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Lucky\OneDrive\Desktop\Project\"/>
    </mc:Choice>
  </mc:AlternateContent>
  <xr:revisionPtr revIDLastSave="0" documentId="8_{8566E086-C1C8-4AE0-A349-04D4360AE80F}" xr6:coauthVersionLast="47" xr6:coauthVersionMax="47" xr10:uidLastSave="{00000000-0000-0000-0000-000000000000}"/>
  <bookViews>
    <workbookView xWindow="-108" yWindow="-108" windowWidth="23256" windowHeight="12456" activeTab="1" xr2:uid="{F3B71F63-258E-4F03-8BAC-6F49320BAE22}"/>
  </bookViews>
  <sheets>
    <sheet name="Sheet1" sheetId="7" r:id="rId1"/>
    <sheet name="Summary" sheetId="6" r:id="rId2"/>
    <sheet name="Raw" sheetId="1" r:id="rId3"/>
    <sheet name="SOP" sheetId="4" r:id="rId4"/>
    <sheet name="HT" sheetId="3" state="hidden" r:id="rId5"/>
  </sheets>
  <definedNames>
    <definedName name="_xlnm._FilterDatabase" localSheetId="2" hidden="1">Raw!$A$1:$BC$4684</definedName>
    <definedName name="Raipur">HT!$C$4:$C$668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3" i="6" l="1"/>
  <c r="E29" i="6" s="1"/>
  <c r="H73" i="7"/>
  <c r="G73" i="7"/>
  <c r="F73" i="7"/>
  <c r="E73" i="7"/>
  <c r="D73" i="7"/>
  <c r="C73" i="7"/>
  <c r="H69" i="7"/>
  <c r="G69" i="7"/>
  <c r="F69" i="7"/>
  <c r="E69" i="7"/>
  <c r="D69" i="7"/>
  <c r="C69" i="7"/>
  <c r="H66" i="7"/>
  <c r="G66" i="7"/>
  <c r="F66" i="7"/>
  <c r="E66" i="7"/>
  <c r="D66" i="7"/>
  <c r="C66" i="7"/>
  <c r="H62" i="7"/>
  <c r="G62" i="7"/>
  <c r="F62" i="7"/>
  <c r="E62" i="7"/>
  <c r="D62" i="7"/>
  <c r="C62" i="7"/>
  <c r="H59" i="7"/>
  <c r="G59" i="7"/>
  <c r="F59" i="7"/>
  <c r="E59" i="7"/>
  <c r="D59" i="7"/>
  <c r="C59" i="7"/>
  <c r="H55" i="7"/>
  <c r="G55" i="7"/>
  <c r="F55" i="7"/>
  <c r="E55" i="7"/>
  <c r="D55" i="7"/>
  <c r="C55" i="7"/>
  <c r="H52" i="7"/>
  <c r="G52" i="7"/>
  <c r="F52" i="7"/>
  <c r="E52" i="7"/>
  <c r="D52" i="7"/>
  <c r="C52" i="7"/>
  <c r="H48" i="7"/>
  <c r="G48" i="7"/>
  <c r="F48" i="7"/>
  <c r="E48" i="7"/>
  <c r="D48" i="7"/>
  <c r="C48" i="7"/>
  <c r="H45" i="7"/>
  <c r="G45" i="7"/>
  <c r="F45" i="7"/>
  <c r="E45" i="7"/>
  <c r="D45" i="7"/>
  <c r="C45" i="7"/>
  <c r="H41" i="7"/>
  <c r="G41" i="7"/>
  <c r="F41" i="7"/>
  <c r="E41" i="7"/>
  <c r="D41" i="7"/>
  <c r="C41" i="7"/>
  <c r="H38" i="7"/>
  <c r="G38" i="7"/>
  <c r="F38" i="7"/>
  <c r="E38" i="7"/>
  <c r="D38" i="7"/>
  <c r="C38" i="7"/>
  <c r="H34" i="7"/>
  <c r="G34" i="7"/>
  <c r="F34" i="7"/>
  <c r="E34" i="7"/>
  <c r="D34" i="7"/>
  <c r="C34" i="7"/>
  <c r="H25" i="7"/>
  <c r="D25" i="7"/>
  <c r="I19" i="7"/>
  <c r="H19" i="7"/>
  <c r="G19" i="7"/>
  <c r="F19" i="7"/>
  <c r="E19" i="7"/>
  <c r="D19" i="7"/>
  <c r="C19" i="7"/>
  <c r="E13" i="7"/>
  <c r="G70" i="7" s="1"/>
  <c r="C12" i="7"/>
  <c r="I11" i="7"/>
  <c r="G11" i="7"/>
  <c r="E11" i="7"/>
  <c r="C11" i="7"/>
  <c r="I10" i="7"/>
  <c r="E10" i="7"/>
  <c r="H26" i="6"/>
  <c r="K4" i="3"/>
  <c r="H42" i="6"/>
  <c r="G42" i="6"/>
  <c r="F42" i="6"/>
  <c r="E42" i="6"/>
  <c r="D42" i="6"/>
  <c r="C42" i="6"/>
  <c r="J41" i="4"/>
  <c r="J40" i="4"/>
  <c r="G37" i="4"/>
  <c r="G40" i="4"/>
  <c r="G41" i="4"/>
  <c r="E41" i="4"/>
  <c r="E40" i="4"/>
  <c r="E37" i="4"/>
  <c r="I41" i="4"/>
  <c r="I40" i="4"/>
  <c r="F41" i="4"/>
  <c r="F40" i="4"/>
  <c r="F37" i="4"/>
  <c r="D41" i="4"/>
  <c r="D40" i="4"/>
  <c r="D37" i="4"/>
  <c r="J32" i="4"/>
  <c r="I32" i="4"/>
  <c r="G32" i="4"/>
  <c r="F32" i="4"/>
  <c r="E32" i="4"/>
  <c r="D32" i="4"/>
  <c r="J25" i="4"/>
  <c r="I25" i="4"/>
  <c r="G25" i="4"/>
  <c r="F25" i="4"/>
  <c r="E25" i="4"/>
  <c r="D25" i="4"/>
  <c r="J42" i="4"/>
  <c r="I42" i="4"/>
  <c r="H42" i="4"/>
  <c r="G42" i="4"/>
  <c r="F42" i="4"/>
  <c r="E42" i="4"/>
  <c r="D42" i="4"/>
  <c r="J35" i="4"/>
  <c r="I35" i="4"/>
  <c r="H35" i="4"/>
  <c r="G35" i="4"/>
  <c r="F35" i="4"/>
  <c r="E35" i="4"/>
  <c r="D35" i="4"/>
  <c r="J28" i="4"/>
  <c r="I28" i="4"/>
  <c r="H28" i="4"/>
  <c r="G28" i="4"/>
  <c r="F28" i="4"/>
  <c r="E28" i="4"/>
  <c r="D28" i="4"/>
  <c r="J33" i="4"/>
  <c r="I33" i="4"/>
  <c r="G33" i="4"/>
  <c r="F33" i="4"/>
  <c r="E33" i="4"/>
  <c r="D33" i="4"/>
  <c r="H30" i="4"/>
  <c r="G30" i="4"/>
  <c r="F30" i="4"/>
  <c r="E30" i="4"/>
  <c r="D30" i="4"/>
  <c r="G26" i="4"/>
  <c r="F26" i="4"/>
  <c r="E26" i="4"/>
  <c r="D26" i="4"/>
  <c r="G39" i="4"/>
  <c r="F39" i="4"/>
  <c r="E39" i="4"/>
  <c r="D39" i="4"/>
  <c r="I37" i="4"/>
  <c r="I39" i="4"/>
  <c r="J39" i="4"/>
  <c r="I30" i="4"/>
  <c r="I23" i="4"/>
  <c r="J30" i="4"/>
  <c r="J37" i="4"/>
  <c r="J23" i="4"/>
  <c r="G23" i="4"/>
  <c r="F23" i="4"/>
  <c r="E23" i="4"/>
  <c r="D23" i="4"/>
  <c r="J49" i="4"/>
  <c r="I49" i="4"/>
  <c r="J51" i="4"/>
  <c r="I51" i="4"/>
  <c r="G51" i="4"/>
  <c r="F51" i="4"/>
  <c r="E51" i="4"/>
  <c r="D51" i="4"/>
  <c r="D54" i="4"/>
  <c r="G23" i="6" s="1"/>
  <c r="E54" i="4"/>
  <c r="G24" i="6" s="1"/>
  <c r="F54" i="4"/>
  <c r="G54" i="4"/>
  <c r="H54" i="4"/>
  <c r="I54" i="4"/>
  <c r="J54" i="4"/>
  <c r="J52" i="4"/>
  <c r="I52" i="4"/>
  <c r="G52" i="4"/>
  <c r="F52" i="4"/>
  <c r="E52" i="4"/>
  <c r="D52" i="4"/>
  <c r="H49" i="4"/>
  <c r="G49" i="4"/>
  <c r="F49" i="4"/>
  <c r="E49" i="4"/>
  <c r="E24" i="6" s="1"/>
  <c r="D49" i="4"/>
  <c r="F7" i="4"/>
  <c r="F6" i="4"/>
  <c r="F5" i="4"/>
  <c r="F4" i="4"/>
  <c r="F3" i="4"/>
  <c r="E5" i="4"/>
  <c r="E6" i="4"/>
  <c r="E7" i="4"/>
  <c r="E4" i="4"/>
  <c r="E3" i="4"/>
  <c r="G7" i="4"/>
  <c r="G6" i="4"/>
  <c r="G5" i="4"/>
  <c r="G4" i="4"/>
  <c r="G3" i="4"/>
  <c r="M5" i="4"/>
  <c r="M6" i="4"/>
  <c r="M7" i="4"/>
  <c r="M4" i="4"/>
  <c r="M3" i="4"/>
  <c r="T4" i="4"/>
  <c r="T5" i="4"/>
  <c r="T6" i="4"/>
  <c r="T7" i="4"/>
  <c r="T3" i="4"/>
  <c r="W3" i="4"/>
  <c r="W4" i="4"/>
  <c r="W5" i="4"/>
  <c r="W6" i="4"/>
  <c r="W7" i="4"/>
  <c r="U7" i="4"/>
  <c r="U6" i="4"/>
  <c r="U5" i="4"/>
  <c r="U4" i="4"/>
  <c r="U3" i="4"/>
  <c r="R7" i="4"/>
  <c r="R6" i="4"/>
  <c r="R5" i="4"/>
  <c r="R4" i="4"/>
  <c r="R3" i="4"/>
  <c r="Q7" i="4"/>
  <c r="P7" i="4"/>
  <c r="O7" i="4"/>
  <c r="N7" i="4"/>
  <c r="Q6" i="4"/>
  <c r="P6" i="4"/>
  <c r="O6" i="4"/>
  <c r="N6" i="4"/>
  <c r="Q5" i="4"/>
  <c r="P5" i="4"/>
  <c r="O5" i="4"/>
  <c r="N5" i="4"/>
  <c r="Q4" i="4"/>
  <c r="P4" i="4"/>
  <c r="O4" i="4"/>
  <c r="N4" i="4"/>
  <c r="Q3" i="4"/>
  <c r="P3" i="4"/>
  <c r="O3" i="4"/>
  <c r="N3" i="4"/>
  <c r="L7" i="4"/>
  <c r="K7" i="4"/>
  <c r="J7" i="4"/>
  <c r="I7" i="4"/>
  <c r="H7" i="4"/>
  <c r="L6" i="4"/>
  <c r="K6" i="4"/>
  <c r="J6" i="4"/>
  <c r="I6" i="4"/>
  <c r="H6" i="4"/>
  <c r="L5" i="4"/>
  <c r="K5" i="4"/>
  <c r="J5" i="4"/>
  <c r="I5" i="4"/>
  <c r="H5" i="4"/>
  <c r="L4" i="4"/>
  <c r="K4" i="4"/>
  <c r="J4" i="4"/>
  <c r="I4" i="4"/>
  <c r="H4" i="4"/>
  <c r="L3" i="4"/>
  <c r="K3" i="4"/>
  <c r="J3" i="4"/>
  <c r="I3" i="4"/>
  <c r="H3" i="4"/>
  <c r="D3" i="4"/>
  <c r="D5" i="4"/>
  <c r="D6" i="4"/>
  <c r="D7" i="4"/>
  <c r="D4" i="4"/>
  <c r="C3" i="4"/>
  <c r="C4" i="4"/>
  <c r="C5" i="4"/>
  <c r="C6" i="4"/>
  <c r="C7" i="4"/>
  <c r="D26" i="6"/>
  <c r="F24" i="6"/>
  <c r="I24" i="6"/>
  <c r="E25" i="6"/>
  <c r="F25" i="6"/>
  <c r="G25" i="6"/>
  <c r="I25" i="6"/>
  <c r="F23" i="6"/>
  <c r="I23" i="6"/>
  <c r="E23" i="6"/>
  <c r="H38" i="6"/>
  <c r="G38" i="6"/>
  <c r="F38" i="6"/>
  <c r="E38" i="6"/>
  <c r="D38" i="6"/>
  <c r="C38" i="6"/>
  <c r="E34" i="6"/>
  <c r="H34" i="6"/>
  <c r="G34" i="6"/>
  <c r="F34" i="6"/>
  <c r="D34" i="6"/>
  <c r="C34" i="6"/>
  <c r="I19" i="6"/>
  <c r="H19" i="6"/>
  <c r="E19" i="6"/>
  <c r="F19" i="6"/>
  <c r="G19" i="6"/>
  <c r="D19" i="6"/>
  <c r="C19" i="6"/>
  <c r="G11" i="6"/>
  <c r="I11" i="6"/>
  <c r="C24" i="6" s="1"/>
  <c r="I10" i="6"/>
  <c r="C23" i="6" s="1"/>
  <c r="C11" i="6"/>
  <c r="C12" i="6"/>
  <c r="E10" i="6"/>
  <c r="E11" i="6"/>
  <c r="I3" i="3" a="1"/>
  <c r="I3" i="3" s="1"/>
  <c r="G3" i="3" a="1"/>
  <c r="G3" i="3" s="1"/>
  <c r="F3" i="3" a="1"/>
  <c r="F3" i="3" s="1"/>
  <c r="B3" i="3" a="1"/>
  <c r="B3" i="3" s="1"/>
  <c r="G71" i="7" l="1"/>
  <c r="E42" i="7"/>
  <c r="E43" i="7" s="1"/>
  <c r="C49" i="7"/>
  <c r="G49" i="7"/>
  <c r="G50" i="7" s="1"/>
  <c r="D56" i="7"/>
  <c r="D57" i="7" s="1"/>
  <c r="H70" i="7"/>
  <c r="H71" i="7" s="1"/>
  <c r="H49" i="7"/>
  <c r="H50" i="7" s="1"/>
  <c r="E56" i="7"/>
  <c r="E57" i="7" s="1"/>
  <c r="C63" i="7"/>
  <c r="C64" i="7" s="1"/>
  <c r="C42" i="7"/>
  <c r="C43" i="7" s="1"/>
  <c r="F56" i="7"/>
  <c r="F57" i="7" s="1"/>
  <c r="D63" i="7"/>
  <c r="D64" i="7" s="1"/>
  <c r="D42" i="7"/>
  <c r="D43" i="7" s="1"/>
  <c r="G56" i="7"/>
  <c r="G57" i="7" s="1"/>
  <c r="E63" i="7"/>
  <c r="E64" i="7" s="1"/>
  <c r="C70" i="7"/>
  <c r="C71" i="7" s="1"/>
  <c r="H56" i="7"/>
  <c r="H57" i="7" s="1"/>
  <c r="F63" i="7"/>
  <c r="F64" i="7" s="1"/>
  <c r="D70" i="7"/>
  <c r="D71" i="7" s="1"/>
  <c r="F42" i="7"/>
  <c r="F43" i="7" s="1"/>
  <c r="D49" i="7"/>
  <c r="D50" i="7" s="1"/>
  <c r="G63" i="7"/>
  <c r="G64" i="7" s="1"/>
  <c r="E70" i="7"/>
  <c r="E71" i="7" s="1"/>
  <c r="G42" i="7"/>
  <c r="G43" i="7" s="1"/>
  <c r="C50" i="7"/>
  <c r="E49" i="7"/>
  <c r="E50" i="7" s="1"/>
  <c r="H63" i="7"/>
  <c r="H64" i="7" s="1"/>
  <c r="F70" i="7"/>
  <c r="F71" i="7" s="1"/>
  <c r="H42" i="7"/>
  <c r="H43" i="7" s="1"/>
  <c r="F49" i="7"/>
  <c r="F50" i="7" s="1"/>
  <c r="C56" i="7"/>
  <c r="C57" i="7" s="1"/>
  <c r="D28" i="7"/>
  <c r="E28" i="7"/>
  <c r="F28" i="7"/>
  <c r="C35" i="7"/>
  <c r="G28" i="7"/>
  <c r="D35" i="7"/>
  <c r="H28" i="7"/>
  <c r="C26" i="7" s="1"/>
  <c r="E35" i="7"/>
  <c r="I28" i="7"/>
  <c r="F35" i="7"/>
  <c r="F36" i="7" s="1"/>
  <c r="G35" i="7"/>
  <c r="G36" i="7" s="1"/>
  <c r="H35" i="7"/>
  <c r="H36" i="7" s="1"/>
  <c r="J4" i="3"/>
  <c r="L4" i="3"/>
  <c r="M4" i="3"/>
  <c r="N4" i="3" s="1"/>
  <c r="D29" i="6"/>
  <c r="D23" i="6"/>
  <c r="D24" i="6"/>
  <c r="D25" i="6"/>
  <c r="H23" i="6"/>
  <c r="H24" i="6"/>
  <c r="H25" i="6"/>
  <c r="H43" i="6"/>
  <c r="H44" i="6" s="1"/>
  <c r="F39" i="6"/>
  <c r="F40" i="6" s="1"/>
  <c r="G39" i="6"/>
  <c r="G40" i="6" s="1"/>
  <c r="H39" i="6"/>
  <c r="H40" i="6" s="1"/>
  <c r="C43" i="6"/>
  <c r="C44" i="6" s="1"/>
  <c r="D43" i="6"/>
  <c r="D44" i="6" s="1"/>
  <c r="C39" i="6"/>
  <c r="C40" i="6" s="1"/>
  <c r="E43" i="6"/>
  <c r="E44" i="6" s="1"/>
  <c r="D39" i="6"/>
  <c r="D40" i="6" s="1"/>
  <c r="F43" i="6"/>
  <c r="F44" i="6" s="1"/>
  <c r="E39" i="6"/>
  <c r="E40" i="6" s="1"/>
  <c r="G43" i="6"/>
  <c r="G44" i="6" s="1"/>
  <c r="C35" i="6"/>
  <c r="H35" i="6"/>
  <c r="G35" i="6"/>
  <c r="F35" i="6"/>
  <c r="E35" i="6"/>
  <c r="D35" i="6"/>
  <c r="C26" i="6"/>
  <c r="I29" i="6"/>
  <c r="H29" i="6"/>
  <c r="C27" i="6" s="1"/>
  <c r="G29" i="6"/>
  <c r="F29" i="6"/>
  <c r="C4" i="3" a="1"/>
  <c r="C4" i="3" s="1"/>
  <c r="E36" i="7" l="1"/>
  <c r="C36" i="7"/>
  <c r="D36" i="7"/>
  <c r="E29" i="7"/>
  <c r="E27" i="7" s="1"/>
  <c r="F26" i="7"/>
  <c r="D29" i="7"/>
  <c r="D27" i="7" s="1"/>
  <c r="E26" i="7"/>
  <c r="C29" i="7"/>
  <c r="D26" i="7"/>
  <c r="H29" i="7"/>
  <c r="H27" i="7" s="1"/>
  <c r="G29" i="7"/>
  <c r="G27" i="7" s="1"/>
  <c r="H26" i="7"/>
  <c r="F29" i="7"/>
  <c r="F27" i="7" s="1"/>
  <c r="G26" i="7"/>
  <c r="F36" i="6"/>
  <c r="G36" i="6"/>
  <c r="H36" i="6"/>
  <c r="C36" i="6"/>
  <c r="E36" i="6"/>
  <c r="D36" i="6"/>
  <c r="H27" i="6"/>
  <c r="D27" i="6"/>
  <c r="F27" i="6"/>
  <c r="G27" i="6"/>
  <c r="E27" i="6"/>
  <c r="E30" i="6"/>
  <c r="E28" i="6" s="1"/>
  <c r="D30" i="6"/>
  <c r="D28" i="6" s="1"/>
  <c r="H30" i="6"/>
  <c r="H28" i="6" s="1"/>
  <c r="G30" i="6"/>
  <c r="G28" i="6" s="1"/>
  <c r="F30" i="6"/>
  <c r="F28" i="6" s="1"/>
  <c r="C30"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<sst xmlns="http://schemas.openxmlformats.org/spreadsheetml/2006/main" count="177360" uniqueCount="5071">
  <si>
    <t>dist_name</t>
  </si>
  <si>
    <t>mandal_name</t>
  </si>
  <si>
    <t>village_name</t>
  </si>
  <si>
    <t>UDISE_code</t>
  </si>
  <si>
    <t>school_name</t>
  </si>
  <si>
    <t>Broad_Category</t>
  </si>
  <si>
    <t>details_of_management</t>
  </si>
  <si>
    <t>buildings_number</t>
  </si>
  <si>
    <t>used_for_buildings</t>
  </si>
  <si>
    <t>blocks_condition</t>
  </si>
  <si>
    <t>building_remarks</t>
  </si>
  <si>
    <t>name_of_floor</t>
  </si>
  <si>
    <t>floor_remarks</t>
  </si>
  <si>
    <t>room_no</t>
  </si>
  <si>
    <t>purpose_of_the_room</t>
  </si>
  <si>
    <t>select_classroom</t>
  </si>
  <si>
    <t>select_section</t>
  </si>
  <si>
    <t>no_of_boys</t>
  </si>
  <si>
    <t>no_of_girls</t>
  </si>
  <si>
    <t>room_condition</t>
  </si>
  <si>
    <t>room_remarks</t>
  </si>
  <si>
    <t>civil_windows_count</t>
  </si>
  <si>
    <t>civil_ventilator_count</t>
  </si>
  <si>
    <t>civil_no_doors</t>
  </si>
  <si>
    <t>floor_painting_condition</t>
  </si>
  <si>
    <t>painting_windows_condition</t>
  </si>
  <si>
    <t>painting_ventilators_condition</t>
  </si>
  <si>
    <t>painting_door_condition</t>
  </si>
  <si>
    <t>furniture_board_color</t>
  </si>
  <si>
    <t>furniture_no_dustbins</t>
  </si>
  <si>
    <t>furniture_teacher_table_quantity</t>
  </si>
  <si>
    <t>furniture_no_computer_work_stations</t>
  </si>
  <si>
    <t>furniture_no_work_station_chairs</t>
  </si>
  <si>
    <t>furniture_no_display_boards</t>
  </si>
  <si>
    <t>furniture_no_almirahs</t>
  </si>
  <si>
    <t>furniture_no_shelves</t>
  </si>
  <si>
    <t>furniture_no_cupboards</t>
  </si>
  <si>
    <t>furniture_hm_table_quantity</t>
  </si>
  <si>
    <t>furniture_hm_chair_quantity</t>
  </si>
  <si>
    <t>furniture_visitor_chair_quantity</t>
  </si>
  <si>
    <t>furniture_dining_table_quantity</t>
  </si>
  <si>
    <t>furniture_serving_table_quantity</t>
  </si>
  <si>
    <t>furniture_dining_chair_quantity</t>
  </si>
  <si>
    <t>furniture_student_table_quantity</t>
  </si>
  <si>
    <t>furniture_student_chair_quantity</t>
  </si>
  <si>
    <t>furniture_staff_table_quantity</t>
  </si>
  <si>
    <t>furniture_staff_chair_quantity</t>
  </si>
  <si>
    <t>furniture_no_fire_ext</t>
  </si>
  <si>
    <t>electrical_no_lights</t>
  </si>
  <si>
    <t>electrical_no_fans</t>
  </si>
  <si>
    <t>electrical_no_ac</t>
  </si>
  <si>
    <t>electrical_no_heat_blowers</t>
  </si>
  <si>
    <t>electrical_public_address_system</t>
  </si>
  <si>
    <t>electrical_power_backup</t>
  </si>
  <si>
    <t>other_facilities_internet_provision</t>
  </si>
  <si>
    <t>Raipur</t>
  </si>
  <si>
    <t>CHANGORABHATA</t>
  </si>
  <si>
    <t>GOVT PRIMARY SCHOOL CHANGORABHATA</t>
  </si>
  <si>
    <t>Primary School</t>
  </si>
  <si>
    <t>Department of Education</t>
  </si>
  <si>
    <t>Mixed</t>
  </si>
  <si>
    <t>Good</t>
  </si>
  <si>
    <t>HM Room</t>
  </si>
  <si>
    <t>Good Condition</t>
  </si>
  <si>
    <t xml:space="preserve">Printer , first aid kit ,computer available.  </t>
  </si>
  <si>
    <t>Good condition</t>
  </si>
  <si>
    <t>Not Available</t>
  </si>
  <si>
    <t>No</t>
  </si>
  <si>
    <t>Staff Room</t>
  </si>
  <si>
    <t>Windows are grill . One induction and 2 wall fans. Door is collapsible gate.</t>
  </si>
  <si>
    <t>Class Room</t>
  </si>
  <si>
    <t>1A</t>
  </si>
  <si>
    <t xml:space="preserve">Cooler and TV available </t>
  </si>
  <si>
    <t>Black - Board</t>
  </si>
  <si>
    <t>2A</t>
  </si>
  <si>
    <t>Store Room</t>
  </si>
  <si>
    <t>Needs Repainting</t>
  </si>
  <si>
    <t>Others</t>
  </si>
  <si>
    <t>Partial Dilapidated</t>
  </si>
  <si>
    <t>Roof is dilapidated. About to collapse.</t>
  </si>
  <si>
    <t>Teaching</t>
  </si>
  <si>
    <t>5A</t>
  </si>
  <si>
    <t>4A</t>
  </si>
  <si>
    <t>Green - Board</t>
  </si>
  <si>
    <t>3A</t>
  </si>
  <si>
    <t>Library</t>
  </si>
  <si>
    <t>NA</t>
  </si>
  <si>
    <t>PVT ASHADEEP VIDYALAY NEW CHANGORABHATA</t>
  </si>
  <si>
    <t>Secondary School</t>
  </si>
  <si>
    <t>Minority Affairs Dept.</t>
  </si>
  <si>
    <t>8A</t>
  </si>
  <si>
    <t>good condition</t>
  </si>
  <si>
    <t>Painting Not Required</t>
  </si>
  <si>
    <t>UPS</t>
  </si>
  <si>
    <t>Broadband</t>
  </si>
  <si>
    <t>Functional</t>
  </si>
  <si>
    <t>4B</t>
  </si>
  <si>
    <t>9B</t>
  </si>
  <si>
    <t>2B</t>
  </si>
  <si>
    <t>3B</t>
  </si>
  <si>
    <t>Not Painted</t>
  </si>
  <si>
    <t>5B</t>
  </si>
  <si>
    <t>6C</t>
  </si>
  <si>
    <t>dilapidated</t>
  </si>
  <si>
    <t>GOVT PRIMARY SCHOOL SOUTH EAST CHANGORABHATA</t>
  </si>
  <si>
    <t xml:space="preserve">The block has 4 rooms, one room is dilapidated and used to store dual desks. The block needs atleast one more CCTV camera. The HM has expressed a major requirement of ASBESTOS ROOF/ G.I sheet roof IN THE SCHOOL PREMISES for kids, since it gets difficult to serve mid day meals in open during sunny and rainy days. ALSO A R.O. is required in the premises. The block is used by middle school in second shift as well. Borewell is of middle school hence no starter details entered. </t>
  </si>
  <si>
    <t xml:space="preserve">There is no extra floor details available. The block directly has 4 rooms. The subdistribution box is available inside the dilapidated room number 4. </t>
  </si>
  <si>
    <t xml:space="preserve">The room needs one more fan and it is also used by middle school for conducting classes of 8th class. </t>
  </si>
  <si>
    <t xml:space="preserve">The room is in good condition, it is also used for class 8 B by the middle school. </t>
  </si>
  <si>
    <t xml:space="preserve">The room needs major repairing and water proofing. </t>
  </si>
  <si>
    <t>Dilapidated</t>
  </si>
  <si>
    <t>The room is not in use since it needs major repairing, roof slab is not in good condition. It has a sub distribution box details of which is mentioned in the floor details.</t>
  </si>
  <si>
    <t>Toilets</t>
  </si>
  <si>
    <t xml:space="preserve">The block is used for staff toilets, it has 1 mirror, 1 tap in the floor. The block needs proper roof and repairing. </t>
  </si>
  <si>
    <t xml:space="preserve">The floor has a pipe available and cleaning equipments. It has one mirror and 1 tap available. </t>
  </si>
  <si>
    <t>Toilet Room</t>
  </si>
  <si>
    <t xml:space="preserve">There is one Indian seat in the room with no flush but there's a tap in the floor which is working. The room needs repairs. </t>
  </si>
  <si>
    <t xml:space="preserve">The roof is not in good condition, door need to be replaced. The front wall of block is of tiles. </t>
  </si>
  <si>
    <t xml:space="preserve">The floor is in good condition, it has 2 taps. Tiles on the wall needs repairing/replacement. </t>
  </si>
  <si>
    <t>The toilet is used for girls - primary school. The door need to be replaced.</t>
  </si>
  <si>
    <t xml:space="preserve">The boys toilet has 4 urinals and 1 Indian seat. It has running water facility. 3 urinals do not have flushing system. </t>
  </si>
  <si>
    <t>Admin</t>
  </si>
  <si>
    <t xml:space="preserve">The block is used as HM room for primary school. It is in good condition. There is no floor in this block, just one room </t>
  </si>
  <si>
    <t xml:space="preserve">There is no extra floor details in the block, there is directly one HM room. </t>
  </si>
  <si>
    <t xml:space="preserve">This room is used for both the HM and staff room. It has a speaker. There aretotal 5 tables (2 wood, 3 metal with wooden surface) 16 chairs (5 plastic, 11 metal upholstery) and 1 green board of ceramic. </t>
  </si>
  <si>
    <t xml:space="preserve">The block is used by both primary and middle school. It has 2 classes for primary in the ground floor and 1 room in first floor which has entry stairs from extreme left of the block as we enter the school. The school HM do not have any recent electricity bills, from approximately a year and a half no bills are present with the HM, so we have put dummy values in the contracted and connected load. </t>
  </si>
  <si>
    <t xml:space="preserve">The floor is very big but primary school isusing only 2 rooms, so we have considered the data according to outer two rooms only. Rest complete data is present for middle school. </t>
  </si>
  <si>
    <t>Kitchen Room</t>
  </si>
  <si>
    <t xml:space="preserve">The room is used as kitchen room, store room and library as well. It has a stove and LPG cylinder. It has 8 plastic chairs, 1 light is there but not working. It has 4 traditional storage boxes (paeti), 7 rectangle tables,1 mirror and 1 cooler. Books are also stored in the room. </t>
  </si>
  <si>
    <t xml:space="preserve">The switch board has a regulator box. The second fan as informed by kids has lost a nut and is not safe to switch on. </t>
  </si>
  <si>
    <t xml:space="preserve">The left side stairs and 1 room belongs to primary school. No CCTV is present in this side. The sub distribution box is present inside room since no floor data is available for primary side room. There is hand railing which directly leads upto room. Switch boards mentioned in room details. No switch boards outside the room. </t>
  </si>
  <si>
    <t xml:space="preserve">It is the left most room of the first floor, it has 2 doors, oneis iron grill collapsible door and other is metal door. It has 1 subdistribution box. </t>
  </si>
  <si>
    <t>GOVT MIDDLE SCHOOL SOUTH EAST CHANGORABHATA</t>
  </si>
  <si>
    <t>Upper Primary School</t>
  </si>
  <si>
    <t xml:space="preserve">The block is used by both the primary and middle school. It has one room in dilapidated condition. the school HM does not have electricity bill from almost a year and a half, so we have put dummy values for contracted and connected load in another facilities section.  </t>
  </si>
  <si>
    <t>There is no extra floor details available. the block directly has 4 rooms. the sub distribution board is available inside the dilapidated room number 4.</t>
  </si>
  <si>
    <t xml:space="preserve">The room needs one more fan and it is also used by middle school for conducting classes of class 4th by primary school. </t>
  </si>
  <si>
    <t>8B</t>
  </si>
  <si>
    <t xml:space="preserve">the room is in good condition and also used by class 3 by the primary school </t>
  </si>
  <si>
    <t>6A</t>
  </si>
  <si>
    <t xml:space="preserve">the room needs major repairing and water proofing. </t>
  </si>
  <si>
    <t xml:space="preserve">the room is not in use since it needs  major repairing. roof slab is not in a good condition. it has a sub distribution board details of which is mentioned in the floor details. </t>
  </si>
  <si>
    <t xml:space="preserve">It is a toilet block that is mostly used as a staff toilet by the middle school. it needs electricity connection. </t>
  </si>
  <si>
    <t xml:space="preserve">it has a mirror and wash basin and manual soap dispenser, it is a small space before the toilet room. </t>
  </si>
  <si>
    <t xml:space="preserve">The toilet room walls need repairing due to seepage. it is generally used by staff  members only. the toilet room needs electricity connection. </t>
  </si>
  <si>
    <t xml:space="preserve">The block is used for toilets, it is common for both boys and girls. it has 3 rooms. </t>
  </si>
  <si>
    <t xml:space="preserve">the block has no extra floor details available. it directly has 3 rooms. </t>
  </si>
  <si>
    <t xml:space="preserve">the room has one tap that is functional. it needs electricity facilities. </t>
  </si>
  <si>
    <t>There is only one tap in the room that is functional.</t>
  </si>
  <si>
    <t>there are 2 taps and both are functional and there is one basin which is functional.</t>
  </si>
  <si>
    <t xml:space="preserve">one camera is present inground floor and other 2 are present in first floor but all are visible at block level thus entered in block details. this block is used by both primary and middle school. </t>
  </si>
  <si>
    <t xml:space="preserve">Corridor is available for 3 rooms. rest rooms are exposed directly in the block. the floor has 6 rooms out of which 4 are used by middle school and 2 by primary school. the floor has a basin and a mirror. the tap of the basin is functional but basin needs repair. the floor has 4 switch boards, 1 is in stage and 2 fans are also in the stage. </t>
  </si>
  <si>
    <t xml:space="preserve">the room is used as first aid room, kitchen room, and primarily for storing sports stuff, books, it has cooler and traditional paeti/boxes, it has one counter top of granite, 1 has one stove, 1 induction and 1 LPG gas cylinder. </t>
  </si>
  <si>
    <t xml:space="preserve">The room has a T.V. used for CCTV display. the HM informed us that they have got 2 projectors by government grant, 10 computers donated and 2 laptop provided by government and that they need 2 rooms and 1 hall in additional room needs. </t>
  </si>
  <si>
    <t xml:space="preserve">The room is usually used as staff room when not used as library. </t>
  </si>
  <si>
    <t>Guard Room</t>
  </si>
  <si>
    <t xml:space="preserve">the room has one old cathode ray tube tv, gas stove, kitchen utensils, LPG gas cylinder, 1 cooler, 1 mirror, 1 bed wooden </t>
  </si>
  <si>
    <t xml:space="preserve">the floor has 1 switch board, it is of 2 module, having 2 one way switch. floor has 2 camera that is mentioned in block information. it has 4 rooms but one is used by primary school thus not mentioned inn this udise. </t>
  </si>
  <si>
    <t>7A</t>
  </si>
  <si>
    <t xml:space="preserve">it has one sub distribution board, it has 2 mcbs which have outgoing rating as 16A and 16A </t>
  </si>
  <si>
    <t>7B</t>
  </si>
  <si>
    <t>The room has one sub distribution board, of 8 way having ratings as 0/32/0/16/16/0/0/0</t>
  </si>
  <si>
    <t>Computer Room</t>
  </si>
  <si>
    <t>The room has a sub distribution board of type 4 way having rating as 16A/16A/40A/0</t>
  </si>
  <si>
    <t>GOVT MIDDLE SCHOOL CHANGORABHATA MAIN</t>
  </si>
  <si>
    <t>Xerox machine is available in HM room.</t>
  </si>
  <si>
    <t>This was space between 2 blocks which has been transformed into staff washroom by installing a metal tin sheet in the place of roof.</t>
  </si>
  <si>
    <t xml:space="preserve">Karate classes are run here. </t>
  </si>
  <si>
    <t>This block was of middle school but now karate classes are arranged here.</t>
  </si>
  <si>
    <t>Activity/Crafts Room</t>
  </si>
  <si>
    <t>Karate classes are run in this room.</t>
  </si>
  <si>
    <t>This room is used for boxing classes.</t>
  </si>
  <si>
    <t>Earlier classes were run here but now used as store room.</t>
  </si>
  <si>
    <t xml:space="preserve">Earlier Classes were run here but not now </t>
  </si>
  <si>
    <t>When the more students are present this room is used for teaching otherwise it is used to store books. During our visit classes were not running here. Hm told us this is 7a</t>
  </si>
  <si>
    <t>Single block single room for teaching purpose.</t>
  </si>
  <si>
    <t>GOVT. HIGHER SEC. SCHOOL CHANGORA BHATA RAIPUR</t>
  </si>
  <si>
    <t>Higher Secondary School</t>
  </si>
  <si>
    <t>Sub distribution box seems to main distribution box as it has TPN.</t>
  </si>
  <si>
    <t>Office/Admin</t>
  </si>
  <si>
    <t>11A</t>
  </si>
  <si>
    <t>No switch board only MCB is used for lights and fans.</t>
  </si>
  <si>
    <t>9C</t>
  </si>
  <si>
    <t>9A</t>
  </si>
  <si>
    <t>2 urinals 1 commode for girls 1 wash basin.</t>
  </si>
  <si>
    <t>2 urinals 1 commode for boys 1 wash basin. Boys washroom but not in use.</t>
  </si>
  <si>
    <t>Requires cctv camera and lights in floor (corridor). Windows of each and every room need repairing.</t>
  </si>
  <si>
    <t>2 girls urinals. 1 commodes,  1 leg washing point no wash basin.</t>
  </si>
  <si>
    <t xml:space="preserve">2 boys urinals 1 commodes 1 leg washing point no wash basin. Boys toilet , it is locked and not used. </t>
  </si>
  <si>
    <t>12C</t>
  </si>
  <si>
    <t xml:space="preserve">MCB is used as switch board. </t>
  </si>
  <si>
    <t>10A</t>
  </si>
  <si>
    <t>Mcb is used as switch board.</t>
  </si>
  <si>
    <t>10B</t>
  </si>
  <si>
    <t>11B</t>
  </si>
  <si>
    <t xml:space="preserve">Mcb is used as switch board </t>
  </si>
  <si>
    <t>11C</t>
  </si>
  <si>
    <t>12A</t>
  </si>
  <si>
    <t>12B</t>
  </si>
  <si>
    <t xml:space="preserve">Classes of 12 b are arranged here but from few days classes are run else where due to some issue. Mcb is used as switch board. </t>
  </si>
  <si>
    <t>Biology Lab</t>
  </si>
  <si>
    <t>Used as Chem lab also</t>
  </si>
  <si>
    <t>White - Board</t>
  </si>
  <si>
    <t>Functional ups</t>
  </si>
  <si>
    <t>Dining Hall</t>
  </si>
  <si>
    <t>Physics Lab</t>
  </si>
  <si>
    <t>SHYAM NAGAR</t>
  </si>
  <si>
    <t>GOVT NAGAR NIGAM SARDAR PRITAM SINGH SAINI HIGHER SECONDARY SCHOOL SHYAM NAGAR RAIPUR</t>
  </si>
  <si>
    <t>The school doesn't have the starter of borewell in the school premises it is installed outside the school Premises,and there is problem of water in this school.
And their Electricity bill is paid by Nagar Nigam.</t>
  </si>
  <si>
    <t>This store room is attached with the HM's room</t>
  </si>
  <si>
    <t>This toilet room is attached with HM's room</t>
  </si>
  <si>
    <t>1 switch board , 9 modular , 7 switch , 1 socket</t>
  </si>
  <si>
    <t>Not in use</t>
  </si>
  <si>
    <t xml:space="preserve">Inaccessible </t>
  </si>
  <si>
    <t>SHYAMNAGAR RAIPUR</t>
  </si>
  <si>
    <t>GOVT PRIMARY SCHOOL  SHYAMNAGAR</t>
  </si>
  <si>
    <t>Borewell is available but not in the school premises , electricity bill is Paid by nagarnigam</t>
  </si>
  <si>
    <t xml:space="preserve">1 cfc bulb in floor , 1 bulb holder in switch board 1 , </t>
  </si>
  <si>
    <t xml:space="preserve">Quadruple benches present everywhere </t>
  </si>
  <si>
    <t>Seminar Hall</t>
  </si>
  <si>
    <t>1 switch board has 6 modular 2 switch and 1 socket</t>
  </si>
  <si>
    <t>Borewell is available but not in the shool premises</t>
  </si>
  <si>
    <t>This is the floor area but converted into HM'S room</t>
  </si>
  <si>
    <t xml:space="preserve">This is the meeting room for the staff and students </t>
  </si>
  <si>
    <t>This is the floor area and it is used as store room and there are no windows and ventilators only iron grills are present.and one room is also attached with it but that is unaccessible.</t>
  </si>
  <si>
    <t>Used by primary as well</t>
  </si>
  <si>
    <t>Both the rooms were inaccessible,  apart from the infrastructural information the rest of the details is what we observed and seen from the ventilator itself</t>
  </si>
  <si>
    <t>DEVENDRA NAGAR</t>
  </si>
  <si>
    <t>PVT SHRI GUJRATI ENG MED HR.SEC SCHOOL RAIPUR</t>
  </si>
  <si>
    <t>i added 1 st building data</t>
  </si>
  <si>
    <t>i added 1 st floor data</t>
  </si>
  <si>
    <t>P</t>
  </si>
  <si>
    <t>PE</t>
  </si>
  <si>
    <t>i added 1 st room data</t>
  </si>
  <si>
    <t>MAHARSHEE WALMIKIWARD28</t>
  </si>
  <si>
    <t>PVT VIVEKANAND UDHAN TELIBANDA</t>
  </si>
  <si>
    <t xml:space="preserve">teaching block </t>
  </si>
  <si>
    <t>Teaching block ground floor having 6 rooms</t>
  </si>
  <si>
    <t>10 th class room with 40 students</t>
  </si>
  <si>
    <t>hm room in ground floor of teaching block</t>
  </si>
  <si>
    <t>OFC</t>
  </si>
  <si>
    <t>teaching block first floor having 6 rooms</t>
  </si>
  <si>
    <t>first floor room no 1 teaching block</t>
  </si>
  <si>
    <t>Kitchen</t>
  </si>
  <si>
    <t>kitchen block</t>
  </si>
  <si>
    <t>ground floor in kitchen block with 2 room s</t>
  </si>
  <si>
    <t>kitchen room in kitchen block room1</t>
  </si>
  <si>
    <t>store room in kitchen block</t>
  </si>
  <si>
    <t>toilet block</t>
  </si>
  <si>
    <t>ground floor in Toilet block with 2 rooms</t>
  </si>
  <si>
    <t>toilet room toilet block 3</t>
  </si>
  <si>
    <t>Girls Room</t>
  </si>
  <si>
    <t>girls room in toilet block</t>
  </si>
  <si>
    <t>PVT VIVEK VIDYALAYA SHANKAR NAGAR</t>
  </si>
  <si>
    <t>teaching block with ground and first floor pucca building</t>
  </si>
  <si>
    <t>ground floor in teaching block with 2 rooms</t>
  </si>
  <si>
    <t>store room in ground floor of teaching block room 1</t>
  </si>
  <si>
    <t>room2 in ground floor teaching block</t>
  </si>
  <si>
    <t>first floor in teaching block with 6 rooms</t>
  </si>
  <si>
    <t>class 9 in first floor room no 6</t>
  </si>
  <si>
    <t>store room first floor room1</t>
  </si>
  <si>
    <t>PVT VIJAY VIDYA MANDIR KATORATALAB</t>
  </si>
  <si>
    <t>block for kitchen</t>
  </si>
  <si>
    <t>Ground floor values</t>
  </si>
  <si>
    <t>claas room teaching block 10th class a section...</t>
  </si>
  <si>
    <t>first floor in teaching block</t>
  </si>
  <si>
    <t>room save</t>
  </si>
  <si>
    <t>Kitchen block</t>
  </si>
  <si>
    <t>kitchen first floor</t>
  </si>
  <si>
    <t>other info</t>
  </si>
  <si>
    <t>RAIPURA</t>
  </si>
  <si>
    <t>GOVT PRIMARY SCHOOL RAIPURA</t>
  </si>
  <si>
    <t>PVT AMAN PUBLIC SCHOOL CHANGORABHATA</t>
  </si>
  <si>
    <t>i added block 1 data</t>
  </si>
  <si>
    <t>i added 1st floor data</t>
  </si>
  <si>
    <t>L</t>
  </si>
  <si>
    <t>LC</t>
  </si>
  <si>
    <t>PVT KANHA PUBLIC SCHOOL</t>
  </si>
  <si>
    <t>Testing building information</t>
  </si>
  <si>
    <t>Floor other information</t>
  </si>
  <si>
    <t>PA</t>
  </si>
  <si>
    <t>Room level other information</t>
  </si>
  <si>
    <t>SARONA</t>
  </si>
  <si>
    <t>GOVT PRIMARY SCHOOL SARONA</t>
  </si>
  <si>
    <t xml:space="preserve">Floor not available </t>
  </si>
  <si>
    <t>GOVT MIDDLE SCHOOL SARONA</t>
  </si>
  <si>
    <t>Floor save</t>
  </si>
  <si>
    <t>PVT MAA SARASWATI GYAN MANDIR SARONA</t>
  </si>
  <si>
    <t>Block 1 save</t>
  </si>
  <si>
    <t>Room 1 save</t>
  </si>
  <si>
    <t>SANTOSHI NAGAR</t>
  </si>
  <si>
    <t>GOVT NEW PRIMARY SCHOOL SANTOSHI NAGAR- 55</t>
  </si>
  <si>
    <t>Some rooms are shared by middle school also.</t>
  </si>
  <si>
    <t>4 rooms are used by middle school.</t>
  </si>
  <si>
    <t>Kitchen also in same room</t>
  </si>
  <si>
    <t xml:space="preserve">Building directly used as rooms.  No Corridor </t>
  </si>
  <si>
    <t xml:space="preserve">Building directly used as rooms . No Corridor </t>
  </si>
  <si>
    <t>GOVT MIDDLE SCHOOL SANTOSHI NAGAR</t>
  </si>
  <si>
    <t>Primary school Hm room</t>
  </si>
  <si>
    <t>Staff room for primary teacher.  Kitchen also in same room</t>
  </si>
  <si>
    <t>A small room is attached within it. That's is also store room.</t>
  </si>
  <si>
    <t>Middle school staff room</t>
  </si>
  <si>
    <t xml:space="preserve">This is cluster room but hm was not having the keys and cluster was unavailable. </t>
  </si>
  <si>
    <t>6B</t>
  </si>
  <si>
    <t xml:space="preserve">Urdu class </t>
  </si>
  <si>
    <t>GOVT HIGHER SECONDARY SCHOOL SANTOSHI NAGAR (EDU AND RMSA)</t>
  </si>
  <si>
    <t>Mixed Room</t>
  </si>
  <si>
    <t>LABHANDI</t>
  </si>
  <si>
    <t>GOVT PRIMARY SCHOOL LABHANDI</t>
  </si>
  <si>
    <t xml:space="preserve">There is no floor the room is itself the main entrAnce of the block
</t>
  </si>
  <si>
    <t xml:space="preserve">The room is itself the main entrance </t>
  </si>
  <si>
    <t>AMANAKA</t>
  </si>
  <si>
    <t>GOVT MIDDEL SCHOOL PT RAVI SHANKAR PARISAR</t>
  </si>
  <si>
    <t xml:space="preserve">Used as staff room as well as library. </t>
  </si>
  <si>
    <t>GOVT PRIMARY SCHOOL PT RAVISHANKER CAMPUS</t>
  </si>
  <si>
    <t xml:space="preserve">The capacity of the septic tank is not known. The toilet has 4 extra toilet seat which are Indian. This block has boys toilet only.  There are no handrails and ramps but couldn't able to deselect it and save. </t>
  </si>
  <si>
    <t xml:space="preserve">There is no extra floor available in the block, there is just one room that is the toilet room. </t>
  </si>
  <si>
    <t xml:space="preserve">The room does not have lights. It has 5 urinals and 4 toilet seats. There is no running water facility available. </t>
  </si>
  <si>
    <t>The block is used for teaching, has HM room and girls toilet. only ground floor is used for primary classes. the actual meter serial no. is - 409LNT021103. the total area of playfield is 0.148 Acr. and total area of school is 0.32 Acr.</t>
  </si>
  <si>
    <t>The floor is used for girls toilet, HM room and teaching</t>
  </si>
  <si>
    <t xml:space="preserve">The toilet is girls toilet. It has 3 toilet seats Indian and hand basins do not have running water. </t>
  </si>
  <si>
    <t>Sports Room</t>
  </si>
  <si>
    <t xml:space="preserve">The room is not accessible and nobody has the key for the room. </t>
  </si>
  <si>
    <t xml:space="preserve">The room is used by as HM room and staff room. </t>
  </si>
  <si>
    <t xml:space="preserve">The kitchen room is not used as the food is made available from outside. </t>
  </si>
  <si>
    <t xml:space="preserve">There are no dual desks available in the room. Students sit on the floor. </t>
  </si>
  <si>
    <t xml:space="preserve">The room is also used for class 2. It has 14 boys ad 7 girls. It does not have dual desks for students </t>
  </si>
  <si>
    <t>The room is used for teaching and it needs dual desks</t>
  </si>
  <si>
    <t xml:space="preserve">The room is used as store room and is generally inaccessible. </t>
  </si>
  <si>
    <t xml:space="preserve">The room needs dual desks. </t>
  </si>
  <si>
    <t>GOVT. HSS RAVISHANKAR UNIVERSITY PARISAR RAIPUR</t>
  </si>
  <si>
    <t xml:space="preserve">The block is used for teaching, seminar hall, HM room and staff room. The septic tank is present in the adjacent university and they don't know the capacity. </t>
  </si>
  <si>
    <t>The floor has many Almira, one not hung notice board. The floor is in good condition. there is a small kitchen having gas cylinder and stove in corner of the corridor. the floor has a sub distribution board - TPN having 3 sets of outgoing FP MCBs - 16/10/20/20, 20/10/16/16, 10/20/20/10 and incoming FP MCB rating is 63A. The floor has multiple switch boards.</t>
  </si>
  <si>
    <t xml:space="preserve">The HM room has CCTV display unit (T.V. screen), it has 2 unused desktops, 2 printer, 2 desktops functional, 6 rectangle tables, 32 teacher chairs, 24 metal upholstery and 4 plastic and 4 sofa. it has 1 cooler. the HM room is combined with the office which has cement flooring. </t>
  </si>
  <si>
    <t xml:space="preserve">The room is in a good condition. It has an exhaust fan attached to the window. </t>
  </si>
  <si>
    <t xml:space="preserve">The room is in good condition. </t>
  </si>
  <si>
    <t>The stone floor is carpeted. It also has a cooler and 12 rectangle tables. It has 1 exhaust. The room was built for the purpose of computer room but is now used as a staff room.  there is also an additional sub distribution board of SPN type in the staff room - 8 way having outgoing boxes rating as - 16/6/6/6/6/6/0. and incoming MCB rating as 40A in separate DP.</t>
  </si>
  <si>
    <t>The toilet room is girls toilet, it used by staff members only, students use the toilets attached in the primary and middle block. It needs 1 exhaust, it has 1 towel holder, 1 soap dispenser, 1 soap holder and 2 taps inside washroom. The basin tap in the toilet is not functional.</t>
  </si>
  <si>
    <t xml:space="preserve">The room has 3 urinals, the wash basin is not functional, it needs to be replaced. </t>
  </si>
  <si>
    <t xml:space="preserve">The floor has an extra balcony, it has one seminar hall in the outside and 3 class rooms. The floor has a sub distribution board - TPN having 3 sets of outgoing FP MCBs - 16/10/10/16, 10/16/10/16, 16/10/16/10 and incoming FP MCB rating is 63A.
</t>
  </si>
  <si>
    <t xml:space="preserve">It has 1 exhaust. And the room is used for class 11th arts. It has 11 boys and 22 girls. 
</t>
  </si>
  <si>
    <t>The room is used by class 11th science section. It has 7 boysand 7 girls.</t>
  </si>
  <si>
    <t xml:space="preserve">The room is used for class 11th commerce. It has 16 boys and 10 girls. </t>
  </si>
  <si>
    <t xml:space="preserve">The room is in good condition and used as seminar hall. </t>
  </si>
  <si>
    <t xml:space="preserve">The block has 2 overhead tanks and one tank present before the block is used by middle school for hand washing. The block needs atleast 4 more  CCTV Cameras. </t>
  </si>
  <si>
    <t>The floor is used for conducting class 12th classes and has a store room. Additionally it has 2 guard rooms.</t>
  </si>
  <si>
    <t xml:space="preserve">The room is used to store miscellaneous stuff and needs cleaning. </t>
  </si>
  <si>
    <t>The classroom is used for class 12th arts. It has 5 boys and 17 girls.</t>
  </si>
  <si>
    <t xml:space="preserve">The room is used for class 12th commerce. It has 12 boys and 7 girls. </t>
  </si>
  <si>
    <t xml:space="preserve">The room is used by class 12th science. It has 10 girls only. </t>
  </si>
  <si>
    <t xml:space="preserve">The room is used as guard room. </t>
  </si>
  <si>
    <t>The room is used as guard room .</t>
  </si>
  <si>
    <t xml:space="preserve">The room is used for kitchen purpose by the guards but not by the school premises. </t>
  </si>
  <si>
    <t xml:space="preserve">The floor stairs are newly made and was made accessible in revisit. </t>
  </si>
  <si>
    <t xml:space="preserve">This room used as a math lab, unable to deselect 12A option from the section. </t>
  </si>
  <si>
    <t>Chemistry Lab</t>
  </si>
  <si>
    <t>RAJATALAB</t>
  </si>
  <si>
    <t xml:space="preserve">MADARSA GULSHNE AALA HAJRAT RAJATALAB
</t>
  </si>
  <si>
    <t>qwertyuiopasdf     qwertyuiop  qwertyui</t>
  </si>
  <si>
    <t>sravani reddy arikela</t>
  </si>
  <si>
    <t>N</t>
  </si>
  <si>
    <t>qwertyui</t>
  </si>
  <si>
    <t>SHAHIDVEER NARAYAN</t>
  </si>
  <si>
    <t>PVT J.R. SAHU VIDYA MANDIR GAYATRI NAGAR</t>
  </si>
  <si>
    <t>i added 1 st block data</t>
  </si>
  <si>
    <t>RAVIGRAM</t>
  </si>
  <si>
    <t>GOVT MIDDLE SCHOOL TELIBANDHA</t>
  </si>
  <si>
    <t>All these switch board are inside the room</t>
  </si>
  <si>
    <t>KALIBADI</t>
  </si>
  <si>
    <t>GOVT PRIMARY SCHOOL POLICE LINE RAIPUR</t>
  </si>
  <si>
    <t xml:space="preserve">They don't have their own drinking water facility. They use bore well of police line. Earlier They used tanker water. The main DB photo has been added, it is not exactly 4 way. </t>
  </si>
  <si>
    <t xml:space="preserve">There is no Floor available in the block. It directly has rooms thus no extra floor data available. </t>
  </si>
  <si>
    <t xml:space="preserve">The outer door needs to be replaced. There is one motor. Two flurocent light and one fan not working. </t>
  </si>
  <si>
    <t xml:space="preserve">This room is used for storing mid day meal utensils mainly </t>
  </si>
  <si>
    <t xml:space="preserve">The door needs to be repaired. This room has 2 green ceramic board. One rectangle table Wooden, 4 plastic chair. 1 metal upholstery. chair and 1 wooden chair. It is also used for class 4th, it has 6 boys and 2 girls </t>
  </si>
  <si>
    <t xml:space="preserve">The room is also used for class 3. It has 2 girls and 1 boy. </t>
  </si>
  <si>
    <t>It is a normal room that has green ceramic board but used for serving mid day meals. It has one rectangle table Wooden with metal and 1 plastic chair and 1 wooden sitting desk.</t>
  </si>
  <si>
    <t xml:space="preserve">The room is used for storage and needs major repairing. </t>
  </si>
  <si>
    <t>PURANI BASTI</t>
  </si>
  <si>
    <t>GOVT LATE NAND KUMAR DANI PRIMARY SCHOOL AMINPARA</t>
  </si>
  <si>
    <t>Block is used by primary school. It is used for teaching and HM room as well. The main DB is concealed and it has another 4 way MCB beside it whose information is entered in another facility section. Borewell starter and drinking water outlets are present in middle block so here it is mentioned as 0.</t>
  </si>
  <si>
    <t xml:space="preserve">There is no extra floor available in th block. It directly has rooms </t>
  </si>
  <si>
    <t xml:space="preserve">The room is actually a officebut is is now used to store mid day meal utensils. </t>
  </si>
  <si>
    <t>The room gives entry to other 3 rooms. All rooms are connected ro each other thus it has 4 doors. It has meter and distribution board. 6 way DB having rating as 32/10/10/10/40/0</t>
  </si>
  <si>
    <t xml:space="preserve">The room is used to store miscellaneous stuff and it is usually locked. </t>
  </si>
  <si>
    <t xml:space="preserve">The room has 2 doors. All rooms are connected to each other. Room needs dual desks. </t>
  </si>
  <si>
    <t xml:space="preserve">The room has 4 doors, 3 of which open to 3 different rooms. </t>
  </si>
  <si>
    <t xml:space="preserve">The room is a store room and has opening to two other rooms </t>
  </si>
  <si>
    <t xml:space="preserve">The room is not in good condition and needs major cleaning. </t>
  </si>
  <si>
    <t>The room is in good condition. It has opening to two other rooms and from outside as well. It needs dual desks</t>
  </si>
  <si>
    <t xml:space="preserve">The room is in good condition and has opening from outside and has A door 
To library room as well. </t>
  </si>
  <si>
    <t xml:space="preserve">The room is locked and the keys are not available during the time of visit. We have filled the room details by taking a photograph from above and measurement are taken as the outside room. </t>
  </si>
  <si>
    <t xml:space="preserve">The toilet block is in good condition but has half asbestos roof and half pucca roof. The block has 2 basin on the outside and both are functional </t>
  </si>
  <si>
    <t xml:space="preserve">There is no extra floor data available in the block. It directly has 2 toilet rooms. </t>
  </si>
  <si>
    <t xml:space="preserve">The doors need to be replaced and the room has half roof as asbestos and half as concrete roof. And the asbestos roof is half hanging. </t>
  </si>
  <si>
    <t xml:space="preserve">The room has 1 basin in the outside. It has half roof asbestos and half concrete roof. </t>
  </si>
  <si>
    <t>The block has sankul and toilets</t>
  </si>
  <si>
    <t>It has 2 rooms from this side and toilet room beside this opening</t>
  </si>
  <si>
    <t xml:space="preserve">The room was earlier used as sankul but not anymore. </t>
  </si>
  <si>
    <t>The room is used to store books and all. It is usually closed.</t>
  </si>
  <si>
    <t>The room does not having running water. They store in drum and use it.</t>
  </si>
  <si>
    <t xml:space="preserve">The block is used as a guard room and they have a separate meter and they own the block as informed by residents of the block. </t>
  </si>
  <si>
    <t xml:space="preserve">There is no extra floor data available. It has directly one room as guard room. ALL light and furniture is not of school so we have not entered those details  </t>
  </si>
  <si>
    <t>The room facilities are all their own (belonging to the residents of the guard room) so we have entered as 0.</t>
  </si>
  <si>
    <t>The building is always locked and has one hall room</t>
  </si>
  <si>
    <t xml:space="preserve">There is no extra floor in block </t>
  </si>
  <si>
    <t xml:space="preserve">The room is made as dining hall but not used as one currently. </t>
  </si>
  <si>
    <t>It is toilet block of the primary school. it needs  repairing.</t>
  </si>
  <si>
    <t xml:space="preserve">The floor has 2 urinal for boys and it is open. </t>
  </si>
  <si>
    <t xml:space="preserve">The toilet is used by girls. </t>
  </si>
  <si>
    <t xml:space="preserve">This toilet is used by boys. </t>
  </si>
  <si>
    <t>BYRON BAZAR</t>
  </si>
  <si>
    <t>GOVT PRIMARY SCHOOL VIVEKANAND NAGAR</t>
  </si>
  <si>
    <t xml:space="preserve">The side wall is not accessible from outside. </t>
  </si>
  <si>
    <t xml:space="preserve">First floor has 6 rooms, 2 rooms are usually closed, 1 is used as guard room. </t>
  </si>
  <si>
    <t xml:space="preserve">The room needs replacement for light, shelves and windows need to be repaired. For now class 5 is made to sit in MS Building. class 5  has 22 girls and 20 boys. </t>
  </si>
  <si>
    <t xml:space="preserve">The room is used by middle school for storing stuff </t>
  </si>
  <si>
    <t xml:space="preserve">The room is used for special classes for kids when smart TV is needed </t>
  </si>
  <si>
    <t>The room is used for storing miscellaneous things.</t>
  </si>
  <si>
    <t xml:space="preserve">The ceiling fan is not working. Room is used to store dual desks of middle school and it does not have a door. </t>
  </si>
  <si>
    <t xml:space="preserve">The room is used as guard room, they live there and have bedroom and kitchen. </t>
  </si>
  <si>
    <t xml:space="preserve">The block side walls are inaccessible and also the rear wall from outside. The block is used for boys toilet and staff toilet as well as storage. </t>
  </si>
  <si>
    <t>There is no floor available. There are directly 2 rooms in the block.</t>
  </si>
  <si>
    <t>The toilet does not have lights and tiles need cleaning.</t>
  </si>
  <si>
    <t>The room is usedto store old books and other mostly useless stuff.</t>
  </si>
  <si>
    <t xml:space="preserve">The block is used for HM room, it also has a kitchen in the same room. </t>
  </si>
  <si>
    <t xml:space="preserve">There is no floor available. There is just one room used for multiple purposes.  </t>
  </si>
  <si>
    <t xml:space="preserve">Theroom is used as HM room, also has a R.O. for private use mostly and has a kitchen too. </t>
  </si>
  <si>
    <t xml:space="preserve">The toilet block is not in a very good condition. It is very unhygienic and no running water is available. Light facilities is also not available. </t>
  </si>
  <si>
    <t xml:space="preserve">The flooring type is mud. There is no proper flooring. </t>
  </si>
  <si>
    <t xml:space="preserve">The room is very unhygienic. </t>
  </si>
  <si>
    <t>The room is locked and is very unhygienic so it is very hard to measure.</t>
  </si>
  <si>
    <t xml:space="preserve">The block is used for both primary and middle school classes, ramps need to be repaired. </t>
  </si>
  <si>
    <t xml:space="preserve">There is no extra floor data available since there are two rooms directly. </t>
  </si>
  <si>
    <t xml:space="preserve">The room is open and is sometimes used by both primary and middle sections as required. </t>
  </si>
  <si>
    <t xml:space="preserve">The room is used for conducting miscellaneous classes. Class 1 is made to sit upstairs in middle school block </t>
  </si>
  <si>
    <t>GURUNANAK CHOUW</t>
  </si>
  <si>
    <t>GOVT PRIMARY SCHOOL GANJPARA</t>
  </si>
  <si>
    <t>The main meter and main distribution box is not available in the school premises, it is available in the neighborhood building and the water is supplied to the school from the same building only and the bore well and starter is installed there only.</t>
  </si>
  <si>
    <t xml:space="preserve">Floor needs repairing....1 switchboard having 8 modular in which there are 4 switches and 2 socket </t>
  </si>
  <si>
    <t>This room is used as HM and staff room.it has am attached washroom also.</t>
  </si>
  <si>
    <t>It is attached with the HM room.</t>
  </si>
  <si>
    <t>Previously this room is used as HM room but now it is used as a store room for books and other documents.</t>
  </si>
  <si>
    <t>Tables and chairs are required for the students.</t>
  </si>
  <si>
    <t xml:space="preserve">Used as anganbadi </t>
  </si>
  <si>
    <t>ATARI</t>
  </si>
  <si>
    <t>GOVT PRMARY SCHOOL ATARI</t>
  </si>
  <si>
    <t>This block is for teaching and HM room
The outerwalls construction need to repair including window shed.</t>
  </si>
  <si>
    <t xml:space="preserve">There is no floor the room is itself the main entrance of the block </t>
  </si>
  <si>
    <t>This room is the hall and used for teaching purpose.</t>
  </si>
  <si>
    <t>This block is used for storage of food &amp; utensils
The quantity of overhead tank is 2 each one of 1000 litres.</t>
  </si>
  <si>
    <t>There is no floor, the store room is itself the main entrance of the block</t>
  </si>
  <si>
    <t xml:space="preserve">This room is used for storing the midday meal and kitchen utensils. </t>
  </si>
  <si>
    <t>This block doesn't have a main entrance ,the rooms are the main entrance of the block itself and is used for teaching purpose.</t>
  </si>
  <si>
    <t xml:space="preserve">There is no floor the room is itself the main entrance of block </t>
  </si>
  <si>
    <t>This room consist of one black board also and used for teaching only.</t>
  </si>
  <si>
    <t xml:space="preserve">This block is used for teaching and have the rooms as the only entrance </t>
  </si>
  <si>
    <t>This room also have a green board.</t>
  </si>
  <si>
    <t xml:space="preserve">This block needs repair as it is used for toilets it necessarily needs lights ,flooring,plumbing repair and other essentials and it's not in a very good condition as it is unhygienic.There are not proper water and flushing in boys toilet. </t>
  </si>
  <si>
    <t>This room needs to be rebuilt and have proper electricity and water facilities 
Going inside this room is unbearable even with the mask, even the students are not entering for area for washroom purpose</t>
  </si>
  <si>
    <t>This needs proper electricity and water facilities as it is used as girls toilet.
This room needs to be rebuilt and have proper electricity and water facilities 
Going inside this room is unbearable even with the mask, even the students are not entering for area for washroom purpose</t>
  </si>
  <si>
    <t xml:space="preserve">This building needs proper electricity and water supply as it is getting constructed  for toilet purpose.Falshing wall can't be measured as it is under construction. </t>
  </si>
  <si>
    <t>Under Construction</t>
  </si>
  <si>
    <t xml:space="preserve">This can't measured as it is not yet built completely. </t>
  </si>
  <si>
    <t>This can't be measured as it is not yet completely built.</t>
  </si>
  <si>
    <t xml:space="preserve">This block is getting constructed for teaching purpose and flashing can't be decided as it is under construction. </t>
  </si>
  <si>
    <t xml:space="preserve">This is under construction so we can't justify the measurements and which class will be allotted. </t>
  </si>
  <si>
    <t xml:space="preserve">The block is used for CWSN toilets and needs minor repair. </t>
  </si>
  <si>
    <t>GOVT MIDDLE SCHOOL ATARI (SSA)</t>
  </si>
  <si>
    <t xml:space="preserve">A mid day meal shade is needed in the school. </t>
  </si>
  <si>
    <t xml:space="preserve">There is class 7 operating in the corridor. It has 2 Almira metal, 1 green ceramic board, it has 19 dual desk metal and one teachers table metal, It has a motor for storing water in overhead tank. It has a basin and one shelve metal in the corridor. There are 2 carrom boards stored. Class 7th has 20 boys and 27 girls </t>
  </si>
  <si>
    <t xml:space="preserve">The room is in good condition and has one wall paint black board as well. </t>
  </si>
  <si>
    <t xml:space="preserve">The room has a black board wall painted. </t>
  </si>
  <si>
    <t xml:space="preserve">The room is used as HM room as well. </t>
  </si>
  <si>
    <t xml:space="preserve">The room has a first kit and is usually locked. </t>
  </si>
  <si>
    <t xml:space="preserve">This toilet room is used by boys </t>
  </si>
  <si>
    <t xml:space="preserve">This room is girls toilet. It has a basin outside in corridor and switch board for both rooms is also outside. </t>
  </si>
  <si>
    <t xml:space="preserve">This block is used for guard room and has the meter and main DB inside the guard room. </t>
  </si>
  <si>
    <t xml:space="preserve">There is no extra floor data available, the block directly has one room. There's a flood light in the block. </t>
  </si>
  <si>
    <t xml:space="preserve">It has one cooler, one gas stove. This room has meter and main DB </t>
  </si>
  <si>
    <t xml:space="preserve">The block is a temple block at the entrance of the school </t>
  </si>
  <si>
    <t xml:space="preserve">There is no extra floor data available. It has a switch board of 6 module, 2 one way and 2 6A socket. </t>
  </si>
  <si>
    <t xml:space="preserve">This room is temple room. </t>
  </si>
  <si>
    <t>The block is used for sankul room but sankul is already shifted elsewhere.  So it is store room now.</t>
  </si>
  <si>
    <t>There's no extra floor data available. It directly has one room.</t>
  </si>
  <si>
    <t xml:space="preserve">The room was used for sankul room but now used as store. It has 11 desk for storing books. It has 19 metal upholstery chair. The switch board is broken and needs to be replaced. </t>
  </si>
  <si>
    <t xml:space="preserve">It is used for kitchen only. </t>
  </si>
  <si>
    <t>The sub DB is present inside the room. There is no extra floor available. It has only 1 room</t>
  </si>
  <si>
    <t>It has only induction and one metal upholstery chair.</t>
  </si>
  <si>
    <t>The block is used for office purpose mainly.</t>
  </si>
  <si>
    <t>There is no extra floor data available. It directly has 1 room.</t>
  </si>
  <si>
    <t xml:space="preserve">The room is used for office purpose/staff room. It is not in a good condition as informed by HM. </t>
  </si>
  <si>
    <t xml:space="preserve">The block is used for store room and NCC boys room/sports room. </t>
  </si>
  <si>
    <t xml:space="preserve">There's no extra floor data available.  Block directly has 2 rooms. </t>
  </si>
  <si>
    <t xml:space="preserve">The room needs major repair and used to store sports stuff. </t>
  </si>
  <si>
    <t xml:space="preserve">It has speakers stored in the room. </t>
  </si>
  <si>
    <t>The block is used by both M.S. and H.S. It is used for NCC classroom girls mainly by higher secondary school</t>
  </si>
  <si>
    <t xml:space="preserve">There is no extra floor details available. It directly has one room. </t>
  </si>
  <si>
    <t xml:space="preserve">The room is used to conduct NCC classes </t>
  </si>
  <si>
    <t>The toilet block is in good condition. It has 2 overhead tanks each of 1000l</t>
  </si>
  <si>
    <t>There's no extra floor data available. Block has directly 2 rooms</t>
  </si>
  <si>
    <t>This is newly constructed boys toilet.</t>
  </si>
  <si>
    <t xml:space="preserve">This toilet room is in good condition </t>
  </si>
  <si>
    <t>This block is used as girls Toilet.</t>
  </si>
  <si>
    <t>Their is no extra floor info available.</t>
  </si>
  <si>
    <t>This room needs cleaning.</t>
  </si>
  <si>
    <t>This room needa cleaning.</t>
  </si>
  <si>
    <t>GOVT HIGHER SECONDARY SCHOOL ATARI (EDU)</t>
  </si>
  <si>
    <t>This block is in under construction and will be used as a boys toilet.</t>
  </si>
  <si>
    <t xml:space="preserve">Their is no extra floor info available. </t>
  </si>
  <si>
    <t>This room is under construction and will be used as boys toilet. Their are one Indian commode,  2 boys urinals and one wash basin.</t>
  </si>
  <si>
    <t xml:space="preserve">This room is in under construction and will be used as boys toilet. Their are 6 urinals for boys and one wash basin. </t>
  </si>
  <si>
    <t>This block contains HM room, staff room, toilets, classrooms, physics and chemistry lab.</t>
  </si>
  <si>
    <t xml:space="preserve">Floor has meter, it has bus bars and fuse as the main source of DB. There is one water cooler in the floor. It has one basin as well. </t>
  </si>
  <si>
    <t xml:space="preserve">This room is used as boys toilet, there is one Indian commode. </t>
  </si>
  <si>
    <t>This room is used as boys toilet,  there is one western commode.</t>
  </si>
  <si>
    <t>Their is one black board which is made up of cement with black paint behind the green board.</t>
  </si>
  <si>
    <t>The room is partitioned using metal Almira in two section I.e. principal room and office.</t>
  </si>
  <si>
    <t xml:space="preserve">This room is used as chemistry lab and 11th Bio. Their is one counter top with having width - 0.634, height - 0.826 and length - 11.51, and has one wash basin functional. </t>
  </si>
  <si>
    <t>Their are one wash basin functional, one green board and one counter top having length- 10.276, height- 0.827 and width - 0.647.</t>
  </si>
  <si>
    <t>Their are one wash basin functional and one counter top having length- 13.511, height- 0.847 and width - 0.637.</t>
  </si>
  <si>
    <t xml:space="preserve">Theroom is in good condition. </t>
  </si>
  <si>
    <t xml:space="preserve">The toilet room has 1 western commode and one hand shower and one tap. It has full tiles in wall. It has one basin in the front </t>
  </si>
  <si>
    <t xml:space="preserve">The room has projector, it is in good condition. It has half metal desk and half metal with wooden surface desk. It has many metal desk stacked at back. </t>
  </si>
  <si>
    <t>The room has one TV in the staff room. Room has one cooler, it has one ub distribution board SPN 8 WAY having rating as 16/6/6</t>
  </si>
  <si>
    <t xml:space="preserve">The room is in good condition </t>
  </si>
  <si>
    <t>The toilet room is for girls. It needs major cleaning</t>
  </si>
  <si>
    <t xml:space="preserve">Th toilet room has pad dispenser and pad disposal unit </t>
  </si>
  <si>
    <t>GOVT PRIMARY SCHOOL CHANDANDIH</t>
  </si>
  <si>
    <t xml:space="preserve">Floor unavailable </t>
  </si>
  <si>
    <t xml:space="preserve"> More numbers led tube are required.</t>
  </si>
  <si>
    <t>This room is HM'S room as well as staff room.</t>
  </si>
  <si>
    <t xml:space="preserve">Additional led tube available </t>
  </si>
  <si>
    <t>Actually alloted as kitchen room but now used as store room</t>
  </si>
  <si>
    <t>GOVT MIDDLE SCHOOL CHANDANIDIH (SSA)</t>
  </si>
  <si>
    <t>The school doesn't have the borewell starter ,the starter is installed outside the school campus for both primary and secondary school.</t>
  </si>
  <si>
    <t xml:space="preserve">No floor available </t>
  </si>
  <si>
    <t xml:space="preserve">Chairs and tables available </t>
  </si>
  <si>
    <t>GOGOAN</t>
  </si>
  <si>
    <t>GOVT MIDDLE SCHOOL GONDWARA</t>
  </si>
  <si>
    <t>Hostel</t>
  </si>
  <si>
    <t>block info save</t>
  </si>
  <si>
    <t>block 1 ground floor info saved</t>
  </si>
  <si>
    <t>block 1 ground floor room1 data saved updated</t>
  </si>
  <si>
    <t>BHANPURI</t>
  </si>
  <si>
    <t>GOVT PRIMARY SCHOOL BHANPURI</t>
  </si>
  <si>
    <t xml:space="preserve">Building needs repair </t>
  </si>
  <si>
    <t>Store room</t>
  </si>
  <si>
    <t xml:space="preserve">Cctv camera required and wall art, wall painting required 
</t>
  </si>
  <si>
    <t xml:space="preserve">Need cctv camera </t>
  </si>
  <si>
    <t>Needs repair</t>
  </si>
  <si>
    <t>Mid day mill</t>
  </si>
  <si>
    <t xml:space="preserve">Need cctv </t>
  </si>
  <si>
    <t xml:space="preserve">Needs cctv </t>
  </si>
  <si>
    <t xml:space="preserve">Cctv required , need repainting  display board </t>
  </si>
  <si>
    <t>Needs cleaning and repainting. Cctv camera and exhaust fan</t>
  </si>
  <si>
    <t>A</t>
  </si>
  <si>
    <t>Need cctv camera, display  board,  ventilators and repainting.</t>
  </si>
  <si>
    <t xml:space="preserve">This is single room toilet. </t>
  </si>
  <si>
    <t>Single room toilet.</t>
  </si>
  <si>
    <t>Single room used for toilet.</t>
  </si>
  <si>
    <t xml:space="preserve">Cctv camera required </t>
  </si>
  <si>
    <t>Single block 1 room used for toilet</t>
  </si>
  <si>
    <t>Running water is not available .</t>
  </si>
  <si>
    <t xml:space="preserve">Single block used as toilet. </t>
  </si>
  <si>
    <t>Single block used as toilet.</t>
  </si>
  <si>
    <t>GOVT PRIMARY SCHOOL GANGANAGAR BHANPURI</t>
  </si>
  <si>
    <t>The block is not in use because it is not in a good condition. Capacity of the septic tank is not known. the area of school is 0.111 acr. and the area of playfield is 0.0114 acr.</t>
  </si>
  <si>
    <t xml:space="preserve">The ground floor has 4 rooms, the 3 rooms are not in working condition. They are dilapidated, class 4 is made to sit in the veranda of the floor. The class has 27 boys and 23 girls. The floor suffers from water logging during rains and rooms are kept closed all the time. We visited the room that were made accessible for our observation first time after rainy season. The block needs major repair and as instructed by staff, no construction progress Is being made since a year or so. </t>
  </si>
  <si>
    <t xml:space="preserve">The room is not used for conducting classes as the roof is not in a good condition and floor suffers from water logging during Rains. </t>
  </si>
  <si>
    <t xml:space="preserve">The room is dilapidated. It is not used for conducting classes, since the roof is not in a good condition. </t>
  </si>
  <si>
    <t xml:space="preserve">The room is not used for conducting classes, since the roof is not in a good condition and not safe as instructed by the kids. </t>
  </si>
  <si>
    <t>The toilet has 3 seats and an attached CWSN friendly toilet with an extra door in between. The toilet is in a functional condition but needs proper cleaning.</t>
  </si>
  <si>
    <t xml:space="preserve">The first floor of block 1 is broken and dilapidated, it just has 1 toilet that is in workable condition, but needs minor repairs. </t>
  </si>
  <si>
    <t xml:space="preserve">The toilet is the only functional part of first floor of this block, rest complete floor is broken. The toilet although functional, needs Major cleaning and repair. </t>
  </si>
  <si>
    <t xml:space="preserve">The block is used for toilets. It is in a good condition. It has common 8 taps in the front outer wall of the block. The taps are functional and used for washing utensils as well. The capacity of septic tank is not known. </t>
  </si>
  <si>
    <t xml:space="preserve">There is no additional floor available in the block,there are just 2 toilet rooms available directly. </t>
  </si>
  <si>
    <t xml:space="preserve">The toilet needs repair and major cleaning. It needs lights as well. </t>
  </si>
  <si>
    <t xml:space="preserve">The toilet room is girls toilet, it has 3 seats,all are functional but needs cleaning. </t>
  </si>
  <si>
    <t xml:space="preserve">The block is in L shape and used for teaching and staff room. </t>
  </si>
  <si>
    <t xml:space="preserve">There is no extra floor data available. The block directly has 2 rooms. </t>
  </si>
  <si>
    <t xml:space="preserve">The room has a T.V. available to conduct special classes. It is also HM room and staff room. It is used to conduct classes for 1st standard. It has 13 boys and 17 girls. No dual desks are available for students, their is sitting in floor. It has 3 rectangle table for teachers, 2 wood and 1 metal with wooden surface, it has 9 teacher chair, 1 plastic, 7 metal with upholstery and 1 wooden. </t>
  </si>
  <si>
    <t xml:space="preserve">The room is used as a classroom and is in a god condition. It does not have desks, students sit on the floor. </t>
  </si>
  <si>
    <t xml:space="preserve">There's not extra floor available, just a small space and stairs to reach to the classrooms. Here the sub distribution box is available inside class room 1, it is connected to 5switch boards including class room 1 and 2 in the first floor </t>
  </si>
  <si>
    <t xml:space="preserve">The room does not have dual desks for students. </t>
  </si>
  <si>
    <t>GOVT PRIMARY SCHOOL ANAND NAGAR WRS</t>
  </si>
  <si>
    <t xml:space="preserve">Rear wall may require flashing but is unaccessible </t>
  </si>
  <si>
    <t xml:space="preserve">Corridor unavailable </t>
  </si>
  <si>
    <t xml:space="preserve">Need more room construction </t>
  </si>
  <si>
    <t>2 class and class 3 combine</t>
  </si>
  <si>
    <t xml:space="preserve">Class 1 and class 4 combine </t>
  </si>
  <si>
    <t>Used as anganbadi</t>
  </si>
  <si>
    <t>Used as angan badi</t>
  </si>
  <si>
    <t xml:space="preserve">Water leakage plus seepage Needs repairing </t>
  </si>
  <si>
    <t xml:space="preserve">Handwash area is present outside </t>
  </si>
  <si>
    <t xml:space="preserve">Lights and exhaust fan are needed </t>
  </si>
  <si>
    <t>GOVT MIDDLE SCHOOL BHANPURI</t>
  </si>
  <si>
    <t>The condition of the floor is not good needs repair , no lights available, needs repainting.</t>
  </si>
  <si>
    <t>The condition of the room is not good needs repair in the ceiling &amp; floor</t>
  </si>
  <si>
    <t xml:space="preserve">The room is inaccessible and locked </t>
  </si>
  <si>
    <t>C</t>
  </si>
  <si>
    <t>The corridor behind the hall needs parapet wall and iron grills and proper flooring.</t>
  </si>
  <si>
    <t xml:space="preserve">The condition of room is miserable </t>
  </si>
  <si>
    <t xml:space="preserve">This room is not in use currently  and needs repair </t>
  </si>
  <si>
    <t xml:space="preserve">This room is used as yoga room and hall and have 17 switch boards but are not functional </t>
  </si>
  <si>
    <t>There is no floor in this block the room itself is the main entrance, the purpose of this block is for hm room,staff room &amp; classes.</t>
  </si>
  <si>
    <t>The room itself is the main entrance of the block</t>
  </si>
  <si>
    <t>This is room is used as basically staff room but hm Also seats here.</t>
  </si>
  <si>
    <t>The room needs To be repaired 
The floor is broken and needs to be replaced</t>
  </si>
  <si>
    <t xml:space="preserve">This block do not have the floorthe rooms are the main entrance of the block </t>
  </si>
  <si>
    <t>This room is used for washroom purpose</t>
  </si>
  <si>
    <t>MATHPURENA</t>
  </si>
  <si>
    <t>PVT FUTURE BUILDUP PUBLIC SCHOOL NAVDURGA NAGAR CHAOURASIYA COLONY</t>
  </si>
  <si>
    <t>SARORA</t>
  </si>
  <si>
    <t>GOVT PRIMARY SCHOOL SARORA</t>
  </si>
  <si>
    <t>Handrail needed for ramp,slope repair</t>
  </si>
  <si>
    <t xml:space="preserve">Camera is not considers as the camera facing is towards higher secondary school and it belongs to higher send school
</t>
  </si>
  <si>
    <t xml:space="preserve">Benches required dual desk </t>
  </si>
  <si>
    <t xml:space="preserve">Pathway needs to be reconstructed </t>
  </si>
  <si>
    <t xml:space="preserve">Values of entablature and parapet are imaginary </t>
  </si>
  <si>
    <t xml:space="preserve">Used as girls urinal </t>
  </si>
  <si>
    <t xml:space="preserve">Needs construction like proper entrance and floor .
Kitchen made by government is used as storeroom  , they made a separate room for Kitchen 
These block is used for both primary and middle school </t>
  </si>
  <si>
    <t xml:space="preserve">Other 2 rooms are under middle school </t>
  </si>
  <si>
    <t>Lights and fan required and stove + LPG required</t>
  </si>
  <si>
    <t>The itself is a room there is not a separate corridor</t>
  </si>
  <si>
    <t>The block is a separate classroom and not in use</t>
  </si>
  <si>
    <t>Not accessible and new block and it's not in use</t>
  </si>
  <si>
    <t>Used for cwsn</t>
  </si>
  <si>
    <t>CWSN TOILETS</t>
  </si>
  <si>
    <t xml:space="preserve">CWSN TOILESTS 
Room 1 alloted to primary school 
Room 2 alloted to secondary school </t>
  </si>
  <si>
    <t>Used for anganbadi (pre-primary)</t>
  </si>
  <si>
    <t>PB</t>
  </si>
  <si>
    <t xml:space="preserve">Pre primary </t>
  </si>
  <si>
    <t>Used as balwadi</t>
  </si>
  <si>
    <t>This is a pre primary school (balwadi)</t>
  </si>
  <si>
    <t>Used as balwadi...Details of the floor is same as the room only for this room</t>
  </si>
  <si>
    <t>GOVT MIDDLE SCHOOL SARORA</t>
  </si>
  <si>
    <t xml:space="preserve">Wall needs plastering </t>
  </si>
  <si>
    <t>2 fluorescent light 1 led</t>
  </si>
  <si>
    <t>Need handrails</t>
  </si>
  <si>
    <t xml:space="preserve">Dual desks required for students </t>
  </si>
  <si>
    <t>Light and fan required.</t>
  </si>
  <si>
    <t>Middle school and primary school are using same building.</t>
  </si>
  <si>
    <t>GOVT HIGH SCHOOL SARORA (RMSA)</t>
  </si>
  <si>
    <t>Need handrail for ramps. 
1 camera is being utilised for surveillance of another block(primary &amp; middle school)</t>
  </si>
  <si>
    <t xml:space="preserve">Triple desk are available </t>
  </si>
  <si>
    <t>Triple desk and 3 socket  non functional</t>
  </si>
  <si>
    <t>One of the socket is non functional</t>
  </si>
  <si>
    <t xml:space="preserve">Printers and scanners are also present. </t>
  </si>
  <si>
    <t xml:space="preserve">Needs cleaning </t>
  </si>
  <si>
    <t>Class is 11th</t>
  </si>
  <si>
    <t>Used for commerce</t>
  </si>
  <si>
    <t xml:space="preserve">Rooms need cleaning </t>
  </si>
  <si>
    <t>Labs are in bad condition both for cleanliness as well as for equipments.</t>
  </si>
  <si>
    <t>BIRGAON</t>
  </si>
  <si>
    <t>GOVT PRIMARY SCHOOL BIRGAON</t>
  </si>
  <si>
    <t xml:space="preserve">The block has iron grill collapsible gate, ramp needs repair. Block needs major repair. </t>
  </si>
  <si>
    <t xml:space="preserve">The ceiling fan is not working. The floor has a blackboard, which is not in good condition. There is no sub DB. the block has main DB, floor has a switch board oof 7 module, 4 one way and one 6A socket. </t>
  </si>
  <si>
    <t xml:space="preserve">The room is in a good condition, although some dual desks need to be replaced. </t>
  </si>
  <si>
    <t>The room is in good conditio, few dual desks need to be replaced. Teacher table is needed.</t>
  </si>
  <si>
    <t xml:space="preserve">The printer is not in a functional condition right now. Office is treated also as HM room. Office room has the main meter and distribution box. </t>
  </si>
  <si>
    <t>The block is used for kitchen and storage.</t>
  </si>
  <si>
    <t xml:space="preserve">The floor has a subdistribution board but markings are not written. It is not in a good condition. It has one switch board of 6 module, 1 6A and 4 one way </t>
  </si>
  <si>
    <t xml:space="preserve">They have traditional chulha and room needs major repairs </t>
  </si>
  <si>
    <t xml:space="preserve">The room is used to store wooden logs for chulha </t>
  </si>
  <si>
    <t>The room is closed and is open in alternative years when the kitchen shift changes. it will next open on 1st of April 2025 as informed by HM</t>
  </si>
  <si>
    <t xml:space="preserve">The block was earlier constructed as a kitchen block but is now left unused and used by nagar nigam to store stuff. </t>
  </si>
  <si>
    <t>The block needs major repairs. There is no extra floor available, it directly has 2 rooms</t>
  </si>
  <si>
    <t xml:space="preserve">The store room needs major repairs </t>
  </si>
  <si>
    <t xml:space="preserve">The room is closed and has a dog inside it so we have put same measurements as room 1 of block. It is used as store precisely </t>
  </si>
  <si>
    <t xml:space="preserve">The block is used for teaching and is in comparatively good condition. </t>
  </si>
  <si>
    <t xml:space="preserve">No extra floor data available. It directly has 2 rooms.  This mentioned sub DB is present in room 1. </t>
  </si>
  <si>
    <t>The room needs repairs and regulator is missing. Sub DB is present in this room</t>
  </si>
  <si>
    <t xml:space="preserve">The room needs repainting. </t>
  </si>
  <si>
    <t xml:space="preserve">The block is used for storage of miscellaneous stuff. </t>
  </si>
  <si>
    <t>There is no extra floor data available. the block directly has 1 room. there is no sub DB and no switch board in floor.</t>
  </si>
  <si>
    <t xml:space="preserve">The room is usually closed/locked. </t>
  </si>
  <si>
    <t xml:space="preserve">The block is partially dilapidated and not in a very functional condition, it is used by girls for toilet purpose, side wall is inaccessible. </t>
  </si>
  <si>
    <t>No extra floor data is available. the block is nearly dilapidated but used because it is the only toilet block for students but it is not at all in good condition.</t>
  </si>
  <si>
    <t xml:space="preserve">The room is not in a good condition as informed by Staff there and thus is usually locked. </t>
  </si>
  <si>
    <t xml:space="preserve">The room is not in good condition and needs major repair. The doors need to be replaced. </t>
  </si>
  <si>
    <t xml:space="preserve">The room is not at all in a good condition </t>
  </si>
  <si>
    <t xml:space="preserve">The room is beside toilet room 3 in a small space. the rooms are not at all in a good condition and need to be re constructed </t>
  </si>
  <si>
    <t xml:space="preserve">The room is beside toilet room 4 in a small area and is not in good condition, the area needs major cleaning and reconstruction. </t>
  </si>
  <si>
    <t>The room is not in good condition and needs to be reconstructed.</t>
  </si>
  <si>
    <t xml:space="preserve">The block needs repair </t>
  </si>
  <si>
    <t xml:space="preserve">The block need major repairs wall art not in good condition thus not mentioned </t>
  </si>
  <si>
    <t xml:space="preserve">There's essential 1 window, other 2 are blocked </t>
  </si>
  <si>
    <t>GOVT NEW PRIMARY SCHOOL  BIRGAON (SSA)</t>
  </si>
  <si>
    <t xml:space="preserve">This block is not in a good condition and needs to be rebuilt.The school doesn't have their own meter and bore well, the borewell is owned by adjacent temple, but the borewell starter is put on school building wall and a tap connected to borewell is provided to school premises. </t>
  </si>
  <si>
    <t>This floor need drainage , wall painting and flooring. Room 1 has a fuse kind off structure present on the wall. room 3 has a sub distribution board - outgoing MCB boxes rating as 16/16.</t>
  </si>
  <si>
    <t>This room needs benches,wall painting , light facilities ,cctv and smart TV.
This room is the Main entrance of the school itself and blackboard need to be replaced.</t>
  </si>
  <si>
    <t xml:space="preserve">This room is used for class 2 A in the second shift I.e. 12 P.M. to 4 P.M. It has 22 boys and 17 girls. The room needs extra lights, water proofing and repainting. The room needs dual desks as well. </t>
  </si>
  <si>
    <t xml:space="preserve">This room needs dual desks and wallart.It have a sub distribution box . There are 4 ventilators in which 2 of them are blocked so we have considered only 2 ventilators. The room is used for class 5 in the second shift, the number of boys are 31 and girls are 18. </t>
  </si>
  <si>
    <t xml:space="preserve">The block has an attached dilapidated structure that is owned by the adjacent hospital. The block has an overhead tank which is owned by the adjacent hospital as well. </t>
  </si>
  <si>
    <t>They are 2 taps in the floor,1 is connected to bore and the other is a municipal tap.</t>
  </si>
  <si>
    <t xml:space="preserve">The store room is used to store rice and kitchen utensils and few miscellaneous stuff. It needs major repairing. </t>
  </si>
  <si>
    <t xml:space="preserve">This block is under construction and only used for toilets. There are 2 toilets and are not functional right now </t>
  </si>
  <si>
    <t xml:space="preserve">The floor is a small area outside 2 toilet rooms. </t>
  </si>
  <si>
    <t xml:space="preserve">The room is under construction and it is not functional right now. It has an Indian commode that is not workable right now. </t>
  </si>
  <si>
    <t>The room is a toilet room that is under construction and not functional. It has an Indian commode that is not workable right now.</t>
  </si>
  <si>
    <t>The block is not in a very good condition and needs major repair.</t>
  </si>
  <si>
    <t>The floor is not in a good condition.</t>
  </si>
  <si>
    <t xml:space="preserve">The room is not in a good condition. It has wood stored and they use chulha for cooking purpose. </t>
  </si>
  <si>
    <t>GOVT PRIMARY SCHOOL GOGAON</t>
  </si>
  <si>
    <t>Used by sitanagar primary school also</t>
  </si>
  <si>
    <t>Used by Sita nagar primary school HM</t>
  </si>
  <si>
    <t>Aangan badi is also here</t>
  </si>
  <si>
    <t>No corridor available.  Building directly used as rooms</t>
  </si>
  <si>
    <t>Room for small kids</t>
  </si>
  <si>
    <t xml:space="preserve">Lights and fans required </t>
  </si>
  <si>
    <t>Corridors not available.  Building directly used as class</t>
  </si>
  <si>
    <t>GOVT NEW PRIMARY SCHOOL SITA NAGAR GOGAON(SSA)</t>
  </si>
  <si>
    <t>Used by gogaon primary school also</t>
  </si>
  <si>
    <t>No corridor available building directly used as rooms</t>
  </si>
  <si>
    <t>Corridor not available building directly used as class</t>
  </si>
  <si>
    <t>CHHOTAPARA</t>
  </si>
  <si>
    <t>GOVT PRIMARY SCHOOL BAIJNATH HINDI.URDU RAIPUR</t>
  </si>
  <si>
    <t xml:space="preserve">Water supply from municipal corporation. No water tank is there in the whole school premises. </t>
  </si>
  <si>
    <t>This block used only for toilet purpose</t>
  </si>
  <si>
    <t>Entabalature wall is absent</t>
  </si>
  <si>
    <t>Entablature wall absent</t>
  </si>
  <si>
    <t>All the walls requires flashing. (Interiors +exteriors)</t>
  </si>
  <si>
    <t>Entablature wall absent,slab absent,parapet wall absent.</t>
  </si>
  <si>
    <t xml:space="preserve">Needs reconstruction </t>
  </si>
  <si>
    <t>Need tubelights -2
There is a green board which is not in use
Roof is made up of tin sheets</t>
  </si>
  <si>
    <t>Needs proper lighting and room needs to be well painted roof is of sheet so summer might be tough for students. Green board is available but not in use.</t>
  </si>
  <si>
    <t xml:space="preserve">Room is not in use ,stuff of other school is placed  like playground materials </t>
  </si>
  <si>
    <t>Desk and benches or stored but not in any shape to be used</t>
  </si>
  <si>
    <t>GOVT PRIMARY SCHOOL CHHOTAPARA</t>
  </si>
  <si>
    <t>The side walls are inaccessible to measure and that to are in v shape</t>
  </si>
  <si>
    <t>One of the almirah is of wood</t>
  </si>
  <si>
    <t xml:space="preserve">This room is currently not in use due to less numbers of students in strength </t>
  </si>
  <si>
    <t xml:space="preserve">This room is currently not in use due to less number of students </t>
  </si>
  <si>
    <t>There is no entablature, varanda walls.
Only the wood shed extented with the roof is there</t>
  </si>
  <si>
    <t xml:space="preserve">This room is used for teaching of anganbadi students </t>
  </si>
  <si>
    <t>This room is consumed bu some private organisations as commercial purpose as gym</t>
  </si>
  <si>
    <t>This room is also used by some private organisations for gym purpose</t>
  </si>
  <si>
    <t>This classroom is used for simultaneous teaching of class 4th and 5th</t>
  </si>
  <si>
    <t xml:space="preserve">This classroom is used by 
both class 2nd and class 3rd
</t>
  </si>
  <si>
    <t xml:space="preserve">This room is completely filled with tins, and broken materials and there���s no space to move in and the floor is completely abrupted
This room is present behind the room 6 and attached with room 9(which is also the store room but accessible) </t>
  </si>
  <si>
    <t>This room is located inside the room 9 behind room 8 &amp; room 6</t>
  </si>
  <si>
    <t>This room has the entrance gate of the room 9 inside it also it has swing and play slides for children inside it</t>
  </si>
  <si>
    <t>There is only 1 room in this block in which the starter panel of the borewell is located</t>
  </si>
  <si>
    <t xml:space="preserve">There���s no floor for this block the room is itself the main entrance 
</t>
  </si>
  <si>
    <t>This room was filled with broken desk and other materials</t>
  </si>
  <si>
    <t>GOVT GIRLS MIDDLE SCHOOL RAVIGRAM</t>
  </si>
  <si>
    <t xml:space="preserve">School is of only 1 block of G+1 floor. The ground floor is used by primary and middle school. The first floor and few classes of ground floor is used by private school held in the same building. The HM informed us that it is there ground but building is developed by the private school. The meter bill is present with the private school so they don't have any electricity bill so we have left the contracted and connected load as blank fields in another facilities. </t>
  </si>
  <si>
    <t xml:space="preserve">The floor corridor length is greater than the length of side wall because the adjacent block is not of the school and occupied by somebody else. There is no way to enter that block. The other side wall is inaccessible. The floor has few classes that are of the private school, only 9 rooms are of government school, that are used by both M.S. and P.S. as informed by HM. </t>
  </si>
  <si>
    <t xml:space="preserve">The room has one extra bulb holder, and the switch board needs 1 more regulator. One tubelight is not working. The room needs dual desks. The room has a iron grill of h 1.161 and l 2.988. The wall art 4 is around the all the three walls in continous fashion. For wall art 3 we have added 6 wall arts present in 2 walls. There is one switch board just outside the room connected to the switch board inside the room, it is of 6 module, 2 6A Socket and 2 one way switch. </t>
  </si>
  <si>
    <t xml:space="preserve">The room has one iron grill of l 3.168m and h 1.221m and 2 green boards. There is one switch board just outside the room which is connected to the switch board of the room inside. It has 6 module, 2 6A socket and 2 one way switch. It has 5 dual desks of metal with wooden surface type </t>
  </si>
  <si>
    <t xml:space="preserve">The room has 2 dual desks of type metal with wooden surface and 2 green ceramic boards. It has a switch board just outside the room that is of 6 module, 2 6A socket and 2 one way switch. </t>
  </si>
  <si>
    <t>3 taps are not working in the room. it needs lights. CWSN toilet does not have handrail but has ramp and good enough space. CWSN toilet room needs cleaning. The switch board is present in the corridor but the number of switch boards couldn't be decreased so we have put the details of the board to which the bulb present in the room is connected. The roof slabof the room needs water proofing</t>
  </si>
  <si>
    <t xml:space="preserve">The switch board is just outside the room. THE ROOM LIGHT CONNECTION IS FROM THIS BOARD THUS MENTIONED HERE, OTHERWISE, IT IS MENTIONED IN FLOOR DETAILS UNDER SUB DB2 AS WELL. Water is getting logged in the commode and it needs major cleaning. </t>
  </si>
  <si>
    <t>The room is used as HM room and staffroom as well. The computer and printer are used for office purpose only. They have Bluetooth speaker.</t>
  </si>
  <si>
    <t xml:space="preserve">The room is generally locked and used for special classes as it has a smart TV, it is used to store miscellaneous stuff. The room has a R.O. which is to be shifted in the corridor so it can be used by primary school as well. The room has an induction. </t>
  </si>
  <si>
    <t xml:space="preserve">The room has a mirror and is used by primary school as well for class third. It has 2 rectangle tables metal with wooden surface and 4 traditional boxes/paeti for storage. It has 4 plastic chairs. It is used for conducting class 3 classes by the primary school and as store room as well. </t>
  </si>
  <si>
    <t xml:space="preserve">The room is used as HM room and staff room by the primary school primarily but as informed by HM of middle school, they use all the 9 rooms mutually. It has 2 rectangle tables metal with wooden surface. It has 15 metal with upholstery chairs and 1 stool. </t>
  </si>
  <si>
    <t>GOVT PRIMARY SCHOOL TELIBANDHA</t>
  </si>
  <si>
    <t>This block is use for aanganwadi</t>
  </si>
  <si>
    <t>This block is using by (DEO) DISTRICT EDUCATION OFFICER'S driver.</t>
  </si>
  <si>
    <t>GOVT GIRLS PRIMARY SCHOOL RAVIGRAM</t>
  </si>
  <si>
    <t xml:space="preserve">The school is of G+1 floor in the block but only 9 rooms are used in common by the P.s and M.S. rest all the rooms and first floor is used by private school. The total area and play field area is approximate because the compound wall has private properties inside as well. The DB has fuse so no details of the same is entered in another facilities. The electricity bill is present with the private school so contracted load and connected load fields are left blank. </t>
  </si>
  <si>
    <t xml:space="preserve">The floor has 9 rooms that are used by both the M.S. and P.S. rest all the rooms are used by private school. the corridor length of floor is greater than side wall of block because it has an adjacent block that is not used by the school and it is a private property from outside and is not accessible. The other  side wall is inaccessible. </t>
  </si>
  <si>
    <t xml:space="preserve">the room has 1 extra bulb holder and the switch board needs 1 more regulator, 1 tubelight is not working. the room needs dual desks. the room has iron grill of h 1.161 and l 2.988. the wall art 4 is around the 3 walls in continous fashion. for wall art 3 we have added 6 wall arts present in 2 walls. there is 1 switch board just outside the room connected to the switch board inside the room. it is of 6 module, two 6A socket and two one way switch. It is used by class 2 as well, it has 15 girls. </t>
  </si>
  <si>
    <t>The room has one iron grill of l 3.168m and h 1.221m and 2 green boards. There is one switch board just outside the room which is connected to the switch board of the room inside. It has 6 module, 2 6A socket and 2 one way switch. It has 5 dual desks of metal with wooden surface type</t>
  </si>
  <si>
    <t xml:space="preserve">The room has 2 dual desk of type metal with wooden surface and 2 green ceramic board. it has a switch board just outside the room that is of 6 module. 2 6A socket and 2 one way switch. </t>
  </si>
  <si>
    <t xml:space="preserve">three taps are not working in the room, it needs light. CWSN toilet does not have hand rail but has ramp and good enough space, the room needs cleaning. The roof slab of the room needs water proofing. </t>
  </si>
  <si>
    <t xml:space="preserve">The switch board is just outside the room. Water is getting logged in the commode and it needs major cleaning. </t>
  </si>
  <si>
    <t xml:space="preserve">the room is used primarily as middle staff room and HM room as well. The computer and printer are used for office purpose only. they have bluetooth speaker. </t>
  </si>
  <si>
    <t>THE ROOM IS GENERALLY LOCKED AND USED FOR SPECIAL CLASSES AS IT HAS A SMART TV , IT IS USED TO STORE MISCELLANEOUS STUFF. THE ROOM HAS A RO WHICH IS TO BE SHIFTED IN A CORRIDOR SO IT CAN BE USED BY PRIMARY SCHOOL AS WELL THE ROOM HAS AN INDUCTION</t>
  </si>
  <si>
    <t xml:space="preserve">The room has a mirror. it has 2 rectangle tables metal with wooden surface used for storage and 4 traditional paeti for storage. </t>
  </si>
  <si>
    <t xml:space="preserve">the room is used as HM room and staff room by the primary school primarily but as informed by HM of middle school  they use all the 9 rooms mutually as required, it has 2 rectangle tables metal with wooden surface. it has 15 metal with upholstery chairs and 1 stool. </t>
  </si>
  <si>
    <t>FUNDHAR</t>
  </si>
  <si>
    <t>GOVT PRIMARY SCHOOL FUNDAHAR</t>
  </si>
  <si>
    <t xml:space="preserve">Corridor not available </t>
  </si>
  <si>
    <t xml:space="preserve">No. Of girl's and boy's unknown </t>
  </si>
  <si>
    <t>Used as aganbadi</t>
  </si>
  <si>
    <t>This room is so small and is used for the kitchen purpose</t>
  </si>
  <si>
    <t>Very Small room used as store room,switch board,lights are not available.</t>
  </si>
  <si>
    <t>This room is used as toilet and here running water is not available.</t>
  </si>
  <si>
    <t>This room is of school itself but it's used as government medical room.
And all the furnitures including Almira,shelves is owned by them only.</t>
  </si>
  <si>
    <t>About to be dismantled as new building is being formed</t>
  </si>
  <si>
    <t xml:space="preserve">There's no floor for this block the rooms are itself the main entrance </t>
  </si>
  <si>
    <t xml:space="preserve">The room is in very unpleasant condition and needs to get reconstructed </t>
  </si>
  <si>
    <t>The room Is in very bad condition, needs major repairs</t>
  </si>
  <si>
    <t>GOVT MIDDLE SCHOOL FUNDAHAR</t>
  </si>
  <si>
    <t xml:space="preserve">Half of the building is under construction </t>
  </si>
  <si>
    <t>Incoming mcb and no. Of boxes exceeding each other</t>
  </si>
  <si>
    <t xml:space="preserve">Used as girls washroom...septic tank capacity is not in written and is expected </t>
  </si>
  <si>
    <t>GOVT. HIGHER SECONDARY SCHOOL FUNDHAR</t>
  </si>
  <si>
    <t xml:space="preserve">Here tpn itself is used as sub distribution board beside that connection for solar connection is available </t>
  </si>
  <si>
    <t>The class is 12th</t>
  </si>
  <si>
    <t>Class 12 arts</t>
  </si>
  <si>
    <t>Atal Tinkering lab</t>
  </si>
  <si>
    <t xml:space="preserve">Used for kitchen  as well...plus one refrigerator </t>
  </si>
  <si>
    <t>B</t>
  </si>
  <si>
    <t xml:space="preserve">11th b bio 12 four seater desk </t>
  </si>
  <si>
    <t>12 arts section b</t>
  </si>
  <si>
    <t>nullA</t>
  </si>
  <si>
    <t xml:space="preserve">12 arts a...12 4 seater </t>
  </si>
  <si>
    <t xml:space="preserve">11 commercial </t>
  </si>
  <si>
    <t>Girls washroom  plus one  exha</t>
  </si>
  <si>
    <t xml:space="preserve">Wall and floor needs major repair </t>
  </si>
  <si>
    <t>There is small area outside the girls washroom, which is being used as a small store area.</t>
  </si>
  <si>
    <t>This washroom is used as cwsn toilets</t>
  </si>
  <si>
    <t>Room 1 and Room 2 are single Room but separated by almirah's</t>
  </si>
  <si>
    <t>This room is used for office of open school as well as keeping the books of library.
This room also has a green ceramic board</t>
  </si>
  <si>
    <t>This room is part of the floor but its bifurcated by the wooden &amp; steel sheets and the room is being used as small hall of guards room</t>
  </si>
  <si>
    <t>MOWA</t>
  </si>
  <si>
    <t>PVT SANKALP HS SCHOOL MOWA</t>
  </si>
  <si>
    <t>toilet block with ground floor save</t>
  </si>
  <si>
    <t>ground floor in block 1 save</t>
  </si>
  <si>
    <t>room 1 in toilet block ground floor save</t>
  </si>
  <si>
    <t>teaching block with ground floor save</t>
  </si>
  <si>
    <t>teaching block ground floor with 4 rooms save</t>
  </si>
  <si>
    <t>AMLIDIH</t>
  </si>
  <si>
    <t>GOVT MIDDLE SCHOOL AMLIDIH</t>
  </si>
  <si>
    <t>the hm block has one room and the staffroom present in block 2 is extended  behind the HM block. the outer side wall is inaccessible of the block. the HM room has entry from block 2 inside channel gate. The school does not have any drinking water facilities of their own. they use the ones of the high school.</t>
  </si>
  <si>
    <t xml:space="preserve">There is no extra floor available in the block. there is directly one room in the block. </t>
  </si>
  <si>
    <t>The room has 2 teacher table wooden metal with wooden surface and 3 teacher chair metal upholstery.</t>
  </si>
  <si>
    <t>The block is used by middle school and the government college operating in the same campus. One room in the ground floor of the block is used as office by the college.</t>
  </si>
  <si>
    <t xml:space="preserve">2 rooms in the floor are used by middle school and the third room is used by the college operating in the same premises. The Hm room of block 1 has a opening from this block only. </t>
  </si>
  <si>
    <t xml:space="preserve">The room has 8 teacher table, metal with wooden surface and 13 teacher chair out of which 3 are plastic and rest are metal upholstery. the room also has a induction and a mirror. </t>
  </si>
  <si>
    <t xml:space="preserve">This library was in block 4 first floor but now is shifted to ground floor block 2 room 2. </t>
  </si>
  <si>
    <t xml:space="preserve">the room is used as office room by the college operating in the same premises, so the furniture and electronics in the room is marked as 0. the room as two sub distribution boards. board 1 has incoming mcb as 32A and board 2 has 3 outgoing mcbs rated as 32A/32A/32A. </t>
  </si>
  <si>
    <t>the first floor of second block and third block are combined and can be accessed from the stairs beside third block only. All rooms have stairs to access the room door</t>
  </si>
  <si>
    <t xml:space="preserve">This room is made with the purpose of a projector room/smart room, at all other times this room is locked. switch board 2 has a single pole SP MCB of type C2. there is a switch board 3 of 4 module having 2 switches of the type 32A D.P. </t>
  </si>
  <si>
    <t xml:space="preserve">The room is made with the purpose of projector room and it is usually locked. Switch board two has a S.P. MCB of the type 32A and There is a switch board 3 having 4 module having 2 switches each of the type D.P. 32A. </t>
  </si>
  <si>
    <t xml:space="preserve">This block is used by middle school and primary school both. first floor is used by middle school only. </t>
  </si>
  <si>
    <t>The ground floor has 4 rooms, 2 classrooms and 2 toilets. The 2 classrooms are used by primary school so that information is mentioned in the udise of the primary school.</t>
  </si>
  <si>
    <t xml:space="preserve">The toilet has no running water and electricity facilities. it has both cement and tiles flooring. </t>
  </si>
  <si>
    <t xml:space="preserve">the room wall has full tiles. only ceiling needs repainting. </t>
  </si>
  <si>
    <t xml:space="preserve">The 2 classes are inside the locked door of corridor entrance and the third room is outside directly from the stairs, outside in the first floor. </t>
  </si>
  <si>
    <t xml:space="preserve">Switch board 1 has 4 modules, 2 switches of the type 32A D.P. </t>
  </si>
  <si>
    <t xml:space="preserve">Switch board 2 has 4 module, 2 switches each of the type 32A D.P. </t>
  </si>
  <si>
    <t>This room is used by high school to conduct classes as well. switch board 2 has 4 module, 2 switches of 32A D.P. each out of which 1 is broken.</t>
  </si>
  <si>
    <t xml:space="preserve">The ground floor of the block is used to conduct primary school classes and the first floor has only one room that was middle school's library earlier but now that room is locked and not used as library any more.  </t>
  </si>
  <si>
    <t xml:space="preserve">There is no extra floor details available in the first floor. it directly has one room which is marked as library for middle school but not used as one as it is shifted in block 2 ground floor, the room is usually locked. </t>
  </si>
  <si>
    <t xml:space="preserve">Ithas a counter top of granite having l 7.338, w 0.583 and h 0.882. It is not used as library now, it is usually locked. </t>
  </si>
  <si>
    <t xml:space="preserve">this toilet block is for girls. it primarily belongs to the H.S. but is used by P.S., M.S. and government college as well operating in the same premises. middle school and primary school do not have toilet blocks of their own. </t>
  </si>
  <si>
    <t xml:space="preserve">There are no floor details available as the block directly has 2 rooms. This is used as girls toilet block </t>
  </si>
  <si>
    <t xml:space="preserve">The room needs electricity facilities. </t>
  </si>
  <si>
    <t>The room needs electricity facilities.</t>
  </si>
  <si>
    <t xml:space="preserve">The block has both girls and boys toilet. it is used by all the 4 organizations run in the same premises. P.S., M.S., H.S. and government college. </t>
  </si>
  <si>
    <t xml:space="preserve">The block has 4 rooms. one room has opening from other toilet block side. I has both girls and boys toilet. The block floor has 4 taps. </t>
  </si>
  <si>
    <t xml:space="preserve">The switch board mentioned is broken and hanging out of the wall. </t>
  </si>
  <si>
    <t>it has 6 taps in total out of which 5 are functional. the bathroom has pad dispenser and disposal units.</t>
  </si>
  <si>
    <t>The room has 3 taps all functional it has 0 switches. It cannot be decreased so se have entered all counts as 0</t>
  </si>
  <si>
    <t xml:space="preserve">The room has 2 sections inside for boys commode but both are broken and doors are broken as well of inside so everything needs to be replaced. </t>
  </si>
  <si>
    <t xml:space="preserve">The building is of high school but only 3 rooms are used by middle school. The building is G+2 but middle school uses only ground floor. The other side wall of the block is not accessible so we have put same measurement as the side wall. The Cc camera is of high school so in middle school details we have put as 0. For the height we have taken a close approximation because there is asbestos roof above. </t>
  </si>
  <si>
    <t xml:space="preserve">The floor has TPN sub distribution board. It has markings as 0/32/16/16, 16/16/16/16, 0/32/16/16, 63/0/0/0. The corridor is very big and has other rooms as well but we are considering only 3 rooms of middle school. The cctv is not of the middle school but the high school so here it is mentioned as 0. </t>
  </si>
  <si>
    <t xml:space="preserve">The room has one cooler, one smart TV. The room is in good condition and used by high school as well. </t>
  </si>
  <si>
    <t>The room has projector. It is used by middle school and high school both.</t>
  </si>
  <si>
    <t>The room is used by both the middle school and the high school.</t>
  </si>
  <si>
    <t>GOVT HIGHER SECONDARY SCHOOL AMLIDIH</t>
  </si>
  <si>
    <t xml:space="preserve">The block is used by both high school and middle school. the middle school uses only 3 rooms of the block in ground floor and rest all the facilities available are of the high school. The  borewell is common in  the entire premises for all 4 organizations but  the starter is in high school so respective details are mentioned in this udise only and similarly for R.O. </t>
  </si>
  <si>
    <t xml:space="preserve">The floor has TPN sub distribution board. it has markings as 0/32/16/16, 16/16/16/16, 0/32/16/16, 63/0/0/0. The main DB is concealed and other DB has bus bars, in another facility section the photo of both DB can be seen. For Drinking water facilities other details are mentioned inside staff room details and first floor details. The bore well starter is present in the corridor. </t>
  </si>
  <si>
    <t xml:space="preserve">the room has one cooler, one smart TV. it is used by middle school to conduct classes as well. The room is used by high school to conduct special classes in smart TV as and when required. </t>
  </si>
  <si>
    <t>The room has a projector. it is used by middle school and high school.</t>
  </si>
  <si>
    <t xml:space="preserve">This room is in the corridor itself, it is part of corridor just separated with a partitioning door and used to store miscellaneous furniture.  </t>
  </si>
  <si>
    <t xml:space="preserve">The room has one table fan. the room is in good condition. </t>
  </si>
  <si>
    <t xml:space="preserve">The staff room has 2 attached basin both functional, it has a counter top of granite - 1.825 l,0.796 h,0.593 b. It has 2 lpg gas and one stove. it has 1 mirror, 1 fridge, 1 cooler and 1 R.O. of 10l/hr capacity. this R.O. is used by staff and not by students. this was purchased sometime in october/ november 2023, after 26/9/23. </t>
  </si>
  <si>
    <t xml:space="preserve">this room is a small space in the corridor below the stairs separated by a iron grill door. it is used to store miscellenous stuff. it has one mirror, one basin, attached washroom considered as separate room. it has 2 counter top of granite. </t>
  </si>
  <si>
    <t xml:space="preserve">The toilet room is attached to small space room below the stairs. it has 2 taps and both are functional. </t>
  </si>
  <si>
    <t xml:space="preserve">There is one TV used for cctv display, it has one cooler, server is available in the room, it has one black board and one green board. there are 7 metal upholstery chair and sofas for guest sitting and 6 tables, 3 metal with wooden and 3 complete wood. the room has attached washroom facility. </t>
  </si>
  <si>
    <t>this is an attached washroom to the HM room. it has 2 taps and both are functional.</t>
  </si>
  <si>
    <t xml:space="preserve">This computer room is for office or administrative purpose only.it is a small room in front of the HM room having sliding door and window. </t>
  </si>
  <si>
    <t xml:space="preserve">The floor has 5 almira al metal, it has 3 basin in the corridor for hand wash purpose, it has a R.O. for students, this R.O. is donated. its details are provided in another facility section. it is 120L capacity R.O. The sub distribution board is of TPN type having markings as 16/16/6/6/, 6/6/16/16, 16/16/16/16, 63/0/0/0. it has 3 switch boards. </t>
  </si>
  <si>
    <t xml:space="preserve">The room has 3 desktops that are just kept there and not in use. It has one exhaust fan as well. </t>
  </si>
  <si>
    <t xml:space="preserve">The room has one projector and PAS available. It has one fire extinguisher but it is expired, it has 2 attached basin facilities, the countertop is of granite 11.048 l,0.596 b,0.8288 h. it has 32 single desks full metal.it has one board black wall paint. </t>
  </si>
  <si>
    <t xml:space="preserve">The biology lab is well-equipped and maintained. </t>
  </si>
  <si>
    <t xml:space="preserve">It has 2 exhaust fan and one green bored stored in the room. </t>
  </si>
  <si>
    <t xml:space="preserve">The computer room has a sub-distribution box having rating as 6 way 6/6/6/6/6/6 and two incoming mcbs separately placed having rating as 32A. The dimensions of wall art is so big because the entire room has wall arts. </t>
  </si>
  <si>
    <t>there are 4 taps in the basin area in corridor and 2 separate basin in front of washrooms. the floor has 3 switch boards. SB 1 - 3 module: 16A socket, one way switch, 3 module: one way 1, 6A socket 1 SB 2 -7 module: 6 A socket, 5 one way but socket and 1 switch broken, SB3: 11 module, 9 one way, 1 6A.</t>
  </si>
  <si>
    <t xml:space="preserve">there are 7 taps, all functional. The commode flush is not working. it is girls toilet room </t>
  </si>
  <si>
    <t>This is boys toilet. There is one exhaust fan</t>
  </si>
  <si>
    <t xml:space="preserve">10 ceiling lights, 1 table, 1 non-functional RO, 1 sub-distribution board TPN is present having ratings as 10/10/10/10, 10/10/16/10, 10/10/10/10, 63/0/0/0. </t>
  </si>
  <si>
    <t xml:space="preserve">it has one exhaust fan and teacher tables are essentially rectangle tables used to store laboratory stuff only. </t>
  </si>
  <si>
    <t xml:space="preserve">The block is used by both the primary school and high school. It has 5 rooms directly and  essentially no other floor data. </t>
  </si>
  <si>
    <t xml:space="preserve">this block is newly constructed as compared to all other bocks. it has no floor details as such. it directly has 5 rooms out of which 2 rooms are used by high school, 2 are used by government college operating in the same premises and 1 room is used by primary school. so here in this udise we have mentioned only 2 rooms that are used by high school. </t>
  </si>
  <si>
    <t xml:space="preserve">There is a sub distribution box available inside the room of the type SPN 12 way having markings as follows - 0/16/16/16/16/16/16/16/10/32/0/0.  </t>
  </si>
  <si>
    <t>The room has one sub distribution board of SPN type, 12 way mcb having rating as follows 0/16/16/16/16/16/16/16/10/32/0/0</t>
  </si>
  <si>
    <t xml:space="preserve">The block has 2 overhead tank each of 1000l. the block has 1 switch board of 6 module, two 6A socket, 2 one way switch. </t>
  </si>
  <si>
    <t xml:space="preserve">the switch boards mentioned for sub distribution board are present in room 1 and room 2 of the block. the sub distribution board is inside room 1. There is no extra floor details available because the block directly has 2 rooms. </t>
  </si>
  <si>
    <t>This room has a sub distribution board as well. it is SPN sub dB, it is 6 way having rating as 40/0/20/20/16/16.  it is used by primary school as well</t>
  </si>
  <si>
    <t>There is one more black board wall paint behind the green ceramic board.</t>
  </si>
  <si>
    <t xml:space="preserve">The block is of middle school, ground floor classes are used by primary school and high school and outer class of first floor is also used by high school. </t>
  </si>
  <si>
    <t xml:space="preserve">there is essentially no extra floor data available as the block directly has 4 rooms in the ground floor. </t>
  </si>
  <si>
    <t xml:space="preserve">The toilet has no running water and electricity facilities. it has both cement and tiles flooring </t>
  </si>
  <si>
    <t>The room wall has full tiles, only ceiling needs repainting.</t>
  </si>
  <si>
    <t xml:space="preserve">The room has a sub distribution board of type SPN - 6 way having rating as 10/6/6/6/40/0. This room is used by primary school as well too conduct class 5 classes. </t>
  </si>
  <si>
    <t xml:space="preserve">The room is used by primary school as well to conduct classes for class 5th. </t>
  </si>
  <si>
    <t xml:space="preserve">This block first floor has 3 rooms, 1 at the outside and 2 inside the closed door, the two rooms are exclusively used by middle school thus not mentioned in this  udise code and the one room outside just as the stairs end is used by both the middle and the high school to conduct classes. </t>
  </si>
  <si>
    <t xml:space="preserve">There i sone more switch board available in the room. it is of 4 module having 2 switches each of 32A D.P. type out of which one switch is broken. This room is used by middle school and high school both. </t>
  </si>
  <si>
    <t xml:space="preserve">This toilet block is for girls and it belongs to higher secondary school but used by other 3 organizations - P.S., M.S., government college operating in the same premises. The P.S and M.S. do not have nay toilet block of their own. </t>
  </si>
  <si>
    <t>there are no floor details available as block directly has 2 rooms. this is used as girls toilet block.</t>
  </si>
  <si>
    <t xml:space="preserve">the room needs electricity facility </t>
  </si>
  <si>
    <t xml:space="preserve">The block has both girls and boys toilet and it is used by all 4 organizations operating in the same premises i.e. H.S., P.S.,M.S., Government college but the block is primarily maintained by H.S. </t>
  </si>
  <si>
    <t xml:space="preserve">the block has 4 rooms. one room has opening from other toilet block side. it has both girls and boys toilet. it has 4 taps in the floor area of the block. </t>
  </si>
  <si>
    <t>the switch board mentioned is broken and hanging out of the wall.</t>
  </si>
  <si>
    <t xml:space="preserve">it has 6 taps including the basin taps out of which only 5 are functional. the toilet room has pad dispenser and pad disposal units. </t>
  </si>
  <si>
    <t xml:space="preserve">the room has 3 taps all functional. it has 0 switches. it cannot be decreased so wee have entered all fields as 0. </t>
  </si>
  <si>
    <t xml:space="preserve">the room has 2 sections inside for boys commode but both are broken and doors are broken as well of inside so everything needs to be replaced. </t>
  </si>
  <si>
    <t>RAMSAGAR PARA</t>
  </si>
  <si>
    <t>GOVT PRIMARY SCHOOL RAMSAGARPARA</t>
  </si>
  <si>
    <t>This room is used by Middle school</t>
  </si>
  <si>
    <t xml:space="preserve">This room is used by Middle school </t>
  </si>
  <si>
    <t>GOVT BOYS MIDDLE SCHOOL SHAHEED SMARAK B</t>
  </si>
  <si>
    <t xml:space="preserve">The main meter and the main distribution board is not available in school premises..it is available in the neighborhood building and the water is supplied to the school from the same building and the bore well and starter is installed there only...the hostel has it's own meter and bore well supply and electricity bill isn't available and is paid by other authorities </t>
  </si>
  <si>
    <t>Floor needs repairing.  1 switch board having 8 modules in which there are 4 switches and 2 sockets . Another switchboard having 2 modules has 2 switches</t>
  </si>
  <si>
    <t>One of the module contains mcb of incoming 32 and outgoing 25</t>
  </si>
  <si>
    <t xml:space="preserve">This room is used as a combined e-classroom.  Contains a smart TV having dth , a desktop and printer </t>
  </si>
  <si>
    <t xml:space="preserve">Gate is of aluminium , and window contains aluminium shutter.
Contains 5 table, 12 chairs and a movable cooler and 1 collapsible door ad this room is actually a corridor but used as staff room and hm's room </t>
  </si>
  <si>
    <t>Green board to be replaced</t>
  </si>
  <si>
    <t xml:space="preserve">Completely dilapidated </t>
  </si>
  <si>
    <t xml:space="preserve">Unaccessible and dilapidated </t>
  </si>
  <si>
    <t>The UDISE code for this block is 22110410096 , is used as a hostel . 
Solar panel available but not functional</t>
  </si>
  <si>
    <t>No. Of beds 11 , used as hostel room for boys</t>
  </si>
  <si>
    <t>Used as hostel room , 11 bed</t>
  </si>
  <si>
    <t>Inaccessible and need major repairs . Toilet for boys , door is of aluminium</t>
  </si>
  <si>
    <t>Ventilator is made up of cement , used as a tuition room in hostel , has an collapsible Gate also of length 1.8m and height 2m</t>
  </si>
  <si>
    <t>Used as a hostel room</t>
  </si>
  <si>
    <t>Door made up of aluminium . Boys toilet</t>
  </si>
  <si>
    <t>Door is collapsible Gate,  used for personal purpose by staff for staying purpose used as a kitchen</t>
  </si>
  <si>
    <t>Used by wardon for staying purpose , as a bed room</t>
  </si>
  <si>
    <t>Door made up of aluminium</t>
  </si>
  <si>
    <t xml:space="preserve">Floor is not available </t>
  </si>
  <si>
    <t>AMASEONI</t>
  </si>
  <si>
    <t>PVT CAMPION SCHOOL AMASEONI</t>
  </si>
  <si>
    <t>Building block with G+4</t>
  </si>
  <si>
    <t>Ground floor with 16 rooms</t>
  </si>
  <si>
    <t>Computer room with 40 systems</t>
  </si>
  <si>
    <t>Toilet room</t>
  </si>
  <si>
    <t>Office room in ground floor</t>
  </si>
  <si>
    <t>Library room in ground floor</t>
  </si>
  <si>
    <t>Classroom with 40 members</t>
  </si>
  <si>
    <t>LA</t>
  </si>
  <si>
    <t xml:space="preserve">Pre nursery In ground floor
</t>
  </si>
  <si>
    <t xml:space="preserve">Biology class </t>
  </si>
  <si>
    <t>MANDHAR</t>
  </si>
  <si>
    <t>PVT GAYATRI DEVI  IT SCHOOL MANDHAR</t>
  </si>
  <si>
    <t>block 1 save update</t>
  </si>
  <si>
    <t>ground floor save</t>
  </si>
  <si>
    <t>room1 save update</t>
  </si>
  <si>
    <t>room 2 save update</t>
  </si>
  <si>
    <t>RAM NAGAR</t>
  </si>
  <si>
    <t>GOVT NEW PRIMARY SCHOOL S.V.BH.P. RAM NANAGR(SSA)</t>
  </si>
  <si>
    <t>Building donated by others. It has hand wash and leg washing points.</t>
  </si>
  <si>
    <t>Used by middle school HM.</t>
  </si>
  <si>
    <t>Classes also running in the corridor. Class 3 running in the corridor 
Girls 29
Boys 22</t>
  </si>
  <si>
    <t>GOVT NEW MIDDLE SCHOOL BADHAIPARA (SSA)</t>
  </si>
  <si>
    <t xml:space="preserve">This room is used by primary school </t>
  </si>
  <si>
    <t>BADHAIPARA</t>
  </si>
  <si>
    <t xml:space="preserve">PVT NAYA SAVARA GOKUL NAGAR(RAMNAGAR)
</t>
  </si>
  <si>
    <t>floor level distribution boards testing</t>
  </si>
  <si>
    <t>room level switch boadrs view test</t>
  </si>
  <si>
    <t>room data</t>
  </si>
  <si>
    <t>GOVT HIGHER SECONDARY SCHOOL BADHAIPARA</t>
  </si>
  <si>
    <t>KHAMTARAI</t>
  </si>
  <si>
    <t>GOVT. HIGHER SECONDARY SCHOOL DR. SHYMA PASAD MUKHARJI WRS RAIPUR</t>
  </si>
  <si>
    <t xml:space="preserve">Terrace door is inaccessible.
Electricity bill is paid by railway </t>
  </si>
  <si>
    <t>Sub distribution board is tpn</t>
  </si>
  <si>
    <t xml:space="preserve">This floor has 4 room out of which 1 room is inaccessible </t>
  </si>
  <si>
    <t xml:space="preserve">Additionals - 1 TV , 1 white board ,  21 metalwooden chair + 8 plastic chair 
</t>
  </si>
  <si>
    <t>There's a small area infront of room and we're considering it as a floor</t>
  </si>
  <si>
    <t>There's a small area infront of room and we're considering it as a floor.</t>
  </si>
  <si>
    <t>It's a girls wellness room.</t>
  </si>
  <si>
    <t>This block Has 2 rooms out of 1 room is dilapidated and 1 room is in good condition.</t>
  </si>
  <si>
    <t>1 Additional cooler</t>
  </si>
  <si>
    <t>3 class rooms used by high school in middle block</t>
  </si>
  <si>
    <t>DALDAL SEONI</t>
  </si>
  <si>
    <t>GOVT PRIMARY SCHOOL DALDAL SIONI</t>
  </si>
  <si>
    <t>Building directly used as room</t>
  </si>
  <si>
    <t xml:space="preserve">Wash area also there. </t>
  </si>
  <si>
    <t xml:space="preserve">Building directly used as room . No corridor </t>
  </si>
  <si>
    <t>No corridor.  Building directly used as room</t>
  </si>
  <si>
    <t>Lights Fans not functional.</t>
  </si>
  <si>
    <t>No corridor, building directly used as rooms</t>
  </si>
  <si>
    <t>PURENA</t>
  </si>
  <si>
    <t>GOVT PRIMARY SCHOOL PURENA</t>
  </si>
  <si>
    <t xml:space="preserve">The sub distribution box is available in  hms room as floor is absent </t>
  </si>
  <si>
    <t xml:space="preserve">3 teacher table of metal with wooden surface , 11 visitors chair </t>
  </si>
  <si>
    <t>GOVT MIDDLE SCHOOL SADDU</t>
  </si>
  <si>
    <t>At the time of rain the room floor gets filled with water upto 2 feets</t>
  </si>
  <si>
    <t xml:space="preserve">This block is used for classes of special children's </t>
  </si>
  <si>
    <t xml:space="preserve">There's no floor the room is itself the main entrance </t>
  </si>
  <si>
    <t xml:space="preserve">This room is used for teaching of cwsn students </t>
  </si>
  <si>
    <t xml:space="preserve">This block is used for storage of mid day meals </t>
  </si>
  <si>
    <t xml:space="preserve">The room is the main Entrance of the block </t>
  </si>
  <si>
    <t>This is used as boys washroom</t>
  </si>
  <si>
    <t>BUDHAPARA</t>
  </si>
  <si>
    <t>GOVT PRIMARY SCHOOLBUDHAPARA</t>
  </si>
  <si>
    <t>Classroom conducts class 1 ans class 2 lecture together
No. Of boys in class 1 = 7
No. Of girls in class 1 = 1
No. Of boys in class 2 = 8
No. Of girls in class 2 = 1</t>
  </si>
  <si>
    <t>It's a corridor on the backside , but used as a classroom . Has an iron Gate and,  iron grills of length 3.7 and height 1.4</t>
  </si>
  <si>
    <t>SWAMI ATMANAND UTKRISHTH HINDI MEDIUM SCHOOL MADHAV RAO SAPRE RAIPUR</t>
  </si>
  <si>
    <t xml:space="preserve">In this room students of classes 1 &amp; 2 sits together as some exams are going on in other classes.
No of students of class 1- boys-25,girls,21
No of students of class 2-28 boys,24 girls
</t>
  </si>
  <si>
    <t>In this class students of class 4&amp;5 are seating together as other classes are busy because of some exams going on here.
No of students of class 4-boys27,girls-26
No of students of class 5-boys-25,girls-21</t>
  </si>
  <si>
    <t>With this room another two rooms are there.</t>
  </si>
  <si>
    <t>This room is used as admin for storing all the examination details of the students.</t>
  </si>
  <si>
    <t>This room is used for storing all the books.</t>
  </si>
  <si>
    <t>GOVT MIDDLE SCHOOL VIVEKANAND NAGAR</t>
  </si>
  <si>
    <t xml:space="preserve">Ground floor does not have any corridor. The sub DB is present beside the stairs. there is RO beside the stairs area. </t>
  </si>
  <si>
    <t xml:space="preserve">room is inn good condition. </t>
  </si>
  <si>
    <t>The switch board is of 8 module - 4 one way and one 6A socket. The two toilets mentioned are present in the stairs area not exactly in the ground floor or the first floor.</t>
  </si>
  <si>
    <t xml:space="preserve">The block is used by both the primary and middle school, 2 classes are used by P.S. and 2 are used by M.S. </t>
  </si>
  <si>
    <t>there is no extra floor data available, the block directly has 2 rooms for MS and 2 for PS.</t>
  </si>
  <si>
    <t xml:space="preserve">It is used during examination time to conduct exams for kids. </t>
  </si>
  <si>
    <t xml:space="preserve">This block used to be HM room but now it is used for storage because the building needs waterproofing and is also old. </t>
  </si>
  <si>
    <t xml:space="preserve">there is no extra floor data available. the block directly has 1 room. </t>
  </si>
  <si>
    <t>It has a door entering to a different room but we have considered entire as one room</t>
  </si>
  <si>
    <t>GOVT. HIGH SCHOOL LABHANDI</t>
  </si>
  <si>
    <t xml:space="preserve">Attached washroom </t>
  </si>
  <si>
    <t>GOVT NEW MIDDEL SCHOOL RAM NAGAR</t>
  </si>
  <si>
    <t>Building is donated by other . It has hand wash and leg wash point.</t>
  </si>
  <si>
    <t>GOVT GOKUL RAM VERMA PARIMARY SCHOOL RAMNAGAR</t>
  </si>
  <si>
    <t xml:space="preserve">Handrail required.  Other side was very difficult to measure. </t>
  </si>
  <si>
    <t xml:space="preserve">ground floor </t>
  </si>
  <si>
    <t>Need cctv camera and black board. 
The classroom is used for special classes.</t>
  </si>
  <si>
    <t>2nd floor used as a half terrace and half hall</t>
  </si>
  <si>
    <t>Need fans ventilators</t>
  </si>
  <si>
    <t>1 tubelight and 1 dustbin is required in this classroom</t>
  </si>
  <si>
    <t>Lights are required,tap needs to be repaired</t>
  </si>
  <si>
    <t>BHATHAGOAN</t>
  </si>
  <si>
    <t>GOVT PRIMARY SCHOOL BHATHAGAON</t>
  </si>
  <si>
    <t>There are no floors , the room itself is the main entrance of the block</t>
  </si>
  <si>
    <t>The switch board of this block is on another room of block 2</t>
  </si>
  <si>
    <t>The room 2 Is inside the area of room 1 itself</t>
  </si>
  <si>
    <t>The Condition of block seems to be reconstructed as the Condition is not good</t>
  </si>
  <si>
    <t>This is room is partially dilapidated and in this room lights and fans are connected with other room's switch board and is not being used currently due to its bad condition.</t>
  </si>
  <si>
    <t>This room is not in use and it's condition is also very bad,needs major repairing for the walls and floors.</t>
  </si>
  <si>
    <t>This block is used for teaching purpose for both middle and primary school and block condition is not good at all.</t>
  </si>
  <si>
    <t>Used for official  work</t>
  </si>
  <si>
    <t xml:space="preserve">Rooms weren't open as the key belonged to some official office which was not available at the moment </t>
  </si>
  <si>
    <t xml:space="preserve">Lockers were available </t>
  </si>
  <si>
    <t xml:space="preserve">Room is used as the Rangoli room </t>
  </si>
  <si>
    <t xml:space="preserve">Not used for teaching as many insects and snacks appear </t>
  </si>
  <si>
    <t xml:space="preserve">Section wise boy and girl are unknown </t>
  </si>
  <si>
    <t xml:space="preserve">Section wise distribution is unknown </t>
  </si>
  <si>
    <t xml:space="preserve">Block used as anganbadi </t>
  </si>
  <si>
    <t xml:space="preserve">Room is used as playing area </t>
  </si>
  <si>
    <t xml:space="preserve">One Indian seat is available </t>
  </si>
  <si>
    <t xml:space="preserve">Corridor is used as kitchen </t>
  </si>
  <si>
    <t>update</t>
  </si>
  <si>
    <t>5C</t>
  </si>
  <si>
    <t xml:space="preserve">All thing's are damaged </t>
  </si>
  <si>
    <t>One Indian seat with tap</t>
  </si>
  <si>
    <t xml:space="preserve">Boy's washroom </t>
  </si>
  <si>
    <t>GOVT MIDDLE SCHOOL BHATHAGAON</t>
  </si>
  <si>
    <t>This block is used by both primary and secondary school.</t>
  </si>
  <si>
    <t>Rangoli room</t>
  </si>
  <si>
    <t xml:space="preserve">Floor is uneven </t>
  </si>
  <si>
    <t>8C</t>
  </si>
  <si>
    <t xml:space="preserve">Major repairs required </t>
  </si>
  <si>
    <t>Dual desk for students is required and needs repairing for walls and floor.</t>
  </si>
  <si>
    <t>One switch which is connected to all</t>
  </si>
  <si>
    <t>This block is constructed for HM's Room and currently it's not in use.</t>
  </si>
  <si>
    <t>GOVT NEW PRIMARY SCHOOL BASTIPARA BHATHAGAO (SSA)</t>
  </si>
  <si>
    <t>Classes are combined ( class 1-5 )</t>
  </si>
  <si>
    <t>Classes are combined (1-3)
Class 1  boys=6 ,  girls=5
Class 2 boys=2. ,  girls=2
Class 3 boys =10, girls =7</t>
  </si>
  <si>
    <t>It is a classroom but used for storeroom due to renovation of school.</t>
  </si>
  <si>
    <t xml:space="preserve">Used as store </t>
  </si>
  <si>
    <t xml:space="preserve">Room needs renovation. </t>
  </si>
  <si>
    <t>It is a HM room but used for storeroom due to renovation of school.</t>
  </si>
  <si>
    <t xml:space="preserve">HM room now used as store room </t>
  </si>
  <si>
    <t xml:space="preserve">HM room is used as store room due to renovation of school </t>
  </si>
  <si>
    <t>SWAMI AATMANAND ENGLISH MEDIUM UTKRISHT SCHOOL NAGAR MATA BINNI BAI SONKAR BHATHAGAON</t>
  </si>
  <si>
    <t xml:space="preserve">Newly made building </t>
  </si>
  <si>
    <t>Classes currently not running here</t>
  </si>
  <si>
    <t>There is one attached toilet and kitchen for staff.</t>
  </si>
  <si>
    <t>1 attached washroom.</t>
  </si>
  <si>
    <t>One more class of middle school is run here I'm morning shift.</t>
  </si>
  <si>
    <t>One more class of 6 is run here in morning shift with same udise.</t>
  </si>
  <si>
    <t>One more class of class 7 is run here in morning shift with same udise code.</t>
  </si>
  <si>
    <t>Class 8 is run here in morning shift with same udise code.</t>
  </si>
  <si>
    <t xml:space="preserve">It is girls washroom </t>
  </si>
  <si>
    <t xml:space="preserve">This is staff washroom. </t>
  </si>
  <si>
    <t xml:space="preserve">Two Indian and 1 western commode </t>
  </si>
  <si>
    <t xml:space="preserve">Smart TV Available </t>
  </si>
  <si>
    <t xml:space="preserve">2 Indian commode and 1 western  commode </t>
  </si>
  <si>
    <t xml:space="preserve">Also used as admin  building. </t>
  </si>
  <si>
    <t xml:space="preserve">One pad machine </t>
  </si>
  <si>
    <t xml:space="preserve">One projector available </t>
  </si>
  <si>
    <t xml:space="preserve">One cooler available </t>
  </si>
  <si>
    <t>1 TV available.  For camera access</t>
  </si>
  <si>
    <t>SHUKWARI BAZAR</t>
  </si>
  <si>
    <t>GOVT MIDDLE SCHOOL MANGAL BAZAR GUDHIYARI (B)</t>
  </si>
  <si>
    <t>The block is in L shape, the two side walls are not accessible. the school does not have meter bill so we have put dummy data for contracted and connected load for both M.S and P.S. Middle school holds there classes in the gaytri mandir block because it is in the front part of school campus and thus more safe but since the block is not part of school buildings, we have mentioned middle school classes as the earlier actual allotted classrooms as informed by HM sir.</t>
  </si>
  <si>
    <t>THE FLOOR CORRIDOR IS USED TO CONDUCT MIDDLE SCHOOL CLASSES SINCE THERE ARE MULTIPLE SCHOOLS OPERATING INN THE SAME PREMISES RIGHT NOW. PRIMARY SCHOOL GUDHIYARI A AND B, MIDDLE SCHOOL GUDHIYARI B AND MIDDLE SCHOOL STATIONN WARD. IT HAS 13 DUAL DESK METAL  WITH WOOD SURFACE. OONE GGREEN CERAMIC BOARD, 1 METAL WITH WOODEN TEACHER TABLE, 1 METAL TEACHER CHAIR, 1 SWITCH BOARD 12 MODULE, 7 ONE WAY, 1 6A SOCKET, 3 SLIM REGULATOR.</t>
  </si>
  <si>
    <t>the wall needs repair due to seepage, the door also needs to be repaired.</t>
  </si>
  <si>
    <t xml:space="preserve">The classes are actually conducted in corridor or the gaytri mandir block but since the mandir block is not part of school and the HM has asked permission from them, so we haven't considered that as middle school block and entered classroom details here. </t>
  </si>
  <si>
    <t xml:space="preserve">The room walls need repair due to seepage. the room has old furniture stored and it is not in good condition. </t>
  </si>
  <si>
    <t>THE BLOCK IS EXCLUSIVELY USED BY MIDDLE SCHOOL FOR HM AND STAFF ROOM , THE OVERHEAD TANK IS NOT FUNCTIONAL RIGHT NOW SO THEY STORE WATER FROM THE BORE AND USE IT LATER IN ENTIRE SCHOOL PREMISES</t>
  </si>
  <si>
    <t xml:space="preserve">THERE IS NO EXTRA FLOOR AVAILABLE ,THERE IS ONLY 1 ROOM </t>
  </si>
  <si>
    <t xml:space="preserve">room has a R.O. and water cooler but they are not functional right now. It is also used as staff room by the teachers of middle school mangal bazar gudhiyari B. it has 11 teacher chair, 8 metal teacher table. one black board wall paint. </t>
  </si>
  <si>
    <t xml:space="preserve">SINCE P.S HAS NO TOILET AVAILABLE RIGHT NOW ,SO THEY ARE USING THIS BLOCK </t>
  </si>
  <si>
    <t>there is no extra floor details available. There is directly one room in the block.</t>
  </si>
  <si>
    <t>The toilet room has no running water facilities, they store running water in buckets and use it later throughout the day.</t>
  </si>
  <si>
    <t>THE BLOCK HAS ONE HM/STAFF ROOM AND ONE CLASSROOM WHICH ARE USED BY GOVERMENT MIDDLE SCHOOL STATION WARD , MIDDLE SCHOOL MANGAL BAZAR GUDHIYARI B (BOTH)</t>
  </si>
  <si>
    <t xml:space="preserve">There is no extra floor details available in the block, the block directly has 2 rooms, it is used for HM room and classroom. </t>
  </si>
  <si>
    <t xml:space="preserve">it is used as HM room and staff room by govt. middle school station ward but the block is in used by middle school gudhiyari b as well. since middle school station ward has no building right now so they are operating from this premises. This room has a sub distribution board available of 4 way having each MCB rating as 20A/20A/20A/20A. </t>
  </si>
  <si>
    <t xml:space="preserve">The room is also used by primary school to conduct classes. </t>
  </si>
  <si>
    <t>GOVT PRIMARY SCHOOL MANGAL BAZAR GUDHIYARI (B)</t>
  </si>
  <si>
    <t xml:space="preserve">The block doesn't have any electricity or running water supplies and it is usually locked. The overhead tank is not in use in school premises so they store water and use it later throughout the day. They do not have electricity bill so we have updated the values for contracted and connected load as dummy values. </t>
  </si>
  <si>
    <t>No extra floor info available,  the block directly have one room.</t>
  </si>
  <si>
    <t xml:space="preserve">The room is always closed, the room is not having any electricity and running water facilities. this toilet is not used by the school right now. </t>
  </si>
  <si>
    <t xml:space="preserve">The block is used by both primary and middle school, and presently also by primary school gudhiyari A. The collapsible gate part of the block is of middle school. The block needs repair and both the side walls are inaccessible. The school premises also have an aanganbadi block and a gaytri mandir block inside the premises which is used for conducting middle school classes but is not part of school building and belongs to temple trust. </t>
  </si>
  <si>
    <t xml:space="preserve">No extra floor info available. The floor has 5 room in total out of which 2 are used by primary school and rest 3 are used by middle school. </t>
  </si>
  <si>
    <t>Wall needs repair due to seepage .</t>
  </si>
  <si>
    <t xml:space="preserve">There are three extra boards available in the room. </t>
  </si>
  <si>
    <t>The block is exclusively used by primary school. Perhaps, The value of total area is subject to inaccuracy.</t>
  </si>
  <si>
    <t>The floor has main distribution board of the school premises.</t>
  </si>
  <si>
    <t xml:space="preserve">Their are two fan available but both are not working. The switch board 2 is not functional as well. there are no lights or fans in the room </t>
  </si>
  <si>
    <t xml:space="preserve">This room is also used as staff room. There are 3 teacher table (2 complete wood,  1 metal with wood surface), 12 teacher chair (5 plastic, 7 metal upholstery), 1 cooler, 1 induction and some kitchen utensils. </t>
  </si>
  <si>
    <t>The room needs water proofing,  switch board is not safe to touch. The room is at time also used by 2nd class,  it has 21 boys and 18 girls.</t>
  </si>
  <si>
    <t xml:space="preserve">Room has a lot of storage. </t>
  </si>
  <si>
    <t xml:space="preserve">Block is used by middle school station ward and middle school Mangal Bazar Gudhiyari (b). it is actually the building of primary school and they use it to conduct classes and presently share with the schools. No braille sign facility is available but unable to deselect that option. </t>
  </si>
  <si>
    <t xml:space="preserve">There is no extra floor details available. </t>
  </si>
  <si>
    <t>The room is used by primary and middle school both. entered the class 4th details in other room because the primary school adjusts the room seating accordingly.</t>
  </si>
  <si>
    <t xml:space="preserve">It is used as HM room and staff room by govt. Middle school Station ward but the block is in used by primary school as well, since the station ward middle school has no building right now so they are operating in these premises. </t>
  </si>
  <si>
    <t>KHAMHARDIH</t>
  </si>
  <si>
    <t>GOVT PRE BUNIYADI PRIMARY SCHOOL SANKARNAGAR</t>
  </si>
  <si>
    <t>One boys washroom not functional.  Cleanliness required.</t>
  </si>
  <si>
    <t>Needs repair . And exhaust fans</t>
  </si>
  <si>
    <t xml:space="preserve">Light is there but  not functional </t>
  </si>
  <si>
    <t xml:space="preserve">This is mixed block. Braile instruments are available but teacher for that are not available </t>
  </si>
  <si>
    <t>Cctv is Required for corridor.  In corridor 2 wash basins are there 3 taps are there one Sintex tank is also present over here.</t>
  </si>
  <si>
    <t xml:space="preserve">Classroom is in well condition </t>
  </si>
  <si>
    <t>This room is being used for storing and washing utensils. Water purifier is present in this room. Wash basin is also not present over here. Some aluminum storage boxes are also stored here.</t>
  </si>
  <si>
    <t>Switch board not in room</t>
  </si>
  <si>
    <t>This room was supposed to be classroom but now used as store room.</t>
  </si>
  <si>
    <t>This room was supposed to be classroom but now used as store room</t>
  </si>
  <si>
    <t>DAGNIYA</t>
  </si>
  <si>
    <t>GOVT UMESH PADHYE PRIMARY SCHOOL DAGANIYA</t>
  </si>
  <si>
    <t xml:space="preserve">Classes not running here due to dilapidated condition. Building to be dismantled </t>
  </si>
  <si>
    <t xml:space="preserve">Floor in semi dilapidated condition </t>
  </si>
  <si>
    <t>Meter room</t>
  </si>
  <si>
    <t>Classes not running here</t>
  </si>
  <si>
    <t xml:space="preserve">Classes not running here </t>
  </si>
  <si>
    <t>Earlier was a class room</t>
  </si>
  <si>
    <t>It is a dilapidated floor.</t>
  </si>
  <si>
    <t xml:space="preserve">Printer not functional </t>
  </si>
  <si>
    <t xml:space="preserve">Window does not has grills </t>
  </si>
  <si>
    <t>Baalvadi room for kids</t>
  </si>
  <si>
    <t>GOVT HIGHER SECONDARY SCHOOL DAGANIYA</t>
  </si>
  <si>
    <t>One switch  board as sub distribution board</t>
  </si>
  <si>
    <t xml:space="preserve">Sanitary napkin dispenser machine </t>
  </si>
  <si>
    <t xml:space="preserve">This floor  is also used by Middle school. </t>
  </si>
  <si>
    <t xml:space="preserve">This room is  used by Middle school. </t>
  </si>
  <si>
    <t xml:space="preserve">This room is used by Middle school. </t>
  </si>
  <si>
    <t xml:space="preserve">This room is also used by Middle school. </t>
  </si>
  <si>
    <t xml:space="preserve">1 projector </t>
  </si>
  <si>
    <t xml:space="preserve"> Indian commodes </t>
  </si>
  <si>
    <t>GOVT MIDDLE SCHOOL MADHAV RAO SAPRE BUDHAPARA</t>
  </si>
  <si>
    <t xml:space="preserve">It's a corridor on the backside,but it's divided into parts and used as class room,has an iron gate and iron grill and the students of class 7 and 8 sits here
No of students in class 7-16 boys,1girl
No of students in class 8-18 boys and 1 girl </t>
  </si>
  <si>
    <t>AMAPARA</t>
  </si>
  <si>
    <t>GOVT PRIMARY SCHOOL BRAMAHANPARA</t>
  </si>
  <si>
    <t>The building is used for teaching. It has a toilet and HM room. The compound wall has separate wall painting. Staff is not very sure about the septic tank capacity. The total area of school is 0.08 Acr. and total area of play field is 0.015 Acr. The meter actual sr. no is - D458924. there was no main distribution box, just a sub distribution box in first floor and the electricity bill was not available.</t>
  </si>
  <si>
    <t xml:space="preserve">There is one extra bulb holder available but bulb is not there. </t>
  </si>
  <si>
    <t xml:space="preserve">The black board needs to be replaced. The entire roof needs major repair.  </t>
  </si>
  <si>
    <t xml:space="preserve">The room is also used for class 5th A. It has 2 boys and 2 girls enrolled. The ceiling needs minor repair. The room also has a traditional gravity based water filter. </t>
  </si>
  <si>
    <t xml:space="preserve">The room is used as HM room, office, and also as class room for class 1, it has 3 boys and 4 girls and class 2, it has 3 boys and 3 girls. The room is in good condition comparatively. </t>
  </si>
  <si>
    <t xml:space="preserve">The toilet is used by staff. It is in good condition but taps are not working. </t>
  </si>
  <si>
    <t xml:space="preserve">The floor is not clean, it is not used as there are very few kids in the school. The light is not functional. Floor has a ventilator as well. </t>
  </si>
  <si>
    <t xml:space="preserve">The room is at the end of stairs and not in use anymore. </t>
  </si>
  <si>
    <t>The room is not in use,it is used to store miscellaneous stuff. The light is not functional.</t>
  </si>
  <si>
    <t xml:space="preserve">The room is not inuse but was prepared with the purposeof a classroom. </t>
  </si>
  <si>
    <t xml:space="preserve">The room is built for the purpose of classroom but is not in use. </t>
  </si>
  <si>
    <t xml:space="preserve">The second block is used for toilets. The taps are not functional. </t>
  </si>
  <si>
    <t xml:space="preserve">There's no additional floor data, the block directly contains 2 toilets. The toilets tap are not functional. </t>
  </si>
  <si>
    <t xml:space="preserve">This is a common toilet for boys and girls. The toilet room has taps but are not connected to water supply right now. </t>
  </si>
  <si>
    <t xml:space="preserve">The block needs to be re-constructed as it's not in a good condition. </t>
  </si>
  <si>
    <t xml:space="preserve">There is no additional floor data available, the block directly has a toilet room which is not in a functional condition. </t>
  </si>
  <si>
    <t xml:space="preserve">The toilet is common, used by both boys and girls. It does not have running water facilities,  their is just one structure made of cement to store water </t>
  </si>
  <si>
    <t>GOVT. SAPRE MIDDLE SCHOOL AMINPARA</t>
  </si>
  <si>
    <t xml:space="preserve">This block is used for HM room and staff room. Water get logged in this block during rains as informed by HM, the block needs major repairs. </t>
  </si>
  <si>
    <t xml:space="preserve">There is no extra floor info available. </t>
  </si>
  <si>
    <t xml:space="preserve">There is one table fan and one mirror. Also there is  one attached room used as store room. </t>
  </si>
  <si>
    <t xml:space="preserve">Their are 3 green board,  8 plastic chair and some other stuffs. </t>
  </si>
  <si>
    <t>Their are 2 collapsible gate available and this block needs repair.</t>
  </si>
  <si>
    <t>There is one blackboard, 3 wooden chairs, a borewell starter, 4 switch boards ( 3 have one 1 way switch, one 16A socket and 1 have two 1 way switches) and one complaint box.</t>
  </si>
  <si>
    <t xml:space="preserve">This room has a Distribution box present inside it. </t>
  </si>
  <si>
    <t>Window condition is not good.</t>
  </si>
  <si>
    <t>This room needs repair.</t>
  </si>
  <si>
    <t>This block is used for library and mid-day meal room.</t>
  </si>
  <si>
    <t xml:space="preserve">Their are no extra floor info available. </t>
  </si>
  <si>
    <t xml:space="preserve">There is one blackboard, which is Cement with black paint. Multiple dual desks, tiles, and one cooler are stored. </t>
  </si>
  <si>
    <t>There is one black board which is wall painted and one water purifier available but not in use.</t>
  </si>
  <si>
    <t>There are 16 dual desks and 14 student chair which is metal with wooden surface. There is one water purifier which is not in use.</t>
  </si>
  <si>
    <t xml:space="preserve">These toilets are not in a good condition as informed by HM mam. </t>
  </si>
  <si>
    <t xml:space="preserve">The room needs cleaning and there are 3 taps functional. </t>
  </si>
  <si>
    <t xml:space="preserve">There are 3 taps functional. </t>
  </si>
  <si>
    <t>This toilet block is used by staff.</t>
  </si>
  <si>
    <t>There is no extra floor available.</t>
  </si>
  <si>
    <t>TIKARAPARA</t>
  </si>
  <si>
    <t>GOVT PRIMARY SCHOOL TIKRAPARA (A)</t>
  </si>
  <si>
    <t xml:space="preserve">This room is under stairs </t>
  </si>
  <si>
    <t>This class is used by middle school 6th class</t>
  </si>
  <si>
    <t xml:space="preserve">This toilet is used by high school </t>
  </si>
  <si>
    <t xml:space="preserve">This room is used by high school </t>
  </si>
  <si>
    <t>This room is used as a Sankul office</t>
  </si>
  <si>
    <t>GOVT GIRLS MIDDEL SCHOOL SARSWATI PURANI BASTI (A)</t>
  </si>
  <si>
    <t>Block Used for HSS also.</t>
  </si>
  <si>
    <t>This is staff cum computer room.</t>
  </si>
  <si>
    <t>2 leg washing points are there.</t>
  </si>
  <si>
    <t xml:space="preserve">1 leg washing points is available. one Indian and one western commode. </t>
  </si>
  <si>
    <t>GOVT NAGAR NIGAM NAVEEN SARSWATI GIRLS HSS PURANI BASTI</t>
  </si>
  <si>
    <t xml:space="preserve">Building used by both middle and high school. </t>
  </si>
  <si>
    <t xml:space="preserve">One TV and one cooler is present. </t>
  </si>
  <si>
    <t>4 wooden table, 14 chair metal+foam chair. 1 cooler, 1 gas stove, 1 wash basin.</t>
  </si>
  <si>
    <t>GOVT SARASWATI B PRIMARY GIRLS SCHOOL PURANI BASTI</t>
  </si>
  <si>
    <t>Library block 5</t>
  </si>
  <si>
    <t>No corridor available,  building directly used as a room</t>
  </si>
  <si>
    <t xml:space="preserve">1 table fan available </t>
  </si>
  <si>
    <t xml:space="preserve">This building has one more floor but not used by primary school </t>
  </si>
  <si>
    <t>PVT PRAGYA KARN BADHIR SALA</t>
  </si>
  <si>
    <t>Government Aided</t>
  </si>
  <si>
    <t>Primary school and Middle school are using same udise.</t>
  </si>
  <si>
    <t xml:space="preserve">This room is a washing area. It has washing machine and water cooler. </t>
  </si>
  <si>
    <t xml:space="preserve">This room has a refrigerator. </t>
  </si>
  <si>
    <t>This room is using by warden. It has attached kitchen and washroom.</t>
  </si>
  <si>
    <t>This room is using as a boys hostel. It has 5 bunk bed and 2 duel desk.</t>
  </si>
  <si>
    <t>This is Boys hostel room no.3. It has bunk bed 3 and 1 duel desk</t>
  </si>
  <si>
    <t>This is a electrical room.</t>
  </si>
  <si>
    <t>This room is using as a boys hostel room no.2</t>
  </si>
  <si>
    <t>This room is used as a boys hostel room no.1 it has 1 duel desk.</t>
  </si>
  <si>
    <t>Main distribution box available in this room.</t>
  </si>
  <si>
    <t>There is a half circle student table.</t>
  </si>
  <si>
    <t xml:space="preserve">This room is used by 11th and 12th class. </t>
  </si>
  <si>
    <t>There is 12 SEWING MACHINE and 5 bunk bed</t>
  </si>
  <si>
    <t>It has attached terrace.</t>
  </si>
  <si>
    <t>Non functional UPS</t>
  </si>
  <si>
    <t xml:space="preserve">This room will be use as a girls hostel </t>
  </si>
  <si>
    <t>GOVT NAGAR NIGAM HSS TIKRAPAR RAIPUR</t>
  </si>
  <si>
    <t>This seminar hall used by primary,  middle and high school</t>
  </si>
  <si>
    <t xml:space="preserve">Sanitary napkin machine available </t>
  </si>
  <si>
    <t>It is used for open students exam filling  forms</t>
  </si>
  <si>
    <t>FAFADIH</t>
  </si>
  <si>
    <t>GOVT PRIMARY SCHOOL TRIMURTI NAGAR</t>
  </si>
  <si>
    <t xml:space="preserve">Used by both the primary school and atmanand school in the same premises. The borewell in the school premises is common and the starter is present in high school thus is not mentioned in this udise another facilities section. High school has two new water coolers that are not installed yet and middle school R.O. is not functional right now. the primary school does not have a R.O. of their own. </t>
  </si>
  <si>
    <t xml:space="preserve">There is no extra ground floor in the block, it directly has 3 rooms. </t>
  </si>
  <si>
    <t xml:space="preserve">there are 8 ventilators in the room but 1 is blocked. the room has many dual desks stacked at the back. This room has the meter board and distribution box at the back for the primary school. </t>
  </si>
  <si>
    <t xml:space="preserve">the room has many dual desks stacked on top of each other at the back. </t>
  </si>
  <si>
    <t xml:space="preserve">The room is both a HM room and Staff room. it has 7 teacher table, metal with wooden surface, 13 chairs in total, 5 plastic and 8 metal upholstery and 1 mirror and board with wall paint. the wall needs repair due to seepage. The HM room also has an induction gas and kitchen utensils. </t>
  </si>
  <si>
    <t xml:space="preserve">The floor is used by both the primary school and atmanand school and has a attached bridge sort of structure connected to first floor of atmanand school/high school building. </t>
  </si>
  <si>
    <t xml:space="preserve">The door needs to be replaced, the walls need repair due to seepage. the dust bin needs to be replaced as its broken. the room has many dual desks stacked at the back. </t>
  </si>
  <si>
    <t xml:space="preserve">A lot of dual desks are stacked at the back of the room. </t>
  </si>
  <si>
    <t xml:space="preserve">The room has a lot of dal desks stacked at the end of the room. </t>
  </si>
  <si>
    <t xml:space="preserve">The block needs electricity connection. </t>
  </si>
  <si>
    <t xml:space="preserve">There is no extra floor available in the block. it directly has 2 toilet rooms. </t>
  </si>
  <si>
    <t>The toilet is girls toilet and the primary school has the keys. at all other times the room is locked.</t>
  </si>
  <si>
    <t xml:space="preserve">The room needs lights. It is also locked other than primary school timings. </t>
  </si>
  <si>
    <t xml:space="preserve">The toilets in this block are not in good condition and needs major cleaning. the unbearable smell made it very hard for the team to access the block and toilet rooms. </t>
  </si>
  <si>
    <t xml:space="preserve">the corridor has 4 urinal bowls for boys. it needs repairing and major cleaning. </t>
  </si>
  <si>
    <t xml:space="preserve">The room is very unhygenic for the team to enter and thus is not in use by the kids as well. they mostly use the other block washroom or the urinals in the corridor of the block. </t>
  </si>
  <si>
    <t xml:space="preserve">The room is very unhygenic for the team to access and thus is also not used by the kids. they use other block washroom or the urinals in the corridor of the bock. </t>
  </si>
  <si>
    <t xml:space="preserve">the block needs running water facilities and electricity facilities as well. </t>
  </si>
  <si>
    <t xml:space="preserve">The corridor has 4 urinals for boys. it has no running water facility. it also needs a basin. </t>
  </si>
  <si>
    <t xml:space="preserve">The toilet room needs running water facility and cleaning. </t>
  </si>
  <si>
    <t>GOVT E.G.S. UTKAL MIDDEL SCHOOL TRIMURTI NAGAR</t>
  </si>
  <si>
    <t xml:space="preserve">The block is used by middle school primarily and 2 rooms are used by atmanand school as well in the same premises. There is a small space below the stairs where borewell is present. Drinking water taps are available at one side and other hand wash points are available at one side wall. Starter of borewell is not present in the middle school building, it is present in HS building. The distribution board has a warning written so we didn't open the board. There are 2 overhead tanks of 2000 l each. </t>
  </si>
  <si>
    <t xml:space="preserve">The floor has 2 switch boards. 
The floor has 3 table and 5 chair, walls need repairing due to seepage. Needs 2 more fans, it has a pad dispenser in the corridor, the floor has meter and distribution box, the DB has a warning written so we didn't open the box. Additional 2 mcbs present outside the box are mentioned in the another facilities detail. </t>
  </si>
  <si>
    <t>Room has 1 mirror, it is primarily used by atmanand school in the same premises, it has 8 carom board stored, it is also used for kitchen purpose, it has an induction and kitchen utensils in one side. It has a MCB attached on the second switch board.</t>
  </si>
  <si>
    <t xml:space="preserve">The room has 8 teacher table metal with wooden surface and 13 teacher chair metal with upholstery. It is used both as staff room and HM room by middle school. It has first aid box available. It has one mirror. It also has 2 fire extinguisher AFFF type but expired. </t>
  </si>
  <si>
    <t xml:space="preserve">The room has attached washroom of 2.934 H, 1.367 B, 2.147 L, 1 basin functional, 1 tap functional, 1 Indian seat, 1 western seat, flush not working, floor is good has tiles, no window, 1 ventilator 0.4h/0.3l,  wall have full tiles. Door is of plastic (1.744h/0.796l), needs repaint. The room is used as sankool for storing multiple schools books and stuffs and is distributed from there </t>
  </si>
  <si>
    <t xml:space="preserve">Room needs lights, it has a pad dispenser outside, it has one tap that is functional. It is girls toilet, mostly used by staff. </t>
  </si>
  <si>
    <t xml:space="preserve">The commode is western. This is boys toilet mostly used by staff members. It has 1 tap functional, 1 jet functional and the flush is not working. It has towel hanger as well. </t>
  </si>
  <si>
    <t>The room has an R.O. and water cooler which are not functional right now and few miscellaneous furniture not in workable condition are stored.</t>
  </si>
  <si>
    <t>It has an overhead tank stored on the floor of 500 l. It also has a pump. The room is usually locked because it has the tank. It is small room under the stairs.</t>
  </si>
  <si>
    <t xml:space="preserve">The room keys are not present with anybody in the school premises, we couldn't access the room even after multiple tries. The middle school and high school informed us that the room is used by primary school to store dresses and the primary school HM informed us that she doesn't have the keys so the team couldn't access the room. It is a small room with entry from outside, it is beside the staff room and stair room </t>
  </si>
  <si>
    <t xml:space="preserve">The first floor has separate block structure made at one side on the corridor. It has 2 toilet rooms, thus making total rooms on the floor as 5. The floor has 3 classrooms and 2 toilet rooms. This subdistribution board is present inside room 3. </t>
  </si>
  <si>
    <t xml:space="preserve">The room has few extra dual desk table stored at the end. room has a loft structure that store few extra desks. </t>
  </si>
  <si>
    <t xml:space="preserve">The room has a loft structure used to store few extra dual desks. </t>
  </si>
  <si>
    <t xml:space="preserve">The dust bin needs to be replaced as it's not in good condition. The room hasa loft structure used to store spare desks. Regulator on switch board 1 needs to be replaced. This room has the sub distribution board. </t>
  </si>
  <si>
    <t xml:space="preserve">The ventilator needs grills, it is girls toilet. It needs electricity. </t>
  </si>
  <si>
    <t>The room needs electricity and ventilator needs grills. It is a girls toilet but usually used as common toilet.</t>
  </si>
  <si>
    <t xml:space="preserve">The block is not in a very good condition. It is used by middle school primarily. It has 6 toilet rooms </t>
  </si>
  <si>
    <t xml:space="preserve">The floor has one napkin inlet box and needs major repair. The room has a switch board for inlet box of 3 module, 1 one way switch and 1 16A socket. </t>
  </si>
  <si>
    <t xml:space="preserve">Teh toilet needs cleaning </t>
  </si>
  <si>
    <t xml:space="preserve">The toilet needs repair and cleaning. </t>
  </si>
  <si>
    <t xml:space="preserve">The toilet needs repair and flooring needs repair and cleaning. </t>
  </si>
  <si>
    <t xml:space="preserve">The toilet needs repair, cleaning and running water facilities </t>
  </si>
  <si>
    <t xml:space="preserve">Needs major repairs and cleaning, tiles needs to be replaced for half the floor. </t>
  </si>
  <si>
    <t xml:space="preserve">The toilet is in comparatively good condition and bigger than other 4. Needs cleaning and one tap inside needs to be replaced. </t>
  </si>
  <si>
    <t>SWAMI ATMANAND UTKRISHTH ENGLISH MEDIUM SCHOOL TRIMURTI NAGAR</t>
  </si>
  <si>
    <t xml:space="preserve">The block is the main block of this school. The school uses P.S. and M.S. G+1 building as well but this is the only block exclusive to HS , and the HM informed us that they mention only this block as their main building in udise as well. </t>
  </si>
  <si>
    <t xml:space="preserve">floor has 2 almira and many dual desks stacked on top of one another. </t>
  </si>
  <si>
    <t xml:space="preserve">The HM room has attached washroom having dimensions 2.22 m length, 3.191 m height, 1.190 m width. the room has soap dispenser and a tap and exhasut fan. bathroom has pvc door. HM room aslo has a green board and sofa for sitting. it has many new metal upholstery chair and stools stacked at one corner. </t>
  </si>
  <si>
    <t xml:space="preserve">room has an opening to room 3 which has a different door. there is no door in between. the room has one cooler. </t>
  </si>
  <si>
    <t xml:space="preserve">room has fire extinguishers but they are expired, it has 1 table fan, 6 rrectangle tables metal with wooden surface, one induction available for kitchen purpose. the room has borewell starter for entire school premises as well. it has opening from room 2 as well. </t>
  </si>
  <si>
    <t xml:space="preserve">the room has a attached area built as a kitchen but not used as one presently, it is mostly used as a storage, room also has a mirror. the attached kitchen kind area has dimensions 2 m length, 1.17 m width, 3.14 m height. it also has one exhaust. </t>
  </si>
  <si>
    <t xml:space="preserve">the room has 4 urinals and 2 basin and then has 2 doors for two separate toilet area, one has western seat and other has indian seat. the doors are pvc for theese separate areas of the dimension 0.694 m length, 3.178 m height. there is one pad dispenser and disposal unit outside the washroom gate. </t>
  </si>
  <si>
    <t xml:space="preserve">this is a small space below the stairs separated by a door used to store miscellaneous stuff. </t>
  </si>
  <si>
    <t xml:space="preserve">the room has 4 urinal and 2 separate doors for commode area. it has one indian commode and one western commode. the 2 inside doors are of plastic. it has dimensions 2.167 m height and 0.663 m length. the room has 3 exhaust available as well. </t>
  </si>
  <si>
    <t xml:space="preserve">the floor has many desks stacked on top of one another. it has a balcony present attached with first floor having a collapsible gate separating the balcony and corridor. </t>
  </si>
  <si>
    <t xml:space="preserve">room is in good condition. </t>
  </si>
  <si>
    <t xml:space="preserve">the room is in good condition. </t>
  </si>
  <si>
    <t xml:space="preserve">The block is used by both the Utkrisht vidyalay and primary school trimurti nagar but mainly belongs to the primary school. Utkrisht vidyalay is using this block just to conduct primary school classes. </t>
  </si>
  <si>
    <t xml:space="preserve">There is no extra ground floor details available in the block, it directly  has 3 rooms but one is HM room that is used by primary school trimurti nagar and not by atmanand school so not mentioned in this udise. </t>
  </si>
  <si>
    <t>there are 8 ventilators in the room but 1 is blocked. the room has many dual desks stacked at back. the room has main meter and distribution box at the back for the primary school trimurti nagar.</t>
  </si>
  <si>
    <t xml:space="preserve">The floor is used by both the primary school and atmanand school. It has an attached bridge like structure that is connected to the main atmanand building's first floor. </t>
  </si>
  <si>
    <t>the door needs to be replaced the walls need repair due to seepage. the dust bin needs to be replaced as its broken. the room has many dual desks stacked at the back.</t>
  </si>
  <si>
    <t xml:space="preserve">a lot of dual desks are stacked at the back of the room </t>
  </si>
  <si>
    <t xml:space="preserve">the room has a lot of dual desks stacked at the back </t>
  </si>
  <si>
    <t xml:space="preserve">There are 2 overhead tanks of 2000l each. the block is used by both the middle school trimurti nagar and atmanand school. atmanand school uses one room in ground floor and rest 3 rooms in first floor for conducting middle school classes so only those respective details are entered in this udise code. </t>
  </si>
  <si>
    <t>the floor in total has 8 rooms, 3 at the outside and 5 inside the corridor area, out of these  rooms atmanad school uses only 1 staff  room for middle school teachers.. rest all room details are entered in govt MS Trimurti nagar udise code</t>
  </si>
  <si>
    <t xml:space="preserve">room has 1 mirror. it has 8 carrom board stored. it has an induction and kitchen utensils in one side. </t>
  </si>
  <si>
    <t>the floor has 5 rooms, 2 are toilet rooms aree 3 are classrooms. it is used by both M.S. Trimurti Nagar and atmanand school. this sub DB is present inside room 3.</t>
  </si>
  <si>
    <t xml:space="preserve">The room has a few extra dual desks stored at the end. room has a loft structure that store few extra dual desks. </t>
  </si>
  <si>
    <t xml:space="preserve">the room has a loft structure used to store few extra dual desks. </t>
  </si>
  <si>
    <t xml:space="preserve">the room has a loft structure used to store spare desks. it has a sub-distribution board. </t>
  </si>
  <si>
    <t xml:space="preserve">the ventilator needs grills. it is girls toilet. it needs electricity. </t>
  </si>
  <si>
    <t xml:space="preserve">The ventilator needs grills. it is girls toilet but used as a common toilet as well. it needs electricity. </t>
  </si>
  <si>
    <t>GOVT MIDDLE SCHOOL PURENA</t>
  </si>
  <si>
    <t xml:space="preserve">With this room both kitchen room and staff room is attached </t>
  </si>
  <si>
    <t xml:space="preserve">In this room half of the furniture belongs to high school and half belongs to middle school. 
6 tables wood with metal
10 visitors chair </t>
  </si>
  <si>
    <t>This block is used for boys washroom but it's condition is very bad and it's very dirty also.</t>
  </si>
  <si>
    <t>The room is very bad condition and it is not in use</t>
  </si>
  <si>
    <t xml:space="preserve">The room is in bad condition and need major repairs.
</t>
  </si>
  <si>
    <t xml:space="preserve">This Is not the floor it's the stage used for prayers and it's attached with the block so we have taken it as the floor </t>
  </si>
  <si>
    <t>The ceiling is in very bad condition and there is seepage in the walls and it's very risky the ceiling can fall anytime.</t>
  </si>
  <si>
    <t>The Cieling is very bad condition needs major repair and it cam fall anytime and walls have seepage.</t>
  </si>
  <si>
    <t>The ceiling is in very bad condition and it may fall anytime and the walls also have seepage.</t>
  </si>
  <si>
    <t>In this block one room belongs to high school.</t>
  </si>
  <si>
    <t>In this floor there are total 3 rooms out of which one room belongs to the high school office.</t>
  </si>
  <si>
    <t>This room is used as the office of sankul.</t>
  </si>
  <si>
    <t>There's no floor in G+1</t>
  </si>
  <si>
    <t>Basically this is hall but it's used as classroom as well as for various functions.</t>
  </si>
  <si>
    <t>GOVT HIGH SCHOOL PURENA</t>
  </si>
  <si>
    <t>One small attached  washroom is there in the HM room, with one commode(western),one wash basin.</t>
  </si>
  <si>
    <t xml:space="preserve">This is the stage connected with the block and we have considered it as a floor for this block </t>
  </si>
  <si>
    <t>The ceiling is in very bad condition. It may fall anytime and has seepage in the walls.</t>
  </si>
  <si>
    <t>This block has 3 rooms out of which 1 is is staff room and both is used by the middle and high school and we have entered the details of the rooms of all 3 rooms in the middle school in this we are entering the details of only staff room.</t>
  </si>
  <si>
    <t>This room is used by both middle and high school.</t>
  </si>
  <si>
    <t>This block has total of 4 room out which 3 rooms belongs to middle school and 1 block is used as office for middle school and we have entered the details of 3 rooms in the udise of middle school and we are entering the data of one room that belongs to high school.</t>
  </si>
  <si>
    <t>In this floor we have total of 3 rooms out of which 1 room is used as office of high school and other 2 rooms are used by middle school and we have entered the details in that udise</t>
  </si>
  <si>
    <t>This is a big hall currently it's used as classroom but it's also used as hall for the various functions of the school.</t>
  </si>
  <si>
    <t>This floor has 4 room out of which 3 rooms belongs to primary school and 1 room is used by both high and primary school and we have entered the details of all rooms In the udise of the primary school and in this block we're entering the details of one room only that is used by high school.</t>
  </si>
  <si>
    <t>GOVT. MIDDLE SCHOOL WRS COLONY</t>
  </si>
  <si>
    <t>The room is present in the primary block and this room is of Middle school HM's and also there one cluster room for CS which is inaccessible. 
To be more specific,the block is of primary school and there are total of 12 rooms out of which 9 rooms are of primary school,1 room is of HS,1 room is of Middle school HM's &amp; details are above mentioned,and 1 room is CS office as mentioned in the remarks</t>
  </si>
  <si>
    <t>GOVT PRIMARY SCHOOL VIDYALAY BAIRANBAZAR</t>
  </si>
  <si>
    <t>GOVT MIDDILE SCHOOL P L Y S BAIRAN BAZAR</t>
  </si>
  <si>
    <t>There is no floow the rooms are itself the main entrance of the block</t>
  </si>
  <si>
    <t>This room is also use as staff room with 10 tables kept and 12 metal with wooden surface chairs and 1 green ceramic board
Also there is an attached washroom inside hm room</t>
  </si>
  <si>
    <t>This block is used CSE sankul samanmay</t>
  </si>
  <si>
    <t>This block is used as office of ncc</t>
  </si>
  <si>
    <t>GOVT PYARE LAL YADAV HIGHER SECONDARY SCHOOL</t>
  </si>
  <si>
    <t xml:space="preserve">There is attach washroom </t>
  </si>
  <si>
    <t>There is an attached washroom inside</t>
  </si>
  <si>
    <t>Class 12commerce</t>
  </si>
  <si>
    <t>12th science and arts</t>
  </si>
  <si>
    <t>11th commerce</t>
  </si>
  <si>
    <t xml:space="preserve">11th science </t>
  </si>
  <si>
    <t>11th arts</t>
  </si>
  <si>
    <t>10th</t>
  </si>
  <si>
    <t xml:space="preserve">Chemistry lab </t>
  </si>
  <si>
    <t xml:space="preserve">MALE washroom </t>
  </si>
  <si>
    <t xml:space="preserve">Block having hall in Ground floor 
Biology lab and classroom </t>
  </si>
  <si>
    <t>Varanda having desk and playground stuffs</t>
  </si>
  <si>
    <t>Sports room 
Roof slap need major repair</t>
  </si>
  <si>
    <t>Medical Room</t>
  </si>
  <si>
    <t xml:space="preserve">Medical room </t>
  </si>
  <si>
    <t>Geography lab</t>
  </si>
  <si>
    <t xml:space="preserve">Library </t>
  </si>
  <si>
    <t xml:space="preserve">Biology lab </t>
  </si>
  <si>
    <t xml:space="preserve">Washroom for boys girls </t>
  </si>
  <si>
    <t xml:space="preserve">Boys and girls toilet  </t>
  </si>
  <si>
    <t xml:space="preserve">Urinals bowls are broken </t>
  </si>
  <si>
    <t xml:space="preserve">Not in use </t>
  </si>
  <si>
    <t xml:space="preserve">Computer lab </t>
  </si>
  <si>
    <t>KATORA TALAB</t>
  </si>
  <si>
    <t>GOVT PRIMARY SCHOOL SANT KANWAR RAM KATORATALAB</t>
  </si>
  <si>
    <t>The main distrust box has bar fuse to it</t>
  </si>
  <si>
    <t>Classroom has students of class 1 and class 2
No. Of boys in class1 - 13
No. Of girls in class1 - 13
No. Of boys in class2 - 13
No. Of girls in class2 - 17</t>
  </si>
  <si>
    <t>Classroom has students of class 1 and class 2
No. Of boys in class 3 - 11
No. Of girls in class 3- 17
No. Of boys in class 4 - 17
No. Of girls in class 4 - 21</t>
  </si>
  <si>
    <t>GOVT MIDDLE SCHOOL SANT KANWAR RAM KATORATALAB</t>
  </si>
  <si>
    <t>This room is used for the small hospital purpose and this room is inaccessible we have taken the details from the outside.</t>
  </si>
  <si>
    <t>There is No doors in the washroom,and the washroom is open and need major repairs.</t>
  </si>
  <si>
    <t>Previously this room is used as HM's room but currently it's used as common room and here 1 pad dispenser is installed and books are stored and some kitchen equipments also</t>
  </si>
  <si>
    <t>There's small area open left and then the toilet room area starts.</t>
  </si>
  <si>
    <t xml:space="preserve">The ceiling of  this room is in very bad condition and it can fall any time.
Need major repairs </t>
  </si>
  <si>
    <t>Major repairs for ceiling and wall is required.</t>
  </si>
  <si>
    <t xml:space="preserve">This room is used as hall as well as for classroom </t>
  </si>
  <si>
    <t>This room is in very bad condition needs major repairs and there's no window also.</t>
  </si>
  <si>
    <t>This room is used by one NGO Room To Read.</t>
  </si>
  <si>
    <t>GOVT PRIMARY SCHOOL KANSHIRAM NAGAR BASTI</t>
  </si>
  <si>
    <t>GOVT GIRLS HIGHER SECONDARY SCHOOL SANT KAVER RAM KATORATALAB RAIPUR</t>
  </si>
  <si>
    <t>This classroom has one projector and one collapsible gate.</t>
  </si>
  <si>
    <t xml:space="preserve">This room has attached washroom </t>
  </si>
  <si>
    <t>It's an fashion designing lab , has a desktop with a printer , a green board and has 33 plastic chairs , a podium , 3 metal with wooden surface tables , 3 visitor's chair</t>
  </si>
  <si>
    <t>Projector also available</t>
  </si>
  <si>
    <t>Two taps are also present in this toilet.</t>
  </si>
  <si>
    <t>Sankul kendra</t>
  </si>
  <si>
    <t xml:space="preserve">9 visitors chair , 2 teachers table made of wooden and metal </t>
  </si>
  <si>
    <t>The block condition is very bad.</t>
  </si>
  <si>
    <t xml:space="preserve">This block is half dilapidated </t>
  </si>
  <si>
    <t>GOVT PRIMARY SCHOOL KOTA</t>
  </si>
  <si>
    <t>Used by UPS also.</t>
  </si>
  <si>
    <t>Used by UPS also</t>
  </si>
  <si>
    <t>This is a big room and half portion is using by sankul officer and half portion is using as a classroom.</t>
  </si>
  <si>
    <t>This room used by middle school</t>
  </si>
  <si>
    <t xml:space="preserve">This room is used by middle school </t>
  </si>
  <si>
    <t>GOVT NEW MIDDLE SCHOOL KOTA (SSA)</t>
  </si>
  <si>
    <t>Used by primary also</t>
  </si>
  <si>
    <t>This mcb is in room</t>
  </si>
  <si>
    <t>GOVT NEW PRMARY SCHOOL SUNDARNAGAR (SSA)</t>
  </si>
  <si>
    <t xml:space="preserve">The Block is used for teaching, HM room, Toilets and store room. it has a switch board of 6 module - 1 6A socket and 1 16A socket. The block is also used by HM of middle school and one classroom is also used by MS. The capacity of septic tank wasn't known and perhaps is subject to inaccuracy. the block classes are not specific in sitting terms for the primary kids since there are 37 students enrolled in total and only 2 teachers so they follow mixed sitting arrangements as required. </t>
  </si>
  <si>
    <t>The floor has one green board. it has one switch board of 12 modules, 2 regulators, 1 6A Socket and 6 one way switch. It has 6 dual desks of metal and 1 wooden table, 1 plastic chair. this corridor area is used for conducting classes for primary school as the school has only two teachers presently as informed by HM sir.</t>
  </si>
  <si>
    <t xml:space="preserve">The room is used as office, it is used to store files related to primary school and is accessible during those hours only. It needs rectangle table. the room is also occasionally used for conducting classes. class 3 has 3 boys and 4 girls </t>
  </si>
  <si>
    <t>the toilet room is used by staff of both primary and middle school. it has 1 Indian and 1 western seat, both are functional, it has 2 taps, 1 hand shower, 2 flush with running water. All in functional condition.</t>
  </si>
  <si>
    <t xml:space="preserve">the room is used for storing miscellaneous stuff and it is usually locked. primary school HM has keys. </t>
  </si>
  <si>
    <t xml:space="preserve">the room needs extra lights and few dual desks need replacement.it is also used for mixed sitting for class 2 as well, it has 3 boys and 3 girls. It is usually used by middle school for conducting classes for class 6th. </t>
  </si>
  <si>
    <t xml:space="preserve">The room is used by primary school to conduct mixed classes, it is used for class 4th sitting as well, it has 7 boys and 3 girls. </t>
  </si>
  <si>
    <t xml:space="preserve">The HM Room has 1 rectangle table, 14 plastic chairs, 2 plastic stools, 1 metal upholstered chair, it has 3 ceramic green board. it is used by HM of middle school and all staff members of both the primary and middle school in general. </t>
  </si>
  <si>
    <t>The block is  under construction and the HM informed us that it perhaps is not a school building and will be used by old age people for recreational purpose/gathering.</t>
  </si>
  <si>
    <t>there is no extra floor data available for the block, there is just directly one room which is not in use by the school and is under construction.</t>
  </si>
  <si>
    <t>the room is generally closed and is under construction, presently it has no switchboards and other facilities.</t>
  </si>
  <si>
    <t xml:space="preserve">the toilet is common for P.S. and M.S. and used by both boys and girls. The school premises needs extra toilet for students as requested by HM of primary school. It has 1 leg wash point inside. </t>
  </si>
  <si>
    <t>The floor has an extra area which has space for extra seats. it has a leg wash point.</t>
  </si>
  <si>
    <t>the room has 1 tap that is functional and 1 tap on the floor corridor area.</t>
  </si>
  <si>
    <t>The block has extra rooms and is not in use as of now as per designated purpose. it is primarily used by M.S.</t>
  </si>
  <si>
    <t xml:space="preserve">The floor needs 2 lights and 2 fans. The floor has 3 rooms marked as mid day meal room, smart room and library but aren't in use as the designated purpose. </t>
  </si>
  <si>
    <t xml:space="preserve">the room is marked as mid day meal room  but is currently used for storing miscellaneous stuff as well and kitchen utensils. it has an induction for making tea/coffee as required. </t>
  </si>
  <si>
    <t>The room is marked as library for the time being but is not used as one. it does not have required amenities for the same. Class 7th sits in this room during middle school shift.</t>
  </si>
  <si>
    <t>the room is marked as smart room but does not have any smart board facilities. it also needs lights (bulb/tubelight). class 8th sits in the classroom during middle school shift.</t>
  </si>
  <si>
    <t>NIVEDITA GOVT. GIRL MIDDLE SCHOOL (B)</t>
  </si>
  <si>
    <t>This building has no corridor it is directly used as a room</t>
  </si>
  <si>
    <t>SWAMI ATMANAND UTKRISHTH ENGLISH MEDIUM SCHOOL GURUNANAK CHOWK</t>
  </si>
  <si>
    <t>Main block</t>
  </si>
  <si>
    <t>1 traditional fire extinguisher for whole school .</t>
  </si>
  <si>
    <t>Attached toilet is available with 1 boys bowl urinal and 1 girls urinal.</t>
  </si>
  <si>
    <t>1 meter board is avaliable .</t>
  </si>
  <si>
    <t xml:space="preserve">In the place of dual desk there is quad desk is available. </t>
  </si>
  <si>
    <t>Floor used by middle school also</t>
  </si>
  <si>
    <t xml:space="preserve">Door needs repair </t>
  </si>
  <si>
    <t xml:space="preserve">Door broken </t>
  </si>
  <si>
    <t>Triple bench 6
Single bench 16
Dual 5</t>
  </si>
  <si>
    <t>Door needs repair</t>
  </si>
  <si>
    <t>This block is used  for library, store room and toilet also.</t>
  </si>
  <si>
    <t>No corridor available, building directly used as a room.</t>
  </si>
  <si>
    <t>Guard room block</t>
  </si>
  <si>
    <t xml:space="preserve">Block directly used as a room . No corridors </t>
  </si>
  <si>
    <t>NEW RAJENDRA NAGAR</t>
  </si>
  <si>
    <t>PVT. HS RAIPUR CONVENT NEW RAJENDRA NAGAR</t>
  </si>
  <si>
    <t xml:space="preserve">kitchen block </t>
  </si>
  <si>
    <t>ggqjwgvdjghbq</t>
  </si>
  <si>
    <t>hgGEGYUH</t>
  </si>
  <si>
    <t>CHOUBEY COLONY</t>
  </si>
  <si>
    <t>SWAMI ATMANAND UTKRISHTH HINDI MEDIUM SCHOOL MAYARAM SURJAN CHOUBEY COLONY</t>
  </si>
  <si>
    <t>The toilet block is behind the stage and few doors are broken and few rooms are locked and not in use</t>
  </si>
  <si>
    <t>There's no extra floor data available. There are directly 12 rooms.</t>
  </si>
  <si>
    <t xml:space="preserve">Room 1 is in good condition but floor needs repair. </t>
  </si>
  <si>
    <t xml:space="preserve">The room is girls toilet in good condition </t>
  </si>
  <si>
    <t>Good condition girls toilet</t>
  </si>
  <si>
    <t xml:space="preserve">Indian girls toilet good condition </t>
  </si>
  <si>
    <t xml:space="preserve">Girls western toilet, good condition </t>
  </si>
  <si>
    <t xml:space="preserve">Door needs to be replaced </t>
  </si>
  <si>
    <t>Indian boys toilet</t>
  </si>
  <si>
    <t xml:space="preserve">Indian boys toilet </t>
  </si>
  <si>
    <t xml:space="preserve">The toilet has both western toilet and and boys urinal. </t>
  </si>
  <si>
    <t xml:space="preserve">Indian boys, not in use anymore </t>
  </si>
  <si>
    <t xml:space="preserve">Boys toilet in good condition </t>
  </si>
  <si>
    <t xml:space="preserve">The stage in front has a water tank that is not in use. </t>
  </si>
  <si>
    <t xml:space="preserve">Floor has 2 R.O. The other two switch boards are extensions from the mentioned switch boards. </t>
  </si>
  <si>
    <t xml:space="preserve">It has one exhaust and many miscellaneous stuff stored in the room. Attached kitchen has induction and lpg gas cylinder as well and one basin and one R.O. as well. </t>
  </si>
  <si>
    <t xml:space="preserve">The room is in good condition. It has 1 rectangle table and 4 tea table. It has sofa for sitting and 7 metal upholstery chair. </t>
  </si>
  <si>
    <t xml:space="preserve">The office has pad dispenser and one canon printer not working. It hasone cooler and one exhaust fan </t>
  </si>
  <si>
    <t xml:space="preserve">The room has metal desk for storage. Two ventilator are closed. It has cooler and it is actually exam control room. The room has 2 extension boards from the above mentioned switch boards </t>
  </si>
  <si>
    <t xml:space="preserve">It has one cooler. It had 4 rectangle table and 5 desk. It has 11 chair, 1 plastic, 2 wooden rest metal upholstery </t>
  </si>
  <si>
    <t xml:space="preserve">The room is not used for specific class. It has mic stand and speaker stored in the room. it is used by 12th maths occassionally. </t>
  </si>
  <si>
    <t xml:space="preserve">Class 12th maths and Bio 
</t>
  </si>
  <si>
    <t>12th ARTs</t>
  </si>
  <si>
    <t>9D</t>
  </si>
  <si>
    <t xml:space="preserve">Exhaust fan is available </t>
  </si>
  <si>
    <t xml:space="preserve">1 exhaust </t>
  </si>
  <si>
    <t>1Exhaust fan
1pad incenator 
6PVC doors</t>
  </si>
  <si>
    <t>Floor has 2 overhead tank
Half floor is granite half Cement 
Floor has 1 exit of ramp. the other switch board is an extension from the existing board. 
Has an RO and water cooler</t>
  </si>
  <si>
    <t xml:space="preserve">It's a long classroom has many double desk stored 
And a green board is stored </t>
  </si>
  <si>
    <t xml:space="preserve">The room hasone sub distribution board having ratings as 16/6/6/6/6/6 and one incoming mcb as 32A D.P. </t>
  </si>
  <si>
    <t xml:space="preserve">It is science club room. It is used to store models. It has sliding door and one more door inside That opens in a different room. </t>
  </si>
  <si>
    <t>9E</t>
  </si>
  <si>
    <t xml:space="preserve">It has 6 dual desks metal and tables used to store laboratory stuff. It has a green board ceramic </t>
  </si>
  <si>
    <t>The toilet room has pvc gate. It has one exhaust fan. One basin outside toilet door in the store room</t>
  </si>
  <si>
    <t>The room has 2 rectangle table and 3 chairs. It has many tablesto store student made science models.</t>
  </si>
  <si>
    <t xml:space="preserve">The block is old and needs repair and needs re painting. </t>
  </si>
  <si>
    <t xml:space="preserve">The floor has handrail all over. wall needs major repaint.there are 3 R.O.kept in the floor, it has one treadmill that is not in working condition, it was donated. </t>
  </si>
  <si>
    <t xml:space="preserve">They have 7 tennis racke, 6 soft tennis racket, 10 badminton racket. It has chest fly machine, sit up machine and cycling machine which are donated. 5 shuttles. </t>
  </si>
  <si>
    <t xml:space="preserve">The room is below the stairs, it needs repairs. Flush is working, tap is working </t>
  </si>
  <si>
    <t xml:space="preserve">The room needs repairs. </t>
  </si>
  <si>
    <t>Room needs minor repairs in wall</t>
  </si>
  <si>
    <t xml:space="preserve">The room wall needs minor repairs. </t>
  </si>
  <si>
    <t>8D</t>
  </si>
  <si>
    <t xml:space="preserve">The room. Is in good condition </t>
  </si>
  <si>
    <t xml:space="preserve">The room needs repair in walls </t>
  </si>
  <si>
    <t>It hasone hand wash basin in the room. 10 metal upholstery chairs, 1 wooden chair, 2 rectangle table complete wood and has 1 mirror as well.</t>
  </si>
  <si>
    <t xml:space="preserve">Room has 3 rectangle table wooden, 15 chairs, 4 metal upholstery, 1 wooden, 10 plastic. It has one induction gas, it has one basin. </t>
  </si>
  <si>
    <t xml:space="preserve">The room has one loft structure used to store kitchen utensils </t>
  </si>
  <si>
    <t>It is girls toilet. The light has switch from outside. It is a MCB of 25A</t>
  </si>
  <si>
    <t xml:space="preserve">The floor has one water cooler and R.O. and two almira metal </t>
  </si>
  <si>
    <t xml:space="preserve">This room is used by NGO promoting girls education. All the drawing, display board, almira of the NGO and not school </t>
  </si>
  <si>
    <t xml:space="preserve">The floor needs major repairs. </t>
  </si>
  <si>
    <t xml:space="preserve">Floor needs repairs. </t>
  </si>
  <si>
    <t>7C</t>
  </si>
  <si>
    <t xml:space="preserve">Good condition majorly </t>
  </si>
  <si>
    <t xml:space="preserve">It has a black board behind green board. The 2 ventilator are closed </t>
  </si>
  <si>
    <t xml:space="preserve">The room has 3 rectangle table and 1metal upholstery chair. It has one mcb of 32A. </t>
  </si>
  <si>
    <t>The room has one more plastic chair.</t>
  </si>
  <si>
    <t xml:space="preserve">This is health care laboratory.  It has 2 rectangle table and 1 metal upholstery  chair and 20 metal chair and 4 plastic chair. It has one desktop, one printer, one workstation wood. </t>
  </si>
  <si>
    <t>Room has 2 speakers.</t>
  </si>
  <si>
    <t xml:space="preserve">THERE IS TWO GREEN BOARDS ,ROOM IS USED FOR LIBRARY  PURPOSE </t>
  </si>
  <si>
    <t>Auditorium</t>
  </si>
  <si>
    <t xml:space="preserve">The block has 6 flood lights available. it has 2 entrances, the block has 1 RO and water cooler, it has 3 outlets. there is one switch board of 6 module, 2 one way switch and 1 6A socket and 1 16A socket. It has 3 led tube in outside as well. </t>
  </si>
  <si>
    <t xml:space="preserve">floor has 500ll tank, server is available, there are 2 collapsible gate available, iron grill have sliding window type, the floor has half granite and half tiles. </t>
  </si>
  <si>
    <t xml:space="preserve">The room is actually a green room. There is one sofa in the room, and the fan is a little bent. </t>
  </si>
  <si>
    <t xml:space="preserve">The room has one attached washroom which has one wash basin, one mirror, one exhaust fan, one indian commode, flush available, one tap functional. </t>
  </si>
  <si>
    <t xml:space="preserve">The room has one mirror, one exhaust fan, 2 taps. one commode is indian and one is western. </t>
  </si>
  <si>
    <t xml:space="preserve">One commode is indian and one is western, The room has one mirror, one exhaust fan and 2 taps. </t>
  </si>
  <si>
    <t xml:space="preserve">The room has one wooden sofa, 2 chair - metal upholstery, one tea table kind of furniture and sound system devices. </t>
  </si>
  <si>
    <t xml:space="preserve">There is one chair metal upholstery. The room has attached washroom, which have one wash basin, one mirror, one exhaust fan, one western commode, flush available, one tap functional, one led tube and one podium, complete wood. </t>
  </si>
  <si>
    <t xml:space="preserve">The stage is of cement type. There are actually 335 student chairs cushioned, the ones found in the auditorium. </t>
  </si>
  <si>
    <t xml:space="preserve">floor having one balcony with collapsible gates, there is one switch board in stairs having 2 module 1 one way and 2 led tube. </t>
  </si>
  <si>
    <t xml:space="preserve">the room has one indian commode and one western commode. the room has one mirror, one exhaust fan, two taps. </t>
  </si>
  <si>
    <t xml:space="preserve">The commode is one indian and one western. the room has one mirror, one exhaust fan and two taps. </t>
  </si>
  <si>
    <t xml:space="preserve">the room is more of a green room. </t>
  </si>
  <si>
    <t>the block is used a guard room. there is one CFC light in the block wall.</t>
  </si>
  <si>
    <t xml:space="preserve">there is no extra floor info available. there is directly one room in the block. </t>
  </si>
  <si>
    <t xml:space="preserve">There are multiple home appliances. </t>
  </si>
  <si>
    <t xml:space="preserve">It is actually a CWSN toilet but it is used by guards for toilet purpose as of now. </t>
  </si>
  <si>
    <t xml:space="preserve">There is no extra floor info available. There is one room directly in the block. </t>
  </si>
  <si>
    <t xml:space="preserve">The toilet is a cwsn toilet but it is used by guards now, it has one Indian commode and one western commode common for boys and girls. </t>
  </si>
  <si>
    <t xml:space="preserve">The block condition is not good. It needs repairs. </t>
  </si>
  <si>
    <t xml:space="preserve">There is one water cooler with a purifier on the floor. there is toilet, office and classrooms in the floor. </t>
  </si>
  <si>
    <t xml:space="preserve">the office has 2 lpg gas cylinders as well. </t>
  </si>
  <si>
    <t xml:space="preserve">Room has 1 green board and 2 extra green boards stored. it has one table fan. it is a common room for conducting special classes. </t>
  </si>
  <si>
    <t xml:space="preserve">room has ramp to enter. it has one more green board available. it is used to conduct classes for both class 5th A and class 5th B. 5th A has 12 boys, 19 girls and 5th B has 12 boys and 22 girls. </t>
  </si>
  <si>
    <t xml:space="preserve">The room is used by both class 4th A and class 4th B. class 4th A has 17 boys and 22 girls and class 4th B has 19 boys and 19 girls. it has 2 green boards in total. it has a ramp available to enter. </t>
  </si>
  <si>
    <t xml:space="preserve">it has one extra green board. </t>
  </si>
  <si>
    <t>The room is used to conduct classes of both class 1st and class 2nd combined, class 1st has 18 boys and 13 girls and class 2nd has 22 boys and 33 girls. as informed by teachers of P.S. there are no fixed marked classes except for classes 4th and 5th.</t>
  </si>
  <si>
    <t>The room has 2 commodes one indian and one western.</t>
  </si>
  <si>
    <t xml:space="preserve">The building condition is good. there are 2 entrance with collapsible gate. </t>
  </si>
  <si>
    <t xml:space="preserve">There is no extra floor data available. This sub distribution board is present inside the classroom of the floor and the corresponding switch boards are present inside that room details. </t>
  </si>
  <si>
    <t xml:space="preserve">There is one cooler, one desktop that is just the monitor kept there, the room has one sub DB and fuse.. </t>
  </si>
  <si>
    <t xml:space="preserve">There is no extra floor info available </t>
  </si>
  <si>
    <t xml:space="preserve">this room needs  cleaning, we considered iron grills as window. The room is entirely empty and has no specific purpose. </t>
  </si>
  <si>
    <t>Lab</t>
  </si>
  <si>
    <t xml:space="preserve">This block is used for lab purposes. </t>
  </si>
  <si>
    <t xml:space="preserve">The room has three more rectangle tables metal with wooden surface. it has a counter top of the dimensions 11.5 m length, 0.7m width, 1 m height. There is one basin and multiple equipments for lab purpose. the room has a green board as well. </t>
  </si>
  <si>
    <t xml:space="preserve">the room has a countertop of the dimensions 4 m length, 1.0 m width and 0.9 m height. the room also has a green board. </t>
  </si>
  <si>
    <t>This block is used for sankool.</t>
  </si>
  <si>
    <t xml:space="preserve">There is no extra floor info available. block directly has 2 rooms. </t>
  </si>
  <si>
    <t xml:space="preserve">There is one sub distribution board having 2 mcb rated as 32A and 32A each </t>
  </si>
  <si>
    <t xml:space="preserve">There are 2 metal traditional boxes (paeti). </t>
  </si>
  <si>
    <t xml:space="preserve">This block is used by primary school as library. </t>
  </si>
  <si>
    <t xml:space="preserve">There is one mirror available. </t>
  </si>
  <si>
    <t xml:space="preserve">This room needs major cleaning. </t>
  </si>
  <si>
    <t xml:space="preserve">This room was locked. it is used as primary school library. it couldn't be accessed by the team during visit so we have put approx values for measurement and dummy values for other fields. </t>
  </si>
  <si>
    <t xml:space="preserve">It is a small toilet block of one room. </t>
  </si>
  <si>
    <t xml:space="preserve">there is no extra floor info available. block directly has one room. There is no switch board and no sub DB in the block. </t>
  </si>
  <si>
    <t xml:space="preserve">This room has girls and boys urinal in the same place. this block needs major cleaning and there are 5 taps in front of the block. </t>
  </si>
  <si>
    <t>GOVT NEW MIDDILE SCHOOL ASWANI NAGAR (SSA)</t>
  </si>
  <si>
    <t xml:space="preserve">The block is used for teaching, HM room, toilets and store room. It has a switch board of 6 module, 1 6A socket and 1 16A socket. There are no braille signs but unable to deselect it. </t>
  </si>
  <si>
    <t>The floor has one green board. It has one switch board of 12 modules, 2 regulators, 1 6A socket and 6 1 way switch. It has 6 dual desks of metal and 1 wooden table, 1 plastic chair.</t>
  </si>
  <si>
    <t xml:space="preserve">The room is used as office and is generally locked. It is used to store primary school files generally and is sometimes used to conduct primary school classes. </t>
  </si>
  <si>
    <t>The room is used for storing miscellaneous stuff and it is usually locked. Primary school HM has keys.</t>
  </si>
  <si>
    <t xml:space="preserve">The room is used by primary school for conducting classes. </t>
  </si>
  <si>
    <t xml:space="preserve">The room needs extra lights and few dual desks needs replacement. </t>
  </si>
  <si>
    <t>The toilet room is used by staff of both primary and middle school, it has 1 Indian and 1 western seat, both are functional, it has 2 taps, 1 hand shower, 2 flush with running water. All in functional condition.</t>
  </si>
  <si>
    <t xml:space="preserve">The HM room has 1 rectangle table, 14 plastic chairs, 2 plastic stools, 1 metal upholstery chair, it has 3 ceramic green board. </t>
  </si>
  <si>
    <t xml:space="preserve">The block is not in use right now, it can be used as store or guard room since it is very small of only one room. </t>
  </si>
  <si>
    <t xml:space="preserve">There is not floor in the block,there is just 1 room directly. It has a opening but has no doors and windows. </t>
  </si>
  <si>
    <t xml:space="preserve">There is just one small room that dies not have any facilities, it can be used as store room or guard room if ever required. It does not have any door and ventilator grills need to be installed. </t>
  </si>
  <si>
    <t xml:space="preserve">The block is under construction and the HM informed us that it perhaps is not a school building and will be used by old age people for recreational purpose/gathering. </t>
  </si>
  <si>
    <t xml:space="preserve">There is not extra floor in the block, there is just directly one room which is not in use by the school and is under construction. </t>
  </si>
  <si>
    <t>The room is generally closed and is under construction, presently it has no switch boards and other facilities.</t>
  </si>
  <si>
    <t xml:space="preserve">The toilet is used by students of both primary and middle school. It is common for both boys and girls. The school premises needs extra toilets for students. It has 1 leg wash point inside.  </t>
  </si>
  <si>
    <t>The floor has an extra area which has space for extra seats. It has a leg wash point.</t>
  </si>
  <si>
    <t xml:space="preserve">The room has 1 tap that is functional and 1 tap on the floor. </t>
  </si>
  <si>
    <t xml:space="preserve">The block is used for teaching. They have marked it as library and smart room but it does not have that facilities. </t>
  </si>
  <si>
    <t xml:space="preserve">The room is marked as mid day meal room but is currently used for storing miscellaneous stuff and primarily kitchen utensils. It has an induction for making tea and coffee as required. </t>
  </si>
  <si>
    <t xml:space="preserve">The room is marked as library for the time being but is not used as one. It does not have required amenities for the same. </t>
  </si>
  <si>
    <t>The room is marked as smart room but does not have any smart board facilities. It also needs lights (bulb/tubelight).</t>
  </si>
  <si>
    <t>GOVT NEW PRIMARY SCHOOL PARAS NAGAR</t>
  </si>
  <si>
    <t>This block is used and accessed by primary school only</t>
  </si>
  <si>
    <t xml:space="preserve">This floor has two collapsible gate for entrance </t>
  </si>
  <si>
    <t>This hm room
Is also used as staff room with 10 chairs
Few benches stores
3 teacher tables made of metal with wooden top</t>
  </si>
  <si>
    <t>There is a small wooden covered CWSM washroom made for a particular teacher inside this room</t>
  </si>
  <si>
    <t>This room is present in the block but inaccessible &amp; not used by the primary school and is locked , only middle school has the access.</t>
  </si>
  <si>
    <t>Class 1 also have there classes here 
With 2 boys and 2 girls in the class 1</t>
  </si>
  <si>
    <t xml:space="preserve">This room is not used and accessed by primary school but comes under this block 
As both udise use this block
</t>
  </si>
  <si>
    <t xml:space="preserve">This room is present in the particular block but not used and accessed by primary school </t>
  </si>
  <si>
    <t xml:space="preserve">This room has no room no roof and the roof is made with metal sheets 
Also has 3 boys urinals
</t>
  </si>
  <si>
    <t xml:space="preserve">Block is used and aangadbadi and hamar clinic </t>
  </si>
  <si>
    <t xml:space="preserve">This room is present in the left side from entrance </t>
  </si>
  <si>
    <t xml:space="preserve">The condition on this room is unstable and needs major repairs in the ceiling, walls and the purpose is meant for anganbadi but they have rented some other place for students because of the worst conditions of room
Right now the is used by the hamar clinic </t>
  </si>
  <si>
    <t>GOVT MIDDLE SCHOOL PRONNAT PARAS NAGAR (SSA)</t>
  </si>
  <si>
    <t>This room is also used as staff room</t>
  </si>
  <si>
    <t>This room is used as library by middle school</t>
  </si>
  <si>
    <t>Benches dual desks are stored in this room</t>
  </si>
  <si>
    <t>This room has no room no roof and the roof is made with metal sheets also has 3 boys urinals</t>
  </si>
  <si>
    <t>HIRAPUR</t>
  </si>
  <si>
    <t>GOVT NEW PRIMARY SCHOOL KABIRNAGAR(SSA)</t>
  </si>
  <si>
    <t xml:space="preserve">These block is a small store room where kitchen utensils or mid day meals utensils are kept and other things </t>
  </si>
  <si>
    <t xml:space="preserve">Boys toilets primary </t>
  </si>
  <si>
    <t xml:space="preserve">Boys washroom </t>
  </si>
  <si>
    <t xml:space="preserve">Girls toilets </t>
  </si>
  <si>
    <t xml:space="preserve">Girls washroom </t>
  </si>
  <si>
    <t>GOVT MIDDLE SCHOOL KABIRNAGAR(SSA)</t>
  </si>
  <si>
    <t>This room is not used by middle school and is locked
Only the primary has the access to this room</t>
  </si>
  <si>
    <t xml:space="preserve">Since this block is used by mixed udise the primary has only the access to this room
And the middle cant access this room and is locked </t>
  </si>
  <si>
    <t>The corridor also has 4 teacher tables made of metal with wooden top and 9 teacher chairs 3 made with metal wooden top and 6 of plastic 
The corridor is used as staff room</t>
  </si>
  <si>
    <t>This room also has complete steel made benches stored</t>
  </si>
  <si>
    <t>There is no floor the room is itself the main entrance of the block</t>
  </si>
  <si>
    <t>There are dual desks kept and also stored in this room</t>
  </si>
  <si>
    <t>GOVT.NEW MIDDLE SCHOOL TIKRAPARA</t>
  </si>
  <si>
    <t>Has attached washroom block to this block</t>
  </si>
  <si>
    <t>One cooler is available in this room.</t>
  </si>
  <si>
    <t>There's one room connected with this  room which is inaccessible .</t>
  </si>
  <si>
    <t>There's no floor in G+1.</t>
  </si>
  <si>
    <t>This is the guard room.</t>
  </si>
  <si>
    <t>R D TIWARI GOVT UTKRISHT ENGLISH MEDIUM SCHOOL AAMAPARA RAIPUR</t>
  </si>
  <si>
    <t xml:space="preserve">This block is used by pre primary section. </t>
  </si>
  <si>
    <t>U</t>
  </si>
  <si>
    <t>UA</t>
  </si>
  <si>
    <t xml:space="preserve">1 pad machine in girls washroom </t>
  </si>
  <si>
    <t>1 wall fan . And also NCC room</t>
  </si>
  <si>
    <t xml:space="preserve">1 attached kitchen </t>
  </si>
  <si>
    <t>1 attached washroom and store room</t>
  </si>
  <si>
    <t>1 attached washroom 1 pad dispenser 1 wash basin.</t>
  </si>
  <si>
    <t xml:space="preserve">2 coolers available </t>
  </si>
  <si>
    <t>No  corridor available building directly used as a room</t>
  </si>
  <si>
    <t xml:space="preserve">One attached kitchen </t>
  </si>
  <si>
    <t xml:space="preserve">It's not govt. Or school funded lab. They are from outside teaching students </t>
  </si>
  <si>
    <t>Corridor not available building directly used as a room</t>
  </si>
  <si>
    <t xml:space="preserve">Robotics lab . 3D printer also available </t>
  </si>
  <si>
    <t>Functional Generator UPS</t>
  </si>
  <si>
    <t>GOVT NEW PRIMARY SCHOOL ADARSHANAGAR (SSA)</t>
  </si>
  <si>
    <t xml:space="preserve">The condition of ramps aren't good
The whole building is getting subsidenced and is standing with the support of pillars(column)
There is no entrance for the school the rooms itself are the main entrance.
No facilities of toilets,drinking water and other essentials are not available. </t>
  </si>
  <si>
    <t xml:space="preserve">The room needs dual desks, needs flooring and lights.This room is used for teaching purpose from class1 -3 and for kitchen purposes as well. It has 2 boards 1green board and 1 black board.It also have a subdistribution box.
2nd class boys- 3 girls-4
3rd class boys- 2  girls-9 </t>
  </si>
  <si>
    <t>This room is used for teaching from class4-5 and apart from that it is also used for kitchen purpose as well.It needs flooring,benches and consist of blackboard as well.
5th class boys-10 girls-7</t>
  </si>
  <si>
    <t>PT GIRJA SHANKAR MISHRA UTKRISHTH ENGLISH MEDIUM SCHOOL RAIPURA</t>
  </si>
  <si>
    <t>16 Almirahs present in the floor (Metal)</t>
  </si>
  <si>
    <t>At day shift this room is used by Hindi medium 9(A).
No. Of boys-31
No. Of girls -30</t>
  </si>
  <si>
    <t>At day shift this room is used by Hindi medium 9(B).
No. Of boys-27
No. Of girls -31</t>
  </si>
  <si>
    <t>At day shift this room is used by Hindi medium 9(C).
No. Of boys-37
No. Of girls -35</t>
  </si>
  <si>
    <t>At day shift this room is used by Hindi medium 9(D).
No. Of boys-30
No. Of girls -32</t>
  </si>
  <si>
    <t>This room has an attached washroom also having
1 commode,1 wash basin.</t>
  </si>
  <si>
    <t>At day shift this room is used by Hindi medium combined 10(A)
No. Of boys-29
No. Of girls -37</t>
  </si>
  <si>
    <t>At day shift this room is used by Hindi medium 10(B).
No. Of boys-27
No. Of girls -31</t>
  </si>
  <si>
    <t>At day shift this room is used by Hindi medium 10(C).
No. Of boys-20
No. Of girls -34</t>
  </si>
  <si>
    <t>At day shift this room is used by Hindi medium 11(A).
No. Of boys-21
No. Of girls -45</t>
  </si>
  <si>
    <t>At day shift this room is used by Hindi medium 11(B).
No. Of boys-24
No. Of girls -29</t>
  </si>
  <si>
    <t xml:space="preserve">Switch board needs to be replaced.  </t>
  </si>
  <si>
    <t>At day shift this room is used by Hindi medium 11(C).
No. Of boys-30
No. Of girls -27</t>
  </si>
  <si>
    <t>GOVT PRIMARY SCHOOL WRS COLONY</t>
  </si>
  <si>
    <t>There are total 12 rooms,out of which 9 rooms are of primary,2 rooms are of high school, 1 room is of CS which is not accessible.</t>
  </si>
  <si>
    <t>The room is in L-shape and the room is divided into 2 parts and it's used as two classrooms.</t>
  </si>
  <si>
    <t>Roof needs repairing it's in very bad condition. And this is the half part of the L shaped room.</t>
  </si>
  <si>
    <t xml:space="preserve">Attached small kitchen </t>
  </si>
  <si>
    <t>L shaped room 1st part</t>
  </si>
  <si>
    <t>No L shaped just a normal room</t>
  </si>
  <si>
    <t>L shaped outer part</t>
  </si>
  <si>
    <t>Hand wash area is common.</t>
  </si>
  <si>
    <t>NAWAGAON (JHANJH)</t>
  </si>
  <si>
    <t>PVT KIDS PAIRADISE ENGLISH SCHOOL SECTOR 27</t>
  </si>
  <si>
    <t xml:space="preserve">Outer wall has shade above windows so that length does not require flashing. </t>
  </si>
  <si>
    <t>floor info</t>
  </si>
  <si>
    <t>test room level</t>
  </si>
  <si>
    <t>GOVT PRIMARY SCHOOL NAWAGAON SECTOR 29</t>
  </si>
  <si>
    <t>teaching block</t>
  </si>
  <si>
    <t>toilets</t>
  </si>
  <si>
    <t>GOVT MIDDLE SCHOOL NAWAGAON SECTOR 29</t>
  </si>
  <si>
    <t>Mixed room</t>
  </si>
  <si>
    <t>Ro water</t>
  </si>
  <si>
    <t>Teaching block</t>
  </si>
  <si>
    <t>Teaching floor</t>
  </si>
  <si>
    <t>Toilet floor</t>
  </si>
  <si>
    <t>PVT VINDHYA PUBLIC SCHOOL MIG SECTOR 29</t>
  </si>
  <si>
    <t>If pannel is their</t>
  </si>
  <si>
    <t>Need to net</t>
  </si>
  <si>
    <t>PVT RED ROSE CONVENT SCHOOL SECTOR 28 NAWAGAON</t>
  </si>
  <si>
    <t>Need to add geo location and spn tpn grid boxex</t>
  </si>
  <si>
    <t>Need to add detail</t>
  </si>
  <si>
    <t>Needs to add some other facilities</t>
  </si>
  <si>
    <t>save</t>
  </si>
  <si>
    <t>KHAPRI (JHANJH)</t>
  </si>
  <si>
    <t>GOVT. PRIMARY SCHOOL KHAPRI(JHANJH)</t>
  </si>
  <si>
    <t xml:space="preserve">Need to add </t>
  </si>
  <si>
    <t>RIWA</t>
  </si>
  <si>
    <t>PVT. GANDHI ENGLISH MEDIUM  SCHOOL RIWA</t>
  </si>
  <si>
    <t>UB</t>
  </si>
  <si>
    <t>room remarks</t>
  </si>
  <si>
    <t>dd</t>
  </si>
  <si>
    <t>BHAINSA</t>
  </si>
  <si>
    <t>GOVT. PRIMARY SCHOOL BHAINSA</t>
  </si>
  <si>
    <t>GOVT MIDDLE SCHOOL BHAINSA</t>
  </si>
  <si>
    <t>NARDAHA</t>
  </si>
  <si>
    <t>GOVT. BOYS MIDDLE SCHOOL NARDAHA</t>
  </si>
  <si>
    <t xml:space="preserve">view </t>
  </si>
  <si>
    <t>floor level information saved successfully. floor is working fine</t>
  </si>
  <si>
    <t>room level information saved succesfully its working fine.</t>
  </si>
  <si>
    <t>qwerts</t>
  </si>
  <si>
    <t>GOVT. BOYS PRIMARY SCHOOL NARDAHA</t>
  </si>
  <si>
    <t>good ad min block update</t>
  </si>
  <si>
    <t>Ground floor save update</t>
  </si>
  <si>
    <t xml:space="preserve">ggood </t>
  </si>
  <si>
    <t>mixed room with classroom , kitchen room and hm room</t>
  </si>
  <si>
    <t>mixed block save update</t>
  </si>
  <si>
    <t>ground floor in mixed block save update</t>
  </si>
  <si>
    <t>hm room save</t>
  </si>
  <si>
    <t>GOVT PRIMARY SCHOOL LOHARBHATHA NARDAHA(SSA)</t>
  </si>
  <si>
    <t>block edit</t>
  </si>
  <si>
    <t>floor 1 info</t>
  </si>
  <si>
    <t>room1info</t>
  </si>
  <si>
    <t>GOVT. GIRLS HIGHER SECONDARY SCHOOL NARDAHA</t>
  </si>
  <si>
    <t>building remarks</t>
  </si>
  <si>
    <t>Floor level testing</t>
  </si>
  <si>
    <t>Room level testing</t>
  </si>
  <si>
    <t>room 2</t>
  </si>
  <si>
    <t>floor remarks</t>
  </si>
  <si>
    <t>room testing</t>
  </si>
  <si>
    <t>building condition under maintaince testing</t>
  </si>
  <si>
    <t>floor level</t>
  </si>
  <si>
    <t>room info</t>
  </si>
  <si>
    <t>girls room info</t>
  </si>
  <si>
    <t>floor level remarks</t>
  </si>
  <si>
    <t>PVT. N.H. GOEL WORLD SCHOOL NARDAHA</t>
  </si>
  <si>
    <t>Mixed Building block for teaching and store,kitchen</t>
  </si>
  <si>
    <t xml:space="preserve">Mixed floor with 4 rooms </t>
  </si>
  <si>
    <t>class room with 45 students in mixed block</t>
  </si>
  <si>
    <t>hm room in mixed block</t>
  </si>
  <si>
    <t>store room in mixed block</t>
  </si>
  <si>
    <t>kitchen room in mixed block</t>
  </si>
  <si>
    <t>Block 2 save update</t>
  </si>
  <si>
    <t>Toilet block floor</t>
  </si>
  <si>
    <t>toilet room in toilet block</t>
  </si>
  <si>
    <t>2nd toilet block</t>
  </si>
  <si>
    <t>PVT BRIGHTON INTERNATIONAL SCHOOL NARDAHA</t>
  </si>
  <si>
    <t>room level info</t>
  </si>
  <si>
    <t>PVT. THE AARAMBH SCHOOL</t>
  </si>
  <si>
    <t>JAROUD (UMARIYA)</t>
  </si>
  <si>
    <t>GOVT. PRIMARY SCHOOL JAROUD(UMARIYA)</t>
  </si>
  <si>
    <t>block 1 teaching save</t>
  </si>
  <si>
    <t>PVT. ANAND MARG PRIMARY AND MIDDLE SCHOOL JAROUD(UMARIYA)</t>
  </si>
  <si>
    <t>block 1 mixed save update</t>
  </si>
  <si>
    <t>ground floor save with 2 rooms updated 2</t>
  </si>
  <si>
    <t>classroom save update</t>
  </si>
  <si>
    <t>mixed block save</t>
  </si>
  <si>
    <t>SEMARIYA (PARSADA)</t>
  </si>
  <si>
    <t>GOVT. MIDDLE SCHOOL SEMARIYA(PARSADA)</t>
  </si>
  <si>
    <t>block 1 ground floor save</t>
  </si>
  <si>
    <t>ground floor save update</t>
  </si>
  <si>
    <t>room1 in ground floor for 6th class save</t>
  </si>
  <si>
    <t>room2</t>
  </si>
  <si>
    <t>GOVT HIGHER SECONDARY SCHOOL SEMARIYA(PARSADA)</t>
  </si>
  <si>
    <t>4D</t>
  </si>
  <si>
    <t>PVT AKANSHA LIONS SCHOOL MENTENLY HANDICAP</t>
  </si>
  <si>
    <t>claas room teaching block 10th class a section</t>
  </si>
  <si>
    <t>GOVT. MIDDLE SCHOOL PT.GIRJASHANKAR MISHRA RAIPURA</t>
  </si>
  <si>
    <t>This class is used by swami aatmanand school,students of class 2 sits here,no of boys-23,girls-26.</t>
  </si>
  <si>
    <t>SWAMI AATMANAND UTKRISHTH VIDYALAYA PRABANDHAN SAMITI SARONA</t>
  </si>
  <si>
    <t>In this floor one pad dispenser machine is installed and water cooler is present over here.</t>
  </si>
  <si>
    <t>This room is not being used .</t>
  </si>
  <si>
    <t>This block is divided by a room and has two different entrance,has two different floors we have entered the floor details by adding both the floors.</t>
  </si>
  <si>
    <t>This is room is the classroom but it's used as meal distribution room for students.</t>
  </si>
  <si>
    <t>This room is not in use.</t>
  </si>
  <si>
    <t>The room is inaccessible as it's a sankul office rarely opens and the sir is on leave for 10 days,we have entered the dimensions from the outside.</t>
  </si>
  <si>
    <t>Podium also here</t>
  </si>
  <si>
    <t xml:space="preserve">1 pad machine </t>
  </si>
  <si>
    <t>GUDHIYARI</t>
  </si>
  <si>
    <t>GOVT PRIMARY SCHOOLCOMUNITY HALL GUDHIYARI (S)</t>
  </si>
  <si>
    <t>This room is used by Middle school.</t>
  </si>
  <si>
    <t>GOVT MIDDLE SCHOOL TILAKNAGAR GUDIYARI</t>
  </si>
  <si>
    <t xml:space="preserve">Room is also used as kitchen </t>
  </si>
  <si>
    <t>The room has three partition as HM room, kitchen room &amp; staff room .
19 staff chairs(4plastic, 15 metal upholstery),5table(metal with wooden surface) &amp; 3 speaker .</t>
  </si>
  <si>
    <t>There's no floor</t>
  </si>
  <si>
    <t xml:space="preserve">This room doesn't comes under this udise(22110405112) HM room of primary </t>
  </si>
  <si>
    <t>GOVT PRIMARY SCHOOL HIRAPUR</t>
  </si>
  <si>
    <t xml:space="preserve">This block used by mor balwadi </t>
  </si>
  <si>
    <t xml:space="preserve">Floor is not available in this block </t>
  </si>
  <si>
    <t xml:space="preserve">This room use by mor bakwadi children teaching purpose </t>
  </si>
  <si>
    <t>This block used for aaganbadi</t>
  </si>
  <si>
    <t xml:space="preserve">This toilet not suitable for use </t>
  </si>
  <si>
    <t>There are building construction material inside this block</t>
  </si>
  <si>
    <t>GOVT PRIMARY SCHOOL KHADAN SHETRA MATHPURANA</t>
  </si>
  <si>
    <t>Block used by UPS</t>
  </si>
  <si>
    <t>No Corridor building directly used as room</t>
  </si>
  <si>
    <t>1 computer system also there</t>
  </si>
  <si>
    <t>GOVT NEW MIDDILE SCHOOL KHADAN CHETRA MATHPURENA</t>
  </si>
  <si>
    <t>Block used by ps</t>
  </si>
  <si>
    <t>No corridor building directly used as rooms</t>
  </si>
  <si>
    <t>SANJAY NAGAR</t>
  </si>
  <si>
    <t>GOVT PRIMARY SCHOOL SANJAY NAGAR</t>
  </si>
  <si>
    <t>This classroom is used by middle and primary both.</t>
  </si>
  <si>
    <t>Classes run on this room occasionally when no of students are more</t>
  </si>
  <si>
    <t>SHANTI NAGAR</t>
  </si>
  <si>
    <t>GOVT MIDDLE SCHOOL PG UMATHE SHANTINAGAR</t>
  </si>
  <si>
    <t>There are 16 Almira in the corridor made of metal and wood</t>
  </si>
  <si>
    <t>The doors are in poor condition both of the doors</t>
  </si>
  <si>
    <t xml:space="preserve">Doors are in poor condition needs to be replaced </t>
  </si>
  <si>
    <t>There's isno floor only two rooms are constructed that too are not by middle and are locked and is used by different udise</t>
  </si>
  <si>
    <t>This room isnot for middle school and comes under different udise</t>
  </si>
  <si>
    <t xml:space="preserve">Used as library and Laboratory </t>
  </si>
  <si>
    <t xml:space="preserve">Room is not used by middle school and not accessible </t>
  </si>
  <si>
    <t>GOVT PRIMARY SCHOOL AMLIDIH</t>
  </si>
  <si>
    <t xml:space="preserve">THE BLOCK HAS 2 ROOMS,ONE STORE ROOM AND ONE HM ROOM. IT HAS ONE OVERHEAD TANK PRESENT AT THE SIDE OF THE BLOCK .PLACTIC CAPACITY 1000L, not in use. </t>
  </si>
  <si>
    <t>THE BLOCK HAS NO OTHER FLOOR INFORMTION</t>
  </si>
  <si>
    <t>USED TO STORE MISCELLANEOUS STUFF HAVING A TRADITIONAL PAETI ETC</t>
  </si>
  <si>
    <t xml:space="preserve">The block is actually G+1 but first floor has library of middle school and it's not used by primary school. So not mentioned in this udise code. Only ground floor used for teaching is mentioned. </t>
  </si>
  <si>
    <t xml:space="preserve">IT HAS G+1 BUT ONLY THE GROUND FLOOR IS USED BY THE PRIMARY SCHOOL. The mentioned sub DB IS PRESENT INSIDE ROOM,SINCE NO EXTRA FLOOR DETAILS ARE AVAILABLE. ONLY ROOM IS THERE IN BLOCK. </t>
  </si>
  <si>
    <t xml:space="preserve">THE ROOM is in good condition. This room has sub db board available. </t>
  </si>
  <si>
    <t>THE BLOCK IS USED BY MIDDLE SCHOOL AND PRIMARY SCHOOL BOTH . GROUND FLOOR IS USED BY PRIMARY SCHOOL</t>
  </si>
  <si>
    <t xml:space="preserve">THE GROUND FLOOR HAS FOUR ROOMS ,2 CLASSROOMS AND TWO TOILETS.THE CLASSROOMS ARE USED BY PRIMARY SCHOOL SO THAT INFORMATON IS  MENTIONED IN THE UDISE OF THE PRIMARY  SCHOOL. The sub DB mentioned above is present inside room 1. The sub DB ratings are 10/6/6/6/40/0. Not getting updated, thus mentioning this here. </t>
  </si>
  <si>
    <t xml:space="preserve">BLOCK HAS 1 SWITCH BOARD ,6 MODULE 2 ONE WAY AND 2 6A SOCKET </t>
  </si>
  <si>
    <t>THERE IS ONE SWITCH BOARD ,7 MODULE ,4 ONE WAY , 1 SLIM REGULATOR,1 6A SOCKET</t>
  </si>
  <si>
    <t>IT HAS BOOKS STORE IN ONE CORNER AND ONE SHELF MADE UP OF CEMENT IN WALL</t>
  </si>
  <si>
    <t>BLOCK HAS ONE SWITCH BOARD 6 MODULE 2 ONE WAY , AND 2 6A SOCKET AND HAS TWO DUSTBIN</t>
  </si>
  <si>
    <t xml:space="preserve">SUB DISTRIBUTION BOX AVAILABLE </t>
  </si>
  <si>
    <t xml:space="preserve">Block Has a first floor but used by college so not mentioned here. Block ground floor is divided into 2 parts,for classes and for sankul having 2 different channel gates and separation in between,both floor information are added in ground floor details. </t>
  </si>
  <si>
    <t xml:space="preserve">SUB DISTRIBUTION  TWO IS PRESENT INSIDE THE ROOM. The block has essentially 2 channel gates in ground floor, thus 2 ground floor information, we have added that up. Block Has a first floor as well but it is used by college and guard room so not mentioned in this udise code. </t>
  </si>
  <si>
    <t xml:space="preserve">ROOM HAS TWO BOARDS ONE GREEN AND ONE BLACK BOARD ,1 METAL TABLE TO STORE BOOKS </t>
  </si>
  <si>
    <t xml:space="preserve">TWO TABLES ARE PRESENT MAKE METAL ,2 CHAIR MAKE PLASTIC. The room has one smart TV and wifi connection. The sub DB is present inside this room. </t>
  </si>
  <si>
    <t>LALPUR</t>
  </si>
  <si>
    <t>GOVT MIDDLE SCHOOL LALPUR</t>
  </si>
  <si>
    <t xml:space="preserve">Kids toilet </t>
  </si>
  <si>
    <t xml:space="preserve">1 attached washroom </t>
  </si>
  <si>
    <t>This classroom is used for smart classes randomly any classes are arranged here.</t>
  </si>
  <si>
    <t>GOVT PRIMARY SCHOOL LALPUR</t>
  </si>
  <si>
    <t xml:space="preserve">There is 1 Almirah and 1 wash basin functional in the floor. </t>
  </si>
  <si>
    <t>sub distribution box is present in this room.</t>
  </si>
  <si>
    <t>This room is used as library purpose by high school.</t>
  </si>
  <si>
    <t>SWAMI ATMANAND UTKRISHTH ENGLISH MEDIUM SCHOOL LALPUR</t>
  </si>
  <si>
    <t xml:space="preserve">No corridor </t>
  </si>
  <si>
    <t>GOVT MIDDLE SCHOOL LABHANDI</t>
  </si>
  <si>
    <t>This block is used as library purpose.</t>
  </si>
  <si>
    <t>Thier is 21 dual desks available for students.</t>
  </si>
  <si>
    <t>Their is no floor, the rooms are itself the main entrance of the block.</t>
  </si>
  <si>
    <t>Their are 6 staff table metal with wood surface and 6 staff chair metal.</t>
  </si>
  <si>
    <t xml:space="preserve">There is no floor the rooms are itself the main entrance of the block
</t>
  </si>
  <si>
    <t>GOVT PRIMARY SCHOOL JANTA COLONY GUDHIYARI (S)</t>
  </si>
  <si>
    <t>SWAMI ATMANAND UTKRISHTH ENGLISH MEDIUM SCHOOL TILAK NAGAR GUDHIYARI</t>
  </si>
  <si>
    <t xml:space="preserve">6 table and 18 chair of Metal with wooden surface </t>
  </si>
  <si>
    <t>This room has attached washroom with one commode and one hand wash basin</t>
  </si>
  <si>
    <t>This room is attached with the hm room.</t>
  </si>
  <si>
    <t>GOVT PRIMARY SCHOOL SHANTINAGAR</t>
  </si>
  <si>
    <t xml:space="preserve">There's no floor as such the rooms are itself the main entrance </t>
  </si>
  <si>
    <t>The ceiling wall needs major repairs</t>
  </si>
  <si>
    <t>The ceiling walls need major repairs</t>
  </si>
  <si>
    <t>The room requires major repair regarding ceiling walls,window and seepage in walls</t>
  </si>
  <si>
    <t xml:space="preserve">This room is located at the backside of block 2 and is completely dilapidated with no door , broken walls </t>
  </si>
  <si>
    <t>SWAMI ATMANAND UTKRISHTH ENGLISH MEDIUM SCHOOL SHANTI NAGAR</t>
  </si>
  <si>
    <t xml:space="preserve">There's no floor the room is itself main entrance </t>
  </si>
  <si>
    <t>KHOKHOPARA</t>
  </si>
  <si>
    <t>GOVT PRIMARY SCHOOL KHOKHOPARA</t>
  </si>
  <si>
    <t>This block has no corridor and Sub distribution board is inside the room.</t>
  </si>
  <si>
    <t>This floor is used by middle school.</t>
  </si>
  <si>
    <t>GOVT MEDDLE SCHOOL PT RD TIWARI KHOKHOPARA B</t>
  </si>
  <si>
    <t>GOVT PRIMARY SCHOOL SONDOGARI</t>
  </si>
  <si>
    <t>Class 6th</t>
  </si>
  <si>
    <t>GOVT MIDDLE SCHOOL SONDONGARI(SSA)</t>
  </si>
  <si>
    <t>GOVT MIDDLE SCHOOL SANJAYNAGAR</t>
  </si>
  <si>
    <t xml:space="preserve">Staff cum hm room of middle school. </t>
  </si>
  <si>
    <t>GOVT. HIGHER SECONDARY SCHOOL SANJAY NAGAR RAIPUR</t>
  </si>
  <si>
    <t xml:space="preserve">Attached washroom present and one refrigerator. </t>
  </si>
  <si>
    <t>block1 floor 1 with 6 rooms saved</t>
  </si>
  <si>
    <t>room1 added</t>
  </si>
  <si>
    <t>room3 added in block1 floor 1</t>
  </si>
  <si>
    <t>room4 added in block 1 floor 1</t>
  </si>
  <si>
    <t>room5 added in block1 floor 1</t>
  </si>
  <si>
    <t>floor 2 block 1 - 2 rooms added</t>
  </si>
  <si>
    <t>room 1 added in block 1 floor 2</t>
  </si>
  <si>
    <t>room2 added in block1 floor 2</t>
  </si>
  <si>
    <t>the room is in good condition</t>
  </si>
  <si>
    <t xml:space="preserve">The display board is in between area of first and second floor. </t>
  </si>
  <si>
    <t xml:space="preserve">the room also has 1 projector, 19 dual desks metal with wooden surface, 1 teacher table complete wood, 2 teacher chair metal upholstery. The room also has a speaker, it also has a sub DB board. </t>
  </si>
  <si>
    <t xml:space="preserve">the room is used by class 9th English medium section. </t>
  </si>
  <si>
    <t xml:space="preserve">It has a countertop measuring 10.538 m in length, 0.664 m in width, and 0.825 m in height. It has a ceramic green board. It has 2 metal dual desks with wooden surfaces. It has 10 stool. </t>
  </si>
  <si>
    <t>Used as Anganbadi</t>
  </si>
  <si>
    <t>GOVT PRIMARY SCHOOL KAPA</t>
  </si>
  <si>
    <t xml:space="preserve">This block use for others </t>
  </si>
  <si>
    <t xml:space="preserve">This room use by city health center under in government health department </t>
  </si>
  <si>
    <t xml:space="preserve">Right now this room is being use as a store room , in future it will be use for Some other work </t>
  </si>
  <si>
    <t>This block is used for staff washroom and only commode is there used by both.</t>
  </si>
  <si>
    <t xml:space="preserve">Washroom needs cleanliness </t>
  </si>
  <si>
    <t>GOVT PRIMARY SCHOOL SOUTH WEST CHANGORABHATA</t>
  </si>
  <si>
    <t>PVT. GYAN AMRIT SCHOOL CHANGORA BHATHA</t>
  </si>
  <si>
    <t>PVT. SHANTI NIKETAN PUBLIC SCHOOL RAIPURA</t>
  </si>
  <si>
    <t>PVT SARDHA NAND ARYA CHANGORABHATA</t>
  </si>
  <si>
    <t>awserhjhgfdsa</t>
  </si>
  <si>
    <t>PVT NIKHILESHWARAM VIDYA MANDIR CHANGORABHATA</t>
  </si>
  <si>
    <t>Used as boys toilet. Plaster is needed on the front part of this block,.</t>
  </si>
  <si>
    <t>PVT. NATIONAL CONVENT HSS RAIPUR</t>
  </si>
  <si>
    <t>PVT. MORNING GLORY CHANGORABHATA</t>
  </si>
  <si>
    <t>PVT SWAMI VISHNU TIRTH SIKSHA SANSATHN SCHOOL CHANGORABHATTA</t>
  </si>
  <si>
    <t>PVT. SARASWATI GYAN  MANDIR CHANGORABHATHA</t>
  </si>
  <si>
    <t>PVT SHIVOM VIDYAPEETH CHANGORABHATA</t>
  </si>
  <si>
    <t xml:space="preserve">PVT DAKSHINA MURTI VIDYAPEETH CHANGORABHATA
</t>
  </si>
  <si>
    <t xml:space="preserve">PVT EKLAVYA EDUCATIONAL ACEDAMY CHANGORABHATA
</t>
  </si>
  <si>
    <t>PVT DREM INDIA SCHOOL NEW CHANGORABHATA</t>
  </si>
  <si>
    <t>PVT SUN RISE PUBLIC SCHOOL GANPATI NEW CHANGORABHATHA</t>
  </si>
  <si>
    <t>PVT VINAYAK PUBLIC SCHOOL W NO 67 GANPATI NAGAR NEW CHANGORABHATHA</t>
  </si>
  <si>
    <t>PVT PADMA DEVI PUBLIC SCHOOL STYAM VIHAR COLONY RAIPURA</t>
  </si>
  <si>
    <t>PVT SIDDHI VINAYAK PUBLIC SCHOOL W NO 67 CHANGORABHATHA</t>
  </si>
  <si>
    <t>NAYAPARA</t>
  </si>
  <si>
    <t>GOVT PRIMARY SCHOOL MAHARANA PRATAP (S)</t>
  </si>
  <si>
    <t>PVT PS SHRI ADISHWAR JAIN SADAR BAZAR(PS AIDED)</t>
  </si>
  <si>
    <t>GOVT MIDDLE SCHOOL MAHARANAPRATAP</t>
  </si>
  <si>
    <t>PVT.SAU KUSUM TAI DABKE RAIPUR(PS AIDED)</t>
  </si>
  <si>
    <t>SADARBAZAR</t>
  </si>
  <si>
    <t>PVT HSS SHRI ADISHWAR JAIN SADAR BAZAR</t>
  </si>
  <si>
    <t>PVT SHREE RAMCHANDRA SANSKRIT HSS NAYAPARA GOLBAZAR</t>
  </si>
  <si>
    <t>PVT URDU GIRLS HSS RAIPUR(UPS + HSS AIDED)</t>
  </si>
  <si>
    <t>HOSPITAL WARD</t>
  </si>
  <si>
    <t>PVT. ALICE SPRINGS ENGLISH MEDIUM SCHOOL      MOWA</t>
  </si>
  <si>
    <t>add 1st building data</t>
  </si>
  <si>
    <t>add 1st floor data</t>
  </si>
  <si>
    <t>add 2nd building data</t>
  </si>
  <si>
    <t>PVT PS AMERIYA AIDED(PS AIDED)</t>
  </si>
  <si>
    <t>HEMU KALYANI WARD</t>
  </si>
  <si>
    <t>PVT MATA SUNDRI PUBLIC SCHOOL</t>
  </si>
  <si>
    <t>PVT. SHRI BALAJI VIDYA MANDIR DEVENDRA NAGAR</t>
  </si>
  <si>
    <t>DHANELI</t>
  </si>
  <si>
    <t>GOVT MIDDLE SCHOOL DHANELI</t>
  </si>
  <si>
    <t>i added new block (2nd block)</t>
  </si>
  <si>
    <t>GOVT PRIMARY SCHOOL DHANELI</t>
  </si>
  <si>
    <t>PVT ANAND MARG PS SCHOOL DHANELI</t>
  </si>
  <si>
    <t>GOVT NEW PRIMARY SCHOOL DHANELI (SSA)</t>
  </si>
  <si>
    <t>PVT. ISHWAR PUBLIC SCHOOL DHANELI</t>
  </si>
  <si>
    <t>PVT RAWATPURA SARKAR INTERNANTIONAL SCHOOLDHANELI</t>
  </si>
  <si>
    <t>PVT MAA DURGA VIDYA  MANDIR DHANELI</t>
  </si>
  <si>
    <t>PVT KANAK ENGLISH MEDIUM SCHOOL DHANELI</t>
  </si>
  <si>
    <t>GOVT PRIMARY SCHOOL KHAPRABHATTI</t>
  </si>
  <si>
    <t>GOVT PRIMARY SCHOOL KALIMATA WARD</t>
  </si>
  <si>
    <t>PVT. ADITYA PUBLIC SCHOOL KATORATALAB</t>
  </si>
  <si>
    <t>PVT GREEN VALLEY ACADEMY SHYAM NAGAR</t>
  </si>
  <si>
    <t>PVT SGM PUBLIC SCHOOL SHYAM NAGAR</t>
  </si>
  <si>
    <t xml:space="preserve">PVT LITTLE GEM PLAY SCHOOL SHYAM NAGAR
</t>
  </si>
  <si>
    <t>PVT. SARASWATI SHISHU MANDIR HS DEVENDRA NAGAR</t>
  </si>
  <si>
    <t>PVT ADARSH VIDYALAY DEVENDRA NAGAR</t>
  </si>
  <si>
    <t>i added 2 nd building data</t>
  </si>
  <si>
    <t>PVT SHRI GUJRATI HSS(HINDI) DEVENDRA NAGAR(UPS + HSS AIDED)</t>
  </si>
  <si>
    <t>PANDARI</t>
  </si>
  <si>
    <t>GOVT PRIMARY SCHOOL SHAHEED BHAGAT SINGH</t>
  </si>
  <si>
    <t>GOVT MIDDEL SCHOOL FIRTU RAM VERMA PANDRITARAI</t>
  </si>
  <si>
    <t>PANDARI WARD 17</t>
  </si>
  <si>
    <t>PVT. IQRA ENGLISH MEDIUM HS KHAPRABHATTI</t>
  </si>
  <si>
    <t>PVT. SARASWATI GYANODAYA HSS SHANTI NAGARNAGAR</t>
  </si>
  <si>
    <t>PVT AIDED KHALSA HS SCHOOL (PS+UPS+HSS)</t>
  </si>
  <si>
    <t>PVT NURANI H.SEC. SCHOOL PANDRI</t>
  </si>
  <si>
    <t>SANSKRIT VIDYALAYA KENDRIY JAIL RAIPUR</t>
  </si>
  <si>
    <t>Social Welfare Department</t>
  </si>
  <si>
    <t>PVT. WADHWA ENGLISH AND HINDI MEDIUM SCHOOL  KATORATALAB</t>
  </si>
  <si>
    <t>Block info updatedddd</t>
  </si>
  <si>
    <t>floor save</t>
  </si>
  <si>
    <t>f</t>
  </si>
  <si>
    <t>PVT PT. SHIVRAM VIDYALAYA BHAVNA NAGAR</t>
  </si>
  <si>
    <t>Toilet block under construction</t>
  </si>
  <si>
    <t>kitchen block with ground floor pucca building</t>
  </si>
  <si>
    <t>ground floor in kitchen block with 1 room</t>
  </si>
  <si>
    <t>toilet block with ground floor mixed</t>
  </si>
  <si>
    <t>ground floor in toilet block with 2 rooms</t>
  </si>
  <si>
    <t>Toilet block</t>
  </si>
  <si>
    <t xml:space="preserve">toilet ground floor </t>
  </si>
  <si>
    <t xml:space="preserve">PVT VISHWA BHARATI PUBLIC SCHOOL GAYATRI NAGAR 
</t>
  </si>
  <si>
    <t>PVT KRISHNA KIDS AVANTI VIHAR</t>
  </si>
  <si>
    <t>PVT DECENT WORLD SCHOOL INFORNT OF HOUSING BOARD COLONY NEW GAYATRI NAGAR</t>
  </si>
  <si>
    <t>This block is the sankul Kendra but it's used as HM's office.</t>
  </si>
  <si>
    <t>good</t>
  </si>
  <si>
    <t xml:space="preserve">There���s no floor the rooms are itself the main entrance </t>
  </si>
  <si>
    <t>One small washroom is attached with this room having 1 commode and 1 wash basin.</t>
  </si>
  <si>
    <t>This room is beside HM room and is inaccessible, the school doesn't have the keys of this room.</t>
  </si>
  <si>
    <t>RAIPURA GIRLS</t>
  </si>
  <si>
    <t>GOVT. DIVISION SC MODEL GIRLS ASHRAM SHALA RAIPURA</t>
  </si>
  <si>
    <t>PVT R.S. VIDYALAYA  RAIPURA</t>
  </si>
  <si>
    <t>PVT VISHVADEEP VIDYA MANDIR RAIPURA</t>
  </si>
  <si>
    <t>PVT NAVYUG HIGH SCHOOL MAHADEVGHAT RAIPURA</t>
  </si>
  <si>
    <t>PVT SHIVAM EDUCATIONAL ACADEMY HR.SEC. SCHOOL RAIPURA</t>
  </si>
  <si>
    <t>PVT GURUKUL VIDYALAY RAIPURA</t>
  </si>
  <si>
    <t>PVT VIDYA CONVENT SCHOOL RAIPURA</t>
  </si>
  <si>
    <t>i added 2 nd block</t>
  </si>
  <si>
    <t>i added 3 rd floor</t>
  </si>
  <si>
    <t>PVT PRAGYA VIDYA MANDIR NEW CHANGORABHATA</t>
  </si>
  <si>
    <t>GOVT NEW PRIMARY SCHOOL AYOADHYANAGAR (SSA)</t>
  </si>
  <si>
    <t>PVT SCHOLARS ENGLISH MEDIUM HIGH SCHOOL RAIPUR</t>
  </si>
  <si>
    <t>GOVT DIVISIONAL SC MODEL HS GIRLS ASHRAM SHALA RAIPURA</t>
  </si>
  <si>
    <t>PVT SHIVOM VIDYAPEETH RAIPURA</t>
  </si>
  <si>
    <t>PVT RAMESWARAM PUBLIC SCHOOL BAANSTAL RAIPURA</t>
  </si>
  <si>
    <t>PVT PRUDENT PUBLIC SCHOOL RDA COLONY RAIPURA RAIPUR</t>
  </si>
  <si>
    <t>PVT. SHRI SAINATH SCHOOL ACADEMY RDA COLONY RAIPURA</t>
  </si>
  <si>
    <t>PVT VATSALYA ENGLISH SCHOOL NEAR MANJEET GREEN CITY MAHADEVGHAT RAIPURA</t>
  </si>
  <si>
    <t>PVT SANVEDNA MANTAL RETAIRE SCHOOL RAIPURA</t>
  </si>
  <si>
    <t>PVT VARDAN PUBLIC SCHOOL INDRAPRASTH RDA COLONY</t>
  </si>
  <si>
    <t>PVT SHIVAM EDUCATIONAL ACADEMY INDRAPRAST PHASE 2 RDA COLONY</t>
  </si>
  <si>
    <t>This class is used by swami aatmanand school,students of class 1 sits here,no. of boys-18,girls-30</t>
  </si>
  <si>
    <t>This class is used by swami aatmanand school,students of class 3 sits here,no of boys-26,girls-23.</t>
  </si>
  <si>
    <t>The block has 2 rooms used as toilets , one for boys another fot girls . The boys commode and urinals are completely broken</t>
  </si>
  <si>
    <t>BLock 2 save</t>
  </si>
  <si>
    <t xml:space="preserve">PVT KRISHNA PUBLIC SCHOOL SARONA
</t>
  </si>
  <si>
    <t>BLock 1 save</t>
  </si>
  <si>
    <t>Floor 1 save</t>
  </si>
  <si>
    <t>PVT SAVITRI BAI PHOOLE EDUCATIONAL SACADEMY SARONA</t>
  </si>
  <si>
    <t>PVT SARSWATI GYANODAY VIDYA MANDIR SARONA</t>
  </si>
  <si>
    <t>This toilet room is divided into 3 individual rooms separate for both boys and girls and we have entered the overall toilet details here.</t>
  </si>
  <si>
    <t>This room is not I'n use</t>
  </si>
  <si>
    <t>This is the classroom but it is currently used as store room.</t>
  </si>
  <si>
    <t>This block is constructed for the High school students but till it's not been handed over to the school authorities,so it's totally inaccessible. We have uploaded the photo of the block only</t>
  </si>
  <si>
    <t>PVT CHANKYA PUBLIC SCHOOL RING ROAD NO. 1 SARONA</t>
  </si>
  <si>
    <t>Block is having issues of water sewage dilapidated roof and not even having electricity not has not been in use for past 3 years.</t>
  </si>
  <si>
    <t>SANTOSH NAGAR</t>
  </si>
  <si>
    <t>PVT GLORIOUS ENGLISH SCHOOL KRISHNA NAGAR</t>
  </si>
  <si>
    <t xml:space="preserve">1 podium available </t>
  </si>
  <si>
    <t>DEVPURI</t>
  </si>
  <si>
    <t>GOVT PRIMARY SCHOOL DEVPURI</t>
  </si>
  <si>
    <t>GOVT MIDDLE SCHOOL DEVPURI</t>
  </si>
  <si>
    <t>PVT JAIN PUBLIC SCHOOL DEOPURI</t>
  </si>
  <si>
    <t>PVT GODADIWALA PS DEVPURI</t>
  </si>
  <si>
    <t>PVT. KAANGER VALLEY ACADEMY HSS RAVISHANKAR</t>
  </si>
  <si>
    <t>PVT. NEW VISION PUBLIC SCHOOL DEVPURI</t>
  </si>
  <si>
    <t>PVT VIRAJ PUBLIC SCHOOL DEVPURI</t>
  </si>
  <si>
    <t>PVT VISION PUBLIC SCHOOL DEVPURI</t>
  </si>
  <si>
    <t>added all fields data</t>
  </si>
  <si>
    <t>MANA COLONY</t>
  </si>
  <si>
    <t>GOVT PRIMARY SCHOOL MANA COLONY</t>
  </si>
  <si>
    <t>JAWAHAR NAVODAY VIDYALAY MANACAMP</t>
  </si>
  <si>
    <t>BATGAON</t>
  </si>
  <si>
    <t>GOVT PRIMARY SCHOOL BHATGAON</t>
  </si>
  <si>
    <t>NAKTI</t>
  </si>
  <si>
    <t>GOVT PRIMARY SCHOOL NAKTI</t>
  </si>
  <si>
    <t>GOVT MIDDLE SCHOOL NAKTI (SSA)</t>
  </si>
  <si>
    <t>PVT MM SCHOOL NAKTI</t>
  </si>
  <si>
    <t>MANA CAMP</t>
  </si>
  <si>
    <t>GOVT  PRIMARY SCHOOL MANABASTI</t>
  </si>
  <si>
    <t>GOVT HINDI PRIMARY SCHOOL MANACAMP</t>
  </si>
  <si>
    <t>PVT HSS VIVEKANAND SCHOOL MANACAMP</t>
  </si>
  <si>
    <t>PVT HIGHER SEC. SCHOOL SARASWATI SHISHU MANDIR MANACAMP</t>
  </si>
  <si>
    <t>GOVT MIDDLE SCHOOL MANA CAMP</t>
  </si>
  <si>
    <t>PVT NIRMAL GYANODAY PUBLIC SCHOOL</t>
  </si>
  <si>
    <t>PVT ARYAN PUBLIC SCHOOL LALPUR</t>
  </si>
  <si>
    <t>GOVT. HIGHER SECONDARY SCHOOL MANACAMP</t>
  </si>
  <si>
    <t>PVT GENIUS PUBLIC SCHOOL MANACAMP</t>
  </si>
  <si>
    <t>PVT RAI PUBLIC SCHOOL MANACAMP</t>
  </si>
  <si>
    <t>GOVT. ORTHO PADICALY CHILDRENS HOME MANACAMP</t>
  </si>
  <si>
    <t>The condition of the washroom
Toilets urinals are not good hence broken and the students pee on the walls</t>
  </si>
  <si>
    <t xml:space="preserve">The room in this room are used for storage of broken benches and the order for dismantling is issued 
This block is not used by the school for any purpose other than storing until it gets dismantled </t>
  </si>
  <si>
    <t>PT ISHWARICHARAN W NO 14</t>
  </si>
  <si>
    <t>GOVT MIDDLE SCHOOL BP PUJARI RAJATALAB</t>
  </si>
  <si>
    <t>MADARSA NOORANI RAILWAY CROSSING PANDRI RAJATALAB(PS)</t>
  </si>
  <si>
    <t>MADARSA NOORANI RAILWAY CROSSING PANDRI RAJATALAB(MS)</t>
  </si>
  <si>
    <t xml:space="preserve">PVT YUGANTAR PUBLIC SCHOOL
</t>
  </si>
  <si>
    <t>RAVI SHANKAR 19</t>
  </si>
  <si>
    <t>PVT LILY CONVENT SCHOOL RAJATALAB</t>
  </si>
  <si>
    <t>GOVT PRIMARY SCHOOL RAJATALAB</t>
  </si>
  <si>
    <t>RAJA TALAB</t>
  </si>
  <si>
    <t>B. P. PUJARI GOVT UTKRISHT ENGLISH MEDIUM SCHOOL RAJATALAB RAIPUR</t>
  </si>
  <si>
    <t>GOVT SHAHEED BHAGATSINGH MS PANDARI WARD</t>
  </si>
  <si>
    <t>PANDARI WARD NO. 25</t>
  </si>
  <si>
    <t>PVT HS BHARAT BHARTI VIDYA MANDIR KAPA</t>
  </si>
  <si>
    <t>PVT ANAND NAGAR SOCITY</t>
  </si>
  <si>
    <t>dgd</t>
  </si>
  <si>
    <t>dsgrh</t>
  </si>
  <si>
    <t>save block in under construction</t>
  </si>
  <si>
    <t xml:space="preserve">This floor is used by primary </t>
  </si>
  <si>
    <t xml:space="preserve">MADARSA ANVARE AALA HAJRAT TAJ  CHOWK
</t>
  </si>
  <si>
    <t>PVT J.R. KIDS GAYATRI NAGAR</t>
  </si>
  <si>
    <t>PVT AASTHA PUBLIC SCHOOL KAVITA NAGAR</t>
  </si>
  <si>
    <t>PVT AIDED BANGALI PS KALIBADI ( AIDED)</t>
  </si>
  <si>
    <t>PVT. SATATA SUNDARI KALIBADI HSS RAIPUR(UPS+HSS AIDED)</t>
  </si>
  <si>
    <t>MAHAMAYAPARA WARD 62</t>
  </si>
  <si>
    <t>PVT PATEL VIDYA MANDIR</t>
  </si>
  <si>
    <t xml:space="preserve">The block is made up of GI sheet. It was earlier used for kitchen and now it is used for miscellaneous purpose. </t>
  </si>
  <si>
    <t>SUBASH NAGAR</t>
  </si>
  <si>
    <t>GOVT GIRLS PRIMARY SCHOOL SAHEED SMARAK FAFADIH</t>
  </si>
  <si>
    <t xml:space="preserve">Floor is dilapidated </t>
  </si>
  <si>
    <t>SHUKARI BAZAR NO. 7</t>
  </si>
  <si>
    <t>PVT ANAND MARGA PRIMARY SCHOOL SUKRAWARII BAZAR</t>
  </si>
  <si>
    <t>TILAKNAGAR GURDIYARI</t>
  </si>
  <si>
    <t>PVT PRAGATI VIDYALAY TILAK NAGAR GUDHIYARI</t>
  </si>
  <si>
    <t xml:space="preserve">Not accessible </t>
  </si>
  <si>
    <t>PVT RAIPUR CONVENT HSS TILAK NAGAR GUDHIYARI</t>
  </si>
  <si>
    <t>This room doesn't accessible for other details.</t>
  </si>
  <si>
    <t>GOVT PRIMARY SCHOOL TILAKNAGAR BADA ASHOK NAGAR</t>
  </si>
  <si>
    <t>GOVT NEW PRIMARY SCHOOL GHASIDAS NAGAR (SSA)</t>
  </si>
  <si>
    <t>PVT GANDHI SMARAK VIDYA MANDIR GANDHI NAGAR</t>
  </si>
  <si>
    <t>PVT OJASWEE PUBLIC SCHOOL TILAK NAGAR</t>
  </si>
  <si>
    <t>PVT GALAXY PUBLIC SCHOOL GONDWARA ROAD</t>
  </si>
  <si>
    <t>PVT NEW SUN RISE ENGLISH MEDIUM SCHOOL</t>
  </si>
  <si>
    <t>PVT TATHAGAT ENGLISH MEDIUM SCHOOL</t>
  </si>
  <si>
    <t>PVT MIMIS KIDS DEG BOARDING NAHAR CHOWK GUDHIYARI</t>
  </si>
  <si>
    <t>PVT RUNGTA INTERNANTIONAL SCHOOL VEER SAVARKAR NAGAR NEAR NANDANVAN</t>
  </si>
  <si>
    <t xml:space="preserve">Rear wall length 2.6 height 2.2 , side wall and other side wall length 2.5 height 2.2 . It's a boys toilet and needs to be reconstructed. </t>
  </si>
  <si>
    <t>GOVT PRIMARY SCHOOL JARWAY</t>
  </si>
  <si>
    <t>JARWOY</t>
  </si>
  <si>
    <t>PVT GYAN VARSHA VIDYALAY JARWAY</t>
  </si>
  <si>
    <t>This block used by sankul work</t>
  </si>
  <si>
    <t>This room use by sankul 
Plastic chair - 15 , rectangle table - 2 ( metal with wooden surface)</t>
  </si>
  <si>
    <t xml:space="preserve">Door is not available in this block </t>
  </si>
  <si>
    <t xml:space="preserve">This block is use by pump house purpose </t>
  </si>
  <si>
    <t>GOVT MIDDLE SCHOOL HIRAPUR</t>
  </si>
  <si>
    <t>PVT SHANTI VIDYA NIKETAN HIRAPUR</t>
  </si>
  <si>
    <t>PVT.CHHATTISGARH PUBLIC SCHOOL RAVISHANKAR</t>
  </si>
  <si>
    <t>GOVT HIGHER SECONDARY SCHOOL HIRAPUR</t>
  </si>
  <si>
    <t>PVT HSS GYAN BHARTI SEC SCHOOL RAIPUR</t>
  </si>
  <si>
    <t>PVT VAMANRAO LAKHE HS NO. 2 HIRAPUR</t>
  </si>
  <si>
    <t>PVT NAVYUG HSS SCHOOL HIRAPUR</t>
  </si>
  <si>
    <t>PVT GURUNANAK PUBLIC HR.SEC. SCHOOL HIRAPUR</t>
  </si>
  <si>
    <t>PVT NAB DRISTI BADHIT GIRLS PS AND MS SCHOOL HIRAPUR</t>
  </si>
  <si>
    <t>MADARSA DARUL ULUM AHLE SUNNAT FAIZANE GAUSOOLWAL HIRAPUR</t>
  </si>
  <si>
    <t>PVT MGM PUBLIC SCHOOL HIRAPUR</t>
  </si>
  <si>
    <t>MADARSA DARUL ULUM AHLE SUNNAT FAIZANE GAUSOOLWARA HIRAPUR(MS)</t>
  </si>
  <si>
    <t>RAWABHATA</t>
  </si>
  <si>
    <t>PVT MATA WED DEVI VIDYA MANDIR RAWABHATHA</t>
  </si>
  <si>
    <t>PVT VAISHALI PUBLIC SCHOOL RAWABHATA</t>
  </si>
  <si>
    <t>PVT GYANODAY VIDYA MANDIR NEW SHANTI NAGAR RAWANBHATHA</t>
  </si>
  <si>
    <t>GOVT PRIMARY SCHOOL GONDWARA</t>
  </si>
  <si>
    <t>block 2 info save</t>
  </si>
  <si>
    <t>block 2 ground floor info saved</t>
  </si>
  <si>
    <t>new block 3 added updated</t>
  </si>
  <si>
    <t>block added</t>
  </si>
  <si>
    <t>GONDWARA</t>
  </si>
  <si>
    <t>PVT LITTLE KIDS ENG MED PUBLICH SCHOOL</t>
  </si>
  <si>
    <t>PVT GREEN FIELD ENGLISH MEDIUM SCHOOL GONDWARA</t>
  </si>
  <si>
    <t>URKURA</t>
  </si>
  <si>
    <t>GOVT PRIMARY SCHOOL URKURA</t>
  </si>
  <si>
    <t>PVT KAMAL VIDYA MANDIR URKURA</t>
  </si>
  <si>
    <t>PVT GYAN VARSHA VIDYALAY  URKURA</t>
  </si>
  <si>
    <t>GOVT MIDDLE SCHOOL URKURA (SSA)</t>
  </si>
  <si>
    <t>PVT IDEAL PUBLIC SCHOOL URKURA</t>
  </si>
  <si>
    <t>PVT SUNRISE PUBLIC SCHOOL URKURA</t>
  </si>
  <si>
    <t>PVT  SHREE SUNRISE ENGLISH MEDIUM SCHOOL URKURA</t>
  </si>
  <si>
    <t>PVT ARYAN PUBLIC SCHOOL URKURA BIRGAON</t>
  </si>
  <si>
    <t>GOVT HIGH SCHOOL URKURA</t>
  </si>
  <si>
    <t>PVT SHREE SUNRISE KIDS ENGLISH SCHOOL URKURA</t>
  </si>
  <si>
    <t>PVT IQRA PUBLIC SCHOOL W NO 17 SANT KABIR VIHAR URKURA</t>
  </si>
  <si>
    <t>block</t>
  </si>
  <si>
    <t>UDHOG NAGRI</t>
  </si>
  <si>
    <t>GOVT  PRIMARY SSCHOOL UDAYOGNAGARI</t>
  </si>
  <si>
    <t>BHANPURI NEW ANAND</t>
  </si>
  <si>
    <t xml:space="preserve">PVT SHIVA VIDYA MANDIR BHANPURI
</t>
  </si>
  <si>
    <t>PVT CHANDRA SCHOOL BHANPURI</t>
  </si>
  <si>
    <t xml:space="preserve">This about to get  completely demolished. </t>
  </si>
  <si>
    <t xml:space="preserve">About to be demolished </t>
  </si>
  <si>
    <t xml:space="preserve">PVT VIDYA SAGAR ENGLISH SCHOOL KHAMTARAI
</t>
  </si>
  <si>
    <t xml:space="preserve">The block is not in use because the roof is not in a good condition and is about to fall off as told by the staff members and our observation so no classes are conducted in the block. </t>
  </si>
  <si>
    <t xml:space="preserve">PVT  PS AND UPS TOPPERS SCHOOL  BHANPURI
</t>
  </si>
  <si>
    <t xml:space="preserve">PVT SHREE CHITRAGUPT VIDYA MANDIR BHANPURI
</t>
  </si>
  <si>
    <t xml:space="preserve">PVT SARASWATI SHIKSHA MANDIR BHANPURI
</t>
  </si>
  <si>
    <t>PVT PRAGATI VIDYALAY BHANPURI</t>
  </si>
  <si>
    <t>PVT KRISHNA ENGLISH MEDIUM SCHOOL BHANPURI</t>
  </si>
  <si>
    <t>This block is completely broken with broken gate,broken windows &amp; unused broken benches are kept</t>
  </si>
  <si>
    <t>The condition of this block is very unpleasant &amp; inaccessible to measure 
The roof is half collapsed 
The purpose of this block is for toilet use</t>
  </si>
  <si>
    <t xml:space="preserve">PVT SARASWATI SHISHU  VIDYALAY BHANPURI
</t>
  </si>
  <si>
    <t xml:space="preserve">PVT ARCHANA EDUCATION BHANPURI
</t>
  </si>
  <si>
    <t>PVT CHANAKYA VIDYAPEETH BHANPURI</t>
  </si>
  <si>
    <t>KASHI RAM SHARMA UTHKRISHTH ENGLISH MEDIUM SCHOOL BHANPURI</t>
  </si>
  <si>
    <t>PVT ST. MARY CONVENT SCHOOL BHANPURI</t>
  </si>
  <si>
    <t>PVT.VIDYA SAGAR ENGLISH MEDIUM HS BHANPURI</t>
  </si>
  <si>
    <t>PVT UMA PUBLIC SCHOOL GOVARDHAN NAGAR BHANURI</t>
  </si>
  <si>
    <t xml:space="preserve">PVT SPARROW PUBLIC SCHOOL GOWARDHAN NAGAR BHANPURI
</t>
  </si>
  <si>
    <t>PVT INDIA INTERNATIONAL SCHOOL KAVILASH NAGAR BHANPURI</t>
  </si>
  <si>
    <t>PVT J S VIDYA MANDIR RAMESHWAR NAGAR BANDHWA TALAB BHANPURI</t>
  </si>
  <si>
    <t xml:space="preserve">PVT SHREE RAM KRISHNA VIDYA MANDIR VIJAY NAGAR BHANPURI
</t>
  </si>
  <si>
    <t>GOVT PRIMARY SCHOOL MATHPURENA</t>
  </si>
  <si>
    <t>GOVT MIDDLE SCHOOL MATHPURENA</t>
  </si>
  <si>
    <t>PVT SHISHU PRIMARY AND MIDDLE VIDYA MANDIR MATHPURAINA</t>
  </si>
  <si>
    <t>PVT GAYAN DHARA MATHPURENA</t>
  </si>
  <si>
    <t>PVT ALFA PUBLIC MATHPURENA</t>
  </si>
  <si>
    <t>PVT NAVRANG PUBLIC MATHPURENA</t>
  </si>
  <si>
    <t>GOVT. MIDDLE SCHOOL BLIND AND DEAF MUTE MATHPURENA</t>
  </si>
  <si>
    <t>GOVT HIGHER SECONDARY SCHOOL MATHPURENA</t>
  </si>
  <si>
    <t>PVT KINGSTON ENGLISH SCHOOL BHATAGAON</t>
  </si>
  <si>
    <t>PVT KALYANI PUBLIC SCHOOL MATHPURENA</t>
  </si>
  <si>
    <t>PVT.DAWADA INTERNANTIONAL SCHOOL MATHPURENA</t>
  </si>
  <si>
    <t>PVT SARASWATI SHISHU MANDIR MATHPURAINA</t>
  </si>
  <si>
    <t xml:space="preserve">Walls and roof are cracked completely </t>
  </si>
  <si>
    <t>Bore well in the room</t>
  </si>
  <si>
    <t xml:space="preserve">PVT ROYAL PUBLIC SCHOOL CHURASIYA COLONY MATHPURENA
</t>
  </si>
  <si>
    <t>PVT MAA SHARDA PUBLIC SCHOOL KANTHADIH MATHPURENA</t>
  </si>
  <si>
    <t>GOVT. HSS BLIND AND DEAF MUTE MATHPURENA</t>
  </si>
  <si>
    <t>MADARSA MOBINUL ULUM MATHPURENA (PS)</t>
  </si>
  <si>
    <t>MADARSA NAWAZISH IDEA SCHOOL MATHPURENA PS</t>
  </si>
  <si>
    <t>MADARSA NAWAZISH IDEA SCHOOL MATHPURENA MS</t>
  </si>
  <si>
    <t>MADARSA MOBINUL ULUM MATHPURENA (MS)</t>
  </si>
  <si>
    <t>MATHPARA</t>
  </si>
  <si>
    <t>PVT HSS DUDHADHARI VAISHNAV SANSKRIT VIDYALAYA MATHPARA</t>
  </si>
  <si>
    <t>BURDAPARA WARD</t>
  </si>
  <si>
    <t>PVT HARINATH ACADEMY ENGLISH SCHOOL</t>
  </si>
  <si>
    <t>SADAR BAZAR RAIPUR</t>
  </si>
  <si>
    <t>PVT JAI BHARTI VIDYA MANDIR SADAR BAZAR</t>
  </si>
  <si>
    <t>GOVT NEW PRIMARY SCHOOL SAHID RAJIV PANDEY</t>
  </si>
  <si>
    <t>SAHID RAJIV PANDEY</t>
  </si>
  <si>
    <t>PVT INDIAN PUBLIC SCHOOL</t>
  </si>
  <si>
    <t>MADARSHA NURANIYA HAMIDIYA CHOWK(PS)</t>
  </si>
  <si>
    <t>MADARSHA NURANIYA HAMIDIYA CHOWK(MS)</t>
  </si>
  <si>
    <t>MADARSHA JAMEATUL AAISHA NISHWA (PS)</t>
  </si>
  <si>
    <t>MADARSHA JAMEATUL AAISHA NISHWA (MS)</t>
  </si>
  <si>
    <t>MADARSHA ISHLAHUL MUSLEMIN (PS)</t>
  </si>
  <si>
    <t>MADARSHA ISHLAHUL MUSLEMIN (MS)</t>
  </si>
  <si>
    <t>PVT JYOTI VIDYALAY SANJAYNAGAR</t>
  </si>
  <si>
    <t>PVT MARVELS ENGLISH MEDIUM SCHOOL</t>
  </si>
  <si>
    <t>PVT SHINING STAR ENGLISH MEDIUM SCHOOL</t>
  </si>
  <si>
    <t>PVT AZIZ ENGLISH MEDIUM SCHOOL SANJAY NAGAR</t>
  </si>
  <si>
    <t>PVT HIND PRIMARY SCHOOL R.D.A. PLAT SANJAY NAGAR</t>
  </si>
  <si>
    <t>PVT HIND ENGLISH MEDIUM SCHOOL RDA PLAT SANJAY NAGAR</t>
  </si>
  <si>
    <t xml:space="preserve">Hm and staff room for primary school teachers </t>
  </si>
  <si>
    <t xml:space="preserve">Hm room and staff room for middle school </t>
  </si>
  <si>
    <t xml:space="preserve">No fixed class is run here it depends upon the strength of students </t>
  </si>
  <si>
    <t>SAHID PANKAJ VIKARM</t>
  </si>
  <si>
    <t>PVT.BHAMASHAH VIDYA MANDIR SANJAY NAGAR</t>
  </si>
  <si>
    <t>PVT SARASWATI SHIKSHA MANDIR SANJAY NAGAR</t>
  </si>
  <si>
    <t>PVT CHHATTISHGARH PUBLIC SCHOOL SANJAY NAGAR</t>
  </si>
  <si>
    <t>MADARSA FAIZANE CHISTIYA SANJAY NAGAR PS</t>
  </si>
  <si>
    <t xml:space="preserve">MADARSA FAIZANE CHISTIYA SANJAY NAGAR MS
</t>
  </si>
  <si>
    <t>PVT. OM NATIONAL PUBLIC SCHOOL SARORA</t>
  </si>
  <si>
    <t>GOVT NEW PRIMARY SCHOOL SARORA (SSA)</t>
  </si>
  <si>
    <t>PVT ANANT HIGHER SECONDARY SCHOOL SARORA</t>
  </si>
  <si>
    <t>PVT. BRIGHT STAR PUBLIC SCHOOL SARORA</t>
  </si>
  <si>
    <t>PVT SRISHTI VIDYALAYA SARORA</t>
  </si>
  <si>
    <t xml:space="preserve">PVT OM GURUKUL VIDYALAYA SARORA 
PVT OM GURUKUL VIDYALAYA SARORA 
</t>
  </si>
  <si>
    <t xml:space="preserve">PVT SAI CONVENT SCHOOL EKTA NAGAR SARORA
</t>
  </si>
  <si>
    <t>PVT SHARDA VIDYA MANDIR W NO 40 MAJDOOR NAGAR SARORA</t>
  </si>
  <si>
    <t>PVT OM PUBLIC SCHOOL SARORA</t>
  </si>
  <si>
    <t>GIROUD</t>
  </si>
  <si>
    <t>GOVT PRIMARY SCHOOL GIROUD</t>
  </si>
  <si>
    <t>GOVT MIDDLE SCHOOL GIROUD</t>
  </si>
  <si>
    <t>GOVT NEW RPIMARY SCHOOL BHATAPARA GIROUD (SSA)</t>
  </si>
  <si>
    <t>GOVT NEW PRIMARY SCHOOL DIHAPARA GIROUD (SSA)</t>
  </si>
  <si>
    <t>PVT SWAMI AATAMANAND VIDYAPEET GIROUD</t>
  </si>
  <si>
    <t>GOVT HIGH SCHOOL GIROUD (RMSA)</t>
  </si>
  <si>
    <t>ACHOLI</t>
  </si>
  <si>
    <t>GOVT PRIMARY SCHOOL ACHHOLI</t>
  </si>
  <si>
    <t>PVT OM DEEP VIDYA MANDIR ACHHOLI</t>
  </si>
  <si>
    <t>PVT SANSKAR VIDYA MANDIR ACHHOLI</t>
  </si>
  <si>
    <t xml:space="preserve">The block is not in use and as informed by the staff there that it is used only during elections but visibly it is not in a functional condition. </t>
  </si>
  <si>
    <t xml:space="preserve">The block is dilapidated and not in use by the school, they have informed about the same in a letter to municipal corporation. </t>
  </si>
  <si>
    <t xml:space="preserve">The block is dilapidated, it is toilet but not in use by the school as it's not in a functional condition. </t>
  </si>
  <si>
    <t>PVT NAVEN SISHU VIKAS MANDIR</t>
  </si>
  <si>
    <t>GOVT MIDDLE SCHOOL ADVANI ORLINKAN BIRGAON</t>
  </si>
  <si>
    <t>PVT SHAHEED SCHOOL BIRGAON</t>
  </si>
  <si>
    <t>PVT MAA BANJARI SIKSA MANDIR</t>
  </si>
  <si>
    <t>MADARSA DARUL ULUM JAUHARE AAJAM(PS)</t>
  </si>
  <si>
    <t>PVT SHRI SHANKRA ENG MEDIUM HSS BIRGAON</t>
  </si>
  <si>
    <t>MADARASA DARUL ULUM TEGIYA HAMIDIYA( PS)</t>
  </si>
  <si>
    <t>PVT HS ADARSH SCHOOL BIRGAON RAIPUR</t>
  </si>
  <si>
    <t>GOVT HIGHER SECONDARY SCHOOL ADWANI OERLIKON BIRGAON</t>
  </si>
  <si>
    <t>PVT HSS MAHATMA GANDHI SCHOOL BIRGAON RAIPUR</t>
  </si>
  <si>
    <t>MADARASA DARUL ULUM TEGIYA HAMIDIYA( MS)</t>
  </si>
  <si>
    <t>PVT BAPU JI VIDYA MANDIR JAGRITI NAGAR BIRGAON</t>
  </si>
  <si>
    <t>PVT. HOLY ANGELS ENG.MED. SCHOOL BIRGAON</t>
  </si>
  <si>
    <t>PVT.MAA DURGA VIDYA MANDIR BIRGAON</t>
  </si>
  <si>
    <t>PVT. VAISHALI GENIUS  PUBLIC SCHOOL BIRGAON</t>
  </si>
  <si>
    <t>PVT. GOKUL MANDAL SMRITI A.V. DURGA NAGAR BIRGAON</t>
  </si>
  <si>
    <t>PVT RAJSHREE PUBLIC SCHOOL BIRGAON</t>
  </si>
  <si>
    <t>PVT TOPPERS HIGHER SECONDARY SCHOOL BIRGAON</t>
  </si>
  <si>
    <t>PVT MAHARANA PRATAP HIGHER SEC. SCHOOL BIRGAO</t>
  </si>
  <si>
    <t>PVT GYAN DEEP VIDYA MANDIR HIGHER SECONDARY SCHOOL BIRGAON(BHANPURI)</t>
  </si>
  <si>
    <t>PVT JOHARE AAJAM MIDDLE SCHOOL BIRGAON</t>
  </si>
  <si>
    <t>PVT SARASWATI SHIKSHA MANDIR PARMESWARI NAGAR BIRGOAN</t>
  </si>
  <si>
    <t>PVT BIRGAON VIDYA NIKETAN DURGA NAGAR BIRGAON</t>
  </si>
  <si>
    <t>PVT PRAKHAR PUBLIC SCHOOL BIRGAON</t>
  </si>
  <si>
    <t>PVT KRISHNA ENGLISH SCHOOL BIRGAON</t>
  </si>
  <si>
    <t>PVT SHRI  VEDANTA PUBLIC SCHOOL BIRGAON</t>
  </si>
  <si>
    <t>PVT GYAN DEEP ENGLISH MIDIUM SCHOOL BIRGAON</t>
  </si>
  <si>
    <t>PVT V R EDUCATIONAL ACADEMY KAILASH NAGAR BIRGAON</t>
  </si>
  <si>
    <t>PVT RAIPUR PUBLIC SCHOOL GAJINAGAR BIRGAON</t>
  </si>
  <si>
    <t>PVT MAA BANJARI SHIKSHA MANDIR ENGLISH MEDIUM SCHOOL KAILASH NAGAR BIRGAONPVT RAIPUR PUBLIC SCHOOL G</t>
  </si>
  <si>
    <t>PVT RAIPUR PUBLIC SCHOOL MAHAKESHWAR MANDIR BIRGAON</t>
  </si>
  <si>
    <t>PVT PRATAP PUBLIC SCHOOL KAILASH NAGAR BIRGAON</t>
  </si>
  <si>
    <t>PVT SRI KIDS SCHOOL URLA ROAD SUBHASH CHOWK BIRGAON</t>
  </si>
  <si>
    <t>PVT ANJUMAN PUBLIC SCHOOL GAJINAGAR BIRGAON</t>
  </si>
  <si>
    <t>PVT SHRI SHIIVOM PUBLIC SCHOOL WNO. 35 BIRGAON</t>
  </si>
  <si>
    <t>PVT AASHRAY PUBLIC SCHOOL SUBHASH CHOWK BIRGAON</t>
  </si>
  <si>
    <t>PVT NEW SUNRISE ENGLISH MEDIUM SCHOOL BIRGAON</t>
  </si>
  <si>
    <t>MADARSA DARUL ULUM JAUHARE AAJAM(MS)</t>
  </si>
  <si>
    <t xml:space="preserve">cwsn boys washroom </t>
  </si>
  <si>
    <t xml:space="preserve">Normal boys washrooms </t>
  </si>
  <si>
    <t xml:space="preserve">Normal boys washroom </t>
  </si>
  <si>
    <t xml:space="preserve">Washroom dilapidated,  to be dismantled </t>
  </si>
  <si>
    <t xml:space="preserve">Girls toilet </t>
  </si>
  <si>
    <t>GOGAON</t>
  </si>
  <si>
    <t>PVT SRISTHI HIGHER SECONDARY SCHOOL GOGAON</t>
  </si>
  <si>
    <t>PVT SARSWATI SHISHU MANDIR GOGAON</t>
  </si>
  <si>
    <t xml:space="preserve">Cwsn boys washroom </t>
  </si>
  <si>
    <t xml:space="preserve">Girls washroom to be dismantled </t>
  </si>
  <si>
    <t>Girls washroom for cwsn</t>
  </si>
  <si>
    <t>PVT LITTILE KIDS PUBLIC HIGH SCHOOL GOGAON</t>
  </si>
  <si>
    <t>PVT MATA KARMA VIDHYA MANDIR GOGAON</t>
  </si>
  <si>
    <t>PVT GANPATI PUBLIC SCHOOL GOGAON</t>
  </si>
  <si>
    <t>PVT MATA GAYTRI CONVENT HS GOGAON</t>
  </si>
  <si>
    <t>PVT MGC ENGLISH MEDIUM SCHOOL GOGAON</t>
  </si>
  <si>
    <t>PVT DEVIKA PUBLIC SCHOOL SITA NAGAR GOGAON</t>
  </si>
  <si>
    <t>PVT SHRI SIDHHI VINAYAK VIDYA  MANDIR SITA NAGAR KHUSHI COLONY GOGAON</t>
  </si>
  <si>
    <t>PVT TILAK BHARTI ENGLISH MEDIUM SCHOOL GOGAON</t>
  </si>
  <si>
    <t>BANA</t>
  </si>
  <si>
    <t>GOVT PRIMARY SCHOOL  BANA</t>
  </si>
  <si>
    <t>URALA</t>
  </si>
  <si>
    <t>GOVT PRIMARY SCHOOL URLA</t>
  </si>
  <si>
    <t>PVT. BALBHARTI VIDYA MANDIR SARORA</t>
  </si>
  <si>
    <t>GOVT MIDDEL SCHOOL URLA</t>
  </si>
  <si>
    <t>PVT SHARDA VIDHA MANDHIR URALA</t>
  </si>
  <si>
    <t>PVT GYAN PUBLIC SCHOOL URALA</t>
  </si>
  <si>
    <t>PVT. PRAGYA VIDYA MANDIR URLA</t>
  </si>
  <si>
    <t>PVT PRAGATI VIDYA MANDIR URALA</t>
  </si>
  <si>
    <t>GOVT. HIGH SCHOOL URLA</t>
  </si>
  <si>
    <t>BENDARI</t>
  </si>
  <si>
    <t>GOVT PRIMARY SCHOOL BENDARI</t>
  </si>
  <si>
    <t>GOVT NEW PRIMARY SCHOOL BENDARI(SSA)</t>
  </si>
  <si>
    <t>KANHERA</t>
  </si>
  <si>
    <t>GOVT PRIMARY SCHOOL KANHERA</t>
  </si>
  <si>
    <t>GOVT MIDDLE SCHOOL  KANHERA (SSA)</t>
  </si>
  <si>
    <t>CIVIL LINES</t>
  </si>
  <si>
    <t>PVT. OXFORD ENGLISH SCHOOL  KATORATALAB</t>
  </si>
  <si>
    <t>PVT. JATAN DEVI DAGA  HSS KATORATALAB</t>
  </si>
  <si>
    <t>MADARSHA MODEL SCHOOL CIVIL LINE(PS)</t>
  </si>
  <si>
    <t>MADARSHA MODEL SCHOOL CIVIL LINE(MS)</t>
  </si>
  <si>
    <t>PVT HOLY HEARTS EDUCATIONAL ACADEMY CIVIL LINES RAIPUR</t>
  </si>
  <si>
    <t>CHOTAPARA NO. 34</t>
  </si>
  <si>
    <t>GOVT MIDDLE SCHOOL J N PANDEY MULTIPURPOSE</t>
  </si>
  <si>
    <t>PVT HSS SHRI WAMAN RAO LAKHE SCHOOL RAIPUR (Aided)</t>
  </si>
  <si>
    <t xml:space="preserve">This room is not used by MIDDLE SCHOOL </t>
  </si>
  <si>
    <t>Have 10 0ffice chairs , 2 rectangle table ,9 desk</t>
  </si>
  <si>
    <t>Room has projector and white board and a diace</t>
  </si>
  <si>
    <t xml:space="preserve">Not used by middle school and room is not accessible </t>
  </si>
  <si>
    <t>This block has a particular 1 large room hall which is still not handed over to the school</t>
  </si>
  <si>
    <t>There's no floor the room is itself the main entrance other block</t>
  </si>
  <si>
    <t xml:space="preserve">3 pad dispenser 
2 pad provider machine </t>
  </si>
  <si>
    <t>GOVT JAGANNATH RAO NAIDU MIDDLE SCHOOL RAVIGRAM</t>
  </si>
  <si>
    <t xml:space="preserve">This building is in under construction for anganwadi </t>
  </si>
  <si>
    <t>This block is using by  Mitanin as a hamar clinic.</t>
  </si>
  <si>
    <t>GOVT BOYS PRIMARY SCHOOL RAVIGRAM</t>
  </si>
  <si>
    <t>GOVT. HSS JAGANNATH RAO NAIDU RAVI GRAM RAIPUR</t>
  </si>
  <si>
    <t>RAVIGARM</t>
  </si>
  <si>
    <t>PVT HSS SMT SATYABHAMA  SUGNARAM SUNDARANI I GIRLS SCHOOL RAVIGRAM RAIPUR</t>
  </si>
  <si>
    <t>PVT SACRED HEARTS HS SCHOOL RAVIGRAM</t>
  </si>
  <si>
    <t>PVT CHANAKYA GURUKUL PUBLIC SCHOOL RAVIGRAM TELIBANDHA</t>
  </si>
  <si>
    <t>PVT DREAM INDIA SCHOOL RAVIGRAM</t>
  </si>
  <si>
    <t>PVT J S PUBLIC RAVIGRAM TELIBANDHA</t>
  </si>
  <si>
    <t>GOVT PRIMARY SCHOOL RAILWAY STATION MANDHAR</t>
  </si>
  <si>
    <t>PVT PRAKHAR PRAGYA VIDYAPEETH HIGHER SEC. SCHOOL MANDHAR</t>
  </si>
  <si>
    <t>GOVT MIDDLE SCHOOL MANDHAR</t>
  </si>
  <si>
    <t>GOVT PRIMARY SCHOOL MANDHAR BASTI</t>
  </si>
  <si>
    <t>GOVT  HIGHER SEC.SCHOOL  MANDHAR BASTI</t>
  </si>
  <si>
    <t>This room is used for storing grocery items of anganbadi.</t>
  </si>
  <si>
    <t>PVT MAA SHARDA VIDYA MANDIR FUNDHAR</t>
  </si>
  <si>
    <t xml:space="preserve">This block is currently under construction, not in use and the purpose ahead for this block would be for washroom </t>
  </si>
  <si>
    <t>PVT. SANT SHRI ASHARAMJI GURUKUL SCHOOLHIGH RAIPUR</t>
  </si>
  <si>
    <t>PVT SANT SHRI ASHARAM JI GURUKUL</t>
  </si>
  <si>
    <t xml:space="preserve">PVT PRANAVANANDA ACADEMY FUNDHAR \
</t>
  </si>
  <si>
    <t>PVT ABHIBHAVAK VIDYALAYA VIP ROAD FUNDHAR</t>
  </si>
  <si>
    <t>block save</t>
  </si>
  <si>
    <t>TEMRI</t>
  </si>
  <si>
    <t>GOVT PRIMARY SCHOOL TEMARI</t>
  </si>
  <si>
    <t>GOVT MIDDLE SCHOOL TEMARI (SSA)</t>
  </si>
  <si>
    <t>PVT ASHADEEP HS SCHOOL MOWA</t>
  </si>
  <si>
    <t>SWAMI ATMANAND UTKRISHTH ENGLISH MEDIUM SCHOOL MOWA</t>
  </si>
  <si>
    <t>GODHI</t>
  </si>
  <si>
    <t>GOVT PRIMARY SCHOOL GODHI</t>
  </si>
  <si>
    <t>GOVT NEW MIDDLE SCHOOL GODHI(SSA)</t>
  </si>
  <si>
    <t>TANDHA</t>
  </si>
  <si>
    <t>GOVT PRIMARY SCHOOL TANDA</t>
  </si>
  <si>
    <t>GOVT MIDDLE SCHOOL TANDA (SSA)</t>
  </si>
  <si>
    <t>NAGARGAON</t>
  </si>
  <si>
    <t>GOVT PRIMARY SCHOOL NAGARGAON</t>
  </si>
  <si>
    <t>GOVT MIDDLE SCHOOL NAGARGAON MOHADI</t>
  </si>
  <si>
    <t>AKOLI</t>
  </si>
  <si>
    <t>GOVT PRIMARY SCHOOL AKOLI(DEORI)</t>
  </si>
  <si>
    <t>GOVT MIDDLE SCHOOL AKOLI (SSA)</t>
  </si>
  <si>
    <t>GOVT PRIMARY SCHOOL AKOLI MOHDI</t>
  </si>
  <si>
    <t>MOHDI</t>
  </si>
  <si>
    <t>GOVT  PRIMARY SCHOOL MOHADI</t>
  </si>
  <si>
    <t>GOVT MIDDLE SCHOOL MOHDI</t>
  </si>
  <si>
    <t>PVT SWAMI ATMANAND VIDYAPITH MOHDI</t>
  </si>
  <si>
    <t>GOVT HIGHER SECONDARY SCHOOL  MOHADI</t>
  </si>
  <si>
    <t xml:space="preserve">IT HAS TWO DOORS ,ONE IS ATTACHED TO THE WASHROOM. Attached washroom details are given as Room 2 of the block. </t>
  </si>
  <si>
    <t xml:space="preserve">THE ROOM has western Commode. This toilet room is attached to the hm room. There are no switch boards, they automatically got added so we have entered corresponding fields as 0. </t>
  </si>
  <si>
    <t>THE BLOCK HAS A SWICTH BOARD IN OUTER WALL. IT HAS 6 MODULE ,2 6A SOCKET ,2 ONE WAY SWITCH ,IT HAS STAFF ROOM AND BLOCK ONLY.</t>
  </si>
  <si>
    <t xml:space="preserve">No extra floor info available, block directly has one room
</t>
  </si>
  <si>
    <t xml:space="preserve">THE ROOM CONTAINS ONE MIRROR. It has 4 rectangle table metal with wooden surface and 12 Teacher chair metal </t>
  </si>
  <si>
    <t xml:space="preserve">1 SUB DISTRIBUTION BOARD PRESENT </t>
  </si>
  <si>
    <t>IT HAS FLOODLIGHT ,AND HAS 5 ROOMS BUT ONLY 1 USED BY PRIMARY SCHOOL</t>
  </si>
  <si>
    <t xml:space="preserve">THE BLOCK HAS NO OTHER FLOOR INFORMATION. The block has 5 rooms,2 are used by high school, 2 are used by college and one is used by primary so only that detail is mentioned in this udise code. </t>
  </si>
  <si>
    <t>1B</t>
  </si>
  <si>
    <t>THERE ARE TWO BOARDS PRESENT ,1 GREEN BOARD CERAMIC0 AND 1 BLACK BOARD ,CEMENT WITH WALL PAINT</t>
  </si>
  <si>
    <t>THERE ARE THREE TABLE (METAL WITH WOODEN SURFACE) AND MULTIPLE METAL UPHOLSTERY CHAIR STORED</t>
  </si>
  <si>
    <t>HAS BOOKS STORED IN THE ROOM , HAS ONE RO NOT IN USE AND 1 CARROM BOARD</t>
  </si>
  <si>
    <t>PVT SAINT JOSEPHS ENGLISH MEDIUM SCHOOL</t>
  </si>
  <si>
    <t xml:space="preserve">there is no extra floor details available. the floor directly has one room. this room is used by primary school and not by the middle school so the number of rooms mentioned in ground floor is 0 and this rooms details are entered in primary school data. </t>
  </si>
  <si>
    <t xml:space="preserve">it is a small block that is in a dilapidated state and not in use anymore. It has a R.O. stored inside it that is not in use right now. </t>
  </si>
  <si>
    <t>PVT GANESHRAM JIWNANI PUBLIC SCHOOL AMLIDIH</t>
  </si>
  <si>
    <t>PVT HOLY ANGEL ENGLISH MEDIUM SCHOOL NEW RAJENDRA NAGAR AMLIDIH</t>
  </si>
  <si>
    <t>PVT PLAY HOME HEIGHTSPUBLIC SCHOOL AMLIDIH</t>
  </si>
  <si>
    <t>PVT ANGELS VALLEY ENGLISH SCHOOL MAHATMA GANDHI NAGAR AMLIDIH</t>
  </si>
  <si>
    <t>PVT SAI ROOT'S TO WING EDUCATIONAL ACEDAMY AMLIDIH</t>
  </si>
  <si>
    <t xml:space="preserve">PVT SAI SHRADHA EDUCATIONAL ACADEMY MAHATMA GANDHI NAGAR AMLIDIH
</t>
  </si>
  <si>
    <t>SERIKHEDI</t>
  </si>
  <si>
    <t>GOVT PRIMARY SCHOOL SERIKHEDI</t>
  </si>
  <si>
    <t>GOVT NEW MIDDLE SCHOOL SERIKHEDI</t>
  </si>
  <si>
    <t>GOVT NEW PRIMARY SCHOOL SERIKHEDI</t>
  </si>
  <si>
    <t>GOVT NEW PRIAMRY SCHOOL UTKAL WARD SERIKHEDI (SSA)</t>
  </si>
  <si>
    <t>GOVT HIGH SCHOOL  SERIKHEDI</t>
  </si>
  <si>
    <t>PVT ANGELS ENGLISH SCHOOL SERIKHEDI</t>
  </si>
  <si>
    <t>This floor is used by high school.</t>
  </si>
  <si>
    <t>RAMSAGARPARA</t>
  </si>
  <si>
    <t>PVT KARMA VIDYA MANDIR HIGHER SEC. SCHOOL RAMSAGARPARA.</t>
  </si>
  <si>
    <t>PVT KALYAN PS TO HS SCHOOL TATYA PARA WARD</t>
  </si>
  <si>
    <t>This is mixed block used for residents purpose as well as for the washroom purpose.</t>
  </si>
  <si>
    <t>PVT DESH BANDHU HIGHER SECONDARY SCHOOL</t>
  </si>
  <si>
    <t>PVT JMD CONVENT HIGH SCHOOL RAM NAGAR</t>
  </si>
  <si>
    <t>PVT R.K.SINDHI HIGHER SEC. SCHOOL RAMSAGARPARA(UPS + HSS AIDED)</t>
  </si>
  <si>
    <t>PVT SINDHI ENGLISH HIGHER SEC. VIDYALAYA RAMSAGAR PARA</t>
  </si>
  <si>
    <t>MANOHARA</t>
  </si>
  <si>
    <t>GOVT PRIMARY SCHOOL MONOHARA</t>
  </si>
  <si>
    <t>GOVT MIDDLE SCHOOL MONOHARA</t>
  </si>
  <si>
    <t>BHESMUDA</t>
  </si>
  <si>
    <t>GOVT PRIMARY SCHOOL BHAISMUDA</t>
  </si>
  <si>
    <t>TIWRAIYA</t>
  </si>
  <si>
    <t>GOVT PRIMARY SCHOOL TIWRAIYA</t>
  </si>
  <si>
    <t>GOVT NEW MIDDLE SCHOOL TIWARAIYA (SSA)</t>
  </si>
  <si>
    <t>PARSATRAI</t>
  </si>
  <si>
    <t>GOVT PRIMARY SCHOOL PARASTARAI</t>
  </si>
  <si>
    <t>GOVT MIDDLE SCHOOL PARASTARAI</t>
  </si>
  <si>
    <t>PVT SIVAM PUBLIC SCHOOL PARASTARAI</t>
  </si>
  <si>
    <t>GOVT  HSS DAU POSAN LAL PARASTARAI</t>
  </si>
  <si>
    <t>PVT SUN STAR ENGLISH MEDIUM SCHOOL PARASTARAI</t>
  </si>
  <si>
    <t>GOVT PRIMARY SCHOOL AMASEONI</t>
  </si>
  <si>
    <t>GOVT UNNAT MIDDLE SCHOOL AMASIWNI (SSA)</t>
  </si>
  <si>
    <t>PVT OM SHANTI NIKETAN  HIGH SCHOOL AAMASHIVNI</t>
  </si>
  <si>
    <t>block 1 save</t>
  </si>
  <si>
    <t>block2 save</t>
  </si>
  <si>
    <t>block2 floor info</t>
  </si>
  <si>
    <t>block 3  added</t>
  </si>
  <si>
    <t>block3  floor data</t>
  </si>
  <si>
    <t>block5 added</t>
  </si>
  <si>
    <t>TULSI(BARADRA)</t>
  </si>
  <si>
    <t>GOVT PRIMARY SCHOOL TULSI</t>
  </si>
  <si>
    <t>block1</t>
  </si>
  <si>
    <t>add new block</t>
  </si>
  <si>
    <t>block 4 added</t>
  </si>
  <si>
    <t>block addeddddddddddddddddddddd</t>
  </si>
  <si>
    <t>adddeddddddddddddddddddd newwwwwwwwwww blockkkkkkkkkkkkkkkkkkkkkkkkkkkkkkkk</t>
  </si>
  <si>
    <t>GOVT MIDDLE SCHOOL TULSI</t>
  </si>
  <si>
    <t>test</t>
  </si>
  <si>
    <t>GOVT HIGHER SECONDARY SCHOOL TULSI(BARADERA)</t>
  </si>
  <si>
    <t>PVT RAIPUR PUBLIC SCHOOL TULSI</t>
  </si>
  <si>
    <t>PVT KRISHNA PUBLIC SCHOOL TULSI</t>
  </si>
  <si>
    <t>GOVT NEW PRIMARY SCHOOL BHATAPARA MANDHAR</t>
  </si>
  <si>
    <t>dsf</t>
  </si>
  <si>
    <t>PVT SWAMI AATAMANAND VIDYAPEET MANDHAR</t>
  </si>
  <si>
    <t>add  new block 1</t>
  </si>
  <si>
    <t xml:space="preserve">PVT MAA GAYATRI GURUKUL VIDYALAY MANDHAR
</t>
  </si>
  <si>
    <t>PVT HS DEEPESH VIDYA MANDIR BIRGAO</t>
  </si>
  <si>
    <t>PVT JYOTI VIDYA MANDIR BIRGAO</t>
  </si>
  <si>
    <t>PVT VEENA VIDYA MANDIR BIRGAON</t>
  </si>
  <si>
    <t>PVT. MAA MAVLI PUBLIC SCHOOL ENGLISH MEDIUM BIRGAON</t>
  </si>
  <si>
    <t>PVT MAA BANJARI GURUKUL BIRGAO</t>
  </si>
  <si>
    <t>PVT. JESIS ENGISH SCHOOL BIRGAON</t>
  </si>
  <si>
    <t>PVT ISHWAR PUBLIC HIGH SCHOOL BIRGAON</t>
  </si>
  <si>
    <t>NAGAR PANCHAYAT KUNRA</t>
  </si>
  <si>
    <t>GOVT KANIST PRIMARY SCHOOL KUNRA</t>
  </si>
  <si>
    <t>GOVT  PRIMARY SCHOOL KUNRA</t>
  </si>
  <si>
    <t>GOVT NEW PRIMARY SCHOOL KUNRA</t>
  </si>
  <si>
    <t>PVT SARSWATI SHISHU VIDYA MANDIR KUNRA</t>
  </si>
  <si>
    <t>PVT TULARAM AARYA KANYA VIDYALAY KUNRA</t>
  </si>
  <si>
    <t>GOVT MIDDLE SCHOOL KUNRA</t>
  </si>
  <si>
    <t>GOVT PRIMARY SCHOOL NAI BASTI KUNRA(SSA)</t>
  </si>
  <si>
    <t>MADARSHA IYAM AHEMAD RAJA KUNRA(PS)</t>
  </si>
  <si>
    <t xml:space="preserve">PVT BRILLIANT ENGLISH MEDIUM SCHOOL KUNRA
</t>
  </si>
  <si>
    <t>GOVT HIGHER SECONDARY  KUNRA (EDU AND RMSA)</t>
  </si>
  <si>
    <t>PVT UNIVERSAL PUBLIC SCHOOL KUNRA</t>
  </si>
  <si>
    <t>MADARSHA IYAM AHEMAD RAJA KUNRA(MS)</t>
  </si>
  <si>
    <t>MOUDAHAPARA</t>
  </si>
  <si>
    <t>SHAHID SMARAK GOVT UTKRISHT ENGLISH MEDIUM SCHOOL FAFADIH RAIPUR</t>
  </si>
  <si>
    <t xml:space="preserve">Staff toilet </t>
  </si>
  <si>
    <t>PVT SANJEEVAN  VIDYALAY KRISHNA NAGAR</t>
  </si>
  <si>
    <t xml:space="preserve">This floor is used by high school </t>
  </si>
  <si>
    <t>PVT GYANASHRAY NUSERY SCHOOL NAGAR NIGAM COLONY</t>
  </si>
  <si>
    <t xml:space="preserve">Used by middle or primary school </t>
  </si>
  <si>
    <t>URLA</t>
  </si>
  <si>
    <t>PVT KARMA VIDYA MANDIR URLA</t>
  </si>
  <si>
    <t>PVT CHANDRA MADHYAMIK VIDHYALAYA URLA</t>
  </si>
  <si>
    <t>PVT GAYN DEEP VIDYA MANDIR URLA</t>
  </si>
  <si>
    <t xml:space="preserve">PVT ARPITA CHILDREN PUBLIC SCHOOL URLA
PVT ARPITA CHILDREN PUBLIC SCHOOL URLA
</t>
  </si>
  <si>
    <t>PVT INDIAN ANGELS PUBLIC SCHOOL URLA BIRGAON</t>
  </si>
  <si>
    <t>HATHBAND</t>
  </si>
  <si>
    <t>GOVT PRIMARY SCHOOL HATBAND</t>
  </si>
  <si>
    <t>PVT GURU GOVIND SINGH KHALSHA PUBLIC SCHOOL HATHBANDH</t>
  </si>
  <si>
    <t>GOVT NAGAR NIGAM SARSWATI GIRLS HSS NAYAPARA RAIPUR</t>
  </si>
  <si>
    <t>SWAMI ATMANAND UTKRISHTH HINDI MEDIUM SCHOOL JAGANNATH RAO DANI KALIBADI CHOWK RAIPUR</t>
  </si>
  <si>
    <t>Room no 5 and 6 are used by high school which is present in primary block 22110439801 and details of room are present there. 
Here students of class 11b and 11c sit and strength of 11b is 43 and 11th is 61</t>
  </si>
  <si>
    <t>RAIPUR</t>
  </si>
  <si>
    <t>PVT SACHDEVA INTERNATIONAL SCHOOL SHYAM NAGAR</t>
  </si>
  <si>
    <t>PVT CHILDREN HEART HIGH SCHOOL MAHAVIR NAGAR RAIPUR</t>
  </si>
  <si>
    <t>PVT BHARTIYA VIDYA NANDIR HIGHER SECONDRAY SCHOOL MAHAVIR NAGAR RAIPUR</t>
  </si>
  <si>
    <t>PVT. THE RADIANT WAY SCHOOL RAVISHANKAR</t>
  </si>
  <si>
    <t>PVT. VINDHYA PUBLIC HIGH SCHOOL SECTOR 3 EKTA NAGAR GUDHIYARI</t>
  </si>
  <si>
    <t>PVT SHWETA VIDYA MANDIR NEW RAJENDRA NAGAR</t>
  </si>
  <si>
    <t>PVT. HSS SARVODAY VIDYA MANDIR RAIPUR(SANTOSHI NAGAR)</t>
  </si>
  <si>
    <t>PVT NEWTECH PUBLIC SCHOOL VIKASHNAGAR</t>
  </si>
  <si>
    <t xml:space="preserve">PVT TINY TOT SCHOOL WRS COLONY 
</t>
  </si>
  <si>
    <t>PVT ADHYAYAN ACADEMY SEC 3 EKTA NAGAR GUDHIYARI</t>
  </si>
  <si>
    <t>CHAROUDA</t>
  </si>
  <si>
    <t>GOVT  PRIMARY SCHOOL CHARODA</t>
  </si>
  <si>
    <t>GOVT BOYS MIDDLE SCHOOL CHARODA</t>
  </si>
  <si>
    <t>GOVT GRILS MIDDLE SCHOOL CHARODA</t>
  </si>
  <si>
    <t xml:space="preserve">GOVT NEW PRIMARY SCHOOL CHARODA (SSA)
</t>
  </si>
  <si>
    <t>PVT AMBITION ENGLISH CHARODA</t>
  </si>
  <si>
    <t>GOVT. GIRLS  HIGH SCHOOL  CHAROUDA</t>
  </si>
  <si>
    <t>DHARSHIWA</t>
  </si>
  <si>
    <t>GOVT PRIMARY SCHOOL DHARSIWA</t>
  </si>
  <si>
    <t>GOVT PRIMARY SCHOOL BHATAPARA DHARSHIWA (SSA)</t>
  </si>
  <si>
    <t>PVT RISING SUN ENGLISH SCHOOL</t>
  </si>
  <si>
    <t>PVT RADIANT STAR PUBLIC SCHOOL DHARSIWA</t>
  </si>
  <si>
    <t>PVT ANGLO URDU BAIJNATH PARA(UPS + SEC AIDED)</t>
  </si>
  <si>
    <t>MADARSHA JAMIYA ARBIYA AHLESUNNT FAIJANE RAZA CHAROUDA(PS AIDED)</t>
  </si>
  <si>
    <t>PVT. SANTOSHI SHISHU MANDIR CHANGORABHTHA</t>
  </si>
  <si>
    <t>MADARSHA JAMIYA ARBIYA AHLESUNNT FAIJANE RAZA CHAROUDA MS</t>
  </si>
  <si>
    <t>PATHARIDIH</t>
  </si>
  <si>
    <t>GOVT PRIMARY SCHOOL PATHARIDIH</t>
  </si>
  <si>
    <t>GOVT NEW PRIMARY SCHOOL PATHARIDIH</t>
  </si>
  <si>
    <t>GOVT NEW MIDDLE SCHOOL PATHARIDIH(SSA)</t>
  </si>
  <si>
    <t>KARA</t>
  </si>
  <si>
    <t>GOVT MIDDLE SCHOOL KARA (SSA)</t>
  </si>
  <si>
    <t>GOVT PRIMARY SCHOOL KARA</t>
  </si>
  <si>
    <t>CHIKHLI</t>
  </si>
  <si>
    <t>GOVT PRIMARY SCHOOL CHIKHALI</t>
  </si>
  <si>
    <t>PIRDA</t>
  </si>
  <si>
    <t>GOVT PRIMARY SCHOOL PIRADA</t>
  </si>
  <si>
    <t>GOVT NEW PRIMARY SCHOOL  SHUKLA BHATA PIRADA (SSA)</t>
  </si>
  <si>
    <t>GOVT NEW MIDDLE SCHOOL PIRDA (SSA)</t>
  </si>
  <si>
    <t>MAUHAGAON</t>
  </si>
  <si>
    <t>GOVT PRIMARY SCHOOL MAUHAGAON</t>
  </si>
  <si>
    <t>GOVT MIDDLE SCHOOL MAUHAGAON (SSA)</t>
  </si>
  <si>
    <t>SILTARA</t>
  </si>
  <si>
    <t>GOVT PRIMARY SCHOOL SILTARA</t>
  </si>
  <si>
    <t>GOVT MIDDLE SCHOOL SILTARA</t>
  </si>
  <si>
    <t>GOVT NEW PRIMARY SCHOOL SILTARA (SSA)</t>
  </si>
  <si>
    <t>PVT.SWAMI ATMANAND ENGLISH MEDIUM SCHOOL SILTARA</t>
  </si>
  <si>
    <t>PVT. JAGMOHAN LAL HSS SILTARA</t>
  </si>
  <si>
    <t>GOVT HIGHER SECONDARY SCHOOL SILTARA (EDU AND RMSA)</t>
  </si>
  <si>
    <t>NEURDIH</t>
  </si>
  <si>
    <t>GOVT PRIMARY SCHOOL NEURDIH</t>
  </si>
  <si>
    <t>TEKARI</t>
  </si>
  <si>
    <t>GOVT PRIMARY SCHOOL TEKARI</t>
  </si>
  <si>
    <t>GOVT NEW PRIMARY SCHOOL NAYAPARA TEKARI</t>
  </si>
  <si>
    <t>PVT. GYAN DEEP VIDYA MANDIR MANDHAR COLONY</t>
  </si>
  <si>
    <t>GOVT HIGHER SECONDARY SCHOOL MANDHAR COLONY</t>
  </si>
  <si>
    <t>PVT COLUMBIA GLOBLE SCHOOL TEKARI</t>
  </si>
  <si>
    <t>MANDHAR COLONY</t>
  </si>
  <si>
    <t>GOVT PRIMARY SCHOOL MANDHAR COLONY</t>
  </si>
  <si>
    <t>GOVT MIDDLE SCHOOL MANDHAR COLONY</t>
  </si>
  <si>
    <t>BARBANDA</t>
  </si>
  <si>
    <t>GOVT PRIMARY SCHOOL BARBANDA</t>
  </si>
  <si>
    <t>GOVT MIDDLE SCHOOL BARBANDA(EDU)</t>
  </si>
  <si>
    <t>PVT SWAMI AATMA NAND PUBLIC SCHOOL BARBANDA</t>
  </si>
  <si>
    <t>GOVT HIGH SCHOOL BARBANDA(EDU)</t>
  </si>
  <si>
    <t>GIDHORI</t>
  </si>
  <si>
    <t>GOVT PRIMARY SCHOOL GIDHORI</t>
  </si>
  <si>
    <t>BARODA</t>
  </si>
  <si>
    <t>GOVT PRIMARY SCHOOL BARODA</t>
  </si>
  <si>
    <t>GOVT.NEW MIDDLE SCHOOL BARAUDA (SSA)</t>
  </si>
  <si>
    <t>PVT GAYATRI VIDYA PEETH BARODA</t>
  </si>
  <si>
    <t>GOVT HIGH SCHOOL BARAUDA</t>
  </si>
  <si>
    <t>Tetsing by developer on behalf of Student</t>
  </si>
  <si>
    <t>1 attached small room</t>
  </si>
  <si>
    <t>PVT KARMA VIDYA MANDIR PACHPEDI NAKA</t>
  </si>
  <si>
    <t>BHURKONI</t>
  </si>
  <si>
    <t>GOVT PRIMARY SCHOOL BHURKONI</t>
  </si>
  <si>
    <t>PVT VICON SCHOOL BHURKONI</t>
  </si>
  <si>
    <t>DONDEKALA</t>
  </si>
  <si>
    <t>GOVT PRIMARY SCHOOL DONDEKALA BHATHAPARA</t>
  </si>
  <si>
    <t>GOVT MIDDLE SCHOOL DONDEKALA</t>
  </si>
  <si>
    <t>PVT SARASWATI SARSWATI SHISHU MANDIR DONDEKALA</t>
  </si>
  <si>
    <t>GOVT. HIGHER SECONDARY SCHOOL  DONDEKALA</t>
  </si>
  <si>
    <t>GOVT MIDDLE SCHOOL DALDAL SIWNI</t>
  </si>
  <si>
    <t>DALDAL SIWNI</t>
  </si>
  <si>
    <t>PVT SAKET VIDYA MANDIR HS SCHOOL DALDAL SEWANI</t>
  </si>
  <si>
    <t xml:space="preserve">PVT OM SHANTI NIKETAN HIGHER SEC. SCHOOL DALDAL SEONI
</t>
  </si>
  <si>
    <t>PVT MAA KARMA VIDYA MANDIR</t>
  </si>
  <si>
    <t>GOVT. HIGHER SECONDARY SCHOOL DALDAL SEONI</t>
  </si>
  <si>
    <t>PVT GURUKUL INTERNANATIONAL SCHOOL DALDAL SEWANI</t>
  </si>
  <si>
    <t xml:space="preserve">PVT SHRI VENKTESH SCHOOL DALDAL SIWNI
</t>
  </si>
  <si>
    <t xml:space="preserve">PVT BRIGHT MINDS SCHOOL DUBEY COLONY MOWA
</t>
  </si>
  <si>
    <t xml:space="preserve">PVT J R KIDS ENGLISH MEDIUM SCHOOL DALDAL SEONI
</t>
  </si>
  <si>
    <t>MATIYA</t>
  </si>
  <si>
    <t>GOVT PRIMARY SCHOOL MATIYA</t>
  </si>
  <si>
    <t>GOVT MIDDLE SCHOOL MATIYA (SSA)</t>
  </si>
  <si>
    <t>CHHAPORA</t>
  </si>
  <si>
    <t>GOVT PRIMARY SCHOOL CHHAPORA</t>
  </si>
  <si>
    <t>GOVT MIDDLE SCHOOL CHAPPORA</t>
  </si>
  <si>
    <t>MURRA</t>
  </si>
  <si>
    <t>GOVT PRIMARY SCHOOL MURRA</t>
  </si>
  <si>
    <t>KACHNA</t>
  </si>
  <si>
    <t>GOVT PRIMARY SCHOOL KACHNA</t>
  </si>
  <si>
    <t>GOVT MIDDLE SCHOOL KACHNA</t>
  </si>
  <si>
    <t>PVT SGM SCHOOL KACHNA</t>
  </si>
  <si>
    <t>PVT PT. HARI SHANKAR SHUKLA PUBLIC SCHOOL KACHNA</t>
  </si>
  <si>
    <t>PVT GRAND PUBLIC SCHOOL BABLU BADI KACHNA</t>
  </si>
  <si>
    <t>PVT SANSKAR EDUCATION ACEDAMY ATAL CHOWK KACHNA</t>
  </si>
  <si>
    <t>GOVT HIGHER SECONDARY SCHOOL KACHNA (EDU AND RMSA)</t>
  </si>
  <si>
    <t>PVT VINDHYA PUBLIC SCHOOL H.I.G.-7 IAS COLONY KACHNA</t>
  </si>
  <si>
    <t>DUMARTARAI</t>
  </si>
  <si>
    <t>GOVT PRIMARY SCHOOL DUMARTARAI</t>
  </si>
  <si>
    <t>GOVT MIDDLE SCHOOL DUMARTARAI</t>
  </si>
  <si>
    <t>PVT RAVINDRA NATH SHISHU NIKETAN DUMARTARAI</t>
  </si>
  <si>
    <t>PVT VIKASH M S DUMARTARAI</t>
  </si>
  <si>
    <t>GOVT. HIGHER SECONDARY SCHOOL LATE SHRI RAM SHARMA DUMARTARAI</t>
  </si>
  <si>
    <t>PVT SARASWATI SHISHU MANDIR DUMARTARAI</t>
  </si>
  <si>
    <t>PVT. ADITYA PUBLIC SCHOOL DUMARTARAI</t>
  </si>
  <si>
    <t>TOR</t>
  </si>
  <si>
    <t>GOVT PRIMARY SCHOOL TOR</t>
  </si>
  <si>
    <t>GOVT MIDDLE SCHOOL TOR(SSA)</t>
  </si>
  <si>
    <t>GOVT URDU PRIMARY SCHOOL NAYAPARA</t>
  </si>
  <si>
    <t xml:space="preserve">Sanctioned for reconstruction </t>
  </si>
  <si>
    <t xml:space="preserve">Needs to be dismantled </t>
  </si>
  <si>
    <t>GOVT NEW PRIMARY SCHOOL PURAINA</t>
  </si>
  <si>
    <t>GOVT PRIMARY SCHOOL SADDU</t>
  </si>
  <si>
    <t>This block is under construction and it's been 6-7 month still not made.</t>
  </si>
  <si>
    <t>This block is dilapidated and the purpose of this block was for washroom.</t>
  </si>
  <si>
    <t xml:space="preserve">This block is ,locked and inaccessible </t>
  </si>
  <si>
    <t>SADDHU</t>
  </si>
  <si>
    <t>PVT. SHIVAM CONVENT SADDU</t>
  </si>
  <si>
    <t>PVT. MORNIG GLORY PUBLIC SCHOOL SADDU</t>
  </si>
  <si>
    <t>PVT PLAY HOME HIGHTS PUBLIC SCHOOL SADDU</t>
  </si>
  <si>
    <t>PVT NAV JAGRITI HS SCHOOL SADDU</t>
  </si>
  <si>
    <t>PVT NAVNIHAL HS SCHOOL MOWA</t>
  </si>
  <si>
    <t xml:space="preserve">PVT PEARL SHIN PUBLIC SCHOOL SADDU
</t>
  </si>
  <si>
    <t>PVT SAVITRI BAI PHOOLE EDUCATIONAL ACADEMY SADDU</t>
  </si>
  <si>
    <t>PVT BING STEP SCHOOL SADDU</t>
  </si>
  <si>
    <t xml:space="preserve">PVT MOTHERS MUSKAN PUBLIC SCHOOL MIG DD-34 SEC-8 SADDU
</t>
  </si>
  <si>
    <t>SANKARI</t>
  </si>
  <si>
    <t>PVT PS VIDYA MANDIR SANKRI(PS AIDED)</t>
  </si>
  <si>
    <t>Other State Govt. Managed</t>
  </si>
  <si>
    <t>GOVT MIDDLE SCHOOL UNNAT SANKARI(SSA)</t>
  </si>
  <si>
    <t>PVT. UTKRISHT JAGRITI PUBLIC SCHOOL SANKRA</t>
  </si>
  <si>
    <t>JAROUDA</t>
  </si>
  <si>
    <t>GOVT RIMARY SCHOOL JARODA</t>
  </si>
  <si>
    <t>GOVT NEW MIDDEL SCHOOL JAROUDA(SSA)</t>
  </si>
  <si>
    <t>GOVT. HIGH SCHOOL JARODA</t>
  </si>
  <si>
    <t>DONDEKHURD</t>
  </si>
  <si>
    <t>GOVT PRIMARY SCHOOL DONDEKHURD</t>
  </si>
  <si>
    <t xml:space="preserve">GOVT NEW PRIMARY SCHOOL DONDEKHURD (SSA)
</t>
  </si>
  <si>
    <t>GOVT MIDDLE SCHOOL DONDEKHURD (SSA)</t>
  </si>
  <si>
    <t>PVT SMALL STAR PUBLIC SCHOOL DONDEKHURD</t>
  </si>
  <si>
    <t>PVT BHARTI PUBLIC SCHOOL DONDEKHURD</t>
  </si>
  <si>
    <t>MADARSA DR KALAM DONDEKHURD</t>
  </si>
  <si>
    <t>VIVEKANAND NAGAR</t>
  </si>
  <si>
    <t>PVT LITTLE FLOWER ENGLISH SCHOOL VIVEKANAND NAGAR</t>
  </si>
  <si>
    <t>PVT SAINT PAULS SCHOOL(UPS + HSS AIDED)</t>
  </si>
  <si>
    <t>PVT ANAND MARG SCHOOL VIVEKANAND NAGAR</t>
  </si>
  <si>
    <t>PVT ANGELS SCHOOL OF EXCELLENCE VIVEKANAND NAGAR</t>
  </si>
  <si>
    <t>PVT GARIB NAWAJ ENGLISH MEDUM HIGH.SCHOOL BAIJNATH PARA</t>
  </si>
  <si>
    <t>PVT SALEM KANYA H. S. SCHOOL VIVEKANAND NAGER (AIDED)</t>
  </si>
  <si>
    <t>PVT ISLAM MUSLIM VIVEKANAND NAGAR</t>
  </si>
  <si>
    <t>PVT HSS RAJKUMAR COLLEGE RAIPUR</t>
  </si>
  <si>
    <t>GOVT NAGAR NIGAM VIVEKANAND HIGH SCHOOL PANDRI RAIPUR</t>
  </si>
  <si>
    <t>PVT AK MEMORIAL SCHOOL BYRON BAZAR</t>
  </si>
  <si>
    <t>Their is multiple furniture are stored.</t>
  </si>
  <si>
    <t>Their is counter top available in this room with having length : 2.8, width : 0.4 and height: 0.7 .</t>
  </si>
  <si>
    <t xml:space="preserve">This classroom is vacant with no students but in very good condition </t>
  </si>
  <si>
    <t>GOVT NEW PRIMARY SCHOOL SUNITA PARK LABHANDI SSA</t>
  </si>
  <si>
    <t>PVT. RYAN INTERNATIONAL SCHOOL LABHANDI</t>
  </si>
  <si>
    <t>PVT ST. XAVIERS HIGH SCHOOL LABHANDIH</t>
  </si>
  <si>
    <t>PVT. GEETA VIDYA MANDIR PRIMARY SCHOOL LABHANDI</t>
  </si>
  <si>
    <t>JORA</t>
  </si>
  <si>
    <t>GOVT PRIMARY SCHOOL JORA</t>
  </si>
  <si>
    <t>GOVT MIDDLE SCHOOL JORA</t>
  </si>
  <si>
    <t>GOVT NEW PRIMARY SCHOOL JORA (SSA)</t>
  </si>
  <si>
    <t>PVT PAWAN PUTRA HIGH SCHOOL JORA</t>
  </si>
  <si>
    <t>GOVT. HIGHER SECONDARY SCHOOL  JORA KRISAK NAGAR</t>
  </si>
  <si>
    <t>PVT R.K.SINDHI P.S. RAMSAGARPARA(PS AIDED)</t>
  </si>
  <si>
    <t>RAMNAGAR</t>
  </si>
  <si>
    <t>PVT SARASWATI SHISHU MANDIR RAMNAGAR RAIPUR</t>
  </si>
  <si>
    <t>GOVT. HIGHER SECONDARY SCHOOL RAM NAGAR BASTI</t>
  </si>
  <si>
    <t>PVT GLOBAL ENGLISH MEDIUM SCHOOL RAM NAGAR</t>
  </si>
  <si>
    <t>KUTHREL</t>
  </si>
  <si>
    <t>GOVT PRIMARY SCHOOL KUTHREL</t>
  </si>
  <si>
    <t>GOVT MIDDLE SCHOOL KUTHREL</t>
  </si>
  <si>
    <t>PVT SARSWATI SHISHU MANDIR KUTHREL</t>
  </si>
  <si>
    <t>KUKERA</t>
  </si>
  <si>
    <t>GOVT PRIMARY SCHOOL KUKERA</t>
  </si>
  <si>
    <t>GOVT NEW MIDDLE SCHOOL KUKERA(SSA)</t>
  </si>
  <si>
    <t>RAITA</t>
  </si>
  <si>
    <t>GOVT PRIMARY SCHOOL RAITA</t>
  </si>
  <si>
    <t>GOVT NEW MIDDLE SCHOOL RAITA(SSA)</t>
  </si>
  <si>
    <t>MURETHI</t>
  </si>
  <si>
    <t>GOVT PRIMARY SCHOOL MURETHI</t>
  </si>
  <si>
    <t>GOVT MIDDLE SCHOOL MURETHI(SSA)</t>
  </si>
  <si>
    <t>PVT REDIANT STAR PUBLIC SCHOOL MURETHI</t>
  </si>
  <si>
    <t>SANKRA</t>
  </si>
  <si>
    <t>GOVT PRIMARY SCHOOL SANKARA</t>
  </si>
  <si>
    <t>GOVT MIDDLE SCHOOL SANKRA</t>
  </si>
  <si>
    <t>PVT MAA DURGA VIDYA MANDIR</t>
  </si>
  <si>
    <t>GOVT MIDDLE SCHOOL SHANKAR NAGAR</t>
  </si>
  <si>
    <t>GOVT HIGHER SECONDARY SCHOOL SANKRA</t>
  </si>
  <si>
    <t>PVT CHILDE FLOWER SCHOOL SANKRA</t>
  </si>
  <si>
    <t>MENHARSAKHA</t>
  </si>
  <si>
    <t>GOVT PRIMARY SCHOOL MENHARSAKHA</t>
  </si>
  <si>
    <t>MALOD</t>
  </si>
  <si>
    <t>GOVT MIDDLE SCHOOL MALOD(SSA)</t>
  </si>
  <si>
    <t>GOVT PRIMARY SCHOOL MALOD</t>
  </si>
  <si>
    <t>KUMHARI</t>
  </si>
  <si>
    <t>GOVT PRIMARY SCHOOL KUMHARI</t>
  </si>
  <si>
    <t>GOVT MIDDLE SCHOOL KUMHARI</t>
  </si>
  <si>
    <t>GOVT HIGH SCHOOL KUMHARI</t>
  </si>
  <si>
    <t>DHARAMPURA</t>
  </si>
  <si>
    <t>GOVT PRIMARY SCHOOL DHARAMPURA</t>
  </si>
  <si>
    <t xml:space="preserve">GOVT NEW PRIMARY SCHOOL DHARAMPURA
</t>
  </si>
  <si>
    <t>GOVT NEW MIDDLE SCHOOL DHARAMPURA</t>
  </si>
  <si>
    <t>PVT VREENDA NAUGHTY KIDS SCHOOL DHARMPURA</t>
  </si>
  <si>
    <t>GOVT PRIMARY SCHOOL MOWA</t>
  </si>
  <si>
    <t>GOVT MIDDLE SCHOOL MOWA</t>
  </si>
  <si>
    <t>MOVA</t>
  </si>
  <si>
    <t>PVT CAREER PUBLIC SCHOOL MOVA</t>
  </si>
  <si>
    <t xml:space="preserve">PVT OM SHANTI NIKETAN VIDYA MANDIR MOWA
</t>
  </si>
  <si>
    <t>PVT HOLY ACADEMY ADARSH NAGAR MOWA</t>
  </si>
  <si>
    <t>TARRA</t>
  </si>
  <si>
    <t>GOVT PRIMARY SCHOOL TARRA</t>
  </si>
  <si>
    <t>GOVT MIDDLE SCHOOL TARRA</t>
  </si>
  <si>
    <t>KAPSADA</t>
  </si>
  <si>
    <t>GOVT PRIMARY SCHOOL KAPSADA</t>
  </si>
  <si>
    <t>GOVT MIDDLE SCHOOL KAPSADA (SSA)</t>
  </si>
  <si>
    <t>GOVT HIGH SCHOOL KAPSADA (RMSA)</t>
  </si>
  <si>
    <t>DHANELI (MANA)</t>
  </si>
  <si>
    <t>GOVT PRIMARY SCHOOL DHANELI MANA</t>
  </si>
  <si>
    <t>GOVT MIDDLE SCHOOL DHANELI MANA(SSA)</t>
  </si>
  <si>
    <t>MANABASTI</t>
  </si>
  <si>
    <t>GOVT PRIMARY SCHOOL BHATAPARA MANABASTI (SSA)</t>
  </si>
  <si>
    <t>PVT GENIUS PUBLIC SCHOOL MANABASTI</t>
  </si>
  <si>
    <t>GOVT MIDDLE SCHOOL MANABASTI</t>
  </si>
  <si>
    <t>GOVT. HIGHER SECONDARY SCHOOL MANABASTI</t>
  </si>
  <si>
    <t>PVT BLOSSOMS SCHOOL MANABASTI</t>
  </si>
  <si>
    <t>PVT PODAR INTERNANTIONL SCHOOL MANABASTI</t>
  </si>
  <si>
    <t>PVT SARSWATI ENGLISH MEDIUM SCHOOL MANA BASTI</t>
  </si>
  <si>
    <t>PVT CHHATTISGARH PUBLIC SCHOOL MANABASTI</t>
  </si>
  <si>
    <t>All lights and fans are connected to one switch so switch board is required</t>
  </si>
  <si>
    <t xml:space="preserve">Block is unaccessible </t>
  </si>
  <si>
    <t>This block is used for girls washroom but the condition is very bad.</t>
  </si>
  <si>
    <t>1 commode is there and it is used by both gents and ladies as it is a staff toilet.</t>
  </si>
  <si>
    <t>BHATGAON</t>
  </si>
  <si>
    <t>PVT JAGRITI HIGHER SECONDARY SCHOOL BHATHAGAON</t>
  </si>
  <si>
    <t>1 switch board 8 modular 6 one way 1 socket 6amp. No lights are there although holders are present.</t>
  </si>
  <si>
    <t>PVT MAHARANA PRATAP SCHOOL KESRI BAGICHA  BHATHAGAON</t>
  </si>
  <si>
    <t>PVT BRAHMAVID THE GLOBAL SCHOOL BHATHAGAON ROAD</t>
  </si>
  <si>
    <t>PVT VIDYA DAYINI PUBLIC SCHOOL BHATHAGAON</t>
  </si>
  <si>
    <t>MDARASA GULJARE TABSSUM BSUP COLONY BHATHAGAON</t>
  </si>
  <si>
    <t>SHAHID SMARAK</t>
  </si>
  <si>
    <t>GOVT MIDDLE SCHOOL SHAHEED SMARAK (A)</t>
  </si>
  <si>
    <t>GOVT PRIMARY SCHOOL CUNNABHATTI SAHID SMARAK</t>
  </si>
  <si>
    <t>PVT LODHI VIDYA MANDIR STATION ROAD</t>
  </si>
  <si>
    <t>PVT HIGHER SEC. SCHOOL KARMA VIDYA MANDIR  FAFADIH</t>
  </si>
  <si>
    <t>GOVT.PRIMARY SCHOOL NAND KUMAR PATHAK FAFADIH</t>
  </si>
  <si>
    <t>PVT HIGHER SEC SCHOOL PADMAWATI VIDYA MANDIR FAFADIH</t>
  </si>
  <si>
    <t>PVT HSS VIVEK CONVENT ENGLISH MEDIUM SCHOOL</t>
  </si>
  <si>
    <t>There is no floor .</t>
  </si>
  <si>
    <t>PVT DR. RADHAKRISNAN HIGHER SEC. SCHOOL GUDHIYARI</t>
  </si>
  <si>
    <t>PVT MAHAVIR HIGHER SECONDARY SCHOOL GUDHIYARI(PS+UPS+HSS AIDED)</t>
  </si>
  <si>
    <t>PVT HIGHER SEC. SCHOOL MAHABIR ENGLISH MEDIUM GUDHIYARI</t>
  </si>
  <si>
    <t>PVT HIGH SCHOOL SHRI SHARDA VIDYALAYA GUDHIYARI</t>
  </si>
  <si>
    <t>PVT DAZZLE  PUBLIC HIGH SCHOOL SHRI NAGAR GUDHIYARI</t>
  </si>
  <si>
    <t>GOVT PRIMARY SCHOOL SUKRAWARI BAZAR GUDHIYARI (A)</t>
  </si>
  <si>
    <t>SWAMI AATMANAND UTKRISHTH VIDYALAYA PRABANDHAN SAMITI GOGAON</t>
  </si>
  <si>
    <t>PVT HSS SHANKRACHARYA SCHOOL BADA ASHOK NAGAR GUDHIYARI</t>
  </si>
  <si>
    <t>SHASHIBALA UTHKRISHTH ENGLISH MEDIUM SCHOOL GUDHIYARI</t>
  </si>
  <si>
    <t>PVT TILAK BHARTI HIGHER SECONDRY SCHOOL TILAK NAGAR GUDIYARI</t>
  </si>
  <si>
    <t>PVT G.K. CONVENT HSS KOTA MARG GUDHIYARI</t>
  </si>
  <si>
    <t>PVT VINYAM HSS GONDWARA ROAD GUDHIYARI</t>
  </si>
  <si>
    <t>PVT NEW MADHUBAN HSS VIKASH NAGAR GUDHIYARI</t>
  </si>
  <si>
    <t>PVT SARVODYA GYAN MANDIR HSS PAHADI PARA GUDHIYARI</t>
  </si>
  <si>
    <t>PVT SHISHU SHANSKAR BHARTI KUNDRA PARA</t>
  </si>
  <si>
    <t>PVT MAA BHARTI VIDYALAY MACHHI TALAB GUDHIYARI</t>
  </si>
  <si>
    <t>PVT DREAM INDIA SCHOOL GUDHIYARI RAIPUR</t>
  </si>
  <si>
    <t>PVT OM GURUKUL VIDYALAYA VIKASH NAGAR GUDHIYARI</t>
  </si>
  <si>
    <t>THAKKAR BAPA WARD</t>
  </si>
  <si>
    <t>PVT SHAHEED VEERNARAYAN SINGH VIDYALAY BADA ASHOK NAGAR GUDHIYARI</t>
  </si>
  <si>
    <t>PVT SAI VIDYA MANDIR PREM NAGAR LODHIPARA</t>
  </si>
  <si>
    <t>TILAKNAGAR</t>
  </si>
  <si>
    <t>PVT.NAUNIHAL PUBLIC SCHOOL BAMLESHWARI NAGAR GUDHIYARI</t>
  </si>
  <si>
    <t>9 metalwith wooden surface</t>
  </si>
  <si>
    <t>This is the Hall but currently it's used as class room</t>
  </si>
  <si>
    <t>This is inaccessible block.</t>
  </si>
  <si>
    <t>EKTA NAGAR</t>
  </si>
  <si>
    <t>PVT.GYAN AADARSH VIDYALAYA PREM NAGAR GUDHIYARI</t>
  </si>
  <si>
    <t>SONDHRA</t>
  </si>
  <si>
    <t>GOVT PRIMARY SCHOOL SONDRA</t>
  </si>
  <si>
    <t>GOVT GIRLS MIDDLE SCHOOL SONDRA (SSA)</t>
  </si>
  <si>
    <t>NIMORA</t>
  </si>
  <si>
    <t>GOVT PRIMARY SCHOOL NIMORA</t>
  </si>
  <si>
    <t>GOVT MIDDLE SCHOOL NIMORA (SSA)</t>
  </si>
  <si>
    <t>DEVRI</t>
  </si>
  <si>
    <t>GOVT PRIMARY SCHOOL DEVRI</t>
  </si>
  <si>
    <t>GOVT MIDDLE SCHOOL DEVRI</t>
  </si>
  <si>
    <t>PVT DEVLYSH PUBLIC SCHOOL DEORI</t>
  </si>
  <si>
    <t>GOVT. HIGHER SECONDARY SCHOOL  DEORI</t>
  </si>
  <si>
    <t>RAWABHATHA</t>
  </si>
  <si>
    <t>PVT JANSEVA SAMITI M.S. VIDYALAY</t>
  </si>
  <si>
    <t>PVT GYANODAY VIDYA MANDIR</t>
  </si>
  <si>
    <t>BAHESAR</t>
  </si>
  <si>
    <t>GOVT PRIMARY SCHOOL BAHESAR</t>
  </si>
  <si>
    <t>GOVT PRIMARY SCHOOL ABHYAS SHANKAR NAGAR</t>
  </si>
  <si>
    <t>SHANKAR NAGAR</t>
  </si>
  <si>
    <t>PVT KALYAN PUBLIC HIGHER SEC. SCHOOL SHANKAR NAGAR</t>
  </si>
  <si>
    <t>PVT BHARTIYA SANSKRITI HIGHER SEC. SCHOOL SHANKAR NAGAR</t>
  </si>
  <si>
    <t>GOVT NEW PRIMARY SCHOOL KAVITA NAGAR CHANDINAGAR (SSA)</t>
  </si>
  <si>
    <t>GOVT MIDDLE SCHOOL KHAMARDIHA (SSA)</t>
  </si>
  <si>
    <t>PVT. PURNIMA HSS SHANKAR NAGAR</t>
  </si>
  <si>
    <t>PVT BHARTIYAM H.S. SCHOOL SHANKAR NAGAR</t>
  </si>
  <si>
    <t xml:space="preserve">PVT HSS MGM SECONDARY SCHOOL RAIPUR  GAYATRI NAGAR
</t>
  </si>
  <si>
    <t>PVT. Pt. HARI SHANKAR SHUKLA  ENGLISH MEDIUM HSS SHANKAR NAGAR</t>
  </si>
  <si>
    <t>PVT. MOON LIGHT ENGLISH MEDIUM SCHOOL NEW SANTI NAGAR</t>
  </si>
  <si>
    <t xml:space="preserve">PVT DEEP SRANKHALA PUBLIC SCHOOL SHANKAR NAGAR
</t>
  </si>
  <si>
    <t>PVT KRISHNA PUBLIC SCHOOL (PRIMARY WING)</t>
  </si>
  <si>
    <t>PVT PADMAVATI VIDYA MANDIR 2 SHANKAR NAGAR</t>
  </si>
  <si>
    <t>PVT SGM PUBLIC SCHOOL SHANKAR NAGAR</t>
  </si>
  <si>
    <t>PVT SUN SHINE ANGELS PRE SCHOOL NEAR PANI TANKI SHANKAR NAGAR</t>
  </si>
  <si>
    <t>PVT AGARWAL PUBLIC SCHOOL SHANKAR NAGAR  VIP ROAD</t>
  </si>
  <si>
    <t>PVT KIDS CARE SCHOOL OF EDUCATION NEW SHANTI NAGAR</t>
  </si>
  <si>
    <t>GOVT HIGHER SECONDARY SCHOOL KHAMARDIH</t>
  </si>
  <si>
    <t>PANDARBHATTA</t>
  </si>
  <si>
    <t>GOVT MIDDLE SCHOOL PANDARBHATTHA</t>
  </si>
  <si>
    <t>GOVT PRIMARY SCHOOL PANDARBHATA</t>
  </si>
  <si>
    <t xml:space="preserve">Ceiling,walls, windows requires major repair </t>
  </si>
  <si>
    <t>All the rooms in this block requires major repair including ceiling wall, seepage in walls, broken windows, shortage of lights and fans.</t>
  </si>
  <si>
    <t>The room has 10 office chairs, 2 rectangle table, 9 desk</t>
  </si>
  <si>
    <t>SHANTINAGAR</t>
  </si>
  <si>
    <t>PVT SARASWATI GYANODAYA SCHOOL SHANTI NAGAR</t>
  </si>
  <si>
    <t>SEJBAHAR</t>
  </si>
  <si>
    <t>GOVT PRIMARY SCHOOL SEJBAHAR</t>
  </si>
  <si>
    <t>GOVT MIDDLE SCHOOL SEJBAHAR</t>
  </si>
  <si>
    <t>PVT KERALA MISSON  ENGLISH MEDIUM SCHOOL SEJBAHAR</t>
  </si>
  <si>
    <t>PVT SAI SHIKSHA PUBLIC SCHOOL SEJBAHAR</t>
  </si>
  <si>
    <t>GOVT HIGHER SECONDARY SCHOOL SEJBAHAR (EDU AND RMSA)</t>
  </si>
  <si>
    <t>PVT. RASH PUBLIC SCHOOL SEJBAHAR</t>
  </si>
  <si>
    <t>PVT GD GOENKA INTERNANTIONAL SCHOOL SEJBAHAR</t>
  </si>
  <si>
    <t xml:space="preserve">PVT VLM ENGLISH MEDIUM SCHOOL SEJBAHAR
</t>
  </si>
  <si>
    <t>MADARSA MORDEN EDUCATION SEJBAHAR</t>
  </si>
  <si>
    <t>DATRENGA</t>
  </si>
  <si>
    <t>GOVT PRIMARY SCHOOL DATRENGA</t>
  </si>
  <si>
    <t>GOVT MIDDLE SCHOOL DATRENGA</t>
  </si>
  <si>
    <t>GOVT. HIGHER SECONDARY SCHOOL  DATRENGA</t>
  </si>
  <si>
    <t>KANDUL</t>
  </si>
  <si>
    <t>GOVT PRIMARY SCHOOL KANDUL</t>
  </si>
  <si>
    <t>GOVT MIDDLE SCHOOL KANDUL (SSA)</t>
  </si>
  <si>
    <t>PVT NEW MONTESSORI ENGLISH SCHOOL KANDUL</t>
  </si>
  <si>
    <t>BORIYAKHURD</t>
  </si>
  <si>
    <t>GOVT PRIMARY SCHOOL BORIYAKHURD</t>
  </si>
  <si>
    <t>GOVT MIDDLE SCHOOL BORIYAKHURD(SSA)</t>
  </si>
  <si>
    <t>MADARSA FAIZANE KADRIYA NOORIYA BORIYAKHURD (PS)</t>
  </si>
  <si>
    <t>PVT VISHWA SANSKAR VIDLAYA BORIYAKHURD</t>
  </si>
  <si>
    <t>PVT NAVRANG PUBLIC SCHOOL BORIYAKHURD</t>
  </si>
  <si>
    <t>PVT RAINBOW PUBLIC SCHOOL MOTI NAGAR BORIYAKHURD</t>
  </si>
  <si>
    <t>PVT THERESIAN ACADEMY BORIAKHURD</t>
  </si>
  <si>
    <t>PVT DEEP VIDYA MANDIR R.D.A.COLONY BORIYAKHURD</t>
  </si>
  <si>
    <t>PVT LITTLE POWER ENGLISH MEDIUM SCHOOL BORIYAKHURD</t>
  </si>
  <si>
    <t>PVT PRANJAL GENIUS PUBLIC SCHOOL RDA COLONY BORIYAKHURD</t>
  </si>
  <si>
    <t>PVT SARSWATI SHISHU MANDIR BORIYAKHURD</t>
  </si>
  <si>
    <t>PVT VIBGYOR KIDS ACADEMY MOTI NAGAR</t>
  </si>
  <si>
    <t>MADARSA DARUL ULUM FAIZANE MUSTAFA BORIYAKHURD (PS)</t>
  </si>
  <si>
    <t xml:space="preserve">MADARSA M BHARTI URDU BORIYAKHURD
</t>
  </si>
  <si>
    <t>MADARSA DARUL ULUM FATIMA WAZIRE MILLAT SAI NAGAR BORIYAKHURD (PS)</t>
  </si>
  <si>
    <t>MADARSA DARUL ULUM FATIMA WAZIRE MILLAT SAI NAGAR BORIYAKHURD (MS)</t>
  </si>
  <si>
    <t>MADARSA DARUL ULUM FAIZANE MUSTAFA BORIYAKHURD (MS)</t>
  </si>
  <si>
    <t>MADARSA FAIZANE KADRIYA NOORIYA BORIYAKHURD (MS)</t>
  </si>
  <si>
    <t>MADARSA GAUSOOL ULUM RDA COLONY  BORIYAKHURD</t>
  </si>
  <si>
    <t>DUNDA</t>
  </si>
  <si>
    <t>GOVT MIDDLE SCHOOL DUNDA</t>
  </si>
  <si>
    <t>GOVT PRIMARY SCHOOL DUNDA</t>
  </si>
  <si>
    <t>PVT DISHA CONVET SCHOOL DUNDA</t>
  </si>
  <si>
    <t>PVT KRISHNA PUBLIC SCHOOL DUNDA</t>
  </si>
  <si>
    <t>PVT ICON PUBLIC SCHOOL DUNDA</t>
  </si>
  <si>
    <t>PVT DEVYANI PUBLIC SCHOOL DUNDA</t>
  </si>
  <si>
    <t xml:space="preserve">PVT DIVYA SANSKAR VIDYA MANDIR DUNDA
</t>
  </si>
  <si>
    <t>GOVT HIGH SCHOOL DUNDA (RMSA)</t>
  </si>
  <si>
    <t>PVT ASHIKESH SEEDLINGS SHOOL OLD DHAMTARI ROAD DUNDA</t>
  </si>
  <si>
    <t>KANTATHIH</t>
  </si>
  <si>
    <t>GOVT PRIMARY SCHOOL KANTATHIH</t>
  </si>
  <si>
    <t>GOVT MIDDLE SCHOOL KANTATHIH</t>
  </si>
  <si>
    <t>PVT SHIVANSH INTERNATIONAL SCHOOL KANTATHIH</t>
  </si>
  <si>
    <t xml:space="preserve">PVT DIVYA SANSKAR VIDYA MANDIR KATHADIH 
</t>
  </si>
  <si>
    <t>PVT KOPAL VANI SHARWAN BADHIT VIDYALAY</t>
  </si>
  <si>
    <t>SUNDERNAGAR (M.R.S.H.M.S.)</t>
  </si>
  <si>
    <t>PVT HOLY MOTHER PUBLIC SCHOOL KHUSHALPUR</t>
  </si>
  <si>
    <t>PVT BINDA SONKAR HSS KHUSHALPUR</t>
  </si>
  <si>
    <t>GOVT MIDDLE SCHOOL SHRIDHAR JUNANKAR DAGANIYA</t>
  </si>
  <si>
    <t xml:space="preserve">Dilapidated building has been dismantled and the middle school classes are running the near by building of high school </t>
  </si>
  <si>
    <t xml:space="preserve">Toilet block </t>
  </si>
  <si>
    <t>DANGANIYA</t>
  </si>
  <si>
    <t>PVT SWAMI VIVEKANAND HSS KHUSHALPUR</t>
  </si>
  <si>
    <t>PVT GYAN SARITA VIDYA MANDIR DAGANIYA</t>
  </si>
  <si>
    <t>PVT SUN SHINE PUBLIC SCHOOL DAGANIYA</t>
  </si>
  <si>
    <t>BORIYAKALA</t>
  </si>
  <si>
    <t>GOVT PRIMARY SCHOOL BORIYAKALA</t>
  </si>
  <si>
    <t>PVT SANT RAJARAM VIDYALAYA</t>
  </si>
  <si>
    <t>GOVT MIDDLE SCHOOL BORIYAKALA</t>
  </si>
  <si>
    <t>GOVT. HIGHER SECONDARY SCHOOL  BORIYAKALA</t>
  </si>
  <si>
    <t>GOVT NEW PRIMARY SCHOOL GRIH NIRMAN MANDAL COLONY BORIYAKAL(SSA)</t>
  </si>
  <si>
    <t>PVT NARAYAN GURU PUBLIC SCHOOL 58 BIYAN BORIYAKALA</t>
  </si>
  <si>
    <t>PVT ANUSHKA PUBLIC SCHOOL BORIYAKALA</t>
  </si>
  <si>
    <t>PVT VINDHYA PUBLIC SCHOOL HAOUSING BOARD COLONY BORIYAKALA</t>
  </si>
  <si>
    <t>PVT SHANTI NIKETAN PUBLIC SCHOOL HAOUSING BOARD COLONY BORIYAKALA</t>
  </si>
  <si>
    <t xml:space="preserve">PVT GARGI PUBLIC SCHOOL GREENWELLY CITY BORIYAKAL
</t>
  </si>
  <si>
    <t>This floor has 2 almirah 4 selves</t>
  </si>
  <si>
    <t xml:space="preserve">This floor is used by primary school </t>
  </si>
  <si>
    <t>BUDHAPARA A</t>
  </si>
  <si>
    <t>GOVT JR DANI MIDDLE SCHOOL BUDHAPARA</t>
  </si>
  <si>
    <t>PVT HIGHER SEC. SCHOOL SANSKAR BHARTI BUDHAPARA</t>
  </si>
  <si>
    <t>NILJA</t>
  </si>
  <si>
    <t>GOVT PRIMARY SCHOOL NILJA</t>
  </si>
  <si>
    <t>GOVT MIDDLE SCHOOL NILJA(SSA)</t>
  </si>
  <si>
    <t>PAWNI</t>
  </si>
  <si>
    <t>GOVT PRIMARY SCHOOL PAWNI</t>
  </si>
  <si>
    <t>GOVT MIDDLE SCHOOL PAWNI</t>
  </si>
  <si>
    <t>SARAGAO</t>
  </si>
  <si>
    <t>GOVT PRIMARY SCHOOL SARAGAON</t>
  </si>
  <si>
    <t>GOVT MIDDLE SCHOOL SARAGAON</t>
  </si>
  <si>
    <t>PVT KASTURBA GANDHI  PS SARAGAON</t>
  </si>
  <si>
    <t>GOVT NEW PRIMARY SCHOOL SARAGAON (SSA)</t>
  </si>
  <si>
    <t>GOVT. HIGHER SECONDARY SCHOOL SARAGAON</t>
  </si>
  <si>
    <t>PVT UNIVERSAL PUBLIC SCHOOL SARAGAON</t>
  </si>
  <si>
    <t>PVT ABC PUBLIC SCHOOL SARAGAON</t>
  </si>
  <si>
    <t>KUSHALPUR</t>
  </si>
  <si>
    <t>GOVT ANIRUDDH SINGH THAKUR PRIMARY SCHOOL KUSHALPUR</t>
  </si>
  <si>
    <t>PVT HIGHER SEC. PANCHJANYA VIDYA MANDIR KHUSHALPUR</t>
  </si>
  <si>
    <t>PVT GANPAT SINDHI HR.SEC.SCHOOL MAHAMAYPARA(UPS + HSS AIDED)</t>
  </si>
  <si>
    <t>PVT GANPAT SINDHI PS KUSHALPUR(PS AIDED)</t>
  </si>
  <si>
    <t>PVT PT SUNDAR LAL SHARMA  KUSHALPUR</t>
  </si>
  <si>
    <t>PVT LITTILE STAR HIGH SCHOOL KHUSHALPUR</t>
  </si>
  <si>
    <t>GOVT NEW MIDDLE SCHOOL KHUSHALPUR(SSA)</t>
  </si>
  <si>
    <t>PVT RAIPUR CONVENT HSEC.SUNDAR NAGAR KHUSHALPUR</t>
  </si>
  <si>
    <t>PVT THE ROYAL ACADEMY SCHOOL NEW KARAMCHARI COLONY KUSHALPUR</t>
  </si>
  <si>
    <t>PVT VLM ENGLISH SCHOOL KUSHALPUR</t>
  </si>
  <si>
    <t>PVT MOTHER PRIDE HIGHER SECONDARY SCHOOL SUNDERNAGER</t>
  </si>
  <si>
    <t>PVT RAHUL UDAY VIDYA MANDIR KUSHALPUR</t>
  </si>
  <si>
    <t>PVT MOTHER'S PRIDE SCHOOL PROFESSOR COLONY</t>
  </si>
  <si>
    <t>GOVT HIGH SCHOOL KUSHALPUR</t>
  </si>
  <si>
    <t>PVT LITTLE ANGEL CONVENT SCHOOL PRAGATI CHOWK SUNDER NAGAR</t>
  </si>
  <si>
    <t>PVT SHIV VIDYA MANDIR KUSHALPUR</t>
  </si>
  <si>
    <t>PVT ADARSH PUBLIC SCHOOL SADAK NO 32 SUNDER NAGAR</t>
  </si>
  <si>
    <t>PVT PT SUNDAR LAL SHARMA  ENGLISH SCHOOL SUNDER NAGAR</t>
  </si>
  <si>
    <t>SANTOSI NAGAR</t>
  </si>
  <si>
    <t>PVT AMRIT SHISHU MANDIR SANTOSHI NAGAR</t>
  </si>
  <si>
    <t>PVT VIDYA UTKARSH VIDYALAYA SHIV NAGAR (SANTOSHI NAGAR)</t>
  </si>
  <si>
    <t>PVT GYANESHWAR VIDYALAYA SANTOSHI NAGAR</t>
  </si>
  <si>
    <t>TIKRAPARA</t>
  </si>
  <si>
    <t>PVT SANJAY SMRITI HIGER SECONDARY SCHOOL  SANJAY NAGAR RAIPUR</t>
  </si>
  <si>
    <t>PVT NUTAN HSS RAIPUR</t>
  </si>
  <si>
    <t>PVT MMD ENGLISH MEDIUM SCHOOL CHHATTISGARH NAGAR TIKRAPARA</t>
  </si>
  <si>
    <t>GUMA</t>
  </si>
  <si>
    <t>GOVT MIDDLE SCHOOL GUMA</t>
  </si>
  <si>
    <t>GOVT. HIGHER SECONDARY SCHOOL  GUMA</t>
  </si>
  <si>
    <t>PVT GYAN BHARTI VIDYA MANDIR GUMA</t>
  </si>
  <si>
    <t xml:space="preserve">PVT SHIKSHA ENGLISH MEDIUM SCHOOL GUMA
</t>
  </si>
  <si>
    <t xml:space="preserve">Balwadi and class one students studying together </t>
  </si>
  <si>
    <t>High school 10th class</t>
  </si>
  <si>
    <t>SONDONGARI</t>
  </si>
  <si>
    <t>PVT MAHESHWARI AADARSH VIDYALAY</t>
  </si>
  <si>
    <t>PVT MINI PUBLIC SCHOOL SONDONGRI</t>
  </si>
  <si>
    <t>PVT NAVYUG  MS. SONDONGARI</t>
  </si>
  <si>
    <t>GOVT MIDDLE SCHOOL GOGAON</t>
  </si>
  <si>
    <t>SHIVNAGAR</t>
  </si>
  <si>
    <t xml:space="preserve">PVT RAIPUR CONVENT HSS SHIVANAND NAGAR KHAMTARAI
</t>
  </si>
  <si>
    <t>BRAMHANPARA A</t>
  </si>
  <si>
    <t>PVT SIDDHARTH CONVENT BRAHMAN PARA</t>
  </si>
  <si>
    <t>KRISHAN NAGAR</t>
  </si>
  <si>
    <t>PVT. HSS RAIPUR CONVENT SCHOOL  SATTIBAZAR</t>
  </si>
  <si>
    <t>PVT PRABODHAN VIDYALAY HINDI AND ENGLISH MEDIUM SCHOOL SATTIBAZAR</t>
  </si>
  <si>
    <t>PVT VARDHMAN THE SCHOOL KRISHNA NAGAR</t>
  </si>
  <si>
    <t>GOMCHI</t>
  </si>
  <si>
    <t>GOVT PRIMARY SCHOOL GOMACHI</t>
  </si>
  <si>
    <t>GOVT MIDDLE SCHOOL GOMCHI</t>
  </si>
  <si>
    <t>TATYAPARA</t>
  </si>
  <si>
    <t>PVT SHRI YOGIRAJ VIDYALAY</t>
  </si>
  <si>
    <t>MADARSHA A IMAMIYA JAINBIYA NISWA MOMIN PARA (PS)</t>
  </si>
  <si>
    <t>MAHAMAYA WARD</t>
  </si>
  <si>
    <t>PVT JYOTI HIGH  SCHOOL KAILASHPURI</t>
  </si>
  <si>
    <t xml:space="preserve">The block is not in use anymore. </t>
  </si>
  <si>
    <t>PVT SARVODAY VIDYALAY PROFESOR COLONY</t>
  </si>
  <si>
    <t>PVT VEER CHHATRAPATI SHIVAJI ENG. MED.SCHOOL</t>
  </si>
  <si>
    <t>PVT CHAKRABORTY PUBLIC SCHOOL PROFESSOR COLONY</t>
  </si>
  <si>
    <t>PVT BHAWANI INTERNANTIONAL SCHOOL PRO. COLONY</t>
  </si>
  <si>
    <t>PVT SANSKAR VIDYALAY PARSURAM NAGAR PROFESSOR COLONY</t>
  </si>
  <si>
    <t>SILYARI</t>
  </si>
  <si>
    <t>GOVT  PRIMARY SCHOOL SILYARI</t>
  </si>
  <si>
    <t>PVT SARASWATI S.M. HIGH.SILYARI</t>
  </si>
  <si>
    <t>GOVT  MIDDLE SCHOOL SILYARI</t>
  </si>
  <si>
    <t>PVT JAGRITI VIDYA MANDIR</t>
  </si>
  <si>
    <t>GOVT. J.B. HIGHER SECONDARY  SCHOOL PATHARI</t>
  </si>
  <si>
    <t>GOVT. HSS KHUB CHAND BAGHEL SILYARI</t>
  </si>
  <si>
    <t>PVT VIMLA DEVI PUBLIC SCHOOL SILIYARI</t>
  </si>
  <si>
    <t>PVT VASUNDHARA PUBLIC SCHOOL SILIYARI</t>
  </si>
  <si>
    <t>KAILASHPURI</t>
  </si>
  <si>
    <t xml:space="preserve">PVT VIVEKANAND VIDYA MANDIR
</t>
  </si>
  <si>
    <t>PVT JYOTI PUBLIC  ENGLISH SCHOOL KAILSHPURI</t>
  </si>
  <si>
    <t>MANGSA</t>
  </si>
  <si>
    <t>GOVT PRIMARY SCHOOL MANGSA</t>
  </si>
  <si>
    <t>KURUD</t>
  </si>
  <si>
    <t>GOVT PRIMARY SCHOOL KURUD</t>
  </si>
  <si>
    <t>GOVT PRIMARY SCHOOL AKHRAPARA KURUD</t>
  </si>
  <si>
    <t>GOVT MIDDLE SCHOOL AKHRAPARA KURUD (SSA)</t>
  </si>
  <si>
    <t>PVT GYAN VATIKA PUBLIC SCHOOL KURUD</t>
  </si>
  <si>
    <t>This floor is usedby high school</t>
  </si>
  <si>
    <t>KHAMTARAI DHARSIWA</t>
  </si>
  <si>
    <t>GOVT PRIMARY SCHOOL KHAMATARAI</t>
  </si>
  <si>
    <t>GOVT MIDDLE SCHOOL KHAMTARAI WRS</t>
  </si>
  <si>
    <t xml:space="preserve">PVT SHIVANAND VIDYA MANDIR SHIVANAND NAGAR
</t>
  </si>
  <si>
    <t xml:space="preserve">PVT TAGORE ENGLISH MEDIUM SCHOOL  SHRI NAGAR
</t>
  </si>
  <si>
    <t>PVT RAIPUR CONVENT HIGHER SEC. SCHOOL SANTOSHI NAGAR WRS COLONY</t>
  </si>
  <si>
    <t xml:space="preserve">PVT STAR CONVANT ENGLISH KHAMTARAI
</t>
  </si>
  <si>
    <t>GOVT. KENDRIYA VIDYALAY NO 1 WRS COLONY</t>
  </si>
  <si>
    <t xml:space="preserve">PVT SHISHU NIKETAN HR SEC SCHOOL WRS COLONY
</t>
  </si>
  <si>
    <t>PVT LIDERS VEY ENGLISH SCHOOL SHRI NAGAR</t>
  </si>
  <si>
    <t>PVT RAMANA PUBLIC SCHOOL KHAMTARAI</t>
  </si>
  <si>
    <t>PVT KRISHNA KINDER GARDEN KHAMTARAI</t>
  </si>
  <si>
    <t>PVT LAKSHYA PUBLIC SCHOOL C-13 SEC 03 SUBH VIHAR COLONY  SHIVANAND NAGAR</t>
  </si>
  <si>
    <t>PVT DIKSHA PUBLIC SCHOOL G K TUTORIAL SHIVAJI WARD SHRI NAGAR KHAMTARAI</t>
  </si>
  <si>
    <t>PVT K M WORLD SCHOOL SHIVANAND NAGAR SEC 3</t>
  </si>
  <si>
    <t>PVT SHRDHA NAND ARYA HSS MATHPURENA</t>
  </si>
  <si>
    <t>TARESAR</t>
  </si>
  <si>
    <t>GOVT PRIMARY SCHOOL TARESAR</t>
  </si>
  <si>
    <t>PATHRI</t>
  </si>
  <si>
    <t>GOVT PRIMARY SCHOOL PATHARI</t>
  </si>
  <si>
    <t>GOVT  MIDDLE SCHOOL PATHARI</t>
  </si>
  <si>
    <t>KHUDMUDI</t>
  </si>
  <si>
    <t>GOVT PRIMARY SCHOOL KHUDMUDI</t>
  </si>
  <si>
    <t>PVT PADMADEVI PUBLIC SCHOOL SHANTI CHOWK PURANI</t>
  </si>
  <si>
    <t>AMINPARA</t>
  </si>
  <si>
    <t>PVT LAXMI NARAYAN VIDYA MANDIR SHUBHAS NAGAR KUKRIPARA</t>
  </si>
  <si>
    <t>SWAMI ATMANAND UTKRISHTH HINDI MEDIUM SCHOOL PROFESSOR JAI NARAYAN PANDEY NALGHAR CHOWK RAIPUR</t>
  </si>
  <si>
    <t>PURANI BASTI B</t>
  </si>
  <si>
    <t>PVT GEETA PUBLIC SCHOOL LOHAR CHOWK PURANI BASTI RAIPUR</t>
  </si>
  <si>
    <t>GOVT HIGHER SECONDARY SCHOOL KHOKHOPARA</t>
  </si>
  <si>
    <t xml:space="preserve">Staff room of primary school. </t>
  </si>
  <si>
    <t>Store room used by both ps and ups.</t>
  </si>
  <si>
    <t>Staff toilet.</t>
  </si>
  <si>
    <t>This is a cluster room.</t>
  </si>
  <si>
    <t>Urdu classes are being taught here.</t>
  </si>
  <si>
    <t>Used by ps and ups</t>
  </si>
  <si>
    <t>SANJAYNAGAR(W NO 52)</t>
  </si>
  <si>
    <t>PVT SHRI VIDYA NIKETAN SCHOOL SANJAY NAGAR</t>
  </si>
  <si>
    <t>MOHBA BAZAR</t>
  </si>
  <si>
    <t>GOVT PRIMARY SCHOOL DUMARTALAB</t>
  </si>
  <si>
    <t xml:space="preserve">Ground floor is used by primary school </t>
  </si>
  <si>
    <t>NETAJI SUBHAS WARD</t>
  </si>
  <si>
    <t>PVT SHAKTI VIDYA MANDIR KHAMHARDIH RAIPUR</t>
  </si>
  <si>
    <t xml:space="preserve">PVT NISHANT VIDYALAY ANUPAM NAGAR
</t>
  </si>
  <si>
    <t>GOVT PRIMARY SCHOOL SHAHID PANKAJ VIKRAM</t>
  </si>
  <si>
    <t>SHAHID PANKAJ VIKRAM</t>
  </si>
  <si>
    <t>PVT VIPRA PUBLIC SCHOOL DUMARTALAB</t>
  </si>
  <si>
    <t>room2 added in block 1 floor 1</t>
  </si>
  <si>
    <t xml:space="preserve">room6  added in block 1 floor 1 </t>
  </si>
  <si>
    <t>PVT HSS SMT  KUNWAR BAI ARYA GIRLS SCHOOL</t>
  </si>
  <si>
    <t>MADARSHA CHHATTISGARH PUBLIC SCHOOL RDA ROAD(PS)</t>
  </si>
  <si>
    <t>MADARSHA CHHATTISGARH PUBLIC SCHOOL RDA ROAD(MS)</t>
  </si>
  <si>
    <t>10C</t>
  </si>
  <si>
    <t xml:space="preserve">there are metal desks stacked at the back. this room is used to conduct class 10th classes for English medium. </t>
  </si>
  <si>
    <t xml:space="preserve">the room has 4 chair, its type is metal upholstery. it has 8 dual desks of the type metal. </t>
  </si>
  <si>
    <t xml:space="preserve">room has 2 tv units. it has one server available. it has one white board. room is marked as detail lab, used for conducting special classes. </t>
  </si>
  <si>
    <t>This block is in dismantle condition.</t>
  </si>
  <si>
    <t>This block is not in use it's very bad in condition.</t>
  </si>
  <si>
    <t xml:space="preserve">Dilapidated store room , inaccessible </t>
  </si>
  <si>
    <t>Dilapidated toilet</t>
  </si>
  <si>
    <t xml:space="preserve">Ground floor used by higher secondary 
Primary donot have any access to the ground floor 
As well the hall in the first floor </t>
  </si>
  <si>
    <t>BYRON BAZAR CHOTAPAR</t>
  </si>
  <si>
    <t>PVT ASHIRWAD EDUCATION BAIRANBAZAR</t>
  </si>
  <si>
    <t xml:space="preserve">This block is used as office of ncc </t>
  </si>
  <si>
    <t>This block was previously used a library by middle two room were by occupied by middle but the govt has given the order for dismantling of the block</t>
  </si>
  <si>
    <t>PVT HOLY CROSS BYRON BAZAR</t>
  </si>
  <si>
    <t>PVT HSS HOLY CROSS SCHOOL PENSION BADA RAPIPUR</t>
  </si>
  <si>
    <t>PVT HSS LAXMI NARAYAN GIRLS SCHOOL RAIPUR (UPS + HSS AIDED)</t>
  </si>
  <si>
    <t>PVT I WORLD INTERNATIONAL SCHOOL BAIRAN BAZAR</t>
  </si>
  <si>
    <t>POLICE PUBLIC SCHOOL POLICE LINE PENSION BADA</t>
  </si>
  <si>
    <t>RAVIGRAM 33</t>
  </si>
  <si>
    <t>PVT SS AARAMBH VIDYALAY KATORATALAB</t>
  </si>
  <si>
    <t>PVT VISHWA SANSKAR VIDLAYA AVANTI VIHAR COLONY</t>
  </si>
  <si>
    <t>KATORATALAB</t>
  </si>
  <si>
    <t>PVT LITTLE FLOWER ENGLISH SCHOOL</t>
  </si>
  <si>
    <t>PVT PS MAHARSH DAYANAND KATORATALB</t>
  </si>
  <si>
    <t>GOVT NEW PRIMARY SCHOOL AVANTI VIHAR (SSA)</t>
  </si>
  <si>
    <t>PVT NALANDA JYOTI VIDYALAY KATORATALAB</t>
  </si>
  <si>
    <t>PVT MOTHER TERESA ENGLISH SCHOOL KATORATALAB</t>
  </si>
  <si>
    <t>PVT SANT GAJANANN KATORATALAB</t>
  </si>
  <si>
    <t>PVT MODEL ENLISH SCHOOL KATORATALAB</t>
  </si>
  <si>
    <t>PVT SAI KRISHNA PUBLIC SCHOOL KATORATALAB</t>
  </si>
  <si>
    <t>PVT SILA VIDHA MANDIR KATORATALAB</t>
  </si>
  <si>
    <t>This toilet block has 2 toilet room but one room is dilapidated and one room is in bad condition and is being currently used.</t>
  </si>
  <si>
    <t>PVT LITTLE STAR ENGLISH SCHOOL SYAMNAGAR</t>
  </si>
  <si>
    <t xml:space="preserve">PVT SHRI SAI PUBLIC SCHOOL OLD RAJENDRA NAGAR KATORATALAB
</t>
  </si>
  <si>
    <t>PVT SHREE SAI ENGLISH DR RAJENDRA NAGAR</t>
  </si>
  <si>
    <t xml:space="preserve">PVT VIVID PUBLIC SCHOOL C-15 MAIN ROAD SHAILENDRA NAGAR
</t>
  </si>
  <si>
    <t>GOVT PRIMARY SCHOOL PT.SAKHARAM DUBEY A</t>
  </si>
  <si>
    <t>This block is used by school and Block resource center.</t>
  </si>
  <si>
    <t>T.PAYREYLAL SINGH W.NO.60</t>
  </si>
  <si>
    <t>PVT PS AND MS THAKUR PYARELAL SINGH</t>
  </si>
  <si>
    <t>PVT MAA SHARDA VIDYA MANDIR</t>
  </si>
  <si>
    <t>GOVT MIDDEL SCHOOL PT RAMDAYAL TIWARI (A)</t>
  </si>
  <si>
    <t>PVT PRIDARSNI V.M. SAMTA COLONY</t>
  </si>
  <si>
    <t>PVT SHRI RAM KRISHNA VIDYALAYA MANGAL BAZAR</t>
  </si>
  <si>
    <t>PVT MOHAMMADI PUBLIC SCHOOL IDGAH BHATHA</t>
  </si>
  <si>
    <t>MADARSA GULSHANE MADINA BARKATIYA IDGAHBHATA</t>
  </si>
  <si>
    <t>MADARSA ELMO ADAB GAUTAM NAGAR IDGAHB BHATHA</t>
  </si>
  <si>
    <t>GOVT PRIMARY SCHOOL MAHANT LAXMINARAYAN DAS LAKHENAGAR</t>
  </si>
  <si>
    <t>LAKHENAGAR  WARD NO 64</t>
  </si>
  <si>
    <t>PVT DIVY JYOTI VIDYA MANDIR</t>
  </si>
  <si>
    <t>PVT GOLDEN KIDS PUBLIC SCHOOL PROFESSOR COLONY</t>
  </si>
  <si>
    <t>PVT. THAKUR ANIRUDDH SINGH MEMORIAL HIGH SCHOOL ADARSH NAGAR</t>
  </si>
  <si>
    <t>PVT NEW CENTRAL CONVENT HS NO 1</t>
  </si>
  <si>
    <t>PVT UJJAVAL PUBLIC SCHOOL PROFESOR COLONY</t>
  </si>
  <si>
    <t xml:space="preserve">PVT NEW CENTRAL CONVENT ENGLISH MEDIUM SCHOOL NO 2
</t>
  </si>
  <si>
    <t>PVT SUNRISE(THAKUR ANIRUDH SINGH) ENGLISH SCHOOL</t>
  </si>
  <si>
    <t xml:space="preserve">PVT VEER CHATRAPATI SIVAJI ENGLISH MEDIUM SCHOOL PROFESSOR COLONY
</t>
  </si>
  <si>
    <t xml:space="preserve">PVT M.G. SONKAR MEMORIAL ENGLISH SCHOOL SEC-3 PROFESSOR COLONY
</t>
  </si>
  <si>
    <t xml:space="preserve">This room use by municipal corporation for garbage storage </t>
  </si>
  <si>
    <t xml:space="preserve">This room use by  Government fair price shop </t>
  </si>
  <si>
    <t>GOVT PRIMARY SCHOOL NETAJI SUBHAS CHAND KAPA</t>
  </si>
  <si>
    <t>KAPA</t>
  </si>
  <si>
    <t>PVT HOLY CROSS SS SCHOOL KAPA</t>
  </si>
  <si>
    <t>PVT SAINT VINCENT PALLOTTI HIGHER SECONDARY SCHOOL KAPA</t>
  </si>
  <si>
    <t>PVT EKTA VIDYA MANDIR KAPA</t>
  </si>
  <si>
    <t xml:space="preserve">PVT B.S. AGRAWAL VIDYA MANDIR KANPA LODHIPARA
</t>
  </si>
  <si>
    <t>This block was using as a toilet. Septic tank full dainage system is also not available. School doesn't use this toilet.
.</t>
  </si>
  <si>
    <t xml:space="preserve"> School doesn't use this toilet.</t>
  </si>
  <si>
    <t>In this floor half portion is terrace and half portion is classroom. And this floor used by middle school.</t>
  </si>
  <si>
    <t>WARD NO-12</t>
  </si>
  <si>
    <t>PVT BHARATMATA HSV TATIBANDH</t>
  </si>
  <si>
    <t>PVT SARSWATI SHISHU MANDIR KOTA RAIPUR</t>
  </si>
  <si>
    <t>PVT GYAN  DEEP    ENGLISH SCHOOL</t>
  </si>
  <si>
    <t>PVT MAA BHARATI VIDYA MANDIR</t>
  </si>
  <si>
    <t>GOVT MIDDLE SCHOOL MOHABA BAZAR</t>
  </si>
  <si>
    <t>PVT UTKAL GAURAV MADHUSUDAN</t>
  </si>
  <si>
    <t>PVT SHALIMAR CONVENT SCHOOL</t>
  </si>
  <si>
    <t>PVT PT. KUNJLAL DUBEY SMRITI OMSHRI VIDYALAYA KOTA</t>
  </si>
  <si>
    <t>PVT SHUKRADYA VIDYA NIKETAN H.SCHOOL TATIBANDH</t>
  </si>
  <si>
    <t>Septic tank is full</t>
  </si>
  <si>
    <t>PVT HSS DAFFODILS ENGLISH SCHOOL RAIPUR</t>
  </si>
  <si>
    <t>PVT VIVEKANAND VIDYAPEETH MODEL RESIDENCIAL HS SCHOOL</t>
  </si>
  <si>
    <t>PVT MAHARSHI DAYANAND SANSKRIT VED VIGYAN AARSH GURUKULAM SCHOOL TATIBANDH</t>
  </si>
  <si>
    <t xml:space="preserve">PVT PADMAVATI VIDYA MANDIR KOTA
</t>
  </si>
  <si>
    <t>PVT SRI KIDS SCHOOL TATIBANDH</t>
  </si>
  <si>
    <t xml:space="preserve">PVT NEW WISDOM CONVENT SCHOOL KOTA 
</t>
  </si>
  <si>
    <t>PVT CREATIVE CONVENT SCHOOL NIRMALA SADAN SARSWATI NAGAR RAILWAY STATION RAM NAGAR ROAD KOTA</t>
  </si>
  <si>
    <t>PVT HOLY HEARTS MONTESSORI SCHOOL MOHBABAZAR</t>
  </si>
  <si>
    <t>PVT BHARAT MATA SENIOR SECONDARY SCHOOL TATIBANDH</t>
  </si>
  <si>
    <t>ISHWARICHANDRA WARD NO.1</t>
  </si>
  <si>
    <t>PVT ADARSH VIDYALAYA TATIBANDH</t>
  </si>
  <si>
    <t>GOVT NEW PRIMARY SCHOOL ROTRINAGAR</t>
  </si>
  <si>
    <t>GOVT MIDDLE SCHOOL TATIBANDH</t>
  </si>
  <si>
    <t>GOVT PRIMARY SCHOOL TATIBANDH</t>
  </si>
  <si>
    <t>PVT HSS MAHARISHI VIDYA MANDIR ALOOPI NAGAR TATIBANDH</t>
  </si>
  <si>
    <t>PVT SHUKRADYA VIDYA NIKETAN H.S.S.MOHBA BAZAR</t>
  </si>
  <si>
    <t>PVT JAI KARMA VIDYA MANDIR SAHU PARA</t>
  </si>
  <si>
    <t>PVT MAHARISH DAYANAND  ARYA HSS TATIBANDH</t>
  </si>
  <si>
    <t>PVT DREAM INDIA SCHOOL TATIBANDH</t>
  </si>
  <si>
    <t>PVT SHRI GUJRATI PS DEVENDRA NAGAR (PS AIDED)</t>
  </si>
  <si>
    <t>KHAPRA BHTTI</t>
  </si>
  <si>
    <t>PVT ST. MARY ENGLISH MEDIUM SCHOOL KHAPRABHATYI</t>
  </si>
  <si>
    <t>PVT BHARTIYA VIDYA BHAVNAS R.K. SHARDA VIDYA MANDIR</t>
  </si>
  <si>
    <t>PVT. SANSKAR EDUCATION ACADMY SCHOOL SADDU</t>
  </si>
  <si>
    <t>GOVT GIRLS MIDDLE SCHOOL SARSWATI NAYAPARA (B)</t>
  </si>
  <si>
    <t>DOMA</t>
  </si>
  <si>
    <t>GOVT PRIMARY SCHOOL DOMA</t>
  </si>
  <si>
    <t>GOVT NEW MIDDLE SCHOOL DOMA(SSA)</t>
  </si>
  <si>
    <t>PVT RAMKRISHNA VIDYALAYA NEAR SAMUDAYIK BHAVAN DOMA</t>
  </si>
  <si>
    <t>PVT CLOUD ACADEMY FOR LEARNING SCHOOL DOMA</t>
  </si>
  <si>
    <t>MUJAGHAN</t>
  </si>
  <si>
    <t>GOVT PRIMARY SCHOOL MUJGAHAN</t>
  </si>
  <si>
    <t>GOVT MIDDLE SCHOOL MUJGAHAN (SSA)</t>
  </si>
  <si>
    <t>PVT INDUS WORLD SCHOOL MUJGAHAN</t>
  </si>
  <si>
    <t xml:space="preserve">PVT R K SARDA VIDYA ASHRAM MUJGAHAN
</t>
  </si>
  <si>
    <t>SUNDERNAGAR (P.S.DUBEY)</t>
  </si>
  <si>
    <t>PVT NATIONAL CONVENT SUNDER NAGAR</t>
  </si>
  <si>
    <t xml:space="preserve">The block is not in use right now, it is very small and can be used as store room or guard room since it has only one room.  </t>
  </si>
  <si>
    <t>PVT CARDINAL PUBLIC SCHOOL SUNDER NAGAR</t>
  </si>
  <si>
    <t>PVT SANJAY PUBLIC SCHOOL SUNDERNAGAR</t>
  </si>
  <si>
    <t>GOVT PRIMARY SCHOOL KASHIRAM NAGAR COLONY</t>
  </si>
  <si>
    <t>SARDAR VALLABH BHAI PATEL WARD NO 6</t>
  </si>
  <si>
    <t>PVT MAA SHARDA GYAN MANDIR LAXMAN NAGAR</t>
  </si>
  <si>
    <t>PVT JAI SAI VIDYA MANDIR RAMNAGAR</t>
  </si>
  <si>
    <t>PVT ASHARAM NAYA HIGH SCHOOL RAM NAGAR</t>
  </si>
  <si>
    <t>PVT MAHATMA GANDHI PS TO HIGH SCHOOL AYODYA NAGAR GUDHIYARI</t>
  </si>
  <si>
    <t>PVT NIRMAL VIDYA MANDIR GOPAL  NAGAR</t>
  </si>
  <si>
    <t>PVT SARSWATI GYAN MANDIR LAXMAN NAGAR BADHAIPARA</t>
  </si>
  <si>
    <t>PVT SANKALP HIGHER SECONDARY SCHOOL GOKUL NAGAR RAIPUR</t>
  </si>
  <si>
    <t xml:space="preserve">Guard room </t>
  </si>
  <si>
    <t xml:space="preserve">Main block </t>
  </si>
  <si>
    <t>Guard room</t>
  </si>
  <si>
    <t>No corridor available block is directly use as a room</t>
  </si>
  <si>
    <t xml:space="preserve">Girls and boys toilet block </t>
  </si>
  <si>
    <t>LAL BAHADUR SHASTRI WARD NO 29</t>
  </si>
  <si>
    <t>MADARSA GAUSOOL ULUM NEAR ALI MANJIL RAJATALAB (PS)</t>
  </si>
  <si>
    <t>THAKKER BAPA WARD</t>
  </si>
  <si>
    <t>PVT VIDYA JYOTI VUDYALAY THAKKAR BABA WARD</t>
  </si>
  <si>
    <t>PVT ADARSHA KARMA VIDYA MANDIR GONDWARA ROAD DIKSHA NAGAR GUDHIYARI</t>
  </si>
  <si>
    <t>PVT. DRONACHARYA PUBLIC HS SCHOOL NEW RAJENDRA NAGAR</t>
  </si>
  <si>
    <t>PVT SANT GYANESHWAR HR.SEC. VIDYALAYA  PRIYDARSHANI NAGAR</t>
  </si>
  <si>
    <t>PVT SARSWATI SHISHU MANDIR NEW RAJENDRA NAGAR</t>
  </si>
  <si>
    <t>COLLEGE WARD</t>
  </si>
  <si>
    <t>PVT GAYATRI CONVENT SCHOOL</t>
  </si>
  <si>
    <t>PVT ADARSH VIDYA MADNIR</t>
  </si>
  <si>
    <t>THE BLOCK IS NOT IN USE ANYMORE</t>
  </si>
  <si>
    <t>GURU GOVIND SINGH WARD</t>
  </si>
  <si>
    <t>PVT MAHA KALIBADI VIDYAMANDIR</t>
  </si>
  <si>
    <t>BHAGWATI DHAR SHUKLA WARD 36</t>
  </si>
  <si>
    <t>PVT ST.PAULS CHURCH ENG. RAIPUR</t>
  </si>
  <si>
    <t>GURU GHANSI DAS WORD 44</t>
  </si>
  <si>
    <t>PVT ADARSH SARSHWATI VIDYA MANDIR</t>
  </si>
  <si>
    <t>PVT DEEP VIDYA MANDIR KASHIRAM NAGAR</t>
  </si>
  <si>
    <t>PVT BABY LAWN SCHOOL KATORA TALAB</t>
  </si>
  <si>
    <t>VEER SHIVAJEE WORD (KHAMTARAI)</t>
  </si>
  <si>
    <t>PVT KABEER ADARSH VIDYALAY KHAMTARAI</t>
  </si>
  <si>
    <t>PVT MAHESHWARI ADARSHA VIDYALAY</t>
  </si>
  <si>
    <t>GOVT NAGAR NIGAM HSS WRS KHAMTARAI</t>
  </si>
  <si>
    <t xml:space="preserve">PVT RYAN JUNIOR SCHOOL KHAMTARAI
</t>
  </si>
  <si>
    <t>BARATNARA</t>
  </si>
  <si>
    <t>GOVT PRIMARY SCHOOL BARTNARA KUNRA</t>
  </si>
  <si>
    <t>GOVT MIDDLE SCHOOL BARATNARA (SSA)</t>
  </si>
  <si>
    <t>MOTHER TERESS WORD</t>
  </si>
  <si>
    <t>PVT SUBHAM VIDYALAYA KATORATALAB</t>
  </si>
  <si>
    <t>PVT LIONS CLUB VIDYA MANDIR</t>
  </si>
  <si>
    <t>PVT RASHTRIYA HSS ASPTAL WARD (PS +UPS+HSS AIDED)</t>
  </si>
  <si>
    <t>GOVT NEW PRIMARY SCHOOL ANUPAM NAGAR (SSA)</t>
  </si>
  <si>
    <t>SHUBHASH CHANDRA BOS WORD</t>
  </si>
  <si>
    <t>PVT SHANKAR NAGAR VIDYA MANDIR</t>
  </si>
  <si>
    <t>BANRASI</t>
  </si>
  <si>
    <t>GOVT PRIMARY SCHOOL BANRASI</t>
  </si>
  <si>
    <t>GOVT.NEW PRIMARY SCHOOL BHATAPARA BANRSI</t>
  </si>
  <si>
    <t>GOVT MIDDLE SCHOOL JHUMUKLAL MAHOBIYA MATHPARA</t>
  </si>
  <si>
    <t>GOVT PRIMARY SCHOOL JHUMUKLAL MAHOBIYA MATHPARA</t>
  </si>
  <si>
    <t>DR. VIPIN BIHARI SOOR WORD 56</t>
  </si>
  <si>
    <t>PVT ADARSH HIGH SCHOOL MATHPARA</t>
  </si>
  <si>
    <t>PVT S.S.K. BUDHAPARA W.N.57</t>
  </si>
  <si>
    <t>GOVT HIGHER SECONDARY SCHOOL MATHPARA</t>
  </si>
  <si>
    <t>PVT ANJALI PUBLIC SCHOOL TIKARAPARA</t>
  </si>
  <si>
    <t>PVT DAYA CONVENT SCHOOL RDA COLONY</t>
  </si>
  <si>
    <t>SWAMEE  ATMANAND</t>
  </si>
  <si>
    <t>GOVT PRIMARY SCHOOL CHOUBEY COLLONY</t>
  </si>
  <si>
    <t>GOVT MIDDILE SCHOOL CHOUBEY COLONY</t>
  </si>
  <si>
    <t>PVT RAINBOW ENGLISH MEDIUM SCHOOL</t>
  </si>
  <si>
    <t>PVT MAHARSHI VIDYA MANDIR NO. 02</t>
  </si>
  <si>
    <t>PVT SWAMI VIVEKANAND CHOUBEY COLONY</t>
  </si>
  <si>
    <t>RAMKRISHN PARMHANS WARD</t>
  </si>
  <si>
    <t>PVT DURGA VIDYA MANDIR RAVISHANKAR</t>
  </si>
  <si>
    <t>PVT HOLY FATH HIGH SCHOOL</t>
  </si>
  <si>
    <t>PT RAM SAHAY MISHRA GOVT UTHKRISHTH ENGLISH MEDIUM MOHBABAZAR RAIPUR</t>
  </si>
  <si>
    <t>RD. RAJENDRA PARSAD WARD</t>
  </si>
  <si>
    <t>PVT ANGELS VALLEY ENG. SCHOOL AMLIDIH RAIPUR</t>
  </si>
  <si>
    <t>PVT BHARTIYA SANSHKAR VIDYALAY AMLIDIH</t>
  </si>
  <si>
    <t>PVT SREE NARAYANA KIDS ACADEMY NEW PURENA MAHAVEER NAGAR</t>
  </si>
  <si>
    <t>BHERVA</t>
  </si>
  <si>
    <t>GOVT PRIMARY SCHOOL BHERVA</t>
  </si>
  <si>
    <t>PANKAJ VIKRAM WARD</t>
  </si>
  <si>
    <t>PVT HOLY ROSE ENGLISH SCHOOL</t>
  </si>
  <si>
    <t>RAWA BHATHA</t>
  </si>
  <si>
    <t>GOVT PRIMARY SCHOOL RAWABHANTHA</t>
  </si>
  <si>
    <t>GOVT NEW PRIMARY SCHOOL BANJARI RAWABHANTA(SSA)</t>
  </si>
  <si>
    <t>GOVT MIDDLE SCHOOL RAWABHANTA(SSA)</t>
  </si>
  <si>
    <t>PVT GYAN PRAKASH HS VIDYA MANDIR RAWABHATA BIRGAON</t>
  </si>
  <si>
    <t>PVT SANSKAR VAILY ACADEMY W NO 9 BANJARI NAGAR RAWABHATHA</t>
  </si>
  <si>
    <t>PVT THE VALLEY OF RAM AND KRISHNA SCHOOL METAL PARK RAWABHATHA</t>
  </si>
  <si>
    <t>PVT SHARDA PUBLIC SCHOOL</t>
  </si>
  <si>
    <t>RAJIV GADHI WARD</t>
  </si>
  <si>
    <t xml:space="preserve">PVT LABHUBA  SHARDA SHISHU MANDIR
</t>
  </si>
  <si>
    <t>VIRSHIVAJEE WARD</t>
  </si>
  <si>
    <t>PVT. DISHA COLLEGE OF HSS</t>
  </si>
  <si>
    <t xml:space="preserve">PVT MY DREAM VALLEY EDUCATIONAL ACADAMY RAM NAGAR KOTA RAIPUR
</t>
  </si>
  <si>
    <t>TENDUA</t>
  </si>
  <si>
    <t>GOVT PRIMARY SCHOOL TENDUA</t>
  </si>
  <si>
    <t>GOVT MIDDLE SCHOOL TENDUA (SSA)</t>
  </si>
  <si>
    <t>PVT CHHATTISGARH ADARSH HSS TENDUA</t>
  </si>
  <si>
    <t>PVT KRISHNA PUBLIC SCHOOL TENDUA</t>
  </si>
  <si>
    <t>GOVT PRIMARY SCHOOL GUMA</t>
  </si>
  <si>
    <t xml:space="preserve">This block will be used for girls toilets has 2 girls urinals and 1 girls commode indian, 1 washbasin flooring is made of tiles but is still under condition </t>
  </si>
  <si>
    <t>GOVT NEW PRIMARY SCHOOL BHAWANI NAGAR (SSA)</t>
  </si>
  <si>
    <t>GOVT PRIMARY SCHOOL CHHOTA ASHOK NAGAR GUDHIYARI</t>
  </si>
  <si>
    <t>RAMKRISHNA PARAMHANSHA</t>
  </si>
  <si>
    <t>PVT SHRI CONVENT SCHOOL BADA ASHOK NAGAR GUDHIYARI</t>
  </si>
  <si>
    <t xml:space="preserve">PVT SUCSSES PUBLIC SCHOOL
</t>
  </si>
  <si>
    <t>PVT SATYAJIT KINDER GARTEN SCHOOL</t>
  </si>
  <si>
    <t>MADARSA NURIYA IFTEKHARIYA VALMIKI NAGAR KABIR NAGA</t>
  </si>
  <si>
    <t xml:space="preserve">PVT CG EDUCATIONAL ACADEMY SAHNI PALACE KOTA
</t>
  </si>
  <si>
    <t>VIR SAVARKAR WARD NO.1</t>
  </si>
  <si>
    <t>PVT SUNRISE PUBLIC SCHOOL HIRAPUR</t>
  </si>
  <si>
    <t>PVT S.P. ENGLISH MEDIUM SCHOOL HIRAPUR</t>
  </si>
  <si>
    <t>YOGENDRA NAGAR</t>
  </si>
  <si>
    <t xml:space="preserve">GOVT NEW PRIMARY SCHOOL  KUNDRAPARA MANDHAR (SSA)
</t>
  </si>
  <si>
    <t>RAMSHA MANDIR WARD(C.B.)</t>
  </si>
  <si>
    <t>PVT WEL COME PLAY CHUNA BHATTI</t>
  </si>
  <si>
    <t>MODHAPARA WARD NO.36</t>
  </si>
  <si>
    <t>PVT DYNAMIC PUBLIC SCHOOL SAHEED SMARAK</t>
  </si>
  <si>
    <t>HAWALDAR A.HAMID WARD</t>
  </si>
  <si>
    <t>PVT PUSHPAK ENGLISH MEDIUM SCHOOL MAUDHA PARA</t>
  </si>
  <si>
    <t>This block has 4 small toilet rooms</t>
  </si>
  <si>
    <t>SAHID BRIGEDEYAR W.NO.55</t>
  </si>
  <si>
    <t>PVT SARASWATI SHISHU MANDIR TIKRAPARA</t>
  </si>
  <si>
    <t>PVT LITTLE ANGEL ENGLISH SCHOOL TIKRAPARA RAIPUR</t>
  </si>
  <si>
    <t>KALIMATA WARD</t>
  </si>
  <si>
    <t>PVT BANSAL PUBLIC SCHOOL KALIMATA WARD</t>
  </si>
  <si>
    <t>AMAPARA A</t>
  </si>
  <si>
    <t>GOVT PRIMARY SCHOOL AMAPARA (A)</t>
  </si>
  <si>
    <t>GOVT PRIMARY SCHOOL LET MOTI LAL TRIPATHI RAMKUND(SSA)</t>
  </si>
  <si>
    <t>RAMKUND</t>
  </si>
  <si>
    <t>PVT CRYOGENIC PUBLIC SCHOOL RAMKUND</t>
  </si>
  <si>
    <t>DINDAYAL NAGAR WARD NO.69</t>
  </si>
  <si>
    <t>PVT LITTLE FLOWER H.R.SEC. SCHOOL DD NAGAR WARD</t>
  </si>
  <si>
    <t>GOVT. KENDRIYA VIDYALAY NO 2 AMANAKA RAVISHANKAR PARISAR</t>
  </si>
  <si>
    <t>PVT SARSWATI VIHAR HSS ROHNIPURAM</t>
  </si>
  <si>
    <t>PVT ROYAL CONVENT HIGH SCHOOL</t>
  </si>
  <si>
    <t>PVT SARASWATI SHISHU MANDIR KANYA HIGH SCHOOL ROHANIPURAN</t>
  </si>
  <si>
    <t>PVT ST. THOMAS ENG. MED. SCHOOL</t>
  </si>
  <si>
    <t>PVT NAVIN SANSKAR BHARTI DD NAGAR WARD</t>
  </si>
  <si>
    <t>RAVINDRANATH TAGORE WARD</t>
  </si>
  <si>
    <t>PVT SHREE VINAY VIDYA MANDIR PS</t>
  </si>
  <si>
    <t>PVT CHAMPION PUBLIC SCHOOL JAI MA KALINAGAR</t>
  </si>
  <si>
    <t>MORESHVAR RAO W.NO.53</t>
  </si>
  <si>
    <t>MADARSH GOUSHIYA URDU SCHOOL GITTI KHAKHADAN</t>
  </si>
  <si>
    <t>MADARSHA GAUSHIYA URDU SCHOOL SANTOSHI NAGAR GITTI KHADAN</t>
  </si>
  <si>
    <t>PVT GYAN BHARATI PUBLIC SCHOOL SANTOSHINAGAR</t>
  </si>
  <si>
    <t>MADARSA TEGIYA TAJUL MADARISH GITTI KHADAN SANTOSHI NAGAR</t>
  </si>
  <si>
    <t>MADARSA DARUL ULUM FAIZAN -E- SYED SHER ALI AGHA (PS)</t>
  </si>
  <si>
    <t>MADARSA AMANAT ZENITH SCHOOL SANTOSHI NAGAR</t>
  </si>
  <si>
    <t>MADARSA DARUL ULUM FAIZAN -E- SYED SHER ALI AGHA (MS)</t>
  </si>
  <si>
    <t>GOVT NEW MIDDLE SCHOOL STATION WARD GUDHIYARI</t>
  </si>
  <si>
    <t>P. SAKHARAM DUBE</t>
  </si>
  <si>
    <t>PVT CITIZEN SCHOOL BAJRANG NAGAR</t>
  </si>
  <si>
    <t>PVT VARDHMAN HS SCHOOL RAIPUR</t>
  </si>
  <si>
    <t>PVT SARVODAY VIDYA MANDIR SADAR BAZAR</t>
  </si>
  <si>
    <t>PVT VISION PUBLIC SCHOOL SAMATACOLONY</t>
  </si>
  <si>
    <t>PVT ASHOKA HSS SCHOOL SAMATA COLONY</t>
  </si>
  <si>
    <t>KAMRED SUDHIR MUKHARGI WARD</t>
  </si>
  <si>
    <t>PVT NEW MONTESSORI ENGLISH MEDIUM SCHOOL PURANI BASTI</t>
  </si>
  <si>
    <t>PVT CHANAKYA V.P. ASHWANI NAGAR</t>
  </si>
  <si>
    <t>PVT DEVWATI SONKAR HSS SCHOOL</t>
  </si>
  <si>
    <t>MAHATMA GANDHI 25</t>
  </si>
  <si>
    <t>PVT NILAM VIDYA MANDIR</t>
  </si>
  <si>
    <t>PVT SHRI JAGDISH KUMAR DANI</t>
  </si>
  <si>
    <t>PVT AGRASEN PUBLIC SCHOOL</t>
  </si>
  <si>
    <t>SAHID HEMU KALYANI WARD 18</t>
  </si>
  <si>
    <t>PVT ADARSH VIDYALAYA SR. SEC. SCHOOL MOWA</t>
  </si>
  <si>
    <t>SAHID CHUDAMANI WARD 16</t>
  </si>
  <si>
    <t>PVT NALINI PUSHPA GHATGE VIDYALAY</t>
  </si>
  <si>
    <t>DR. BHIMRAV AMBEDKAR WARD 27</t>
  </si>
  <si>
    <t>PVT MATA KUNTI HSS MOWA RAIPUR</t>
  </si>
  <si>
    <t xml:space="preserve">PVT SARSWATI GYAN MANDIR MOWA
</t>
  </si>
  <si>
    <t>PVT AMERICAN INTERNANATION SCHOOL MOWA</t>
  </si>
  <si>
    <t>P. DINDYAL UPADHYAY NAGAR</t>
  </si>
  <si>
    <t>PVT SAVITRI BAI PHULE EDUCATIONAL ACADEMY DD NAGAR</t>
  </si>
  <si>
    <t>PVT ADARSH SARSWATI VIDYA MANDIR DAGANIYA</t>
  </si>
  <si>
    <t>PVT PRUDENT EDUCATIONAL ACADEMY SEC-3 DD NAGAR</t>
  </si>
  <si>
    <t>P. RAVISHANKAR SHUKLA WARD33</t>
  </si>
  <si>
    <t xml:space="preserve">PVT SARSWATI SHISU MANDIR INDRAWATI COLONY RAJATALAB
</t>
  </si>
  <si>
    <t>This block was made for toilet use but currently is in dilapidated  condition.</t>
  </si>
  <si>
    <t>YATIYATAN LAL WARD</t>
  </si>
  <si>
    <t>PVT VANI PUBLIC SCHOOL BHANPURI</t>
  </si>
  <si>
    <t>GOVT PRIMARY SCHOOL GHANSHYAM NAGAR SSA</t>
  </si>
  <si>
    <t>This building is constructed for the school only but currently it's access is under PWD and they have not handed it to the school that's why we are unable to access it.</t>
  </si>
  <si>
    <t>P.MADHAV RAW SAPRE WARD 68</t>
  </si>
  <si>
    <t>PVT PRAGATI VIDYALAY RAIPURA</t>
  </si>
  <si>
    <t>PVT NEW GURURKUL VIDYALAY KUMHARPARA RAIPURA</t>
  </si>
  <si>
    <t>PVT BUDS N BLOOMS SCHOOL MAHADEV GHAT ROAD</t>
  </si>
  <si>
    <t>VIPIN BIHARI WARD56</t>
  </si>
  <si>
    <t>PVT MAA DURGA VIDYA MANDIR VIPIN BIHARI WARD</t>
  </si>
  <si>
    <t>JAVAHAR NAGAR WARD 37</t>
  </si>
  <si>
    <t xml:space="preserve">PVT HSS KIRAN  VIDYALAY JORAPARA
</t>
  </si>
  <si>
    <t>MADARSHA DARUL ULUM FEJANE GARIB NAWAJ MOMIN PARA(PS)</t>
  </si>
  <si>
    <t>MANMOHAN SINGH BAKSHI</t>
  </si>
  <si>
    <t>MADARSHA ARIBIYA GAOUSHIYAGARIB NAWAZ NEAR MASJID KOTA AMANAKA (PS)</t>
  </si>
  <si>
    <t>MADARSHA ARIBIYA GAOUSHIYA GARIB NAWAJ  KOTA</t>
  </si>
  <si>
    <t>PVT ADITI EDUCATIONAL ACEDAMY RAVISHANKAR</t>
  </si>
  <si>
    <t>AMBEDKAR WARD</t>
  </si>
  <si>
    <t>MADARHSA MADINTUL ULUM AMAN NAGAR MOWA(PS AIDED)</t>
  </si>
  <si>
    <t>MADARSHA JAMIYA BARKATIYA FATIMIYA  AMAN NAGAR MOWA(PS)</t>
  </si>
  <si>
    <t>MADARSHA MADINTUL ULUM AMAN NAGAR MOWA</t>
  </si>
  <si>
    <t>MADARSHA JAMIYA BARKATIYA FATIMIYA  AMAN NAGAR MOWA(MS)</t>
  </si>
  <si>
    <t>RAMAN MANDIR WARD</t>
  </si>
  <si>
    <t>MADARSHA FARUKE AZAM CHUNABHATTI NEAR MAZID(PS)</t>
  </si>
  <si>
    <t>PVT DREEM INDIA SCHOOL FAFADIH</t>
  </si>
  <si>
    <t>MAOLAN ABADUL WARD</t>
  </si>
  <si>
    <t>MADARSHA ISLAHUL MUSLIMIN BAIJANTH PARA (PS)</t>
  </si>
  <si>
    <t>MADARSHA ISLAHUL MUSLIMIN BAIJNATH PARA (MS)</t>
  </si>
  <si>
    <t>MADARSHA IDARA A SHARIYA (PS)</t>
  </si>
  <si>
    <t>MADARSHA IDARA A SHARIYA (MS)</t>
  </si>
  <si>
    <t>PVT ARUNODAYA KANYA PS KALIWARD WARD</t>
  </si>
  <si>
    <t>PVT. SALEM ENGLISH HS SCHOOL</t>
  </si>
  <si>
    <t>ABDUL HAMEED WARD NO . 2</t>
  </si>
  <si>
    <t>PVT MAN SAROVAR VIDYALAY RAJBANDHA MAIDAN</t>
  </si>
  <si>
    <t>MADARSHA RAUF MEMORIAL MAUDAHA PARA (PS)</t>
  </si>
  <si>
    <t>MADARSHA RAUF MEMORIAL MAUDAHA PARA (MS)</t>
  </si>
  <si>
    <t>MADARASA NURIYA NIJAMIYA SUBHASH NAGAR MOUDHAPARA(PS)</t>
  </si>
  <si>
    <t xml:space="preserve">MADARSA RABIYA BASRIYA NISWA MOUDHAPARA(PS)
</t>
  </si>
  <si>
    <t>KABIR NAGAR WARD NO 3</t>
  </si>
  <si>
    <t>PVT VINDHYA  PUBLIC SCHOOL KABIR NAGAR</t>
  </si>
  <si>
    <t>PVT ST. THOMAS ENGLISH MEDIUM SCHOOL KABIRNAGAR</t>
  </si>
  <si>
    <t>PVT CAREER PUBLIC SCHOOL KABIR NAGAR</t>
  </si>
  <si>
    <t>PVT.GITANJALI VIDYALAY SURYA NAGAR HIRAPUR</t>
  </si>
  <si>
    <t xml:space="preserve">PVT RAISE AND SHAIEN SCHOOL PHASE - 3 KABIR NAGAR 
</t>
  </si>
  <si>
    <t>BHATHGAON  63</t>
  </si>
  <si>
    <t>PVT GYAN SHIKHAR VIDLAYA BHATAGAON</t>
  </si>
  <si>
    <t>PVT SARADA PS-MS SCHOOL BHATAGAON</t>
  </si>
  <si>
    <t>PVT ACTIVE KIDS ACADEMY RAWATPURA COLONY</t>
  </si>
  <si>
    <t xml:space="preserve">PVT SHIVAM EDUCATIONAL ACADAMY DHEBAR CITY BHATAGAON
</t>
  </si>
  <si>
    <t>PVT LITTLE POWER ENGLISH MEDIUM SCHOOL  RAWATPURA COLONY</t>
  </si>
  <si>
    <t>BHARAT NAGAR</t>
  </si>
  <si>
    <t>PVT. SAKSHEE SHISHU MANDIR BHARAT NAGAR RAIPUR</t>
  </si>
  <si>
    <t>NEW LAXMI NAGAR MOWA</t>
  </si>
  <si>
    <t>PVT AZIZ ENGLISH MEDIUM SCHOOL NEW LAXMI NAGAR MOWA</t>
  </si>
  <si>
    <t>PVT ACHIEVER ENGLISH MEDIUM SCHOOL LAXMI NAGAR MOWA</t>
  </si>
  <si>
    <t>KABIR NAGAR WARD NO 2</t>
  </si>
  <si>
    <t>PVT NAVYUG HS VIDYALAY KABIR NAGAR</t>
  </si>
  <si>
    <t xml:space="preserve">PVT NEW ERA SCHOOL KABIR NAGAR
</t>
  </si>
  <si>
    <t>PARSULIDIH(DHARSIWA)</t>
  </si>
  <si>
    <t>PVT JACK AND JILL EDUCATION ACADEMY HAOUSING BOARD COLONY PARSULIDIH</t>
  </si>
  <si>
    <t>PVT SANDIPANI VIDYA MANDIR PARSULIDIH</t>
  </si>
  <si>
    <t>PVT ORIENTAL PUBLIC SCHOOL PARSULIDIH</t>
  </si>
  <si>
    <t>NAYAKBANDHA</t>
  </si>
  <si>
    <t>GOVT. MIDDLE SCHOOL NAYAKBANDHA</t>
  </si>
  <si>
    <t>GOVT PRIMARY SCHOOL INDRA COLONY NAYAKBANDHA(SSA)</t>
  </si>
  <si>
    <t>GOVT. PRIMARY SCHOOL  NAYAKBANDHA</t>
  </si>
  <si>
    <t xml:space="preserve">PVT GRACIOUS  PUBLIC SCHOOL NAYAKBANDHA 
GRESIYAS PUBLIC SCHOOL NAYAKBANDHA 
</t>
  </si>
  <si>
    <t>PVT DREAM INDIA SCHOOL NAYAKBANDHA</t>
  </si>
  <si>
    <t>GOVT. PRIMARY SCHOOL  DOMA</t>
  </si>
  <si>
    <t>GOVT MEDDIL SCHOOL  DOMA  (SSA)</t>
  </si>
  <si>
    <t>PARAGAON</t>
  </si>
  <si>
    <t>GOVT. PRIMARY SCHOOL  PARAGAON</t>
  </si>
  <si>
    <t>GOVT. MIDDLE SCHOOL PARAGAON</t>
  </si>
  <si>
    <t>PVT. KABIR VIDYA MANDIR PARAGAON</t>
  </si>
  <si>
    <t>CHIPRIDIH</t>
  </si>
  <si>
    <t>GOVT. PRIMARY SCHOOL CHIPARIDIH</t>
  </si>
  <si>
    <t>KOLIYARI</t>
  </si>
  <si>
    <t>GOVT. PRIMARY SCHOOL  LAKHANA KOLIYARI</t>
  </si>
  <si>
    <t>GOVT. PRIMARY SCHOOL KOLIYARI</t>
  </si>
  <si>
    <t>GOVT NEW MIDDLE SCHOOL KOLIYARI(SSA)</t>
  </si>
  <si>
    <t>MANDLOR</t>
  </si>
  <si>
    <t>GOVT. PRIMARY SCHOOL MANDLOR</t>
  </si>
  <si>
    <t>GOVT. MIDDLE SCHOOL MANDLOR</t>
  </si>
  <si>
    <t>PVT. MANDLOR PUBLIC SCHOOL MANDLOR</t>
  </si>
  <si>
    <t>GOVT. PRIMARY SCHOOL TARRA</t>
  </si>
  <si>
    <t>BAGDAHI</t>
  </si>
  <si>
    <t>GOVT. PRIMARY SCHOOL  BAGDEHI</t>
  </si>
  <si>
    <t>PARSADA</t>
  </si>
  <si>
    <t>GOVT. PRIMARY SCHOOL ABADIPARA PARSADA</t>
  </si>
  <si>
    <t>GOVT. MIDDLE SCHOOL PARSADA</t>
  </si>
  <si>
    <t>PVT P.S. VIDYA MANDIR PARSADA(PS AIDED)</t>
  </si>
  <si>
    <t>GOVT. HIGHER SECONDARY SCHOOL PARSADA</t>
  </si>
  <si>
    <t>PATEWA</t>
  </si>
  <si>
    <t>GOVT. PRIMARY SCHOOL PATEWA</t>
  </si>
  <si>
    <t>GOVT. MIDDLE SCHOOL PATEWA</t>
  </si>
  <si>
    <t>PVT MATA KARMA HSS PATEWA</t>
  </si>
  <si>
    <t>PVT VISWABHARTI PUBLIC SCHOOL PATEWA</t>
  </si>
  <si>
    <t>GOVT. NEW PRIMARY SCHOOL  ABADIPARA PATEWA (SSA)</t>
  </si>
  <si>
    <t>TARRI</t>
  </si>
  <si>
    <t>GOVT. PRIMARY SCHOOL TARRI</t>
  </si>
  <si>
    <t>PVT PARMESHWARI SHISHU V. MANDIR  TERRI</t>
  </si>
  <si>
    <t>GOVT. NEW PRIMARY SCHOOL  TARRI  (SSA)</t>
  </si>
  <si>
    <t>GOVT. MIDDLE SCHOOL TARRI  (SSA)</t>
  </si>
  <si>
    <t>BHOTHIDIH</t>
  </si>
  <si>
    <t>GOVT PRIMARY SCHOOL BHOTHIDIH</t>
  </si>
  <si>
    <t>GOVT. NEW MIDDLE SCHOOL BHOTHIDIH (SSA)</t>
  </si>
  <si>
    <t>CHAMPAJHAR</t>
  </si>
  <si>
    <t>GOVT. PRIMARY SCHOOL CHAMPAJHAR</t>
  </si>
  <si>
    <t>GOVT. NEW PRIMARY SCHOOL CHAMPAJHAR</t>
  </si>
  <si>
    <t>GOVT. MIDDLE SCHOOL CHAMPAJHAR</t>
  </si>
  <si>
    <t>GOVT. HIGHER SECONDARY SCHOOL CHAPAJHAR</t>
  </si>
  <si>
    <t>CHAMARAN</t>
  </si>
  <si>
    <t>PVT SARASHWATI SHISHU MANDIR CHAMPARAN</t>
  </si>
  <si>
    <t xml:space="preserve">PVT AAROH PUBLIC SCHOOL CHAMPARAN
</t>
  </si>
  <si>
    <t>UGETARA</t>
  </si>
  <si>
    <t>GOVT. PRIMARY SCHOOL UGETARA</t>
  </si>
  <si>
    <t>GOVT. MIDDLE SCHOOL UGETARA  (SSA)</t>
  </si>
  <si>
    <t>TAMASEONI</t>
  </si>
  <si>
    <t>GOVT. PRIMARY SCHOOL TAMASIVNI</t>
  </si>
  <si>
    <t>GOVT. MIEDDLE SCHOOL TAMASIVNI</t>
  </si>
  <si>
    <t>PVT. SARDA SHISHU MANDIR TAMASIVNI</t>
  </si>
  <si>
    <t>GOVT. NEW PRIMARY SCHOOL TAMASIVNI (SSA)</t>
  </si>
  <si>
    <t>GOVT. HIGHER SECONDARY SCHOOL TAMASIVNI</t>
  </si>
  <si>
    <t>PVT VEDIK ENGLISH MEDIUM SCHOOL TAMASEONI</t>
  </si>
  <si>
    <t>BHURKA</t>
  </si>
  <si>
    <t>GOVT. PRIMARY SCHOOL BHURKA</t>
  </si>
  <si>
    <t>GOVT. MIDDLE SCHOOL BHURKA  (SSA)</t>
  </si>
  <si>
    <t>POND</t>
  </si>
  <si>
    <t>GOVT. PRIMARY SCHOOL RAMPUR  POND</t>
  </si>
  <si>
    <t>GOVT. MIDDLE SCHOOL POND</t>
  </si>
  <si>
    <t>GOVT. NEW PRIMARY SCHOOL POND</t>
  </si>
  <si>
    <t>GOVT. PRIMARY SCHOOL POND</t>
  </si>
  <si>
    <t>PVT PERFECT VIDYAPITH POND</t>
  </si>
  <si>
    <t>GOVT.HIGHER SECONDARY POND</t>
  </si>
  <si>
    <t>JOUNDI</t>
  </si>
  <si>
    <t>GOVT. PRIMARY SCHOOL JOUNDI</t>
  </si>
  <si>
    <t>GOVT. MIDDLE SCHOOL  JOUNDI  (SSA)</t>
  </si>
  <si>
    <t>GORBHATTI</t>
  </si>
  <si>
    <t>GOVT. PRIMARY SCHOOL GORBHATTI</t>
  </si>
  <si>
    <t>LAMKENI</t>
  </si>
  <si>
    <t>GOVT. PRIMARY SCHOOL LAMKENI</t>
  </si>
  <si>
    <t>TOKRO</t>
  </si>
  <si>
    <t>GOVT. PRIMARY SCHOOL TOKRO</t>
  </si>
  <si>
    <t>GOVT. MIDDLE SCHOOL TOKRO</t>
  </si>
  <si>
    <t>MANIKCHOURI</t>
  </si>
  <si>
    <t>GOVT. PRIMARY SCHOOL MANIKCHOURI</t>
  </si>
  <si>
    <t>GOVT. MIDDLE SCHOOL  MANIKCHOURI</t>
  </si>
  <si>
    <t>GOVT HIGHER SECONDARY SCHOOL MANIKCHORI</t>
  </si>
  <si>
    <t>GOVT. PRIMARY SCHOOL KANHERA</t>
  </si>
  <si>
    <t>DULNA</t>
  </si>
  <si>
    <t>GOVT. PRIMARY SCHOOL DULNA</t>
  </si>
  <si>
    <t>GOVT. MIDDLE SCHOOL .DULNA</t>
  </si>
  <si>
    <t>JAUNDA</t>
  </si>
  <si>
    <t>GOVT. MIDDLE SCHOOL JOUNDA</t>
  </si>
  <si>
    <t>GOVT. PRIMARY SCHOOL  JOUNDA</t>
  </si>
  <si>
    <t>TEELA</t>
  </si>
  <si>
    <t>GOVT. PRIMARY SCHOOL TEELA</t>
  </si>
  <si>
    <t>GOVT. MIDDLE SCHOOL TEELA</t>
  </si>
  <si>
    <t>PVT. SARASWATI SISHU MANDIR TEELA</t>
  </si>
  <si>
    <t>GOVT. HIGHER SECONDARY  SCHOOL TEELA</t>
  </si>
  <si>
    <t>HASDA NO. 2</t>
  </si>
  <si>
    <t>GOVT. PRIMARY SCHOOL HASDA NO.2</t>
  </si>
  <si>
    <t>GOVT. MIDDLE SCHOOL HASDA NO. 2</t>
  </si>
  <si>
    <t>GOVT. PRIMARY SCHOOL SC WARD HASDA NO.2  (SSA)</t>
  </si>
  <si>
    <t>GOVT. HIGHER SECONDARY SCHOOL HASDA N0 2</t>
  </si>
  <si>
    <t>GOVT. PRIMARY SCHOOL BAJRANG CHAUK HASDA NO.2</t>
  </si>
  <si>
    <t>UPARWARA</t>
  </si>
  <si>
    <t>GOVT. PRIMARY SCHOOL UPARWARA</t>
  </si>
  <si>
    <t>GOVT. NEW PRIMARY SCHOOL UPARWARA</t>
  </si>
  <si>
    <t>GOVT. MIDDLE SCHOOL UPARWARA</t>
  </si>
  <si>
    <t>GOVT. PRIMARY SCHOOL THAKURDEVPARA UPARWARA</t>
  </si>
  <si>
    <t>PVT. PS TO UPS NIRMAL GYANODAYA UPARWARA</t>
  </si>
  <si>
    <t>GOVT. HIGHER SECONDARY SCHOOL UPARWARA</t>
  </si>
  <si>
    <t>PVT RUDRA SANSKAR PUBLIC SCHOOL UPARWARA</t>
  </si>
  <si>
    <t>PACHEDA</t>
  </si>
  <si>
    <t>GOVT. MIDDLE SCHOOL PACHEDA  (SSA)</t>
  </si>
  <si>
    <t>GOVT. PRIMARY SCHOOL PACHEDA</t>
  </si>
  <si>
    <t>PVT SURYA PUBLIC SCHOOL PACHEDA</t>
  </si>
  <si>
    <t>KHARKHARADIH</t>
  </si>
  <si>
    <t>GOVT. PRIMARY SCHOOL  KHARKARADIH</t>
  </si>
  <si>
    <t>PVT GODSON ANGELIN ACADEMY LAL VATIKA KHARKHARADIH</t>
  </si>
  <si>
    <t>TENDUWA</t>
  </si>
  <si>
    <t>GOVT. PRIMARY SCHOOL  TENDUWA</t>
  </si>
  <si>
    <t>GOVT. MIDDLE SCHOOL  TENDUWA  (SSA)</t>
  </si>
  <si>
    <t>DONGITARAI</t>
  </si>
  <si>
    <t>GOVT. PRIMARY SCHOOL DONGITARAI</t>
  </si>
  <si>
    <t>GOVT. MIDDLE SCHOOL DONGITARAI</t>
  </si>
  <si>
    <t>BELAR</t>
  </si>
  <si>
    <t>GOVT. PRIMARY SCHOOL BELAR</t>
  </si>
  <si>
    <t>GOVT. PRIMARY SCHOOL  BELAR (BHATHAPARA)</t>
  </si>
  <si>
    <t>GOVT. MIDDLE SCHOOL BELAR  (SSA)</t>
  </si>
  <si>
    <t>SAKARI</t>
  </si>
  <si>
    <t>GOVT. PRIMARY SCHOOL  SAKARI</t>
  </si>
  <si>
    <t>GOVT MIDDLE SCHOOL SAKARI</t>
  </si>
  <si>
    <t>GOVT. NAVEEN PRIMARY SCHOOL SAKARI</t>
  </si>
  <si>
    <t>GOVT HIGHER SECONDARY SAKARI (EDU AND RMSA)</t>
  </si>
  <si>
    <t>MOHANDI</t>
  </si>
  <si>
    <t>GOVT. PRIMARY SCHOOL  MOHANDI</t>
  </si>
  <si>
    <t>GOVT. MIDDLE SCHOOL MOHANDI  (SSA)</t>
  </si>
  <si>
    <t>NAHANA CHANDI</t>
  </si>
  <si>
    <t>GOVT. PRIMARY SCHOOL  NAHANA CHANDI</t>
  </si>
  <si>
    <t>GOVT. ADARSH MIDDLE SCHOOL NAHANA CHANDI</t>
  </si>
  <si>
    <t>PVT KRISHNA ENGLISH SCHOOL NAHANA CHANDI</t>
  </si>
  <si>
    <t>GOVT. PRIMARY SCHOOL  BHURKUNI</t>
  </si>
  <si>
    <t>PALAUD</t>
  </si>
  <si>
    <t>GOVT. PRIMARY SCHOOL  PALAUD</t>
  </si>
  <si>
    <t>GOVT. MIDDLE SCHOOL  PALAUD</t>
  </si>
  <si>
    <t>CHHACHHANPAIRY</t>
  </si>
  <si>
    <t>GOVT. PRIMARY SCHOOL CHHACHHANPAIRY</t>
  </si>
  <si>
    <t>GOVT. MIDDLE SCHOOL CHHACHHANPAIRY</t>
  </si>
  <si>
    <t>GOVT. HIGHER SECONDARY SCHOOL CHHACHHANPAIRY</t>
  </si>
  <si>
    <t>PARSATTHI</t>
  </si>
  <si>
    <t>GOVT. PRIMARY SCHOOL PARSATTHI</t>
  </si>
  <si>
    <t>KENDRI</t>
  </si>
  <si>
    <t>GOVT. PRIMARY SCHOOL KENDRI</t>
  </si>
  <si>
    <t>GOVT MIDDLE SCHOOL KENDRI</t>
  </si>
  <si>
    <t>GOVT. PRIMARY SCHOOL  BHATAPARA KENDRI (SSA)</t>
  </si>
  <si>
    <t>PVT. SARSWATI SHISHU MANDIR KENDRI</t>
  </si>
  <si>
    <t>GOVT HIGHER SECONDARY KENDRI (EDU AND RMSA)</t>
  </si>
  <si>
    <t>TUTA</t>
  </si>
  <si>
    <t>GOVT. PRIMARY SCHOOL TUTA</t>
  </si>
  <si>
    <t>PVT SARSWATI SHISHU MANDIR PS TO UPS TUTA</t>
  </si>
  <si>
    <t>GOVT. MIDDLE SCHOOL  TOOTA (SSA)</t>
  </si>
  <si>
    <t>PVT SHAKMBARI DEVI ENGLISH MEDIUM SCHOOL TUTA</t>
  </si>
  <si>
    <t>BANJARI</t>
  </si>
  <si>
    <t>GOVT. PRIMARY SCHOOL  BANJARI</t>
  </si>
  <si>
    <t>KATHIYA NO.02</t>
  </si>
  <si>
    <t>GOVT. PRIMARY SCHOOL KATHIYA</t>
  </si>
  <si>
    <t>GOVT. MIDDLE SCHOOL. KATHIYA</t>
  </si>
  <si>
    <t>GOVT HIGH SCHOOL KATHIYA NO 2</t>
  </si>
  <si>
    <t>ULBA</t>
  </si>
  <si>
    <t>GOVT. PRIMARY SCHOOL  ULBA</t>
  </si>
  <si>
    <t>GOVT. MIDDLE SCHOOL  ULBA</t>
  </si>
  <si>
    <t>GHONTH</t>
  </si>
  <si>
    <t>GOVT. PRIMARY SCHOOL GHONTH</t>
  </si>
  <si>
    <t>BHARENGA</t>
  </si>
  <si>
    <t>GOVT. PRIMARY SCHOOL BHARENGA</t>
  </si>
  <si>
    <t>GOVT. MIDDLE SCHOOL BHARENGA  (SSA)</t>
  </si>
  <si>
    <t>GOVT. PRIMARY SCHOOL BHATGAON</t>
  </si>
  <si>
    <t>KHORPA</t>
  </si>
  <si>
    <t>GOVT. MIDDLE SCHOOL  KHORPA</t>
  </si>
  <si>
    <t>GOVT. PRIMARY SCHOOL DIHPARA KHORPA</t>
  </si>
  <si>
    <t>PVT. SARASWATI SHISHU MANDIR KHORPA</t>
  </si>
  <si>
    <t>GOVT. PRIMARY SCHOOL KHORPA</t>
  </si>
  <si>
    <t>GOVT. HIGHER SECONDARY SCHOOL KHORPA</t>
  </si>
  <si>
    <t>AAMDI</t>
  </si>
  <si>
    <t>GOVT. PRIMARY SCHOOL  AAMDI</t>
  </si>
  <si>
    <t>GOVT. NEW MIDDLE SCHOOL AAMDI (SSA)</t>
  </si>
  <si>
    <t>PARSULIDIH</t>
  </si>
  <si>
    <t>GOVT. PRIMARY SCHOOL  PARSULIDIH</t>
  </si>
  <si>
    <t>GOVT. MIDDLE SCHOOL PARSULIDIH</t>
  </si>
  <si>
    <t>GOVT HIGHER SECONDARY SCHOOL PARSULIDIH (RMSA AND EDU)</t>
  </si>
  <si>
    <t>KHATTI</t>
  </si>
  <si>
    <t>GOVT. PRIMARY SCHOOL  KHATTI</t>
  </si>
  <si>
    <t>GOVT. MIDDLE SCHOOL  KHATTI  (SSA)</t>
  </si>
  <si>
    <t>SARKHI</t>
  </si>
  <si>
    <t>GOVT. PRIMARY SCHOOL SARKHI</t>
  </si>
  <si>
    <t>GOVT. MIDDLE SCHOOL SARKHI</t>
  </si>
  <si>
    <t>GOVT. SHANTINAGAR PRIMARY SCHOOL SARKHI</t>
  </si>
  <si>
    <t>MADARSA JAMIYA FALAHE DARAIN SARKHI</t>
  </si>
  <si>
    <t>SATPARA</t>
  </si>
  <si>
    <t>GOVT. PRIMARY SCHOOL SATPARA</t>
  </si>
  <si>
    <t>GOVT. MIDDLE SCHOOL SATPARA</t>
  </si>
  <si>
    <t>AMNER</t>
  </si>
  <si>
    <t>GOVT. PRIMARY SCHOOL AAMNER</t>
  </si>
  <si>
    <t>GOVT MIDDLE SCHOOL AMNER(SSA)</t>
  </si>
  <si>
    <t>KOPEDIH</t>
  </si>
  <si>
    <t>GOVT. PRIMARY SCHOOL  KOPEDIH</t>
  </si>
  <si>
    <t>GOTIYARDIH</t>
  </si>
  <si>
    <t>GOVT. PRIMARY SCHOOL GOTIYARDIH</t>
  </si>
  <si>
    <t>GOVT. MIDDLE SCHOOL GOTIYARDIH  (SSA)</t>
  </si>
  <si>
    <t>BELBHATA</t>
  </si>
  <si>
    <t>GOVT. PRIMARY SCHOOL BELBHATA</t>
  </si>
  <si>
    <t>GIROLA</t>
  </si>
  <si>
    <t>GOVT. PRIMARY SCHOOL GIROLA</t>
  </si>
  <si>
    <t>GOVT MIDDLE SCHOOL GIROLA(EDU)</t>
  </si>
  <si>
    <t>GOVT HIGH SCHOOL GIROLA(EDU)</t>
  </si>
  <si>
    <t>GATAPAR</t>
  </si>
  <si>
    <t>GOVT. PRIMARY SCHOOL GATAPAR</t>
  </si>
  <si>
    <t>GOVT. MIDDLE SCHOOL  GATAPAR  (SSA)</t>
  </si>
  <si>
    <t>PVT. JEEVODAYA HIGHER SEC. SCHOOL GATAPAR</t>
  </si>
  <si>
    <t>PVT ST VINCENT PALLOTTI SCHOOL JEEVODAYA</t>
  </si>
  <si>
    <t>ABHANPUR</t>
  </si>
  <si>
    <t>GOVT. PRIMARY SCHOOL  ABHANPUR</t>
  </si>
  <si>
    <t>GOVT GIRLS MIDDLE SCHOOL ABHANPUR</t>
  </si>
  <si>
    <t>GOVT. MIDDLE SCHOOL  BLOCK COLONY ABHANPUR</t>
  </si>
  <si>
    <t>PVT SURYA PUBLIC HR. SEC. SCHOOL ABHANPUR</t>
  </si>
  <si>
    <t>PVT ZAREPHATH MISSION HIGH SCHOOL</t>
  </si>
  <si>
    <t>PVT.OM SHANTI NIKETAN H.S. ABHANPUR</t>
  </si>
  <si>
    <t>GOVT. PRIMARY SCHOOL UPARPARA ABHANPUR</t>
  </si>
  <si>
    <t>GOVT. BOYS  MIDDLE SCHOOL ABHANPUR</t>
  </si>
  <si>
    <t>GOVT BAJRANGDAS HIGHER SECONDARY SCHOOL ABHANPUR</t>
  </si>
  <si>
    <t>GOVT GRILS HIGHER SECONDARY SCHOOL ABHANPUR</t>
  </si>
  <si>
    <t>GOVT MIDDLE SCHOOL GONDPARA  ABHANPUR</t>
  </si>
  <si>
    <t>PVT. HARIOM H.S. SCHOOL ABHANPUR</t>
  </si>
  <si>
    <t xml:space="preserve">PVT SARSWATI SHISHU MANDIR ABHANPUR BASTI 
</t>
  </si>
  <si>
    <t>GOVT HIGH SCHOOL GONDPARA ABHANPUR(RMSA)</t>
  </si>
  <si>
    <t>CHOTEURALA</t>
  </si>
  <si>
    <t>GOVT. PRIMARY SCHOOL  CHHOTEURLA</t>
  </si>
  <si>
    <t>GOVT.  PRIMARY SCHOOL BLOCK COLONY  ABHANPUR</t>
  </si>
  <si>
    <t>PVT KIDS PARADISE ENGLISH SCHOOL ABHANPUR</t>
  </si>
  <si>
    <t>KURRU</t>
  </si>
  <si>
    <t>GOVT. PRIMARY SCHOOL  KURRU</t>
  </si>
  <si>
    <t>GOVT. MIDDLE SCHOOL  KURRU</t>
  </si>
  <si>
    <t>UMARPOTI</t>
  </si>
  <si>
    <t>GOVT. PRIMARY SCHOOL UMARPOTI</t>
  </si>
  <si>
    <t>P JAMGAON</t>
  </si>
  <si>
    <t>GOVT. PRIMARY SCHOOL P JAMGAON</t>
  </si>
  <si>
    <t>GOVT. MIDDLE SCHOOL P JAMGAON  (SSA)</t>
  </si>
  <si>
    <t>JANWAI BANDHA</t>
  </si>
  <si>
    <t>GOVT. PRIMARY SCHOOL  JANWAIBANDHA</t>
  </si>
  <si>
    <t>GOVT. MIDDLE SCHOOL  JAWIBAHANDA  (SSA)</t>
  </si>
  <si>
    <t>THELKABANDHA</t>
  </si>
  <si>
    <t>GOVT. PRIMARY SCHOOL THELKABANDHA</t>
  </si>
  <si>
    <t>GOVT MIDDLE  THELKABANDHA</t>
  </si>
  <si>
    <t>GOVT HIGH SCHOOL THELKABANDHA(RMSA)</t>
  </si>
  <si>
    <t>ALEKHUTA</t>
  </si>
  <si>
    <t>GOVT. PRIMARY SCHOOL  ALEKHUTA</t>
  </si>
  <si>
    <t>GOVT MIDDLE SCHOOL ALEKHUTA</t>
  </si>
  <si>
    <t>GOVT HIGH SCHOOL ALEKHUTA (EDU)</t>
  </si>
  <si>
    <t>KHOLA</t>
  </si>
  <si>
    <t>GOVT. PRIMARY SCHOOL  KHOLA</t>
  </si>
  <si>
    <t>GOVT. MIDDLE SCHOOL  KHOLA</t>
  </si>
  <si>
    <t>GOVT. HIGHER SECONDARY SCHOOL KHOLA</t>
  </si>
  <si>
    <t>JHANKI</t>
  </si>
  <si>
    <t>GOVT. PRIMARY SCHOOL  JHANKI</t>
  </si>
  <si>
    <t>GOVT MIDDLE SCHOOL JHANKI(SSA)</t>
  </si>
  <si>
    <t>PVT MONTFORT SCHOOL JHANKI</t>
  </si>
  <si>
    <t>SUNDARKERA</t>
  </si>
  <si>
    <t>GOVT. PRIMARY SCHOOL  SUNDARKERA</t>
  </si>
  <si>
    <t>GOVT MIDDLE SCHOOL SUNDERKERA (SSA )</t>
  </si>
  <si>
    <t>PVT SARSWATI SHISHU MANDIR SUNDERKERA</t>
  </si>
  <si>
    <t>PVT TRINITY INTERNATIONL ENGLISH MEDIUM SCHOOL SUNDERKERA</t>
  </si>
  <si>
    <t>GOVT HIGHER SECONDARY SCHOOL SUNDERKERA (RMSA AND EDU)</t>
  </si>
  <si>
    <t xml:space="preserve"> BHELWADIH</t>
  </si>
  <si>
    <t>GOVT. PRIMARY SCHOOL BHELWADIH</t>
  </si>
  <si>
    <t>GOVT. MIDDLE SCHOOL  BHELWADIH</t>
  </si>
  <si>
    <t>PVT DAWADA INTERNANTIONAL SCHOOL BHELWADIH</t>
  </si>
  <si>
    <t>GOVT. PRIMARY SCHOOL SINCHAI COLONI JHANKI</t>
  </si>
  <si>
    <t>BADEURALA</t>
  </si>
  <si>
    <t>GOVT. PRIMARY SCHOOL BADEURLA</t>
  </si>
  <si>
    <t>MINIMATA KANYA ASHRAM PS AND MS BADEURLA(PS AND UPS AIDED)</t>
  </si>
  <si>
    <t>DADARJHORI</t>
  </si>
  <si>
    <t>GOVT. PRIMARY SCHOOL  DADARJHORI</t>
  </si>
  <si>
    <t>GOVT MIDDLE SCHOOL DADARJHORI(SSA)</t>
  </si>
  <si>
    <t>PIPRAUD</t>
  </si>
  <si>
    <t>PVT P.S.VIDHYA MANDIR PIPROUD (PS AIDED)</t>
  </si>
  <si>
    <t>GOVT. GIRLS PRIMARY SCHOOL  PIPROUD</t>
  </si>
  <si>
    <t>GOVT. MIDDLE SCHOOL  PIPROUD</t>
  </si>
  <si>
    <t>GOVT. PRIMARY SCHOOL  PIPROUD COLONY</t>
  </si>
  <si>
    <t>GOVT. NEW PRIMARY SCHOOL  BAJRANGPUR</t>
  </si>
  <si>
    <t>GOVT. HIGHER SECONDARY SCHOOL PIPRAOUD</t>
  </si>
  <si>
    <t>PVT SHIVANSH INTERNANTIONAL SCHOOL PIPROUD</t>
  </si>
  <si>
    <t>BIRODA</t>
  </si>
  <si>
    <t>GOVT. PRIMARY SCHOOL  BIRODA</t>
  </si>
  <si>
    <t>GOVT. MIDDLE SCHOOL  BIRODA</t>
  </si>
  <si>
    <t>PVT SARSWATI SHISHU MANDIR BIRODA</t>
  </si>
  <si>
    <t>KHILORA</t>
  </si>
  <si>
    <t>GOVT. PRIMARY SCHOOL KHILORA</t>
  </si>
  <si>
    <t>GOVT MIDDLE SCHOOL KHILORA(SSA)</t>
  </si>
  <si>
    <t>SONPAIRI</t>
  </si>
  <si>
    <t>GOVT. PRIMARY SCHOOL SONPERI</t>
  </si>
  <si>
    <t>JULUM</t>
  </si>
  <si>
    <t>GOVT. PRIMARY SCHOOL  JULUM</t>
  </si>
  <si>
    <t>GOVT MIDDLE SCHOOL JULUM(SSA)</t>
  </si>
  <si>
    <t>GOVT. PRIMARY SCHOOL  MURRA</t>
  </si>
  <si>
    <t>GOVT. MIDDLE SCHOOL MURRA</t>
  </si>
  <si>
    <t>GOVT NEW PRIMARY SCHOOL BHATAPARA MURRA (SSA)</t>
  </si>
  <si>
    <t>GOVT. PRIMARY SCHOOL  TEKARI</t>
  </si>
  <si>
    <t>GOVT MIDDLE SCHOOL TEKARI</t>
  </si>
  <si>
    <t>PVT. MAHADEVI SUMITRA V.M. TEKARI</t>
  </si>
  <si>
    <t>GOVT NEW PRIMARY SCHOOL BHATAPARA TEKARI(SSA)</t>
  </si>
  <si>
    <t>GOVT. HIGHER SECONDARY SCHOOL TEKARI</t>
  </si>
  <si>
    <t>KURRA</t>
  </si>
  <si>
    <t>GOVT. PRIMARY SCHOOL  KURRA</t>
  </si>
  <si>
    <t>GOVT MIDDLE SCHOOL KURRA(SSA)</t>
  </si>
  <si>
    <t>GOVT. S.R. BANJARE  HIGHER SECONDARY SCHOOL KURRU</t>
  </si>
  <si>
    <t>THANOUD</t>
  </si>
  <si>
    <t>GOVT. PRIMARY SCHOOL THANOUD</t>
  </si>
  <si>
    <t>GOVT MIDDLE SCHOOL THANOUD(SSA)</t>
  </si>
  <si>
    <t>CHERIYA</t>
  </si>
  <si>
    <t>GOVT. PRIMARY SCHOOL  CHERIYA</t>
  </si>
  <si>
    <t>GOVT. MIDDLE SCHOOL CHERIYA (SSA)</t>
  </si>
  <si>
    <t>SONESILI</t>
  </si>
  <si>
    <t>GOVT. PRIMARY SCHOOL  SONESILI</t>
  </si>
  <si>
    <t>GOVT MIDDLE SCHOOL SONESILI(SSA)</t>
  </si>
  <si>
    <t>GOVT PRIMARY SCHOOL GONDPARA ABHANPUR</t>
  </si>
  <si>
    <t>SINGARBHATHA</t>
  </si>
  <si>
    <t>GOVT. PRIMARY SCHOOL SINGARBHATHA</t>
  </si>
  <si>
    <t>GOVT NEW MIDDLE SCHOOL SINGARBHATHA(SSA)</t>
  </si>
  <si>
    <t>SEONI</t>
  </si>
  <si>
    <t>GOVT. PRIMARY SCHOOL SEONI</t>
  </si>
  <si>
    <t>GOVT. MIDDLE SCHOOL  SEONI</t>
  </si>
  <si>
    <t>PVT.DURGESH VIDHYA MANDIR SEONI</t>
  </si>
  <si>
    <t xml:space="preserve">GOVT PRIMARY SCHOOL BHATHAPARA SEONI (SSA)
</t>
  </si>
  <si>
    <t>GOVT. HIGHER SECONDARY SCHOOL SEONI</t>
  </si>
  <si>
    <t>DEWARBHATA</t>
  </si>
  <si>
    <t>GOVT. PRIMARY SCHOOL DEWARBHATA</t>
  </si>
  <si>
    <t>GOVT. PRIMARY SCHOOL NIMORA</t>
  </si>
  <si>
    <t>GOVT MIDDLE SCHOOL NIMORA</t>
  </si>
  <si>
    <t>GOVT. NEW PRIMARY SCHOOL  NIMORA</t>
  </si>
  <si>
    <t>GOVT HIGH SCHOOL NIMORA(RMSA)</t>
  </si>
  <si>
    <t>DHUSERA</t>
  </si>
  <si>
    <t>GOVT. PRIMARY SCHOOL  DHUSERA</t>
  </si>
  <si>
    <t>PVT. GAUKARAN SCHOOL DHUSERA</t>
  </si>
  <si>
    <t>PVT. SACHDEVA I.N. SCHOOL DHUSERA</t>
  </si>
  <si>
    <t>PVT ACEDAMIC HIGHTS PUBLIC SCHOOL DHUSERA</t>
  </si>
  <si>
    <t>BENDRI</t>
  </si>
  <si>
    <t>GOVT. PRIMARY SCHOOL BENDRI</t>
  </si>
  <si>
    <t>GOVT. MIDDLE SCHOOL  BENDRI</t>
  </si>
  <si>
    <t>PVT. SARASWATI SISHU MANDIR BENDRI</t>
  </si>
  <si>
    <t>GOVT. KALYAN ASRAM PRIMARY SCHOOL BENDRI (SSA)</t>
  </si>
  <si>
    <t>PVT. HSS SAHU SADAN BENDRI</t>
  </si>
  <si>
    <t>PVT. HSS SAISADAN HIGH SCHOOL BENDRI</t>
  </si>
  <si>
    <t>PVT SAI SADAN ENGLISH MIDIUM SCHOOL BENDRI</t>
  </si>
  <si>
    <t>SALONI</t>
  </si>
  <si>
    <t>GOVT. PRIMARY SCHOOL  SALONI</t>
  </si>
  <si>
    <t>PVT GUIDE LINE ENGLISH SCHOOL SALOUNI</t>
  </si>
  <si>
    <t>BAKTARA</t>
  </si>
  <si>
    <t>GOVT. PRIMARY SCHOOL  BAKTARA</t>
  </si>
  <si>
    <t>GOVT MIDDLE SCHOOL BAKTARA(SSA)</t>
  </si>
  <si>
    <t>NAWAPARA</t>
  </si>
  <si>
    <t>GOVT PRIMARY SCHOOL  BADAIPARA NAWAPARA</t>
  </si>
  <si>
    <t>GOVT. GIRLS MIDDLE SCHOOL NAWAPARA</t>
  </si>
  <si>
    <t>PVT URDU PRIMARY SCHOOL NAWAPARA (PS AIDED)</t>
  </si>
  <si>
    <t>PVT URDU MIDDLE SCHOOL  NAWAPARA RAJIM</t>
  </si>
  <si>
    <t>GOVT NEW MIDDLE SCHOOL BADAIPARA NAWAPARA(SSA)</t>
  </si>
  <si>
    <t>MADARSHA GARIB NAWAJ MIDDLE SCHOOL NAWAPARA</t>
  </si>
  <si>
    <t>MADARSHA GARIB NAWAZ PRIMARY SCHOOL NAWAPARA</t>
  </si>
  <si>
    <t>PVT. GALAXY SENIOR SECONDARY SCHOOL</t>
  </si>
  <si>
    <t>MADARSHA AMJADIYA RABANIYA SADAR ROAD W NO 5 (PS)</t>
  </si>
  <si>
    <t>MADARSHA AMJADIYA RABANIYA SADAR ROAD W NO 5 (MS)</t>
  </si>
  <si>
    <t>NAWAGAON {KOLIYARI}</t>
  </si>
  <si>
    <t>GOVT. PRIMARY SCHOOL  NAWAGAON (KOLIYARI)</t>
  </si>
  <si>
    <t>GOVT MIDDLE SCHOOL NAWAGAON(KOLIYARI)</t>
  </si>
  <si>
    <t>GOVT HIGH SCHOOL NAWAGAON(KOLIYARI) (RMSA)</t>
  </si>
  <si>
    <t>MOKHETARA</t>
  </si>
  <si>
    <t>GOVT. PRIMARY SCHOOL  MOKHETARA</t>
  </si>
  <si>
    <t>GOBRA NAWAPARA</t>
  </si>
  <si>
    <t>GOVT. PRIMARY SCHOOL  GOBRA NAWAPARA</t>
  </si>
  <si>
    <t>PVT. GYANDEEP V.S.MANDIR NAWAPARA</t>
  </si>
  <si>
    <t>GOVT MIDDLE SCHOOL GOBRANAWAPARA(SSA)</t>
  </si>
  <si>
    <t>GOVT. HARIHAR HIGHER SECONDARY SCHOOL NAWAPARA RAJIM</t>
  </si>
  <si>
    <t>PVT. SARSWATI SISUMANDIR NAWAPARA</t>
  </si>
  <si>
    <t>PVT RAJIM PUBLIC SCHOOL GOBRA NAWAPARA</t>
  </si>
  <si>
    <t>PVT BHAKT GUHA NISHAD SCHOOL GOBRA NAWAPARA</t>
  </si>
  <si>
    <t>NAWAPARA RAJIM</t>
  </si>
  <si>
    <t>PVT. SHRIRAMJANKI M. S. NAVAPARA</t>
  </si>
  <si>
    <t>PVT. SARASWATI GYAN MANDIR M.S. NAWAPARA</t>
  </si>
  <si>
    <t>GOVT. PRIMARY SCHOOL  SOMWARI BAZAR NAWAPARA</t>
  </si>
  <si>
    <t>GOVT. PRIMARY SCHOOL .DINDAYAL NAGAR  NAWAPARA</t>
  </si>
  <si>
    <t>GOVT. PRIMARY SCHOOL  SADAR BAZAR  NAWAPARA</t>
  </si>
  <si>
    <t>GOVT. HARI HER MIDDLE SCHOOL NAWAPARA</t>
  </si>
  <si>
    <t>PVT. T.B.S. H.S.S. NAWAPARA</t>
  </si>
  <si>
    <t>PVT. NAVKAR PUBLIC SCHOOL NAWAPARA</t>
  </si>
  <si>
    <t>PVT HS TALIB NAWAPARA RAJIM</t>
  </si>
  <si>
    <t>GOVT. GIRLS  HIGHER ESCONDARY SCHOOL NAVAPARA RAJIM</t>
  </si>
  <si>
    <t>PVT NEW HOPE EDUCATION ACADEMY NAWAPARA RAJIM</t>
  </si>
  <si>
    <t>RAVELI</t>
  </si>
  <si>
    <t>GOVT MIDDLE SCHOOL RAWELI</t>
  </si>
  <si>
    <t>GOVT. PRIMARY SCHOOL  RAWELI</t>
  </si>
  <si>
    <t>GOVT HIGH SCHOOL RAWELI (RMSA)</t>
  </si>
  <si>
    <t>DHONDARA</t>
  </si>
  <si>
    <t>GOVT. PRIMARY SCHOOL DHONDRA</t>
  </si>
  <si>
    <t>GOVT. MIDDLE SCHOOL  DHONDRA</t>
  </si>
  <si>
    <t>KOLAR</t>
  </si>
  <si>
    <t>GOVT. PRIMARY SCHOOL KOLAR</t>
  </si>
  <si>
    <t>GOVT. MIDDLE SCHOOL KOLAR</t>
  </si>
  <si>
    <t>GOVT. NEW PRIMARY SCHOOL  KOLAR</t>
  </si>
  <si>
    <t>GOVT. HIGH SCHOOL KOLAR</t>
  </si>
  <si>
    <t>PVT PRAGATI PUBLIC SCHOOL KOLAR</t>
  </si>
  <si>
    <t>URLA ABHANPUR</t>
  </si>
  <si>
    <t>GOVT MIDDLE SCHOOL BADE URLA (SSA)</t>
  </si>
  <si>
    <t>PVT. HSS  SARSWATI SHISHU MANDIR URLA ABHANPUR</t>
  </si>
  <si>
    <t>TORLA</t>
  </si>
  <si>
    <t>GOVT. MIDDLE SCHOOL TORLA</t>
  </si>
  <si>
    <t>GOVT.PRIMARY SCHOOL TORLA</t>
  </si>
  <si>
    <t>GOVT. HIGH SCHOOL TORLA</t>
  </si>
  <si>
    <t>PVT SANSKAR PUBLIC SCHOOL TORLA</t>
  </si>
  <si>
    <t>NAWAGAON  KATHIYA NO.02</t>
  </si>
  <si>
    <t>GOVT. PRIMARY SCHOOL NAWAGAON KATHIYA NO. 2</t>
  </si>
  <si>
    <t>GOVT. MIDDLE SCHOOL  NAWAGAON KATHIYA NO.2</t>
  </si>
  <si>
    <t>PVT PERFECT VIDYA PITH NAWAGAON</t>
  </si>
  <si>
    <t>RAKHI</t>
  </si>
  <si>
    <t>GOVT. PRIMARY SCHOOL RAKHI</t>
  </si>
  <si>
    <t>SEMRA(BHOTIDIH)</t>
  </si>
  <si>
    <t>GOVT. PRIMARY SCHOOL SEMARA</t>
  </si>
  <si>
    <t>GOVT NEW MIDDLE SCHOOL SEMRA BHOTIDIH (SSA)</t>
  </si>
  <si>
    <t>ULBI</t>
  </si>
  <si>
    <t>GOVT. PRIMARY SCHOOL  ULBI</t>
  </si>
  <si>
    <t>KHANDUWA</t>
  </si>
  <si>
    <t>GOVT. MIDDLE SCHOOL KHANDWA  (SSA)</t>
  </si>
  <si>
    <t>GOVT. PRIMARY SCHOOL  KHANDWA</t>
  </si>
  <si>
    <t>GOVT. PRIMARY SCHOOL KHOLI PARA NAWAPARA</t>
  </si>
  <si>
    <t>PVT S.V.B.VIDYA MANDIR NAWAPARA</t>
  </si>
  <si>
    <t>GOVT MIDDLE SCHOOL DHUSERA(SSA)</t>
  </si>
  <si>
    <t>CHHANTA</t>
  </si>
  <si>
    <t>GOVT. PRIMARY SCHOOL  CHHANTA</t>
  </si>
  <si>
    <t>GOVT. MIDDLE SCHOOL CHHANTA</t>
  </si>
  <si>
    <t>PARASADA (SONTH)</t>
  </si>
  <si>
    <t>GOVT. PRIMARY SCHOOL  PARASADA (SONTH)</t>
  </si>
  <si>
    <t xml:space="preserve"> GOVT NEW PRIMARY SCHOOL PARSADA SONTH(SSA)</t>
  </si>
  <si>
    <t>PVT. SARSWATI SHISHU MANDIR  SARKHI</t>
  </si>
  <si>
    <t>GOVT. GIRLS HIGH SCHOOL SARKHI</t>
  </si>
  <si>
    <t>POUNTA</t>
  </si>
  <si>
    <t>GOVT. PRIMARY SCHOOL  POUNTA  TANDUL</t>
  </si>
  <si>
    <t xml:space="preserve"> GOVT NEW MIDDLE SCHOOL POUNTA TANDUL(SSA)</t>
  </si>
  <si>
    <t>NAHNACHANDI</t>
  </si>
  <si>
    <t>PVT SHREE KRISNA H.S.S. NAHANACHANDI</t>
  </si>
  <si>
    <t>SONTH</t>
  </si>
  <si>
    <t>GOVT. PRIMARY SCHOOL  SONTH</t>
  </si>
  <si>
    <t>PARSADA(SONTH)</t>
  </si>
  <si>
    <t>GOVT MIDDLE SCHOOL PARSADA(SONTH)</t>
  </si>
  <si>
    <t>GOVT HIGHER SECONDARY PARSADA (SONTH) (EDU AND RMSA)</t>
  </si>
  <si>
    <t>GANIYARI</t>
  </si>
  <si>
    <t>GOVT PRIMARY SCHOOL  GANIYARI</t>
  </si>
  <si>
    <t>SONBHATTHA</t>
  </si>
  <si>
    <t>GOVT PRIMARY SCHOOL SONBHATTA</t>
  </si>
  <si>
    <t>TULSI</t>
  </si>
  <si>
    <t>GOVT NEW PRIMARY SCHOOL TULSI(SSA)</t>
  </si>
  <si>
    <t>GOVT. HIGH SCHOOL TULSI NEORA</t>
  </si>
  <si>
    <t>PVT J.B.PUBLIC SCHOOL TILDA NEORA</t>
  </si>
  <si>
    <t>MUDPAR</t>
  </si>
  <si>
    <t>GOVT PRIMARY SCHOOL MUDPAR</t>
  </si>
  <si>
    <t>NAKTI (KHAPRI)</t>
  </si>
  <si>
    <t>GOVT NEW PRIMARY SCHOOL NAKTI KHAPRI</t>
  </si>
  <si>
    <t>AMLITALAB</t>
  </si>
  <si>
    <t>PVT PRIMARY SCHOOL AMLITALAB(PS AIDED)</t>
  </si>
  <si>
    <t>WARD 16 TILDA</t>
  </si>
  <si>
    <t>GOVT PRIMARY SCHOOL TILDA BANSTAL(SSA)</t>
  </si>
  <si>
    <t>PVT SHARDA SHISHU MANDIR H.S.S TILDA</t>
  </si>
  <si>
    <t>GOVT MIDDLE SCHOOL R.R.V. TILDA</t>
  </si>
  <si>
    <t>GOVT  PRIMARY SCHOOL TILDA</t>
  </si>
  <si>
    <t>PVT SARSWATI SHISHU MANDIR TULSI</t>
  </si>
  <si>
    <t>GOVT. GIRLS HIGHER SECONDARY SCHOOL NEVRA</t>
  </si>
  <si>
    <t>PVT KERALA PUBLIC SCHOOL TILDA</t>
  </si>
  <si>
    <t>PVT MONARK SCHOOL GANDHI CHOWK NEVRA</t>
  </si>
  <si>
    <t>KHAULI DABRI</t>
  </si>
  <si>
    <t>GOVT PRIMARY SCHOOL KHAULIDABRI</t>
  </si>
  <si>
    <t>RAIKHEDA</t>
  </si>
  <si>
    <t>GOVT MIDDLE SCHOOL RAIKHEDA</t>
  </si>
  <si>
    <t>GOVT PRIMARY SCHOOL BHATAPARA (RAIKHEDA)</t>
  </si>
  <si>
    <t>PVT P.V..S.S.MANDIR RAIKHEDA</t>
  </si>
  <si>
    <t>GOVT HIGHER SECONDARY SCHOOL RAIKHEDA</t>
  </si>
  <si>
    <t>SONTARA</t>
  </si>
  <si>
    <t>GOVT PRIMASRY SCHOOL SONTARA</t>
  </si>
  <si>
    <t>GOVT MIDDLE SCHOOL SONTARA (SSA)</t>
  </si>
  <si>
    <t>GOVT HIGH SCHOOL SONTARA (RMSA)</t>
  </si>
  <si>
    <t>DHANSULI</t>
  </si>
  <si>
    <t>GOVT PRIMARY SCHOOL DHANSULI</t>
  </si>
  <si>
    <t>MADHI</t>
  </si>
  <si>
    <t>GOVT PRIMARY SCHOOL MADHI</t>
  </si>
  <si>
    <t>GOVT MIDDLE SCHOOL MADHI</t>
  </si>
  <si>
    <t>GOVT HIGHER SECONDARY SCHOOL MADHI</t>
  </si>
  <si>
    <t>JANJGIRA</t>
  </si>
  <si>
    <t>GOVT PRIMARY SCHOOL JAJNGIRA</t>
  </si>
  <si>
    <t>GOVT MIDDLE SCHOOL JANJGIRA(SSA)</t>
  </si>
  <si>
    <t>BARTORI</t>
  </si>
  <si>
    <t>GOVT MIDDLE SCHOOL BARTORI(SSA)</t>
  </si>
  <si>
    <t>GOVT PRIMARY SCHOOL BARTORI</t>
  </si>
  <si>
    <t>ADSENA</t>
  </si>
  <si>
    <t>GOVT PRIMARY SCHOOL ADSENA</t>
  </si>
  <si>
    <t>GOVT NEW PRIMARY SCHOOL ADSENA</t>
  </si>
  <si>
    <t>GOVT MIDDLE SCHOOL ADSENA</t>
  </si>
  <si>
    <t>GOVT NEW PRIMARY SCHOOL ADSENA BHULANDABRI(SS A)</t>
  </si>
  <si>
    <t>GOVT HIGH SCHOOL ADSENA (RMSA)</t>
  </si>
  <si>
    <t>KHOUNA</t>
  </si>
  <si>
    <t>GOVT.PRIMARY SCHOOL KHAUNA</t>
  </si>
  <si>
    <t>GOVT MIDDLE SCHOOL KHAUNA</t>
  </si>
  <si>
    <t>GOVT. HIGHER SECONDARY  KHOUNA</t>
  </si>
  <si>
    <t>GOVT PRIMARY SCHOOL KHAUNA(BHATAPARA)</t>
  </si>
  <si>
    <t>MOHADI</t>
  </si>
  <si>
    <t>GOVT PRIMARY SCHOOL MOHADI</t>
  </si>
  <si>
    <t>PIKRIDIH</t>
  </si>
  <si>
    <t>GOVT. PRIMARY SCHOOL PIKRIDIH</t>
  </si>
  <si>
    <t>GOVT MIDDLE SCHOOL GANIYARI</t>
  </si>
  <si>
    <t>GOVT. HIGHER SECONDARY 
 SCHOOL GANIYARI</t>
  </si>
  <si>
    <t>ASOUNDA</t>
  </si>
  <si>
    <t>GOVT MIDDLE SCHOOL ASOUNDA</t>
  </si>
  <si>
    <t>GOVT PRIMARY SCHOOL ASOUNDA</t>
  </si>
  <si>
    <t>GOVT. HIGHER SECONDARY SCHOOL ASOUNDA</t>
  </si>
  <si>
    <t>BAROUNDA</t>
  </si>
  <si>
    <t>GOVT.PRIMARY SCHOOL BAROUNDA</t>
  </si>
  <si>
    <t>GOVT. MIDDLE SCHOOL BAROUNDA (SSA)</t>
  </si>
  <si>
    <t>PVT GYAN DEEPAK BAL MANDIR BAROUNDA</t>
  </si>
  <si>
    <t>GOVT.PRIMARY SCHOOL RAIKHEDA</t>
  </si>
  <si>
    <t>GOVT.PRIMARY SCHOOL HATHBAND</t>
  </si>
  <si>
    <t>TILDA</t>
  </si>
  <si>
    <t>GOVT MIDDLE SCHOOL NARAYAN DAS BAGADIA TILDA NEORA</t>
  </si>
  <si>
    <t>GOVT MIDDLE SCHOOL PURANI BASTI NEORA(SSA)</t>
  </si>
  <si>
    <t>GOVT NEW PRIMARY SCHOOL NEORA (SSA)</t>
  </si>
  <si>
    <t>GOVT PRIMARY SCHOOL WARD NO 6 TILDA (SSA)</t>
  </si>
  <si>
    <t>PVT HS CARMEL PUBLIC SCHOOL TILDA</t>
  </si>
  <si>
    <t>PVT RKS PUBLIC SCHOOL TILDA</t>
  </si>
  <si>
    <t>PVT HOLY CHRIST CONVENT SCHOOL W NO 6 TILDA</t>
  </si>
  <si>
    <t>SINODHA</t>
  </si>
  <si>
    <t>GOVT.PRIMARY SCHOOL SINODHA</t>
  </si>
  <si>
    <t>GOVT. MIDDLE SCHOOL SINODHA (SSA)</t>
  </si>
  <si>
    <t>DEVGAON</t>
  </si>
  <si>
    <t>GOVT.PRIMARY SCHOOL DEVGOAN</t>
  </si>
  <si>
    <t>GOVT MIDDLE SCHOOL DEVGAON(SSA)</t>
  </si>
  <si>
    <t>KODWA</t>
  </si>
  <si>
    <t>GOVT.PRIMARY SCHOOL KODWA</t>
  </si>
  <si>
    <t>GOVT MIDDLE SCHOOL KODWA (SSA)</t>
  </si>
  <si>
    <t>GOVT NEW PRIMARY SCHOOL KODWA SHANTINAGAR(SSA)</t>
  </si>
  <si>
    <t>SARFONGA</t>
  </si>
  <si>
    <t>GOVT.PRIMARY SCHOOL SARFONGA</t>
  </si>
  <si>
    <t>GOVT MIDDLE SCHOOL SARFONGA(SSA)</t>
  </si>
  <si>
    <t>BHARUVADIHKHURD</t>
  </si>
  <si>
    <t>GOVT.PRIMARY SCHOOL BHRUVADIH KURDH</t>
  </si>
  <si>
    <t>GOVT MIDDLE SCHOOL BHARUWADIH (SSA)</t>
  </si>
  <si>
    <t>MANTH</t>
  </si>
  <si>
    <t>GOVT.PRIMARY SCHOOL MANTH</t>
  </si>
  <si>
    <t>GOVT MIDDLE SCHOOL MANTH(SSA)</t>
  </si>
  <si>
    <t>GOVT NEW PRIMARY SCHOOL PURANI BASTI  MANTH  (SSA)</t>
  </si>
  <si>
    <t>JALSO</t>
  </si>
  <si>
    <t>GOVT.PRIMARY SCHOOL JALSO</t>
  </si>
  <si>
    <t>GOVT MIDDLE SCHOOL JALSO(SSA)</t>
  </si>
  <si>
    <t>NINWA</t>
  </si>
  <si>
    <t>GOVT.PRIMARY SCHOOL NINWA</t>
  </si>
  <si>
    <t>GOVT. MIDDLE SCHOOL NINWA</t>
  </si>
  <si>
    <t>GOVT HIGH SCHOOL NINWA</t>
  </si>
  <si>
    <t>KUNDRU</t>
  </si>
  <si>
    <t>GOVT.PRIMARY SCHOOL KUNDRU</t>
  </si>
  <si>
    <t>GOVT MIDDLE SCHOOL KUNDRU</t>
  </si>
  <si>
    <t>GOVT HIGH SCHOOL KUNDRU</t>
  </si>
  <si>
    <t>TANDWA</t>
  </si>
  <si>
    <t>GOVT.PRIMARY SCHOOL TANDWA</t>
  </si>
  <si>
    <t>GOVT. MIDDLE SCHOOL  TANDWA</t>
  </si>
  <si>
    <t>GOVT PRIMARY SCHOOL PURANI BASTI TANDWA(SSA)</t>
  </si>
  <si>
    <t>GOVT. HIGHER SECONDARY SCHOOL TANDWA</t>
  </si>
  <si>
    <t>PVT RED ROSE PUBLIC SCHOOL TANDWA</t>
  </si>
  <si>
    <t>PVT SWAMI ATMANAND VIDYAPEETH TANDWA</t>
  </si>
  <si>
    <t>BHADHA</t>
  </si>
  <si>
    <t>GOVT.PRIMARY SCHOOL BHADHA</t>
  </si>
  <si>
    <t>GOVT MIDDLE SCHOOL BHADHA</t>
  </si>
  <si>
    <t>GOVT HIGH SCHOOL BHADHA (RMSA)</t>
  </si>
  <si>
    <t>PACHARI</t>
  </si>
  <si>
    <t>GOVT.PRIMARY SCHOOL PACHARI</t>
  </si>
  <si>
    <t>GOVT  MIDDLE SCHOOL PACHARI</t>
  </si>
  <si>
    <t>GOVT. HIGHER SECONDARY SCHOOL PACHARI</t>
  </si>
  <si>
    <t>PVT SARSWATI SHISHU MANDIR PACHARI</t>
  </si>
  <si>
    <t>KHAPRIKALA</t>
  </si>
  <si>
    <t>GOVT.PRIMARY SCHOOL KHAPRIKALA</t>
  </si>
  <si>
    <t>GOVT MIDDLE SCHOOL KHAPRIKALA</t>
  </si>
  <si>
    <t>GOVT. HIGHER SECONDARY SCHOOL KHAPRIKALA</t>
  </si>
  <si>
    <t>BOIRJHITI</t>
  </si>
  <si>
    <t>GOVT PRIMARY SCHOOL BOEERIJHITI</t>
  </si>
  <si>
    <t>GOVT MIDDLE SCHOOL MOHADI (SSA)</t>
  </si>
  <si>
    <t>SATBHANVA</t>
  </si>
  <si>
    <t>GOVT MIDDLE SCHOOL SATBHANWA</t>
  </si>
  <si>
    <t>GOVT PRIMARY SCHOOL SATBHAVA</t>
  </si>
  <si>
    <t>GOVT HIGHER SECONDARY SCHOOL SATBBHANWA (EDU AND RMSA)</t>
  </si>
  <si>
    <t>FARHADA</t>
  </si>
  <si>
    <t>GOVT.PRIMARY SCHOOL FARHADA</t>
  </si>
  <si>
    <t>GOVT MIDDLE SCHOOL FARHADA</t>
  </si>
  <si>
    <t>PVT SARSWATI SHISHU MANDIR FARHADA</t>
  </si>
  <si>
    <t>NAYAKTAND</t>
  </si>
  <si>
    <t>GOVT.PRIMARY SCHOOL NAYAKTAND</t>
  </si>
  <si>
    <t>ILDA</t>
  </si>
  <si>
    <t>GOVT. MIDDLE SCHOOL ILDA</t>
  </si>
  <si>
    <t>GOVT PRIMARY SCHOOL ILDA</t>
  </si>
  <si>
    <t>GOVT HIGH SCHOOL ILDA</t>
  </si>
  <si>
    <t>BILADI</t>
  </si>
  <si>
    <t>GOVT.PRIMARY SCHOOL BILADI</t>
  </si>
  <si>
    <t>GOVT. MIDDLE SCHOOL BILADI</t>
  </si>
  <si>
    <t>GOVT NEW PRIMARY SCHOOL  SAHDABHATAPARA BILADI (SSA)</t>
  </si>
  <si>
    <t>OTGAN</t>
  </si>
  <si>
    <t>GOVT.PRIMARY SCHOOL OTGAN</t>
  </si>
  <si>
    <t>GOVT MIDDLE SCHOOL OTGAN (SSA)</t>
  </si>
  <si>
    <t>LAKHNA</t>
  </si>
  <si>
    <t>GOVT. PRIMARY SCHOOL LAKHNA</t>
  </si>
  <si>
    <t>GOVT.MIDDLE SCHOOL LAKHNA (SSA)</t>
  </si>
  <si>
    <t>SADDU</t>
  </si>
  <si>
    <t>GOVT NEW MIDDLE SCHOOL SADDU (SSA)</t>
  </si>
  <si>
    <t>GOVT.PRIMARY SCHOOL SARORA</t>
  </si>
  <si>
    <t>GOVT. HIGHER SECONDARY  SARORA</t>
  </si>
  <si>
    <t>GOVT. KNIST PRIMARY SCHOOL SARORA</t>
  </si>
  <si>
    <t>GOVT PRIMARY SCHOOL SARORA BHATAPARA(SSA)</t>
  </si>
  <si>
    <t>PVT GALAXY PUBLIC SCHOOL SARORA</t>
  </si>
  <si>
    <t>TULSI (MANPUR)</t>
  </si>
  <si>
    <t>GOVT.PRIMARY SCHOOL TULSI (MANPUR)</t>
  </si>
  <si>
    <t>GOVT MIDDLE SCHOOL TULSI MANPUR</t>
  </si>
  <si>
    <t>MANPUR</t>
  </si>
  <si>
    <t>GOVT.PRIMARY SCHOOL MANPUR</t>
  </si>
  <si>
    <t>VISHRAMPUR(NAKTI)</t>
  </si>
  <si>
    <t>GOVT.PRIMARY SCHOOL VISHRAMPUR(NAKTI)</t>
  </si>
  <si>
    <t>GHIVRA</t>
  </si>
  <si>
    <t>GOVT.PRIMARY SCHOOL GHIVRA</t>
  </si>
  <si>
    <t>GOVT MIDDLE SCHOOL GHIVRA</t>
  </si>
  <si>
    <t>GOVT HIGH SCHOOL GHIVRA(RMSA)</t>
  </si>
  <si>
    <t>SUNDRA</t>
  </si>
  <si>
    <t>GOVT.PRIMARY SCHOOL SUNDRA</t>
  </si>
  <si>
    <t>BITHIYA</t>
  </si>
  <si>
    <t>GOVT.PRIMARY SCHOOL BITHIYA</t>
  </si>
  <si>
    <t>GOVT MIDDLE SCHOOL BITHIYA(SSA)</t>
  </si>
  <si>
    <t>BUDGAHAN</t>
  </si>
  <si>
    <t>GOVT.PRIMARY SCHOOL BUDGAHAN</t>
  </si>
  <si>
    <t>GOVT MIDDLE SCHOOL  BUDGAHAN(SSA)</t>
  </si>
  <si>
    <t>BELDAR SIONI</t>
  </si>
  <si>
    <t>GOVT.PRIMARY SCHOOL BELDAR SEONI</t>
  </si>
  <si>
    <t>GOVT MIDDLE SCHOOL BELDAR SEONI</t>
  </si>
  <si>
    <t>GOVT PRIMARY SCHOOL BELDAR SEONI BHATA(SSA)</t>
  </si>
  <si>
    <t>GOVT.HIGHER SECONDARY SCHOOL BELDAR SEONI</t>
  </si>
  <si>
    <t>MOHRENGA</t>
  </si>
  <si>
    <t>GOVT.PRIMARY SCHOOL MOHRENGA</t>
  </si>
  <si>
    <t>GOVT MIDDLE  SCHOOL MOHRENGA</t>
  </si>
  <si>
    <t>GOVT NEW PRIMARY SCHOOL MOHRENGA(SSA)</t>
  </si>
  <si>
    <t>GOVT HIGHER SECONDARY SCHOOL MOHRENGA (EDU AND RMSA)</t>
  </si>
  <si>
    <t>BUDERA</t>
  </si>
  <si>
    <t>GOVT.PRIMARY SCHOOL BUDERA</t>
  </si>
  <si>
    <t>GOVT. MIDDLE SCHOOL BUDERA ( SSA)</t>
  </si>
  <si>
    <t>BELTUKARI</t>
  </si>
  <si>
    <t>GOVT.PRIMARY SCHOOL BELTUKARI</t>
  </si>
  <si>
    <t>GOVT MIDDLE SCHOOL BELTUKARI(SSA)</t>
  </si>
  <si>
    <t>MOHGOAN</t>
  </si>
  <si>
    <t>GOVT PRIMARY SCHOOL MOHGAON</t>
  </si>
  <si>
    <t>GOVT MIDDLE SCHOOL MOHGAON(SSA)</t>
  </si>
  <si>
    <t>KHAPRIKHURD</t>
  </si>
  <si>
    <t>GOVT PRIMARY SCHOOL KHAPRIKHURD</t>
  </si>
  <si>
    <t>CHAMPA</t>
  </si>
  <si>
    <t>GOVT PRIMARY SCHOOL CHAMPA</t>
  </si>
  <si>
    <t>GOVT NEW MIDDLE SCHOOL CHAMPA (SSA)</t>
  </si>
  <si>
    <t>KONARI</t>
  </si>
  <si>
    <t>GOVT.PRIMARY SCHOOL KONARI</t>
  </si>
  <si>
    <t>GOVT. MIDDLE SCHOOL KONARI</t>
  </si>
  <si>
    <t>BANGOLI</t>
  </si>
  <si>
    <t>GOVT PRIMARY SCHOOL BANGOLI</t>
  </si>
  <si>
    <t>GOVT MIDDLE SCHOOL BANGOLI</t>
  </si>
  <si>
    <t>GOVT HIGHER SECONDARY SCHOOL BANGOLI</t>
  </si>
  <si>
    <t>MURA</t>
  </si>
  <si>
    <t>GOVT.PRIMARY SCHOOL MURA</t>
  </si>
  <si>
    <t>GOVT.MIDDLE SCHOOL MURA</t>
  </si>
  <si>
    <t>GOVT NEW PRIMARY SCHOOL MURA(SSA)</t>
  </si>
  <si>
    <t>GOVT HIGH SCHOOL MURA</t>
  </si>
  <si>
    <t>GOVT.AADARSH PRIMARY SCHOOL KURRA</t>
  </si>
  <si>
    <t>GOURKHEDA</t>
  </si>
  <si>
    <t>GOVT PRIMARY SCHOOL GOURKHEDA</t>
  </si>
  <si>
    <t>PACHDEVRI</t>
  </si>
  <si>
    <t>GOVT PRIMARY SCHOOL PACHDEVRI</t>
  </si>
  <si>
    <t>SARARIDIH</t>
  </si>
  <si>
    <t>GOVT.PRIMARY SCHOOL SARARIDIH</t>
  </si>
  <si>
    <t>GOVT MIDDLE SCHOOL SARARIDIH</t>
  </si>
  <si>
    <t>NEORA</t>
  </si>
  <si>
    <t>GOVT. PRIMARY SCHOOL NEORA</t>
  </si>
  <si>
    <t>PVT GYANDEEP VIDYA MANDIR NEORA</t>
  </si>
  <si>
    <t>GOVT GIRLS MIDDLE SCHOOL NEORA</t>
  </si>
  <si>
    <t>GOVT PRIMARY SCHOOL SAHEED HEMU KALANI TILDA CAMP</t>
  </si>
  <si>
    <t>PVT SWAMI ATMANAND VIDYAPEETH NEORA</t>
  </si>
  <si>
    <t>GOVT PRIMARY SCHOOL MANGAL DAS PATHAK NEVRA</t>
  </si>
  <si>
    <t>GOVT. HIGHER SECONDARY SCHOOL BNB NEORA</t>
  </si>
  <si>
    <t>PVT HSS SARSHWATI SHISHU MANDIR NEORA</t>
  </si>
  <si>
    <t>MADARSA JAMIYA DARUL  ULUM FAJANY GARIB NAWAJ TAJ NAGAR TILDA NEORA</t>
  </si>
  <si>
    <t>BHILOUNI</t>
  </si>
  <si>
    <t>GOVT.PRIMARY SCHOOL BHILOUNI</t>
  </si>
  <si>
    <t>GOV MIDDLE SCHOOL BHILOUNI(SSA)</t>
  </si>
  <si>
    <t>CHHACHAHAN PAHARI</t>
  </si>
  <si>
    <t>GOVT.PRIMARY SCHOOL CHHACHHAN PAHARI</t>
  </si>
  <si>
    <t>TOHDA</t>
  </si>
  <si>
    <t>GOVT.PRIMARY SCHOOL TOHDA</t>
  </si>
  <si>
    <t>GOVT MIDDLE SCHOOL TOHDA</t>
  </si>
  <si>
    <t>GOVT. HIGHER SECONDARY SCHOOL TOHDHA</t>
  </si>
  <si>
    <t>SILPATTI</t>
  </si>
  <si>
    <t>GOVT.PRIMARY SCHOOL SILPATTI</t>
  </si>
  <si>
    <t>GOVT MIDDLE SCHOOL SILPATTI (SSA)</t>
  </si>
  <si>
    <t>NAHARDIH</t>
  </si>
  <si>
    <t>GOVT.PRIMARY SCHOOL NAHARDIH</t>
  </si>
  <si>
    <t>GOVT.PRIMARY SCHOOL KHUDMUDI</t>
  </si>
  <si>
    <t>PVT BABPU JI VIDYA MANDIR KHUDMUDI</t>
  </si>
  <si>
    <t>KOHKA</t>
  </si>
  <si>
    <t>GOVT.PRIMARY SCHOOL KOHKA</t>
  </si>
  <si>
    <t>GOVT MIDDLE SCHOOL  KOHKA(SSA)</t>
  </si>
  <si>
    <t>CHICHOLI</t>
  </si>
  <si>
    <t>GOVT PRIMARY SCHOOL CHICHOLI</t>
  </si>
  <si>
    <t>GOVT MIDDLE SCHOOL CHICHOLI(SSA)</t>
  </si>
  <si>
    <t>BHARUWADIH KALA</t>
  </si>
  <si>
    <t>GOVT.PRIMARY SCHOOL BHARUWADIH KALA</t>
  </si>
  <si>
    <t>GOVT MIDDLE SCHOOL BHARUWADIH KALA(SSA)</t>
  </si>
  <si>
    <t>ALDA</t>
  </si>
  <si>
    <t>GOVT MIDDLE SCHOOL ALDA</t>
  </si>
  <si>
    <t>GOVT PRIMARY SCHOOL ALDA(SSA)</t>
  </si>
  <si>
    <t>GOVT HIGHER SECONDARY SCHOOL ALDA (EDU AND RMSA)</t>
  </si>
  <si>
    <t>CHANGORI</t>
  </si>
  <si>
    <t>GOVT.PRIMARI SCHOOL CHANGORI</t>
  </si>
  <si>
    <t xml:space="preserve">PVT DIVINE GRACE PUBLIC SCHOOL CHANGORI
</t>
  </si>
  <si>
    <t>WARD NO.3 RAJENDRA</t>
  </si>
  <si>
    <t>GOVT MIDDLE SCHOOL TILDA(SSA)</t>
  </si>
  <si>
    <t>SASAHOLI</t>
  </si>
  <si>
    <t>GOVT PRIMARY SCHOOL SASAHOLI</t>
  </si>
  <si>
    <t>GOVT MIDDLE SCHOOL SASAHOLI (SSA)</t>
  </si>
  <si>
    <t>PVT SARSWATI SHISHU MANDIR TILDA SASAHOLI</t>
  </si>
  <si>
    <t>GOVT NEW PRIMARY SCHOOL TILDA WARD NO 2 (SSA)</t>
  </si>
  <si>
    <t>GOVT HIGH SCHOOL SASAHOLI (RMSA )</t>
  </si>
  <si>
    <t>PVT ST THOMA ENGLISH SCHOOL MISSION COLONY TILDA WARD NO 21 SASAHOLI</t>
  </si>
  <si>
    <t>GOVT.PRIMARY SCHOOL PARSADA</t>
  </si>
  <si>
    <t>GOVT. PRIMARY SCHOOL PARSADA</t>
  </si>
  <si>
    <t>GOVT PRIMARY SCHOOL PARSADA</t>
  </si>
  <si>
    <t>GOVT MIDDLE SCHOOL PARSADA(SSA)</t>
  </si>
  <si>
    <t>TULSI (NEORA)</t>
  </si>
  <si>
    <t>GOVT. PRIMARY SCHOOL TULSI</t>
  </si>
  <si>
    <t>TARASHIV</t>
  </si>
  <si>
    <t>GOVT PRIMARY SCHOOL TARASHIV</t>
  </si>
  <si>
    <t>GOVT MIDDLE SCHOOL TARASHIV</t>
  </si>
  <si>
    <t>PVT SWAMI ATMANAND VIDYAPITH PRIMARY SCHOOL</t>
  </si>
  <si>
    <t>GOVT HIGH SCHOOL TARASHIV (RMSA)</t>
  </si>
  <si>
    <t>KHAMHARIYA</t>
  </si>
  <si>
    <t>GOVT.PRIMARY SCHOOL KHAMHARIYA</t>
  </si>
  <si>
    <t>RAJIYA</t>
  </si>
  <si>
    <t>GOVT.PRIMARY SCHOOL RAJIYA</t>
  </si>
  <si>
    <t>GOVT MIDDLE SCHOOL RAJIYA (SSA)</t>
  </si>
  <si>
    <t>GOVT MIDDLE SCHOOL BAHESAR (SSA )</t>
  </si>
  <si>
    <t>GOVT HIGHER SECONDARY SCHOOL BAHESAR (EDU AND RMSA)</t>
  </si>
  <si>
    <t>BAIKUNTH</t>
  </si>
  <si>
    <t>GOVT MIDDLE SCHOOL BAIKUNTH(SSA)</t>
  </si>
  <si>
    <t>BAHERADIH</t>
  </si>
  <si>
    <t>GOVT PRIMARY SCHOOL BAHERADIH</t>
  </si>
  <si>
    <t>PADABHAT</t>
  </si>
  <si>
    <t>GOVT.PRIMARY SCHOOL PADABHT</t>
  </si>
  <si>
    <t>GOVT MIDDLE SCHOOL PADABHAT(SSA)</t>
  </si>
  <si>
    <t>SIRRI</t>
  </si>
  <si>
    <t>GOVT PRIMARY SCHOOL SIRRI</t>
  </si>
  <si>
    <t>GOVT MIDDLE SCHOOL SIRRI(SSA)</t>
  </si>
  <si>
    <t>GOVT MIDDLE SCHOOL PARSADA KANKI(SSA)</t>
  </si>
  <si>
    <t>KHARORA</t>
  </si>
  <si>
    <t>GOVT PRIMARY SCHOOL  KHARORA</t>
  </si>
  <si>
    <t>GOVT NEW PRIMARY SCHOOL KHARORA</t>
  </si>
  <si>
    <t>PVT SARASWATI SHISHU MANDIR KHARORA</t>
  </si>
  <si>
    <t>GOVT  MIDDLE SCHOOL  KHARORA</t>
  </si>
  <si>
    <t>PVT. GYAN JYOTI ENGLISH SCHOOL KHARORA</t>
  </si>
  <si>
    <t>PVT HSS MAA SHARDA SCHOOL KHARORA</t>
  </si>
  <si>
    <t>PVT SAI GYAN SHIKSHAN SAMITI  KHARORA</t>
  </si>
  <si>
    <t>PVT HELPING HANDS ENDLISH MEDIUM SCHOOL</t>
  </si>
  <si>
    <t>PVT AMAN PUBLIC SCHOOL AGRASEN WARD KHARORA</t>
  </si>
  <si>
    <t xml:space="preserve">PVT SGS HINDI MEDIUM SCHOOL NEW BUS STAND KHARORA
</t>
  </si>
  <si>
    <t>PVT SARSWATI SHISHU MANDIR DEVRI</t>
  </si>
  <si>
    <t>GOVT. HIGHER SECONDARY  DEVRI</t>
  </si>
  <si>
    <t>KOTA</t>
  </si>
  <si>
    <t>GOVT MIDDLE SCHOOL KOTA(SSA)</t>
  </si>
  <si>
    <t>W.NO.8-9 KOTA</t>
  </si>
  <si>
    <t>GOVT.PRIMARY SCHOOL KOTA NO 01</t>
  </si>
  <si>
    <t>NAKTI KUMHARI (TANK)</t>
  </si>
  <si>
    <t>GOVT PRIMARY SCHOOL NAKTI  KUMHARI TANK</t>
  </si>
  <si>
    <t>GOVT. MIDDLE SCHOOL NAKTI KUMHARI TANK (SSA)</t>
  </si>
  <si>
    <t>KATHIYA NO.1</t>
  </si>
  <si>
    <t>GOVT PRIMARY SCHOOL KATHIYA NO. 01</t>
  </si>
  <si>
    <t>GOVT MIDDLE SCHOOL KATHIYA NO O1(SSA)</t>
  </si>
  <si>
    <t>GOVT HIGH SCHOOL KATHIYA NO O1(EDU)</t>
  </si>
  <si>
    <t>PARASWANI</t>
  </si>
  <si>
    <t>GOVT PRIMARY SCHOOL PARASWANI</t>
  </si>
  <si>
    <t>TARPONGI</t>
  </si>
  <si>
    <t>GOVT.SHIVPAL BHARAT KINKAR PRIMARY SCHOOL TARPONGI</t>
  </si>
  <si>
    <t>GOVT. MIDDLE SCHOOL TARPONGI</t>
  </si>
  <si>
    <t>PVT SARASWATI SHISHU MANDIR TARPONGI</t>
  </si>
  <si>
    <t>GOVT PRIMARY SCHOOL BHATAPARA TARPONGI(SSA)</t>
  </si>
  <si>
    <t>GOVT. HIGHER SECONDARY  TARPONGI</t>
  </si>
  <si>
    <t>PVT SUN RISE ENGLISH  SCHOOL TARPONGI</t>
  </si>
  <si>
    <t>PVT SHANTI SAROVAR ENGLISH SCHOOL TARPONGI</t>
  </si>
  <si>
    <t>BEMTA</t>
  </si>
  <si>
    <t>GOVT.PRIMARY SCHOOL BEMTA</t>
  </si>
  <si>
    <t>GOVT MIDDLE SCHOOL BEMTA</t>
  </si>
  <si>
    <t>BHUMIYA</t>
  </si>
  <si>
    <t>GOVT.PRIMARY SCHOOL BHUMIYA</t>
  </si>
  <si>
    <t>GOVT MIDDLE SCHOOL  BHUMIYA (SSA)</t>
  </si>
  <si>
    <t>GOVT. HIGHER SECONDARY  BHUMIYA</t>
  </si>
  <si>
    <t>CHHATAUD</t>
  </si>
  <si>
    <t>GOVT.PRIMARY SCHOOL CHHATAUD</t>
  </si>
  <si>
    <t>GOVT MIDILE SCHOOL CHHATAUD</t>
  </si>
  <si>
    <t>GOVT NEW PRIMARY SCHOOL CHATAUD(SSA)</t>
  </si>
  <si>
    <t>PVT HSS RASHTRIYA SCHOOL CHHATOUD(HSS AIDED)</t>
  </si>
  <si>
    <t>BHIMBHOURI</t>
  </si>
  <si>
    <t>GOVT NEW MIDDLE SCHOOL BANBHIMBHORI</t>
  </si>
  <si>
    <t>GOVT PRIMARY SCHOOL BANBHIMBHOURI</t>
  </si>
  <si>
    <t>GOVT HIGH SCHOOL BANBHIMBHORI (EDU)</t>
  </si>
  <si>
    <t>KESHLA</t>
  </si>
  <si>
    <t>GOVT.PRIMARY SCHOOL  KESHLA</t>
  </si>
  <si>
    <t>GOVT MIDDLE SCHOOL KESHLA</t>
  </si>
  <si>
    <t>GOVT PRIMARY SCHOOL RAWAN BHATHA  KESHLA(SSA)</t>
  </si>
  <si>
    <t>TILDADIH</t>
  </si>
  <si>
    <t>GOVT.PRIMARY SCHOOL TILDADIH</t>
  </si>
  <si>
    <t>GOVT NEW PRIMARY SCHOOL TILDADIH  BHATAPARA (SSA)</t>
  </si>
  <si>
    <t>SUNGERA</t>
  </si>
  <si>
    <t>GOVT.PRIMARY SCHOOL SUNGERA</t>
  </si>
  <si>
    <t>GOVT.MIDDLE SCHOOL SUNGERA (SSA)</t>
  </si>
  <si>
    <t>PATHRAKUNDI</t>
  </si>
  <si>
    <t>GOVT.PRIMARY SCHOOL PATHRAKUNDI</t>
  </si>
  <si>
    <t>NAVAGAON</t>
  </si>
  <si>
    <t>GOVT.PRIMARY SCHOOL  NAVAGAON (SSA)</t>
  </si>
  <si>
    <t>GOVT MIDDLE SCHOOL NAVAGAON(SSA)</t>
  </si>
  <si>
    <t>MOHDA</t>
  </si>
  <si>
    <t xml:space="preserve">GOVT PRIMARY SCHOOL MOHDA
</t>
  </si>
  <si>
    <t>GOVT MIDDEL SCHOOL  MOHDA (SSA)</t>
  </si>
  <si>
    <t>BUNDELI</t>
  </si>
  <si>
    <t>GOVT PRIMARY SCHOOL BUNDELI</t>
  </si>
  <si>
    <t>KENWTARA</t>
  </si>
  <si>
    <t>GOVT PRIMARY SCHOOL KENWTARA</t>
  </si>
  <si>
    <t>GOVT. MIDDLE SCHOOL KENWTARA (SSA)</t>
  </si>
  <si>
    <t>PVT. SHANTI ENGLISH MEDIUM SCHOOL KENWTARA</t>
  </si>
  <si>
    <t>BHEJRIDIH</t>
  </si>
  <si>
    <t>GOVT.PRIMARY SCHOOL BHEJRIDIH</t>
  </si>
  <si>
    <t>KANKI</t>
  </si>
  <si>
    <t>GOVT. MIDDLE SCHOOL KANKI</t>
  </si>
  <si>
    <t>PVT. SARSWATI SHISHU MANDIR KANKI</t>
  </si>
  <si>
    <t>GAITRA</t>
  </si>
  <si>
    <t>GOVT.PRIMARY SCHOOL GAITRA</t>
  </si>
  <si>
    <t>GOVT MIDDLE SCHOOL GAITARA(SSA)</t>
  </si>
  <si>
    <t xml:space="preserve">PVT ANSH PUBLIC SCHOOL GAITARA RAIKHEDA
</t>
  </si>
  <si>
    <t>GOVT.PRIMARY SCHOOL SANKRA</t>
  </si>
  <si>
    <t>PVT. SARSWATI SHISHU MANDIR SANKRA</t>
  </si>
  <si>
    <t>GOVT PRIMARY SCHOOL SANKARA BHATA(SSA)</t>
  </si>
  <si>
    <t>MOTIMPUR KALA</t>
  </si>
  <si>
    <t>GOVT.PRIMARY SCHOOL MOTIMPUR KALA</t>
  </si>
  <si>
    <t>GOVT MIDDLE SCHOOL MOTIMPUR KALA(SSA)</t>
  </si>
  <si>
    <t>CHINGARIYA</t>
  </si>
  <si>
    <t>GOVT.PRIMARY SCHOOL CHINGARIYA</t>
  </si>
  <si>
    <t>PVT. VISHWA VEDANT SCHOOL KHARORA</t>
  </si>
  <si>
    <t>GOVT. HIGHER SECONDARY  KHARORA</t>
  </si>
  <si>
    <t>PVT. SWAMI VIVEKANAND GIRLS HSS KHARORA</t>
  </si>
  <si>
    <t>PVT HOLY HEART ENGLISH MIDIUM SCHOOL KHARORA</t>
  </si>
  <si>
    <t>CHHADIYA</t>
  </si>
  <si>
    <t>GOVT.PRIMARY SCHOOL CHHADIYA</t>
  </si>
  <si>
    <t>GOVT.NEW MIDDLE SCHOOL CHHADIYA (SSA)</t>
  </si>
  <si>
    <t>KHAIRKHUNT</t>
  </si>
  <si>
    <t>GOVT.PRIMARY SCHOOL KHAIRKHUNT</t>
  </si>
  <si>
    <t>GOVT MIDDLE SCHOOL KHAIRKHUNT</t>
  </si>
  <si>
    <t>GOVT HIGHER SECONDARY SCHOOL KHAIRKHUNT</t>
  </si>
  <si>
    <t>PVT SARSWATI CONVENT VIDYA MANDIR KHAIRKHUNT</t>
  </si>
  <si>
    <t>BALODI KHURD</t>
  </si>
  <si>
    <t>GOVT.PRIMARY SCHOOL BALODI KHURD</t>
  </si>
  <si>
    <t>KIRNA</t>
  </si>
  <si>
    <t>GOVT.PRIMARY SCHOOL KIRNA</t>
  </si>
  <si>
    <t>GOVT. ADARSH MIDDEL SCHOOL  KIRNA</t>
  </si>
  <si>
    <t>GOVT NEW PRIMARY SCHOOL BHATAPARA KIRNA(SSA)</t>
  </si>
  <si>
    <t>PVT.SARASWATI SHISHUMANDIR KIRNA</t>
  </si>
  <si>
    <t>GOVT. HIGHER SECONDARY  KIRNA</t>
  </si>
  <si>
    <t>JOTA</t>
  </si>
  <si>
    <t>GOVT.PRIMARY SCHOOL JOTA</t>
  </si>
  <si>
    <t>BHURSUDA</t>
  </si>
  <si>
    <t>GOVT.PRIMARY SCHOOL BHURSUDA</t>
  </si>
  <si>
    <t>GOVT.MIDDLE SCHOOL BHURSUDA (SSA)</t>
  </si>
  <si>
    <t>GUJRA</t>
  </si>
  <si>
    <t>GOVT.PRIMARY SCHOOL GUJRA</t>
  </si>
  <si>
    <t>GOVT MIDDLE SCHOOL GUJRA(SSA)</t>
  </si>
  <si>
    <t>GOVT HIGH SCHOOL GUJRA</t>
  </si>
  <si>
    <t>MADHAIPUR</t>
  </si>
  <si>
    <t>GOVT.PRIMARY SCHOOL MADHAIPUR</t>
  </si>
  <si>
    <t>GOVT MIDDLE SCHOOL MUDPAR(SSA)</t>
  </si>
  <si>
    <t>KUMHARI (JARA)</t>
  </si>
  <si>
    <t>GOVT.PRIMARY SCHOOL KUMAHRI (JARA)</t>
  </si>
  <si>
    <t>GOVT MIDDLE SCHOOL KUMHARI JARA (SSA)</t>
  </si>
  <si>
    <t>ALESUR</t>
  </si>
  <si>
    <t>GOVT.PRIMARY SCHOOL ALESUR</t>
  </si>
  <si>
    <t>GOVT NEW MIDDLE SCHOOL ALESUR(SSA)</t>
  </si>
  <si>
    <t>KEVRADIH</t>
  </si>
  <si>
    <t>GOVT.PRIMARY SCHOOL KEVRADIH</t>
  </si>
  <si>
    <t>BARDIH</t>
  </si>
  <si>
    <t>GOVT PRIMARY SCHOOL BARDIH</t>
  </si>
  <si>
    <t>GOVT MIDDLE SCHOOL BARDIH(SSA)</t>
  </si>
  <si>
    <t>KHAPRIDIH</t>
  </si>
  <si>
    <t>GOVT.PRIMARY SCHOOL KHAPRIDIH</t>
  </si>
  <si>
    <t>KHAPRI (MADHI)</t>
  </si>
  <si>
    <t>GOVT.PRIMARY SCHOOL KHAPRI</t>
  </si>
  <si>
    <t>MATIYADIH</t>
  </si>
  <si>
    <t>GOVT. PRIMARY SCHOOL MATIYADIH</t>
  </si>
  <si>
    <t>MADADIH</t>
  </si>
  <si>
    <t>GOVT.PRIMARY SCHOOL MADADIH</t>
  </si>
  <si>
    <t>GOVT.PRIMARY SCHOOL KANKI</t>
  </si>
  <si>
    <t>GOVT.HIGHER SECONDARY SCHOOL KANKI</t>
  </si>
  <si>
    <t>GHULGHUL</t>
  </si>
  <si>
    <t>GOVT.PRIMARY SCHOOL GHULGHUL</t>
  </si>
  <si>
    <t>BAIKUNTH TANDWA</t>
  </si>
  <si>
    <t>GOVT.PRIMARY SCHOOL BAIKUNTH TANDWA</t>
  </si>
  <si>
    <t>BUDENI</t>
  </si>
  <si>
    <t>GOVT.PRIMARY SCHOOL BUDENI</t>
  </si>
  <si>
    <t>GOVT MIDDLE SCHOOL BUDENI(SSA)</t>
  </si>
  <si>
    <t>GOVT.PRIMARY SCHOOL MAHAMAYAPARA SADDU</t>
  </si>
  <si>
    <t>SAGUNI</t>
  </si>
  <si>
    <t>GOVT.PRIMARY SCHOOL SAGUNI</t>
  </si>
  <si>
    <t>SIRWE</t>
  </si>
  <si>
    <t>GOVT.PRIMARY SCHOOL SIRWE</t>
  </si>
  <si>
    <t>PVT J.B.INTERNANTIONAL SCHOL SIRWE</t>
  </si>
  <si>
    <t>PVT CENTURY CEMENT HR.SEC.SCHOOL BAIKUNTH (HSS AIDED)</t>
  </si>
  <si>
    <t xml:space="preserve">PVT CENTURY CEMENT SENIOR SECONDARY SCHOOL BAIKUNTH
</t>
  </si>
  <si>
    <t>GOVT.PRIMARY SCHOOL BARTORI</t>
  </si>
  <si>
    <t>NEORA WARD 13</t>
  </si>
  <si>
    <t>PVT. SARSWATI GYAN MANDIR NEORA</t>
  </si>
  <si>
    <t>MOTIMPUR KHURD</t>
  </si>
  <si>
    <t>GOVT NEW PRIMARY SCHOOL MOTIMPUR KHURD (SSA)</t>
  </si>
  <si>
    <t>AKOLI KHURD (ARANG)</t>
  </si>
  <si>
    <t>GOVT. MIDDLE SCHOOL AKOLIKHURD (SSA)</t>
  </si>
  <si>
    <t>GOVT. PRIMARY SCHOOL AKOLIKHURD</t>
  </si>
  <si>
    <t>KAGDEHI</t>
  </si>
  <si>
    <t>GOVT. PRIMARY SCHOOL KAGDEHI</t>
  </si>
  <si>
    <t>GOVT. MIDDLE SCHOOL KAGDEHI (SSA)</t>
  </si>
  <si>
    <t>SAMODA</t>
  </si>
  <si>
    <t>GOVT. PRIMARY SCHOOL SAMODA</t>
  </si>
  <si>
    <t>GOVT.  MIDDLE SCHOOL SAMODA</t>
  </si>
  <si>
    <t>GOVT NEW PRIMARY SCHOOL BHATAPARA SAMODA(SSA)</t>
  </si>
  <si>
    <t>PVT. GYAN JYOTI VIDYA MANDIR SAMODA</t>
  </si>
  <si>
    <t>GOVT GIRLS ASHRAM PRIMARY SCHOOL SAMODA</t>
  </si>
  <si>
    <t>GOVT.HIGHER SECONDARY SCHOOL SAMODA</t>
  </si>
  <si>
    <t>KUSMUND</t>
  </si>
  <si>
    <t>GOVT. PRIMARY SCHOOL KUSMUND</t>
  </si>
  <si>
    <t>GOVT. MIDDLE SCHOOL KUSMUND (SSA)</t>
  </si>
  <si>
    <t>BARBHATHA</t>
  </si>
  <si>
    <t>GOVT. PRIMARY SCHOOL BARBHATHA</t>
  </si>
  <si>
    <t>ARANG</t>
  </si>
  <si>
    <t>GOVT. GIRLS PRIMARY SCHOOL ARANG</t>
  </si>
  <si>
    <t>GOVT. BOYS PRIMARY SCHOOL ARANG</t>
  </si>
  <si>
    <t>PVT. SRIJAN SONKAR VIDYA MANDIR H.S.S.ARANG</t>
  </si>
  <si>
    <t>PVT. SARASWATI SHISHU MANDIR ARANG</t>
  </si>
  <si>
    <t>GOVT GIRLS PRIMARY SCHOOL BHAGIRATHI AGRAWAL ARANG</t>
  </si>
  <si>
    <t>GOVT PRIMARY SCHOOL RAVIDAS NAGAR ARANG</t>
  </si>
  <si>
    <t>GOVT PRIMARY SCHOOL LODHIPARA ARANG</t>
  </si>
  <si>
    <t>GOVT. GIRLS MIDDLE SCHOOL ARANG</t>
  </si>
  <si>
    <t>GOVT MIDDLE SCHOOL ARUNDHATI DEVI ARANG</t>
  </si>
  <si>
    <t>GOVT MIDDLE SCHOOL SHANTI BAI NAMDEV ARANG</t>
  </si>
  <si>
    <t>PVT. MOTHERS PRIDE ENGLISH MEDIUM  SCHOOL ARANG</t>
  </si>
  <si>
    <t>GOVT PRIMARY SCHOOL AVANTI BAI ARANG(SSA)</t>
  </si>
  <si>
    <t>GOVT MIDDLE SCHOOL BASIC ARANG</t>
  </si>
  <si>
    <t>PVT. JEEVAN JYOTI ENG. MED. SCHOOL ARANG</t>
  </si>
  <si>
    <t>PVT. SARASWATI GYAN DEEP VIDYALAYA ARANG</t>
  </si>
  <si>
    <t>PVT. GANDHI ENGLISH MED. SCHOOL ARANG</t>
  </si>
  <si>
    <t>GOVT MIDDLE SCHOOL SADAR ROAD ARANG(SSA)</t>
  </si>
  <si>
    <t>GOVT PRIMARY SCHOOL BAGESHWAR PARA ARANG</t>
  </si>
  <si>
    <t>GOVT PRIMARY SCHOOL BASIC ARANG</t>
  </si>
  <si>
    <t>PVT. MOTHER'S PRIDE HIGH SCHOOL ARANG</t>
  </si>
  <si>
    <t>GOVT GIRLS MIDLE SCHOOL BHAGIRATHI ARANG(SSA)</t>
  </si>
  <si>
    <t>GOVT GIRLS ASHRAM PRIMARY SCHOOL ARANG</t>
  </si>
  <si>
    <t>GOVT GIRLS HIGHER SECONDARY SCHOOL ARANG</t>
  </si>
  <si>
    <t>GOVT ARUNDHATI DEVI HIGHER SECONDARY SCHOOL ARANG</t>
  </si>
  <si>
    <t>PVT. RADHA KRISHNA VIDYA MANDIR ARANG</t>
  </si>
  <si>
    <t>CHORBHATTHI</t>
  </si>
  <si>
    <t>GOVT. PRIMARY SCHOOL CHORBHATTI</t>
  </si>
  <si>
    <t>CHIKHALI</t>
  </si>
  <si>
    <t>GOVT. PRIMARY SCHOOL CHIKHALI</t>
  </si>
  <si>
    <t>GOVT MIDDLE SCHOOL CHIKHALI</t>
  </si>
  <si>
    <t>GOVT NEW PRIMARY SCHOOL INDRA COLONY CHIKHLI(SSA)</t>
  </si>
  <si>
    <t>GOVT HIGH SCHOOL CHIKHALI (RMSA)</t>
  </si>
  <si>
    <t>MANDIR HASOUD</t>
  </si>
  <si>
    <t>GOVT. BOYS MIDDLE SCHOOL MANDIR HASOUD</t>
  </si>
  <si>
    <t>GOVT PRIMARY SCHOOL INDIRA COLONY MANDIR HASOUD(SSA)</t>
  </si>
  <si>
    <t>GOVT PRIMARY SCHOOL RAWANBHATA MANDIR HASOUD</t>
  </si>
  <si>
    <t>GOVT. GIRLS MIDDLE SCHOOL MANDIR HASOUD</t>
  </si>
  <si>
    <t>PVT. JAYA PUBLIC SCHOOL MANDIR HASOUD</t>
  </si>
  <si>
    <t>PVT. VIVEKANAND SHISHU MANDIR MANDIR HASOUD</t>
  </si>
  <si>
    <t>PVT. SARASWATI SHISHU MANDIR MANDIR HASOUD</t>
  </si>
  <si>
    <t>GOVT. PRIMARY SCHOOL MANDIR HASOUD</t>
  </si>
  <si>
    <t>PVT. SANSKAR BHARTI PUBLIC HIGH SCHOOL MANDIR HASOUD</t>
  </si>
  <si>
    <t>PVT. MONNET D.A.V. PUB. SCHOOL MANDIR HASOUD</t>
  </si>
  <si>
    <t>GOVT. HS SCHOOL MATRISADAN MANDIRHASOUD</t>
  </si>
  <si>
    <t>GOVT. GIRLS HS SCHOOL MANDIRHASOUD</t>
  </si>
  <si>
    <t>PVT TULSWANI PUBLIC SCHOOL NAGESHWARI MANDIR MANDIR HASOUD</t>
  </si>
  <si>
    <t xml:space="preserve">PVT DIVYA SANSKAR VIDYA MANDIR SHRI RAM NAGAR MANDIR HASOUD
</t>
  </si>
  <si>
    <t>SONPAIRI (DARBA)</t>
  </si>
  <si>
    <t>GOVT. PRIMARY SCHOOL SONPAIRI(DARBA)</t>
  </si>
  <si>
    <t>PIPARHATTHA</t>
  </si>
  <si>
    <t>GOVT. PRIMARY SCHOOL PIPARHATTA</t>
  </si>
  <si>
    <t>KOTNI</t>
  </si>
  <si>
    <t>GOVT. PRIMARY SCHOOL KOTNI</t>
  </si>
  <si>
    <t>GOVT NEW MIDDLE SCHOOL KOTNI(SSA)</t>
  </si>
  <si>
    <t>AMODI</t>
  </si>
  <si>
    <t>GOVT. PRIMARY SCHOOL AMODI</t>
  </si>
  <si>
    <t>GOVT. MIDDLE SCHOOL AMODI</t>
  </si>
  <si>
    <t>GOVT PRIMARY SCHOOL BASTIPARA AMODI(SSA)</t>
  </si>
  <si>
    <t>PVT HIGHER SECONDARY SCHOOL MORDHWAJ AMODI</t>
  </si>
  <si>
    <t>GHONT</t>
  </si>
  <si>
    <t>GOVT. PRIMARY SCHOOL GHONT</t>
  </si>
  <si>
    <t>AMERI</t>
  </si>
  <si>
    <t>GOVT. PRIMARY SCHOOL AMERI</t>
  </si>
  <si>
    <t>GOVT MIDDLE SCHOOL AMERI</t>
  </si>
  <si>
    <t>PVT. SWAMI ATMANAND VIDYAPITH AMERI</t>
  </si>
  <si>
    <t>GOVT HIGH SCHOOL AMERI (RMSA)</t>
  </si>
  <si>
    <t>KOSRANGI</t>
  </si>
  <si>
    <t>GOVT. BOYS PRIMARY SCHOOL KOSRANGI</t>
  </si>
  <si>
    <t>GOVT. GIRLS PRIMARY SCHOOL KOSRANGI</t>
  </si>
  <si>
    <t>PVT. SARASWATI SHISHU MANDIR KOSRANGI</t>
  </si>
  <si>
    <t>GOVT NEW PRIMARY SCHOOL KOSRANGI</t>
  </si>
  <si>
    <t>GOVT. MIDDLE SCHOOL KOSRANGI</t>
  </si>
  <si>
    <t>PVT.MAA SHARDA VIDYA MANDIR KOSRANGI</t>
  </si>
  <si>
    <t>GOVT GIRLS ASHRAM PRIMARY SCHOOL  KOSRANDI</t>
  </si>
  <si>
    <t>GOVT. HIGHER SECONDARY SCHOOL KOSRANGI</t>
  </si>
  <si>
    <t xml:space="preserve">PVT KDM ENGLISH MEDIUM SCHOOL KOSRANGI
</t>
  </si>
  <si>
    <t>TANDUL</t>
  </si>
  <si>
    <t>GOVT. PRIMARY SCHOOL TANDUL</t>
  </si>
  <si>
    <t>GOVT. MIDDLE SCHOOL TANDUL</t>
  </si>
  <si>
    <t>DARBA</t>
  </si>
  <si>
    <t>GOVT. PRIMARY SCHOOL DARBA</t>
  </si>
  <si>
    <t>GOVT. MIDDLE SCHOOL DARBA</t>
  </si>
  <si>
    <t>CHICHA</t>
  </si>
  <si>
    <t>GOVT. PRIMARY SCHOOL CHICHA</t>
  </si>
  <si>
    <t>RIKO</t>
  </si>
  <si>
    <t>GOVT. PRIMARY SCHOOL RIKO</t>
  </si>
  <si>
    <t>GOVT. MIDDLE SCHOOL RIKO</t>
  </si>
  <si>
    <t>PVT. PATANJALY PUBLIC SCHOOL RIKO</t>
  </si>
  <si>
    <t>KAYABANDHA</t>
  </si>
  <si>
    <t>GOVT. PRIMARY SCHOOL KAYABANDHA</t>
  </si>
  <si>
    <t>NAWAGAON (HIGHWAY)</t>
  </si>
  <si>
    <t>GOVT. PRIMARY SCHOOL NAVAGAON</t>
  </si>
  <si>
    <t>GOVT. MIDDLE SCHOOL NAVAGAON</t>
  </si>
  <si>
    <t>GOVT NEW PRIMARY SCHOOL RAILWAY COLONY NAWAGAON(SSA)</t>
  </si>
  <si>
    <t>AKOLDIH ALIAS(KHAPRI)</t>
  </si>
  <si>
    <t>GOVT. PRIMARY SCHOOL AKOLIDIH(KHAPRI)</t>
  </si>
  <si>
    <t>JUGESAR</t>
  </si>
  <si>
    <t>PVT. AIDED P.S. VIDYA MANDIR JUGESAR(PS AIDED)</t>
  </si>
  <si>
    <t>GOVT. PRIMARY SCHOOL DHANSULI</t>
  </si>
  <si>
    <t>GOVT. MIDDLE SCHOOL DHANSULI</t>
  </si>
  <si>
    <t>GOVT NEW PRIMARY SCHOOL BARADERA DHANSULI(SSA)</t>
  </si>
  <si>
    <t>PVT ARUNODAYA THE SCHOOL OF ACHIEVERS HOUSING BOARD COLONY</t>
  </si>
  <si>
    <t>NAGPURA</t>
  </si>
  <si>
    <t>GOVT. PRIMARY SCHOOL NAGPURA</t>
  </si>
  <si>
    <t>GOVT. MIDDLE SCHOOL NAGPURA</t>
  </si>
  <si>
    <t>BHANSOJ</t>
  </si>
  <si>
    <t>GOVT. PRIMARY SCHOOL BHANSOJ</t>
  </si>
  <si>
    <t>PVT. SARASWATI SHISHU MANDIR BHANSOJ</t>
  </si>
  <si>
    <t>GOVT. MIDDLE SCHOOL BHANSOJ</t>
  </si>
  <si>
    <t>PVT. SARASWATI GYAN DEEP SCHOOL BHANSOJ</t>
  </si>
  <si>
    <t>GOVT. HIGHER SECONDARY SCHOOL BHANSOJ</t>
  </si>
  <si>
    <t>CHATOUD</t>
  </si>
  <si>
    <t>GOVT. PRIMARY SCHOOL CHATOUD</t>
  </si>
  <si>
    <t>GOVT MIDDLE SCHOOL CHATOUD</t>
  </si>
  <si>
    <t>GOVT HIGH SCHOOL CHATOUD (RMSA)</t>
  </si>
  <si>
    <t>GOVT MIDDLE SCHOOL PACHEDA</t>
  </si>
  <si>
    <t>GOVT HIGHER SECONDARY SCHOOL PACHEDA (RMSA AND EDU)</t>
  </si>
  <si>
    <t>PVT ADDIS ABABA INTERNATIONAL ENGLISH MEDIUM SCHOOL PACHEDA</t>
  </si>
  <si>
    <t>BADGAON</t>
  </si>
  <si>
    <t>GOVT. PRIMARY SCHOOL BADGAON</t>
  </si>
  <si>
    <t>GOVT MIDDLE SCHOOL BADGAON</t>
  </si>
  <si>
    <t>GOVT HIGH SCHOOL BADGAON (RMSA)</t>
  </si>
  <si>
    <t>MUNGI</t>
  </si>
  <si>
    <t>GOVT. PRIMARY SCHOOL MUNGI</t>
  </si>
  <si>
    <t>PVT ARYAN PUBLIC SCHOOL MUNGI</t>
  </si>
  <si>
    <t>BAROUDA</t>
  </si>
  <si>
    <t>GOVT. PRIMARY SCHOOL BAROUDA</t>
  </si>
  <si>
    <t>GOVT. MIDDLE SCHOOL BAROUDA</t>
  </si>
  <si>
    <t>GOVT NEW PRIMARY SCHOOL BAROUDA(SSA)</t>
  </si>
  <si>
    <t>KUTESAR</t>
  </si>
  <si>
    <t>GOVT. PRIMARY SCHOOL KUTESAR</t>
  </si>
  <si>
    <t>RANISAGAR</t>
  </si>
  <si>
    <t>GOVT. PRIMARY SCHOOL RANISAGAR</t>
  </si>
  <si>
    <t>GOVT. MIDDLE SCHOOL RANISAGAR (SSA)</t>
  </si>
  <si>
    <t>PVT. AARTI VIDYA MANDIR RANISAGAR</t>
  </si>
  <si>
    <t>HARDIDIH</t>
  </si>
  <si>
    <t>GOVT. PRIMARY SCHOOL HARDIDIH</t>
  </si>
  <si>
    <t>DHOURABHATHA</t>
  </si>
  <si>
    <t>GOVT. PRIMARY SCHOOL DHOURABHATHA</t>
  </si>
  <si>
    <t>GOVT. MIDDLE SCHOOL DHOURABHATHA (SSA)</t>
  </si>
  <si>
    <t>MOHMELA</t>
  </si>
  <si>
    <t>GOVT. PRIMARY SCHOOL MOHMELA</t>
  </si>
  <si>
    <t>KUTELA</t>
  </si>
  <si>
    <t>GOVT. PRIMARY SCHOOL KUTELA</t>
  </si>
  <si>
    <t>GOVT. MIDDLE SCHOOL KUTELA (SSA)</t>
  </si>
  <si>
    <t>MUNRETHI</t>
  </si>
  <si>
    <t>GOVT. PRIMARY SCHOOL MUNRETHI</t>
  </si>
  <si>
    <t>SANKRI (AMERI)</t>
  </si>
  <si>
    <t>GOVT. PRIMARY SCHOOL SANKRI(AMERI)</t>
  </si>
  <si>
    <t>MAJITHA</t>
  </si>
  <si>
    <t>GOVT. MIDDLE SCHOOL  MAJITHA (SSA)</t>
  </si>
  <si>
    <t>GOVT. PRIMARY SCHOOL MAJITHA</t>
  </si>
  <si>
    <t>PARASWANI (LANJA)</t>
  </si>
  <si>
    <t>GOVT. PRIMARY SCHOOL PARASWANI (LANJA)</t>
  </si>
  <si>
    <t>UMARIYA</t>
  </si>
  <si>
    <t>GOVT. PRIMARY SCHOOL UMARIYA</t>
  </si>
  <si>
    <t>GOVT. MIDDLE SCHOOL  UMARIYA</t>
  </si>
  <si>
    <t>DEVDA</t>
  </si>
  <si>
    <t>GOVT. PRIMARY SCHOOL DEVDA</t>
  </si>
  <si>
    <t>GOVT. MIDDLE SCHOOL  DEVDA (SSA)</t>
  </si>
  <si>
    <t>KODAPAR</t>
  </si>
  <si>
    <t>GOVT. PRIMARY SCHOOL KODAPAR</t>
  </si>
  <si>
    <t>KHORSI</t>
  </si>
  <si>
    <t>GOVT. PRIMARY SCHOOL KHORSI</t>
  </si>
  <si>
    <t>GOVT. MIDDLE SCHOOL KHORSI</t>
  </si>
  <si>
    <t>GOVT HIGHER SECONDARY SCHOOL KHORSI (EDU)</t>
  </si>
  <si>
    <t>PVT SARSWATI SHISHU MANDIR KHORSI</t>
  </si>
  <si>
    <t>LANJA</t>
  </si>
  <si>
    <t>GOVT. PRIMARY SCHOOL LANJA</t>
  </si>
  <si>
    <t>CHAPRID</t>
  </si>
  <si>
    <t>GOVT. PRIMARY SCHOOL CHAPRID</t>
  </si>
  <si>
    <t>GOVT. MIDDLE SCHOOL CHAPRID</t>
  </si>
  <si>
    <t>GOVT NEW PRIMARY SCHOOL CHAPRID(SSA)</t>
  </si>
  <si>
    <t>GOVT HIGHER SECONDARY SCHOOL CHAPRID</t>
  </si>
  <si>
    <t>GHUMRABHATA</t>
  </si>
  <si>
    <t>GOVT. PRIMARY SCHOOL  GHUMRABHATHA</t>
  </si>
  <si>
    <t>GANOUD</t>
  </si>
  <si>
    <t>GOVT. PRIMARY SCHOOL GANOUD</t>
  </si>
  <si>
    <t>GOVT  MIDDLE SCHOOL GANOUD</t>
  </si>
  <si>
    <t>GOVT HIGHER SECONDARY SCHOOL GANOUD</t>
  </si>
  <si>
    <t xml:space="preserve">PVT KANHA PUBLIC SCHOOL GANOUD
</t>
  </si>
  <si>
    <t>LAKHOLI</t>
  </si>
  <si>
    <t>GOVT. PRIMARY SCHOOL LAKHOLI</t>
  </si>
  <si>
    <t>GOVT. MIDDLE SCHOOL LAKHOLI</t>
  </si>
  <si>
    <t>GOVT PRIMARY SCHOOL BHATAPARA LAKHOLI(SSA)</t>
  </si>
  <si>
    <t>PVT. VIVEKANAND VIDYA MANDIR LAKHOLI</t>
  </si>
  <si>
    <t>GOVT HIGHER SECONDARY SCHOOL LAKHOLI</t>
  </si>
  <si>
    <t>GOVT NEW PRIMARY SCHOOL SAWRAPARA LAKHOULI(SSA)</t>
  </si>
  <si>
    <t>MOKHLA</t>
  </si>
  <si>
    <t>GOVT. PRIMARY SCHOOL MOKHLA</t>
  </si>
  <si>
    <t>GOVT MIDDLE SCHOOL MOKHLA</t>
  </si>
  <si>
    <t>PVT VIDYAAKRUTI CONVENT SCHOOL MOKHLA</t>
  </si>
  <si>
    <t>GOVT HIGH SCHOOL MOKHLA (RMSA)</t>
  </si>
  <si>
    <t>GOVT. PRIMARY SCHOOL PARAGAON</t>
  </si>
  <si>
    <t>GOVT NEW PRIMARY SCHOOL SADAK PARA PARAGAON(SSA)</t>
  </si>
  <si>
    <t xml:space="preserve">PVT ST ANTHONYS ENGLISH MEDIUM SCHOOL PARAGAON
</t>
  </si>
  <si>
    <t>GOVT. HIGH SCHOOL PARAGAON</t>
  </si>
  <si>
    <t>BENIDIH</t>
  </si>
  <si>
    <t>GOVT. PRIMARY SCHOOL BENIDIH</t>
  </si>
  <si>
    <t>GOVT. MIDDLE SCHOOL  BENIDIH (SSA)</t>
  </si>
  <si>
    <t>PARSADA (UMARIYA)</t>
  </si>
  <si>
    <t>GOVT. PRIMARY SCHOOL PARSADA(UMARIYA)</t>
  </si>
  <si>
    <t>GOVT. MIDDLE SCHOOL PARSADA(UMARIYA)</t>
  </si>
  <si>
    <t>PVT ANAND MARG PRIMARY SCHOOL PARSADA(UMARIYA)</t>
  </si>
  <si>
    <t>GOVT HIGHER SECONDARY SCHOOL PARSADA</t>
  </si>
  <si>
    <t>SEJA</t>
  </si>
  <si>
    <t>GOVT. PRIMARY SCHOOL SEJA</t>
  </si>
  <si>
    <t>GOVT. MIDDLE SCHOOL  SEJA (SSA)</t>
  </si>
  <si>
    <t>AMSENA</t>
  </si>
  <si>
    <t>GOVT. PRIMARY SCHOOL AMSENA</t>
  </si>
  <si>
    <t>GOVT. MIDDLE SCHOOL AMSENA</t>
  </si>
  <si>
    <t>GOVT PRIMARY SCHOOL BHATAPARA AMSENA(SSA)</t>
  </si>
  <si>
    <t>PVT. SAINT MARY HINDI MED. SCHOOL AMSENA</t>
  </si>
  <si>
    <t>GOVT. HIGHER SECONDARY SCHOOL AMSENA</t>
  </si>
  <si>
    <t>GOVT HIGH SCHOOL TULSI (EDU)</t>
  </si>
  <si>
    <t>DUMHA</t>
  </si>
  <si>
    <t>GOVT. PRIMARY SCHOOL DUMHA</t>
  </si>
  <si>
    <t>GOVT. MIDDLE SCHOOL  DUMHA (SSA)</t>
  </si>
  <si>
    <t>BHANDARPURI</t>
  </si>
  <si>
    <t>GOVT. PRIMARY SCHOOL BHANDARPURI</t>
  </si>
  <si>
    <t>GOVT. MIDDLE SCHOOL BHANDARPURI</t>
  </si>
  <si>
    <t>GOVT. TWD GIRLS ASHRAM SHALA BHANDARPURI</t>
  </si>
  <si>
    <t>GOVT HIGHER SECONDARY SCHOOL BHANDARPURI</t>
  </si>
  <si>
    <t>GOVT. PRIMARY SCHOOL GUMA</t>
  </si>
  <si>
    <t>GOVT. MIDDLE SCHOOL  GUMA (SSA)</t>
  </si>
  <si>
    <t>PARASKOL</t>
  </si>
  <si>
    <t>GOVT. PRIMARY SCHOOL PARASKOL</t>
  </si>
  <si>
    <t>GOVT. MIDDLE SCHOOL PARASKOL</t>
  </si>
  <si>
    <t>KORASI</t>
  </si>
  <si>
    <t>GOVT. PRIMARY SCHOOL KORASI</t>
  </si>
  <si>
    <t>GOVT. MIDDLE SCHOOL KORASI</t>
  </si>
  <si>
    <t>GOVT NEW PRIMARY SCHOOL BASTIPARA KORASI(SSA)</t>
  </si>
  <si>
    <t>PVT. SARASWATI SHISHU MANDIR KORASI</t>
  </si>
  <si>
    <t>GOVT HIGHER SENDARY SCHOOL KORASI</t>
  </si>
  <si>
    <t xml:space="preserve">PVT SUNRISE ENGLISH SCHOOL KORASHI ARANG
</t>
  </si>
  <si>
    <t>BHAISMUDI</t>
  </si>
  <si>
    <t>GOVT. PRIMARY SCHOOL BHAISMUDI</t>
  </si>
  <si>
    <t>GOVT. MIDDLE SCHOOL  BHAISMUDI (SSA)</t>
  </si>
  <si>
    <t>GOVT. PRIMARY SCHOOL BANA</t>
  </si>
  <si>
    <t>GOVT. MIDDLE SCHOOL BANA</t>
  </si>
  <si>
    <t>KHAPRI (GUMA)</t>
  </si>
  <si>
    <t>GOVT. PRIMARY SCHOOL KHAPRI (GUMA)</t>
  </si>
  <si>
    <t>KUKRA</t>
  </si>
  <si>
    <t>GOVT. PRIMARY SCHOOL KUKRA</t>
  </si>
  <si>
    <t>GOVT. MIDDLE SCHOOL KUKRA</t>
  </si>
  <si>
    <t>BIRBIRA</t>
  </si>
  <si>
    <t>GOVT. PRIMARY SCHOOL BIRBIRA</t>
  </si>
  <si>
    <t>GOVT. MIDDLE SCHOOL  BIRBIRA (SSA)</t>
  </si>
  <si>
    <t>PVT SHIVA PUBLIC SCHOOL BIRBIRA</t>
  </si>
  <si>
    <t>GOINDA</t>
  </si>
  <si>
    <t>GOVT. PRIMARY SCHOOL GOINDA</t>
  </si>
  <si>
    <t>GOVT MIDDLE SCHOOL GOINDA (SSA)</t>
  </si>
  <si>
    <t>GOVT HIGH SCHOOL GOINDA (RMSA)</t>
  </si>
  <si>
    <t>BOHARDIH</t>
  </si>
  <si>
    <t>GOVT. PRIMARY SCHOOL BOHARDIH</t>
  </si>
  <si>
    <t>GOVT. MIDDLE SCHOOL BOHARDIH (SSA)</t>
  </si>
  <si>
    <t>BHILAI</t>
  </si>
  <si>
    <t>GOVT. PRIMARY SCHOOL BHILAI</t>
  </si>
  <si>
    <t>GOVT. MIDDLE SCHOOL BHILAI</t>
  </si>
  <si>
    <t>PVT. SARASWATI GYAN GANGA VIDYA MANDIR BHILAI</t>
  </si>
  <si>
    <t>GOVT. HIGHER SECONDARY SCHOOL BHILAI</t>
  </si>
  <si>
    <t>JAROUD (KALAI)</t>
  </si>
  <si>
    <t>GOVT. PRIMARY SCHOOL JAROUD</t>
  </si>
  <si>
    <t>GOVT. MIDDLE SCHOOL  JAROUD (SSA)</t>
  </si>
  <si>
    <t>NISDA</t>
  </si>
  <si>
    <t>GOVT. PRIMARY SCHOOL NISDA</t>
  </si>
  <si>
    <t>GOVT. MIDDLE SCHOOL NISDA</t>
  </si>
  <si>
    <t>GOVT NEW PRIMARY SCHOOL SADAK PARA(SSA)</t>
  </si>
  <si>
    <t>GOVT HIGHER SECONDARY SCHOOL NISDA</t>
  </si>
  <si>
    <t>GULLU</t>
  </si>
  <si>
    <t>GOVT. PRIMARY SCHOOL GULLU</t>
  </si>
  <si>
    <t>GOVT MIDDLE SCHOOL GULLU</t>
  </si>
  <si>
    <t>PVT. SARASWATI SHISHU MANDIR GULLU</t>
  </si>
  <si>
    <t>PVT. GANESH RAM HSS SCHOOL GULLU</t>
  </si>
  <si>
    <t>GOVT PRIMARY SCHOOL PATEL PARA GULLU(SSA)</t>
  </si>
  <si>
    <t>GOVT HIGHER SECONDARY SCHOOL GULLU (RMSA AND EDU)</t>
  </si>
  <si>
    <t>GUDGUDA</t>
  </si>
  <si>
    <t>GOVT. PRIMARY SCHOOL GUDGUDA</t>
  </si>
  <si>
    <t>DEORI</t>
  </si>
  <si>
    <t>GOVT. PRIMARY SCHOOL DEORI</t>
  </si>
  <si>
    <t>GOVT PRIMARY SCHOOL GUJRA</t>
  </si>
  <si>
    <t>GOVT. MIDDLE SCHOOL GUJRA</t>
  </si>
  <si>
    <t>GOVT. HIGHER SECONDARY SCHOOL GUJARA</t>
  </si>
  <si>
    <t>ACHHOLI</t>
  </si>
  <si>
    <t>GOVT. PRIMARY SCHOOL ACHHOLI</t>
  </si>
  <si>
    <t>KURUD (KUTELA)</t>
  </si>
  <si>
    <t>GOVT. PRIMARY SCHOOL KURUD (KUTELA)</t>
  </si>
  <si>
    <t>GOVT. MIDDLE SCHOOL KURUD (KUTELA)</t>
  </si>
  <si>
    <t>GOVT PRIMARY SCHOOL BHATHAPARA KURUD  KUTELA (SSA)</t>
  </si>
  <si>
    <t>GOVT PRIMARY SCHOOL KUMHARPARA KURUD  KUTELA (SSA)</t>
  </si>
  <si>
    <t>PVT. GYAN JYOTI VIDYA MANDIR KURUD</t>
  </si>
  <si>
    <t>GOVT. PRIMARY SCHOOL PIRDA</t>
  </si>
  <si>
    <t>GOVT. MIDDLE SCHOOL PIRDA</t>
  </si>
  <si>
    <t>PARASWANI (PANDA)</t>
  </si>
  <si>
    <t>GOVT. PRIMARY SCHOOL PARASWANI (PANDA)</t>
  </si>
  <si>
    <t>CHAKVE</t>
  </si>
  <si>
    <t>GOVT. PRIMARY SCHOOL CHAKVE</t>
  </si>
  <si>
    <t>GOVT. MIDDLE SCHOOL  CHAKVE (SSA)</t>
  </si>
  <si>
    <t>TODGAON</t>
  </si>
  <si>
    <t>GOVT. PRIMARY SCHOOL TODGAON</t>
  </si>
  <si>
    <t>GOVT. MIDDLE SCHOOL TODGAON</t>
  </si>
  <si>
    <t>GIDHWA</t>
  </si>
  <si>
    <t>GOVT. PRIMARY SCHOOLGIDHWA</t>
  </si>
  <si>
    <t>NARIYARA</t>
  </si>
  <si>
    <t>GOVT. PRIMARY SCHOOLNARIYARA</t>
  </si>
  <si>
    <t>GOVT. MIDDLE SCHOOL NARIYARA</t>
  </si>
  <si>
    <t>GOVT. PRIMARY SCHOOL KUMHARI</t>
  </si>
  <si>
    <t>GOVT. MIDDLE SCHOOL  KUMHARI</t>
  </si>
  <si>
    <t>GOVT HIGHER SECONDARY SCHOOL KUMAHARI</t>
  </si>
  <si>
    <t>PANDHI</t>
  </si>
  <si>
    <t>GOVT. PRIMARY SCHOOL PANDHI  (SSA)</t>
  </si>
  <si>
    <t>GOVT. MIDDLE SCHOOL PANDHI  (SSA)</t>
  </si>
  <si>
    <t>SONPAIRI (DEVDA)</t>
  </si>
  <si>
    <t>GOVT. PRIMARY SCHOOL SONPAIRI(DEVDA)</t>
  </si>
  <si>
    <t>BHALERA</t>
  </si>
  <si>
    <t>GOVT. PRIMARY SCHOOL BHALERA</t>
  </si>
  <si>
    <t>GOVT. MIDDLE SCHOOL BHALERA</t>
  </si>
  <si>
    <t>DHAMNI</t>
  </si>
  <si>
    <t>GOVT. PRIMARY SCHOOL DHAMNI</t>
  </si>
  <si>
    <t>PAHANDA</t>
  </si>
  <si>
    <t>GOVT. PRIMARY SCHOOL PAHANDA</t>
  </si>
  <si>
    <t>GOVT. MIDDLE SCHOOL PAHANDA (SSA)</t>
  </si>
  <si>
    <t>BODRA</t>
  </si>
  <si>
    <t>GOVT. PRIMARY SCHOOL BODRA</t>
  </si>
  <si>
    <t>GOVT. MIDDLE SCHOOL BODRA (SSA)</t>
  </si>
  <si>
    <t>FARFOUD</t>
  </si>
  <si>
    <t>GOVT. PRIMARY SCHOOL FARFOUD</t>
  </si>
  <si>
    <t>GOVT MIDDLE SCHOOL FARFOUD</t>
  </si>
  <si>
    <t>PVT. SARASWATI SHISHU MANDIR FARFOUD</t>
  </si>
  <si>
    <t>PVT. SARVODAY HSS FARFOUD</t>
  </si>
  <si>
    <t>GOVT HIGHER SECONDARY SCHOOL FARFOUD (EDU AND RMSA)</t>
  </si>
  <si>
    <t>CHATOUNA (AKOLIKHURD)</t>
  </si>
  <si>
    <t>GOVT. PRIMARY SCHOOL CHATOUNA</t>
  </si>
  <si>
    <t>GOVT. PRIMARY SCHOOL CHAROUDA</t>
  </si>
  <si>
    <t>GOVT. MIDDLE SCHOOL CHAROUDA</t>
  </si>
  <si>
    <t>GOVT NEW PRIMARY SCHOOL SADAK PARA CHAROUDA(SSA)</t>
  </si>
  <si>
    <t>KHUTERI</t>
  </si>
  <si>
    <t>GOVT. PRIMARY SCHOOL KHUTERI</t>
  </si>
  <si>
    <t>PVT. MOTHERS ENGLISH SCHOOL KHUTERI</t>
  </si>
  <si>
    <t xml:space="preserve">MADARSA DARUL ULUM KHWAJA RAHMATULLAH NAIBE RASUL(PS)
</t>
  </si>
  <si>
    <t xml:space="preserve">MADARSA DARUL ULUM KHWAJA RAHMATULLAH NAIBE RASUL(MS)\
</t>
  </si>
  <si>
    <t>BANCHAROUDA</t>
  </si>
  <si>
    <t>GOVT. PRIMARY SCHOOL BANCHAROUDA</t>
  </si>
  <si>
    <t>KARMANDI</t>
  </si>
  <si>
    <t>GOVT. PRIMARY SCHOOL KARMANDI</t>
  </si>
  <si>
    <t>SANDI</t>
  </si>
  <si>
    <t>GOVT. PRIMARY SCHOOL SANDI</t>
  </si>
  <si>
    <t>GOVT NEW PRIMARY SCHOOL NAHAR PARA SAND(SSA)</t>
  </si>
  <si>
    <t>GOVT. MIDDLE SCHOOL SANDI (SSA)</t>
  </si>
  <si>
    <t>GUKHERA</t>
  </si>
  <si>
    <t>GOVT. PRIMARY SCHOOL GUKHERA</t>
  </si>
  <si>
    <t>GOVT. MIDDLE SCHOOL GUKHERA (SSA)</t>
  </si>
  <si>
    <t>AKOLIKALA (ARANG)</t>
  </si>
  <si>
    <t>GOVT. PRIMARY SCHOOL AKOLIKALA(ARANG)</t>
  </si>
  <si>
    <t>GOVT. MIDDLE SCHOOL AKOLIKALA(ARANG) (SSA)</t>
  </si>
  <si>
    <t>GOVT. PRIMARY SCHOOL KHAMTARAI</t>
  </si>
  <si>
    <t>GOVT. MIDDLE SCHOOL KHAMTARAI (SSA)</t>
  </si>
  <si>
    <t>GOVT HIGH SCHOOL KHAMTARAI</t>
  </si>
  <si>
    <t>BORID</t>
  </si>
  <si>
    <t>GOVT. PRIMARY SCHOOL BORID</t>
  </si>
  <si>
    <t>GOVT. MIDDLE SCHOOL BORID (SSA)</t>
  </si>
  <si>
    <t>KOSAMKHUTA</t>
  </si>
  <si>
    <t>GOVT. PRIMARY SCHOOL KOSAMKHUTA</t>
  </si>
  <si>
    <t>GOVT. MIDDLE SCHOOL KOSAMKHUTA (SSA)</t>
  </si>
  <si>
    <t>CHHATERA</t>
  </si>
  <si>
    <t>GOVT. PRIMARY SCHOOL CHHATERA</t>
  </si>
  <si>
    <t>GOVT MIDDLE SCHOOL CHHATERA</t>
  </si>
  <si>
    <t>GOVT HIGH SCHOOL CHHATERA (RMSA)</t>
  </si>
  <si>
    <t>ODKA</t>
  </si>
  <si>
    <t>GOVT. PRIMARY SCHOOL ODKA</t>
  </si>
  <si>
    <t>BAIHAR</t>
  </si>
  <si>
    <t>GOVT. PRIMARY SCHOOL BAIHAR</t>
  </si>
  <si>
    <t>GOVT. MIDDLE SCHOOL BAIHAR (SSA)</t>
  </si>
  <si>
    <t>GOURBHAT</t>
  </si>
  <si>
    <t>GOVT. PRIMARY SCHOOL GOURBHAT</t>
  </si>
  <si>
    <t>GOVT. MIDDLE SCHOOL GOURBHAT (SSA)</t>
  </si>
  <si>
    <t>PVT. SARASWATI SHISHU MANDIR GOURBHAT</t>
  </si>
  <si>
    <t>GOVT. PRIMARY SCHOOL BANRASI</t>
  </si>
  <si>
    <t>GOVT. MIDDLE SCHOOL BANRASI</t>
  </si>
  <si>
    <t>PVT. SARASWATI SHISHU MANDIR BANRASI</t>
  </si>
  <si>
    <t>GOVT. HIGHER SECONDARY  SCHOOL BANRASI</t>
  </si>
  <si>
    <t>JAWA</t>
  </si>
  <si>
    <t>GOVT. PRIMARY SCHOOL JAWA</t>
  </si>
  <si>
    <t>KESLA (AMODI)</t>
  </si>
  <si>
    <t>GOVT. PRIMARY SCHOOL KESLA(AMODI)</t>
  </si>
  <si>
    <t>GOVT PRIMARY SCHOOL BAJARANG BHATHA KESLA AMODI(SSA)</t>
  </si>
  <si>
    <t>PARASWANI (AMODI)</t>
  </si>
  <si>
    <t>GOVT. PRIMARY SCHOOL PARASWANI(AMODI)</t>
  </si>
  <si>
    <t>SANKRI (KORASI)</t>
  </si>
  <si>
    <t>GOVT. PRIMARY SCHOOL SAKARI(KORASI)</t>
  </si>
  <si>
    <t>GOVT MIDDLE SAKARI (KORASI)</t>
  </si>
  <si>
    <t>GOVT NEW PRIMARY SCHOOL BASTIPARA SANKRI KORASI(SSA)</t>
  </si>
  <si>
    <t>PVT. SARASWATI SHISHU MANDIR SAKARI(KORASI)</t>
  </si>
  <si>
    <t>PVT.  JAI MAA CHATURBHUJI HSS SAKARI</t>
  </si>
  <si>
    <t>GOVT HIGH SCHOOL SAKARI (KORASI) (EDU)</t>
  </si>
  <si>
    <t>AKOLI KHURD (FARFOUD)</t>
  </si>
  <si>
    <t>KULIPOTA</t>
  </si>
  <si>
    <t>GOVT. PRIMARY SCHOOL KULIPOTA</t>
  </si>
  <si>
    <t>PARSADA (CHAKVE)</t>
  </si>
  <si>
    <t>GOVT. PRIMARY SCHOOL PARSADA(CHAKVE)</t>
  </si>
  <si>
    <t>CHANDKHURI</t>
  </si>
  <si>
    <t>GOVT. PRIMARY SCHOOL CHANDKHURI FARM</t>
  </si>
  <si>
    <t>GOVT MIDDLE SCHOOL CHANDKHURI GRAM(SSA)</t>
  </si>
  <si>
    <t>PVT. SARASWATI SHISHU MANDIR CHANDKHURI</t>
  </si>
  <si>
    <t>GOVT BOYS MIDDLE SCHOOL CHANDKHURI FARM</t>
  </si>
  <si>
    <t>GOVT GIRLS MIDDLE SCHOOL CHANDKHURI FARM(SSA)</t>
  </si>
  <si>
    <t>GOVT PRIMARY SCHOOL CHANDKHURI GRAM</t>
  </si>
  <si>
    <t>GOVT NEW PRIMARY SCHOOL CHANKHURI</t>
  </si>
  <si>
    <t>GOVT GIRLS ASHRAM PRIMARY SCHOOL  CHANDKHURI</t>
  </si>
  <si>
    <t>GOVT. HIGHER SECONDARY SCHOOL ANNAT RAM BARCHIHA CHANDKHURI</t>
  </si>
  <si>
    <t xml:space="preserve">PVT GYAN SCHOOL MUNGESAR ROAD CHANDKHURI
</t>
  </si>
  <si>
    <t>SEMARIYA (NARDAHA)</t>
  </si>
  <si>
    <t>PVT. ANAND MARG SCHOOL SEMARIYA(NARDAHA)</t>
  </si>
  <si>
    <t>GOVE. MIDDLE SCHOOL SEMARIYA(NARDAHA)</t>
  </si>
  <si>
    <t>GOVT PRIMARY SCHOOL SEMARIYA(NARDAHA)</t>
  </si>
  <si>
    <t>GOVT HIGH SCHOOL SEMARIYA(NARDHA)</t>
  </si>
  <si>
    <t>PVT DELHI PUBLIC SCHOOL RAIPUR SEMARIYA(NARDAHA)</t>
  </si>
  <si>
    <t>GHORBHATTHI</t>
  </si>
  <si>
    <t>GOVT. MIDDLE SCHOOL GHORBHATTI</t>
  </si>
  <si>
    <t>GOVT. PRIMARY SCHOOL GHORBHATTI</t>
  </si>
  <si>
    <t>MUNGESAR</t>
  </si>
  <si>
    <t>GOVT. PRIMARY SCHOOL MUNGESAR</t>
  </si>
  <si>
    <t>MALIDIH</t>
  </si>
  <si>
    <t>GOVT. PRIMARY SCHOOL MALIDIH</t>
  </si>
  <si>
    <t>GOVT NEW MIDDLE SCHOOL MALIDIH(SSA)</t>
  </si>
  <si>
    <t>DIGHARI</t>
  </si>
  <si>
    <t>GOVT. PRIMARY SCHOOL DIGHARI</t>
  </si>
  <si>
    <t>GOVT. MIDDLE SCHOOL DIGHARI (SSA)</t>
  </si>
  <si>
    <t>NARA</t>
  </si>
  <si>
    <t>GOVT. PRIMARY SCHOOL NARA</t>
  </si>
  <si>
    <t>GOVT. MIDDLE SCHOOL NARA</t>
  </si>
  <si>
    <t>PVT VIVEKANAND EDUCATION ACADEMY NARA</t>
  </si>
  <si>
    <t>KHOULI</t>
  </si>
  <si>
    <t>GOVT. PRIMARY SCHOOL KHOULI</t>
  </si>
  <si>
    <t>GOVT.  MIDDLE SCHOOL KHOULI</t>
  </si>
  <si>
    <t>PVT. SARASWATI SHISHU MANDIR KHOULI</t>
  </si>
  <si>
    <t>GOVT. HIGHER SECONDARY SCHOOL KHOULI</t>
  </si>
  <si>
    <t>RASNI</t>
  </si>
  <si>
    <t>GOVT. PRIMARY SCHOOL RASNI</t>
  </si>
  <si>
    <t>GOVT MIDDLE SCHOOL  RASNI</t>
  </si>
  <si>
    <t>PVT. MOTHER'S PRIDE SCHOOL  RASNI</t>
  </si>
  <si>
    <t>GOVT. NEW PRIMARY SCHOOL  RASNI (SSA)</t>
  </si>
  <si>
    <t>GOVT HIGH SCHOOL  RASNI (RMSA)</t>
  </si>
  <si>
    <t>PVT KRISHNA PUBLIC SCHOOL RASNI</t>
  </si>
  <si>
    <t>KARHI</t>
  </si>
  <si>
    <t>GOVT. PRIMARY SCHOOL KARHIDIH</t>
  </si>
  <si>
    <t>KUHERA</t>
  </si>
  <si>
    <t>GOVT. PRIMARY SCHOOL KUHERA</t>
  </si>
  <si>
    <t>GOVT. MIDDLE SCHOOL KUHERA (SSA)</t>
  </si>
  <si>
    <t>GOVT. MIDDLE SCHOOL RAKHI</t>
  </si>
  <si>
    <t>GOVT HIGHER SECONDARY SCHOOL RAKHI</t>
  </si>
  <si>
    <t>PVT KIRSHNA PUBLIC SCHOOL INTERNANTIONAL</t>
  </si>
  <si>
    <t>PVT BHARATMATA SENIOR SECONDARY SCHPPL SECTOR 26 RAKHI</t>
  </si>
  <si>
    <t>PVT ADARSH INTERNANTION SCHOOL NEW RAIPUR SEC 30</t>
  </si>
  <si>
    <t>PVT CHRISTEL HOUSE INDIA LEARNING CENTER NEW RAKHI</t>
  </si>
  <si>
    <t>GOVT. KENDRIYA VIDYALAY NEW RAIPUR SECTOR 25 RAKHI</t>
  </si>
  <si>
    <t>DEWARTILDA</t>
  </si>
  <si>
    <t>GOVT. PRIMARY SCHOOL DEWARTILDA</t>
  </si>
  <si>
    <t>GOVT MIDDEL SCHOOL DEWARTILDA</t>
  </si>
  <si>
    <t>GOVT. HIGH SCHOOL DEWAR TILDA</t>
  </si>
  <si>
    <t>CHHATOUNA (M. HASOUD)</t>
  </si>
  <si>
    <t>GOVT. PRIMARY SCHOOL CHHATOUNA(M. HASOUD)</t>
  </si>
  <si>
    <t>GOVT. MIDDLE SCHOOL CHHATOUNA(M. HASOUD) (SSA)</t>
  </si>
  <si>
    <t>NAKTA</t>
  </si>
  <si>
    <t>GOVT. PRIMARY SCHOOL NAKTA</t>
  </si>
  <si>
    <t>GOVT. MIDDLE SCHOOL NAKTA (SSA)</t>
  </si>
  <si>
    <t>GOVT NEW PRIMARY SCHOOL FCI NAKTA(SSA)</t>
  </si>
  <si>
    <t>PVT VIVEKANAND EDUCATION ACADEMY NAKTA</t>
  </si>
  <si>
    <t>GOVT. PRIMARY SCHOOL KHAMHARIYA</t>
  </si>
  <si>
    <t>GOVT. MIDDLE SCHOOL SEONI  (SSA)</t>
  </si>
  <si>
    <t>KOTRABHATA</t>
  </si>
  <si>
    <t>GOVT. PRIMARY SCHOOL KOTRABHATA</t>
  </si>
  <si>
    <t>GOVT. MIDDLE SCHOOL KOTRABHATA (SSA)</t>
  </si>
  <si>
    <t>PVT MGM MODEL SCHOOL NEW RAIPUR SECTOR 27</t>
  </si>
  <si>
    <t>SENDH</t>
  </si>
  <si>
    <t>GOVT. PRIMARY SCHOOL SENDH</t>
  </si>
  <si>
    <t>BAHNAKADI</t>
  </si>
  <si>
    <t>GOVT. PRIMARY SCHOOL BAHNAKADI</t>
  </si>
  <si>
    <t>GOVT. MIDDLE SCHOOL  BAHNAKADI (SSA)</t>
  </si>
  <si>
    <t>GOVT PRIMARY SCHOOL KHADANPARA BAHNAKADI(SSA)</t>
  </si>
  <si>
    <t>PALOUD</t>
  </si>
  <si>
    <t>GOVT.  PRIMARY SCHOOL PALOUD</t>
  </si>
  <si>
    <t>GOVT.  MIDDLE SCHOOL PALOUD</t>
  </si>
  <si>
    <t>PVT. MAHATMA VIDYA PEETH PALOUD</t>
  </si>
  <si>
    <t>KATHIYA</t>
  </si>
  <si>
    <t>BARCHHA</t>
  </si>
  <si>
    <t>GOVT. PRIMARY SCHOOL BARCHHA</t>
  </si>
  <si>
    <t>GOVT.  MIDDLE SCHOOL BARCHHA (SSA)</t>
  </si>
  <si>
    <t>CHORHADIH</t>
  </si>
  <si>
    <t>GOVT. PRIMARY SCHOOL CHORHADIH</t>
  </si>
  <si>
    <t>DHOVBHATTHI</t>
  </si>
  <si>
    <t>GOVT. PRIMARY SCHOOL DHOVABHATTI</t>
  </si>
  <si>
    <t>LINGADIH</t>
  </si>
  <si>
    <t>GOVT. PRIMARY SCHOOL LINGADIH</t>
  </si>
  <si>
    <t>RATAKAT</t>
  </si>
  <si>
    <t>GOVT. PRIMARY SCHOOL RATAKAT</t>
  </si>
  <si>
    <t>GOVT. MIDDLE SCHOOL  RATAKAT (SSA)</t>
  </si>
  <si>
    <t>AMETHI</t>
  </si>
  <si>
    <t>GOVT. PRIMARY SCHOOL AMETHI</t>
  </si>
  <si>
    <t>AKOLIKALA (BHAU)</t>
  </si>
  <si>
    <t>GOVT. PRIMARY SCHOOL AKOLIKALA(BHAU)</t>
  </si>
  <si>
    <t>GOVT. MIDDLE SCHOOL AKOLIKALA(BHAU)</t>
  </si>
  <si>
    <t>PVT. GYAN JYOTI VIDYA MANDIR AKOLIKALA(BHAU)</t>
  </si>
  <si>
    <t>BHOTHLI</t>
  </si>
  <si>
    <t>GOVT. PRIMARY SCHOOL BHOTHLI</t>
  </si>
  <si>
    <t>GOVT. MIDDLE SCHOOL BHOTHLI (SSA)</t>
  </si>
  <si>
    <t>GOVT. PRIMARY SCHOOL GODHI</t>
  </si>
  <si>
    <t>PVT. SARASWATI SHISHU MANDIR GODHI</t>
  </si>
  <si>
    <t>GOVT. MIDDLE SCHOOL GODHI</t>
  </si>
  <si>
    <t>GOVT HIGHER SECONDARY SCHOOL GODHI</t>
  </si>
  <si>
    <t>PVT. THE GREAT INDIA SCHOOL</t>
  </si>
  <si>
    <t>PVT BRIGHT PUBLIC SCHOOL OJAS DEEP PLAZA GODHI</t>
  </si>
  <si>
    <t>RASOUTA</t>
  </si>
  <si>
    <t>GOVT. PRIMARY SCHOOL RASOUTA</t>
  </si>
  <si>
    <t>GOVT.MIDDLE SCHOOL  RASOUTA (SSA)</t>
  </si>
  <si>
    <t>JHANJH</t>
  </si>
  <si>
    <t>GOVT. PRIMARY SCHOOL JHANJH</t>
  </si>
  <si>
    <t>GOVT. PRIMARY SCHOOL NAWAGAON(JHANJH)</t>
  </si>
  <si>
    <t>GOVT. MIDDLE SCHOOL NAWAGAON(JHANJH)</t>
  </si>
  <si>
    <t>toilet related block test</t>
  </si>
  <si>
    <t>block2 info</t>
  </si>
  <si>
    <t>PVT AGARWAL PUBLIC SCHOOL SECTOR 28 NEW RAIPUR</t>
  </si>
  <si>
    <t>Ground floor</t>
  </si>
  <si>
    <t>If cc zero we need to dsqble</t>
  </si>
  <si>
    <t>Need</t>
  </si>
  <si>
    <t>Need to apply</t>
  </si>
  <si>
    <t>Need to</t>
  </si>
  <si>
    <t>i added new block</t>
  </si>
  <si>
    <t>PVT AMITY INTERNANTIONAL SCHOOL PLAT NO C-3 SECTOR 30</t>
  </si>
  <si>
    <t>BHATIYA</t>
  </si>
  <si>
    <t>GOVT. PRIMARY SCHOOL BHATIYA</t>
  </si>
  <si>
    <t>GOVT. PRIMARY SCHOOL PARSATTI</t>
  </si>
  <si>
    <t>testing</t>
  </si>
  <si>
    <t>GOVT. PRIMARY SCHOOL BAKTARA</t>
  </si>
  <si>
    <t>GOVT HIGH SCHOOL BAKTARA (EDU)</t>
  </si>
  <si>
    <t xml:space="preserve">PVT PRABHA DEVI SHISHU VIDYA MANDIR BAKTARA 
</t>
  </si>
  <si>
    <t>GOVT. PRIMARY SCHOOL RIWA</t>
  </si>
  <si>
    <t>i added 1 at flooor data</t>
  </si>
  <si>
    <t>i added 2 nd block data</t>
  </si>
  <si>
    <t>PVT. SARASWATI SHISHU MANDIR RIWA</t>
  </si>
  <si>
    <t>GOVT NEW PRIMARY SCHOOL DHIMAR PARA RIWA(SSA)</t>
  </si>
  <si>
    <t>GOVT. MIDDLE SCHOOL RIWA</t>
  </si>
  <si>
    <t>GOVT NEW PRIMARY SCHOOL BHATAPARA RIWA(SSA)</t>
  </si>
  <si>
    <t>GOVT. MAHATMA GANDHI HIGHER SECONDARY SCHOOL RIWA (LAKHOLI)</t>
  </si>
  <si>
    <t>GOVT NEW PRIMARY SCHOOL  BHATAPARA BHAINSA</t>
  </si>
  <si>
    <t>FLoor info remarks sssdd</t>
  </si>
  <si>
    <t>PVT. SARASWATI SHISHU MANDIR BHAINSA</t>
  </si>
  <si>
    <t>PVT HSS MULTI VIDYA BHARTI BHAINSA</t>
  </si>
  <si>
    <t>TEKARI (KUNDA)</t>
  </si>
  <si>
    <t>GOVT. PRIMARY SCHOOL TEKARI(KUNDA)</t>
  </si>
  <si>
    <t>GOVT. MIDDLE SCHOOL TEKARI(KUNDA)</t>
  </si>
  <si>
    <t>GOVT. HIGHER SECONDARY  SCHOOL TEKARI(KUNDA0</t>
  </si>
  <si>
    <t>KUNDA</t>
  </si>
  <si>
    <t>GOVT. PRIMARY SCHOOL KUNDA</t>
  </si>
  <si>
    <t>KURUD (BARADERA)</t>
  </si>
  <si>
    <t>GOVE. MIDDLE SCHOOL KURUD(BARADERA)</t>
  </si>
  <si>
    <t>GOVT. PRIMARY SCHOOL KURUD (BARADERA)</t>
  </si>
  <si>
    <t>GOVT HIGHER SECONDARY SCHOOL KURUD</t>
  </si>
  <si>
    <t>PVT.  SAI PUBLIK SCHOOL KURUD</t>
  </si>
  <si>
    <t>KARMA</t>
  </si>
  <si>
    <t>GOVT. PRIMARY SCHOOL KARMA</t>
  </si>
  <si>
    <t>GOVT. GIRLS PRIMARY SCHOOL NARDAHA</t>
  </si>
  <si>
    <t>kitchen info</t>
  </si>
  <si>
    <t>floor 1 is saved successfully in the floor level</t>
  </si>
  <si>
    <t>Sports</t>
  </si>
  <si>
    <t>addd neww Blockkkkkkkkkkkkkkkkkkkkkkkkkkkkkkkkkkkkkkkkkkkkkkkkkkkkkkkkkkkkkkkkk</t>
  </si>
  <si>
    <t>GOVT. GIRLS MIDDLE SCHOOL NARDAHA (SSA)</t>
  </si>
  <si>
    <t>mixed block with updates1</t>
  </si>
  <si>
    <t>ground floor</t>
  </si>
  <si>
    <t>mixed block save 1</t>
  </si>
  <si>
    <t>updated</t>
  </si>
  <si>
    <t>good save update 3</t>
  </si>
  <si>
    <t>block2</t>
  </si>
  <si>
    <t>PVT. ANURAG MEMORIAL SCHOOL NARDAHA</t>
  </si>
  <si>
    <t>GAYAND RAM VERMA GOVT. HIGHER SECONDARY SCHOOL NARDAHA</t>
  </si>
  <si>
    <t>kitchen block testing</t>
  </si>
  <si>
    <t>PVT GYAN GANGA EDUCATIONAL ACEDAMY NARDAH</t>
  </si>
  <si>
    <t>Building remarks</t>
  </si>
  <si>
    <t>PVT SMT. GAYATRI  DEVI I.T. SCHOOL NARDAHA BHATAPARA</t>
  </si>
  <si>
    <t>KALAI</t>
  </si>
  <si>
    <t>GOVT. PRIMARY SCHOOL KALAI</t>
  </si>
  <si>
    <t>Test</t>
  </si>
  <si>
    <t>KHAPRI (GIDHWA)</t>
  </si>
  <si>
    <t>GOVT. MIDDLE SCHOOL KHAPRI(GIDHWA) (SSA)</t>
  </si>
  <si>
    <t>GOVT. PRAIMARY SCHOOL KHAPRI(GIDHWA)</t>
  </si>
  <si>
    <t>GOVT. PRIMARY SCHOOL SEMARIYA(PARSADA)</t>
  </si>
  <si>
    <t>PARSADA (SEMARIYA)</t>
  </si>
  <si>
    <t>GOVT. PRIMARY SCHOOL PARSADA(SEMARIYA)</t>
  </si>
  <si>
    <t>CONDITION OF BUILDINGS</t>
  </si>
  <si>
    <t>Total</t>
  </si>
  <si>
    <t>Minor Repairs</t>
  </si>
  <si>
    <t>Rooms</t>
  </si>
  <si>
    <t>Dual Desk</t>
  </si>
  <si>
    <t>Urinals</t>
  </si>
  <si>
    <t>Boys</t>
  </si>
  <si>
    <t>Girls</t>
  </si>
  <si>
    <t>Existing Total</t>
  </si>
  <si>
    <t>Current Ratio</t>
  </si>
  <si>
    <t>Lights</t>
  </si>
  <si>
    <t>Teacher Chair</t>
  </si>
  <si>
    <t>District</t>
  </si>
  <si>
    <t>Major Repairs</t>
  </si>
  <si>
    <t>Village</t>
  </si>
  <si>
    <t>Classes</t>
  </si>
  <si>
    <t>Doors</t>
  </si>
  <si>
    <t>Windows</t>
  </si>
  <si>
    <t>Ventilators</t>
  </si>
  <si>
    <t>Ceiling Fans</t>
  </si>
  <si>
    <t>Heat Blowers</t>
  </si>
  <si>
    <t>Dust Bins</t>
  </si>
  <si>
    <t>Display Board</t>
  </si>
  <si>
    <t>Chalk Board</t>
  </si>
  <si>
    <t>Cub-Board</t>
  </si>
  <si>
    <t>Teacher table</t>
  </si>
  <si>
    <t>IFP, Smart TV</t>
  </si>
  <si>
    <t>Internet Connection</t>
  </si>
  <si>
    <t>Pre-School</t>
  </si>
  <si>
    <t>Visitors Chairs</t>
  </si>
  <si>
    <t>Almirahs</t>
  </si>
  <si>
    <t>Shelves</t>
  </si>
  <si>
    <t>Computer Work Stations</t>
  </si>
  <si>
    <t>Work Station Chairs</t>
  </si>
  <si>
    <t>Desktops</t>
  </si>
  <si>
    <t>Laptops</t>
  </si>
  <si>
    <t>Printers</t>
  </si>
  <si>
    <t>Copiers/Xerox</t>
  </si>
  <si>
    <t>CC cameras</t>
  </si>
  <si>
    <t>Wash Room</t>
  </si>
  <si>
    <t>Fire Extinguishers</t>
  </si>
  <si>
    <t>Strength</t>
  </si>
  <si>
    <t>Pre- School</t>
  </si>
  <si>
    <t>Minimum 6</t>
  </si>
  <si>
    <t>Junior School</t>
  </si>
  <si>
    <t>Upto 960</t>
  </si>
  <si>
    <t>Above 960</t>
  </si>
  <si>
    <t>Sanitation</t>
  </si>
  <si>
    <t>Sanitation2</t>
  </si>
  <si>
    <t>CwSN Boys</t>
  </si>
  <si>
    <t>CwSN Girls</t>
  </si>
  <si>
    <t>Uni sex</t>
  </si>
  <si>
    <t>Male Staff</t>
  </si>
  <si>
    <t>Female Staff</t>
  </si>
  <si>
    <t>HM/ Principal Room</t>
  </si>
  <si>
    <t>Water taps</t>
  </si>
  <si>
    <t>Wash basins</t>
  </si>
  <si>
    <t>Baths</t>
  </si>
  <si>
    <t>Drinking water</t>
  </si>
  <si>
    <t>Cleaner’s sink</t>
  </si>
  <si>
    <t>1 for Floor</t>
  </si>
  <si>
    <t>Non - Residential</t>
  </si>
  <si>
    <t>Residential</t>
  </si>
  <si>
    <t>1 for 6</t>
  </si>
  <si>
    <t>SCHOOL PROFILE</t>
  </si>
  <si>
    <t>School ID</t>
  </si>
  <si>
    <t>School Name</t>
  </si>
  <si>
    <t>Year Of Establishment</t>
  </si>
  <si>
    <t>No. of Boys</t>
  </si>
  <si>
    <t>Management Group</t>
  </si>
  <si>
    <t>Department</t>
  </si>
  <si>
    <t>No of sections</t>
  </si>
  <si>
    <t>No of Teachers</t>
  </si>
  <si>
    <t>Type of School</t>
  </si>
  <si>
    <t>School catogory</t>
  </si>
  <si>
    <t>No of Non - Teaching staff</t>
  </si>
  <si>
    <t>HM Name</t>
  </si>
  <si>
    <t>HM Contact Number</t>
  </si>
  <si>
    <t>School Contact Number</t>
  </si>
  <si>
    <t>School / HM Mail ID</t>
  </si>
  <si>
    <t>No. of Girls</t>
  </si>
  <si>
    <t>Building Blocks</t>
  </si>
  <si>
    <t>STUDENT &amp; FACILITIES RATIO</t>
  </si>
  <si>
    <t>Teachers</t>
  </si>
  <si>
    <t>CWSN</t>
  </si>
  <si>
    <t>Desired Ratio</t>
  </si>
  <si>
    <t>As per Standard</t>
  </si>
  <si>
    <t>Required to Procure</t>
  </si>
  <si>
    <t>ROOMS &amp; FACILITIES RATIO</t>
  </si>
  <si>
    <t>Standard</t>
  </si>
  <si>
    <t>DETAILS OF OTHER FACILITIES</t>
  </si>
  <si>
    <t>Play ground Area</t>
  </si>
  <si>
    <t>No. of Building Blocks</t>
  </si>
  <si>
    <t>RO Plant / Water Purifier</t>
  </si>
  <si>
    <t>Kitchen Shed</t>
  </si>
  <si>
    <t>Rain Water Harvesting</t>
  </si>
  <si>
    <t>Solar Panel</t>
  </si>
  <si>
    <t>Internet</t>
  </si>
  <si>
    <t>Hand Rails</t>
  </si>
  <si>
    <t>Ramps</t>
  </si>
  <si>
    <t>Pathway</t>
  </si>
  <si>
    <t>minor repairs</t>
  </si>
  <si>
    <t>Total Area of the School</t>
  </si>
  <si>
    <t>Total No.of Students</t>
  </si>
  <si>
    <t>Total No.of Rooms</t>
  </si>
  <si>
    <t>Total Schools</t>
  </si>
  <si>
    <t>Total No.of Rooms in Good Condition</t>
  </si>
  <si>
    <t>Dashboard of Schools Survey Report</t>
  </si>
  <si>
    <t>Expected Increment %</t>
  </si>
  <si>
    <t>Expected Strength</t>
  </si>
  <si>
    <t>Potential Strength</t>
  </si>
  <si>
    <t>Standard Ratio</t>
  </si>
  <si>
    <t>Total Strength</t>
  </si>
  <si>
    <t>Staff</t>
  </si>
  <si>
    <t>HM</t>
  </si>
  <si>
    <t>Dining</t>
  </si>
  <si>
    <t>Class Room : 5</t>
  </si>
  <si>
    <t>Fans</t>
  </si>
  <si>
    <t>Dustbins</t>
  </si>
  <si>
    <t>Cup-Board</t>
  </si>
  <si>
    <t>Almaraiah</t>
  </si>
  <si>
    <t>Display Boards</t>
  </si>
  <si>
    <t>Dining Tables</t>
  </si>
  <si>
    <t>Dining Chairs</t>
  </si>
  <si>
    <t>Serving Tables</t>
  </si>
  <si>
    <t>Hand wash counters</t>
  </si>
  <si>
    <t>Drinking Water outlets</t>
  </si>
  <si>
    <t>Cluster</t>
  </si>
  <si>
    <t>Block</t>
  </si>
  <si>
    <t>No of 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</si>
</sst>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0;[Red]0"/>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b/>
      <sz val="12"/>
      <color theme="1"/>
      <name val="Calibri"/>
      <family val="2"/>
      <scheme val="minor"/>
    </font>
    <font>
      <b/>
      <sz val="14"/>
      <color theme="1"/>
      <name val="Calibri"/>
      <family val="2"/>
      <scheme val="minor"/>
    </font>
    <font>
      <b/>
      <sz val="28"/>
      <color rgb="FF002060"/>
      <name val="Aptos Narrow"/>
      <family val="2"/>
    </font>
    <font>
      <b/>
      <sz val="11"/>
      <name val="Calibri"/>
      <family val="2"/>
      <scheme val="minor"/>
    </font>
  </fonts>
  <fills count="8">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rgb="FF002060"/>
        <bgColor indexed="64"/>
      </patternFill>
    </fill>
    <fill>
      <patternFill patternType="solid">
        <fgColor theme="0" tint="-4.9989318521683403E-2"/>
        <bgColor indexed="64"/>
      </patternFill>
    </fill>
    <fill>
      <patternFill patternType="solid">
        <fgColor theme="7" tint="0.79998168889431442"/>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s>
  <cellStyleXfs count="2">
    <xf numFmtId="0" fontId="0" fillId="0" borderId="0"/>
    <xf numFmtId="164" fontId="2" fillId="0" borderId="0" applyFont="0" applyFill="0" applyBorder="0" applyAlignment="0" applyProtection="0"/>
  </cellStyleXfs>
  <cellXfs count="62">
    <xf numFmtId="0" fontId="0" fillId="0" borderId="0" xfId="0"/>
    <xf numFmtId="0" fontId="0" fillId="0" borderId="0" xfId="0" applyAlignment="1">
      <alignment horizontal="center"/>
    </xf>
    <xf numFmtId="0" fontId="0" fillId="0" borderId="0" xfId="0" applyAlignment="1">
      <alignment horizontal="center" vertical="center"/>
    </xf>
    <xf numFmtId="0" fontId="0" fillId="0" borderId="1" xfId="0" applyBorder="1" applyAlignment="1">
      <alignment horizontal="center" vertical="center"/>
    </xf>
    <xf numFmtId="0" fontId="1" fillId="0" borderId="0" xfId="0" applyFont="1" applyAlignment="1">
      <alignment horizontal="center"/>
    </xf>
    <xf numFmtId="16" fontId="0" fillId="0" borderId="0" xfId="0" applyNumberFormat="1" applyAlignment="1">
      <alignment horizontal="center"/>
    </xf>
    <xf numFmtId="1" fontId="0" fillId="0" borderId="0" xfId="0" applyNumberFormat="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1" fillId="0" borderId="1" xfId="0" applyFont="1" applyBorder="1" applyAlignment="1">
      <alignment horizontal="center" vertical="center"/>
    </xf>
    <xf numFmtId="0" fontId="3" fillId="2" borderId="13" xfId="0" applyFont="1" applyFill="1" applyBorder="1" applyAlignment="1">
      <alignment horizontal="center"/>
    </xf>
    <xf numFmtId="0" fontId="3" fillId="2" borderId="14" xfId="0" applyFont="1" applyFill="1" applyBorder="1" applyAlignment="1">
      <alignment horizontal="center"/>
    </xf>
    <xf numFmtId="0" fontId="3" fillId="2" borderId="15" xfId="0" applyFont="1" applyFill="1" applyBorder="1" applyAlignment="1">
      <alignment horizontal="center"/>
    </xf>
    <xf numFmtId="0" fontId="0" fillId="3" borderId="13" xfId="0" applyFill="1" applyBorder="1" applyAlignment="1">
      <alignment horizontal="center"/>
    </xf>
    <xf numFmtId="0" fontId="0" fillId="3" borderId="14" xfId="0" applyFill="1" applyBorder="1" applyAlignment="1">
      <alignment horizontal="center"/>
    </xf>
    <xf numFmtId="0" fontId="0" fillId="3" borderId="15" xfId="0" applyFill="1"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165" fontId="0" fillId="0" borderId="0" xfId="1" applyNumberFormat="1" applyFont="1"/>
    <xf numFmtId="9" fontId="0" fillId="0" borderId="0" xfId="0" applyNumberFormat="1"/>
    <xf numFmtId="0" fontId="0" fillId="4" borderId="10" xfId="0" applyFill="1" applyBorder="1" applyAlignment="1">
      <alignment horizontal="center" vertical="center"/>
    </xf>
    <xf numFmtId="0" fontId="1" fillId="4" borderId="5" xfId="0" applyFont="1" applyFill="1" applyBorder="1" applyAlignment="1">
      <alignment horizontal="center" vertical="center"/>
    </xf>
    <xf numFmtId="0" fontId="1" fillId="4" borderId="2" xfId="0" applyFont="1" applyFill="1" applyBorder="1" applyAlignment="1">
      <alignment horizontal="center" vertical="center"/>
    </xf>
    <xf numFmtId="0" fontId="1" fillId="4" borderId="1"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6" xfId="0" applyFont="1" applyFill="1" applyBorder="1" applyAlignment="1">
      <alignment horizontal="center" vertical="center"/>
    </xf>
    <xf numFmtId="0" fontId="1" fillId="6" borderId="2" xfId="0" applyFont="1" applyFill="1" applyBorder="1" applyAlignment="1">
      <alignment horizontal="center" vertical="center"/>
    </xf>
    <xf numFmtId="166" fontId="1" fillId="6" borderId="3" xfId="0" applyNumberFormat="1" applyFont="1" applyFill="1" applyBorder="1" applyAlignment="1">
      <alignment horizontal="center" vertical="center"/>
    </xf>
    <xf numFmtId="166" fontId="1" fillId="6" borderId="4" xfId="0" applyNumberFormat="1" applyFont="1" applyFill="1" applyBorder="1" applyAlignment="1">
      <alignment horizontal="center" vertical="center"/>
    </xf>
    <xf numFmtId="0" fontId="1" fillId="6" borderId="5" xfId="0" applyFont="1" applyFill="1" applyBorder="1" applyAlignment="1">
      <alignment horizontal="center" vertical="center"/>
    </xf>
    <xf numFmtId="166" fontId="1" fillId="6" borderId="1" xfId="0" applyNumberFormat="1" applyFont="1" applyFill="1" applyBorder="1" applyAlignment="1">
      <alignment horizontal="center" vertical="center"/>
    </xf>
    <xf numFmtId="1" fontId="1" fillId="6" borderId="1" xfId="0" applyNumberFormat="1" applyFont="1" applyFill="1" applyBorder="1" applyAlignment="1">
      <alignment horizontal="center" vertical="center"/>
    </xf>
    <xf numFmtId="0" fontId="0" fillId="4" borderId="0" xfId="0" applyFill="1" applyAlignment="1">
      <alignment horizontal="center" vertical="center"/>
    </xf>
    <xf numFmtId="9" fontId="5" fillId="0" borderId="22" xfId="0" applyNumberFormat="1" applyFont="1" applyBorder="1" applyAlignment="1">
      <alignment horizontal="right" vertical="center"/>
    </xf>
    <xf numFmtId="9" fontId="4" fillId="0" borderId="19" xfId="0" applyNumberFormat="1" applyFont="1" applyBorder="1" applyAlignment="1">
      <alignment horizontal="center" vertical="center"/>
    </xf>
    <xf numFmtId="0" fontId="7" fillId="7" borderId="23" xfId="0" applyFont="1" applyFill="1" applyBorder="1" applyAlignment="1">
      <alignment horizontal="center" vertical="center"/>
    </xf>
    <xf numFmtId="0" fontId="7" fillId="7" borderId="24" xfId="0" applyFont="1" applyFill="1" applyBorder="1" applyAlignment="1">
      <alignment horizontal="center" vertical="center"/>
    </xf>
    <xf numFmtId="0" fontId="7" fillId="7" borderId="25" xfId="0" applyFont="1" applyFill="1" applyBorder="1" applyAlignment="1">
      <alignment horizontal="center" vertical="center"/>
    </xf>
    <xf numFmtId="0" fontId="1" fillId="4" borderId="26" xfId="0" applyFont="1" applyFill="1" applyBorder="1" applyAlignment="1">
      <alignment horizontal="center" vertical="center"/>
    </xf>
    <xf numFmtId="0" fontId="1" fillId="4" borderId="27" xfId="0" applyFont="1" applyFill="1" applyBorder="1" applyAlignment="1">
      <alignment horizontal="center" vertical="center"/>
    </xf>
    <xf numFmtId="0" fontId="3" fillId="5" borderId="16" xfId="0" applyFont="1" applyFill="1" applyBorder="1" applyAlignment="1">
      <alignment horizontal="center" vertical="center"/>
    </xf>
    <xf numFmtId="0" fontId="3" fillId="5" borderId="17" xfId="0" applyFont="1" applyFill="1" applyBorder="1" applyAlignment="1">
      <alignment horizontal="center" vertical="center"/>
    </xf>
    <xf numFmtId="0" fontId="3" fillId="5" borderId="18" xfId="0" applyFont="1" applyFill="1" applyBorder="1" applyAlignment="1">
      <alignment horizontal="center" vertical="center"/>
    </xf>
    <xf numFmtId="0" fontId="6" fillId="0" borderId="8" xfId="0" applyFont="1" applyBorder="1" applyAlignment="1">
      <alignment horizontal="center" vertical="center" wrapText="1"/>
    </xf>
    <xf numFmtId="0" fontId="6" fillId="0" borderId="7" xfId="0" applyFont="1" applyBorder="1" applyAlignment="1">
      <alignment horizontal="center" vertical="center"/>
    </xf>
    <xf numFmtId="0" fontId="6" fillId="0" borderId="9" xfId="0" applyFont="1" applyBorder="1" applyAlignment="1">
      <alignment horizontal="center" vertical="center"/>
    </xf>
    <xf numFmtId="0" fontId="6" fillId="0" borderId="20" xfId="0" applyFont="1" applyBorder="1" applyAlignment="1">
      <alignment horizontal="center" vertical="center"/>
    </xf>
    <xf numFmtId="0" fontId="6" fillId="0" borderId="0" xfId="0" applyFont="1" applyAlignment="1">
      <alignment horizontal="center" vertical="center"/>
    </xf>
    <xf numFmtId="0" fontId="6" fillId="0" borderId="21" xfId="0" applyFont="1" applyBorder="1" applyAlignment="1">
      <alignment horizontal="center" vertical="center"/>
    </xf>
    <xf numFmtId="0" fontId="6" fillId="0" borderId="11" xfId="0" applyFont="1" applyBorder="1" applyAlignment="1">
      <alignment horizontal="center" vertic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5" fillId="4" borderId="20" xfId="0" applyFont="1" applyFill="1" applyBorder="1" applyAlignment="1">
      <alignment horizontal="center" vertical="center"/>
    </xf>
    <xf numFmtId="0" fontId="5" fillId="4" borderId="11" xfId="0" applyFont="1" applyFill="1" applyBorder="1" applyAlignment="1">
      <alignment horizontal="center" vertical="center"/>
    </xf>
    <xf numFmtId="0" fontId="4" fillId="4" borderId="0" xfId="0" applyFont="1" applyFill="1" applyAlignment="1">
      <alignment horizontal="center" vertical="center" wrapText="1"/>
    </xf>
    <xf numFmtId="0" fontId="4" fillId="4" borderId="10" xfId="0" applyFont="1" applyFill="1" applyBorder="1" applyAlignment="1">
      <alignment horizontal="center" vertical="center" wrapText="1"/>
    </xf>
    <xf numFmtId="0" fontId="4" fillId="4" borderId="21" xfId="0" applyFont="1" applyFill="1" applyBorder="1" applyAlignment="1">
      <alignment horizontal="center" vertical="center" wrapText="1"/>
    </xf>
    <xf numFmtId="0" fontId="4" fillId="4" borderId="12" xfId="0" applyFont="1" applyFill="1" applyBorder="1" applyAlignment="1">
      <alignment horizontal="center" vertical="center" wrapText="1"/>
    </xf>
  </cellXfs>
  <cellStyles count="2">
    <cellStyle name="Comma" xfId="1" builtinId="3"/>
    <cellStyle name="Normal" xfId="0" builtinId="0"/>
  </cellStyles>
  <dxfs count="68">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colors>
    <mruColors>
      <color rgb="FF59A6CF"/>
      <color rgb="FF003D87"/>
      <color rgb="FF0488CE"/>
      <color rgb="FF49BEED"/>
      <color rgb="FFE373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1120140</xdr:colOff>
      <xdr:row>7</xdr:row>
      <xdr:rowOff>0</xdr:rowOff>
    </xdr:to>
    <xdr:sp macro="" textlink="HT!J4">
      <xdr:nvSpPr>
        <xdr:cNvPr id="2" name="Rectangle: Rounded Corners 1">
          <a:extLst>
            <a:ext uri="{FF2B5EF4-FFF2-40B4-BE49-F238E27FC236}">
              <a16:creationId xmlns:a16="http://schemas.microsoft.com/office/drawing/2014/main" id="{8B352C7C-21D0-4B00-ACD2-79A899987705}"/>
            </a:ext>
          </a:extLst>
        </xdr:cNvPr>
        <xdr:cNvSpPr/>
      </xdr:nvSpPr>
      <xdr:spPr>
        <a:xfrm>
          <a:off x="1844040" y="861060"/>
          <a:ext cx="1120140" cy="43434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37DB5ED-6399-43EE-96E7-BD7B702D64E2}" type="TxLink">
            <a:rPr lang="en-US" sz="1800" b="1" i="0" u="none" strike="noStrike" kern="1200">
              <a:solidFill>
                <a:schemeClr val="bg1"/>
              </a:solidFill>
              <a:latin typeface="Calibri"/>
              <a:ea typeface="Calibri"/>
              <a:cs typeface="Calibri"/>
            </a:rPr>
            <a:pPr algn="ctr"/>
            <a:t> 2,431 </a:t>
          </a:fld>
          <a:endParaRPr lang="en-US" sz="1800" b="1" kern="1200">
            <a:solidFill>
              <a:schemeClr val="bg1"/>
            </a:solidFill>
          </a:endParaRPr>
        </a:p>
      </xdr:txBody>
    </xdr:sp>
    <xdr:clientData/>
  </xdr:twoCellAnchor>
  <xdr:twoCellAnchor>
    <xdr:from>
      <xdr:col>3</xdr:col>
      <xdr:colOff>1287780</xdr:colOff>
      <xdr:row>4</xdr:row>
      <xdr:rowOff>114300</xdr:rowOff>
    </xdr:from>
    <xdr:to>
      <xdr:col>4</xdr:col>
      <xdr:colOff>1082040</xdr:colOff>
      <xdr:row>7</xdr:row>
      <xdr:rowOff>7620</xdr:rowOff>
    </xdr:to>
    <xdr:sp macro="" textlink="HT!K4">
      <xdr:nvSpPr>
        <xdr:cNvPr id="3" name="Rectangle: Rounded Corners 2">
          <a:extLst>
            <a:ext uri="{FF2B5EF4-FFF2-40B4-BE49-F238E27FC236}">
              <a16:creationId xmlns:a16="http://schemas.microsoft.com/office/drawing/2014/main" id="{1BA2695F-86A7-465D-8C2E-6F9BF3C199F9}"/>
            </a:ext>
          </a:extLst>
        </xdr:cNvPr>
        <xdr:cNvSpPr/>
      </xdr:nvSpPr>
      <xdr:spPr>
        <a:xfrm>
          <a:off x="4632960" y="853440"/>
          <a:ext cx="1120140" cy="44958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CC1578-BAB2-4D19-AFE3-1E3A9FEEC870}" type="TxLink">
            <a:rPr lang="en-US" sz="1800" b="1" i="0" u="none" strike="noStrike" kern="1200">
              <a:solidFill>
                <a:schemeClr val="bg1"/>
              </a:solidFill>
              <a:latin typeface="Calibri"/>
              <a:ea typeface="Calibri"/>
              <a:cs typeface="Calibri"/>
            </a:rPr>
            <a:pPr algn="ctr"/>
            <a:t> 28,212 </a:t>
          </a:fld>
          <a:endParaRPr lang="en-US" sz="3200" b="1" kern="1200">
            <a:solidFill>
              <a:schemeClr val="bg1"/>
            </a:solidFill>
          </a:endParaRPr>
        </a:p>
      </xdr:txBody>
    </xdr:sp>
    <xdr:clientData/>
  </xdr:twoCellAnchor>
  <xdr:twoCellAnchor>
    <xdr:from>
      <xdr:col>6</xdr:col>
      <xdr:colOff>7620</xdr:colOff>
      <xdr:row>5</xdr:row>
      <xdr:rowOff>0</xdr:rowOff>
    </xdr:from>
    <xdr:to>
      <xdr:col>6</xdr:col>
      <xdr:colOff>1127760</xdr:colOff>
      <xdr:row>6</xdr:row>
      <xdr:rowOff>198120</xdr:rowOff>
    </xdr:to>
    <xdr:sp macro="" textlink="HT!L4">
      <xdr:nvSpPr>
        <xdr:cNvPr id="4" name="Rectangle: Rounded Corners 3">
          <a:extLst>
            <a:ext uri="{FF2B5EF4-FFF2-40B4-BE49-F238E27FC236}">
              <a16:creationId xmlns:a16="http://schemas.microsoft.com/office/drawing/2014/main" id="{01CAEF9B-8986-4C4F-A726-D1E22756A8C4}"/>
            </a:ext>
          </a:extLst>
        </xdr:cNvPr>
        <xdr:cNvSpPr/>
      </xdr:nvSpPr>
      <xdr:spPr>
        <a:xfrm>
          <a:off x="9387840" y="861060"/>
          <a:ext cx="1120140" cy="42672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B9C96DE-3BA2-4419-A9FE-1747A55FCF8E}" type="TxLink">
            <a:rPr lang="en-US" sz="1800" b="1" i="0" u="none" strike="noStrike" kern="1200">
              <a:solidFill>
                <a:schemeClr val="bg1"/>
              </a:solidFill>
              <a:latin typeface="Calibri"/>
              <a:ea typeface="Calibri"/>
              <a:cs typeface="Calibri"/>
            </a:rPr>
            <a:pPr algn="ctr"/>
            <a:t> 4,683 </a:t>
          </a:fld>
          <a:endParaRPr lang="en-US" sz="4400" b="1" kern="1200">
            <a:solidFill>
              <a:schemeClr val="bg1"/>
            </a:solidFill>
          </a:endParaRPr>
        </a:p>
      </xdr:txBody>
    </xdr:sp>
    <xdr:clientData/>
  </xdr:twoCellAnchor>
  <xdr:twoCellAnchor>
    <xdr:from>
      <xdr:col>7</xdr:col>
      <xdr:colOff>1546860</xdr:colOff>
      <xdr:row>4</xdr:row>
      <xdr:rowOff>114300</xdr:rowOff>
    </xdr:from>
    <xdr:to>
      <xdr:col>9</xdr:col>
      <xdr:colOff>7620</xdr:colOff>
      <xdr:row>7</xdr:row>
      <xdr:rowOff>7620</xdr:rowOff>
    </xdr:to>
    <xdr:sp macro="" textlink="HT!M4">
      <xdr:nvSpPr>
        <xdr:cNvPr id="5" name="Rectangle: Rounded Corners 4">
          <a:extLst>
            <a:ext uri="{FF2B5EF4-FFF2-40B4-BE49-F238E27FC236}">
              <a16:creationId xmlns:a16="http://schemas.microsoft.com/office/drawing/2014/main" id="{6F9653EA-4440-41BB-8853-D2D5A2C26F61}"/>
            </a:ext>
          </a:extLst>
        </xdr:cNvPr>
        <xdr:cNvSpPr/>
      </xdr:nvSpPr>
      <xdr:spPr>
        <a:xfrm>
          <a:off x="12352020" y="853440"/>
          <a:ext cx="1150620" cy="44958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8B06DEB-B37E-40D0-9E6B-8BE05D41C77D}" type="TxLink">
            <a:rPr lang="en-US" sz="1800" b="1" i="0" u="none" strike="noStrike" kern="1200">
              <a:solidFill>
                <a:schemeClr val="bg1"/>
              </a:solidFill>
              <a:latin typeface="Calibri"/>
              <a:ea typeface="Calibri"/>
              <a:cs typeface="Calibri"/>
            </a:rPr>
            <a:pPr algn="ctr"/>
            <a:t> 2,242 </a:t>
          </a:fld>
          <a:endParaRPr lang="en-US" sz="6600" b="1" kern="1200">
            <a:solidFill>
              <a:schemeClr val="bg1"/>
            </a:solidFill>
          </a:endParaRPr>
        </a:p>
      </xdr:txBody>
    </xdr:sp>
    <xdr:clientData/>
  </xdr:twoCellAnchor>
  <xdr:oneCellAnchor>
    <xdr:from>
      <xdr:col>4</xdr:col>
      <xdr:colOff>2788920</xdr:colOff>
      <xdr:row>5</xdr:row>
      <xdr:rowOff>0</xdr:rowOff>
    </xdr:from>
    <xdr:ext cx="391210" cy="60960"/>
    <xdr:sp macro="" textlink="">
      <xdr:nvSpPr>
        <xdr:cNvPr id="6" name="Rectangle 5">
          <a:extLst>
            <a:ext uri="{FF2B5EF4-FFF2-40B4-BE49-F238E27FC236}">
              <a16:creationId xmlns:a16="http://schemas.microsoft.com/office/drawing/2014/main" id="{34CE5B85-1353-45B6-8A6D-6D7A92F932BF}"/>
            </a:ext>
          </a:extLst>
        </xdr:cNvPr>
        <xdr:cNvSpPr/>
      </xdr:nvSpPr>
      <xdr:spPr>
        <a:xfrm>
          <a:off x="7459980" y="861060"/>
          <a:ext cx="391210" cy="60960"/>
        </a:xfrm>
        <a:prstGeom prst="rect">
          <a:avLst/>
        </a:prstGeom>
        <a:noFill/>
      </xdr:spPr>
      <xdr:txBody>
        <a:bodyPr wrap="none" lIns="91440" tIns="45720" rIns="91440" bIns="45720">
          <a:noAutofit/>
        </a:bodyPr>
        <a:lstStyle/>
        <a:p>
          <a:pPr algn="ctr"/>
          <a:fld id="{3F569D5E-08F7-4432-8D1C-EF9FB2E54D48}" type="TxLink">
            <a:rPr lang="en-US" sz="2000" b="0" i="0" u="none" strike="noStrike" kern="1200" cap="none" spc="0">
              <a:ln w="0"/>
              <a:solidFill>
                <a:srgbClr val="002060"/>
              </a:solidFill>
              <a:effectLst>
                <a:outerShdw blurRad="38100" dist="19050" dir="2700000" algn="tl" rotWithShape="0">
                  <a:schemeClr val="dk1">
                    <a:alpha val="40000"/>
                  </a:schemeClr>
                </a:outerShdw>
              </a:effectLst>
              <a:latin typeface="Calibri"/>
              <a:ea typeface="Calibri"/>
              <a:cs typeface="Calibri"/>
            </a:rPr>
            <a:pPr algn="ctr"/>
            <a:t>48%</a:t>
          </a:fld>
          <a:endParaRPr lang="en-US" sz="5400" b="0" cap="none" spc="0">
            <a:ln w="0"/>
            <a:solidFill>
              <a:srgbClr val="002060"/>
            </a:solidFill>
            <a:effectLst>
              <a:outerShdw blurRad="38100" dist="19050" dir="2700000" algn="tl" rotWithShape="0">
                <a:schemeClr val="dk1">
                  <a:alpha val="40000"/>
                </a:schemeClr>
              </a:outerShdw>
            </a:effectLst>
          </a:endParaRPr>
        </a:p>
      </xdr:txBody>
    </xdr:sp>
    <xdr:clientData/>
  </xdr:oneCellAnchor>
  <xdr:twoCellAnchor>
    <xdr:from>
      <xdr:col>4</xdr:col>
      <xdr:colOff>1097280</xdr:colOff>
      <xdr:row>4</xdr:row>
      <xdr:rowOff>114300</xdr:rowOff>
    </xdr:from>
    <xdr:to>
      <xdr:col>4</xdr:col>
      <xdr:colOff>2720340</xdr:colOff>
      <xdr:row>7</xdr:row>
      <xdr:rowOff>7620</xdr:rowOff>
    </xdr:to>
    <xdr:sp macro="" textlink="">
      <xdr:nvSpPr>
        <xdr:cNvPr id="7" name="Rectangle 6">
          <a:extLst>
            <a:ext uri="{FF2B5EF4-FFF2-40B4-BE49-F238E27FC236}">
              <a16:creationId xmlns:a16="http://schemas.microsoft.com/office/drawing/2014/main" id="{8DE2F129-DACE-4BCE-9F3E-1EF3A453FB7E}"/>
            </a:ext>
          </a:extLst>
        </xdr:cNvPr>
        <xdr:cNvSpPr/>
      </xdr:nvSpPr>
      <xdr:spPr>
        <a:xfrm>
          <a:off x="5768340" y="853440"/>
          <a:ext cx="1623060" cy="4495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t>% of Good in Condition</a:t>
          </a:r>
        </a:p>
        <a:p>
          <a:pPr algn="ctr"/>
          <a:r>
            <a:rPr lang="en-US" sz="1100" b="1" kern="1200"/>
            <a:t>Rooms</a:t>
          </a:r>
        </a:p>
      </xdr:txBody>
    </xdr:sp>
    <xdr:clientData/>
  </xdr:twoCellAnchor>
  <xdr:oneCellAnchor>
    <xdr:from>
      <xdr:col>1</xdr:col>
      <xdr:colOff>114300</xdr:colOff>
      <xdr:row>1</xdr:row>
      <xdr:rowOff>22860</xdr:rowOff>
    </xdr:from>
    <xdr:ext cx="2367788" cy="601980"/>
    <xdr:pic>
      <xdr:nvPicPr>
        <xdr:cNvPr id="8" name="image1.jpeg">
          <a:extLst>
            <a:ext uri="{FF2B5EF4-FFF2-40B4-BE49-F238E27FC236}">
              <a16:creationId xmlns:a16="http://schemas.microsoft.com/office/drawing/2014/main" id="{29F4ED66-6881-4CC4-AA13-4F91C54597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6260" y="213360"/>
          <a:ext cx="2367788" cy="60198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1120140</xdr:colOff>
      <xdr:row>7</xdr:row>
      <xdr:rowOff>0</xdr:rowOff>
    </xdr:to>
    <xdr:sp macro="" textlink="HT!J4">
      <xdr:nvSpPr>
        <xdr:cNvPr id="8" name="Rectangle: Rounded Corners 7">
          <a:extLst>
            <a:ext uri="{FF2B5EF4-FFF2-40B4-BE49-F238E27FC236}">
              <a16:creationId xmlns:a16="http://schemas.microsoft.com/office/drawing/2014/main" id="{8295C016-5343-49EF-BAED-8E21994F079F}"/>
            </a:ext>
          </a:extLst>
        </xdr:cNvPr>
        <xdr:cNvSpPr/>
      </xdr:nvSpPr>
      <xdr:spPr>
        <a:xfrm>
          <a:off x="1524000" y="121920"/>
          <a:ext cx="1120140" cy="43434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37DB5ED-6399-43EE-96E7-BD7B702D64E2}" type="TxLink">
            <a:rPr lang="en-US" sz="1800" b="1" i="0" u="none" strike="noStrike" kern="1200">
              <a:solidFill>
                <a:schemeClr val="bg1"/>
              </a:solidFill>
              <a:latin typeface="Calibri"/>
              <a:ea typeface="Calibri"/>
              <a:cs typeface="Calibri"/>
            </a:rPr>
            <a:pPr algn="ctr"/>
            <a:t> 2,431 </a:t>
          </a:fld>
          <a:endParaRPr lang="en-US" sz="1800" b="1" kern="1200">
            <a:solidFill>
              <a:schemeClr val="bg1"/>
            </a:solidFill>
          </a:endParaRPr>
        </a:p>
      </xdr:txBody>
    </xdr:sp>
    <xdr:clientData/>
  </xdr:twoCellAnchor>
  <xdr:twoCellAnchor>
    <xdr:from>
      <xdr:col>3</xdr:col>
      <xdr:colOff>1287780</xdr:colOff>
      <xdr:row>4</xdr:row>
      <xdr:rowOff>114300</xdr:rowOff>
    </xdr:from>
    <xdr:to>
      <xdr:col>4</xdr:col>
      <xdr:colOff>1082040</xdr:colOff>
      <xdr:row>7</xdr:row>
      <xdr:rowOff>7620</xdr:rowOff>
    </xdr:to>
    <xdr:sp macro="" textlink="HT!K4">
      <xdr:nvSpPr>
        <xdr:cNvPr id="9" name="Rectangle: Rounded Corners 8">
          <a:extLst>
            <a:ext uri="{FF2B5EF4-FFF2-40B4-BE49-F238E27FC236}">
              <a16:creationId xmlns:a16="http://schemas.microsoft.com/office/drawing/2014/main" id="{E655A75A-6204-4DA6-821B-458E530EF52E}"/>
            </a:ext>
          </a:extLst>
        </xdr:cNvPr>
        <xdr:cNvSpPr/>
      </xdr:nvSpPr>
      <xdr:spPr>
        <a:xfrm>
          <a:off x="4312920" y="114300"/>
          <a:ext cx="1120140" cy="44958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CC1578-BAB2-4D19-AFE3-1E3A9FEEC870}" type="TxLink">
            <a:rPr lang="en-US" sz="1800" b="1" i="0" u="none" strike="noStrike" kern="1200">
              <a:solidFill>
                <a:schemeClr val="bg1"/>
              </a:solidFill>
              <a:latin typeface="Calibri"/>
              <a:ea typeface="Calibri"/>
              <a:cs typeface="Calibri"/>
            </a:rPr>
            <a:pPr algn="ctr"/>
            <a:t> 28,212 </a:t>
          </a:fld>
          <a:endParaRPr lang="en-US" sz="3200" b="1" kern="1200">
            <a:solidFill>
              <a:schemeClr val="bg1"/>
            </a:solidFill>
          </a:endParaRPr>
        </a:p>
      </xdr:txBody>
    </xdr:sp>
    <xdr:clientData/>
  </xdr:twoCellAnchor>
  <xdr:twoCellAnchor>
    <xdr:from>
      <xdr:col>6</xdr:col>
      <xdr:colOff>7620</xdr:colOff>
      <xdr:row>5</xdr:row>
      <xdr:rowOff>0</xdr:rowOff>
    </xdr:from>
    <xdr:to>
      <xdr:col>6</xdr:col>
      <xdr:colOff>1127760</xdr:colOff>
      <xdr:row>6</xdr:row>
      <xdr:rowOff>198120</xdr:rowOff>
    </xdr:to>
    <xdr:sp macro="" textlink="HT!L4">
      <xdr:nvSpPr>
        <xdr:cNvPr id="10" name="Rectangle: Rounded Corners 9">
          <a:extLst>
            <a:ext uri="{FF2B5EF4-FFF2-40B4-BE49-F238E27FC236}">
              <a16:creationId xmlns:a16="http://schemas.microsoft.com/office/drawing/2014/main" id="{AA85DFBB-D20E-41CC-8105-27DB943AD1BF}"/>
            </a:ext>
          </a:extLst>
        </xdr:cNvPr>
        <xdr:cNvSpPr/>
      </xdr:nvSpPr>
      <xdr:spPr>
        <a:xfrm>
          <a:off x="9067800" y="121920"/>
          <a:ext cx="1120140" cy="42672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B9C96DE-3BA2-4419-A9FE-1747A55FCF8E}" type="TxLink">
            <a:rPr lang="en-US" sz="1800" b="1" i="0" u="none" strike="noStrike" kern="1200">
              <a:solidFill>
                <a:schemeClr val="bg1"/>
              </a:solidFill>
              <a:latin typeface="Calibri"/>
              <a:ea typeface="Calibri"/>
              <a:cs typeface="Calibri"/>
            </a:rPr>
            <a:pPr algn="ctr"/>
            <a:t> 4,683 </a:t>
          </a:fld>
          <a:endParaRPr lang="en-US" sz="4400" b="1" kern="1200">
            <a:solidFill>
              <a:schemeClr val="bg1"/>
            </a:solidFill>
          </a:endParaRPr>
        </a:p>
      </xdr:txBody>
    </xdr:sp>
    <xdr:clientData/>
  </xdr:twoCellAnchor>
  <xdr:twoCellAnchor>
    <xdr:from>
      <xdr:col>7</xdr:col>
      <xdr:colOff>1546860</xdr:colOff>
      <xdr:row>4</xdr:row>
      <xdr:rowOff>114300</xdr:rowOff>
    </xdr:from>
    <xdr:to>
      <xdr:col>9</xdr:col>
      <xdr:colOff>7620</xdr:colOff>
      <xdr:row>7</xdr:row>
      <xdr:rowOff>7620</xdr:rowOff>
    </xdr:to>
    <xdr:sp macro="" textlink="HT!M4">
      <xdr:nvSpPr>
        <xdr:cNvPr id="11" name="Rectangle: Rounded Corners 10">
          <a:extLst>
            <a:ext uri="{FF2B5EF4-FFF2-40B4-BE49-F238E27FC236}">
              <a16:creationId xmlns:a16="http://schemas.microsoft.com/office/drawing/2014/main" id="{89F5B93F-A103-409F-ACF0-955B407C1F50}"/>
            </a:ext>
          </a:extLst>
        </xdr:cNvPr>
        <xdr:cNvSpPr/>
      </xdr:nvSpPr>
      <xdr:spPr>
        <a:xfrm>
          <a:off x="12031980" y="114300"/>
          <a:ext cx="1150620" cy="44958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8B06DEB-B37E-40D0-9E6B-8BE05D41C77D}" type="TxLink">
            <a:rPr lang="en-US" sz="1800" b="1" i="0" u="none" strike="noStrike" kern="1200">
              <a:solidFill>
                <a:schemeClr val="bg1"/>
              </a:solidFill>
              <a:latin typeface="Calibri"/>
              <a:ea typeface="Calibri"/>
              <a:cs typeface="Calibri"/>
            </a:rPr>
            <a:pPr algn="ctr"/>
            <a:t> 2,242 </a:t>
          </a:fld>
          <a:endParaRPr lang="en-US" sz="6600" b="1" kern="1200">
            <a:solidFill>
              <a:schemeClr val="bg1"/>
            </a:solidFill>
          </a:endParaRPr>
        </a:p>
      </xdr:txBody>
    </xdr:sp>
    <xdr:clientData/>
  </xdr:twoCellAnchor>
  <xdr:oneCellAnchor>
    <xdr:from>
      <xdr:col>4</xdr:col>
      <xdr:colOff>2788920</xdr:colOff>
      <xdr:row>5</xdr:row>
      <xdr:rowOff>0</xdr:rowOff>
    </xdr:from>
    <xdr:ext cx="391210" cy="60960"/>
    <xdr:sp macro="" textlink="">
      <xdr:nvSpPr>
        <xdr:cNvPr id="13" name="Rectangle 12">
          <a:extLst>
            <a:ext uri="{FF2B5EF4-FFF2-40B4-BE49-F238E27FC236}">
              <a16:creationId xmlns:a16="http://schemas.microsoft.com/office/drawing/2014/main" id="{0CD247FE-0056-ABF5-59B9-0BA9D3815B3A}"/>
            </a:ext>
          </a:extLst>
        </xdr:cNvPr>
        <xdr:cNvSpPr/>
      </xdr:nvSpPr>
      <xdr:spPr>
        <a:xfrm>
          <a:off x="7627620" y="190500"/>
          <a:ext cx="391210" cy="60960"/>
        </a:xfrm>
        <a:prstGeom prst="rect">
          <a:avLst/>
        </a:prstGeom>
        <a:noFill/>
      </xdr:spPr>
      <xdr:txBody>
        <a:bodyPr wrap="none" lIns="91440" tIns="45720" rIns="91440" bIns="45720">
          <a:noAutofit/>
        </a:bodyPr>
        <a:lstStyle/>
        <a:p>
          <a:pPr algn="ctr"/>
          <a:fld id="{3F569D5E-08F7-4432-8D1C-EF9FB2E54D48}" type="TxLink">
            <a:rPr lang="en-US" sz="2000" b="0" i="0" u="none" strike="noStrike" kern="1200" cap="none" spc="0">
              <a:ln w="0"/>
              <a:solidFill>
                <a:srgbClr val="002060"/>
              </a:solidFill>
              <a:effectLst>
                <a:outerShdw blurRad="38100" dist="19050" dir="2700000" algn="tl" rotWithShape="0">
                  <a:schemeClr val="dk1">
                    <a:alpha val="40000"/>
                  </a:schemeClr>
                </a:outerShdw>
              </a:effectLst>
              <a:latin typeface="Calibri"/>
              <a:ea typeface="Calibri"/>
              <a:cs typeface="Calibri"/>
            </a:rPr>
            <a:pPr algn="ctr"/>
            <a:t>48%</a:t>
          </a:fld>
          <a:endParaRPr lang="en-US" sz="5400" b="0" cap="none" spc="0">
            <a:ln w="0"/>
            <a:solidFill>
              <a:srgbClr val="002060"/>
            </a:solidFill>
            <a:effectLst>
              <a:outerShdw blurRad="38100" dist="19050" dir="2700000" algn="tl" rotWithShape="0">
                <a:schemeClr val="dk1">
                  <a:alpha val="40000"/>
                </a:schemeClr>
              </a:outerShdw>
            </a:effectLst>
          </a:endParaRPr>
        </a:p>
      </xdr:txBody>
    </xdr:sp>
    <xdr:clientData/>
  </xdr:oneCellAnchor>
  <xdr:twoCellAnchor>
    <xdr:from>
      <xdr:col>4</xdr:col>
      <xdr:colOff>1097280</xdr:colOff>
      <xdr:row>4</xdr:row>
      <xdr:rowOff>114300</xdr:rowOff>
    </xdr:from>
    <xdr:to>
      <xdr:col>4</xdr:col>
      <xdr:colOff>2720340</xdr:colOff>
      <xdr:row>7</xdr:row>
      <xdr:rowOff>7620</xdr:rowOff>
    </xdr:to>
    <xdr:sp macro="" textlink="">
      <xdr:nvSpPr>
        <xdr:cNvPr id="14" name="Rectangle 13">
          <a:extLst>
            <a:ext uri="{FF2B5EF4-FFF2-40B4-BE49-F238E27FC236}">
              <a16:creationId xmlns:a16="http://schemas.microsoft.com/office/drawing/2014/main" id="{3BCFE966-DA2C-C186-9F4F-142C68AF792D}"/>
            </a:ext>
          </a:extLst>
        </xdr:cNvPr>
        <xdr:cNvSpPr/>
      </xdr:nvSpPr>
      <xdr:spPr>
        <a:xfrm>
          <a:off x="5448300" y="114300"/>
          <a:ext cx="1623060" cy="4495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t>% of Good in Condition</a:t>
          </a:r>
        </a:p>
        <a:p>
          <a:pPr algn="ctr"/>
          <a:r>
            <a:rPr lang="en-US" sz="1100" b="1" kern="1200"/>
            <a:t>Rooms</a:t>
          </a:r>
        </a:p>
      </xdr:txBody>
    </xdr:sp>
    <xdr:clientData/>
  </xdr:twoCellAnchor>
  <xdr:oneCellAnchor>
    <xdr:from>
      <xdr:col>1</xdr:col>
      <xdr:colOff>114300</xdr:colOff>
      <xdr:row>1</xdr:row>
      <xdr:rowOff>22860</xdr:rowOff>
    </xdr:from>
    <xdr:ext cx="2367788" cy="601980"/>
    <xdr:pic>
      <xdr:nvPicPr>
        <xdr:cNvPr id="2" name="image1.jpeg">
          <a:extLst>
            <a:ext uri="{FF2B5EF4-FFF2-40B4-BE49-F238E27FC236}">
              <a16:creationId xmlns:a16="http://schemas.microsoft.com/office/drawing/2014/main" id="{4F4E5381-EC11-47D1-81BA-9027C92852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6260" y="213360"/>
          <a:ext cx="2367788" cy="601980"/>
        </a:xfrm>
        <a:prstGeom prst="rect">
          <a:avLst/>
        </a:prstGeom>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B9E7B3-429E-4C90-AE2B-041705F4DADB}" name="CLM" displayName="CLM" ref="B2:X7" totalsRowShown="0" headerRowDxfId="67" dataDxfId="66">
  <autoFilter ref="B2:X7" xr:uid="{2AB9E7B3-429E-4C90-AE2B-041705F4DADB}"/>
  <tableColumns count="23">
    <tableColumn id="1" xr3:uid="{A372540A-0796-46D1-99ED-E6439EEB7B8D}" name="Classes" dataDxfId="65"/>
    <tableColumn id="2" xr3:uid="{0245ADC1-7582-4A06-8311-481894630BAF}" name="Doors" dataDxfId="64"/>
    <tableColumn id="3" xr3:uid="{6F87C7EB-63EF-47E0-883F-CDDFE109F800}" name="Windows" dataDxfId="63"/>
    <tableColumn id="4" xr3:uid="{564B5350-40BA-4285-B5C1-95F4001FF264}" name="Ventilators" dataDxfId="62"/>
    <tableColumn id="5" xr3:uid="{A0FDEE7B-69D7-4544-A3FA-5FCCE60C80E9}" name="Lights" dataDxfId="61"/>
    <tableColumn id="6" xr3:uid="{62EF99D8-AF31-4740-9EBF-12A7579623D8}" name="Ceiling Fans" dataDxfId="60"/>
    <tableColumn id="7" xr3:uid="{66F8C458-DD65-4FC2-9F6F-37037659F6F9}" name="Heat Blowers" dataDxfId="59"/>
    <tableColumn id="8" xr3:uid="{450C821B-2A59-45E2-93FE-26731888B1CB}" name="Dust Bins" dataDxfId="58"/>
    <tableColumn id="9" xr3:uid="{19F3D9BA-ADDB-4A97-9527-037CF4DB7A7D}" name="Display Board" dataDxfId="57"/>
    <tableColumn id="10" xr3:uid="{5BDFC2B7-F437-47BD-B9F8-165E4166C772}" name="Chalk Board" dataDxfId="56"/>
    <tableColumn id="11" xr3:uid="{531281BC-B6BB-42DB-A859-461CAA9F33FA}" name="Cub-Board" dataDxfId="55"/>
    <tableColumn id="12" xr3:uid="{17A243C1-3766-4762-AEB3-07C102134910}" name="Dual Desk" dataDxfId="54"/>
    <tableColumn id="13" xr3:uid="{777D2BD1-B26C-4CE2-AE6C-8A0A62E7D989}" name="Teacher table" dataDxfId="53"/>
    <tableColumn id="14" xr3:uid="{2E028467-27B5-458D-8302-D56BD3FBAAAB}" name="Teacher Chair" dataDxfId="52"/>
    <tableColumn id="15" xr3:uid="{3E2205B0-17F5-41CB-A49A-5AB3DD5C40FC}" name="IFP, Smart TV" dataDxfId="51"/>
    <tableColumn id="16" xr3:uid="{BAFD84E6-9B12-4972-9A7C-00E64A0238D9}" name="Internet Connection" dataDxfId="50"/>
    <tableColumn id="17" xr3:uid="{8FAF75A8-3013-4981-AAB4-D78CDE2E55B8}" name="Toilets" dataDxfId="49">
      <calculatedColumnFormula>TEXT(1,"0")&amp;":"&amp;TEXT(40,"0")</calculatedColumnFormula>
    </tableColumn>
    <tableColumn id="18" xr3:uid="{EE1CB6A3-56DD-4EB2-AEE5-64DEAF9B5525}" name="Water taps" dataDxfId="48"/>
    <tableColumn id="19" xr3:uid="{5B362F15-6A21-4A2C-AF57-9858748D7EBF}" name="Urinals" dataDxfId="47">
      <calculatedColumnFormula>TEXT(1,"0")&amp;":"&amp;TEXT(20,"0")</calculatedColumnFormula>
    </tableColumn>
    <tableColumn id="20" xr3:uid="{81C699BA-350B-43CE-B4CB-ADC1BFEE555B}" name="Wash basins" dataDxfId="46">
      <calculatedColumnFormula>TEXT(1,"0")&amp;":"&amp;TEXT(40,"0")</calculatedColumnFormula>
    </tableColumn>
    <tableColumn id="21" xr3:uid="{2A32FFC2-B26B-4CDD-9DF0-1D019239103F}" name="Baths" dataDxfId="45"/>
    <tableColumn id="22" xr3:uid="{1B564E8F-355C-4155-9550-33164F5F4A87}" name="Drinking water" dataDxfId="44">
      <calculatedColumnFormula>TEXT(1,"0")&amp;":"&amp;TEXT(50,"0")</calculatedColumnFormula>
    </tableColumn>
    <tableColumn id="23" xr3:uid="{E1C8E62B-4D7B-42F5-BBC7-9A65E3341347}" name="Cleaner’s sink" dataDxf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953A83-B0A1-4FF0-A2E3-C1A4BED7CD91}" name="HMSRM" displayName="HMSRM" ref="B10:AD18" totalsRowShown="0" headerRowDxfId="42" dataDxfId="41">
  <autoFilter ref="B10:AD18" xr:uid="{DD953A83-B0A1-4FF0-A2E3-C1A4BED7CD91}"/>
  <tableColumns count="29">
    <tableColumn id="2" xr3:uid="{36C3DEA3-A377-4828-8327-D8070D04AD62}" name="Staff Room" dataDxfId="40"/>
    <tableColumn id="3" xr3:uid="{6FD511F9-5080-4456-AAE4-DE7C828CA503}" name="Doors" dataDxfId="39"/>
    <tableColumn id="4" xr3:uid="{198DDDB5-F394-44B0-95CB-30C1D654B331}" name="Windows" dataDxfId="38"/>
    <tableColumn id="5" xr3:uid="{30565A61-A6CE-45A3-AB94-861FC13C4056}" name="Ventilators" dataDxfId="37"/>
    <tableColumn id="6" xr3:uid="{A3E040E6-12E4-4FF4-933F-B2A1F95B2377}" name="Lights" dataDxfId="36"/>
    <tableColumn id="7" xr3:uid="{43DE4125-CEC4-45ED-8E96-01A28BAC74FE}" name="Ceiling Fans" dataDxfId="35"/>
    <tableColumn id="8" xr3:uid="{249C3F17-E7B0-4961-8901-E29F07631976}" name="Heat Blowers" dataDxfId="34"/>
    <tableColumn id="9" xr3:uid="{B489E8B2-D5C3-437B-9C62-D8F765137770}" name="Dust Bins" dataDxfId="33"/>
    <tableColumn id="10" xr3:uid="{F5F2CC11-792C-43E3-A6A5-501164571D6C}" name="Display Board" dataDxfId="32"/>
    <tableColumn id="11" xr3:uid="{DBEE006A-CEAF-41A6-95CF-8501CCC5DE39}" name="Chalk Board" dataDxfId="31"/>
    <tableColumn id="12" xr3:uid="{67ADE221-443C-4DD2-8727-C710186BE0B3}" name="Cub-Board" dataDxfId="30"/>
    <tableColumn id="13" xr3:uid="{6EFE9672-9C67-4012-8945-A57DC3B71F85}" name="Dual Desk" dataDxfId="29"/>
    <tableColumn id="14" xr3:uid="{C1C9185C-CCE4-4609-B827-E1F385DCB4CB}" name="Teacher table" dataDxfId="28"/>
    <tableColumn id="15" xr3:uid="{D24290D4-C4AE-4935-A985-445CB40DF490}" name="Teacher Chair" dataDxfId="27"/>
    <tableColumn id="16" xr3:uid="{E61BFDB0-9074-4C27-A0E1-36B6F9BC0D47}" name="Visitors Chairs" dataDxfId="26"/>
    <tableColumn id="17" xr3:uid="{281AE87D-068C-44B0-9488-79E2D24734FE}" name="Almirahs" dataDxfId="25"/>
    <tableColumn id="18" xr3:uid="{8F5B0DBD-55A4-4789-B306-50BC2A9C9C21}" name="Shelves" dataDxfId="24"/>
    <tableColumn id="19" xr3:uid="{A5E15085-EEDC-44CA-A79A-F3A50CA0A21D}" name="Computer Work Stations" dataDxfId="23"/>
    <tableColumn id="20" xr3:uid="{A8463B33-7592-4C33-A575-7B9C687D4BD0}" name="Work Station Chairs" dataDxfId="22"/>
    <tableColumn id="21" xr3:uid="{E71FCC39-EA92-4A74-9C25-5474939FA46B}" name="Desktops" dataDxfId="21"/>
    <tableColumn id="22" xr3:uid="{5BB5B213-006D-4B2A-91A2-6430CF38006B}" name="IFP, Smart TV" dataDxfId="20"/>
    <tableColumn id="23" xr3:uid="{9C3CAB72-63CB-4A12-9D51-C4FC6D3E81A4}" name="Laptops" dataDxfId="19"/>
    <tableColumn id="24" xr3:uid="{F04753A2-D449-428A-BCDD-EFE08346C4CB}" name="Printers" dataDxfId="18"/>
    <tableColumn id="25" xr3:uid="{209EAF81-4634-4070-801C-43FE97DCB144}" name="Copiers/Xerox" dataDxfId="17"/>
    <tableColumn id="26" xr3:uid="{5431D4CE-C253-4DF4-A276-F7685C1DBD58}" name="Internet Connection" dataDxfId="16"/>
    <tableColumn id="27" xr3:uid="{1B4182F8-59E1-46E1-BBD5-C889BED32DF7}" name="CC cameras" dataDxfId="15"/>
    <tableColumn id="28" xr3:uid="{AAEC4F2E-2C6B-4A2E-B502-19C5EAC345B7}" name="Wash Room" dataDxfId="14"/>
    <tableColumn id="29" xr3:uid="{8542FAF3-B7F7-4483-88F5-07638246D1EB}" name="Fire Extinguishers" dataDxfId="13"/>
    <tableColumn id="30" xr3:uid="{412F0719-EE3C-4C18-BD48-D6010ED7142E}" name="Strength" dataDxfId="1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54A4FEF-87AD-40AF-BDC6-1C574DAF6AB3}" name="SM" displayName="SM" ref="B22:K43" totalsRowShown="0" headerRowDxfId="11" dataDxfId="10">
  <autoFilter ref="B22:K43" xr:uid="{754A4FEF-87AD-40AF-BDC6-1C574DAF6AB3}"/>
  <tableColumns count="10">
    <tableColumn id="1" xr3:uid="{01A6BA40-8D61-46D8-807A-57FCCC2B37A4}" name="Sanitation" dataDxfId="9"/>
    <tableColumn id="2" xr3:uid="{EC36EE6A-A700-46F6-B574-AA72F78E0716}" name="Sanitation2" dataDxfId="8"/>
    <tableColumn id="3" xr3:uid="{DA67792C-4181-4D8B-AD60-66DE2DA588BA}" name="Boys" dataDxfId="7"/>
    <tableColumn id="4" xr3:uid="{B1825951-B49F-4E9B-895C-6B0DB3766C91}" name="Girls" dataDxfId="6"/>
    <tableColumn id="5" xr3:uid="{C41442C4-B282-4FE8-AD7B-FCA1D5B4A87A}" name="CwSN Boys" dataDxfId="5"/>
    <tableColumn id="6" xr3:uid="{1557DC15-6702-4DC1-8CE2-E834703472F9}" name="CwSN Girls" dataDxfId="4"/>
    <tableColumn id="7" xr3:uid="{BE3D7DFE-D9EE-4874-816A-10F1452703A6}" name="Uni sex" dataDxfId="3"/>
    <tableColumn id="8" xr3:uid="{1DA406F8-01E2-4E40-BD9B-9420AAC6066C}" name="Male Staff" dataDxfId="2"/>
    <tableColumn id="9" xr3:uid="{B8E79FBA-17AE-420B-A8D1-F01068EFA725}" name="Female Staff" dataDxfId="1"/>
    <tableColumn id="10" xr3:uid="{A645EA37-F6E3-4B5F-A5F6-E206A3BCE59B}" name="HM/ Principal Room"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9B5F-E0B5-4C60-AA5C-2BBF8D3443DE}">
  <dimension ref="B1:O73"/>
  <sheetViews>
    <sheetView showGridLines="0" workbookViewId="0">
      <selection activeCell="C10" sqref="C10"/>
    </sheetView>
  </sheetViews>
  <sheetFormatPr defaultRowHeight="14.4" x14ac:dyDescent="0.3"/>
  <cols>
    <col min="1" max="1" width="6.44140625" style="2" customWidth="1"/>
    <col min="2" max="2" width="18.21875" style="2" bestFit="1" customWidth="1"/>
    <col min="3" max="3" width="21.88671875" style="2" bestFit="1" customWidth="1"/>
    <col min="4" max="4" width="20.44140625" style="2" bestFit="1" customWidth="1"/>
    <col min="5" max="5" width="48.109375" style="2" bestFit="1" customWidth="1"/>
    <col min="6" max="6" width="21.33203125" style="2" bestFit="1" customWidth="1"/>
    <col min="7" max="7" width="19.88671875" style="2" bestFit="1" customWidth="1"/>
    <col min="8" max="8" width="36.77734375" style="2" bestFit="1" customWidth="1"/>
    <col min="9" max="9" width="12.6640625" style="2" bestFit="1" customWidth="1"/>
    <col min="10" max="10" width="13.33203125" style="2" bestFit="1" customWidth="1"/>
    <col min="11" max="11" width="13.109375" style="2" bestFit="1" customWidth="1"/>
    <col min="12" max="12" width="13.33203125" style="2" bestFit="1" customWidth="1"/>
    <col min="13" max="13" width="12.44140625" style="2" bestFit="1" customWidth="1"/>
    <col min="14" max="14" width="18.21875" style="2" bestFit="1" customWidth="1"/>
    <col min="15" max="15" width="20" style="2" bestFit="1" customWidth="1"/>
    <col min="16" max="16384" width="8.88671875" style="2"/>
  </cols>
  <sheetData>
    <row r="1" spans="2:11" ht="15" thickBot="1" x14ac:dyDescent="0.35"/>
    <row r="2" spans="2:11" x14ac:dyDescent="0.3">
      <c r="B2" s="47" t="s">
        <v>5048</v>
      </c>
      <c r="C2" s="48"/>
      <c r="D2" s="48"/>
      <c r="E2" s="48"/>
      <c r="F2" s="48"/>
      <c r="G2" s="48"/>
      <c r="H2" s="48"/>
      <c r="I2" s="49"/>
    </row>
    <row r="3" spans="2:11" x14ac:dyDescent="0.3">
      <c r="B3" s="50"/>
      <c r="C3" s="51"/>
      <c r="D3" s="51"/>
      <c r="E3" s="51"/>
      <c r="F3" s="51"/>
      <c r="G3" s="51"/>
      <c r="H3" s="51"/>
      <c r="I3" s="52"/>
    </row>
    <row r="4" spans="2:11" x14ac:dyDescent="0.3">
      <c r="B4" s="50"/>
      <c r="C4" s="51"/>
      <c r="D4" s="51"/>
      <c r="E4" s="51"/>
      <c r="F4" s="51"/>
      <c r="G4" s="51"/>
      <c r="H4" s="51"/>
      <c r="I4" s="52"/>
      <c r="K4"/>
    </row>
    <row r="5" spans="2:11" ht="10.050000000000001" customHeight="1" thickBot="1" x14ac:dyDescent="0.35">
      <c r="B5" s="53"/>
      <c r="C5" s="54"/>
      <c r="D5" s="54"/>
      <c r="E5" s="54"/>
      <c r="F5" s="54"/>
      <c r="G5" s="54"/>
      <c r="H5" s="54"/>
      <c r="I5" s="55"/>
    </row>
    <row r="6" spans="2:11" ht="18" x14ac:dyDescent="0.3">
      <c r="B6" s="56" t="s">
        <v>5046</v>
      </c>
      <c r="C6" s="36"/>
      <c r="D6" s="58" t="s">
        <v>5044</v>
      </c>
      <c r="E6" s="37"/>
      <c r="F6" s="58" t="s">
        <v>5045</v>
      </c>
      <c r="G6" s="36"/>
      <c r="H6" s="60" t="s">
        <v>5047</v>
      </c>
    </row>
    <row r="7" spans="2:11" ht="16.2" thickBot="1" x14ac:dyDescent="0.35">
      <c r="B7" s="57"/>
      <c r="C7" s="24"/>
      <c r="D7" s="59"/>
      <c r="E7" s="38"/>
      <c r="F7" s="59"/>
      <c r="G7" s="24"/>
      <c r="H7" s="61"/>
    </row>
    <row r="8" spans="2:11" ht="15" thickBot="1" x14ac:dyDescent="0.35"/>
    <row r="9" spans="2:11" x14ac:dyDescent="0.3">
      <c r="B9" s="44" t="s">
        <v>5005</v>
      </c>
      <c r="C9" s="45"/>
      <c r="D9" s="45"/>
      <c r="E9" s="45"/>
      <c r="F9" s="45"/>
      <c r="G9" s="45"/>
      <c r="H9" s="45"/>
      <c r="I9" s="46"/>
    </row>
    <row r="10" spans="2:11" x14ac:dyDescent="0.3">
      <c r="B10" s="25" t="s">
        <v>5006</v>
      </c>
      <c r="C10" s="3">
        <v>22110401302</v>
      </c>
      <c r="D10" s="27" t="s">
        <v>5007</v>
      </c>
      <c r="E10" s="3" t="str">
        <f>INDEX(Raw!$E:$E,MATCH(Summary!$C$10,Raw!$D:$D,0))</f>
        <v>GOVT MIDDLE SCHOOL SOUTH EAST CHANGORABHATA</v>
      </c>
      <c r="F10" s="27" t="s">
        <v>5008</v>
      </c>
      <c r="G10" s="3"/>
      <c r="H10" s="27" t="s">
        <v>5009</v>
      </c>
      <c r="I10" s="11">
        <f>SUMIFS(Raw!$R:$R,Raw!$D:$D,Summary!$C$10)</f>
        <v>171</v>
      </c>
    </row>
    <row r="11" spans="2:11" x14ac:dyDescent="0.3">
      <c r="B11" s="25" t="s">
        <v>4953</v>
      </c>
      <c r="C11" s="3" t="str">
        <f>INDEX(Raw!$A:$A,MATCH(Summary!$C$10,Raw!$D:$D,0))</f>
        <v>Raipur</v>
      </c>
      <c r="D11" s="27" t="s">
        <v>4955</v>
      </c>
      <c r="E11" s="3" t="str">
        <f>INDEX(Raw!$C:$C,MATCH(Summary!$C$10,Raw!$D:$D,0))</f>
        <v>CHANGORABHATA</v>
      </c>
      <c r="F11" s="27" t="s">
        <v>4956</v>
      </c>
      <c r="G11" s="3">
        <f>COUNTIFS(Raw!$O:$O,"Class*",Raw!$D:$D,Summary!$C$10)</f>
        <v>5</v>
      </c>
      <c r="H11" s="27" t="s">
        <v>5021</v>
      </c>
      <c r="I11" s="11">
        <f>SUMIFS(Raw!$S:$S,Raw!$D:$D,Summary!$C$10)</f>
        <v>155</v>
      </c>
    </row>
    <row r="12" spans="2:11" x14ac:dyDescent="0.3">
      <c r="B12" s="25" t="s">
        <v>5010</v>
      </c>
      <c r="C12" s="3" t="str">
        <f>INDEX(Raw!$G:$G,MATCH(Summary!$C$10,Raw!$D:$D,0))</f>
        <v>Department of Education</v>
      </c>
      <c r="D12" s="27" t="s">
        <v>5011</v>
      </c>
      <c r="E12" s="3"/>
      <c r="F12" s="27" t="s">
        <v>5012</v>
      </c>
      <c r="G12" s="3"/>
      <c r="H12" s="27" t="s">
        <v>5013</v>
      </c>
      <c r="I12" s="11"/>
    </row>
    <row r="13" spans="2:11" x14ac:dyDescent="0.3">
      <c r="B13" s="25" t="s">
        <v>5014</v>
      </c>
      <c r="C13" s="3"/>
      <c r="D13" s="27" t="s">
        <v>5015</v>
      </c>
      <c r="E13" s="3" t="str">
        <f>INDEX(Raw!$F:$F,MATCH(Summary!$C$10,Raw!$D:$D,0))</f>
        <v>Upper Primary School</v>
      </c>
      <c r="F13" s="27"/>
      <c r="G13" s="3"/>
      <c r="H13" s="27" t="s">
        <v>5016</v>
      </c>
      <c r="I13" s="11"/>
    </row>
    <row r="14" spans="2:11" ht="15" thickBot="1" x14ac:dyDescent="0.35">
      <c r="B14" s="26" t="s">
        <v>5017</v>
      </c>
      <c r="C14" s="8"/>
      <c r="D14" s="28" t="s">
        <v>5018</v>
      </c>
      <c r="E14" s="8"/>
      <c r="F14" s="28" t="s">
        <v>5019</v>
      </c>
      <c r="G14" s="8"/>
      <c r="H14" s="28" t="s">
        <v>5020</v>
      </c>
      <c r="I14" s="9"/>
    </row>
    <row r="15" spans="2:11" ht="15" thickBot="1" x14ac:dyDescent="0.35"/>
    <row r="16" spans="2:11" x14ac:dyDescent="0.3">
      <c r="B16" s="44" t="s">
        <v>4941</v>
      </c>
      <c r="C16" s="45"/>
      <c r="D16" s="45"/>
      <c r="E16" s="45"/>
      <c r="F16" s="45"/>
      <c r="G16" s="45"/>
      <c r="H16" s="45"/>
      <c r="I16" s="46"/>
    </row>
    <row r="17" spans="2:10" x14ac:dyDescent="0.3">
      <c r="B17" s="25"/>
      <c r="C17" s="27" t="s">
        <v>4942</v>
      </c>
      <c r="D17" s="27" t="s">
        <v>61</v>
      </c>
      <c r="E17" s="27" t="s">
        <v>110</v>
      </c>
      <c r="F17" s="27" t="s">
        <v>78</v>
      </c>
      <c r="G17" s="27" t="s">
        <v>462</v>
      </c>
      <c r="H17" s="27" t="s">
        <v>4943</v>
      </c>
      <c r="I17" s="29" t="s">
        <v>4954</v>
      </c>
    </row>
    <row r="18" spans="2:10" x14ac:dyDescent="0.3">
      <c r="B18" s="10" t="s">
        <v>5022</v>
      </c>
      <c r="C18" s="3"/>
      <c r="D18" s="3"/>
      <c r="E18" s="3"/>
      <c r="F18" s="3"/>
      <c r="G18" s="3"/>
      <c r="H18" s="3"/>
      <c r="I18" s="11"/>
    </row>
    <row r="19" spans="2:10" ht="15" thickBot="1" x14ac:dyDescent="0.35">
      <c r="B19" s="7" t="s">
        <v>4944</v>
      </c>
      <c r="C19" s="8">
        <f>COUNTIFS(Raw!$D:$D,Summary!$C$10)</f>
        <v>15</v>
      </c>
      <c r="D19" s="8">
        <f>COUNTIFS(Raw!$J:$J,Summary!D$17,Raw!$D:$D,Summary!$C$10)</f>
        <v>15</v>
      </c>
      <c r="E19" s="8">
        <f>COUNTIFS(Raw!$J:$J,Summary!E$17,Raw!$D:$D,Summary!$C$10)</f>
        <v>0</v>
      </c>
      <c r="F19" s="8">
        <f>COUNTIFS(Raw!$J:$J,Summary!F$17,Raw!$D:$D,Summary!$C$10)</f>
        <v>0</v>
      </c>
      <c r="G19" s="8">
        <f>COUNTIFS(Raw!$J:$J,Summary!G$17,Raw!$D:$D,Summary!$C$10)</f>
        <v>0</v>
      </c>
      <c r="H19" s="8">
        <f>COUNTIFS(Raw!$T:$T,Summary!H$17,Raw!$D:$D,Summary!$C$10)</f>
        <v>1</v>
      </c>
      <c r="I19" s="9">
        <f>COUNTIFS(Raw!$T:$T,Summary!I$17,Raw!$D:$D,Summary!$C$10)</f>
        <v>0</v>
      </c>
    </row>
    <row r="20" spans="2:10" ht="15" thickBot="1" x14ac:dyDescent="0.35"/>
    <row r="21" spans="2:10" x14ac:dyDescent="0.3">
      <c r="B21" s="44" t="s">
        <v>5023</v>
      </c>
      <c r="C21" s="45"/>
      <c r="D21" s="45"/>
      <c r="E21" s="45"/>
      <c r="F21" s="45"/>
      <c r="G21" s="45"/>
      <c r="H21" s="45"/>
      <c r="I21" s="46"/>
    </row>
    <row r="22" spans="2:10" x14ac:dyDescent="0.3">
      <c r="B22" s="39" t="s">
        <v>5053</v>
      </c>
      <c r="C22" s="40" t="s">
        <v>4947</v>
      </c>
      <c r="D22" s="40" t="s">
        <v>4948</v>
      </c>
      <c r="E22" s="40" t="s">
        <v>5025</v>
      </c>
      <c r="F22" s="40" t="s">
        <v>5051</v>
      </c>
      <c r="G22" s="40" t="s">
        <v>5049</v>
      </c>
      <c r="H22" s="40" t="s">
        <v>5050</v>
      </c>
      <c r="I22" s="41"/>
    </row>
    <row r="23" spans="2:10" x14ac:dyDescent="0.3">
      <c r="B23" s="25"/>
      <c r="C23" s="27" t="s">
        <v>70</v>
      </c>
      <c r="D23" s="27" t="s">
        <v>4945</v>
      </c>
      <c r="E23" s="27" t="s">
        <v>4964</v>
      </c>
      <c r="F23" s="27" t="s">
        <v>4966</v>
      </c>
      <c r="G23" s="27" t="s">
        <v>4952</v>
      </c>
      <c r="H23" s="27" t="s">
        <v>112</v>
      </c>
      <c r="I23" s="27" t="s">
        <v>4946</v>
      </c>
      <c r="J23" s="27" t="s">
        <v>4999</v>
      </c>
    </row>
    <row r="24" spans="2:10" hidden="1" x14ac:dyDescent="0.3">
      <c r="B24" s="25"/>
      <c r="C24" s="27" t="s">
        <v>70</v>
      </c>
      <c r="D24" s="27" t="s">
        <v>4945</v>
      </c>
      <c r="E24" s="27" t="s">
        <v>112</v>
      </c>
      <c r="F24" s="27" t="s">
        <v>4946</v>
      </c>
      <c r="G24" s="27" t="s">
        <v>4999</v>
      </c>
      <c r="H24" s="27" t="s">
        <v>4957</v>
      </c>
      <c r="I24" s="29" t="s">
        <v>5024</v>
      </c>
    </row>
    <row r="25" spans="2:10" x14ac:dyDescent="0.3">
      <c r="B25" s="10" t="s">
        <v>4949</v>
      </c>
      <c r="C25" s="3"/>
      <c r="D25" s="3">
        <f>SUMIFS(Raw!$AS:$AS,Raw!$D:$D,Summary!$C$10)</f>
        <v>6</v>
      </c>
      <c r="E25" s="3"/>
      <c r="F25" s="3"/>
      <c r="G25" s="3"/>
      <c r="H25" s="3">
        <f>SUMIFS(Raw!$X:$X,Raw!$D:$D,Summary!$C$10,Raw!$O:$O,"Class Room")</f>
        <v>8</v>
      </c>
      <c r="I25" s="11"/>
    </row>
    <row r="26" spans="2:10" x14ac:dyDescent="0.3">
      <c r="B26" s="10" t="s">
        <v>4950</v>
      </c>
      <c r="C26" s="12">
        <f>$G$11*VALUE(RIGHT(H28,2))</f>
        <v>200</v>
      </c>
      <c r="D26" s="12" t="str">
        <f>TEXT(($C$26/VALUE(RIGHT(D$28,2))*20),"0")&amp;":"&amp;TEXT($C$26,"0")</f>
        <v>100:200</v>
      </c>
      <c r="E26" s="12" t="str">
        <f>TEXT(($C$26/VALUE(RIGHT(E$28,2))*1),"0")&amp;":"&amp;TEXT($C$26,"0")</f>
        <v>5:200</v>
      </c>
      <c r="F26" s="12" t="str">
        <f t="shared" ref="F26:H26" si="0">TEXT(($C$26/VALUE(RIGHT(F$28,2))*1),"0")&amp;":"&amp;TEXT($C$26,"0")</f>
        <v>10:200</v>
      </c>
      <c r="G26" s="12" t="str">
        <f t="shared" si="0"/>
        <v>4:200</v>
      </c>
      <c r="H26" s="12" t="str">
        <f t="shared" si="0"/>
        <v>5:200</v>
      </c>
      <c r="I26" s="11"/>
    </row>
    <row r="27" spans="2:10" x14ac:dyDescent="0.3">
      <c r="B27" s="10" t="s">
        <v>5052</v>
      </c>
      <c r="C27" s="3"/>
      <c r="D27" s="3" t="str">
        <f>TEXT(D25,"0")&amp;":"&amp;TEXT(D29,"0")</f>
        <v>6:94</v>
      </c>
      <c r="E27" s="3" t="str">
        <f t="shared" ref="E27:H27" si="1">TEXT(E25,"0")&amp;":"&amp;TEXT(E29,"0")</f>
        <v>0:5</v>
      </c>
      <c r="F27" s="3" t="str">
        <f t="shared" si="1"/>
        <v>0:10</v>
      </c>
      <c r="G27" s="3" t="str">
        <f t="shared" si="1"/>
        <v>0:4</v>
      </c>
      <c r="H27" s="3" t="str">
        <f t="shared" si="1"/>
        <v>8:-3</v>
      </c>
      <c r="I27" s="11"/>
    </row>
    <row r="28" spans="2:10" x14ac:dyDescent="0.3">
      <c r="B28" s="10" t="s">
        <v>5027</v>
      </c>
      <c r="C28" s="3"/>
      <c r="D28" s="12" t="str">
        <f>IFERROR(VLOOKUP($E$13,CLM[#All],MATCH(Summary!D$22,CLM[#Headers],0),0),"")</f>
        <v>20:40</v>
      </c>
      <c r="E28" s="12" t="str">
        <f>IFERROR(VLOOKUP($E$13,CLM[#All],MATCH(Summary!E$22,CLM[#Headers],0),0),"")</f>
        <v>1:40</v>
      </c>
      <c r="F28" s="12" t="str">
        <f>IFERROR(VLOOKUP($E$13,CLM[#All],MATCH(Summary!F$22,CLM[#Headers],0),0),"")</f>
        <v>1:20</v>
      </c>
      <c r="G28" s="12" t="str">
        <f>IFERROR(VLOOKUP($E$13,CLM[#All],MATCH(Summary!G$22,CLM[#Headers],0),0),"")</f>
        <v>1:50</v>
      </c>
      <c r="H28" s="12" t="str">
        <f>IFERROR(VLOOKUP($E$13,CLM[#All],MATCH(Summary!H$22,CLM[#Headers],0),0),"")</f>
        <v>1:40</v>
      </c>
      <c r="I28" s="11" t="str">
        <f>IFERROR(VLOOKUP($E$13,CLM[#All],MATCH(Summary!I$22,CLM[#Headers],0),0),"")</f>
        <v/>
      </c>
    </row>
    <row r="29" spans="2:10" ht="15" thickBot="1" x14ac:dyDescent="0.35">
      <c r="B29" s="30" t="s">
        <v>5028</v>
      </c>
      <c r="C29" s="31">
        <f>C26-C25</f>
        <v>200</v>
      </c>
      <c r="D29" s="31">
        <f>($C$26/VALUE(RIGHT(D$28,2))*20)-D25</f>
        <v>94</v>
      </c>
      <c r="E29" s="31">
        <f>($C$26/VALUE(RIGHT(E$28,2))*1)-E25</f>
        <v>5</v>
      </c>
      <c r="F29" s="31">
        <f>($C$26/VALUE(RIGHT(F$28,2))*1)-F25</f>
        <v>10</v>
      </c>
      <c r="G29" s="31">
        <f>($C$26/VALUE(RIGHT(G$28,2))*1)-G25</f>
        <v>4</v>
      </c>
      <c r="H29" s="31">
        <f>($C$26/VALUE(RIGHT(H$28,2))*1)-H25</f>
        <v>-3</v>
      </c>
      <c r="I29" s="32"/>
    </row>
    <row r="30" spans="2:10" ht="15" thickBot="1" x14ac:dyDescent="0.35"/>
    <row r="31" spans="2:10" x14ac:dyDescent="0.3">
      <c r="B31" s="44" t="s">
        <v>5029</v>
      </c>
      <c r="C31" s="45"/>
      <c r="D31" s="45"/>
      <c r="E31" s="45"/>
      <c r="F31" s="45"/>
      <c r="G31" s="45"/>
      <c r="H31" s="45"/>
      <c r="I31" s="46"/>
    </row>
    <row r="32" spans="2:10" x14ac:dyDescent="0.3">
      <c r="B32" s="42" t="s">
        <v>5057</v>
      </c>
      <c r="C32" s="27" t="s">
        <v>4960</v>
      </c>
      <c r="D32" s="27" t="s">
        <v>4951</v>
      </c>
      <c r="E32" s="27" t="s">
        <v>4964</v>
      </c>
      <c r="F32" s="27"/>
      <c r="G32" s="27"/>
      <c r="H32" s="27" t="s">
        <v>4965</v>
      </c>
      <c r="I32" s="29"/>
    </row>
    <row r="33" spans="2:12" x14ac:dyDescent="0.3">
      <c r="B33" s="43"/>
      <c r="C33" s="27" t="s">
        <v>4957</v>
      </c>
      <c r="D33" s="27" t="s">
        <v>4958</v>
      </c>
      <c r="E33" s="27" t="s">
        <v>4959</v>
      </c>
      <c r="F33" s="27" t="s">
        <v>4951</v>
      </c>
      <c r="G33" s="27" t="s">
        <v>5058</v>
      </c>
      <c r="H33" s="27" t="s">
        <v>5059</v>
      </c>
      <c r="I33" s="29" t="s">
        <v>5061</v>
      </c>
      <c r="J33" s="29" t="s">
        <v>5060</v>
      </c>
      <c r="K33" s="29" t="s">
        <v>4972</v>
      </c>
      <c r="L33" s="29" t="s">
        <v>5062</v>
      </c>
    </row>
    <row r="34" spans="2:12" x14ac:dyDescent="0.3">
      <c r="B34" s="10" t="s">
        <v>4949</v>
      </c>
      <c r="C34" s="3">
        <f>SUMIFS(Raw!$AX:$AX,Raw!$D:$D,Summary!$C$10,Raw!$O:$O,Summary!$B34)</f>
        <v>21</v>
      </c>
      <c r="D34" s="3">
        <f>SUMIFS(Raw!$AW:$AW,Raw!$D:$D,Summary!$C$10,Raw!$O:$O,Summary!$B34)</f>
        <v>15</v>
      </c>
      <c r="E34" s="3">
        <f>COUNTIFS(Raw!$AC:$AC,"&lt;&gt;"&amp;"",Raw!$D:$D,Summary!$C$10,Raw!$O:$O,Summary!$B34)</f>
        <v>5</v>
      </c>
      <c r="F34" s="3">
        <f>SUMIFS(Raw!$AE:$AE,Raw!$D:$D,Summary!$C$10,Raw!$O:$O,Summary!$B34)</f>
        <v>5</v>
      </c>
      <c r="G34" s="3">
        <f>SUMIFS(Raw!$AU:$AU,Raw!$D:$D,Summary!$C$10,Raw!$O:$O,Summary!$B34)</f>
        <v>0</v>
      </c>
      <c r="H34" s="3">
        <f>SUMIFS(Raw!$AK:$AK,Raw!$D:$D,Summary!$C$10,Raw!$O:$O,Summary!$B34)</f>
        <v>0</v>
      </c>
      <c r="I34" s="11"/>
    </row>
    <row r="35" spans="2:12" x14ac:dyDescent="0.3">
      <c r="B35" s="10" t="s">
        <v>4950</v>
      </c>
      <c r="C35" s="12" t="str">
        <f>IFERROR(VLOOKUP($E$13,CLM[#All],MATCH(Summary!C$33,CLM[#Headers],0),0),"")</f>
        <v>3:40</v>
      </c>
      <c r="D35" s="12" t="str">
        <f>IFERROR(VLOOKUP($E$13,CLM[#All],MATCH(Summary!D$33,CLM[#Headers],0),0),"")</f>
        <v>4:40</v>
      </c>
      <c r="E35" s="12" t="str">
        <f>IFERROR(VLOOKUP($E$13,CLM[#All],MATCH(Summary!E$33,CLM[#Headers],0),0),"")</f>
        <v>1:40</v>
      </c>
      <c r="F35" s="12" t="str">
        <f>IFERROR(VLOOKUP($E$13,CLM[#All],MATCH(Summary!F$33,CLM[#Headers],0),0),"")</f>
        <v>1:40</v>
      </c>
      <c r="G35" s="12" t="str">
        <f>IFERROR(VLOOKUP($E$13,CLM[#All],MATCH(Summary!G$33,CLM[#Headers],0),0),"")</f>
        <v>1:40</v>
      </c>
      <c r="H35" s="12" t="str">
        <f>IFERROR(VLOOKUP($E$13,CLM[#All],MATCH(Summary!H$33,CLM[#Headers],0),0),"")</f>
        <v>1:40</v>
      </c>
      <c r="I35" s="11"/>
    </row>
    <row r="36" spans="2:12" x14ac:dyDescent="0.3">
      <c r="B36" s="10" t="s">
        <v>5052</v>
      </c>
      <c r="C36" s="34">
        <f>$C$25*(VALUE(LEFT(C35,1))/VALUE(RIGHT(C35,2)))-C34</f>
        <v>-21</v>
      </c>
      <c r="D36" s="34">
        <f t="shared" ref="D36:H36" si="2">$C$25*(VALUE(LEFT(D35,1))/VALUE(RIGHT(D35,2)))-D34</f>
        <v>-15</v>
      </c>
      <c r="E36" s="34">
        <f t="shared" si="2"/>
        <v>-5</v>
      </c>
      <c r="F36" s="34">
        <f t="shared" si="2"/>
        <v>-5</v>
      </c>
      <c r="G36" s="34">
        <f t="shared" si="2"/>
        <v>0</v>
      </c>
      <c r="H36" s="34">
        <f t="shared" si="2"/>
        <v>0</v>
      </c>
      <c r="I36" s="35"/>
    </row>
    <row r="37" spans="2:12" x14ac:dyDescent="0.3">
      <c r="B37" s="10" t="s">
        <v>5027</v>
      </c>
      <c r="C37" s="3"/>
      <c r="D37" s="3"/>
      <c r="E37" s="3"/>
      <c r="F37" s="3"/>
      <c r="G37" s="3"/>
      <c r="H37" s="3"/>
      <c r="I37" s="11"/>
    </row>
    <row r="38" spans="2:12" ht="15" thickBot="1" x14ac:dyDescent="0.35">
      <c r="B38" s="30" t="s">
        <v>5028</v>
      </c>
      <c r="C38" s="3">
        <f>SUMIFS(Raw!$AX:$AX,Raw!$D:$D,Summary!$C$10,Raw!$O:$O,Summary!$B38)</f>
        <v>2</v>
      </c>
      <c r="D38" s="3">
        <f>SUMIFS(Raw!$AW:$AW,Raw!$D:$D,Summary!$C$10,Raw!$O:$O,Summary!$B38)</f>
        <v>2</v>
      </c>
      <c r="E38" s="3">
        <f>COUNTIFS(Raw!$AC:$AC,"&lt;&gt;"&amp;"",Raw!$D:$D,Summary!$C$10,Raw!$O:$O,Summary!$B38)</f>
        <v>0</v>
      </c>
      <c r="F38" s="3">
        <f>SUMIFS(Raw!$AE:$AE,Raw!$D:$D,Summary!$C$10,Raw!$O:$O,Summary!$B38)</f>
        <v>0</v>
      </c>
      <c r="G38" s="3">
        <f>SUMIFS(Raw!$AU:$AU,Raw!$D:$D,Summary!$C$10,Raw!$O:$O,Summary!$B38)</f>
        <v>0</v>
      </c>
      <c r="H38" s="3">
        <f>SUMIFS(Raw!$AK:$AK,Raw!$D:$D,Summary!$C$10,Raw!$O:$O,Summary!$B38)</f>
        <v>0</v>
      </c>
      <c r="I38" s="11"/>
    </row>
    <row r="39" spans="2:12" x14ac:dyDescent="0.3">
      <c r="B39" s="42" t="s">
        <v>5054</v>
      </c>
      <c r="C39" s="27" t="s">
        <v>4960</v>
      </c>
      <c r="D39" s="27" t="s">
        <v>4951</v>
      </c>
      <c r="E39" s="27" t="s">
        <v>4964</v>
      </c>
      <c r="F39" s="27" t="s">
        <v>4966</v>
      </c>
      <c r="G39" s="27" t="s">
        <v>4952</v>
      </c>
      <c r="H39" s="27" t="s">
        <v>4965</v>
      </c>
      <c r="I39" s="29"/>
    </row>
    <row r="40" spans="2:12" x14ac:dyDescent="0.3">
      <c r="B40" s="43"/>
      <c r="C40" s="27" t="s">
        <v>4957</v>
      </c>
      <c r="D40" s="27" t="s">
        <v>4958</v>
      </c>
      <c r="E40" s="27" t="s">
        <v>4959</v>
      </c>
      <c r="F40" s="27" t="s">
        <v>4951</v>
      </c>
      <c r="G40" s="27" t="s">
        <v>5058</v>
      </c>
      <c r="H40" s="27" t="s">
        <v>5059</v>
      </c>
      <c r="I40" s="29" t="s">
        <v>5061</v>
      </c>
      <c r="J40" s="29" t="s">
        <v>5060</v>
      </c>
      <c r="K40" s="29" t="s">
        <v>4972</v>
      </c>
      <c r="L40" s="29" t="s">
        <v>5062</v>
      </c>
    </row>
    <row r="41" spans="2:12" x14ac:dyDescent="0.3">
      <c r="B41" s="10" t="s">
        <v>4949</v>
      </c>
      <c r="C41" s="3">
        <f>SUMIFS(Raw!$AX:$AX,Raw!$D:$D,Summary!$C$10,Raw!$O:$O,Summary!$B41)</f>
        <v>0</v>
      </c>
      <c r="D41" s="3">
        <f>SUMIFS(Raw!$AW:$AW,Raw!$D:$D,Summary!$C$10,Raw!$O:$O,Summary!$B41)</f>
        <v>0</v>
      </c>
      <c r="E41" s="3">
        <f>COUNTIFS(Raw!$AC:$AC,"&lt;&gt;"&amp;"",Raw!$D:$D,Summary!$C$10,Raw!$O:$O,Summary!$B41)</f>
        <v>0</v>
      </c>
      <c r="F41" s="3">
        <f>SUMIFS(Raw!$AE:$AE,Raw!$D:$D,Summary!$C$10,Raw!$O:$O,Summary!$B41)</f>
        <v>0</v>
      </c>
      <c r="G41" s="3">
        <f>SUMIFS(Raw!$AU:$AU,Raw!$D:$D,Summary!$C$10,Raw!$O:$O,Summary!$B41)</f>
        <v>0</v>
      </c>
      <c r="H41" s="3">
        <f>SUMIFS(Raw!$AK:$AK,Raw!$D:$D,Summary!$C$10,Raw!$O:$O,Summary!$B41)</f>
        <v>0</v>
      </c>
      <c r="I41" s="11"/>
    </row>
    <row r="42" spans="2:12" x14ac:dyDescent="0.3">
      <c r="B42" s="10" t="s">
        <v>4950</v>
      </c>
      <c r="C42" s="12" t="str">
        <f>IFERROR(VLOOKUP($E$13,CLM[#All],MATCH(Summary!C$33,CLM[#Headers],0),0),"")</f>
        <v>3:40</v>
      </c>
      <c r="D42" s="12" t="str">
        <f>IFERROR(VLOOKUP($E$13,CLM[#All],MATCH(Summary!D$33,CLM[#Headers],0),0),"")</f>
        <v>4:40</v>
      </c>
      <c r="E42" s="12" t="str">
        <f>IFERROR(VLOOKUP($E$13,CLM[#All],MATCH(Summary!E$33,CLM[#Headers],0),0),"")</f>
        <v>1:40</v>
      </c>
      <c r="F42" s="12" t="str">
        <f>IFERROR(VLOOKUP($E$13,CLM[#All],MATCH(Summary!F$33,CLM[#Headers],0),0),"")</f>
        <v>1:40</v>
      </c>
      <c r="G42" s="12" t="str">
        <f>IFERROR(VLOOKUP($E$13,CLM[#All],MATCH(Summary!G$33,CLM[#Headers],0),0),"")</f>
        <v>1:40</v>
      </c>
      <c r="H42" s="12" t="str">
        <f>IFERROR(VLOOKUP($E$13,CLM[#All],MATCH(Summary!H$33,CLM[#Headers],0),0),"")</f>
        <v>1:40</v>
      </c>
      <c r="I42" s="11"/>
    </row>
    <row r="43" spans="2:12" x14ac:dyDescent="0.3">
      <c r="B43" s="10" t="s">
        <v>5052</v>
      </c>
      <c r="C43" s="34">
        <f>$C$25*(VALUE(LEFT(C42,1))/VALUE(RIGHT(C42,2)))-C41</f>
        <v>0</v>
      </c>
      <c r="D43" s="34">
        <f t="shared" ref="D43:H43" si="3">$C$25*(VALUE(LEFT(D42,1))/VALUE(RIGHT(D42,2)))-D41</f>
        <v>0</v>
      </c>
      <c r="E43" s="34">
        <f t="shared" si="3"/>
        <v>0</v>
      </c>
      <c r="F43" s="34">
        <f t="shared" si="3"/>
        <v>0</v>
      </c>
      <c r="G43" s="34">
        <f t="shared" si="3"/>
        <v>0</v>
      </c>
      <c r="H43" s="34">
        <f t="shared" si="3"/>
        <v>0</v>
      </c>
      <c r="I43" s="35"/>
    </row>
    <row r="44" spans="2:12" x14ac:dyDescent="0.3">
      <c r="B44" s="10" t="s">
        <v>5027</v>
      </c>
      <c r="C44" s="3"/>
      <c r="D44" s="3"/>
      <c r="E44" s="3"/>
      <c r="F44" s="3"/>
      <c r="G44" s="3"/>
      <c r="H44" s="3"/>
      <c r="I44" s="11"/>
    </row>
    <row r="45" spans="2:12" ht="15" thickBot="1" x14ac:dyDescent="0.35">
      <c r="B45" s="30" t="s">
        <v>5028</v>
      </c>
      <c r="C45" s="3">
        <f>SUMIFS(Raw!$AX:$AX,Raw!$D:$D,Summary!$C$10,Raw!$O:$O,Summary!$B45)</f>
        <v>0</v>
      </c>
      <c r="D45" s="3">
        <f>SUMIFS(Raw!$AW:$AW,Raw!$D:$D,Summary!$C$10,Raw!$O:$O,Summary!$B45)</f>
        <v>0</v>
      </c>
      <c r="E45" s="3">
        <f>COUNTIFS(Raw!$AC:$AC,"&lt;&gt;"&amp;"",Raw!$D:$D,Summary!$C$10,Raw!$O:$O,Summary!$B45)</f>
        <v>0</v>
      </c>
      <c r="F45" s="3">
        <f>SUMIFS(Raw!$AE:$AE,Raw!$D:$D,Summary!$C$10,Raw!$O:$O,Summary!$B45)</f>
        <v>0</v>
      </c>
      <c r="G45" s="3">
        <f>SUMIFS(Raw!$AU:$AU,Raw!$D:$D,Summary!$C$10,Raw!$O:$O,Summary!$B45)</f>
        <v>0</v>
      </c>
      <c r="H45" s="3">
        <f>SUMIFS(Raw!$AK:$AK,Raw!$D:$D,Summary!$C$10,Raw!$O:$O,Summary!$B45)</f>
        <v>0</v>
      </c>
      <c r="I45" s="11"/>
    </row>
    <row r="46" spans="2:12" x14ac:dyDescent="0.3">
      <c r="B46" s="42" t="s">
        <v>5055</v>
      </c>
      <c r="C46" s="27" t="s">
        <v>4960</v>
      </c>
      <c r="D46" s="27" t="s">
        <v>4951</v>
      </c>
      <c r="E46" s="27" t="s">
        <v>4964</v>
      </c>
      <c r="F46" s="27" t="s">
        <v>4966</v>
      </c>
      <c r="G46" s="27" t="s">
        <v>4952</v>
      </c>
      <c r="H46" s="27" t="s">
        <v>4965</v>
      </c>
      <c r="I46" s="29"/>
    </row>
    <row r="47" spans="2:12" x14ac:dyDescent="0.3">
      <c r="B47" s="43"/>
      <c r="C47" s="27" t="s">
        <v>4957</v>
      </c>
      <c r="D47" s="27" t="s">
        <v>4958</v>
      </c>
      <c r="E47" s="27" t="s">
        <v>4959</v>
      </c>
      <c r="F47" s="27" t="s">
        <v>4951</v>
      </c>
      <c r="G47" s="27" t="s">
        <v>5058</v>
      </c>
      <c r="H47" s="27" t="s">
        <v>5059</v>
      </c>
      <c r="I47" s="29" t="s">
        <v>5061</v>
      </c>
      <c r="J47" s="29" t="s">
        <v>5060</v>
      </c>
      <c r="K47" s="29" t="s">
        <v>4972</v>
      </c>
      <c r="L47" s="29" t="s">
        <v>5062</v>
      </c>
    </row>
    <row r="48" spans="2:12" x14ac:dyDescent="0.3">
      <c r="B48" s="10" t="s">
        <v>4949</v>
      </c>
      <c r="C48" s="3">
        <f>SUMIFS(Raw!$AX:$AX,Raw!$D:$D,Summary!$C$10,Raw!$O:$O,Summary!$B48)</f>
        <v>0</v>
      </c>
      <c r="D48" s="3">
        <f>SUMIFS(Raw!$AW:$AW,Raw!$D:$D,Summary!$C$10,Raw!$O:$O,Summary!$B48)</f>
        <v>0</v>
      </c>
      <c r="E48" s="3">
        <f>COUNTIFS(Raw!$AC:$AC,"&lt;&gt;"&amp;"",Raw!$D:$D,Summary!$C$10,Raw!$O:$O,Summary!$B48)</f>
        <v>0</v>
      </c>
      <c r="F48" s="3">
        <f>SUMIFS(Raw!$AE:$AE,Raw!$D:$D,Summary!$C$10,Raw!$O:$O,Summary!$B48)</f>
        <v>0</v>
      </c>
      <c r="G48" s="3">
        <f>SUMIFS(Raw!$AU:$AU,Raw!$D:$D,Summary!$C$10,Raw!$O:$O,Summary!$B48)</f>
        <v>0</v>
      </c>
      <c r="H48" s="3">
        <f>SUMIFS(Raw!$AK:$AK,Raw!$D:$D,Summary!$C$10,Raw!$O:$O,Summary!$B48)</f>
        <v>0</v>
      </c>
      <c r="I48" s="11"/>
    </row>
    <row r="49" spans="2:15" x14ac:dyDescent="0.3">
      <c r="B49" s="10" t="s">
        <v>4950</v>
      </c>
      <c r="C49" s="12" t="str">
        <f>IFERROR(VLOOKUP($E$13,CLM[#All],MATCH(Summary!C$33,CLM[#Headers],0),0),"")</f>
        <v>3:40</v>
      </c>
      <c r="D49" s="12" t="str">
        <f>IFERROR(VLOOKUP($E$13,CLM[#All],MATCH(Summary!D$33,CLM[#Headers],0),0),"")</f>
        <v>4:40</v>
      </c>
      <c r="E49" s="12" t="str">
        <f>IFERROR(VLOOKUP($E$13,CLM[#All],MATCH(Summary!E$33,CLM[#Headers],0),0),"")</f>
        <v>1:40</v>
      </c>
      <c r="F49" s="12" t="str">
        <f>IFERROR(VLOOKUP($E$13,CLM[#All],MATCH(Summary!F$33,CLM[#Headers],0),0),"")</f>
        <v>1:40</v>
      </c>
      <c r="G49" s="12" t="str">
        <f>IFERROR(VLOOKUP($E$13,CLM[#All],MATCH(Summary!G$33,CLM[#Headers],0),0),"")</f>
        <v>1:40</v>
      </c>
      <c r="H49" s="12" t="str">
        <f>IFERROR(VLOOKUP($E$13,CLM[#All],MATCH(Summary!H$33,CLM[#Headers],0),0),"")</f>
        <v>1:40</v>
      </c>
      <c r="I49" s="11"/>
    </row>
    <row r="50" spans="2:15" x14ac:dyDescent="0.3">
      <c r="B50" s="10" t="s">
        <v>5052</v>
      </c>
      <c r="C50" s="34">
        <f>$C$25*(VALUE(LEFT(C49,1))/VALUE(RIGHT(C49,2)))-C48</f>
        <v>0</v>
      </c>
      <c r="D50" s="34">
        <f t="shared" ref="D50:H50" si="4">$C$25*(VALUE(LEFT(D49,1))/VALUE(RIGHT(D49,2)))-D48</f>
        <v>0</v>
      </c>
      <c r="E50" s="34">
        <f t="shared" si="4"/>
        <v>0</v>
      </c>
      <c r="F50" s="34">
        <f t="shared" si="4"/>
        <v>0</v>
      </c>
      <c r="G50" s="34">
        <f t="shared" si="4"/>
        <v>0</v>
      </c>
      <c r="H50" s="34">
        <f t="shared" si="4"/>
        <v>0</v>
      </c>
      <c r="I50" s="35"/>
    </row>
    <row r="51" spans="2:15" x14ac:dyDescent="0.3">
      <c r="B51" s="10" t="s">
        <v>5027</v>
      </c>
      <c r="C51" s="3"/>
      <c r="D51" s="3"/>
      <c r="E51" s="3"/>
      <c r="F51" s="3"/>
      <c r="G51" s="3"/>
      <c r="H51" s="3"/>
      <c r="I51" s="11"/>
    </row>
    <row r="52" spans="2:15" ht="15" thickBot="1" x14ac:dyDescent="0.35">
      <c r="B52" s="30" t="s">
        <v>5028</v>
      </c>
      <c r="C52" s="3">
        <f>SUMIFS(Raw!$AX:$AX,Raw!$D:$D,Summary!$C$10,Raw!$O:$O,Summary!$B52)</f>
        <v>0</v>
      </c>
      <c r="D52" s="3">
        <f>SUMIFS(Raw!$AW:$AW,Raw!$D:$D,Summary!$C$10,Raw!$O:$O,Summary!$B52)</f>
        <v>0</v>
      </c>
      <c r="E52" s="3">
        <f>COUNTIFS(Raw!$AC:$AC,"&lt;&gt;"&amp;"",Raw!$D:$D,Summary!$C$10,Raw!$O:$O,Summary!$B52)</f>
        <v>0</v>
      </c>
      <c r="F52" s="3">
        <f>SUMIFS(Raw!$AE:$AE,Raw!$D:$D,Summary!$C$10,Raw!$O:$O,Summary!$B52)</f>
        <v>0</v>
      </c>
      <c r="G52" s="3">
        <f>SUMIFS(Raw!$AU:$AU,Raw!$D:$D,Summary!$C$10,Raw!$O:$O,Summary!$B52)</f>
        <v>0</v>
      </c>
      <c r="H52" s="3">
        <f>SUMIFS(Raw!$AK:$AK,Raw!$D:$D,Summary!$C$10,Raw!$O:$O,Summary!$B52)</f>
        <v>0</v>
      </c>
      <c r="I52" s="11"/>
    </row>
    <row r="53" spans="2:15" x14ac:dyDescent="0.3">
      <c r="B53" s="42" t="s">
        <v>85</v>
      </c>
      <c r="C53" s="27" t="s">
        <v>4960</v>
      </c>
      <c r="D53" s="27" t="s">
        <v>4951</v>
      </c>
      <c r="E53" s="27" t="s">
        <v>4964</v>
      </c>
      <c r="F53" s="27" t="s">
        <v>4966</v>
      </c>
      <c r="G53" s="27" t="s">
        <v>4952</v>
      </c>
      <c r="H53" s="27" t="s">
        <v>4965</v>
      </c>
      <c r="I53" s="29"/>
    </row>
    <row r="54" spans="2:15" x14ac:dyDescent="0.3">
      <c r="B54" s="43"/>
      <c r="C54" s="27" t="s">
        <v>4957</v>
      </c>
      <c r="D54" s="27" t="s">
        <v>4958</v>
      </c>
      <c r="E54" s="27" t="s">
        <v>4959</v>
      </c>
      <c r="F54" s="27" t="s">
        <v>4951</v>
      </c>
      <c r="G54" s="27" t="s">
        <v>5058</v>
      </c>
      <c r="H54" s="27" t="s">
        <v>5059</v>
      </c>
      <c r="I54" s="29" t="s">
        <v>5061</v>
      </c>
      <c r="J54" s="29" t="s">
        <v>5060</v>
      </c>
      <c r="K54" s="29" t="s">
        <v>4972</v>
      </c>
      <c r="L54" s="29" t="s">
        <v>5062</v>
      </c>
    </row>
    <row r="55" spans="2:15" x14ac:dyDescent="0.3">
      <c r="B55" s="10" t="s">
        <v>4949</v>
      </c>
      <c r="C55" s="3">
        <f>SUMIFS(Raw!$AX:$AX,Raw!$D:$D,Summary!$C$10,Raw!$O:$O,Summary!$B55)</f>
        <v>0</v>
      </c>
      <c r="D55" s="3">
        <f>SUMIFS(Raw!$AW:$AW,Raw!$D:$D,Summary!$C$10,Raw!$O:$O,Summary!$B55)</f>
        <v>0</v>
      </c>
      <c r="E55" s="3">
        <f>COUNTIFS(Raw!$AC:$AC,"&lt;&gt;"&amp;"",Raw!$D:$D,Summary!$C$10,Raw!$O:$O,Summary!$B55)</f>
        <v>0</v>
      </c>
      <c r="F55" s="3">
        <f>SUMIFS(Raw!$AE:$AE,Raw!$D:$D,Summary!$C$10,Raw!$O:$O,Summary!$B55)</f>
        <v>0</v>
      </c>
      <c r="G55" s="3">
        <f>SUMIFS(Raw!$AU:$AU,Raw!$D:$D,Summary!$C$10,Raw!$O:$O,Summary!$B55)</f>
        <v>0</v>
      </c>
      <c r="H55" s="3">
        <f>SUMIFS(Raw!$AK:$AK,Raw!$D:$D,Summary!$C$10,Raw!$O:$O,Summary!$B55)</f>
        <v>0</v>
      </c>
      <c r="I55" s="11"/>
    </row>
    <row r="56" spans="2:15" x14ac:dyDescent="0.3">
      <c r="B56" s="10" t="s">
        <v>4950</v>
      </c>
      <c r="C56" s="12" t="str">
        <f>IFERROR(VLOOKUP($E$13,CLM[#All],MATCH(Summary!C$33,CLM[#Headers],0),0),"")</f>
        <v>3:40</v>
      </c>
      <c r="D56" s="12" t="str">
        <f>IFERROR(VLOOKUP($E$13,CLM[#All],MATCH(Summary!D$33,CLM[#Headers],0),0),"")</f>
        <v>4:40</v>
      </c>
      <c r="E56" s="12" t="str">
        <f>IFERROR(VLOOKUP($E$13,CLM[#All],MATCH(Summary!E$33,CLM[#Headers],0),0),"")</f>
        <v>1:40</v>
      </c>
      <c r="F56" s="12" t="str">
        <f>IFERROR(VLOOKUP($E$13,CLM[#All],MATCH(Summary!F$33,CLM[#Headers],0),0),"")</f>
        <v>1:40</v>
      </c>
      <c r="G56" s="12" t="str">
        <f>IFERROR(VLOOKUP($E$13,CLM[#All],MATCH(Summary!G$33,CLM[#Headers],0),0),"")</f>
        <v>1:40</v>
      </c>
      <c r="H56" s="12" t="str">
        <f>IFERROR(VLOOKUP($E$13,CLM[#All],MATCH(Summary!H$33,CLM[#Headers],0),0),"")</f>
        <v>1:40</v>
      </c>
      <c r="I56" s="11"/>
    </row>
    <row r="57" spans="2:15" x14ac:dyDescent="0.3">
      <c r="B57" s="10" t="s">
        <v>5052</v>
      </c>
      <c r="C57" s="34">
        <f>$C$25*(VALUE(LEFT(C56,1))/VALUE(RIGHT(C56,2)))-C55</f>
        <v>0</v>
      </c>
      <c r="D57" s="34">
        <f t="shared" ref="D57:H57" si="5">$C$25*(VALUE(LEFT(D56,1))/VALUE(RIGHT(D56,2)))-D55</f>
        <v>0</v>
      </c>
      <c r="E57" s="34">
        <f t="shared" si="5"/>
        <v>0</v>
      </c>
      <c r="F57" s="34">
        <f t="shared" si="5"/>
        <v>0</v>
      </c>
      <c r="G57" s="34">
        <f t="shared" si="5"/>
        <v>0</v>
      </c>
      <c r="H57" s="34">
        <f t="shared" si="5"/>
        <v>0</v>
      </c>
      <c r="I57" s="35"/>
    </row>
    <row r="58" spans="2:15" x14ac:dyDescent="0.3">
      <c r="B58" s="10" t="s">
        <v>5027</v>
      </c>
      <c r="C58" s="3"/>
      <c r="D58" s="3"/>
      <c r="E58" s="3"/>
      <c r="F58" s="3"/>
      <c r="G58" s="3"/>
      <c r="H58" s="3"/>
      <c r="I58" s="11"/>
    </row>
    <row r="59" spans="2:15" ht="15" thickBot="1" x14ac:dyDescent="0.35">
      <c r="B59" s="30" t="s">
        <v>5028</v>
      </c>
      <c r="C59" s="3">
        <f>SUMIFS(Raw!$AX:$AX,Raw!$D:$D,Summary!$C$10,Raw!$O:$O,Summary!$B59)</f>
        <v>0</v>
      </c>
      <c r="D59" s="3">
        <f>SUMIFS(Raw!$AW:$AW,Raw!$D:$D,Summary!$C$10,Raw!$O:$O,Summary!$B59)</f>
        <v>0</v>
      </c>
      <c r="E59" s="3">
        <f>COUNTIFS(Raw!$AC:$AC,"&lt;&gt;"&amp;"",Raw!$D:$D,Summary!$C$10,Raw!$O:$O,Summary!$B59)</f>
        <v>0</v>
      </c>
      <c r="F59" s="3">
        <f>SUMIFS(Raw!$AE:$AE,Raw!$D:$D,Summary!$C$10,Raw!$O:$O,Summary!$B59)</f>
        <v>0</v>
      </c>
      <c r="G59" s="3">
        <f>SUMIFS(Raw!$AU:$AU,Raw!$D:$D,Summary!$C$10,Raw!$O:$O,Summary!$B59)</f>
        <v>0</v>
      </c>
      <c r="H59" s="3">
        <f>SUMIFS(Raw!$AK:$AK,Raw!$D:$D,Summary!$C$10,Raw!$O:$O,Summary!$B59)</f>
        <v>0</v>
      </c>
      <c r="I59" s="11"/>
    </row>
    <row r="60" spans="2:15" x14ac:dyDescent="0.3">
      <c r="B60" s="42" t="s">
        <v>75</v>
      </c>
      <c r="C60" s="27" t="s">
        <v>4960</v>
      </c>
      <c r="D60" s="27" t="s">
        <v>4951</v>
      </c>
      <c r="E60" s="27" t="s">
        <v>4964</v>
      </c>
      <c r="F60" s="27" t="s">
        <v>4966</v>
      </c>
      <c r="G60" s="27" t="s">
        <v>4952</v>
      </c>
      <c r="H60" s="27" t="s">
        <v>4965</v>
      </c>
      <c r="I60" s="29"/>
    </row>
    <row r="61" spans="2:15" x14ac:dyDescent="0.3">
      <c r="B61" s="43"/>
      <c r="C61" s="27" t="s">
        <v>4957</v>
      </c>
      <c r="D61" s="27" t="s">
        <v>4958</v>
      </c>
      <c r="E61" s="27" t="s">
        <v>4959</v>
      </c>
      <c r="F61" s="27" t="s">
        <v>4951</v>
      </c>
      <c r="G61" s="27" t="s">
        <v>5058</v>
      </c>
      <c r="H61" s="27" t="s">
        <v>4962</v>
      </c>
      <c r="I61" s="27" t="s">
        <v>5063</v>
      </c>
      <c r="J61" s="27" t="s">
        <v>5064</v>
      </c>
      <c r="K61" s="27" t="s">
        <v>5065</v>
      </c>
      <c r="L61" s="27" t="s">
        <v>4962</v>
      </c>
      <c r="M61" s="29" t="s">
        <v>4963</v>
      </c>
      <c r="N61" s="29" t="s">
        <v>5066</v>
      </c>
      <c r="O61" s="29" t="s">
        <v>5067</v>
      </c>
    </row>
    <row r="62" spans="2:15" x14ac:dyDescent="0.3">
      <c r="B62" s="10" t="s">
        <v>4949</v>
      </c>
      <c r="C62" s="3">
        <f>SUMIFS(Raw!$AX:$AX,Raw!$D:$D,Summary!$C$10,Raw!$O:$O,Summary!$B62)</f>
        <v>0</v>
      </c>
      <c r="D62" s="3">
        <f>SUMIFS(Raw!$AW:$AW,Raw!$D:$D,Summary!$C$10,Raw!$O:$O,Summary!$B62)</f>
        <v>0</v>
      </c>
      <c r="E62" s="3">
        <f>COUNTIFS(Raw!$AC:$AC,"&lt;&gt;"&amp;"",Raw!$D:$D,Summary!$C$10,Raw!$O:$O,Summary!$B62)</f>
        <v>0</v>
      </c>
      <c r="F62" s="3">
        <f>SUMIFS(Raw!$AE:$AE,Raw!$D:$D,Summary!$C$10,Raw!$O:$O,Summary!$B62)</f>
        <v>0</v>
      </c>
      <c r="G62" s="3">
        <f>SUMIFS(Raw!$AU:$AU,Raw!$D:$D,Summary!$C$10,Raw!$O:$O,Summary!$B62)</f>
        <v>0</v>
      </c>
      <c r="H62" s="3">
        <f>SUMIFS(Raw!$AK:$AK,Raw!$D:$D,Summary!$C$10,Raw!$O:$O,Summary!$B62)</f>
        <v>0</v>
      </c>
      <c r="I62" s="11"/>
    </row>
    <row r="63" spans="2:15" x14ac:dyDescent="0.3">
      <c r="B63" s="10" t="s">
        <v>4950</v>
      </c>
      <c r="C63" s="12" t="str">
        <f>IFERROR(VLOOKUP($E$13,CLM[#All],MATCH(Summary!C$33,CLM[#Headers],0),0),"")</f>
        <v>3:40</v>
      </c>
      <c r="D63" s="12" t="str">
        <f>IFERROR(VLOOKUP($E$13,CLM[#All],MATCH(Summary!D$33,CLM[#Headers],0),0),"")</f>
        <v>4:40</v>
      </c>
      <c r="E63" s="12" t="str">
        <f>IFERROR(VLOOKUP($E$13,CLM[#All],MATCH(Summary!E$33,CLM[#Headers],0),0),"")</f>
        <v>1:40</v>
      </c>
      <c r="F63" s="12" t="str">
        <f>IFERROR(VLOOKUP($E$13,CLM[#All],MATCH(Summary!F$33,CLM[#Headers],0),0),"")</f>
        <v>1:40</v>
      </c>
      <c r="G63" s="12" t="str">
        <f>IFERROR(VLOOKUP($E$13,CLM[#All],MATCH(Summary!G$33,CLM[#Headers],0),0),"")</f>
        <v>1:40</v>
      </c>
      <c r="H63" s="12" t="str">
        <f>IFERROR(VLOOKUP($E$13,CLM[#All],MATCH(Summary!H$33,CLM[#Headers],0),0),"")</f>
        <v>1:40</v>
      </c>
      <c r="I63" s="11"/>
    </row>
    <row r="64" spans="2:15" x14ac:dyDescent="0.3">
      <c r="B64" s="10" t="s">
        <v>5052</v>
      </c>
      <c r="C64" s="34">
        <f>$C$25*(VALUE(LEFT(C63,1))/VALUE(RIGHT(C63,2)))-C62</f>
        <v>0</v>
      </c>
      <c r="D64" s="34">
        <f t="shared" ref="D64:H64" si="6">$C$25*(VALUE(LEFT(D63,1))/VALUE(RIGHT(D63,2)))-D62</f>
        <v>0</v>
      </c>
      <c r="E64" s="34">
        <f t="shared" si="6"/>
        <v>0</v>
      </c>
      <c r="F64" s="34">
        <f t="shared" si="6"/>
        <v>0</v>
      </c>
      <c r="G64" s="34">
        <f t="shared" si="6"/>
        <v>0</v>
      </c>
      <c r="H64" s="34">
        <f t="shared" si="6"/>
        <v>0</v>
      </c>
      <c r="I64" s="35"/>
    </row>
    <row r="65" spans="2:15" x14ac:dyDescent="0.3">
      <c r="B65" s="10" t="s">
        <v>5027</v>
      </c>
      <c r="C65" s="3"/>
      <c r="D65" s="3"/>
      <c r="E65" s="3"/>
      <c r="F65" s="3"/>
      <c r="G65" s="3"/>
      <c r="H65" s="3"/>
      <c r="I65" s="11"/>
    </row>
    <row r="66" spans="2:15" ht="15" thickBot="1" x14ac:dyDescent="0.35">
      <c r="B66" s="30" t="s">
        <v>5028</v>
      </c>
      <c r="C66" s="3">
        <f>SUMIFS(Raw!$AX:$AX,Raw!$D:$D,Summary!$C$10,Raw!$O:$O,Summary!$B66)</f>
        <v>0</v>
      </c>
      <c r="D66" s="3">
        <f>SUMIFS(Raw!$AW:$AW,Raw!$D:$D,Summary!$C$10,Raw!$O:$O,Summary!$B66)</f>
        <v>0</v>
      </c>
      <c r="E66" s="3">
        <f>COUNTIFS(Raw!$AC:$AC,"&lt;&gt;"&amp;"",Raw!$D:$D,Summary!$C$10,Raw!$O:$O,Summary!$B66)</f>
        <v>0</v>
      </c>
      <c r="F66" s="3">
        <f>SUMIFS(Raw!$AE:$AE,Raw!$D:$D,Summary!$C$10,Raw!$O:$O,Summary!$B66)</f>
        <v>0</v>
      </c>
      <c r="G66" s="3">
        <f>SUMIFS(Raw!$AU:$AU,Raw!$D:$D,Summary!$C$10,Raw!$O:$O,Summary!$B66)</f>
        <v>0</v>
      </c>
      <c r="H66" s="3">
        <f>SUMIFS(Raw!$AK:$AK,Raw!$D:$D,Summary!$C$10,Raw!$O:$O,Summary!$B66)</f>
        <v>0</v>
      </c>
      <c r="I66" s="11"/>
    </row>
    <row r="67" spans="2:15" x14ac:dyDescent="0.3">
      <c r="B67" s="42" t="s">
        <v>5056</v>
      </c>
      <c r="C67" s="27" t="s">
        <v>4960</v>
      </c>
      <c r="D67" s="27" t="s">
        <v>4951</v>
      </c>
      <c r="E67" s="27" t="s">
        <v>4964</v>
      </c>
      <c r="F67" s="27" t="s">
        <v>4966</v>
      </c>
      <c r="G67" s="27" t="s">
        <v>4952</v>
      </c>
      <c r="H67" s="27" t="s">
        <v>4965</v>
      </c>
      <c r="I67" s="29"/>
    </row>
    <row r="68" spans="2:15" x14ac:dyDescent="0.3">
      <c r="B68" s="43"/>
      <c r="C68" s="27" t="s">
        <v>4957</v>
      </c>
      <c r="D68" s="27" t="s">
        <v>4958</v>
      </c>
      <c r="E68" s="27" t="s">
        <v>4959</v>
      </c>
      <c r="F68" s="27" t="s">
        <v>4951</v>
      </c>
      <c r="G68" s="27" t="s">
        <v>5058</v>
      </c>
      <c r="H68" s="27" t="s">
        <v>4962</v>
      </c>
      <c r="I68" s="27" t="s">
        <v>5063</v>
      </c>
      <c r="J68" s="27" t="s">
        <v>5064</v>
      </c>
      <c r="K68" s="27" t="s">
        <v>5065</v>
      </c>
      <c r="L68" s="27" t="s">
        <v>4962</v>
      </c>
      <c r="M68" s="29" t="s">
        <v>4963</v>
      </c>
      <c r="N68" s="29" t="s">
        <v>5066</v>
      </c>
      <c r="O68" s="29" t="s">
        <v>5067</v>
      </c>
    </row>
    <row r="69" spans="2:15" x14ac:dyDescent="0.3">
      <c r="B69" s="10" t="s">
        <v>4949</v>
      </c>
      <c r="C69" s="3">
        <f>SUMIFS(Raw!$AX:$AX,Raw!$D:$D,Summary!$C$10,Raw!$O:$O,Summary!$B69)</f>
        <v>0</v>
      </c>
      <c r="D69" s="3">
        <f>SUMIFS(Raw!$AW:$AW,Raw!$D:$D,Summary!$C$10,Raw!$O:$O,Summary!$B69)</f>
        <v>0</v>
      </c>
      <c r="E69" s="3">
        <f>COUNTIFS(Raw!$AC:$AC,"&lt;&gt;"&amp;"",Raw!$D:$D,Summary!$C$10,Raw!$O:$O,Summary!$B69)</f>
        <v>0</v>
      </c>
      <c r="F69" s="3">
        <f>SUMIFS(Raw!$AE:$AE,Raw!$D:$D,Summary!$C$10,Raw!$O:$O,Summary!$B69)</f>
        <v>0</v>
      </c>
      <c r="G69" s="3">
        <f>SUMIFS(Raw!$AU:$AU,Raw!$D:$D,Summary!$C$10,Raw!$O:$O,Summary!$B69)</f>
        <v>0</v>
      </c>
      <c r="H69" s="3">
        <f>SUMIFS(Raw!$AK:$AK,Raw!$D:$D,Summary!$C$10,Raw!$O:$O,Summary!$B69)</f>
        <v>0</v>
      </c>
      <c r="I69" s="11"/>
    </row>
    <row r="70" spans="2:15" x14ac:dyDescent="0.3">
      <c r="B70" s="10" t="s">
        <v>4950</v>
      </c>
      <c r="C70" s="12" t="str">
        <f>IFERROR(VLOOKUP($E$13,CLM[#All],MATCH(Summary!C$33,CLM[#Headers],0),0),"")</f>
        <v>3:40</v>
      </c>
      <c r="D70" s="12" t="str">
        <f>IFERROR(VLOOKUP($E$13,CLM[#All],MATCH(Summary!D$33,CLM[#Headers],0),0),"")</f>
        <v>4:40</v>
      </c>
      <c r="E70" s="12" t="str">
        <f>IFERROR(VLOOKUP($E$13,CLM[#All],MATCH(Summary!E$33,CLM[#Headers],0),0),"")</f>
        <v>1:40</v>
      </c>
      <c r="F70" s="12" t="str">
        <f>IFERROR(VLOOKUP($E$13,CLM[#All],MATCH(Summary!F$33,CLM[#Headers],0),0),"")</f>
        <v>1:40</v>
      </c>
      <c r="G70" s="12" t="str">
        <f>IFERROR(VLOOKUP($E$13,CLM[#All],MATCH(Summary!G$33,CLM[#Headers],0),0),"")</f>
        <v>1:40</v>
      </c>
      <c r="H70" s="12" t="str">
        <f>IFERROR(VLOOKUP($E$13,CLM[#All],MATCH(Summary!H$33,CLM[#Headers],0),0),"")</f>
        <v>1:40</v>
      </c>
      <c r="I70" s="11"/>
    </row>
    <row r="71" spans="2:15" x14ac:dyDescent="0.3">
      <c r="B71" s="10" t="s">
        <v>5052</v>
      </c>
      <c r="C71" s="34">
        <f>$C$25*(VALUE(LEFT(C70,1))/VALUE(RIGHT(C70,2)))-C69</f>
        <v>0</v>
      </c>
      <c r="D71" s="34">
        <f t="shared" ref="D71:H71" si="7">$C$25*(VALUE(LEFT(D70,1))/VALUE(RIGHT(D70,2)))-D69</f>
        <v>0</v>
      </c>
      <c r="E71" s="34">
        <f t="shared" si="7"/>
        <v>0</v>
      </c>
      <c r="F71" s="34">
        <f t="shared" si="7"/>
        <v>0</v>
      </c>
      <c r="G71" s="34">
        <f t="shared" si="7"/>
        <v>0</v>
      </c>
      <c r="H71" s="34">
        <f t="shared" si="7"/>
        <v>0</v>
      </c>
      <c r="I71" s="35"/>
    </row>
    <row r="72" spans="2:15" x14ac:dyDescent="0.3">
      <c r="B72" s="10" t="s">
        <v>5027</v>
      </c>
      <c r="C72" s="3"/>
      <c r="D72" s="3"/>
      <c r="E72" s="3"/>
      <c r="F72" s="3"/>
      <c r="G72" s="3"/>
      <c r="H72" s="3"/>
      <c r="I72" s="11"/>
    </row>
    <row r="73" spans="2:15" ht="15" thickBot="1" x14ac:dyDescent="0.35">
      <c r="B73" s="30" t="s">
        <v>5028</v>
      </c>
      <c r="C73" s="3">
        <f>SUMIFS(Raw!$AX:$AX,Raw!$D:$D,Summary!$C$10,Raw!$O:$O,Summary!$B73)</f>
        <v>0</v>
      </c>
      <c r="D73" s="3">
        <f>SUMIFS(Raw!$AW:$AW,Raw!$D:$D,Summary!$C$10,Raw!$O:$O,Summary!$B73)</f>
        <v>0</v>
      </c>
      <c r="E73" s="3">
        <f>COUNTIFS(Raw!$AC:$AC,"&lt;&gt;"&amp;"",Raw!$D:$D,Summary!$C$10,Raw!$O:$O,Summary!$B73)</f>
        <v>0</v>
      </c>
      <c r="F73" s="3">
        <f>SUMIFS(Raw!$AE:$AE,Raw!$D:$D,Summary!$C$10,Raw!$O:$O,Summary!$B73)</f>
        <v>0</v>
      </c>
      <c r="G73" s="3">
        <f>SUMIFS(Raw!$AU:$AU,Raw!$D:$D,Summary!$C$10,Raw!$O:$O,Summary!$B73)</f>
        <v>0</v>
      </c>
      <c r="H73" s="3">
        <f>SUMIFS(Raw!$AK:$AK,Raw!$D:$D,Summary!$C$10,Raw!$O:$O,Summary!$B73)</f>
        <v>0</v>
      </c>
      <c r="I73" s="11"/>
    </row>
  </sheetData>
  <mergeCells count="15">
    <mergeCell ref="B9:I9"/>
    <mergeCell ref="B2:I5"/>
    <mergeCell ref="B6:B7"/>
    <mergeCell ref="D6:D7"/>
    <mergeCell ref="F6:F7"/>
    <mergeCell ref="H6:H7"/>
    <mergeCell ref="B60:B61"/>
    <mergeCell ref="B67:B68"/>
    <mergeCell ref="B16:I16"/>
    <mergeCell ref="B21:I21"/>
    <mergeCell ref="B31:I31"/>
    <mergeCell ref="B32:B33"/>
    <mergeCell ref="B39:B40"/>
    <mergeCell ref="B46:B47"/>
    <mergeCell ref="B53:B54"/>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33A6EB86-11BB-4949-9662-E338B39A33D4}">
          <x14:formula1>
            <xm:f>HT!$I$4:$I$2434</xm:f>
          </x14:formula1>
          <xm:sqref>C10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C6441-85FA-4C5D-854D-2E6C4E7BA80D}">
  <dimension ref="B1:K59"/>
  <sheetViews>
    <sheetView showGridLines="0" tabSelected="1" zoomScale="77" zoomScaleNormal="100" workbookViewId="0">
      <selection activeCell="P7" sqref="P7"/>
    </sheetView>
  </sheetViews>
  <sheetFormatPr defaultRowHeight="14.4" x14ac:dyDescent="0.3"/>
  <cols>
    <col min="1" max="1" width="6.44140625" style="2" customWidth="1"/>
    <col min="2" max="2" width="20.44140625" style="2" bestFit="1" customWidth="1"/>
    <col min="3" max="3" width="21.88671875" style="2" bestFit="1" customWidth="1"/>
    <col min="4" max="4" width="19.33203125" style="2" bestFit="1" customWidth="1"/>
    <col min="5" max="5" width="48.109375" style="2" bestFit="1" customWidth="1"/>
    <col min="6" max="6" width="20.5546875" style="2" bestFit="1" customWidth="1"/>
    <col min="7" max="7" width="20.77734375" style="2" customWidth="1"/>
    <col min="8" max="8" width="22.88671875" style="2" bestFit="1" customWidth="1"/>
    <col min="9" max="9" width="16.33203125" style="2" customWidth="1"/>
    <col min="10" max="10" width="1.77734375" style="2" customWidth="1"/>
    <col min="11" max="16384" width="8.88671875" style="2"/>
  </cols>
  <sheetData>
    <row r="1" spans="2:11" ht="15" thickBot="1" x14ac:dyDescent="0.35"/>
    <row r="2" spans="2:11" x14ac:dyDescent="0.3">
      <c r="B2" s="47" t="s">
        <v>5048</v>
      </c>
      <c r="C2" s="48"/>
      <c r="D2" s="48"/>
      <c r="E2" s="48"/>
      <c r="F2" s="48"/>
      <c r="G2" s="48"/>
      <c r="H2" s="48"/>
      <c r="I2" s="49"/>
    </row>
    <row r="3" spans="2:11" x14ac:dyDescent="0.3">
      <c r="B3" s="50"/>
      <c r="C3" s="51"/>
      <c r="D3" s="51"/>
      <c r="E3" s="51"/>
      <c r="F3" s="51"/>
      <c r="G3" s="51"/>
      <c r="H3" s="51"/>
      <c r="I3" s="52"/>
    </row>
    <row r="4" spans="2:11" x14ac:dyDescent="0.3">
      <c r="B4" s="50"/>
      <c r="C4" s="51"/>
      <c r="D4" s="51"/>
      <c r="E4" s="51"/>
      <c r="F4" s="51"/>
      <c r="G4" s="51"/>
      <c r="H4" s="51"/>
      <c r="I4" s="52"/>
      <c r="K4"/>
    </row>
    <row r="5" spans="2:11" ht="10.050000000000001" customHeight="1" thickBot="1" x14ac:dyDescent="0.35">
      <c r="B5" s="53"/>
      <c r="C5" s="54"/>
      <c r="D5" s="54"/>
      <c r="E5" s="54"/>
      <c r="F5" s="54"/>
      <c r="G5" s="54"/>
      <c r="H5" s="54"/>
      <c r="I5" s="55"/>
    </row>
    <row r="6" spans="2:11" ht="18" x14ac:dyDescent="0.3">
      <c r="B6" s="56" t="s">
        <v>5046</v>
      </c>
      <c r="C6" s="36"/>
      <c r="D6" s="58" t="s">
        <v>5044</v>
      </c>
      <c r="E6" s="37"/>
      <c r="F6" s="58" t="s">
        <v>5045</v>
      </c>
      <c r="G6" s="36"/>
      <c r="H6" s="60" t="s">
        <v>5047</v>
      </c>
    </row>
    <row r="7" spans="2:11" ht="16.2" thickBot="1" x14ac:dyDescent="0.35">
      <c r="B7" s="57"/>
      <c r="C7" s="24"/>
      <c r="D7" s="59"/>
      <c r="E7" s="38"/>
      <c r="F7" s="59"/>
      <c r="G7" s="24"/>
      <c r="H7" s="61"/>
    </row>
    <row r="8" spans="2:11" ht="15" thickBot="1" x14ac:dyDescent="0.35"/>
    <row r="9" spans="2:11" x14ac:dyDescent="0.3">
      <c r="B9" s="44" t="s">
        <v>5005</v>
      </c>
      <c r="C9" s="45"/>
      <c r="D9" s="45"/>
      <c r="E9" s="45"/>
      <c r="F9" s="45"/>
      <c r="G9" s="45"/>
      <c r="H9" s="45"/>
      <c r="I9" s="46"/>
    </row>
    <row r="10" spans="2:11" x14ac:dyDescent="0.3">
      <c r="B10" s="25" t="s">
        <v>5006</v>
      </c>
      <c r="C10" s="3">
        <v>22110400108</v>
      </c>
      <c r="D10" s="27" t="s">
        <v>5007</v>
      </c>
      <c r="E10" s="3" t="str">
        <f>INDEX(Raw!$E:$E,MATCH(Summary!$C$10,Raw!$D:$D,0))</f>
        <v>GOVT MIDDLE SCHOOL SOUTH EAST CHANGORABHATA</v>
      </c>
      <c r="F10" s="27" t="s">
        <v>5008</v>
      </c>
      <c r="G10" s="3"/>
      <c r="H10" s="27" t="s">
        <v>5009</v>
      </c>
      <c r="I10" s="11">
        <f>SUMIFS(Raw!$R:$R,Raw!$D:$D,Summary!$C$10)</f>
        <v>171</v>
      </c>
    </row>
    <row r="11" spans="2:11" x14ac:dyDescent="0.3">
      <c r="B11" s="25" t="s">
        <v>4953</v>
      </c>
      <c r="C11" s="3" t="str">
        <f>INDEX(Raw!$A:$A,MATCH(Summary!$C$10,Raw!$D:$D,0))</f>
        <v>Raipur</v>
      </c>
      <c r="D11" s="27" t="s">
        <v>5069</v>
      </c>
      <c r="E11" s="3" t="str">
        <f>INDEX(Raw!$C:$C,MATCH(Summary!$C$10,Raw!$D:$D,0))</f>
        <v>CHANGORABHATA</v>
      </c>
      <c r="F11" s="27" t="s">
        <v>5068</v>
      </c>
      <c r="G11" s="3">
        <f>COUNTIFS(Raw!$O:$O,"Class*",Raw!$D:$D,Summary!$C$10)</f>
        <v>5</v>
      </c>
      <c r="H11" s="27" t="s">
        <v>5021</v>
      </c>
      <c r="I11" s="11">
        <f>SUMIFS(Raw!$S:$S,Raw!$D:$D,Summary!$C$10)</f>
        <v>155</v>
      </c>
    </row>
    <row r="12" spans="2:11" x14ac:dyDescent="0.3">
      <c r="B12" s="25" t="s">
        <v>5010</v>
      </c>
      <c r="C12" s="3" t="str">
        <f>INDEX(Raw!$G:$G,MATCH(Summary!$C$10,Raw!$D:$D,0))</f>
        <v>Department of Education</v>
      </c>
      <c r="D12" s="27" t="s">
        <v>5015</v>
      </c>
      <c r="E12" s="3"/>
      <c r="F12" s="27" t="s">
        <v>5070</v>
      </c>
      <c r="G12" s="3"/>
      <c r="H12" s="27" t="s">
        <v>5013</v>
      </c>
      <c r="I12" s="11"/>
    </row>
    <row r="13" spans="2:11" x14ac:dyDescent="0.3">
      <c r="B13" s="25" t="s">
        <v>5014</v>
      </c>
      <c r="C13" s="3"/>
      <c r="D13" s="27" t="s">
        <v>5015</v>
      </c>
      <c r="E13" s="3" t="str">
        <f>INDEX(Raw!$F:$F,MATCH(Summary!$C$10,Raw!$D:$D,0))</f>
        <v>Upper Primary School</v>
      </c>
      <c r="F13" s="27"/>
      <c r="G13" s="3"/>
      <c r="H13" s="27" t="s">
        <v>5016</v>
      </c>
      <c r="I13" s="11"/>
    </row>
    <row r="14" spans="2:11" ht="15" thickBot="1" x14ac:dyDescent="0.35">
      <c r="B14" s="26" t="s">
        <v>5017</v>
      </c>
      <c r="C14" s="8"/>
      <c r="D14" s="28" t="s">
        <v>5018</v>
      </c>
      <c r="E14" s="8"/>
      <c r="F14" s="28" t="s">
        <v>5019</v>
      </c>
      <c r="G14" s="8"/>
      <c r="H14" s="28" t="s">
        <v>5020</v>
      </c>
      <c r="I14" s="9"/>
    </row>
    <row r="15" spans="2:11" ht="15" thickBot="1" x14ac:dyDescent="0.35"/>
    <row r="16" spans="2:11" x14ac:dyDescent="0.3">
      <c r="B16" s="44" t="s">
        <v>4941</v>
      </c>
      <c r="C16" s="45"/>
      <c r="D16" s="45"/>
      <c r="E16" s="45"/>
      <c r="F16" s="45"/>
      <c r="G16" s="45"/>
      <c r="H16" s="45"/>
      <c r="I16" s="46"/>
    </row>
    <row r="17" spans="2:9" x14ac:dyDescent="0.3">
      <c r="B17" s="25"/>
      <c r="C17" s="27" t="s">
        <v>4942</v>
      </c>
      <c r="D17" s="27" t="s">
        <v>61</v>
      </c>
      <c r="E17" s="27" t="s">
        <v>110</v>
      </c>
      <c r="F17" s="27" t="s">
        <v>78</v>
      </c>
      <c r="G17" s="27" t="s">
        <v>462</v>
      </c>
      <c r="H17" s="27" t="s">
        <v>4943</v>
      </c>
      <c r="I17" s="29" t="s">
        <v>4954</v>
      </c>
    </row>
    <row r="18" spans="2:9" x14ac:dyDescent="0.3">
      <c r="B18" s="10" t="s">
        <v>5022</v>
      </c>
      <c r="C18" s="3"/>
      <c r="D18" s="3"/>
      <c r="E18" s="3"/>
      <c r="F18" s="3"/>
      <c r="G18" s="3"/>
      <c r="H18" s="3"/>
      <c r="I18" s="11"/>
    </row>
    <row r="19" spans="2:9" ht="15" thickBot="1" x14ac:dyDescent="0.35">
      <c r="B19" s="7" t="s">
        <v>4944</v>
      </c>
      <c r="C19" s="8">
        <f>COUNTIFS(Raw!$D:$D,Summary!$C$10)</f>
        <v>15</v>
      </c>
      <c r="D19" s="8">
        <f>COUNTIFS(Raw!$J:$J,Summary!D$17,Raw!$D:$D,Summary!$C$10)</f>
        <v>15</v>
      </c>
      <c r="E19" s="8">
        <f>COUNTIFS(Raw!$J:$J,Summary!E$17,Raw!$D:$D,Summary!$C$10)</f>
        <v>0</v>
      </c>
      <c r="F19" s="8">
        <f>COUNTIFS(Raw!$J:$J,Summary!F$17,Raw!$D:$D,Summary!$C$10)</f>
        <v>0</v>
      </c>
      <c r="G19" s="8">
        <f>COUNTIFS(Raw!$J:$J,Summary!G$17,Raw!$D:$D,Summary!$C$10)</f>
        <v>0</v>
      </c>
      <c r="H19" s="8">
        <f>COUNTIFS(Raw!$T:$T,Summary!H$17,Raw!$D:$D,Summary!$C$10)</f>
        <v>1</v>
      </c>
      <c r="I19" s="9">
        <f>COUNTIFS(Raw!$T:$T,Summary!I$17,Raw!$D:$D,Summary!$C$10)</f>
        <v>0</v>
      </c>
    </row>
    <row r="20" spans="2:9" ht="15" thickBot="1" x14ac:dyDescent="0.35"/>
    <row r="21" spans="2:9" x14ac:dyDescent="0.3">
      <c r="B21" s="44" t="s">
        <v>5023</v>
      </c>
      <c r="C21" s="45"/>
      <c r="D21" s="45"/>
      <c r="E21" s="45"/>
      <c r="F21" s="45"/>
      <c r="G21" s="45"/>
      <c r="H21" s="45"/>
      <c r="I21" s="46"/>
    </row>
    <row r="22" spans="2:9" x14ac:dyDescent="0.3">
      <c r="B22" s="25"/>
      <c r="C22" s="27" t="s">
        <v>4942</v>
      </c>
      <c r="D22" s="27" t="s">
        <v>4945</v>
      </c>
      <c r="E22" s="27" t="s">
        <v>112</v>
      </c>
      <c r="F22" s="27" t="s">
        <v>4946</v>
      </c>
      <c r="G22" s="27" t="s">
        <v>4999</v>
      </c>
      <c r="H22" s="27" t="s">
        <v>4957</v>
      </c>
      <c r="I22" s="29" t="s">
        <v>5024</v>
      </c>
    </row>
    <row r="23" spans="2:9" x14ac:dyDescent="0.3">
      <c r="B23" s="10" t="s">
        <v>4947</v>
      </c>
      <c r="C23" s="3">
        <f>$I$10</f>
        <v>171</v>
      </c>
      <c r="D23" s="3" t="str">
        <f>IFERROR(VLOOKUP($E$13,CLM[#All],MATCH(Summary!D$22,CLM[#Headers],0),0),"")</f>
        <v>20:40</v>
      </c>
      <c r="E23" s="3" t="str">
        <f>IFERROR(INDEX(SOP!$B$49:$K$55,MATCH(Summary!E$22,SOP!$C$49:$C$55,0),MATCH(Summary!$B23,SOP!$B$48:$K$48,0)),"")</f>
        <v>1:40</v>
      </c>
      <c r="F23" s="3" t="str">
        <f>IFERROR(INDEX(SOP!$B$49:$K$55,MATCH(Summary!F$22,SOP!$C$49:$C$55,0),MATCH(Summary!$B23,SOP!$B$48:$K$48,0)),"")</f>
        <v>1:20</v>
      </c>
      <c r="G23" s="3" t="str">
        <f>IFERROR(INDEX(SOP!$B$49:$K$55,MATCH(Summary!G$22,SOP!$C$49:$C$55,0),MATCH(Summary!$B23,SOP!$B$48:$K$48,0)),"")</f>
        <v>1:50</v>
      </c>
      <c r="H23" s="3" t="str">
        <f>IFERROR(VLOOKUP($E$13,CLM[#All],MATCH(Summary!H$22,CLM[#Headers],0),0),"")</f>
        <v>1:40</v>
      </c>
      <c r="I23" s="11" t="str">
        <f>IFERROR(INDEX(SOP!$B$49:$K$55,MATCH(Summary!I$22,SOP!$C$49:$C$55,0),MATCH(Summary!$B23,SOP!$B$48:$K$48,0)),"")</f>
        <v/>
      </c>
    </row>
    <row r="24" spans="2:9" x14ac:dyDescent="0.3">
      <c r="B24" s="10" t="s">
        <v>4948</v>
      </c>
      <c r="C24" s="3">
        <f>$I$11</f>
        <v>155</v>
      </c>
      <c r="D24" s="3" t="str">
        <f>IFERROR(VLOOKUP($E$13,CLM[#All],MATCH(Summary!D$22,CLM[#Headers],0),0),"")</f>
        <v>20:40</v>
      </c>
      <c r="E24" s="3" t="str">
        <f>IFERROR(INDEX(SOP!$B$49:$K$55,MATCH(Summary!E$22,SOP!$C$49:$C$55,0),MATCH(Summary!$B24,SOP!$B$48:$K$48,0)),"")</f>
        <v>1:40</v>
      </c>
      <c r="F24" s="3" t="str">
        <f>IFERROR(INDEX(SOP!$B$49:$K$55,MATCH(Summary!F$22,SOP!$C$49:$C$55,0),MATCH(Summary!$B24,SOP!$B$48:$K$48,0)),"")</f>
        <v>1:20</v>
      </c>
      <c r="G24" s="3" t="str">
        <f>IFERROR(INDEX(SOP!$B$49:$K$55,MATCH(Summary!G$22,SOP!$C$49:$C$55,0),MATCH(Summary!$B24,SOP!$B$48:$K$48,0)),"")</f>
        <v>1:50</v>
      </c>
      <c r="H24" s="3" t="str">
        <f>IFERROR(VLOOKUP($E$13,CLM[#All],MATCH(Summary!H$22,CLM[#Headers],0),0),"")</f>
        <v>1:40</v>
      </c>
      <c r="I24" s="11" t="str">
        <f>IFERROR(INDEX(SOP!$B$49:$K$55,MATCH(Summary!I$22,SOP!$C$49:$C$55,0),MATCH(Summary!$B24,SOP!$B$48:$K$48,0)),"")</f>
        <v/>
      </c>
    </row>
    <row r="25" spans="2:9" x14ac:dyDescent="0.3">
      <c r="B25" s="10" t="s">
        <v>5025</v>
      </c>
      <c r="C25" s="3"/>
      <c r="D25" s="3" t="str">
        <f>IFERROR(VLOOKUP($E$13,CLM[#All],MATCH(Summary!D$22,CLM[#Headers],0),0),"")</f>
        <v>20:40</v>
      </c>
      <c r="E25" s="3" t="str">
        <f>IFERROR(INDEX(SOP!$B$49:$K$55,MATCH(Summary!E$22,SOP!$C$49:$C$55,0),MATCH(Summary!$B25,SOP!$B$48:$K$48,0)),"")</f>
        <v>1:40</v>
      </c>
      <c r="F25" s="3" t="str">
        <f>IFERROR(INDEX(SOP!$B$49:$K$55,MATCH(Summary!F$22,SOP!$C$49:$C$55,0),MATCH(Summary!$B25,SOP!$B$48:$K$48,0)),"")</f>
        <v>1:20</v>
      </c>
      <c r="G25" s="3" t="str">
        <f>IFERROR(INDEX(SOP!$B$49:$K$55,MATCH(Summary!G$22,SOP!$C$49:$C$55,0),MATCH(Summary!$B25,SOP!$B$48:$K$48,0)),"")</f>
        <v>1:50</v>
      </c>
      <c r="H25" s="3" t="str">
        <f>IFERROR(VLOOKUP($E$13,CLM[#All],MATCH(Summary!H$22,CLM[#Headers],0),0),"")</f>
        <v>1:40</v>
      </c>
      <c r="I25" s="11" t="str">
        <f>IFERROR(INDEX(SOP!$B$49:$K$55,MATCH(Summary!I$22,SOP!$C$49:$C$55,0),MATCH(Summary!$B25,SOP!$B$48:$K$48,0)),"")</f>
        <v/>
      </c>
    </row>
    <row r="26" spans="2:9" x14ac:dyDescent="0.3">
      <c r="B26" s="10" t="s">
        <v>4949</v>
      </c>
      <c r="C26" s="3">
        <f>SUM(C23:C25)</f>
        <v>326</v>
      </c>
      <c r="D26" s="3">
        <f>SUMIFS(Raw!$AS:$AS,Raw!$D:$D,Summary!$C$10)</f>
        <v>6</v>
      </c>
      <c r="E26" s="3"/>
      <c r="F26" s="3"/>
      <c r="G26" s="3"/>
      <c r="H26" s="3">
        <f>SUMIFS(Raw!$X:$X,Raw!$D:$D,Summary!$C$10,Raw!$O:$O,"Class Room")</f>
        <v>8</v>
      </c>
      <c r="I26" s="11"/>
    </row>
    <row r="27" spans="2:9" x14ac:dyDescent="0.3">
      <c r="B27" s="10" t="s">
        <v>5026</v>
      </c>
      <c r="C27" s="12">
        <f>$G$11*VALUE(RIGHT(H29,2))</f>
        <v>200</v>
      </c>
      <c r="D27" s="12" t="str">
        <f>TEXT(($C$27/VALUE(RIGHT(D$29,2))*20),"0")&amp;":"&amp;TEXT($C$27,"0")</f>
        <v>100:200</v>
      </c>
      <c r="E27" s="12" t="str">
        <f>TEXT(($C$27/VALUE(RIGHT(E$29,2))*1),"0")&amp;":"&amp;TEXT($C$27,"0")</f>
        <v>5:200</v>
      </c>
      <c r="F27" s="12" t="str">
        <f t="shared" ref="F27:H27" si="0">TEXT(($C$27/VALUE(RIGHT(F$29,2))*1),"0")&amp;":"&amp;TEXT($C$27,"0")</f>
        <v>10:200</v>
      </c>
      <c r="G27" s="12" t="str">
        <f t="shared" si="0"/>
        <v>4:200</v>
      </c>
      <c r="H27" s="12" t="str">
        <f t="shared" si="0"/>
        <v>5:200</v>
      </c>
      <c r="I27" s="11"/>
    </row>
    <row r="28" spans="2:9" x14ac:dyDescent="0.3">
      <c r="B28" s="10" t="s">
        <v>4950</v>
      </c>
      <c r="C28" s="3"/>
      <c r="D28" s="3" t="str">
        <f>TEXT(D26,"0")&amp;":"&amp;TEXT(D30,"0")</f>
        <v>6:94</v>
      </c>
      <c r="E28" s="3" t="str">
        <f t="shared" ref="E28:H28" si="1">TEXT(E26,"0")&amp;":"&amp;TEXT(E30,"0")</f>
        <v>0:5</v>
      </c>
      <c r="F28" s="3" t="str">
        <f t="shared" si="1"/>
        <v>0:10</v>
      </c>
      <c r="G28" s="3" t="str">
        <f t="shared" si="1"/>
        <v>0:4</v>
      </c>
      <c r="H28" s="3" t="str">
        <f t="shared" si="1"/>
        <v>8:-3</v>
      </c>
      <c r="I28" s="11"/>
    </row>
    <row r="29" spans="2:9" x14ac:dyDescent="0.3">
      <c r="B29" s="10" t="s">
        <v>5027</v>
      </c>
      <c r="C29" s="3"/>
      <c r="D29" s="12" t="str">
        <f>IFERROR(VLOOKUP($E$13,CLM[#All],MATCH(Summary!D$22,CLM[#Headers],0),0),"")</f>
        <v>20:40</v>
      </c>
      <c r="E29" s="12" t="str">
        <f>IFERROR(VLOOKUP($E$13,CLM[#All],MATCH(Summary!E$22,CLM[#Headers],0),0),"")</f>
        <v>1:40</v>
      </c>
      <c r="F29" s="12" t="str">
        <f>IFERROR(VLOOKUP($E$13,CLM[#All],MATCH(Summary!F$22,CLM[#Headers],0),0),"")</f>
        <v>1:20</v>
      </c>
      <c r="G29" s="12" t="str">
        <f>IFERROR(VLOOKUP($E$13,CLM[#All],MATCH(Summary!G$22,CLM[#Headers],0),0),"")</f>
        <v>1:50</v>
      </c>
      <c r="H29" s="12" t="str">
        <f>IFERROR(VLOOKUP($E$13,CLM[#All],MATCH(Summary!H$22,CLM[#Headers],0),0),"")</f>
        <v>1:40</v>
      </c>
      <c r="I29" s="11" t="str">
        <f>IFERROR(VLOOKUP($E$13,CLM[#All],MATCH(Summary!I$22,CLM[#Headers],0),0),"")</f>
        <v/>
      </c>
    </row>
    <row r="30" spans="2:9" ht="15" thickBot="1" x14ac:dyDescent="0.35">
      <c r="B30" s="30" t="s">
        <v>5028</v>
      </c>
      <c r="C30" s="31">
        <f>C27-C26</f>
        <v>-126</v>
      </c>
      <c r="D30" s="31">
        <f>($C$27/VALUE(RIGHT(D$29,2))*20)-D26</f>
        <v>94</v>
      </c>
      <c r="E30" s="31">
        <f>($C$27/VALUE(RIGHT(E$29,2))*1)-E26</f>
        <v>5</v>
      </c>
      <c r="F30" s="31">
        <f>($C$27/VALUE(RIGHT(F$29,2))*1)-F26</f>
        <v>10</v>
      </c>
      <c r="G30" s="31">
        <f>($C$27/VALUE(RIGHT(G$29,2))*1)-G26</f>
        <v>4</v>
      </c>
      <c r="H30" s="31">
        <f>($C$27/VALUE(RIGHT(H$29,2))*1)-H26</f>
        <v>-3</v>
      </c>
      <c r="I30" s="32"/>
    </row>
    <row r="31" spans="2:9" ht="15" thickBot="1" x14ac:dyDescent="0.35"/>
    <row r="32" spans="2:9" x14ac:dyDescent="0.3">
      <c r="B32" s="44" t="s">
        <v>5029</v>
      </c>
      <c r="C32" s="45"/>
      <c r="D32" s="45"/>
      <c r="E32" s="45"/>
      <c r="F32" s="45"/>
      <c r="G32" s="45"/>
      <c r="H32" s="45"/>
      <c r="I32" s="46"/>
    </row>
    <row r="33" spans="2:9" x14ac:dyDescent="0.3">
      <c r="B33" s="25"/>
      <c r="C33" s="27" t="s">
        <v>4960</v>
      </c>
      <c r="D33" s="27" t="s">
        <v>4951</v>
      </c>
      <c r="E33" s="27" t="s">
        <v>4964</v>
      </c>
      <c r="F33" s="27" t="s">
        <v>4966</v>
      </c>
      <c r="G33" s="27" t="s">
        <v>4952</v>
      </c>
      <c r="H33" s="27" t="s">
        <v>4965</v>
      </c>
      <c r="I33" s="29"/>
    </row>
    <row r="34" spans="2:9" x14ac:dyDescent="0.3">
      <c r="B34" s="10" t="s">
        <v>70</v>
      </c>
      <c r="C34" s="3">
        <f>SUMIFS(Raw!$AX:$AX,Raw!$D:$D,Summary!$C$10,Raw!$O:$O,Summary!$B34)</f>
        <v>21</v>
      </c>
      <c r="D34" s="3">
        <f>SUMIFS(Raw!$AW:$AW,Raw!$D:$D,Summary!$C$10,Raw!$O:$O,Summary!$B34)</f>
        <v>15</v>
      </c>
      <c r="E34" s="3">
        <f>COUNTIFS(Raw!$AC:$AC,"&lt;&gt;"&amp;"",Raw!$D:$D,Summary!$C$10,Raw!$O:$O,Summary!$B34)</f>
        <v>5</v>
      </c>
      <c r="F34" s="3">
        <f>SUMIFS(Raw!$AE:$AE,Raw!$D:$D,Summary!$C$10,Raw!$O:$O,Summary!$B34)</f>
        <v>5</v>
      </c>
      <c r="G34" s="3">
        <f>SUMIFS(Raw!$AU:$AU,Raw!$D:$D,Summary!$C$10,Raw!$O:$O,Summary!$B34)</f>
        <v>0</v>
      </c>
      <c r="H34" s="3">
        <f>SUMIFS(Raw!$AK:$AK,Raw!$D:$D,Summary!$C$10,Raw!$O:$O,Summary!$B34)</f>
        <v>0</v>
      </c>
      <c r="I34" s="11"/>
    </row>
    <row r="35" spans="2:9" x14ac:dyDescent="0.3">
      <c r="B35" s="10" t="s">
        <v>5030</v>
      </c>
      <c r="C35" s="12" t="str">
        <f>IFERROR(VLOOKUP($E$13,CLM[#All],MATCH(Summary!C$33,CLM[#Headers],0),0),"")</f>
        <v>3:40</v>
      </c>
      <c r="D35" s="12" t="str">
        <f>IFERROR(VLOOKUP($E$13,CLM[#All],MATCH(Summary!D$33,CLM[#Headers],0),0),"")</f>
        <v>4:40</v>
      </c>
      <c r="E35" s="12" t="str">
        <f>IFERROR(VLOOKUP($E$13,CLM[#All],MATCH(Summary!E$33,CLM[#Headers],0),0),"")</f>
        <v>1:40</v>
      </c>
      <c r="F35" s="12" t="str">
        <f>IFERROR(VLOOKUP($E$13,CLM[#All],MATCH(Summary!F$33,CLM[#Headers],0),0),"")</f>
        <v>1:40</v>
      </c>
      <c r="G35" s="12" t="str">
        <f>IFERROR(VLOOKUP($E$13,CLM[#All],MATCH(Summary!G$33,CLM[#Headers],0),0),"")</f>
        <v>1:40</v>
      </c>
      <c r="H35" s="12" t="str">
        <f>IFERROR(VLOOKUP($E$13,CLM[#All],MATCH(Summary!H$33,CLM[#Headers],0),0),"")</f>
        <v>1:40</v>
      </c>
      <c r="I35" s="11"/>
    </row>
    <row r="36" spans="2:9" x14ac:dyDescent="0.3">
      <c r="B36" s="33" t="s">
        <v>5028</v>
      </c>
      <c r="C36" s="34">
        <f>$C$26*(VALUE(LEFT(C35,1))/VALUE(RIGHT(C35,2)))-C34</f>
        <v>3.4499999999999993</v>
      </c>
      <c r="D36" s="34">
        <f t="shared" ref="D36:H36" si="2">$C$26*(VALUE(LEFT(D35,1))/VALUE(RIGHT(D35,2)))-D34</f>
        <v>17.600000000000001</v>
      </c>
      <c r="E36" s="34">
        <f t="shared" si="2"/>
        <v>3.1500000000000004</v>
      </c>
      <c r="F36" s="34">
        <f t="shared" si="2"/>
        <v>3.1500000000000004</v>
      </c>
      <c r="G36" s="34">
        <f t="shared" si="2"/>
        <v>8.15</v>
      </c>
      <c r="H36" s="34">
        <f t="shared" si="2"/>
        <v>8.15</v>
      </c>
      <c r="I36" s="35"/>
    </row>
    <row r="37" spans="2:9" x14ac:dyDescent="0.3">
      <c r="B37" s="10"/>
      <c r="C37" s="3"/>
      <c r="D37" s="3"/>
      <c r="E37" s="3"/>
      <c r="F37" s="3"/>
      <c r="G37" s="3"/>
      <c r="H37" s="3"/>
      <c r="I37" s="11"/>
    </row>
    <row r="38" spans="2:9" x14ac:dyDescent="0.3">
      <c r="B38" s="10" t="s">
        <v>62</v>
      </c>
      <c r="C38" s="3">
        <f>SUMIFS(Raw!$AX:$AX,Raw!$D:$D,Summary!$C$10,Raw!$O:$O,Summary!$B38)</f>
        <v>2</v>
      </c>
      <c r="D38" s="3">
        <f>SUMIFS(Raw!$AW:$AW,Raw!$D:$D,Summary!$C$10,Raw!$O:$O,Summary!$B38)</f>
        <v>2</v>
      </c>
      <c r="E38" s="3">
        <f>COUNTIFS(Raw!$AC:$AC,"&lt;&gt;"&amp;"",Raw!$D:$D,Summary!$C$10,Raw!$O:$O,Summary!$B38)</f>
        <v>0</v>
      </c>
      <c r="F38" s="3">
        <f>SUMIFS(Raw!$AE:$AE,Raw!$D:$D,Summary!$C$10,Raw!$O:$O,Summary!$B38)</f>
        <v>0</v>
      </c>
      <c r="G38" s="3">
        <f>SUMIFS(Raw!$AU:$AU,Raw!$D:$D,Summary!$C$10,Raw!$O:$O,Summary!$B38)</f>
        <v>0</v>
      </c>
      <c r="H38" s="3">
        <f>SUMIFS(Raw!$AK:$AK,Raw!$D:$D,Summary!$C$10,Raw!$O:$O,Summary!$B38)</f>
        <v>0</v>
      </c>
      <c r="I38" s="11"/>
    </row>
    <row r="39" spans="2:9" x14ac:dyDescent="0.3">
      <c r="B39" s="10" t="s">
        <v>5030</v>
      </c>
      <c r="C39" s="3">
        <f>IFERROR(VLOOKUP($E$13,HMSRM[#All],MATCH(Summary!C$33,HMSRM[#Headers],0),0),"")</f>
        <v>2</v>
      </c>
      <c r="D39" s="3">
        <f>IFERROR(VLOOKUP($E$13,HMSRM[#All],MATCH(Summary!D$33,HMSRM[#Headers],0),0),"")</f>
        <v>3</v>
      </c>
      <c r="E39" s="3">
        <f>IFERROR(VLOOKUP($E$13,HMSRM[#All],MATCH(Summary!E$33,HMSRM[#Headers],0),0),"")</f>
        <v>0</v>
      </c>
      <c r="F39" s="3">
        <f>IFERROR(VLOOKUP($E$13,HMSRM[#All],MATCH(Summary!F$33,HMSRM[#Headers],0),0),"")</f>
        <v>1</v>
      </c>
      <c r="G39" s="3">
        <f>IFERROR(VLOOKUP($E$13,HMSRM[#All],MATCH(Summary!G$33,HMSRM[#Headers],0),0),"")</f>
        <v>1</v>
      </c>
      <c r="H39" s="3">
        <f>IFERROR(VLOOKUP($E$13,HMSRM[#All],MATCH(Summary!H$33,HMSRM[#Headers],0),0),"")</f>
        <v>2</v>
      </c>
      <c r="I39" s="11"/>
    </row>
    <row r="40" spans="2:9" x14ac:dyDescent="0.3">
      <c r="B40" s="33" t="s">
        <v>5028</v>
      </c>
      <c r="C40" s="34">
        <f>C39-C38</f>
        <v>0</v>
      </c>
      <c r="D40" s="34">
        <f t="shared" ref="D40:H40" si="3">D39-D38</f>
        <v>1</v>
      </c>
      <c r="E40" s="34">
        <f t="shared" si="3"/>
        <v>0</v>
      </c>
      <c r="F40" s="34">
        <f t="shared" si="3"/>
        <v>1</v>
      </c>
      <c r="G40" s="34">
        <f t="shared" si="3"/>
        <v>1</v>
      </c>
      <c r="H40" s="34">
        <f t="shared" si="3"/>
        <v>2</v>
      </c>
      <c r="I40" s="35"/>
    </row>
    <row r="41" spans="2:9" x14ac:dyDescent="0.3">
      <c r="B41" s="10"/>
      <c r="C41" s="3"/>
      <c r="D41" s="3"/>
      <c r="E41" s="3"/>
      <c r="F41" s="3"/>
      <c r="G41" s="3"/>
      <c r="H41" s="3"/>
      <c r="I41" s="11"/>
    </row>
    <row r="42" spans="2:9" x14ac:dyDescent="0.3">
      <c r="B42" s="10" t="s">
        <v>68</v>
      </c>
      <c r="C42" s="3">
        <f>SUMIFS(Raw!$AX:$AX,Raw!$D:$D,Summary!$C$10,Raw!$O:$O,Summary!$B42)</f>
        <v>0</v>
      </c>
      <c r="D42" s="3">
        <f>SUMIFS(Raw!$AW:$AW,Raw!$D:$D,Summary!$C$10,Raw!$O:$O,Summary!$B42)</f>
        <v>0</v>
      </c>
      <c r="E42" s="3">
        <f>COUNTIFS(Raw!$AC:$AC,"&lt;&gt;"&amp;"",Raw!$D:$D,Summary!$C$10,Raw!$O:$O,Summary!$B42)</f>
        <v>0</v>
      </c>
      <c r="F42" s="3">
        <f>SUMIFS(Raw!$AE:$AE,Raw!$D:$D,Summary!$C$10,Raw!$O:$O,Summary!$B42)</f>
        <v>0</v>
      </c>
      <c r="G42" s="3">
        <f>SUMIFS(Raw!$AU:$AU,Raw!$D:$D,Summary!$C$10,Raw!$O:$O,Summary!$B42)</f>
        <v>0</v>
      </c>
      <c r="H42" s="3">
        <f>SUMIFS(Raw!$AK:$AK,Raw!$D:$D,Summary!$C$10,Raw!$O:$O,Summary!$B42)</f>
        <v>0</v>
      </c>
      <c r="I42" s="11"/>
    </row>
    <row r="43" spans="2:9" x14ac:dyDescent="0.3">
      <c r="B43" s="10" t="s">
        <v>5030</v>
      </c>
      <c r="C43" s="3">
        <f>IFERROR(VLOOKUP($E$13,HMSRM[#All],MATCH(Summary!C$33,HMSRM[#Headers],0),0),"")</f>
        <v>2</v>
      </c>
      <c r="D43" s="3">
        <f>IFERROR(VLOOKUP($E$13,HMSRM[#All],MATCH(Summary!D$33,HMSRM[#Headers],0),0),"")</f>
        <v>3</v>
      </c>
      <c r="E43" s="3">
        <f>IFERROR(VLOOKUP($E$13,HMSRM[#All],MATCH(Summary!E$33,HMSRM[#Headers],0),0),"")</f>
        <v>0</v>
      </c>
      <c r="F43" s="3">
        <f>IFERROR(VLOOKUP($E$13,HMSRM[#All],MATCH(Summary!F$33,HMSRM[#Headers],0),0),"")</f>
        <v>1</v>
      </c>
      <c r="G43" s="3">
        <f>IFERROR(VLOOKUP($E$13,HMSRM[#All],MATCH(Summary!G$33,HMSRM[#Headers],0),0),"")</f>
        <v>1</v>
      </c>
      <c r="H43" s="3">
        <f>IFERROR(VLOOKUP($E$13,HMSRM[#All],MATCH(Summary!H$33,HMSRM[#Headers],0),0),"")</f>
        <v>2</v>
      </c>
      <c r="I43" s="11"/>
    </row>
    <row r="44" spans="2:9" x14ac:dyDescent="0.3">
      <c r="B44" s="33" t="s">
        <v>5028</v>
      </c>
      <c r="C44" s="34">
        <f>C43-C42</f>
        <v>2</v>
      </c>
      <c r="D44" s="34">
        <f t="shared" ref="D44:H44" si="4">D43-D42</f>
        <v>3</v>
      </c>
      <c r="E44" s="34">
        <f t="shared" si="4"/>
        <v>0</v>
      </c>
      <c r="F44" s="34">
        <f t="shared" si="4"/>
        <v>1</v>
      </c>
      <c r="G44" s="34">
        <f t="shared" si="4"/>
        <v>1</v>
      </c>
      <c r="H44" s="34">
        <f t="shared" si="4"/>
        <v>2</v>
      </c>
      <c r="I44" s="35"/>
    </row>
    <row r="45" spans="2:9" x14ac:dyDescent="0.3">
      <c r="B45" s="10"/>
      <c r="C45" s="3"/>
      <c r="D45" s="3"/>
      <c r="E45" s="3"/>
      <c r="F45" s="3"/>
      <c r="G45" s="3"/>
      <c r="H45" s="3"/>
      <c r="I45" s="11"/>
    </row>
    <row r="46" spans="2:9" x14ac:dyDescent="0.3">
      <c r="B46" s="10" t="s">
        <v>85</v>
      </c>
      <c r="C46" s="3"/>
      <c r="D46" s="3"/>
      <c r="E46" s="3"/>
      <c r="F46" s="3"/>
      <c r="G46" s="3"/>
      <c r="H46" s="3"/>
      <c r="I46" s="11"/>
    </row>
    <row r="47" spans="2:9" x14ac:dyDescent="0.3">
      <c r="B47" s="10" t="s">
        <v>5030</v>
      </c>
      <c r="C47" s="3"/>
      <c r="D47" s="3"/>
      <c r="E47" s="3"/>
      <c r="F47" s="3"/>
      <c r="G47" s="3"/>
      <c r="H47" s="3"/>
      <c r="I47" s="11"/>
    </row>
    <row r="48" spans="2:9" x14ac:dyDescent="0.3">
      <c r="B48" s="10" t="s">
        <v>5028</v>
      </c>
      <c r="C48" s="3"/>
      <c r="D48" s="3"/>
      <c r="E48" s="3"/>
      <c r="F48" s="3"/>
      <c r="G48" s="3"/>
      <c r="H48" s="3"/>
      <c r="I48" s="11"/>
    </row>
    <row r="49" spans="2:9" x14ac:dyDescent="0.3">
      <c r="B49" s="10"/>
      <c r="C49" s="3"/>
      <c r="D49" s="3"/>
      <c r="E49" s="3"/>
      <c r="F49" s="3"/>
      <c r="G49" s="3"/>
      <c r="H49" s="3"/>
      <c r="I49" s="11"/>
    </row>
    <row r="50" spans="2:9" x14ac:dyDescent="0.3">
      <c r="B50" s="10" t="s">
        <v>204</v>
      </c>
      <c r="C50" s="3"/>
      <c r="D50" s="3"/>
      <c r="E50" s="3"/>
      <c r="F50" s="3"/>
      <c r="G50" s="3"/>
      <c r="H50" s="3"/>
      <c r="I50" s="11"/>
    </row>
    <row r="51" spans="2:9" x14ac:dyDescent="0.3">
      <c r="B51" s="10" t="s">
        <v>5030</v>
      </c>
      <c r="C51" s="3"/>
      <c r="D51" s="3"/>
      <c r="E51" s="3"/>
      <c r="F51" s="3"/>
      <c r="G51" s="3"/>
      <c r="H51" s="3"/>
      <c r="I51" s="11"/>
    </row>
    <row r="52" spans="2:9" ht="15" thickBot="1" x14ac:dyDescent="0.35">
      <c r="B52" s="7" t="s">
        <v>5028</v>
      </c>
      <c r="C52" s="8"/>
      <c r="D52" s="8"/>
      <c r="E52" s="8"/>
      <c r="F52" s="8"/>
      <c r="G52" s="8"/>
      <c r="H52" s="8"/>
      <c r="I52" s="9"/>
    </row>
    <row r="53" spans="2:9" ht="15" thickBot="1" x14ac:dyDescent="0.35"/>
    <row r="54" spans="2:9" x14ac:dyDescent="0.3">
      <c r="B54" s="44" t="s">
        <v>5031</v>
      </c>
      <c r="C54" s="45"/>
      <c r="D54" s="45"/>
      <c r="E54" s="45"/>
      <c r="F54" s="45"/>
      <c r="G54" s="45"/>
      <c r="H54" s="45"/>
      <c r="I54" s="46"/>
    </row>
    <row r="55" spans="2:9" x14ac:dyDescent="0.3">
      <c r="B55" s="10" t="s">
        <v>5043</v>
      </c>
      <c r="C55" s="3"/>
      <c r="D55" s="3" t="s">
        <v>5032</v>
      </c>
      <c r="E55" s="3"/>
      <c r="F55" s="3" t="s">
        <v>5033</v>
      </c>
      <c r="G55" s="3"/>
      <c r="H55" s="3" t="s">
        <v>5034</v>
      </c>
      <c r="I55" s="11"/>
    </row>
    <row r="56" spans="2:9" x14ac:dyDescent="0.3">
      <c r="B56" s="10" t="s">
        <v>5035</v>
      </c>
      <c r="C56" s="3"/>
      <c r="D56" s="3" t="s">
        <v>5036</v>
      </c>
      <c r="E56" s="3"/>
      <c r="F56" s="3" t="s">
        <v>204</v>
      </c>
      <c r="G56" s="3"/>
      <c r="H56" s="3" t="s">
        <v>5037</v>
      </c>
      <c r="I56" s="11"/>
    </row>
    <row r="57" spans="2:9" x14ac:dyDescent="0.3">
      <c r="B57" s="10" t="s">
        <v>85</v>
      </c>
      <c r="C57" s="3"/>
      <c r="D57" s="3" t="s">
        <v>1544</v>
      </c>
      <c r="E57" s="3"/>
      <c r="F57" s="3" t="s">
        <v>62</v>
      </c>
      <c r="G57" s="3"/>
      <c r="H57" s="3" t="s">
        <v>5038</v>
      </c>
      <c r="I57" s="11"/>
    </row>
    <row r="58" spans="2:9" ht="15" thickBot="1" x14ac:dyDescent="0.35">
      <c r="B58" s="7" t="s">
        <v>5039</v>
      </c>
      <c r="C58" s="8"/>
      <c r="D58" s="8" t="s">
        <v>5040</v>
      </c>
      <c r="E58" s="8"/>
      <c r="F58" s="8" t="s">
        <v>5041</v>
      </c>
      <c r="G58" s="8"/>
      <c r="H58" s="8"/>
      <c r="I58" s="9"/>
    </row>
    <row r="59" spans="2:9" ht="10.050000000000001" customHeight="1" x14ac:dyDescent="0.3"/>
  </sheetData>
  <mergeCells count="10">
    <mergeCell ref="B6:B7"/>
    <mergeCell ref="D6:D7"/>
    <mergeCell ref="F6:F7"/>
    <mergeCell ref="H6:H7"/>
    <mergeCell ref="B2:I5"/>
    <mergeCell ref="B9:I9"/>
    <mergeCell ref="B16:I16"/>
    <mergeCell ref="B54:I54"/>
    <mergeCell ref="B32:I32"/>
    <mergeCell ref="B21:I21"/>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B6BD210-A657-45B3-AB23-65A8B2246298}">
          <x14:formula1>
            <xm:f>HT!$I$4:$I$2434</xm:f>
          </x14:formula1>
          <xm:sqref>C10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0899D-0442-4D07-AABD-F29273ACF9A8}">
  <dimension ref="A1:BC4684"/>
  <sheetViews>
    <sheetView topLeftCell="T1" workbookViewId="0">
      <selection activeCell="T2" sqref="T2"/>
    </sheetView>
  </sheetViews>
  <sheetFormatPr defaultRowHeight="14.4" x14ac:dyDescent="0.3"/>
  <cols>
    <col min="1" max="1" width="11.6640625" bestFit="1" customWidth="1"/>
    <col min="2" max="2" width="14.77734375" bestFit="1" customWidth="1"/>
    <col min="3" max="3" width="36.21875" bestFit="1" customWidth="1"/>
    <col min="4" max="4" width="13.21875" bestFit="1" customWidth="1"/>
    <col min="5" max="5" width="102.6640625" bestFit="1" customWidth="1"/>
    <col min="6" max="6" width="21.33203125" bestFit="1" customWidth="1"/>
    <col min="7" max="7" width="23.5546875" bestFit="1" customWidth="1"/>
    <col min="8" max="8" width="17.5546875" bestFit="1" customWidth="1"/>
    <col min="9" max="9" width="18.5546875" bestFit="1" customWidth="1"/>
    <col min="10" max="10" width="24" bestFit="1" customWidth="1"/>
    <col min="11" max="11" width="255.77734375" bestFit="1" customWidth="1"/>
    <col min="12" max="12" width="15.6640625" bestFit="1" customWidth="1"/>
    <col min="13" max="13" width="255.77734375" bestFit="1" customWidth="1"/>
    <col min="14" max="14" width="10.77734375" bestFit="1" customWidth="1"/>
    <col min="15" max="15" width="21.88671875" bestFit="1" customWidth="1"/>
    <col min="16" max="16" width="17.44140625" bestFit="1" customWidth="1"/>
    <col min="17" max="17" width="14.88671875" bestFit="1" customWidth="1"/>
    <col min="18" max="18" width="12.88671875" bestFit="1" customWidth="1"/>
    <col min="19" max="19" width="12.33203125" bestFit="1" customWidth="1"/>
    <col min="20" max="20" width="17.33203125" bestFit="1" customWidth="1"/>
    <col min="21" max="21" width="255.77734375" bestFit="1" customWidth="1"/>
    <col min="22" max="22" width="20.44140625" bestFit="1" customWidth="1"/>
    <col min="23" max="23" width="21.109375" bestFit="1" customWidth="1"/>
    <col min="24" max="24" width="15.109375" bestFit="1" customWidth="1"/>
    <col min="25" max="25" width="23.6640625" bestFit="1" customWidth="1"/>
    <col min="26" max="26" width="26.88671875" bestFit="1" customWidth="1"/>
    <col min="27" max="27" width="28.44140625" bestFit="1" customWidth="1"/>
    <col min="28" max="28" width="23.5546875" bestFit="1" customWidth="1"/>
    <col min="29" max="29" width="21.5546875" bestFit="1" customWidth="1"/>
    <col min="30" max="30" width="21.33203125" bestFit="1" customWidth="1"/>
    <col min="31" max="31" width="30.77734375" bestFit="1" customWidth="1"/>
    <col min="32" max="32" width="35.44140625" bestFit="1" customWidth="1"/>
    <col min="33" max="33" width="31.44140625" bestFit="1" customWidth="1"/>
    <col min="34" max="34" width="26.88671875" bestFit="1" customWidth="1"/>
    <col min="35" max="35" width="21.5546875" bestFit="1" customWidth="1"/>
    <col min="36" max="36" width="20.5546875" bestFit="1" customWidth="1"/>
    <col min="37" max="37" width="23.109375" bestFit="1" customWidth="1"/>
    <col min="38" max="38" width="27" bestFit="1" customWidth="1"/>
    <col min="39" max="39" width="26.88671875" bestFit="1" customWidth="1"/>
    <col min="40" max="40" width="29.44140625" bestFit="1" customWidth="1"/>
    <col min="41" max="41" width="29.33203125" bestFit="1" customWidth="1"/>
    <col min="42" max="42" width="30.21875" bestFit="1" customWidth="1"/>
    <col min="43" max="43" width="29.21875" bestFit="1" customWidth="1"/>
    <col min="44" max="44" width="30.6640625" bestFit="1" customWidth="1"/>
    <col min="45" max="45" width="30.5546875" bestFit="1" customWidth="1"/>
    <col min="46" max="46" width="28.33203125" bestFit="1" customWidth="1"/>
    <col min="47" max="47" width="28.21875" bestFit="1" customWidth="1"/>
    <col min="48" max="48" width="21" bestFit="1" customWidth="1"/>
    <col min="49" max="49" width="19.109375" bestFit="1" customWidth="1"/>
    <col min="50" max="50" width="18.33203125" bestFit="1" customWidth="1"/>
    <col min="51" max="51" width="16.77734375" bestFit="1" customWidth="1"/>
    <col min="52" max="52" width="26.21875" bestFit="1" customWidth="1"/>
    <col min="53" max="53" width="30.77734375" bestFit="1" customWidth="1"/>
    <col min="54" max="54" width="24" bestFit="1" customWidth="1"/>
    <col min="55" max="55" width="31.88671875" bestFit="1" customWidth="1"/>
  </cols>
  <sheetData>
    <row r="1" spans="1:5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3">
      <c r="A2" t="s">
        <v>55</v>
      </c>
      <c r="B2" t="s">
        <v>55</v>
      </c>
      <c r="C2" t="s">
        <v>56</v>
      </c>
      <c r="D2">
        <v>22110400102</v>
      </c>
      <c r="E2" t="s">
        <v>57</v>
      </c>
      <c r="F2" t="s">
        <v>58</v>
      </c>
      <c r="G2" t="s">
        <v>59</v>
      </c>
      <c r="H2">
        <v>2</v>
      </c>
      <c r="I2" t="s">
        <v>60</v>
      </c>
      <c r="J2" t="s">
        <v>61</v>
      </c>
      <c r="L2">
        <v>1</v>
      </c>
      <c r="N2">
        <v>1</v>
      </c>
      <c r="O2" t="s">
        <v>62</v>
      </c>
      <c r="R2">
        <v>0</v>
      </c>
      <c r="S2">
        <v>0</v>
      </c>
      <c r="T2" t="s">
        <v>63</v>
      </c>
      <c r="U2" t="s">
        <v>64</v>
      </c>
      <c r="V2">
        <v>3</v>
      </c>
      <c r="W2">
        <v>2</v>
      </c>
      <c r="X2">
        <v>2</v>
      </c>
      <c r="Y2" t="s">
        <v>65</v>
      </c>
      <c r="Z2" t="s">
        <v>65</v>
      </c>
      <c r="AB2" t="s">
        <v>65</v>
      </c>
      <c r="AD2">
        <v>0</v>
      </c>
      <c r="AE2">
        <v>0</v>
      </c>
      <c r="AF2">
        <v>0</v>
      </c>
      <c r="AG2">
        <v>0</v>
      </c>
      <c r="AH2">
        <v>0</v>
      </c>
      <c r="AI2">
        <v>4</v>
      </c>
      <c r="AJ2">
        <v>0</v>
      </c>
      <c r="AK2">
        <v>0</v>
      </c>
      <c r="AL2">
        <v>0</v>
      </c>
      <c r="AM2">
        <v>0</v>
      </c>
      <c r="AN2">
        <v>0</v>
      </c>
      <c r="AO2">
        <v>0</v>
      </c>
      <c r="AP2">
        <v>0</v>
      </c>
      <c r="AQ2">
        <v>0</v>
      </c>
      <c r="AR2">
        <v>0</v>
      </c>
      <c r="AS2">
        <v>0</v>
      </c>
      <c r="AT2">
        <v>0</v>
      </c>
      <c r="AU2">
        <v>0</v>
      </c>
      <c r="AV2">
        <v>0</v>
      </c>
      <c r="AW2">
        <v>1</v>
      </c>
      <c r="AX2">
        <v>2</v>
      </c>
      <c r="AY2">
        <v>0</v>
      </c>
      <c r="AZ2">
        <v>0</v>
      </c>
      <c r="BA2" t="s">
        <v>66</v>
      </c>
      <c r="BB2" t="s">
        <v>66</v>
      </c>
      <c r="BC2" t="s">
        <v>67</v>
      </c>
    </row>
    <row r="3" spans="1:55" x14ac:dyDescent="0.3">
      <c r="A3" t="s">
        <v>55</v>
      </c>
      <c r="B3" t="s">
        <v>55</v>
      </c>
      <c r="C3" t="s">
        <v>56</v>
      </c>
      <c r="D3">
        <v>22110400102</v>
      </c>
      <c r="E3" t="s">
        <v>57</v>
      </c>
      <c r="F3" t="s">
        <v>58</v>
      </c>
      <c r="G3" t="s">
        <v>59</v>
      </c>
      <c r="H3">
        <v>2</v>
      </c>
      <c r="I3" t="s">
        <v>60</v>
      </c>
      <c r="J3" t="s">
        <v>61</v>
      </c>
      <c r="L3">
        <v>1</v>
      </c>
      <c r="N3">
        <v>2</v>
      </c>
      <c r="O3" t="s">
        <v>68</v>
      </c>
      <c r="R3">
        <v>0</v>
      </c>
      <c r="S3">
        <v>0</v>
      </c>
      <c r="T3" t="s">
        <v>63</v>
      </c>
      <c r="U3" t="s">
        <v>69</v>
      </c>
      <c r="V3">
        <v>3</v>
      </c>
      <c r="W3">
        <v>2</v>
      </c>
      <c r="X3">
        <v>2</v>
      </c>
      <c r="Y3" t="s">
        <v>65</v>
      </c>
      <c r="Z3" t="s">
        <v>65</v>
      </c>
      <c r="AB3" t="s">
        <v>65</v>
      </c>
      <c r="AD3">
        <v>1</v>
      </c>
      <c r="AE3">
        <v>0</v>
      </c>
      <c r="AF3">
        <v>0</v>
      </c>
      <c r="AG3">
        <v>0</v>
      </c>
      <c r="AH3">
        <v>1</v>
      </c>
      <c r="AI3">
        <v>0</v>
      </c>
      <c r="AJ3">
        <v>0</v>
      </c>
      <c r="AK3">
        <v>0</v>
      </c>
      <c r="AL3">
        <v>0</v>
      </c>
      <c r="AM3">
        <v>0</v>
      </c>
      <c r="AN3">
        <v>0</v>
      </c>
      <c r="AO3">
        <v>0</v>
      </c>
      <c r="AP3">
        <v>0</v>
      </c>
      <c r="AQ3">
        <v>0</v>
      </c>
      <c r="AR3">
        <v>0</v>
      </c>
      <c r="AS3">
        <v>0</v>
      </c>
      <c r="AT3">
        <v>0</v>
      </c>
      <c r="AU3">
        <v>0</v>
      </c>
      <c r="AV3">
        <v>0</v>
      </c>
      <c r="AW3">
        <v>1</v>
      </c>
      <c r="AX3">
        <v>3</v>
      </c>
      <c r="AY3">
        <v>0</v>
      </c>
      <c r="AZ3">
        <v>0</v>
      </c>
      <c r="BA3" t="s">
        <v>66</v>
      </c>
      <c r="BC3" t="s">
        <v>67</v>
      </c>
    </row>
    <row r="4" spans="1:55" x14ac:dyDescent="0.3">
      <c r="A4" t="s">
        <v>55</v>
      </c>
      <c r="B4" t="s">
        <v>55</v>
      </c>
      <c r="C4" t="s">
        <v>56</v>
      </c>
      <c r="D4">
        <v>22110400102</v>
      </c>
      <c r="E4" t="s">
        <v>57</v>
      </c>
      <c r="F4" t="s">
        <v>58</v>
      </c>
      <c r="G4" t="s">
        <v>59</v>
      </c>
      <c r="H4">
        <v>2</v>
      </c>
      <c r="I4" t="s">
        <v>60</v>
      </c>
      <c r="J4" t="s">
        <v>61</v>
      </c>
      <c r="L4">
        <v>1</v>
      </c>
      <c r="N4">
        <v>3</v>
      </c>
      <c r="O4" t="s">
        <v>70</v>
      </c>
      <c r="P4">
        <v>1</v>
      </c>
      <c r="Q4" t="s">
        <v>71</v>
      </c>
      <c r="R4">
        <v>13</v>
      </c>
      <c r="S4">
        <v>13</v>
      </c>
      <c r="T4" t="s">
        <v>63</v>
      </c>
      <c r="U4" t="s">
        <v>72</v>
      </c>
      <c r="V4">
        <v>3</v>
      </c>
      <c r="W4">
        <v>2</v>
      </c>
      <c r="X4">
        <v>2</v>
      </c>
      <c r="Y4" t="s">
        <v>65</v>
      </c>
      <c r="Z4" t="s">
        <v>65</v>
      </c>
      <c r="AA4" t="s">
        <v>65</v>
      </c>
      <c r="AB4" t="s">
        <v>65</v>
      </c>
      <c r="AC4" t="s">
        <v>73</v>
      </c>
      <c r="AD4">
        <v>0</v>
      </c>
      <c r="AE4">
        <v>1</v>
      </c>
      <c r="AF4">
        <v>0</v>
      </c>
      <c r="AG4">
        <v>0</v>
      </c>
      <c r="AH4">
        <v>0</v>
      </c>
      <c r="AI4">
        <v>0</v>
      </c>
      <c r="AJ4">
        <v>0</v>
      </c>
      <c r="AK4">
        <v>0</v>
      </c>
      <c r="AL4">
        <v>0</v>
      </c>
      <c r="AM4">
        <v>0</v>
      </c>
      <c r="AN4">
        <v>0</v>
      </c>
      <c r="AO4">
        <v>0</v>
      </c>
      <c r="AP4">
        <v>0</v>
      </c>
      <c r="AQ4">
        <v>0</v>
      </c>
      <c r="AR4">
        <v>0</v>
      </c>
      <c r="AS4">
        <v>0</v>
      </c>
      <c r="AT4">
        <v>0</v>
      </c>
      <c r="AU4">
        <v>0</v>
      </c>
      <c r="AV4">
        <v>0</v>
      </c>
      <c r="AW4">
        <v>1</v>
      </c>
      <c r="AX4">
        <v>2</v>
      </c>
      <c r="AY4">
        <v>0</v>
      </c>
      <c r="AZ4">
        <v>0</v>
      </c>
      <c r="BA4" t="s">
        <v>66</v>
      </c>
      <c r="BB4" t="s">
        <v>66</v>
      </c>
      <c r="BC4" t="s">
        <v>67</v>
      </c>
    </row>
    <row r="5" spans="1:55" x14ac:dyDescent="0.3">
      <c r="A5" t="s">
        <v>55</v>
      </c>
      <c r="B5" t="s">
        <v>55</v>
      </c>
      <c r="C5" t="s">
        <v>56</v>
      </c>
      <c r="D5">
        <v>22110400102</v>
      </c>
      <c r="E5" t="s">
        <v>57</v>
      </c>
      <c r="F5" t="s">
        <v>58</v>
      </c>
      <c r="G5" t="s">
        <v>59</v>
      </c>
      <c r="H5">
        <v>2</v>
      </c>
      <c r="I5" t="s">
        <v>60</v>
      </c>
      <c r="J5" t="s">
        <v>61</v>
      </c>
      <c r="L5">
        <v>1</v>
      </c>
      <c r="N5">
        <v>4</v>
      </c>
      <c r="O5" t="s">
        <v>70</v>
      </c>
      <c r="P5">
        <v>2</v>
      </c>
      <c r="Q5" t="s">
        <v>74</v>
      </c>
      <c r="R5">
        <v>18</v>
      </c>
      <c r="S5">
        <v>14</v>
      </c>
      <c r="T5" t="s">
        <v>63</v>
      </c>
      <c r="V5">
        <v>3</v>
      </c>
      <c r="W5">
        <v>2</v>
      </c>
      <c r="X5">
        <v>2</v>
      </c>
      <c r="Y5" t="s">
        <v>65</v>
      </c>
      <c r="Z5" t="s">
        <v>65</v>
      </c>
      <c r="AA5" t="s">
        <v>65</v>
      </c>
      <c r="AB5" t="s">
        <v>65</v>
      </c>
      <c r="AC5" t="s">
        <v>73</v>
      </c>
      <c r="AD5">
        <v>0</v>
      </c>
      <c r="AE5">
        <v>1</v>
      </c>
      <c r="AF5">
        <v>0</v>
      </c>
      <c r="AG5">
        <v>0</v>
      </c>
      <c r="AH5">
        <v>0</v>
      </c>
      <c r="AI5">
        <v>0</v>
      </c>
      <c r="AJ5">
        <v>0</v>
      </c>
      <c r="AK5">
        <v>0</v>
      </c>
      <c r="AL5">
        <v>0</v>
      </c>
      <c r="AM5">
        <v>0</v>
      </c>
      <c r="AN5">
        <v>0</v>
      </c>
      <c r="AO5">
        <v>0</v>
      </c>
      <c r="AP5">
        <v>0</v>
      </c>
      <c r="AQ5">
        <v>0</v>
      </c>
      <c r="AR5">
        <v>0</v>
      </c>
      <c r="AS5">
        <v>0</v>
      </c>
      <c r="AT5">
        <v>0</v>
      </c>
      <c r="AU5">
        <v>0</v>
      </c>
      <c r="AV5">
        <v>0</v>
      </c>
      <c r="AW5">
        <v>1</v>
      </c>
      <c r="AX5">
        <v>2</v>
      </c>
      <c r="AY5">
        <v>0</v>
      </c>
      <c r="AZ5">
        <v>0</v>
      </c>
      <c r="BA5" t="s">
        <v>66</v>
      </c>
      <c r="BB5" t="s">
        <v>66</v>
      </c>
      <c r="BC5" t="s">
        <v>67</v>
      </c>
    </row>
    <row r="6" spans="1:55" x14ac:dyDescent="0.3">
      <c r="A6" t="s">
        <v>55</v>
      </c>
      <c r="B6" t="s">
        <v>55</v>
      </c>
      <c r="C6" t="s">
        <v>56</v>
      </c>
      <c r="D6">
        <v>22110400102</v>
      </c>
      <c r="E6" t="s">
        <v>57</v>
      </c>
      <c r="F6" t="s">
        <v>58</v>
      </c>
      <c r="G6" t="s">
        <v>59</v>
      </c>
      <c r="H6">
        <v>2</v>
      </c>
      <c r="I6" t="s">
        <v>60</v>
      </c>
      <c r="J6" t="s">
        <v>61</v>
      </c>
      <c r="L6">
        <v>1</v>
      </c>
      <c r="N6">
        <v>5</v>
      </c>
      <c r="O6" t="s">
        <v>75</v>
      </c>
      <c r="R6">
        <v>0</v>
      </c>
      <c r="S6">
        <v>0</v>
      </c>
      <c r="T6" t="s">
        <v>63</v>
      </c>
      <c r="V6">
        <v>3</v>
      </c>
      <c r="W6">
        <v>2</v>
      </c>
      <c r="X6">
        <v>2</v>
      </c>
      <c r="Y6" t="s">
        <v>65</v>
      </c>
      <c r="Z6" t="s">
        <v>65</v>
      </c>
      <c r="AB6" t="s">
        <v>76</v>
      </c>
      <c r="AD6">
        <v>1</v>
      </c>
      <c r="AE6">
        <v>0</v>
      </c>
      <c r="AF6">
        <v>0</v>
      </c>
      <c r="AG6">
        <v>0</v>
      </c>
      <c r="AH6">
        <v>0</v>
      </c>
      <c r="AI6">
        <v>0</v>
      </c>
      <c r="AJ6">
        <v>0</v>
      </c>
      <c r="AK6">
        <v>0</v>
      </c>
      <c r="AL6">
        <v>0</v>
      </c>
      <c r="AM6">
        <v>0</v>
      </c>
      <c r="AN6">
        <v>0</v>
      </c>
      <c r="AO6">
        <v>0</v>
      </c>
      <c r="AP6">
        <v>0</v>
      </c>
      <c r="AQ6">
        <v>0</v>
      </c>
      <c r="AR6">
        <v>0</v>
      </c>
      <c r="AS6">
        <v>0</v>
      </c>
      <c r="AT6">
        <v>1</v>
      </c>
      <c r="AU6">
        <v>0</v>
      </c>
      <c r="AV6">
        <v>0</v>
      </c>
      <c r="AW6">
        <v>1</v>
      </c>
      <c r="AX6">
        <v>0</v>
      </c>
      <c r="AY6">
        <v>0</v>
      </c>
      <c r="AZ6">
        <v>0</v>
      </c>
      <c r="BA6" t="s">
        <v>66</v>
      </c>
      <c r="BB6" t="s">
        <v>66</v>
      </c>
      <c r="BC6" t="s">
        <v>67</v>
      </c>
    </row>
    <row r="7" spans="1:55" x14ac:dyDescent="0.3">
      <c r="A7" t="s">
        <v>55</v>
      </c>
      <c r="B7" t="s">
        <v>55</v>
      </c>
      <c r="C7" t="s">
        <v>56</v>
      </c>
      <c r="D7">
        <v>22110400102</v>
      </c>
      <c r="E7" t="s">
        <v>57</v>
      </c>
      <c r="F7" t="s">
        <v>58</v>
      </c>
      <c r="G7" t="s">
        <v>59</v>
      </c>
      <c r="H7">
        <v>4</v>
      </c>
      <c r="I7" t="s">
        <v>77</v>
      </c>
      <c r="J7" t="s">
        <v>78</v>
      </c>
      <c r="L7">
        <v>1</v>
      </c>
      <c r="N7">
        <v>1</v>
      </c>
      <c r="O7" t="s">
        <v>75</v>
      </c>
      <c r="R7">
        <v>0</v>
      </c>
      <c r="S7">
        <v>0</v>
      </c>
      <c r="T7" t="s">
        <v>4943</v>
      </c>
      <c r="V7">
        <v>2</v>
      </c>
      <c r="W7">
        <v>3</v>
      </c>
      <c r="X7">
        <v>1</v>
      </c>
      <c r="Y7" t="s">
        <v>76</v>
      </c>
      <c r="Z7" t="s">
        <v>76</v>
      </c>
      <c r="AA7" t="s">
        <v>76</v>
      </c>
      <c r="AB7" t="s">
        <v>76</v>
      </c>
      <c r="AD7">
        <v>0</v>
      </c>
      <c r="AE7">
        <v>0</v>
      </c>
      <c r="AF7">
        <v>0</v>
      </c>
      <c r="AG7">
        <v>0</v>
      </c>
      <c r="AH7">
        <v>0</v>
      </c>
      <c r="AI7">
        <v>0</v>
      </c>
      <c r="AJ7">
        <v>0</v>
      </c>
      <c r="AK7">
        <v>0</v>
      </c>
      <c r="AL7">
        <v>0</v>
      </c>
      <c r="AM7">
        <v>0</v>
      </c>
      <c r="AN7">
        <v>0</v>
      </c>
      <c r="AO7">
        <v>0</v>
      </c>
      <c r="AP7">
        <v>0</v>
      </c>
      <c r="AQ7">
        <v>0</v>
      </c>
      <c r="AR7">
        <v>0</v>
      </c>
      <c r="AS7">
        <v>0</v>
      </c>
      <c r="AT7">
        <v>0</v>
      </c>
      <c r="AU7">
        <v>0</v>
      </c>
      <c r="AV7">
        <v>0</v>
      </c>
      <c r="AW7">
        <v>1</v>
      </c>
      <c r="AX7">
        <v>0</v>
      </c>
      <c r="AY7">
        <v>0</v>
      </c>
      <c r="AZ7">
        <v>0</v>
      </c>
      <c r="BA7" t="s">
        <v>66</v>
      </c>
      <c r="BB7" t="s">
        <v>66</v>
      </c>
      <c r="BC7" t="s">
        <v>67</v>
      </c>
    </row>
    <row r="8" spans="1:55" x14ac:dyDescent="0.3">
      <c r="A8" t="s">
        <v>55</v>
      </c>
      <c r="B8" t="s">
        <v>55</v>
      </c>
      <c r="C8" t="s">
        <v>56</v>
      </c>
      <c r="D8">
        <v>22110400102</v>
      </c>
      <c r="E8" t="s">
        <v>57</v>
      </c>
      <c r="F8" t="s">
        <v>58</v>
      </c>
      <c r="G8" t="s">
        <v>59</v>
      </c>
      <c r="H8">
        <v>4</v>
      </c>
      <c r="I8" t="s">
        <v>77</v>
      </c>
      <c r="J8" t="s">
        <v>78</v>
      </c>
      <c r="L8">
        <v>1</v>
      </c>
      <c r="N8">
        <v>2</v>
      </c>
      <c r="O8" t="s">
        <v>75</v>
      </c>
      <c r="R8">
        <v>0</v>
      </c>
      <c r="S8">
        <v>0</v>
      </c>
      <c r="T8" t="s">
        <v>4943</v>
      </c>
      <c r="V8">
        <v>2</v>
      </c>
      <c r="W8">
        <v>3</v>
      </c>
      <c r="X8">
        <v>1</v>
      </c>
      <c r="Y8" t="s">
        <v>76</v>
      </c>
      <c r="Z8" t="s">
        <v>76</v>
      </c>
      <c r="AB8" t="s">
        <v>76</v>
      </c>
      <c r="AD8">
        <v>0</v>
      </c>
      <c r="AE8">
        <v>0</v>
      </c>
      <c r="AF8">
        <v>0</v>
      </c>
      <c r="AG8">
        <v>0</v>
      </c>
      <c r="AH8">
        <v>0</v>
      </c>
      <c r="AI8">
        <v>0</v>
      </c>
      <c r="AJ8">
        <v>0</v>
      </c>
      <c r="AK8">
        <v>0</v>
      </c>
      <c r="AL8">
        <v>0</v>
      </c>
      <c r="AM8">
        <v>0</v>
      </c>
      <c r="AN8">
        <v>0</v>
      </c>
      <c r="AO8">
        <v>0</v>
      </c>
      <c r="AP8">
        <v>0</v>
      </c>
      <c r="AQ8">
        <v>0</v>
      </c>
      <c r="AR8">
        <v>0</v>
      </c>
      <c r="AS8">
        <v>0</v>
      </c>
      <c r="AT8">
        <v>0</v>
      </c>
      <c r="AU8">
        <v>0</v>
      </c>
      <c r="AV8">
        <v>0</v>
      </c>
      <c r="AW8">
        <v>1</v>
      </c>
      <c r="AX8">
        <v>0</v>
      </c>
      <c r="AY8">
        <v>0</v>
      </c>
      <c r="AZ8">
        <v>0</v>
      </c>
      <c r="BA8" t="s">
        <v>66</v>
      </c>
      <c r="BB8" t="s">
        <v>66</v>
      </c>
      <c r="BC8" t="s">
        <v>67</v>
      </c>
    </row>
    <row r="9" spans="1:55" x14ac:dyDescent="0.3">
      <c r="A9" t="s">
        <v>55</v>
      </c>
      <c r="B9" t="s">
        <v>55</v>
      </c>
      <c r="C9" t="s">
        <v>56</v>
      </c>
      <c r="D9">
        <v>22110400102</v>
      </c>
      <c r="E9" t="s">
        <v>57</v>
      </c>
      <c r="F9" t="s">
        <v>58</v>
      </c>
      <c r="G9" t="s">
        <v>59</v>
      </c>
      <c r="H9">
        <v>4</v>
      </c>
      <c r="I9" t="s">
        <v>77</v>
      </c>
      <c r="J9" t="s">
        <v>78</v>
      </c>
      <c r="L9">
        <v>1</v>
      </c>
      <c r="N9">
        <v>3</v>
      </c>
      <c r="O9" t="s">
        <v>75</v>
      </c>
      <c r="R9">
        <v>0</v>
      </c>
      <c r="S9">
        <v>0</v>
      </c>
      <c r="T9" t="s">
        <v>4954</v>
      </c>
      <c r="U9" t="s">
        <v>79</v>
      </c>
      <c r="V9">
        <v>2</v>
      </c>
      <c r="W9">
        <v>3</v>
      </c>
      <c r="X9">
        <v>1</v>
      </c>
      <c r="Y9" t="s">
        <v>76</v>
      </c>
      <c r="Z9" t="s">
        <v>76</v>
      </c>
      <c r="AB9" t="s">
        <v>76</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t="s">
        <v>66</v>
      </c>
      <c r="BB9" t="s">
        <v>66</v>
      </c>
      <c r="BC9" t="s">
        <v>67</v>
      </c>
    </row>
    <row r="10" spans="1:55" x14ac:dyDescent="0.3">
      <c r="A10" t="s">
        <v>55</v>
      </c>
      <c r="B10" t="s">
        <v>55</v>
      </c>
      <c r="C10" t="s">
        <v>56</v>
      </c>
      <c r="D10">
        <v>22110400102</v>
      </c>
      <c r="E10" t="s">
        <v>57</v>
      </c>
      <c r="F10" t="s">
        <v>58</v>
      </c>
      <c r="G10" t="s">
        <v>59</v>
      </c>
      <c r="H10">
        <v>5</v>
      </c>
      <c r="I10" t="s">
        <v>80</v>
      </c>
      <c r="J10" t="s">
        <v>61</v>
      </c>
      <c r="L10">
        <v>1</v>
      </c>
      <c r="N10">
        <v>1</v>
      </c>
      <c r="O10" t="s">
        <v>70</v>
      </c>
      <c r="P10">
        <v>5</v>
      </c>
      <c r="Q10" t="s">
        <v>81</v>
      </c>
      <c r="R10">
        <v>19</v>
      </c>
      <c r="S10">
        <v>22</v>
      </c>
      <c r="T10" t="s">
        <v>63</v>
      </c>
      <c r="V10">
        <v>2</v>
      </c>
      <c r="W10">
        <v>4</v>
      </c>
      <c r="X10">
        <v>1</v>
      </c>
      <c r="Y10" t="s">
        <v>65</v>
      </c>
      <c r="Z10" t="s">
        <v>65</v>
      </c>
      <c r="AB10" t="s">
        <v>65</v>
      </c>
      <c r="AC10" t="s">
        <v>73</v>
      </c>
      <c r="AD10">
        <v>0</v>
      </c>
      <c r="AE10">
        <v>1</v>
      </c>
      <c r="AF10">
        <v>0</v>
      </c>
      <c r="AG10">
        <v>0</v>
      </c>
      <c r="AH10">
        <v>0</v>
      </c>
      <c r="AI10">
        <v>0</v>
      </c>
      <c r="AJ10">
        <v>0</v>
      </c>
      <c r="AK10">
        <v>0</v>
      </c>
      <c r="AL10">
        <v>0</v>
      </c>
      <c r="AM10">
        <v>0</v>
      </c>
      <c r="AN10">
        <v>0</v>
      </c>
      <c r="AO10">
        <v>0</v>
      </c>
      <c r="AP10">
        <v>0</v>
      </c>
      <c r="AQ10">
        <v>0</v>
      </c>
      <c r="AR10">
        <v>0</v>
      </c>
      <c r="AS10">
        <v>0</v>
      </c>
      <c r="AT10">
        <v>0</v>
      </c>
      <c r="AU10">
        <v>0</v>
      </c>
      <c r="AV10">
        <v>0</v>
      </c>
      <c r="AW10">
        <v>1</v>
      </c>
      <c r="AX10">
        <v>2</v>
      </c>
      <c r="AY10">
        <v>0</v>
      </c>
      <c r="AZ10">
        <v>0</v>
      </c>
      <c r="BA10" t="s">
        <v>66</v>
      </c>
      <c r="BB10" t="s">
        <v>66</v>
      </c>
      <c r="BC10" t="s">
        <v>67</v>
      </c>
    </row>
    <row r="11" spans="1:55" x14ac:dyDescent="0.3">
      <c r="A11" t="s">
        <v>55</v>
      </c>
      <c r="B11" t="s">
        <v>55</v>
      </c>
      <c r="C11" t="s">
        <v>56</v>
      </c>
      <c r="D11">
        <v>22110400102</v>
      </c>
      <c r="E11" t="s">
        <v>57</v>
      </c>
      <c r="F11" t="s">
        <v>58</v>
      </c>
      <c r="G11" t="s">
        <v>59</v>
      </c>
      <c r="H11">
        <v>5</v>
      </c>
      <c r="I11" t="s">
        <v>80</v>
      </c>
      <c r="J11" t="s">
        <v>61</v>
      </c>
      <c r="L11">
        <v>1</v>
      </c>
      <c r="N11">
        <v>2</v>
      </c>
      <c r="O11" t="s">
        <v>70</v>
      </c>
      <c r="P11">
        <v>4</v>
      </c>
      <c r="Q11" t="s">
        <v>82</v>
      </c>
      <c r="R11">
        <v>22</v>
      </c>
      <c r="S11">
        <v>27</v>
      </c>
      <c r="T11" t="s">
        <v>63</v>
      </c>
      <c r="V11">
        <v>2</v>
      </c>
      <c r="W11">
        <v>4</v>
      </c>
      <c r="X11">
        <v>1</v>
      </c>
      <c r="Y11" t="s">
        <v>65</v>
      </c>
      <c r="Z11" t="s">
        <v>65</v>
      </c>
      <c r="AB11" t="s">
        <v>65</v>
      </c>
      <c r="AC11" t="s">
        <v>83</v>
      </c>
      <c r="AD11">
        <v>0</v>
      </c>
      <c r="AE11">
        <v>2</v>
      </c>
      <c r="AF11">
        <v>0</v>
      </c>
      <c r="AG11">
        <v>0</v>
      </c>
      <c r="AH11">
        <v>0</v>
      </c>
      <c r="AI11">
        <v>0</v>
      </c>
      <c r="AJ11">
        <v>0</v>
      </c>
      <c r="AK11">
        <v>0</v>
      </c>
      <c r="AL11">
        <v>0</v>
      </c>
      <c r="AM11">
        <v>0</v>
      </c>
      <c r="AN11">
        <v>0</v>
      </c>
      <c r="AO11">
        <v>0</v>
      </c>
      <c r="AP11">
        <v>0</v>
      </c>
      <c r="AQ11">
        <v>0</v>
      </c>
      <c r="AR11">
        <v>0</v>
      </c>
      <c r="AS11">
        <v>0</v>
      </c>
      <c r="AT11">
        <v>0</v>
      </c>
      <c r="AU11">
        <v>0</v>
      </c>
      <c r="AV11">
        <v>0</v>
      </c>
      <c r="AW11">
        <v>1</v>
      </c>
      <c r="AX11">
        <v>2</v>
      </c>
      <c r="AY11">
        <v>0</v>
      </c>
      <c r="AZ11">
        <v>0</v>
      </c>
      <c r="BA11" t="s">
        <v>66</v>
      </c>
      <c r="BB11" t="s">
        <v>66</v>
      </c>
    </row>
    <row r="12" spans="1:55" x14ac:dyDescent="0.3">
      <c r="A12" t="s">
        <v>55</v>
      </c>
      <c r="B12" t="s">
        <v>55</v>
      </c>
      <c r="C12" t="s">
        <v>56</v>
      </c>
      <c r="D12">
        <v>22110400102</v>
      </c>
      <c r="E12" t="s">
        <v>57</v>
      </c>
      <c r="F12" t="s">
        <v>58</v>
      </c>
      <c r="G12" t="s">
        <v>59</v>
      </c>
      <c r="H12">
        <v>5</v>
      </c>
      <c r="I12" t="s">
        <v>80</v>
      </c>
      <c r="J12" t="s">
        <v>61</v>
      </c>
      <c r="L12">
        <v>1</v>
      </c>
      <c r="N12">
        <v>3</v>
      </c>
      <c r="O12" t="s">
        <v>70</v>
      </c>
      <c r="P12">
        <v>3</v>
      </c>
      <c r="Q12" t="s">
        <v>84</v>
      </c>
      <c r="R12">
        <v>8</v>
      </c>
      <c r="S12">
        <v>26</v>
      </c>
      <c r="V12">
        <v>2</v>
      </c>
      <c r="W12">
        <v>4</v>
      </c>
      <c r="X12">
        <v>1</v>
      </c>
      <c r="Y12" t="s">
        <v>65</v>
      </c>
      <c r="Z12" t="s">
        <v>65</v>
      </c>
      <c r="AB12" t="s">
        <v>65</v>
      </c>
      <c r="AC12" t="s">
        <v>83</v>
      </c>
      <c r="AD12">
        <v>0</v>
      </c>
      <c r="AE12">
        <v>1</v>
      </c>
      <c r="AF12">
        <v>0</v>
      </c>
      <c r="AG12">
        <v>0</v>
      </c>
      <c r="AH12">
        <v>1</v>
      </c>
      <c r="AI12">
        <v>0</v>
      </c>
      <c r="AJ12">
        <v>0</v>
      </c>
      <c r="AK12">
        <v>0</v>
      </c>
      <c r="AL12">
        <v>0</v>
      </c>
      <c r="AM12">
        <v>0</v>
      </c>
      <c r="AN12">
        <v>0</v>
      </c>
      <c r="AO12">
        <v>0</v>
      </c>
      <c r="AP12">
        <v>0</v>
      </c>
      <c r="AQ12">
        <v>0</v>
      </c>
      <c r="AR12">
        <v>0</v>
      </c>
      <c r="AS12">
        <v>0</v>
      </c>
      <c r="AT12">
        <v>0</v>
      </c>
      <c r="AU12">
        <v>0</v>
      </c>
      <c r="AV12">
        <v>0</v>
      </c>
      <c r="AW12">
        <v>1</v>
      </c>
      <c r="AX12">
        <v>2</v>
      </c>
      <c r="AY12">
        <v>0</v>
      </c>
      <c r="AZ12">
        <v>0</v>
      </c>
      <c r="BA12" t="s">
        <v>66</v>
      </c>
      <c r="BB12" t="s">
        <v>66</v>
      </c>
      <c r="BC12" t="s">
        <v>67</v>
      </c>
    </row>
    <row r="13" spans="1:55" x14ac:dyDescent="0.3">
      <c r="A13" t="s">
        <v>55</v>
      </c>
      <c r="B13" t="s">
        <v>55</v>
      </c>
      <c r="C13" t="s">
        <v>56</v>
      </c>
      <c r="D13">
        <v>22110400102</v>
      </c>
      <c r="E13" t="s">
        <v>57</v>
      </c>
      <c r="F13" t="s">
        <v>58</v>
      </c>
      <c r="G13" t="s">
        <v>59</v>
      </c>
      <c r="H13">
        <v>5</v>
      </c>
      <c r="I13" t="s">
        <v>80</v>
      </c>
      <c r="J13" t="s">
        <v>61</v>
      </c>
      <c r="L13">
        <v>1</v>
      </c>
      <c r="N13">
        <v>4</v>
      </c>
      <c r="O13" t="s">
        <v>75</v>
      </c>
      <c r="R13">
        <v>0</v>
      </c>
      <c r="S13">
        <v>0</v>
      </c>
      <c r="T13" t="s">
        <v>63</v>
      </c>
      <c r="V13">
        <v>2</v>
      </c>
      <c r="W13">
        <v>4</v>
      </c>
      <c r="X13">
        <v>1</v>
      </c>
      <c r="Y13" t="s">
        <v>65</v>
      </c>
      <c r="Z13" t="s">
        <v>65</v>
      </c>
      <c r="AB13" t="s">
        <v>65</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t="s">
        <v>66</v>
      </c>
      <c r="BB13" t="s">
        <v>66</v>
      </c>
      <c r="BC13" t="s">
        <v>67</v>
      </c>
    </row>
    <row r="14" spans="1:55" x14ac:dyDescent="0.3">
      <c r="A14" t="s">
        <v>55</v>
      </c>
      <c r="B14" t="s">
        <v>55</v>
      </c>
      <c r="C14" t="s">
        <v>56</v>
      </c>
      <c r="D14">
        <v>22110400102</v>
      </c>
      <c r="E14" t="s">
        <v>57</v>
      </c>
      <c r="F14" t="s">
        <v>58</v>
      </c>
      <c r="G14" t="s">
        <v>59</v>
      </c>
      <c r="H14">
        <v>5</v>
      </c>
      <c r="I14" t="s">
        <v>80</v>
      </c>
      <c r="J14" t="s">
        <v>61</v>
      </c>
      <c r="L14">
        <v>1</v>
      </c>
      <c r="N14">
        <v>5</v>
      </c>
      <c r="O14" t="s">
        <v>85</v>
      </c>
      <c r="R14">
        <v>0</v>
      </c>
      <c r="S14">
        <v>0</v>
      </c>
      <c r="T14" t="s">
        <v>63</v>
      </c>
      <c r="V14">
        <v>2</v>
      </c>
      <c r="W14">
        <v>4</v>
      </c>
      <c r="X14">
        <v>1</v>
      </c>
      <c r="Y14" t="s">
        <v>65</v>
      </c>
      <c r="Z14" t="s">
        <v>65</v>
      </c>
      <c r="AB14" t="s">
        <v>65</v>
      </c>
      <c r="AD14">
        <v>0</v>
      </c>
      <c r="AE14">
        <v>0</v>
      </c>
      <c r="AF14">
        <v>0</v>
      </c>
      <c r="AG14">
        <v>0</v>
      </c>
      <c r="AH14">
        <v>0</v>
      </c>
      <c r="AI14">
        <v>1</v>
      </c>
      <c r="AJ14">
        <v>0</v>
      </c>
      <c r="AK14">
        <v>0</v>
      </c>
      <c r="AL14">
        <v>0</v>
      </c>
      <c r="AM14">
        <v>0</v>
      </c>
      <c r="AN14">
        <v>0</v>
      </c>
      <c r="AO14">
        <v>0</v>
      </c>
      <c r="AP14">
        <v>0</v>
      </c>
      <c r="AQ14">
        <v>0</v>
      </c>
      <c r="AR14">
        <v>0</v>
      </c>
      <c r="AS14">
        <v>5</v>
      </c>
      <c r="AT14">
        <v>0</v>
      </c>
      <c r="AU14">
        <v>1</v>
      </c>
      <c r="AV14">
        <v>0</v>
      </c>
      <c r="AW14">
        <v>1</v>
      </c>
      <c r="AX14">
        <v>0</v>
      </c>
      <c r="AY14">
        <v>0</v>
      </c>
      <c r="AZ14">
        <v>0</v>
      </c>
      <c r="BA14" t="s">
        <v>66</v>
      </c>
      <c r="BB14" t="s">
        <v>66</v>
      </c>
      <c r="BC14" t="s">
        <v>67</v>
      </c>
    </row>
    <row r="15" spans="1:55" x14ac:dyDescent="0.3">
      <c r="A15" t="s">
        <v>55</v>
      </c>
      <c r="B15" t="s">
        <v>86</v>
      </c>
      <c r="C15" t="s">
        <v>56</v>
      </c>
      <c r="D15">
        <v>22110400103</v>
      </c>
      <c r="E15" t="s">
        <v>87</v>
      </c>
      <c r="F15" t="s">
        <v>88</v>
      </c>
      <c r="G15" t="s">
        <v>89</v>
      </c>
      <c r="H15">
        <v>1</v>
      </c>
      <c r="I15" t="s">
        <v>80</v>
      </c>
      <c r="J15" t="s">
        <v>61</v>
      </c>
      <c r="K15" t="s">
        <v>86</v>
      </c>
      <c r="L15">
        <v>1</v>
      </c>
      <c r="M15" t="s">
        <v>86</v>
      </c>
      <c r="N15">
        <v>1</v>
      </c>
      <c r="O15" t="s">
        <v>70</v>
      </c>
      <c r="P15">
        <v>8</v>
      </c>
      <c r="Q15" t="s">
        <v>90</v>
      </c>
      <c r="R15">
        <v>20</v>
      </c>
      <c r="S15">
        <v>20</v>
      </c>
      <c r="T15" t="s">
        <v>91</v>
      </c>
      <c r="U15" t="s">
        <v>86</v>
      </c>
      <c r="V15" t="s">
        <v>86</v>
      </c>
      <c r="W15" t="s">
        <v>86</v>
      </c>
      <c r="X15" t="s">
        <v>86</v>
      </c>
      <c r="Y15" t="s">
        <v>65</v>
      </c>
      <c r="Z15" t="s">
        <v>76</v>
      </c>
      <c r="AA15" t="s">
        <v>92</v>
      </c>
      <c r="AB15" t="s">
        <v>65</v>
      </c>
      <c r="AC15" t="s">
        <v>83</v>
      </c>
      <c r="AD15">
        <v>3</v>
      </c>
      <c r="AE15" t="s">
        <v>86</v>
      </c>
      <c r="AF15">
        <v>-2</v>
      </c>
      <c r="AG15">
        <v>3</v>
      </c>
      <c r="AH15">
        <v>3</v>
      </c>
      <c r="AI15">
        <v>3</v>
      </c>
      <c r="AJ15">
        <v>3</v>
      </c>
      <c r="AK15">
        <v>3</v>
      </c>
      <c r="AL15" t="s">
        <v>86</v>
      </c>
      <c r="AM15" t="s">
        <v>86</v>
      </c>
      <c r="AN15" t="s">
        <v>86</v>
      </c>
      <c r="AO15" t="s">
        <v>86</v>
      </c>
      <c r="AP15" t="s">
        <v>86</v>
      </c>
      <c r="AQ15" t="s">
        <v>86</v>
      </c>
      <c r="AR15" t="s">
        <v>86</v>
      </c>
      <c r="AS15" t="s">
        <v>86</v>
      </c>
      <c r="AT15" t="s">
        <v>86</v>
      </c>
      <c r="AU15" t="s">
        <v>86</v>
      </c>
      <c r="AV15">
        <v>3</v>
      </c>
      <c r="AW15" t="s">
        <v>86</v>
      </c>
      <c r="AX15" t="s">
        <v>86</v>
      </c>
      <c r="AY15" t="s">
        <v>86</v>
      </c>
      <c r="AZ15" t="s">
        <v>86</v>
      </c>
      <c r="BA15" t="s">
        <v>86</v>
      </c>
      <c r="BB15" t="s">
        <v>93</v>
      </c>
      <c r="BC15" t="s">
        <v>94</v>
      </c>
    </row>
    <row r="16" spans="1:55" x14ac:dyDescent="0.3">
      <c r="A16" t="s">
        <v>55</v>
      </c>
      <c r="B16" t="s">
        <v>86</v>
      </c>
      <c r="C16" t="s">
        <v>56</v>
      </c>
      <c r="D16">
        <v>22110400103</v>
      </c>
      <c r="E16" t="s">
        <v>87</v>
      </c>
      <c r="F16" t="s">
        <v>88</v>
      </c>
      <c r="G16" t="s">
        <v>89</v>
      </c>
      <c r="H16">
        <v>1</v>
      </c>
      <c r="I16" t="s">
        <v>80</v>
      </c>
      <c r="J16" t="s">
        <v>61</v>
      </c>
      <c r="K16" t="s">
        <v>86</v>
      </c>
      <c r="L16">
        <v>1</v>
      </c>
      <c r="M16" t="s">
        <v>86</v>
      </c>
      <c r="N16">
        <v>4</v>
      </c>
      <c r="O16" t="s">
        <v>70</v>
      </c>
      <c r="P16">
        <v>4</v>
      </c>
      <c r="Q16" t="s">
        <v>82</v>
      </c>
      <c r="R16">
        <v>23</v>
      </c>
      <c r="S16">
        <v>23</v>
      </c>
      <c r="T16" t="s">
        <v>91</v>
      </c>
      <c r="U16" t="s">
        <v>86</v>
      </c>
      <c r="V16" t="s">
        <v>86</v>
      </c>
      <c r="W16" t="s">
        <v>86</v>
      </c>
      <c r="X16" t="s">
        <v>86</v>
      </c>
      <c r="AD16">
        <v>0</v>
      </c>
      <c r="AE16" t="s">
        <v>86</v>
      </c>
      <c r="AF16">
        <v>0</v>
      </c>
      <c r="AG16">
        <v>0</v>
      </c>
      <c r="AH16">
        <v>0</v>
      </c>
      <c r="AI16">
        <v>0</v>
      </c>
      <c r="AJ16">
        <v>0</v>
      </c>
      <c r="AK16">
        <v>0</v>
      </c>
      <c r="AL16" t="s">
        <v>86</v>
      </c>
      <c r="AM16" t="s">
        <v>86</v>
      </c>
      <c r="AN16" t="s">
        <v>86</v>
      </c>
      <c r="AO16" t="s">
        <v>86</v>
      </c>
      <c r="AP16" t="s">
        <v>86</v>
      </c>
      <c r="AQ16" t="s">
        <v>86</v>
      </c>
      <c r="AR16" t="s">
        <v>86</v>
      </c>
      <c r="AS16" t="s">
        <v>86</v>
      </c>
      <c r="AT16" t="s">
        <v>86</v>
      </c>
      <c r="AU16" t="s">
        <v>86</v>
      </c>
      <c r="AV16">
        <v>0</v>
      </c>
      <c r="AW16" t="s">
        <v>86</v>
      </c>
      <c r="AX16" t="s">
        <v>86</v>
      </c>
      <c r="AY16" t="s">
        <v>86</v>
      </c>
      <c r="AZ16" t="s">
        <v>86</v>
      </c>
      <c r="BA16" t="s">
        <v>86</v>
      </c>
    </row>
    <row r="17" spans="1:55" x14ac:dyDescent="0.3">
      <c r="A17" t="s">
        <v>55</v>
      </c>
      <c r="B17" t="s">
        <v>86</v>
      </c>
      <c r="C17" t="s">
        <v>56</v>
      </c>
      <c r="D17">
        <v>22110400103</v>
      </c>
      <c r="E17" t="s">
        <v>87</v>
      </c>
      <c r="F17" t="s">
        <v>88</v>
      </c>
      <c r="G17" t="s">
        <v>89</v>
      </c>
      <c r="H17">
        <v>1</v>
      </c>
      <c r="I17" t="s">
        <v>80</v>
      </c>
      <c r="J17" t="s">
        <v>61</v>
      </c>
      <c r="K17" t="s">
        <v>86</v>
      </c>
      <c r="L17">
        <v>1</v>
      </c>
      <c r="M17" t="s">
        <v>86</v>
      </c>
      <c r="N17">
        <v>2</v>
      </c>
      <c r="O17" t="s">
        <v>70</v>
      </c>
      <c r="P17">
        <v>2</v>
      </c>
      <c r="Q17" t="s">
        <v>74</v>
      </c>
      <c r="R17">
        <v>23</v>
      </c>
      <c r="S17">
        <v>23</v>
      </c>
      <c r="T17" t="s">
        <v>91</v>
      </c>
      <c r="U17" t="s">
        <v>86</v>
      </c>
      <c r="V17" t="s">
        <v>86</v>
      </c>
      <c r="W17" t="s">
        <v>86</v>
      </c>
      <c r="X17" t="s">
        <v>86</v>
      </c>
      <c r="AD17">
        <v>0</v>
      </c>
      <c r="AE17" t="s">
        <v>86</v>
      </c>
      <c r="AF17">
        <v>0</v>
      </c>
      <c r="AG17">
        <v>0</v>
      </c>
      <c r="AH17">
        <v>0</v>
      </c>
      <c r="AI17">
        <v>0</v>
      </c>
      <c r="AJ17">
        <v>0</v>
      </c>
      <c r="AK17">
        <v>0</v>
      </c>
      <c r="AL17" t="s">
        <v>86</v>
      </c>
      <c r="AM17" t="s">
        <v>86</v>
      </c>
      <c r="AN17" t="s">
        <v>86</v>
      </c>
      <c r="AO17" t="s">
        <v>86</v>
      </c>
      <c r="AP17" t="s">
        <v>86</v>
      </c>
      <c r="AQ17" t="s">
        <v>86</v>
      </c>
      <c r="AR17" t="s">
        <v>86</v>
      </c>
      <c r="AS17" t="s">
        <v>86</v>
      </c>
      <c r="AT17" t="s">
        <v>86</v>
      </c>
      <c r="AU17" t="s">
        <v>86</v>
      </c>
      <c r="AV17">
        <v>0</v>
      </c>
      <c r="AW17" t="s">
        <v>86</v>
      </c>
      <c r="AX17" t="s">
        <v>86</v>
      </c>
      <c r="AY17" t="s">
        <v>86</v>
      </c>
      <c r="AZ17" t="s">
        <v>86</v>
      </c>
      <c r="BA17" t="s">
        <v>86</v>
      </c>
    </row>
    <row r="18" spans="1:55" x14ac:dyDescent="0.3">
      <c r="A18" t="s">
        <v>55</v>
      </c>
      <c r="B18" t="s">
        <v>86</v>
      </c>
      <c r="C18" t="s">
        <v>56</v>
      </c>
      <c r="D18">
        <v>22110400103</v>
      </c>
      <c r="E18" t="s">
        <v>87</v>
      </c>
      <c r="F18" t="s">
        <v>88</v>
      </c>
      <c r="G18" t="s">
        <v>89</v>
      </c>
      <c r="H18">
        <v>1</v>
      </c>
      <c r="I18" t="s">
        <v>80</v>
      </c>
      <c r="J18" t="s">
        <v>61</v>
      </c>
      <c r="K18" t="s">
        <v>86</v>
      </c>
      <c r="L18">
        <v>2</v>
      </c>
      <c r="M18" t="s">
        <v>86</v>
      </c>
      <c r="N18">
        <v>2</v>
      </c>
      <c r="O18" t="s">
        <v>70</v>
      </c>
      <c r="P18">
        <v>2</v>
      </c>
      <c r="Q18" t="s">
        <v>74</v>
      </c>
      <c r="R18">
        <v>20</v>
      </c>
      <c r="S18">
        <v>20</v>
      </c>
      <c r="T18" t="s">
        <v>91</v>
      </c>
      <c r="U18" t="s">
        <v>86</v>
      </c>
      <c r="V18" t="s">
        <v>86</v>
      </c>
      <c r="W18" t="s">
        <v>86</v>
      </c>
      <c r="X18" t="s">
        <v>86</v>
      </c>
      <c r="Y18" t="s">
        <v>65</v>
      </c>
      <c r="Z18" t="s">
        <v>76</v>
      </c>
      <c r="AA18" t="s">
        <v>92</v>
      </c>
      <c r="AB18" t="s">
        <v>65</v>
      </c>
      <c r="AC18" t="s">
        <v>73</v>
      </c>
      <c r="AD18">
        <v>3</v>
      </c>
      <c r="AE18" t="s">
        <v>86</v>
      </c>
      <c r="AF18">
        <v>3</v>
      </c>
      <c r="AG18">
        <v>3</v>
      </c>
      <c r="AH18">
        <v>1</v>
      </c>
      <c r="AI18">
        <v>3</v>
      </c>
      <c r="AJ18">
        <v>2</v>
      </c>
      <c r="AK18">
        <v>3</v>
      </c>
      <c r="AL18" t="s">
        <v>86</v>
      </c>
      <c r="AM18" t="s">
        <v>86</v>
      </c>
      <c r="AN18" t="s">
        <v>86</v>
      </c>
      <c r="AO18" t="s">
        <v>86</v>
      </c>
      <c r="AP18" t="s">
        <v>86</v>
      </c>
      <c r="AQ18" t="s">
        <v>86</v>
      </c>
      <c r="AR18" t="s">
        <v>86</v>
      </c>
      <c r="AS18" t="s">
        <v>86</v>
      </c>
      <c r="AT18" t="s">
        <v>86</v>
      </c>
      <c r="AU18" t="s">
        <v>86</v>
      </c>
      <c r="AV18">
        <v>3</v>
      </c>
      <c r="AW18" t="s">
        <v>86</v>
      </c>
      <c r="AX18" t="s">
        <v>86</v>
      </c>
      <c r="AY18" t="s">
        <v>86</v>
      </c>
      <c r="AZ18" t="s">
        <v>86</v>
      </c>
      <c r="BA18" t="s">
        <v>86</v>
      </c>
      <c r="BB18" t="s">
        <v>95</v>
      </c>
      <c r="BC18" t="s">
        <v>94</v>
      </c>
    </row>
    <row r="19" spans="1:55" x14ac:dyDescent="0.3">
      <c r="A19" t="s">
        <v>55</v>
      </c>
      <c r="B19" t="s">
        <v>86</v>
      </c>
      <c r="C19" t="s">
        <v>56</v>
      </c>
      <c r="D19">
        <v>22110400103</v>
      </c>
      <c r="E19" t="s">
        <v>87</v>
      </c>
      <c r="F19" t="s">
        <v>88</v>
      </c>
      <c r="G19" t="s">
        <v>89</v>
      </c>
      <c r="H19">
        <v>1</v>
      </c>
      <c r="I19" t="s">
        <v>80</v>
      </c>
      <c r="J19" t="s">
        <v>61</v>
      </c>
      <c r="K19" t="s">
        <v>86</v>
      </c>
      <c r="L19">
        <v>2</v>
      </c>
      <c r="M19" t="s">
        <v>86</v>
      </c>
      <c r="N19">
        <v>4</v>
      </c>
      <c r="O19" t="s">
        <v>70</v>
      </c>
      <c r="P19">
        <v>4</v>
      </c>
      <c r="Q19" t="s">
        <v>96</v>
      </c>
      <c r="R19">
        <v>22</v>
      </c>
      <c r="S19">
        <v>12</v>
      </c>
      <c r="T19" t="s">
        <v>5042</v>
      </c>
      <c r="U19" t="s">
        <v>86</v>
      </c>
      <c r="V19" t="s">
        <v>86</v>
      </c>
      <c r="W19" t="s">
        <v>86</v>
      </c>
      <c r="X19" t="s">
        <v>86</v>
      </c>
      <c r="AD19">
        <v>0</v>
      </c>
      <c r="AE19" t="s">
        <v>86</v>
      </c>
      <c r="AF19">
        <v>0</v>
      </c>
      <c r="AG19">
        <v>0</v>
      </c>
      <c r="AH19">
        <v>0</v>
      </c>
      <c r="AI19">
        <v>0</v>
      </c>
      <c r="AJ19">
        <v>0</v>
      </c>
      <c r="AK19">
        <v>0</v>
      </c>
      <c r="AL19" t="s">
        <v>86</v>
      </c>
      <c r="AM19" t="s">
        <v>86</v>
      </c>
      <c r="AN19" t="s">
        <v>86</v>
      </c>
      <c r="AO19" t="s">
        <v>86</v>
      </c>
      <c r="AP19" t="s">
        <v>86</v>
      </c>
      <c r="AQ19" t="s">
        <v>86</v>
      </c>
      <c r="AR19" t="s">
        <v>86</v>
      </c>
      <c r="AS19" t="s">
        <v>86</v>
      </c>
      <c r="AT19" t="s">
        <v>86</v>
      </c>
      <c r="AU19" t="s">
        <v>86</v>
      </c>
      <c r="AV19">
        <v>0</v>
      </c>
      <c r="AW19" t="s">
        <v>86</v>
      </c>
      <c r="AX19" t="s">
        <v>86</v>
      </c>
      <c r="AY19" t="s">
        <v>86</v>
      </c>
      <c r="AZ19" t="s">
        <v>86</v>
      </c>
      <c r="BA19" t="s">
        <v>86</v>
      </c>
    </row>
    <row r="20" spans="1:55" x14ac:dyDescent="0.3">
      <c r="A20" t="s">
        <v>55</v>
      </c>
      <c r="B20" t="s">
        <v>86</v>
      </c>
      <c r="C20" t="s">
        <v>56</v>
      </c>
      <c r="D20">
        <v>22110400103</v>
      </c>
      <c r="E20" t="s">
        <v>87</v>
      </c>
      <c r="F20" t="s">
        <v>88</v>
      </c>
      <c r="G20" t="s">
        <v>89</v>
      </c>
      <c r="H20">
        <v>1</v>
      </c>
      <c r="I20" t="s">
        <v>80</v>
      </c>
      <c r="J20" t="s">
        <v>61</v>
      </c>
      <c r="K20" t="s">
        <v>86</v>
      </c>
      <c r="L20">
        <v>2</v>
      </c>
      <c r="M20" t="s">
        <v>86</v>
      </c>
      <c r="N20">
        <v>5</v>
      </c>
      <c r="O20" t="s">
        <v>70</v>
      </c>
      <c r="P20">
        <v>9</v>
      </c>
      <c r="Q20" t="s">
        <v>97</v>
      </c>
      <c r="R20">
        <v>23</v>
      </c>
      <c r="S20">
        <v>23</v>
      </c>
      <c r="T20" t="s">
        <v>91</v>
      </c>
      <c r="U20" t="s">
        <v>86</v>
      </c>
      <c r="V20" t="s">
        <v>86</v>
      </c>
      <c r="W20" t="s">
        <v>86</v>
      </c>
      <c r="X20" t="s">
        <v>86</v>
      </c>
      <c r="AD20">
        <v>0</v>
      </c>
      <c r="AE20" t="s">
        <v>86</v>
      </c>
      <c r="AF20">
        <v>0</v>
      </c>
      <c r="AG20">
        <v>0</v>
      </c>
      <c r="AH20">
        <v>0</v>
      </c>
      <c r="AI20">
        <v>0</v>
      </c>
      <c r="AJ20">
        <v>0</v>
      </c>
      <c r="AK20">
        <v>0</v>
      </c>
      <c r="AL20" t="s">
        <v>86</v>
      </c>
      <c r="AM20" t="s">
        <v>86</v>
      </c>
      <c r="AN20" t="s">
        <v>86</v>
      </c>
      <c r="AO20" t="s">
        <v>86</v>
      </c>
      <c r="AP20" t="s">
        <v>86</v>
      </c>
      <c r="AQ20" t="s">
        <v>86</v>
      </c>
      <c r="AR20" t="s">
        <v>86</v>
      </c>
      <c r="AS20" t="s">
        <v>86</v>
      </c>
      <c r="AT20" t="s">
        <v>86</v>
      </c>
      <c r="AU20" t="s">
        <v>86</v>
      </c>
      <c r="AV20">
        <v>0</v>
      </c>
      <c r="AW20" t="s">
        <v>86</v>
      </c>
      <c r="AX20" t="s">
        <v>86</v>
      </c>
      <c r="AY20" t="s">
        <v>86</v>
      </c>
      <c r="AZ20" t="s">
        <v>86</v>
      </c>
      <c r="BA20" t="s">
        <v>86</v>
      </c>
    </row>
    <row r="21" spans="1:55" x14ac:dyDescent="0.3">
      <c r="A21" t="s">
        <v>55</v>
      </c>
      <c r="B21" t="s">
        <v>86</v>
      </c>
      <c r="C21" t="s">
        <v>56</v>
      </c>
      <c r="D21">
        <v>22110400103</v>
      </c>
      <c r="E21" t="s">
        <v>87</v>
      </c>
      <c r="F21" t="s">
        <v>88</v>
      </c>
      <c r="G21" t="s">
        <v>89</v>
      </c>
      <c r="H21">
        <v>1</v>
      </c>
      <c r="I21" t="s">
        <v>80</v>
      </c>
      <c r="J21" t="s">
        <v>61</v>
      </c>
      <c r="K21" t="s">
        <v>86</v>
      </c>
      <c r="L21">
        <v>2</v>
      </c>
      <c r="M21" t="s">
        <v>86</v>
      </c>
      <c r="N21">
        <v>3</v>
      </c>
      <c r="O21" t="s">
        <v>70</v>
      </c>
      <c r="P21">
        <v>2</v>
      </c>
      <c r="Q21" t="s">
        <v>98</v>
      </c>
      <c r="R21">
        <v>23</v>
      </c>
      <c r="S21">
        <v>12</v>
      </c>
      <c r="T21" t="s">
        <v>91</v>
      </c>
      <c r="U21" t="s">
        <v>86</v>
      </c>
      <c r="V21" t="s">
        <v>86</v>
      </c>
      <c r="W21" t="s">
        <v>86</v>
      </c>
      <c r="X21" t="s">
        <v>86</v>
      </c>
      <c r="AD21">
        <v>0</v>
      </c>
      <c r="AE21" t="s">
        <v>86</v>
      </c>
      <c r="AF21">
        <v>0</v>
      </c>
      <c r="AG21">
        <v>0</v>
      </c>
      <c r="AH21">
        <v>0</v>
      </c>
      <c r="AI21">
        <v>0</v>
      </c>
      <c r="AJ21">
        <v>0</v>
      </c>
      <c r="AK21">
        <v>0</v>
      </c>
      <c r="AL21" t="s">
        <v>86</v>
      </c>
      <c r="AM21" t="s">
        <v>86</v>
      </c>
      <c r="AN21" t="s">
        <v>86</v>
      </c>
      <c r="AO21" t="s">
        <v>86</v>
      </c>
      <c r="AP21" t="s">
        <v>86</v>
      </c>
      <c r="AQ21" t="s">
        <v>86</v>
      </c>
      <c r="AR21" t="s">
        <v>86</v>
      </c>
      <c r="AS21" t="s">
        <v>86</v>
      </c>
      <c r="AT21" t="s">
        <v>86</v>
      </c>
      <c r="AU21" t="s">
        <v>86</v>
      </c>
      <c r="AV21">
        <v>0</v>
      </c>
      <c r="AW21" t="s">
        <v>86</v>
      </c>
      <c r="AX21" t="s">
        <v>86</v>
      </c>
      <c r="AY21" t="s">
        <v>86</v>
      </c>
      <c r="AZ21" t="s">
        <v>86</v>
      </c>
      <c r="BA21" t="s">
        <v>86</v>
      </c>
    </row>
    <row r="22" spans="1:55" x14ac:dyDescent="0.3">
      <c r="A22" t="s">
        <v>55</v>
      </c>
      <c r="B22" t="s">
        <v>86</v>
      </c>
      <c r="C22" t="s">
        <v>56</v>
      </c>
      <c r="D22">
        <v>22110400103</v>
      </c>
      <c r="E22" t="s">
        <v>87</v>
      </c>
      <c r="F22" t="s">
        <v>88</v>
      </c>
      <c r="G22" t="s">
        <v>89</v>
      </c>
      <c r="H22">
        <v>2</v>
      </c>
      <c r="I22" t="s">
        <v>80</v>
      </c>
      <c r="J22" t="s">
        <v>61</v>
      </c>
      <c r="K22" t="s">
        <v>86</v>
      </c>
      <c r="L22">
        <v>1</v>
      </c>
      <c r="M22" t="s">
        <v>86</v>
      </c>
      <c r="N22">
        <v>3</v>
      </c>
      <c r="O22" t="s">
        <v>70</v>
      </c>
      <c r="P22">
        <v>3</v>
      </c>
      <c r="Q22" t="s">
        <v>99</v>
      </c>
      <c r="R22">
        <v>22</v>
      </c>
      <c r="S22">
        <v>22</v>
      </c>
      <c r="T22" t="s">
        <v>5042</v>
      </c>
      <c r="U22" t="s">
        <v>86</v>
      </c>
      <c r="V22" t="s">
        <v>86</v>
      </c>
      <c r="W22" t="s">
        <v>86</v>
      </c>
      <c r="X22" t="s">
        <v>86</v>
      </c>
      <c r="Y22" t="s">
        <v>100</v>
      </c>
      <c r="Z22" t="s">
        <v>76</v>
      </c>
      <c r="AA22" t="s">
        <v>92</v>
      </c>
      <c r="AB22" t="s">
        <v>65</v>
      </c>
      <c r="AC22" t="s">
        <v>83</v>
      </c>
      <c r="AD22">
        <v>2</v>
      </c>
      <c r="AE22" t="s">
        <v>86</v>
      </c>
      <c r="AF22">
        <v>1</v>
      </c>
      <c r="AG22">
        <v>2</v>
      </c>
      <c r="AH22">
        <v>2</v>
      </c>
      <c r="AI22">
        <v>4</v>
      </c>
      <c r="AJ22">
        <v>2</v>
      </c>
      <c r="AK22">
        <v>3</v>
      </c>
      <c r="AL22" t="s">
        <v>86</v>
      </c>
      <c r="AM22" t="s">
        <v>86</v>
      </c>
      <c r="AN22" t="s">
        <v>86</v>
      </c>
      <c r="AO22" t="s">
        <v>86</v>
      </c>
      <c r="AP22" t="s">
        <v>86</v>
      </c>
      <c r="AQ22" t="s">
        <v>86</v>
      </c>
      <c r="AR22" t="s">
        <v>86</v>
      </c>
      <c r="AS22" t="s">
        <v>86</v>
      </c>
      <c r="AT22" t="s">
        <v>86</v>
      </c>
      <c r="AU22" t="s">
        <v>86</v>
      </c>
      <c r="AV22">
        <v>2</v>
      </c>
      <c r="AW22" t="s">
        <v>86</v>
      </c>
      <c r="AX22" t="s">
        <v>86</v>
      </c>
      <c r="AY22" t="s">
        <v>86</v>
      </c>
      <c r="AZ22" t="s">
        <v>86</v>
      </c>
      <c r="BA22" t="s">
        <v>86</v>
      </c>
      <c r="BB22" t="s">
        <v>66</v>
      </c>
      <c r="BC22" t="s">
        <v>67</v>
      </c>
    </row>
    <row r="23" spans="1:55" x14ac:dyDescent="0.3">
      <c r="A23" t="s">
        <v>55</v>
      </c>
      <c r="B23" t="s">
        <v>86</v>
      </c>
      <c r="C23" t="s">
        <v>56</v>
      </c>
      <c r="D23">
        <v>22110400103</v>
      </c>
      <c r="E23" t="s">
        <v>87</v>
      </c>
      <c r="F23" t="s">
        <v>88</v>
      </c>
      <c r="G23" t="s">
        <v>89</v>
      </c>
      <c r="H23">
        <v>2</v>
      </c>
      <c r="I23" t="s">
        <v>80</v>
      </c>
      <c r="J23" t="s">
        <v>61</v>
      </c>
      <c r="K23" t="s">
        <v>86</v>
      </c>
      <c r="L23">
        <v>1</v>
      </c>
      <c r="M23" t="s">
        <v>86</v>
      </c>
      <c r="N23">
        <v>4</v>
      </c>
      <c r="O23" t="s">
        <v>70</v>
      </c>
      <c r="P23">
        <v>5</v>
      </c>
      <c r="Q23" t="s">
        <v>101</v>
      </c>
      <c r="R23">
        <v>23</v>
      </c>
      <c r="S23">
        <v>12</v>
      </c>
      <c r="T23" t="s">
        <v>5042</v>
      </c>
      <c r="U23" t="s">
        <v>86</v>
      </c>
      <c r="V23" t="s">
        <v>86</v>
      </c>
      <c r="W23" t="s">
        <v>86</v>
      </c>
      <c r="X23" t="s">
        <v>86</v>
      </c>
      <c r="AD23">
        <v>0</v>
      </c>
      <c r="AE23" t="s">
        <v>86</v>
      </c>
      <c r="AF23">
        <v>0</v>
      </c>
      <c r="AG23">
        <v>0</v>
      </c>
      <c r="AH23">
        <v>0</v>
      </c>
      <c r="AI23">
        <v>0</v>
      </c>
      <c r="AJ23">
        <v>0</v>
      </c>
      <c r="AK23">
        <v>0</v>
      </c>
      <c r="AL23" t="s">
        <v>86</v>
      </c>
      <c r="AM23" t="s">
        <v>86</v>
      </c>
      <c r="AN23" t="s">
        <v>86</v>
      </c>
      <c r="AO23" t="s">
        <v>86</v>
      </c>
      <c r="AP23" t="s">
        <v>86</v>
      </c>
      <c r="AQ23" t="s">
        <v>86</v>
      </c>
      <c r="AR23" t="s">
        <v>86</v>
      </c>
      <c r="AS23" t="s">
        <v>86</v>
      </c>
      <c r="AT23" t="s">
        <v>86</v>
      </c>
      <c r="AU23" t="s">
        <v>86</v>
      </c>
      <c r="AV23">
        <v>0</v>
      </c>
      <c r="AW23" t="s">
        <v>86</v>
      </c>
      <c r="AX23" t="s">
        <v>86</v>
      </c>
      <c r="AY23" t="s">
        <v>86</v>
      </c>
      <c r="AZ23" t="s">
        <v>86</v>
      </c>
      <c r="BA23" t="s">
        <v>86</v>
      </c>
    </row>
    <row r="24" spans="1:55" x14ac:dyDescent="0.3">
      <c r="A24" t="s">
        <v>55</v>
      </c>
      <c r="B24" t="s">
        <v>86</v>
      </c>
      <c r="C24" t="s">
        <v>56</v>
      </c>
      <c r="D24">
        <v>22110400103</v>
      </c>
      <c r="E24" t="s">
        <v>87</v>
      </c>
      <c r="F24" t="s">
        <v>88</v>
      </c>
      <c r="G24" t="s">
        <v>89</v>
      </c>
      <c r="H24">
        <v>2</v>
      </c>
      <c r="I24" t="s">
        <v>80</v>
      </c>
      <c r="J24" t="s">
        <v>61</v>
      </c>
      <c r="K24" t="s">
        <v>86</v>
      </c>
      <c r="L24">
        <v>1</v>
      </c>
      <c r="M24" t="s">
        <v>86</v>
      </c>
      <c r="N24">
        <v>6</v>
      </c>
      <c r="O24" t="s">
        <v>70</v>
      </c>
      <c r="P24">
        <v>6</v>
      </c>
      <c r="Q24" t="s">
        <v>102</v>
      </c>
      <c r="R24">
        <v>23</v>
      </c>
      <c r="S24">
        <v>17</v>
      </c>
      <c r="T24" t="s">
        <v>103</v>
      </c>
      <c r="U24" t="s">
        <v>86</v>
      </c>
      <c r="V24" t="s">
        <v>86</v>
      </c>
      <c r="W24" t="s">
        <v>86</v>
      </c>
      <c r="X24" t="s">
        <v>86</v>
      </c>
      <c r="AD24">
        <v>0</v>
      </c>
      <c r="AE24" t="s">
        <v>86</v>
      </c>
      <c r="AF24">
        <v>0</v>
      </c>
      <c r="AG24">
        <v>0</v>
      </c>
      <c r="AH24">
        <v>0</v>
      </c>
      <c r="AI24">
        <v>0</v>
      </c>
      <c r="AJ24">
        <v>0</v>
      </c>
      <c r="AK24">
        <v>0</v>
      </c>
      <c r="AL24" t="s">
        <v>86</v>
      </c>
      <c r="AM24" t="s">
        <v>86</v>
      </c>
      <c r="AN24" t="s">
        <v>86</v>
      </c>
      <c r="AO24" t="s">
        <v>86</v>
      </c>
      <c r="AP24" t="s">
        <v>86</v>
      </c>
      <c r="AQ24" t="s">
        <v>86</v>
      </c>
      <c r="AR24" t="s">
        <v>86</v>
      </c>
      <c r="AS24" t="s">
        <v>86</v>
      </c>
      <c r="AT24" t="s">
        <v>86</v>
      </c>
      <c r="AU24" t="s">
        <v>86</v>
      </c>
      <c r="AV24">
        <v>0</v>
      </c>
      <c r="AW24" t="s">
        <v>86</v>
      </c>
      <c r="AX24" t="s">
        <v>86</v>
      </c>
      <c r="AY24" t="s">
        <v>86</v>
      </c>
      <c r="AZ24" t="s">
        <v>86</v>
      </c>
      <c r="BA24" t="s">
        <v>86</v>
      </c>
    </row>
    <row r="25" spans="1:55" x14ac:dyDescent="0.3">
      <c r="A25" t="s">
        <v>55</v>
      </c>
      <c r="B25" t="s">
        <v>55</v>
      </c>
      <c r="C25" t="s">
        <v>56</v>
      </c>
      <c r="D25">
        <v>22110400104</v>
      </c>
      <c r="E25" t="s">
        <v>104</v>
      </c>
      <c r="F25" t="s">
        <v>58</v>
      </c>
      <c r="G25" t="s">
        <v>59</v>
      </c>
      <c r="H25">
        <v>1</v>
      </c>
      <c r="I25" t="s">
        <v>80</v>
      </c>
      <c r="J25" t="s">
        <v>61</v>
      </c>
      <c r="K25" t="s">
        <v>105</v>
      </c>
      <c r="L25">
        <v>1</v>
      </c>
      <c r="M25" t="s">
        <v>106</v>
      </c>
      <c r="N25">
        <v>1</v>
      </c>
      <c r="O25" t="s">
        <v>70</v>
      </c>
      <c r="P25">
        <v>4</v>
      </c>
      <c r="Q25" t="s">
        <v>82</v>
      </c>
      <c r="R25">
        <v>29</v>
      </c>
      <c r="S25">
        <v>37</v>
      </c>
      <c r="T25" t="s">
        <v>63</v>
      </c>
      <c r="U25" t="s">
        <v>107</v>
      </c>
      <c r="V25">
        <v>0</v>
      </c>
      <c r="W25">
        <v>0</v>
      </c>
      <c r="X25">
        <v>0</v>
      </c>
      <c r="Y25" t="s">
        <v>76</v>
      </c>
      <c r="Z25" t="s">
        <v>76</v>
      </c>
      <c r="AA25" t="s">
        <v>100</v>
      </c>
      <c r="AB25" t="s">
        <v>76</v>
      </c>
      <c r="AC25" t="s">
        <v>73</v>
      </c>
      <c r="AD25">
        <v>0</v>
      </c>
      <c r="AE25">
        <v>1</v>
      </c>
      <c r="AF25">
        <v>0</v>
      </c>
      <c r="AG25">
        <v>0</v>
      </c>
      <c r="AH25">
        <v>0</v>
      </c>
      <c r="AI25">
        <v>0</v>
      </c>
      <c r="AJ25">
        <v>0</v>
      </c>
      <c r="AK25">
        <v>0</v>
      </c>
      <c r="AL25">
        <v>0</v>
      </c>
      <c r="AM25">
        <v>0</v>
      </c>
      <c r="AN25">
        <v>0</v>
      </c>
      <c r="AO25">
        <v>0</v>
      </c>
      <c r="AP25">
        <v>0</v>
      </c>
      <c r="AQ25">
        <v>0</v>
      </c>
      <c r="AR25">
        <v>0</v>
      </c>
      <c r="AS25">
        <v>0</v>
      </c>
      <c r="AT25">
        <v>0</v>
      </c>
      <c r="AU25">
        <v>0</v>
      </c>
      <c r="AV25">
        <v>0</v>
      </c>
      <c r="AW25">
        <v>4</v>
      </c>
      <c r="AX25">
        <v>5</v>
      </c>
      <c r="AY25">
        <v>0</v>
      </c>
      <c r="AZ25">
        <v>0</v>
      </c>
      <c r="BA25" t="s">
        <v>66</v>
      </c>
      <c r="BB25" t="s">
        <v>66</v>
      </c>
      <c r="BC25" t="s">
        <v>67</v>
      </c>
    </row>
    <row r="26" spans="1:55" x14ac:dyDescent="0.3">
      <c r="A26" t="s">
        <v>55</v>
      </c>
      <c r="B26" t="s">
        <v>55</v>
      </c>
      <c r="C26" t="s">
        <v>56</v>
      </c>
      <c r="D26">
        <v>22110400104</v>
      </c>
      <c r="E26" t="s">
        <v>104</v>
      </c>
      <c r="F26" t="s">
        <v>58</v>
      </c>
      <c r="G26" t="s">
        <v>59</v>
      </c>
      <c r="H26">
        <v>1</v>
      </c>
      <c r="I26" t="s">
        <v>80</v>
      </c>
      <c r="J26" t="s">
        <v>61</v>
      </c>
      <c r="K26" t="s">
        <v>105</v>
      </c>
      <c r="L26">
        <v>1</v>
      </c>
      <c r="M26" t="s">
        <v>106</v>
      </c>
      <c r="N26">
        <v>2</v>
      </c>
      <c r="O26" t="s">
        <v>70</v>
      </c>
      <c r="P26">
        <v>3</v>
      </c>
      <c r="Q26" t="s">
        <v>84</v>
      </c>
      <c r="R26">
        <v>23</v>
      </c>
      <c r="S26">
        <v>26</v>
      </c>
      <c r="T26" t="s">
        <v>63</v>
      </c>
      <c r="U26" t="s">
        <v>108</v>
      </c>
      <c r="V26">
        <v>0</v>
      </c>
      <c r="W26">
        <v>0</v>
      </c>
      <c r="X26">
        <v>0</v>
      </c>
      <c r="Y26" t="s">
        <v>76</v>
      </c>
      <c r="Z26" t="s">
        <v>76</v>
      </c>
      <c r="AA26" t="s">
        <v>100</v>
      </c>
      <c r="AB26" t="s">
        <v>65</v>
      </c>
      <c r="AC26" t="s">
        <v>73</v>
      </c>
      <c r="AD26">
        <v>0</v>
      </c>
      <c r="AE26">
        <v>1</v>
      </c>
      <c r="AF26">
        <v>0</v>
      </c>
      <c r="AG26">
        <v>0</v>
      </c>
      <c r="AH26">
        <v>0</v>
      </c>
      <c r="AI26">
        <v>0</v>
      </c>
      <c r="AJ26">
        <v>0</v>
      </c>
      <c r="AK26">
        <v>0</v>
      </c>
      <c r="AL26">
        <v>0</v>
      </c>
      <c r="AM26">
        <v>0</v>
      </c>
      <c r="AN26">
        <v>0</v>
      </c>
      <c r="AO26">
        <v>0</v>
      </c>
      <c r="AP26">
        <v>0</v>
      </c>
      <c r="AQ26">
        <v>0</v>
      </c>
      <c r="AR26">
        <v>0</v>
      </c>
      <c r="AS26">
        <v>0</v>
      </c>
      <c r="AT26">
        <v>0</v>
      </c>
      <c r="AU26">
        <v>0</v>
      </c>
      <c r="AV26">
        <v>0</v>
      </c>
      <c r="AW26">
        <v>4</v>
      </c>
      <c r="AX26">
        <v>6</v>
      </c>
      <c r="AY26">
        <v>0</v>
      </c>
      <c r="AZ26">
        <v>0</v>
      </c>
      <c r="BA26" t="s">
        <v>66</v>
      </c>
      <c r="BB26" t="s">
        <v>66</v>
      </c>
      <c r="BC26" t="s">
        <v>67</v>
      </c>
    </row>
    <row r="27" spans="1:55" x14ac:dyDescent="0.3">
      <c r="A27" t="s">
        <v>55</v>
      </c>
      <c r="B27" t="s">
        <v>55</v>
      </c>
      <c r="C27" t="s">
        <v>56</v>
      </c>
      <c r="D27">
        <v>22110400104</v>
      </c>
      <c r="E27" t="s">
        <v>104</v>
      </c>
      <c r="F27" t="s">
        <v>58</v>
      </c>
      <c r="G27" t="s">
        <v>59</v>
      </c>
      <c r="H27">
        <v>1</v>
      </c>
      <c r="I27" t="s">
        <v>80</v>
      </c>
      <c r="J27" t="s">
        <v>61</v>
      </c>
      <c r="K27" t="s">
        <v>105</v>
      </c>
      <c r="L27">
        <v>1</v>
      </c>
      <c r="M27" t="s">
        <v>106</v>
      </c>
      <c r="N27">
        <v>3</v>
      </c>
      <c r="O27" t="s">
        <v>70</v>
      </c>
      <c r="P27">
        <v>2</v>
      </c>
      <c r="Q27" t="s">
        <v>74</v>
      </c>
      <c r="R27">
        <v>26</v>
      </c>
      <c r="S27">
        <v>16</v>
      </c>
      <c r="T27" t="s">
        <v>63</v>
      </c>
      <c r="U27" t="s">
        <v>109</v>
      </c>
      <c r="V27">
        <v>0</v>
      </c>
      <c r="W27">
        <v>0</v>
      </c>
      <c r="X27">
        <v>0</v>
      </c>
      <c r="Y27" t="s">
        <v>76</v>
      </c>
      <c r="Z27" t="s">
        <v>76</v>
      </c>
      <c r="AA27" t="s">
        <v>100</v>
      </c>
      <c r="AB27" t="s">
        <v>76</v>
      </c>
      <c r="AC27" t="s">
        <v>73</v>
      </c>
      <c r="AD27">
        <v>0</v>
      </c>
      <c r="AE27">
        <v>1</v>
      </c>
      <c r="AF27">
        <v>0</v>
      </c>
      <c r="AG27">
        <v>0</v>
      </c>
      <c r="AH27">
        <v>0</v>
      </c>
      <c r="AI27">
        <v>0</v>
      </c>
      <c r="AJ27">
        <v>0</v>
      </c>
      <c r="AK27">
        <v>0</v>
      </c>
      <c r="AL27">
        <v>0</v>
      </c>
      <c r="AM27">
        <v>0</v>
      </c>
      <c r="AN27">
        <v>0</v>
      </c>
      <c r="AO27">
        <v>0</v>
      </c>
      <c r="AP27">
        <v>0</v>
      </c>
      <c r="AQ27">
        <v>0</v>
      </c>
      <c r="AR27">
        <v>0</v>
      </c>
      <c r="AS27">
        <v>0</v>
      </c>
      <c r="AT27">
        <v>0</v>
      </c>
      <c r="AU27">
        <v>0</v>
      </c>
      <c r="AV27">
        <v>0</v>
      </c>
      <c r="AW27">
        <v>3</v>
      </c>
      <c r="AX27">
        <v>3</v>
      </c>
      <c r="AY27">
        <v>0</v>
      </c>
      <c r="AZ27">
        <v>0</v>
      </c>
      <c r="BA27" t="s">
        <v>66</v>
      </c>
      <c r="BB27" t="s">
        <v>66</v>
      </c>
      <c r="BC27" t="s">
        <v>67</v>
      </c>
    </row>
    <row r="28" spans="1:55" x14ac:dyDescent="0.3">
      <c r="A28" t="s">
        <v>55</v>
      </c>
      <c r="B28" t="s">
        <v>55</v>
      </c>
      <c r="C28" t="s">
        <v>56</v>
      </c>
      <c r="D28">
        <v>22110400104</v>
      </c>
      <c r="E28" t="s">
        <v>104</v>
      </c>
      <c r="F28" t="s">
        <v>58</v>
      </c>
      <c r="G28" t="s">
        <v>59</v>
      </c>
      <c r="H28">
        <v>1</v>
      </c>
      <c r="I28" t="s">
        <v>80</v>
      </c>
      <c r="J28" t="s">
        <v>61</v>
      </c>
      <c r="K28" t="s">
        <v>105</v>
      </c>
      <c r="L28">
        <v>1</v>
      </c>
      <c r="M28" t="s">
        <v>106</v>
      </c>
      <c r="N28">
        <v>4</v>
      </c>
      <c r="O28" t="s">
        <v>75</v>
      </c>
      <c r="R28">
        <v>0</v>
      </c>
      <c r="S28">
        <v>0</v>
      </c>
      <c r="T28" t="s">
        <v>110</v>
      </c>
      <c r="U28" t="s">
        <v>111</v>
      </c>
      <c r="V28">
        <v>0</v>
      </c>
      <c r="W28">
        <v>0</v>
      </c>
      <c r="X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row>
    <row r="29" spans="1:55" x14ac:dyDescent="0.3">
      <c r="A29" t="s">
        <v>55</v>
      </c>
      <c r="B29" t="s">
        <v>55</v>
      </c>
      <c r="C29" t="s">
        <v>56</v>
      </c>
      <c r="D29">
        <v>22110400104</v>
      </c>
      <c r="E29" t="s">
        <v>104</v>
      </c>
      <c r="F29" t="s">
        <v>58</v>
      </c>
      <c r="G29" t="s">
        <v>59</v>
      </c>
      <c r="H29">
        <v>2</v>
      </c>
      <c r="I29" t="s">
        <v>112</v>
      </c>
      <c r="J29" t="s">
        <v>61</v>
      </c>
      <c r="K29" t="s">
        <v>113</v>
      </c>
      <c r="L29">
        <v>1</v>
      </c>
      <c r="M29" t="s">
        <v>114</v>
      </c>
      <c r="N29">
        <v>1</v>
      </c>
      <c r="O29" t="s">
        <v>115</v>
      </c>
      <c r="R29">
        <v>0</v>
      </c>
      <c r="S29">
        <v>0</v>
      </c>
      <c r="T29" t="s">
        <v>4943</v>
      </c>
      <c r="U29" t="s">
        <v>116</v>
      </c>
      <c r="V29" t="s">
        <v>86</v>
      </c>
      <c r="W29" t="s">
        <v>86</v>
      </c>
      <c r="X29" t="s">
        <v>86</v>
      </c>
      <c r="Y29" t="s">
        <v>76</v>
      </c>
      <c r="AB29" t="s">
        <v>76</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t="s">
        <v>66</v>
      </c>
      <c r="BB29" t="s">
        <v>66</v>
      </c>
      <c r="BC29" t="s">
        <v>67</v>
      </c>
    </row>
    <row r="30" spans="1:55" x14ac:dyDescent="0.3">
      <c r="A30" t="s">
        <v>55</v>
      </c>
      <c r="B30" t="s">
        <v>55</v>
      </c>
      <c r="C30" t="s">
        <v>56</v>
      </c>
      <c r="D30">
        <v>22110400104</v>
      </c>
      <c r="E30" t="s">
        <v>104</v>
      </c>
      <c r="F30" t="s">
        <v>58</v>
      </c>
      <c r="G30" t="s">
        <v>59</v>
      </c>
      <c r="H30">
        <v>3</v>
      </c>
      <c r="I30" t="s">
        <v>112</v>
      </c>
      <c r="J30" t="s">
        <v>61</v>
      </c>
      <c r="K30" t="s">
        <v>117</v>
      </c>
      <c r="L30">
        <v>1</v>
      </c>
      <c r="M30" t="s">
        <v>118</v>
      </c>
      <c r="N30">
        <v>1</v>
      </c>
      <c r="O30" t="s">
        <v>115</v>
      </c>
      <c r="R30">
        <v>0</v>
      </c>
      <c r="S30">
        <v>0</v>
      </c>
      <c r="T30" t="s">
        <v>63</v>
      </c>
      <c r="U30" t="s">
        <v>119</v>
      </c>
      <c r="V30" t="s">
        <v>86</v>
      </c>
      <c r="W30" t="s">
        <v>86</v>
      </c>
      <c r="X30" t="s">
        <v>86</v>
      </c>
      <c r="Y30" t="s">
        <v>76</v>
      </c>
      <c r="AA30" t="s">
        <v>76</v>
      </c>
      <c r="AB30" t="s">
        <v>76</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t="s">
        <v>66</v>
      </c>
      <c r="BB30" t="s">
        <v>66</v>
      </c>
      <c r="BC30" t="s">
        <v>67</v>
      </c>
    </row>
    <row r="31" spans="1:55" x14ac:dyDescent="0.3">
      <c r="A31" t="s">
        <v>55</v>
      </c>
      <c r="B31" t="s">
        <v>55</v>
      </c>
      <c r="C31" t="s">
        <v>56</v>
      </c>
      <c r="D31">
        <v>22110400104</v>
      </c>
      <c r="E31" t="s">
        <v>104</v>
      </c>
      <c r="F31" t="s">
        <v>58</v>
      </c>
      <c r="G31" t="s">
        <v>59</v>
      </c>
      <c r="H31">
        <v>3</v>
      </c>
      <c r="I31" t="s">
        <v>112</v>
      </c>
      <c r="J31" t="s">
        <v>61</v>
      </c>
      <c r="K31" t="s">
        <v>117</v>
      </c>
      <c r="L31">
        <v>1</v>
      </c>
      <c r="M31" t="s">
        <v>118</v>
      </c>
      <c r="N31">
        <v>2</v>
      </c>
      <c r="O31" t="s">
        <v>115</v>
      </c>
      <c r="R31">
        <v>0</v>
      </c>
      <c r="S31">
        <v>0</v>
      </c>
      <c r="T31" t="s">
        <v>4943</v>
      </c>
      <c r="U31" t="s">
        <v>120</v>
      </c>
      <c r="V31" t="s">
        <v>86</v>
      </c>
      <c r="W31" t="s">
        <v>86</v>
      </c>
      <c r="X31" t="s">
        <v>86</v>
      </c>
      <c r="Y31" t="s">
        <v>76</v>
      </c>
      <c r="AA31" t="s">
        <v>76</v>
      </c>
      <c r="AB31" t="s">
        <v>76</v>
      </c>
      <c r="AD31">
        <v>0</v>
      </c>
      <c r="AE31">
        <v>0</v>
      </c>
      <c r="AF31">
        <v>0</v>
      </c>
      <c r="AG31">
        <v>0</v>
      </c>
      <c r="AH31">
        <v>0</v>
      </c>
      <c r="AI31">
        <v>0</v>
      </c>
      <c r="AJ31">
        <v>0</v>
      </c>
      <c r="AK31">
        <v>0</v>
      </c>
      <c r="AL31">
        <v>0</v>
      </c>
      <c r="AM31">
        <v>0</v>
      </c>
      <c r="AN31">
        <v>0</v>
      </c>
      <c r="AO31">
        <v>0</v>
      </c>
      <c r="AP31">
        <v>0</v>
      </c>
      <c r="AQ31">
        <v>0</v>
      </c>
      <c r="AR31">
        <v>0</v>
      </c>
      <c r="AS31">
        <v>0</v>
      </c>
      <c r="AT31">
        <v>0</v>
      </c>
      <c r="AU31">
        <v>0</v>
      </c>
      <c r="AV31">
        <v>0</v>
      </c>
      <c r="AW31">
        <v>1</v>
      </c>
      <c r="AX31">
        <v>0</v>
      </c>
      <c r="AY31">
        <v>0</v>
      </c>
      <c r="AZ31">
        <v>0</v>
      </c>
      <c r="BA31" t="s">
        <v>66</v>
      </c>
      <c r="BB31" t="s">
        <v>66</v>
      </c>
      <c r="BC31" t="s">
        <v>67</v>
      </c>
    </row>
    <row r="32" spans="1:55" x14ac:dyDescent="0.3">
      <c r="A32" t="s">
        <v>55</v>
      </c>
      <c r="B32" t="s">
        <v>55</v>
      </c>
      <c r="C32" t="s">
        <v>56</v>
      </c>
      <c r="D32">
        <v>22110400104</v>
      </c>
      <c r="E32" t="s">
        <v>104</v>
      </c>
      <c r="F32" t="s">
        <v>58</v>
      </c>
      <c r="G32" t="s">
        <v>59</v>
      </c>
      <c r="H32">
        <v>4</v>
      </c>
      <c r="I32" t="s">
        <v>121</v>
      </c>
      <c r="J32" t="s">
        <v>61</v>
      </c>
      <c r="K32" t="s">
        <v>122</v>
      </c>
      <c r="L32">
        <v>1</v>
      </c>
      <c r="M32" t="s">
        <v>123</v>
      </c>
      <c r="N32">
        <v>1</v>
      </c>
      <c r="O32" t="s">
        <v>62</v>
      </c>
      <c r="R32">
        <v>0</v>
      </c>
      <c r="S32">
        <v>0</v>
      </c>
      <c r="T32" t="s">
        <v>63</v>
      </c>
      <c r="U32" t="s">
        <v>124</v>
      </c>
      <c r="V32" t="s">
        <v>86</v>
      </c>
      <c r="W32" t="s">
        <v>86</v>
      </c>
      <c r="X32" t="s">
        <v>86</v>
      </c>
      <c r="Y32" t="s">
        <v>65</v>
      </c>
      <c r="Z32" t="s">
        <v>65</v>
      </c>
      <c r="AA32" t="s">
        <v>100</v>
      </c>
      <c r="AB32" t="s">
        <v>76</v>
      </c>
      <c r="AD32">
        <v>1</v>
      </c>
      <c r="AE32">
        <v>0</v>
      </c>
      <c r="AF32">
        <v>0</v>
      </c>
      <c r="AG32">
        <v>0</v>
      </c>
      <c r="AH32">
        <v>0</v>
      </c>
      <c r="AI32">
        <v>4</v>
      </c>
      <c r="AJ32">
        <v>1</v>
      </c>
      <c r="AK32">
        <v>0</v>
      </c>
      <c r="AL32">
        <v>0</v>
      </c>
      <c r="AM32">
        <v>0</v>
      </c>
      <c r="AN32">
        <v>0</v>
      </c>
      <c r="AO32">
        <v>0</v>
      </c>
      <c r="AP32">
        <v>0</v>
      </c>
      <c r="AQ32">
        <v>0</v>
      </c>
      <c r="AR32">
        <v>0</v>
      </c>
      <c r="AS32">
        <v>0</v>
      </c>
      <c r="AT32">
        <v>0</v>
      </c>
      <c r="AU32">
        <v>0</v>
      </c>
      <c r="AV32">
        <v>0</v>
      </c>
      <c r="AW32">
        <v>2</v>
      </c>
      <c r="AX32">
        <v>2</v>
      </c>
      <c r="AY32">
        <v>0</v>
      </c>
      <c r="AZ32">
        <v>0</v>
      </c>
      <c r="BA32" t="s">
        <v>66</v>
      </c>
      <c r="BB32" t="s">
        <v>66</v>
      </c>
      <c r="BC32" t="s">
        <v>67</v>
      </c>
    </row>
    <row r="33" spans="1:55" x14ac:dyDescent="0.3">
      <c r="A33" t="s">
        <v>55</v>
      </c>
      <c r="B33" t="s">
        <v>55</v>
      </c>
      <c r="C33" t="s">
        <v>56</v>
      </c>
      <c r="D33">
        <v>22110400104</v>
      </c>
      <c r="E33" t="s">
        <v>104</v>
      </c>
      <c r="F33" t="s">
        <v>58</v>
      </c>
      <c r="G33" t="s">
        <v>59</v>
      </c>
      <c r="H33">
        <v>5</v>
      </c>
      <c r="I33" t="s">
        <v>60</v>
      </c>
      <c r="J33" t="s">
        <v>61</v>
      </c>
      <c r="K33" t="s">
        <v>125</v>
      </c>
      <c r="L33">
        <v>1</v>
      </c>
      <c r="M33" t="s">
        <v>126</v>
      </c>
      <c r="N33">
        <v>1</v>
      </c>
      <c r="O33" t="s">
        <v>127</v>
      </c>
      <c r="R33">
        <v>0</v>
      </c>
      <c r="S33">
        <v>0</v>
      </c>
      <c r="T33" t="s">
        <v>4943</v>
      </c>
      <c r="U33" t="s">
        <v>128</v>
      </c>
      <c r="V33">
        <v>0</v>
      </c>
      <c r="W33">
        <v>0</v>
      </c>
      <c r="X33">
        <v>1</v>
      </c>
      <c r="Y33" t="s">
        <v>76</v>
      </c>
      <c r="Z33" t="s">
        <v>65</v>
      </c>
      <c r="AA33" t="s">
        <v>100</v>
      </c>
      <c r="AB33" t="s">
        <v>65</v>
      </c>
      <c r="AD33">
        <v>0</v>
      </c>
      <c r="AE33">
        <v>0</v>
      </c>
      <c r="AF33">
        <v>0</v>
      </c>
      <c r="AG33">
        <v>0</v>
      </c>
      <c r="AH33">
        <v>0</v>
      </c>
      <c r="AI33">
        <v>1</v>
      </c>
      <c r="AJ33">
        <v>0</v>
      </c>
      <c r="AK33">
        <v>0</v>
      </c>
      <c r="AL33">
        <v>0</v>
      </c>
      <c r="AM33">
        <v>0</v>
      </c>
      <c r="AN33">
        <v>0</v>
      </c>
      <c r="AO33">
        <v>0</v>
      </c>
      <c r="AP33">
        <v>0</v>
      </c>
      <c r="AQ33">
        <v>0</v>
      </c>
      <c r="AR33">
        <v>0</v>
      </c>
      <c r="AS33">
        <v>0</v>
      </c>
      <c r="AT33">
        <v>0</v>
      </c>
      <c r="AU33">
        <v>0</v>
      </c>
      <c r="AV33">
        <v>0</v>
      </c>
      <c r="AW33">
        <v>0</v>
      </c>
      <c r="AX33">
        <v>2</v>
      </c>
      <c r="AY33">
        <v>0</v>
      </c>
      <c r="AZ33">
        <v>0</v>
      </c>
      <c r="BA33" t="s">
        <v>66</v>
      </c>
      <c r="BB33" t="s">
        <v>66</v>
      </c>
      <c r="BC33" t="s">
        <v>67</v>
      </c>
    </row>
    <row r="34" spans="1:55" x14ac:dyDescent="0.3">
      <c r="A34" t="s">
        <v>55</v>
      </c>
      <c r="B34" t="s">
        <v>55</v>
      </c>
      <c r="C34" t="s">
        <v>56</v>
      </c>
      <c r="D34">
        <v>22110400104</v>
      </c>
      <c r="E34" t="s">
        <v>104</v>
      </c>
      <c r="F34" t="s">
        <v>58</v>
      </c>
      <c r="G34" t="s">
        <v>59</v>
      </c>
      <c r="H34">
        <v>5</v>
      </c>
      <c r="I34" t="s">
        <v>60</v>
      </c>
      <c r="J34" t="s">
        <v>61</v>
      </c>
      <c r="K34" t="s">
        <v>125</v>
      </c>
      <c r="L34">
        <v>1</v>
      </c>
      <c r="M34" t="s">
        <v>126</v>
      </c>
      <c r="N34">
        <v>2</v>
      </c>
      <c r="O34" t="s">
        <v>70</v>
      </c>
      <c r="P34">
        <v>1</v>
      </c>
      <c r="Q34" t="s">
        <v>71</v>
      </c>
      <c r="R34">
        <v>13</v>
      </c>
      <c r="S34">
        <v>17</v>
      </c>
      <c r="T34" t="s">
        <v>63</v>
      </c>
      <c r="U34" t="s">
        <v>129</v>
      </c>
      <c r="V34">
        <v>0</v>
      </c>
      <c r="W34">
        <v>0</v>
      </c>
      <c r="X34">
        <v>1</v>
      </c>
      <c r="Y34" t="s">
        <v>76</v>
      </c>
      <c r="Z34" t="s">
        <v>65</v>
      </c>
      <c r="AA34" t="s">
        <v>100</v>
      </c>
      <c r="AB34" t="s">
        <v>65</v>
      </c>
      <c r="AC34" t="s">
        <v>83</v>
      </c>
      <c r="AD34">
        <v>0</v>
      </c>
      <c r="AE34">
        <v>1</v>
      </c>
      <c r="AF34">
        <v>0</v>
      </c>
      <c r="AG34">
        <v>0</v>
      </c>
      <c r="AH34">
        <v>0</v>
      </c>
      <c r="AI34">
        <v>0</v>
      </c>
      <c r="AJ34">
        <v>0</v>
      </c>
      <c r="AK34">
        <v>0</v>
      </c>
      <c r="AL34">
        <v>0</v>
      </c>
      <c r="AM34">
        <v>0</v>
      </c>
      <c r="AN34">
        <v>0</v>
      </c>
      <c r="AO34">
        <v>0</v>
      </c>
      <c r="AP34">
        <v>0</v>
      </c>
      <c r="AQ34">
        <v>0</v>
      </c>
      <c r="AR34">
        <v>0</v>
      </c>
      <c r="AS34">
        <v>0</v>
      </c>
      <c r="AT34">
        <v>0</v>
      </c>
      <c r="AU34">
        <v>0</v>
      </c>
      <c r="AV34">
        <v>0</v>
      </c>
      <c r="AW34">
        <v>2</v>
      </c>
      <c r="AX34">
        <v>2</v>
      </c>
      <c r="AY34">
        <v>0</v>
      </c>
      <c r="AZ34">
        <v>0</v>
      </c>
      <c r="BA34" t="s">
        <v>66</v>
      </c>
      <c r="BB34" t="s">
        <v>66</v>
      </c>
      <c r="BC34" t="s">
        <v>67</v>
      </c>
    </row>
    <row r="35" spans="1:55" x14ac:dyDescent="0.3">
      <c r="A35" t="s">
        <v>55</v>
      </c>
      <c r="B35" t="s">
        <v>55</v>
      </c>
      <c r="C35" t="s">
        <v>56</v>
      </c>
      <c r="D35">
        <v>22110400104</v>
      </c>
      <c r="E35" t="s">
        <v>104</v>
      </c>
      <c r="F35" t="s">
        <v>58</v>
      </c>
      <c r="G35" t="s">
        <v>59</v>
      </c>
      <c r="H35">
        <v>5</v>
      </c>
      <c r="I35" t="s">
        <v>60</v>
      </c>
      <c r="J35" t="s">
        <v>61</v>
      </c>
      <c r="K35" t="s">
        <v>125</v>
      </c>
      <c r="L35">
        <v>2</v>
      </c>
      <c r="M35" t="s">
        <v>130</v>
      </c>
      <c r="N35">
        <v>1</v>
      </c>
      <c r="O35" t="s">
        <v>70</v>
      </c>
      <c r="P35">
        <v>5</v>
      </c>
      <c r="Q35" t="s">
        <v>81</v>
      </c>
      <c r="R35">
        <v>35</v>
      </c>
      <c r="S35">
        <v>31</v>
      </c>
      <c r="T35" t="s">
        <v>4943</v>
      </c>
      <c r="U35" t="s">
        <v>131</v>
      </c>
      <c r="V35">
        <v>3</v>
      </c>
      <c r="W35">
        <v>0</v>
      </c>
      <c r="X35">
        <v>1</v>
      </c>
      <c r="Y35" t="s">
        <v>76</v>
      </c>
      <c r="Z35" t="s">
        <v>76</v>
      </c>
      <c r="AA35" t="s">
        <v>100</v>
      </c>
      <c r="AB35" t="s">
        <v>76</v>
      </c>
      <c r="AC35" t="s">
        <v>83</v>
      </c>
      <c r="AD35">
        <v>0</v>
      </c>
      <c r="AE35">
        <v>1</v>
      </c>
      <c r="AF35">
        <v>0</v>
      </c>
      <c r="AG35">
        <v>0</v>
      </c>
      <c r="AH35">
        <v>1</v>
      </c>
      <c r="AI35">
        <v>0</v>
      </c>
      <c r="AJ35">
        <v>0</v>
      </c>
      <c r="AK35">
        <v>0</v>
      </c>
      <c r="AL35">
        <v>0</v>
      </c>
      <c r="AM35">
        <v>0</v>
      </c>
      <c r="AN35">
        <v>0</v>
      </c>
      <c r="AO35">
        <v>0</v>
      </c>
      <c r="AP35">
        <v>0</v>
      </c>
      <c r="AQ35">
        <v>0</v>
      </c>
      <c r="AR35">
        <v>0</v>
      </c>
      <c r="AS35">
        <v>0</v>
      </c>
      <c r="AT35">
        <v>0</v>
      </c>
      <c r="AU35">
        <v>0</v>
      </c>
      <c r="AV35">
        <v>0</v>
      </c>
      <c r="AW35">
        <v>1</v>
      </c>
      <c r="AX35">
        <v>4</v>
      </c>
      <c r="AY35">
        <v>0</v>
      </c>
      <c r="AZ35">
        <v>0</v>
      </c>
      <c r="BA35" t="s">
        <v>66</v>
      </c>
      <c r="BB35" t="s">
        <v>66</v>
      </c>
      <c r="BC35" t="s">
        <v>67</v>
      </c>
    </row>
    <row r="36" spans="1:55" x14ac:dyDescent="0.3">
      <c r="A36" t="s">
        <v>55</v>
      </c>
      <c r="B36" t="s">
        <v>55</v>
      </c>
      <c r="C36" t="s">
        <v>56</v>
      </c>
      <c r="D36">
        <v>22110400108</v>
      </c>
      <c r="E36" t="s">
        <v>132</v>
      </c>
      <c r="F36" t="s">
        <v>133</v>
      </c>
      <c r="G36" t="s">
        <v>59</v>
      </c>
      <c r="H36">
        <v>1</v>
      </c>
      <c r="I36" t="s">
        <v>80</v>
      </c>
      <c r="J36" t="s">
        <v>61</v>
      </c>
      <c r="K36" t="s">
        <v>134</v>
      </c>
      <c r="L36">
        <v>1</v>
      </c>
      <c r="M36" t="s">
        <v>135</v>
      </c>
      <c r="N36">
        <v>1</v>
      </c>
      <c r="O36" t="s">
        <v>70</v>
      </c>
      <c r="P36">
        <v>8</v>
      </c>
      <c r="Q36" t="s">
        <v>90</v>
      </c>
      <c r="R36">
        <v>30</v>
      </c>
      <c r="S36">
        <v>32</v>
      </c>
      <c r="T36" t="s">
        <v>63</v>
      </c>
      <c r="U36" t="s">
        <v>136</v>
      </c>
      <c r="V36">
        <v>4</v>
      </c>
      <c r="W36">
        <v>2</v>
      </c>
      <c r="X36">
        <v>2</v>
      </c>
      <c r="Y36" t="s">
        <v>76</v>
      </c>
      <c r="Z36" t="s">
        <v>76</v>
      </c>
      <c r="AA36" t="s">
        <v>100</v>
      </c>
      <c r="AB36" t="s">
        <v>76</v>
      </c>
      <c r="AC36" t="s">
        <v>73</v>
      </c>
      <c r="AD36">
        <v>0</v>
      </c>
      <c r="AE36">
        <v>1</v>
      </c>
      <c r="AF36">
        <v>0</v>
      </c>
      <c r="AG36">
        <v>0</v>
      </c>
      <c r="AH36">
        <v>0</v>
      </c>
      <c r="AI36">
        <v>0</v>
      </c>
      <c r="AJ36">
        <v>0</v>
      </c>
      <c r="AK36">
        <v>0</v>
      </c>
      <c r="AL36">
        <v>0</v>
      </c>
      <c r="AM36">
        <v>0</v>
      </c>
      <c r="AN36">
        <v>0</v>
      </c>
      <c r="AO36">
        <v>0</v>
      </c>
      <c r="AP36">
        <v>0</v>
      </c>
      <c r="AQ36">
        <v>0</v>
      </c>
      <c r="AR36">
        <v>0</v>
      </c>
      <c r="AS36">
        <v>0</v>
      </c>
      <c r="AT36">
        <v>0</v>
      </c>
      <c r="AU36">
        <v>0</v>
      </c>
      <c r="AV36">
        <v>0</v>
      </c>
      <c r="AW36">
        <v>4</v>
      </c>
      <c r="AX36">
        <v>5</v>
      </c>
      <c r="AY36">
        <v>0</v>
      </c>
      <c r="AZ36">
        <v>0</v>
      </c>
      <c r="BA36" t="s">
        <v>66</v>
      </c>
      <c r="BB36" t="s">
        <v>66</v>
      </c>
      <c r="BC36" t="s">
        <v>67</v>
      </c>
    </row>
    <row r="37" spans="1:55" x14ac:dyDescent="0.3">
      <c r="A37" t="s">
        <v>55</v>
      </c>
      <c r="B37" t="s">
        <v>55</v>
      </c>
      <c r="C37" t="s">
        <v>56</v>
      </c>
      <c r="D37">
        <v>22110400108</v>
      </c>
      <c r="E37" t="s">
        <v>132</v>
      </c>
      <c r="F37" t="s">
        <v>133</v>
      </c>
      <c r="G37" t="s">
        <v>59</v>
      </c>
      <c r="H37">
        <v>1</v>
      </c>
      <c r="I37" t="s">
        <v>80</v>
      </c>
      <c r="J37" t="s">
        <v>61</v>
      </c>
      <c r="K37" t="s">
        <v>134</v>
      </c>
      <c r="L37">
        <v>1</v>
      </c>
      <c r="M37" t="s">
        <v>135</v>
      </c>
      <c r="N37">
        <v>2</v>
      </c>
      <c r="O37" t="s">
        <v>70</v>
      </c>
      <c r="P37">
        <v>8</v>
      </c>
      <c r="Q37" t="s">
        <v>137</v>
      </c>
      <c r="R37">
        <v>30</v>
      </c>
      <c r="S37">
        <v>32</v>
      </c>
      <c r="T37" t="s">
        <v>63</v>
      </c>
      <c r="U37" t="s">
        <v>138</v>
      </c>
      <c r="V37">
        <v>4</v>
      </c>
      <c r="W37">
        <v>2</v>
      </c>
      <c r="X37">
        <v>2</v>
      </c>
      <c r="Y37" t="s">
        <v>76</v>
      </c>
      <c r="Z37" t="s">
        <v>76</v>
      </c>
      <c r="AA37" t="s">
        <v>100</v>
      </c>
      <c r="AB37" t="s">
        <v>65</v>
      </c>
      <c r="AC37" t="s">
        <v>73</v>
      </c>
      <c r="AD37">
        <v>0</v>
      </c>
      <c r="AE37">
        <v>1</v>
      </c>
      <c r="AF37">
        <v>0</v>
      </c>
      <c r="AG37">
        <v>0</v>
      </c>
      <c r="AH37">
        <v>0</v>
      </c>
      <c r="AI37">
        <v>0</v>
      </c>
      <c r="AJ37">
        <v>0</v>
      </c>
      <c r="AK37">
        <v>0</v>
      </c>
      <c r="AL37">
        <v>0</v>
      </c>
      <c r="AM37">
        <v>0</v>
      </c>
      <c r="AN37">
        <v>0</v>
      </c>
      <c r="AO37">
        <v>0</v>
      </c>
      <c r="AP37">
        <v>0</v>
      </c>
      <c r="AQ37">
        <v>0</v>
      </c>
      <c r="AR37">
        <v>0</v>
      </c>
      <c r="AS37">
        <v>0</v>
      </c>
      <c r="AT37">
        <v>0</v>
      </c>
      <c r="AU37">
        <v>0</v>
      </c>
      <c r="AV37">
        <v>0</v>
      </c>
      <c r="AW37">
        <v>4</v>
      </c>
      <c r="AX37">
        <v>6</v>
      </c>
      <c r="AY37">
        <v>0</v>
      </c>
      <c r="AZ37">
        <v>0</v>
      </c>
      <c r="BA37" t="s">
        <v>66</v>
      </c>
      <c r="BB37" t="s">
        <v>66</v>
      </c>
      <c r="BC37" t="s">
        <v>67</v>
      </c>
    </row>
    <row r="38" spans="1:55" x14ac:dyDescent="0.3">
      <c r="A38" t="s">
        <v>55</v>
      </c>
      <c r="B38" t="s">
        <v>55</v>
      </c>
      <c r="C38" t="s">
        <v>56</v>
      </c>
      <c r="D38">
        <v>22110400108</v>
      </c>
      <c r="E38" t="s">
        <v>132</v>
      </c>
      <c r="F38" t="s">
        <v>133</v>
      </c>
      <c r="G38" t="s">
        <v>59</v>
      </c>
      <c r="H38">
        <v>1</v>
      </c>
      <c r="I38" t="s">
        <v>80</v>
      </c>
      <c r="J38" t="s">
        <v>61</v>
      </c>
      <c r="K38" t="s">
        <v>134</v>
      </c>
      <c r="L38">
        <v>1</v>
      </c>
      <c r="M38" t="s">
        <v>135</v>
      </c>
      <c r="N38">
        <v>3</v>
      </c>
      <c r="O38" t="s">
        <v>70</v>
      </c>
      <c r="P38">
        <v>6</v>
      </c>
      <c r="Q38" t="s">
        <v>139</v>
      </c>
      <c r="R38">
        <v>59</v>
      </c>
      <c r="S38">
        <v>46</v>
      </c>
      <c r="T38" t="s">
        <v>63</v>
      </c>
      <c r="U38" t="s">
        <v>140</v>
      </c>
      <c r="V38">
        <v>4</v>
      </c>
      <c r="W38">
        <v>2</v>
      </c>
      <c r="X38">
        <v>2</v>
      </c>
      <c r="Y38" t="s">
        <v>76</v>
      </c>
      <c r="Z38" t="s">
        <v>76</v>
      </c>
      <c r="AA38" t="s">
        <v>100</v>
      </c>
      <c r="AB38" t="s">
        <v>76</v>
      </c>
      <c r="AC38" t="s">
        <v>73</v>
      </c>
      <c r="AD38">
        <v>0</v>
      </c>
      <c r="AE38">
        <v>1</v>
      </c>
      <c r="AF38">
        <v>0</v>
      </c>
      <c r="AG38">
        <v>0</v>
      </c>
      <c r="AH38">
        <v>0</v>
      </c>
      <c r="AI38">
        <v>0</v>
      </c>
      <c r="AJ38">
        <v>0</v>
      </c>
      <c r="AK38">
        <v>0</v>
      </c>
      <c r="AL38">
        <v>0</v>
      </c>
      <c r="AM38">
        <v>0</v>
      </c>
      <c r="AN38">
        <v>0</v>
      </c>
      <c r="AO38">
        <v>0</v>
      </c>
      <c r="AP38">
        <v>0</v>
      </c>
      <c r="AQ38">
        <v>0</v>
      </c>
      <c r="AR38">
        <v>0</v>
      </c>
      <c r="AS38">
        <v>0</v>
      </c>
      <c r="AT38">
        <v>0</v>
      </c>
      <c r="AU38">
        <v>0</v>
      </c>
      <c r="AV38">
        <v>0</v>
      </c>
      <c r="AW38">
        <v>3</v>
      </c>
      <c r="AX38">
        <v>3</v>
      </c>
      <c r="AY38">
        <v>0</v>
      </c>
      <c r="AZ38">
        <v>0</v>
      </c>
      <c r="BA38" t="s">
        <v>66</v>
      </c>
      <c r="BB38" t="s">
        <v>66</v>
      </c>
      <c r="BC38" t="s">
        <v>67</v>
      </c>
    </row>
    <row r="39" spans="1:55" x14ac:dyDescent="0.3">
      <c r="A39" t="s">
        <v>55</v>
      </c>
      <c r="B39" t="s">
        <v>55</v>
      </c>
      <c r="C39" t="s">
        <v>56</v>
      </c>
      <c r="D39">
        <v>22110400108</v>
      </c>
      <c r="E39" t="s">
        <v>132</v>
      </c>
      <c r="F39" t="s">
        <v>133</v>
      </c>
      <c r="G39" t="s">
        <v>59</v>
      </c>
      <c r="H39">
        <v>1</v>
      </c>
      <c r="I39" t="s">
        <v>80</v>
      </c>
      <c r="J39" t="s">
        <v>61</v>
      </c>
      <c r="K39" t="s">
        <v>134</v>
      </c>
      <c r="L39">
        <v>1</v>
      </c>
      <c r="M39" t="s">
        <v>135</v>
      </c>
      <c r="N39">
        <v>4</v>
      </c>
      <c r="O39" t="s">
        <v>75</v>
      </c>
      <c r="R39">
        <v>0</v>
      </c>
      <c r="S39">
        <v>0</v>
      </c>
      <c r="T39" t="s">
        <v>110</v>
      </c>
      <c r="U39" t="s">
        <v>141</v>
      </c>
      <c r="V39">
        <v>4</v>
      </c>
      <c r="W39">
        <v>2</v>
      </c>
      <c r="X39">
        <v>2</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row>
    <row r="40" spans="1:55" x14ac:dyDescent="0.3">
      <c r="A40" t="s">
        <v>55</v>
      </c>
      <c r="B40" t="s">
        <v>55</v>
      </c>
      <c r="C40" t="s">
        <v>56</v>
      </c>
      <c r="D40">
        <v>22110400108</v>
      </c>
      <c r="E40" t="s">
        <v>132</v>
      </c>
      <c r="F40" t="s">
        <v>133</v>
      </c>
      <c r="G40" t="s">
        <v>59</v>
      </c>
      <c r="H40">
        <v>2</v>
      </c>
      <c r="I40" t="s">
        <v>112</v>
      </c>
      <c r="J40" t="s">
        <v>61</v>
      </c>
      <c r="K40" t="s">
        <v>142</v>
      </c>
      <c r="L40">
        <v>1</v>
      </c>
      <c r="M40" t="s">
        <v>143</v>
      </c>
      <c r="N40">
        <v>1</v>
      </c>
      <c r="O40" t="s">
        <v>115</v>
      </c>
      <c r="R40">
        <v>0</v>
      </c>
      <c r="S40">
        <v>0</v>
      </c>
      <c r="T40" t="s">
        <v>4943</v>
      </c>
      <c r="U40" t="s">
        <v>144</v>
      </c>
      <c r="V40">
        <v>0</v>
      </c>
      <c r="W40">
        <v>2</v>
      </c>
      <c r="X40">
        <v>1</v>
      </c>
      <c r="Y40" t="s">
        <v>76</v>
      </c>
      <c r="Z40" t="s">
        <v>92</v>
      </c>
      <c r="AA40" t="s">
        <v>100</v>
      </c>
      <c r="AB40" t="s">
        <v>76</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t="s">
        <v>66</v>
      </c>
      <c r="BB40" t="s">
        <v>66</v>
      </c>
      <c r="BC40" t="s">
        <v>67</v>
      </c>
    </row>
    <row r="41" spans="1:55" x14ac:dyDescent="0.3">
      <c r="A41" t="s">
        <v>55</v>
      </c>
      <c r="B41" t="s">
        <v>55</v>
      </c>
      <c r="C41" t="s">
        <v>56</v>
      </c>
      <c r="D41">
        <v>22110400108</v>
      </c>
      <c r="E41" t="s">
        <v>132</v>
      </c>
      <c r="F41" t="s">
        <v>133</v>
      </c>
      <c r="G41" t="s">
        <v>59</v>
      </c>
      <c r="H41">
        <v>3</v>
      </c>
      <c r="I41" t="s">
        <v>112</v>
      </c>
      <c r="J41" t="s">
        <v>61</v>
      </c>
      <c r="K41" t="s">
        <v>145</v>
      </c>
      <c r="L41">
        <v>1</v>
      </c>
      <c r="M41" t="s">
        <v>146</v>
      </c>
      <c r="N41">
        <v>1</v>
      </c>
      <c r="O41" t="s">
        <v>115</v>
      </c>
      <c r="R41">
        <v>0</v>
      </c>
      <c r="S41">
        <v>0</v>
      </c>
      <c r="T41" t="s">
        <v>63</v>
      </c>
      <c r="U41" t="s">
        <v>147</v>
      </c>
      <c r="V41">
        <v>2</v>
      </c>
      <c r="W41">
        <v>0</v>
      </c>
      <c r="X41">
        <v>1</v>
      </c>
      <c r="Y41" t="s">
        <v>65</v>
      </c>
      <c r="Z41" t="s">
        <v>92</v>
      </c>
      <c r="AA41" t="s">
        <v>92</v>
      </c>
      <c r="AB41" t="s">
        <v>65</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t="s">
        <v>66</v>
      </c>
      <c r="BB41" t="s">
        <v>66</v>
      </c>
      <c r="BC41" t="s">
        <v>67</v>
      </c>
    </row>
    <row r="42" spans="1:55" x14ac:dyDescent="0.3">
      <c r="A42" t="s">
        <v>55</v>
      </c>
      <c r="B42" t="s">
        <v>55</v>
      </c>
      <c r="C42" t="s">
        <v>56</v>
      </c>
      <c r="D42">
        <v>22110400108</v>
      </c>
      <c r="E42" t="s">
        <v>132</v>
      </c>
      <c r="F42" t="s">
        <v>133</v>
      </c>
      <c r="G42" t="s">
        <v>59</v>
      </c>
      <c r="H42">
        <v>3</v>
      </c>
      <c r="I42" t="s">
        <v>112</v>
      </c>
      <c r="J42" t="s">
        <v>61</v>
      </c>
      <c r="K42" t="s">
        <v>145</v>
      </c>
      <c r="L42">
        <v>1</v>
      </c>
      <c r="M42" t="s">
        <v>146</v>
      </c>
      <c r="N42">
        <v>2</v>
      </c>
      <c r="O42" t="s">
        <v>115</v>
      </c>
      <c r="R42">
        <v>0</v>
      </c>
      <c r="S42">
        <v>0</v>
      </c>
      <c r="T42" t="s">
        <v>63</v>
      </c>
      <c r="U42" t="s">
        <v>148</v>
      </c>
      <c r="V42">
        <v>2</v>
      </c>
      <c r="W42">
        <v>0</v>
      </c>
      <c r="X42">
        <v>1</v>
      </c>
      <c r="Y42" t="s">
        <v>76</v>
      </c>
      <c r="Z42" t="s">
        <v>92</v>
      </c>
      <c r="AA42" t="s">
        <v>100</v>
      </c>
      <c r="AB42" t="s">
        <v>76</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t="s">
        <v>66</v>
      </c>
      <c r="BB42" t="s">
        <v>66</v>
      </c>
      <c r="BC42" t="s">
        <v>67</v>
      </c>
    </row>
    <row r="43" spans="1:55" x14ac:dyDescent="0.3">
      <c r="A43" t="s">
        <v>55</v>
      </c>
      <c r="B43" t="s">
        <v>55</v>
      </c>
      <c r="C43" t="s">
        <v>56</v>
      </c>
      <c r="D43">
        <v>22110400108</v>
      </c>
      <c r="E43" t="s">
        <v>132</v>
      </c>
      <c r="F43" t="s">
        <v>133</v>
      </c>
      <c r="G43" t="s">
        <v>59</v>
      </c>
      <c r="H43">
        <v>3</v>
      </c>
      <c r="I43" t="s">
        <v>112</v>
      </c>
      <c r="J43" t="s">
        <v>61</v>
      </c>
      <c r="K43" t="s">
        <v>145</v>
      </c>
      <c r="L43">
        <v>1</v>
      </c>
      <c r="M43" t="s">
        <v>146</v>
      </c>
      <c r="N43">
        <v>3</v>
      </c>
      <c r="O43" t="s">
        <v>115</v>
      </c>
      <c r="R43">
        <v>0</v>
      </c>
      <c r="S43">
        <v>0</v>
      </c>
      <c r="T43" t="s">
        <v>63</v>
      </c>
      <c r="U43" t="s">
        <v>149</v>
      </c>
      <c r="V43">
        <v>2</v>
      </c>
      <c r="W43">
        <v>0</v>
      </c>
      <c r="X43">
        <v>1</v>
      </c>
      <c r="Y43" t="s">
        <v>76</v>
      </c>
      <c r="Z43" t="s">
        <v>92</v>
      </c>
      <c r="AA43" t="s">
        <v>100</v>
      </c>
      <c r="AB43" t="s">
        <v>76</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t="s">
        <v>66</v>
      </c>
      <c r="BB43" t="s">
        <v>66</v>
      </c>
      <c r="BC43" t="s">
        <v>67</v>
      </c>
    </row>
    <row r="44" spans="1:55" x14ac:dyDescent="0.3">
      <c r="A44" t="s">
        <v>55</v>
      </c>
      <c r="B44" t="s">
        <v>55</v>
      </c>
      <c r="C44" t="s">
        <v>56</v>
      </c>
      <c r="D44">
        <v>22110400108</v>
      </c>
      <c r="E44" t="s">
        <v>132</v>
      </c>
      <c r="F44" t="s">
        <v>133</v>
      </c>
      <c r="G44" t="s">
        <v>59</v>
      </c>
      <c r="H44">
        <v>4</v>
      </c>
      <c r="I44" t="s">
        <v>60</v>
      </c>
      <c r="J44" t="s">
        <v>61</v>
      </c>
      <c r="K44" t="s">
        <v>150</v>
      </c>
      <c r="L44">
        <v>1</v>
      </c>
      <c r="M44" t="s">
        <v>151</v>
      </c>
      <c r="N44">
        <v>1</v>
      </c>
      <c r="O44" t="s">
        <v>75</v>
      </c>
      <c r="R44">
        <v>0</v>
      </c>
      <c r="S44">
        <v>0</v>
      </c>
      <c r="T44" t="s">
        <v>63</v>
      </c>
      <c r="U44" t="s">
        <v>152</v>
      </c>
      <c r="V44">
        <v>0</v>
      </c>
      <c r="W44">
        <v>0</v>
      </c>
      <c r="X44">
        <v>0</v>
      </c>
      <c r="Y44" t="s">
        <v>76</v>
      </c>
      <c r="Z44" t="s">
        <v>76</v>
      </c>
      <c r="AA44" t="s">
        <v>100</v>
      </c>
      <c r="AB44" t="s">
        <v>65</v>
      </c>
      <c r="AD44">
        <v>2</v>
      </c>
      <c r="AE44">
        <v>0</v>
      </c>
      <c r="AF44">
        <v>0</v>
      </c>
      <c r="AG44">
        <v>0</v>
      </c>
      <c r="AH44">
        <v>1</v>
      </c>
      <c r="AI44">
        <v>0</v>
      </c>
      <c r="AJ44">
        <v>11</v>
      </c>
      <c r="AK44">
        <v>0</v>
      </c>
      <c r="AL44">
        <v>0</v>
      </c>
      <c r="AM44">
        <v>0</v>
      </c>
      <c r="AN44">
        <v>0</v>
      </c>
      <c r="AO44">
        <v>0</v>
      </c>
      <c r="AP44">
        <v>0</v>
      </c>
      <c r="AQ44">
        <v>0</v>
      </c>
      <c r="AR44">
        <v>0</v>
      </c>
      <c r="AS44">
        <v>0</v>
      </c>
      <c r="AT44">
        <v>0</v>
      </c>
      <c r="AU44">
        <v>0</v>
      </c>
      <c r="AV44">
        <v>0</v>
      </c>
      <c r="AW44">
        <v>1</v>
      </c>
      <c r="AX44">
        <v>2</v>
      </c>
      <c r="AY44">
        <v>0</v>
      </c>
      <c r="AZ44">
        <v>0</v>
      </c>
      <c r="BA44" t="s">
        <v>66</v>
      </c>
      <c r="BB44" t="s">
        <v>66</v>
      </c>
      <c r="BC44" t="s">
        <v>67</v>
      </c>
    </row>
    <row r="45" spans="1:55" x14ac:dyDescent="0.3">
      <c r="A45" t="s">
        <v>55</v>
      </c>
      <c r="B45" t="s">
        <v>55</v>
      </c>
      <c r="C45" t="s">
        <v>56</v>
      </c>
      <c r="D45">
        <v>22110400108</v>
      </c>
      <c r="E45" t="s">
        <v>132</v>
      </c>
      <c r="F45" t="s">
        <v>133</v>
      </c>
      <c r="G45" t="s">
        <v>59</v>
      </c>
      <c r="H45">
        <v>4</v>
      </c>
      <c r="I45" t="s">
        <v>60</v>
      </c>
      <c r="J45" t="s">
        <v>61</v>
      </c>
      <c r="K45" t="s">
        <v>150</v>
      </c>
      <c r="L45">
        <v>1</v>
      </c>
      <c r="M45" t="s">
        <v>151</v>
      </c>
      <c r="N45">
        <v>2</v>
      </c>
      <c r="O45" t="s">
        <v>62</v>
      </c>
      <c r="R45">
        <v>0</v>
      </c>
      <c r="S45">
        <v>0</v>
      </c>
      <c r="T45" t="s">
        <v>63</v>
      </c>
      <c r="U45" t="s">
        <v>153</v>
      </c>
      <c r="V45">
        <v>0</v>
      </c>
      <c r="W45">
        <v>0</v>
      </c>
      <c r="X45">
        <v>0</v>
      </c>
      <c r="Y45" t="s">
        <v>65</v>
      </c>
      <c r="Z45" t="s">
        <v>65</v>
      </c>
      <c r="AA45" t="s">
        <v>100</v>
      </c>
      <c r="AB45" t="s">
        <v>65</v>
      </c>
      <c r="AD45">
        <v>0</v>
      </c>
      <c r="AE45">
        <v>0</v>
      </c>
      <c r="AF45">
        <v>0</v>
      </c>
      <c r="AG45">
        <v>0</v>
      </c>
      <c r="AH45">
        <v>0</v>
      </c>
      <c r="AI45">
        <v>1</v>
      </c>
      <c r="AJ45">
        <v>0</v>
      </c>
      <c r="AK45">
        <v>0</v>
      </c>
      <c r="AL45">
        <v>0</v>
      </c>
      <c r="AM45">
        <v>0</v>
      </c>
      <c r="AN45">
        <v>0</v>
      </c>
      <c r="AO45">
        <v>0</v>
      </c>
      <c r="AP45">
        <v>0</v>
      </c>
      <c r="AQ45">
        <v>0</v>
      </c>
      <c r="AR45">
        <v>0</v>
      </c>
      <c r="AS45">
        <v>0</v>
      </c>
      <c r="AT45">
        <v>0</v>
      </c>
      <c r="AU45">
        <v>0</v>
      </c>
      <c r="AV45">
        <v>0</v>
      </c>
      <c r="AW45">
        <v>2</v>
      </c>
      <c r="AX45">
        <v>2</v>
      </c>
      <c r="AY45">
        <v>0</v>
      </c>
      <c r="AZ45">
        <v>0</v>
      </c>
      <c r="BA45" t="s">
        <v>66</v>
      </c>
      <c r="BB45" t="s">
        <v>66</v>
      </c>
      <c r="BC45" t="s">
        <v>67</v>
      </c>
    </row>
    <row r="46" spans="1:55" x14ac:dyDescent="0.3">
      <c r="A46" t="s">
        <v>55</v>
      </c>
      <c r="B46" t="s">
        <v>55</v>
      </c>
      <c r="C46" t="s">
        <v>56</v>
      </c>
      <c r="D46">
        <v>22110400108</v>
      </c>
      <c r="E46" t="s">
        <v>132</v>
      </c>
      <c r="F46" t="s">
        <v>133</v>
      </c>
      <c r="G46" t="s">
        <v>59</v>
      </c>
      <c r="H46">
        <v>4</v>
      </c>
      <c r="I46" t="s">
        <v>60</v>
      </c>
      <c r="J46" t="s">
        <v>61</v>
      </c>
      <c r="K46" t="s">
        <v>150</v>
      </c>
      <c r="L46">
        <v>1</v>
      </c>
      <c r="M46" t="s">
        <v>151</v>
      </c>
      <c r="N46">
        <v>3</v>
      </c>
      <c r="O46" t="s">
        <v>85</v>
      </c>
      <c r="R46">
        <v>0</v>
      </c>
      <c r="S46">
        <v>0</v>
      </c>
      <c r="T46" t="s">
        <v>63</v>
      </c>
      <c r="U46" t="s">
        <v>154</v>
      </c>
      <c r="V46">
        <v>0</v>
      </c>
      <c r="W46">
        <v>0</v>
      </c>
      <c r="X46">
        <v>0</v>
      </c>
      <c r="Y46" t="s">
        <v>65</v>
      </c>
      <c r="Z46" t="s">
        <v>92</v>
      </c>
      <c r="AA46" t="s">
        <v>100</v>
      </c>
      <c r="AB46" t="s">
        <v>65</v>
      </c>
      <c r="AD46">
        <v>0</v>
      </c>
      <c r="AE46">
        <v>0</v>
      </c>
      <c r="AF46">
        <v>0</v>
      </c>
      <c r="AG46">
        <v>0</v>
      </c>
      <c r="AH46">
        <v>0</v>
      </c>
      <c r="AI46">
        <v>4</v>
      </c>
      <c r="AJ46">
        <v>1</v>
      </c>
      <c r="AK46">
        <v>2</v>
      </c>
      <c r="AL46">
        <v>0</v>
      </c>
      <c r="AM46">
        <v>0</v>
      </c>
      <c r="AN46">
        <v>0</v>
      </c>
      <c r="AO46">
        <v>0</v>
      </c>
      <c r="AP46">
        <v>0</v>
      </c>
      <c r="AQ46">
        <v>0</v>
      </c>
      <c r="AR46">
        <v>1</v>
      </c>
      <c r="AS46">
        <v>6</v>
      </c>
      <c r="AT46">
        <v>0</v>
      </c>
      <c r="AU46">
        <v>6</v>
      </c>
      <c r="AV46">
        <v>0</v>
      </c>
      <c r="AW46">
        <v>2</v>
      </c>
      <c r="AX46">
        <v>2</v>
      </c>
      <c r="AY46">
        <v>0</v>
      </c>
      <c r="AZ46">
        <v>0</v>
      </c>
      <c r="BA46" t="s">
        <v>66</v>
      </c>
      <c r="BB46" t="s">
        <v>66</v>
      </c>
      <c r="BC46" t="s">
        <v>67</v>
      </c>
    </row>
    <row r="47" spans="1:55" x14ac:dyDescent="0.3">
      <c r="A47" t="s">
        <v>55</v>
      </c>
      <c r="B47" t="s">
        <v>55</v>
      </c>
      <c r="C47" t="s">
        <v>56</v>
      </c>
      <c r="D47">
        <v>22110400108</v>
      </c>
      <c r="E47" t="s">
        <v>132</v>
      </c>
      <c r="F47" t="s">
        <v>133</v>
      </c>
      <c r="G47" t="s">
        <v>59</v>
      </c>
      <c r="H47">
        <v>4</v>
      </c>
      <c r="I47" t="s">
        <v>60</v>
      </c>
      <c r="J47" t="s">
        <v>61</v>
      </c>
      <c r="K47" t="s">
        <v>150</v>
      </c>
      <c r="L47">
        <v>1</v>
      </c>
      <c r="M47" t="s">
        <v>151</v>
      </c>
      <c r="N47">
        <v>4</v>
      </c>
      <c r="O47" t="s">
        <v>155</v>
      </c>
      <c r="R47">
        <v>0</v>
      </c>
      <c r="S47">
        <v>0</v>
      </c>
      <c r="T47" t="s">
        <v>63</v>
      </c>
      <c r="U47" t="s">
        <v>156</v>
      </c>
      <c r="V47">
        <v>0</v>
      </c>
      <c r="W47">
        <v>0</v>
      </c>
      <c r="X47">
        <v>0</v>
      </c>
      <c r="Y47" t="s">
        <v>65</v>
      </c>
      <c r="Z47" t="s">
        <v>65</v>
      </c>
      <c r="AA47" t="s">
        <v>100</v>
      </c>
      <c r="AB47" t="s">
        <v>76</v>
      </c>
      <c r="AD47">
        <v>0</v>
      </c>
      <c r="AE47">
        <v>0</v>
      </c>
      <c r="AF47">
        <v>0</v>
      </c>
      <c r="AG47">
        <v>0</v>
      </c>
      <c r="AH47">
        <v>0</v>
      </c>
      <c r="AI47">
        <v>0</v>
      </c>
      <c r="AJ47">
        <v>0</v>
      </c>
      <c r="AK47">
        <v>1</v>
      </c>
      <c r="AL47">
        <v>0</v>
      </c>
      <c r="AM47">
        <v>0</v>
      </c>
      <c r="AN47">
        <v>0</v>
      </c>
      <c r="AO47">
        <v>0</v>
      </c>
      <c r="AP47">
        <v>0</v>
      </c>
      <c r="AQ47">
        <v>0</v>
      </c>
      <c r="AR47">
        <v>0</v>
      </c>
      <c r="AS47">
        <v>0</v>
      </c>
      <c r="AT47">
        <v>0</v>
      </c>
      <c r="AU47">
        <v>0</v>
      </c>
      <c r="AV47">
        <v>0</v>
      </c>
      <c r="AW47">
        <v>1</v>
      </c>
      <c r="AX47">
        <v>2</v>
      </c>
      <c r="AY47">
        <v>0</v>
      </c>
      <c r="AZ47">
        <v>0</v>
      </c>
      <c r="BA47" t="s">
        <v>66</v>
      </c>
      <c r="BB47" t="s">
        <v>66</v>
      </c>
      <c r="BC47" t="s">
        <v>67</v>
      </c>
    </row>
    <row r="48" spans="1:55" x14ac:dyDescent="0.3">
      <c r="A48" t="s">
        <v>55</v>
      </c>
      <c r="B48" t="s">
        <v>55</v>
      </c>
      <c r="C48" t="s">
        <v>56</v>
      </c>
      <c r="D48">
        <v>22110400108</v>
      </c>
      <c r="E48" t="s">
        <v>132</v>
      </c>
      <c r="F48" t="s">
        <v>133</v>
      </c>
      <c r="G48" t="s">
        <v>59</v>
      </c>
      <c r="H48">
        <v>4</v>
      </c>
      <c r="I48" t="s">
        <v>60</v>
      </c>
      <c r="J48" t="s">
        <v>61</v>
      </c>
      <c r="K48" t="s">
        <v>150</v>
      </c>
      <c r="L48">
        <v>2</v>
      </c>
      <c r="M48" t="s">
        <v>157</v>
      </c>
      <c r="N48">
        <v>1</v>
      </c>
      <c r="O48" t="s">
        <v>70</v>
      </c>
      <c r="P48">
        <v>7</v>
      </c>
      <c r="Q48" t="s">
        <v>158</v>
      </c>
      <c r="R48">
        <v>26</v>
      </c>
      <c r="S48">
        <v>23</v>
      </c>
      <c r="T48" t="s">
        <v>63</v>
      </c>
      <c r="U48" t="s">
        <v>159</v>
      </c>
      <c r="V48">
        <v>2</v>
      </c>
      <c r="W48">
        <v>2</v>
      </c>
      <c r="X48">
        <v>1</v>
      </c>
      <c r="Y48" t="s">
        <v>76</v>
      </c>
      <c r="Z48" t="s">
        <v>65</v>
      </c>
      <c r="AA48" t="s">
        <v>100</v>
      </c>
      <c r="AB48" t="s">
        <v>65</v>
      </c>
      <c r="AC48" t="s">
        <v>73</v>
      </c>
      <c r="AD48">
        <v>0</v>
      </c>
      <c r="AE48">
        <v>1</v>
      </c>
      <c r="AF48">
        <v>0</v>
      </c>
      <c r="AG48">
        <v>0</v>
      </c>
      <c r="AH48">
        <v>0</v>
      </c>
      <c r="AI48">
        <v>0</v>
      </c>
      <c r="AJ48">
        <v>0</v>
      </c>
      <c r="AK48">
        <v>0</v>
      </c>
      <c r="AL48">
        <v>0</v>
      </c>
      <c r="AM48">
        <v>0</v>
      </c>
      <c r="AN48">
        <v>0</v>
      </c>
      <c r="AO48">
        <v>0</v>
      </c>
      <c r="AP48">
        <v>0</v>
      </c>
      <c r="AQ48">
        <v>0</v>
      </c>
      <c r="AR48">
        <v>0</v>
      </c>
      <c r="AS48">
        <v>0</v>
      </c>
      <c r="AT48">
        <v>0</v>
      </c>
      <c r="AU48">
        <v>0</v>
      </c>
      <c r="AV48">
        <v>0</v>
      </c>
      <c r="AW48">
        <v>1</v>
      </c>
      <c r="AX48">
        <v>3</v>
      </c>
      <c r="AY48">
        <v>0</v>
      </c>
      <c r="AZ48">
        <v>0</v>
      </c>
      <c r="BA48" t="s">
        <v>66</v>
      </c>
      <c r="BB48" t="s">
        <v>66</v>
      </c>
      <c r="BC48" t="s">
        <v>67</v>
      </c>
    </row>
    <row r="49" spans="1:55" x14ac:dyDescent="0.3">
      <c r="A49" t="s">
        <v>55</v>
      </c>
      <c r="B49" t="s">
        <v>55</v>
      </c>
      <c r="C49" t="s">
        <v>56</v>
      </c>
      <c r="D49">
        <v>22110400108</v>
      </c>
      <c r="E49" t="s">
        <v>132</v>
      </c>
      <c r="F49" t="s">
        <v>133</v>
      </c>
      <c r="G49" t="s">
        <v>59</v>
      </c>
      <c r="H49">
        <v>4</v>
      </c>
      <c r="I49" t="s">
        <v>60</v>
      </c>
      <c r="J49" t="s">
        <v>61</v>
      </c>
      <c r="K49" t="s">
        <v>150</v>
      </c>
      <c r="L49">
        <v>2</v>
      </c>
      <c r="M49" t="s">
        <v>157</v>
      </c>
      <c r="N49">
        <v>2</v>
      </c>
      <c r="O49" t="s">
        <v>70</v>
      </c>
      <c r="P49">
        <v>7</v>
      </c>
      <c r="Q49" t="s">
        <v>160</v>
      </c>
      <c r="R49">
        <v>26</v>
      </c>
      <c r="S49">
        <v>22</v>
      </c>
      <c r="T49" t="s">
        <v>63</v>
      </c>
      <c r="U49" t="s">
        <v>161</v>
      </c>
      <c r="V49">
        <v>2</v>
      </c>
      <c r="W49">
        <v>2</v>
      </c>
      <c r="X49">
        <v>1</v>
      </c>
      <c r="Y49" t="s">
        <v>76</v>
      </c>
      <c r="Z49" t="s">
        <v>65</v>
      </c>
      <c r="AA49" t="s">
        <v>100</v>
      </c>
      <c r="AB49" t="s">
        <v>65</v>
      </c>
      <c r="AC49" t="s">
        <v>73</v>
      </c>
      <c r="AD49">
        <v>0</v>
      </c>
      <c r="AE49">
        <v>1</v>
      </c>
      <c r="AF49">
        <v>0</v>
      </c>
      <c r="AG49">
        <v>0</v>
      </c>
      <c r="AH49">
        <v>0</v>
      </c>
      <c r="AI49">
        <v>0</v>
      </c>
      <c r="AJ49">
        <v>0</v>
      </c>
      <c r="AK49">
        <v>0</v>
      </c>
      <c r="AL49">
        <v>0</v>
      </c>
      <c r="AM49">
        <v>0</v>
      </c>
      <c r="AN49">
        <v>0</v>
      </c>
      <c r="AO49">
        <v>0</v>
      </c>
      <c r="AP49">
        <v>0</v>
      </c>
      <c r="AQ49">
        <v>0</v>
      </c>
      <c r="AR49">
        <v>0</v>
      </c>
      <c r="AS49">
        <v>0</v>
      </c>
      <c r="AT49">
        <v>0</v>
      </c>
      <c r="AU49">
        <v>0</v>
      </c>
      <c r="AV49">
        <v>0</v>
      </c>
      <c r="AW49">
        <v>3</v>
      </c>
      <c r="AX49">
        <v>4</v>
      </c>
      <c r="AY49">
        <v>0</v>
      </c>
      <c r="AZ49">
        <v>0</v>
      </c>
      <c r="BA49" t="s">
        <v>66</v>
      </c>
      <c r="BB49" t="s">
        <v>66</v>
      </c>
      <c r="BC49" t="s">
        <v>67</v>
      </c>
    </row>
    <row r="50" spans="1:55" x14ac:dyDescent="0.3">
      <c r="A50" t="s">
        <v>55</v>
      </c>
      <c r="B50" t="s">
        <v>55</v>
      </c>
      <c r="C50" t="s">
        <v>56</v>
      </c>
      <c r="D50">
        <v>22110400108</v>
      </c>
      <c r="E50" t="s">
        <v>132</v>
      </c>
      <c r="F50" t="s">
        <v>133</v>
      </c>
      <c r="G50" t="s">
        <v>59</v>
      </c>
      <c r="H50">
        <v>4</v>
      </c>
      <c r="I50" t="s">
        <v>60</v>
      </c>
      <c r="J50" t="s">
        <v>61</v>
      </c>
      <c r="K50" t="s">
        <v>150</v>
      </c>
      <c r="L50">
        <v>2</v>
      </c>
      <c r="M50" t="s">
        <v>157</v>
      </c>
      <c r="N50">
        <v>3</v>
      </c>
      <c r="O50" t="s">
        <v>162</v>
      </c>
      <c r="R50">
        <v>0</v>
      </c>
      <c r="S50">
        <v>0</v>
      </c>
      <c r="T50" t="s">
        <v>63</v>
      </c>
      <c r="U50" t="s">
        <v>163</v>
      </c>
      <c r="V50">
        <v>2</v>
      </c>
      <c r="W50">
        <v>2</v>
      </c>
      <c r="X50">
        <v>1</v>
      </c>
      <c r="Y50" t="s">
        <v>76</v>
      </c>
      <c r="Z50" t="s">
        <v>76</v>
      </c>
      <c r="AA50" t="s">
        <v>100</v>
      </c>
      <c r="AB50" t="s">
        <v>76</v>
      </c>
      <c r="AC50" t="s">
        <v>73</v>
      </c>
      <c r="AD50">
        <v>0</v>
      </c>
      <c r="AE50">
        <v>0</v>
      </c>
      <c r="AF50">
        <v>0</v>
      </c>
      <c r="AG50">
        <v>0</v>
      </c>
      <c r="AH50">
        <v>0</v>
      </c>
      <c r="AI50">
        <v>1</v>
      </c>
      <c r="AJ50">
        <v>0</v>
      </c>
      <c r="AK50">
        <v>2</v>
      </c>
      <c r="AL50">
        <v>0</v>
      </c>
      <c r="AM50">
        <v>0</v>
      </c>
      <c r="AN50">
        <v>0</v>
      </c>
      <c r="AO50">
        <v>0</v>
      </c>
      <c r="AP50">
        <v>0</v>
      </c>
      <c r="AQ50">
        <v>0</v>
      </c>
      <c r="AR50">
        <v>0</v>
      </c>
      <c r="AS50">
        <v>0</v>
      </c>
      <c r="AT50">
        <v>0</v>
      </c>
      <c r="AU50">
        <v>0</v>
      </c>
      <c r="AV50">
        <v>0</v>
      </c>
      <c r="AW50">
        <v>4</v>
      </c>
      <c r="AX50">
        <v>4</v>
      </c>
      <c r="AY50">
        <v>0</v>
      </c>
      <c r="AZ50">
        <v>0</v>
      </c>
      <c r="BA50" t="s">
        <v>66</v>
      </c>
      <c r="BB50" t="s">
        <v>66</v>
      </c>
      <c r="BC50" t="s">
        <v>67</v>
      </c>
    </row>
    <row r="51" spans="1:55" x14ac:dyDescent="0.3">
      <c r="A51" t="s">
        <v>55</v>
      </c>
      <c r="B51" t="s">
        <v>55</v>
      </c>
      <c r="C51" t="s">
        <v>56</v>
      </c>
      <c r="D51">
        <v>22110400113</v>
      </c>
      <c r="E51" t="s">
        <v>164</v>
      </c>
      <c r="F51" t="s">
        <v>133</v>
      </c>
      <c r="G51" t="s">
        <v>59</v>
      </c>
      <c r="H51">
        <v>1</v>
      </c>
      <c r="I51" t="s">
        <v>60</v>
      </c>
      <c r="J51" t="s">
        <v>61</v>
      </c>
      <c r="L51">
        <v>1</v>
      </c>
      <c r="N51">
        <v>1</v>
      </c>
      <c r="O51" t="s">
        <v>85</v>
      </c>
      <c r="R51">
        <v>0</v>
      </c>
      <c r="S51">
        <v>0</v>
      </c>
      <c r="T51" t="s">
        <v>63</v>
      </c>
      <c r="V51">
        <v>0</v>
      </c>
      <c r="W51">
        <v>0</v>
      </c>
      <c r="X51">
        <v>0</v>
      </c>
      <c r="Y51" t="s">
        <v>65</v>
      </c>
      <c r="Z51" t="s">
        <v>65</v>
      </c>
      <c r="AA51" t="s">
        <v>65</v>
      </c>
      <c r="AB51" t="s">
        <v>65</v>
      </c>
      <c r="AD51">
        <v>0</v>
      </c>
      <c r="AE51">
        <v>0</v>
      </c>
      <c r="AF51">
        <v>0</v>
      </c>
      <c r="AG51">
        <v>0</v>
      </c>
      <c r="AH51">
        <v>0</v>
      </c>
      <c r="AI51">
        <v>0</v>
      </c>
      <c r="AJ51">
        <v>7</v>
      </c>
      <c r="AK51">
        <v>0</v>
      </c>
      <c r="AL51">
        <v>0</v>
      </c>
      <c r="AM51">
        <v>0</v>
      </c>
      <c r="AN51">
        <v>0</v>
      </c>
      <c r="AO51">
        <v>0</v>
      </c>
      <c r="AP51">
        <v>0</v>
      </c>
      <c r="AQ51">
        <v>0</v>
      </c>
      <c r="AR51">
        <v>2</v>
      </c>
      <c r="AS51">
        <v>9</v>
      </c>
      <c r="AT51">
        <v>0</v>
      </c>
      <c r="AU51">
        <v>0</v>
      </c>
      <c r="AV51">
        <v>0</v>
      </c>
      <c r="AW51">
        <v>1</v>
      </c>
      <c r="AX51">
        <v>2</v>
      </c>
      <c r="AY51">
        <v>0</v>
      </c>
      <c r="AZ51">
        <v>0</v>
      </c>
      <c r="BA51" t="s">
        <v>66</v>
      </c>
      <c r="BB51" t="s">
        <v>66</v>
      </c>
      <c r="BC51" t="s">
        <v>67</v>
      </c>
    </row>
    <row r="52" spans="1:55" x14ac:dyDescent="0.3">
      <c r="A52" t="s">
        <v>55</v>
      </c>
      <c r="B52" t="s">
        <v>55</v>
      </c>
      <c r="C52" t="s">
        <v>56</v>
      </c>
      <c r="D52">
        <v>22110400113</v>
      </c>
      <c r="E52" t="s">
        <v>164</v>
      </c>
      <c r="F52" t="s">
        <v>133</v>
      </c>
      <c r="G52" t="s">
        <v>59</v>
      </c>
      <c r="H52">
        <v>1</v>
      </c>
      <c r="I52" t="s">
        <v>60</v>
      </c>
      <c r="J52" t="s">
        <v>61</v>
      </c>
      <c r="L52">
        <v>1</v>
      </c>
      <c r="N52">
        <v>2</v>
      </c>
      <c r="O52" t="s">
        <v>68</v>
      </c>
      <c r="R52">
        <v>0</v>
      </c>
      <c r="S52">
        <v>0</v>
      </c>
      <c r="T52" t="s">
        <v>63</v>
      </c>
      <c r="V52">
        <v>0</v>
      </c>
      <c r="W52">
        <v>0</v>
      </c>
      <c r="X52">
        <v>0</v>
      </c>
      <c r="Y52" t="s">
        <v>76</v>
      </c>
      <c r="Z52" t="s">
        <v>65</v>
      </c>
      <c r="AA52" t="s">
        <v>65</v>
      </c>
      <c r="AB52" t="s">
        <v>65</v>
      </c>
      <c r="AD52">
        <v>0</v>
      </c>
      <c r="AE52">
        <v>0</v>
      </c>
      <c r="AF52">
        <v>0</v>
      </c>
      <c r="AG52">
        <v>0</v>
      </c>
      <c r="AH52">
        <v>0</v>
      </c>
      <c r="AI52">
        <v>4</v>
      </c>
      <c r="AJ52">
        <v>0</v>
      </c>
      <c r="AK52">
        <v>0</v>
      </c>
      <c r="AL52">
        <v>0</v>
      </c>
      <c r="AM52">
        <v>0</v>
      </c>
      <c r="AN52">
        <v>0</v>
      </c>
      <c r="AO52">
        <v>0</v>
      </c>
      <c r="AP52">
        <v>0</v>
      </c>
      <c r="AQ52">
        <v>0</v>
      </c>
      <c r="AR52">
        <v>0</v>
      </c>
      <c r="AS52">
        <v>0</v>
      </c>
      <c r="AT52">
        <v>0</v>
      </c>
      <c r="AU52">
        <v>0</v>
      </c>
      <c r="AV52">
        <v>0</v>
      </c>
      <c r="AW52">
        <v>1</v>
      </c>
      <c r="AX52">
        <v>2</v>
      </c>
      <c r="AY52">
        <v>0</v>
      </c>
      <c r="AZ52">
        <v>0</v>
      </c>
      <c r="BA52" t="s">
        <v>66</v>
      </c>
      <c r="BB52" t="s">
        <v>66</v>
      </c>
      <c r="BC52" t="s">
        <v>67</v>
      </c>
    </row>
    <row r="53" spans="1:55" x14ac:dyDescent="0.3">
      <c r="A53" t="s">
        <v>55</v>
      </c>
      <c r="B53" t="s">
        <v>55</v>
      </c>
      <c r="C53" t="s">
        <v>56</v>
      </c>
      <c r="D53">
        <v>22110400113</v>
      </c>
      <c r="E53" t="s">
        <v>164</v>
      </c>
      <c r="F53" t="s">
        <v>133</v>
      </c>
      <c r="G53" t="s">
        <v>59</v>
      </c>
      <c r="H53">
        <v>1</v>
      </c>
      <c r="I53" t="s">
        <v>60</v>
      </c>
      <c r="J53" t="s">
        <v>61</v>
      </c>
      <c r="L53">
        <v>1</v>
      </c>
      <c r="N53">
        <v>3</v>
      </c>
      <c r="O53" t="s">
        <v>62</v>
      </c>
      <c r="R53">
        <v>0</v>
      </c>
      <c r="S53">
        <v>0</v>
      </c>
      <c r="T53" t="s">
        <v>63</v>
      </c>
      <c r="U53" t="s">
        <v>165</v>
      </c>
      <c r="V53">
        <v>0</v>
      </c>
      <c r="W53">
        <v>0</v>
      </c>
      <c r="X53">
        <v>0</v>
      </c>
      <c r="Y53" t="s">
        <v>65</v>
      </c>
      <c r="Z53" t="s">
        <v>65</v>
      </c>
      <c r="AA53" t="s">
        <v>65</v>
      </c>
      <c r="AB53" t="s">
        <v>65</v>
      </c>
      <c r="AD53">
        <v>1</v>
      </c>
      <c r="AE53">
        <v>0</v>
      </c>
      <c r="AF53">
        <v>0</v>
      </c>
      <c r="AG53">
        <v>0</v>
      </c>
      <c r="AH53">
        <v>1</v>
      </c>
      <c r="AI53">
        <v>2</v>
      </c>
      <c r="AJ53">
        <v>0</v>
      </c>
      <c r="AK53">
        <v>0</v>
      </c>
      <c r="AL53">
        <v>0</v>
      </c>
      <c r="AM53">
        <v>0</v>
      </c>
      <c r="AN53">
        <v>0</v>
      </c>
      <c r="AO53">
        <v>0</v>
      </c>
      <c r="AP53">
        <v>0</v>
      </c>
      <c r="AQ53">
        <v>0</v>
      </c>
      <c r="AR53">
        <v>0</v>
      </c>
      <c r="AS53">
        <v>0</v>
      </c>
      <c r="AT53">
        <v>0</v>
      </c>
      <c r="AU53">
        <v>0</v>
      </c>
      <c r="AV53">
        <v>0</v>
      </c>
      <c r="AW53">
        <v>1</v>
      </c>
      <c r="AX53">
        <v>2</v>
      </c>
      <c r="AY53">
        <v>0</v>
      </c>
      <c r="AZ53">
        <v>0</v>
      </c>
      <c r="BA53" t="s">
        <v>66</v>
      </c>
      <c r="BB53" t="s">
        <v>66</v>
      </c>
      <c r="BC53" t="s">
        <v>67</v>
      </c>
    </row>
    <row r="54" spans="1:55" x14ac:dyDescent="0.3">
      <c r="A54" t="s">
        <v>55</v>
      </c>
      <c r="B54" t="s">
        <v>55</v>
      </c>
      <c r="C54" t="s">
        <v>56</v>
      </c>
      <c r="D54">
        <v>22110400113</v>
      </c>
      <c r="E54" t="s">
        <v>164</v>
      </c>
      <c r="F54" t="s">
        <v>133</v>
      </c>
      <c r="G54" t="s">
        <v>59</v>
      </c>
      <c r="H54">
        <v>1</v>
      </c>
      <c r="I54" t="s">
        <v>60</v>
      </c>
      <c r="J54" t="s">
        <v>61</v>
      </c>
      <c r="L54">
        <v>1</v>
      </c>
      <c r="N54">
        <v>4</v>
      </c>
      <c r="O54" t="s">
        <v>75</v>
      </c>
      <c r="R54">
        <v>0</v>
      </c>
      <c r="S54">
        <v>0</v>
      </c>
      <c r="T54" t="s">
        <v>63</v>
      </c>
      <c r="V54">
        <v>0</v>
      </c>
      <c r="W54">
        <v>0</v>
      </c>
      <c r="X54">
        <v>0</v>
      </c>
      <c r="Y54" t="s">
        <v>65</v>
      </c>
      <c r="Z54" t="s">
        <v>65</v>
      </c>
      <c r="AA54" t="s">
        <v>65</v>
      </c>
      <c r="AB54" t="s">
        <v>65</v>
      </c>
      <c r="AD54">
        <v>0</v>
      </c>
      <c r="AE54">
        <v>0</v>
      </c>
      <c r="AF54">
        <v>0</v>
      </c>
      <c r="AG54">
        <v>0</v>
      </c>
      <c r="AH54">
        <v>0</v>
      </c>
      <c r="AI54">
        <v>2</v>
      </c>
      <c r="AJ54">
        <v>1</v>
      </c>
      <c r="AK54">
        <v>0</v>
      </c>
      <c r="AL54">
        <v>0</v>
      </c>
      <c r="AM54">
        <v>0</v>
      </c>
      <c r="AN54">
        <v>0</v>
      </c>
      <c r="AO54">
        <v>0</v>
      </c>
      <c r="AP54">
        <v>0</v>
      </c>
      <c r="AQ54">
        <v>0</v>
      </c>
      <c r="AR54">
        <v>0</v>
      </c>
      <c r="AS54">
        <v>0</v>
      </c>
      <c r="AT54">
        <v>0</v>
      </c>
      <c r="AU54">
        <v>0</v>
      </c>
      <c r="AV54">
        <v>0</v>
      </c>
      <c r="AW54">
        <v>2</v>
      </c>
      <c r="AX54">
        <v>1</v>
      </c>
      <c r="AY54">
        <v>0</v>
      </c>
      <c r="AZ54">
        <v>0</v>
      </c>
      <c r="BA54" t="s">
        <v>66</v>
      </c>
      <c r="BB54" t="s">
        <v>66</v>
      </c>
      <c r="BC54" t="s">
        <v>67</v>
      </c>
    </row>
    <row r="55" spans="1:55" x14ac:dyDescent="0.3">
      <c r="A55" t="s">
        <v>55</v>
      </c>
      <c r="B55" t="s">
        <v>55</v>
      </c>
      <c r="C55" t="s">
        <v>56</v>
      </c>
      <c r="D55">
        <v>22110400113</v>
      </c>
      <c r="E55" t="s">
        <v>164</v>
      </c>
      <c r="F55" t="s">
        <v>133</v>
      </c>
      <c r="G55" t="s">
        <v>59</v>
      </c>
      <c r="H55">
        <v>1</v>
      </c>
      <c r="I55" t="s">
        <v>60</v>
      </c>
      <c r="J55" t="s">
        <v>61</v>
      </c>
      <c r="L55">
        <v>1</v>
      </c>
      <c r="N55">
        <v>5</v>
      </c>
      <c r="O55" t="s">
        <v>115</v>
      </c>
      <c r="R55">
        <v>0</v>
      </c>
      <c r="S55">
        <v>0</v>
      </c>
      <c r="T55" t="s">
        <v>63</v>
      </c>
      <c r="U55" t="s">
        <v>166</v>
      </c>
      <c r="V55">
        <v>0</v>
      </c>
      <c r="W55">
        <v>0</v>
      </c>
      <c r="X55">
        <v>0</v>
      </c>
      <c r="Y55" t="s">
        <v>65</v>
      </c>
      <c r="AA55" t="s">
        <v>76</v>
      </c>
      <c r="AD55">
        <v>0</v>
      </c>
      <c r="AE55">
        <v>0</v>
      </c>
      <c r="AF55">
        <v>0</v>
      </c>
      <c r="AG55">
        <v>0</v>
      </c>
      <c r="AH55">
        <v>0</v>
      </c>
      <c r="AI55">
        <v>0</v>
      </c>
      <c r="AJ55">
        <v>0</v>
      </c>
      <c r="AK55">
        <v>0</v>
      </c>
      <c r="AL55">
        <v>0</v>
      </c>
      <c r="AM55">
        <v>0</v>
      </c>
      <c r="AN55">
        <v>0</v>
      </c>
      <c r="AO55">
        <v>0</v>
      </c>
      <c r="AP55">
        <v>0</v>
      </c>
      <c r="AQ55">
        <v>0</v>
      </c>
      <c r="AR55">
        <v>0</v>
      </c>
      <c r="AS55">
        <v>0</v>
      </c>
      <c r="AT55">
        <v>0</v>
      </c>
      <c r="AU55">
        <v>0</v>
      </c>
      <c r="AV55">
        <v>0</v>
      </c>
      <c r="AW55">
        <v>1</v>
      </c>
      <c r="AX55">
        <v>0</v>
      </c>
      <c r="AY55">
        <v>0</v>
      </c>
      <c r="AZ55">
        <v>0</v>
      </c>
      <c r="BA55" t="s">
        <v>66</v>
      </c>
      <c r="BB55" t="s">
        <v>66</v>
      </c>
      <c r="BC55" t="s">
        <v>67</v>
      </c>
    </row>
    <row r="56" spans="1:55" x14ac:dyDescent="0.3">
      <c r="A56" t="s">
        <v>55</v>
      </c>
      <c r="B56" t="s">
        <v>55</v>
      </c>
      <c r="C56" t="s">
        <v>56</v>
      </c>
      <c r="D56">
        <v>22110400113</v>
      </c>
      <c r="E56" t="s">
        <v>164</v>
      </c>
      <c r="F56" t="s">
        <v>133</v>
      </c>
      <c r="G56" t="s">
        <v>59</v>
      </c>
      <c r="H56">
        <v>2</v>
      </c>
      <c r="I56" t="s">
        <v>77</v>
      </c>
      <c r="J56" t="s">
        <v>78</v>
      </c>
      <c r="K56" t="s">
        <v>167</v>
      </c>
      <c r="L56">
        <v>1</v>
      </c>
      <c r="M56" t="s">
        <v>168</v>
      </c>
      <c r="N56">
        <v>1</v>
      </c>
      <c r="O56" t="s">
        <v>169</v>
      </c>
      <c r="R56">
        <v>0</v>
      </c>
      <c r="S56">
        <v>0</v>
      </c>
      <c r="T56" t="s">
        <v>63</v>
      </c>
      <c r="U56" t="s">
        <v>170</v>
      </c>
      <c r="V56">
        <v>0</v>
      </c>
      <c r="W56">
        <v>4</v>
      </c>
      <c r="X56">
        <v>1</v>
      </c>
      <c r="Y56" t="s">
        <v>65</v>
      </c>
      <c r="Z56" t="s">
        <v>65</v>
      </c>
      <c r="AA56" t="s">
        <v>76</v>
      </c>
      <c r="AB56" t="s">
        <v>76</v>
      </c>
      <c r="AD56">
        <v>0</v>
      </c>
      <c r="AE56">
        <v>0</v>
      </c>
      <c r="AF56">
        <v>0</v>
      </c>
      <c r="AG56">
        <v>0</v>
      </c>
      <c r="AH56">
        <v>0</v>
      </c>
      <c r="AI56">
        <v>0</v>
      </c>
      <c r="AJ56">
        <v>0</v>
      </c>
      <c r="AK56">
        <v>0</v>
      </c>
      <c r="AL56">
        <v>0</v>
      </c>
      <c r="AM56">
        <v>0</v>
      </c>
      <c r="AN56">
        <v>0</v>
      </c>
      <c r="AO56">
        <v>0</v>
      </c>
      <c r="AP56">
        <v>0</v>
      </c>
      <c r="AQ56">
        <v>0</v>
      </c>
      <c r="AR56">
        <v>0</v>
      </c>
      <c r="AS56">
        <v>0</v>
      </c>
      <c r="AT56">
        <v>0</v>
      </c>
      <c r="AU56">
        <v>0</v>
      </c>
      <c r="AV56">
        <v>0</v>
      </c>
      <c r="AW56">
        <v>8</v>
      </c>
      <c r="AX56">
        <v>2</v>
      </c>
      <c r="AY56">
        <v>0</v>
      </c>
      <c r="AZ56">
        <v>0</v>
      </c>
      <c r="BA56" t="s">
        <v>66</v>
      </c>
      <c r="BB56" t="s">
        <v>66</v>
      </c>
      <c r="BC56" t="s">
        <v>67</v>
      </c>
    </row>
    <row r="57" spans="1:55" x14ac:dyDescent="0.3">
      <c r="A57" t="s">
        <v>55</v>
      </c>
      <c r="B57" t="s">
        <v>55</v>
      </c>
      <c r="C57" t="s">
        <v>56</v>
      </c>
      <c r="D57">
        <v>22110400113</v>
      </c>
      <c r="E57" t="s">
        <v>164</v>
      </c>
      <c r="F57" t="s">
        <v>133</v>
      </c>
      <c r="G57" t="s">
        <v>59</v>
      </c>
      <c r="H57">
        <v>2</v>
      </c>
      <c r="I57" t="s">
        <v>77</v>
      </c>
      <c r="J57" t="s">
        <v>78</v>
      </c>
      <c r="K57" t="s">
        <v>167</v>
      </c>
      <c r="L57">
        <v>1</v>
      </c>
      <c r="M57" t="s">
        <v>168</v>
      </c>
      <c r="N57">
        <v>2</v>
      </c>
      <c r="O57" t="s">
        <v>169</v>
      </c>
      <c r="R57">
        <v>0</v>
      </c>
      <c r="S57">
        <v>0</v>
      </c>
      <c r="T57" t="s">
        <v>63</v>
      </c>
      <c r="U57" t="s">
        <v>171</v>
      </c>
      <c r="V57">
        <v>0</v>
      </c>
      <c r="W57">
        <v>4</v>
      </c>
      <c r="X57">
        <v>1</v>
      </c>
      <c r="Y57" t="s">
        <v>65</v>
      </c>
      <c r="Z57" t="s">
        <v>65</v>
      </c>
      <c r="AA57" t="s">
        <v>76</v>
      </c>
      <c r="AB57" t="s">
        <v>65</v>
      </c>
      <c r="AD57">
        <v>0</v>
      </c>
      <c r="AE57">
        <v>0</v>
      </c>
      <c r="AF57">
        <v>0</v>
      </c>
      <c r="AG57">
        <v>0</v>
      </c>
      <c r="AH57">
        <v>0</v>
      </c>
      <c r="AI57">
        <v>0</v>
      </c>
      <c r="AJ57">
        <v>0</v>
      </c>
      <c r="AK57">
        <v>0</v>
      </c>
      <c r="AL57">
        <v>0</v>
      </c>
      <c r="AM57">
        <v>0</v>
      </c>
      <c r="AN57">
        <v>0</v>
      </c>
      <c r="AO57">
        <v>0</v>
      </c>
      <c r="AP57">
        <v>0</v>
      </c>
      <c r="AQ57">
        <v>0</v>
      </c>
      <c r="AR57">
        <v>0</v>
      </c>
      <c r="AS57">
        <v>0</v>
      </c>
      <c r="AT57">
        <v>0</v>
      </c>
      <c r="AU57">
        <v>0</v>
      </c>
      <c r="AV57">
        <v>0</v>
      </c>
      <c r="AW57">
        <v>3</v>
      </c>
      <c r="AX57">
        <v>0</v>
      </c>
      <c r="AY57">
        <v>0</v>
      </c>
      <c r="AZ57">
        <v>0</v>
      </c>
      <c r="BA57" t="s">
        <v>66</v>
      </c>
      <c r="BB57" t="s">
        <v>66</v>
      </c>
    </row>
    <row r="58" spans="1:55" x14ac:dyDescent="0.3">
      <c r="A58" t="s">
        <v>55</v>
      </c>
      <c r="B58" t="s">
        <v>55</v>
      </c>
      <c r="C58" t="s">
        <v>56</v>
      </c>
      <c r="D58">
        <v>22110400113</v>
      </c>
      <c r="E58" t="s">
        <v>164</v>
      </c>
      <c r="F58" t="s">
        <v>133</v>
      </c>
      <c r="G58" t="s">
        <v>59</v>
      </c>
      <c r="H58">
        <v>3</v>
      </c>
      <c r="I58" t="s">
        <v>77</v>
      </c>
      <c r="J58" t="s">
        <v>61</v>
      </c>
      <c r="L58">
        <v>1</v>
      </c>
      <c r="N58">
        <v>1</v>
      </c>
      <c r="O58" t="s">
        <v>75</v>
      </c>
      <c r="R58">
        <v>0</v>
      </c>
      <c r="S58">
        <v>0</v>
      </c>
      <c r="T58" t="s">
        <v>63</v>
      </c>
      <c r="U58" t="s">
        <v>172</v>
      </c>
      <c r="V58">
        <v>0</v>
      </c>
      <c r="W58">
        <v>4</v>
      </c>
      <c r="X58">
        <v>1</v>
      </c>
      <c r="Y58" t="s">
        <v>65</v>
      </c>
      <c r="Z58" t="s">
        <v>65</v>
      </c>
      <c r="AA58" t="s">
        <v>65</v>
      </c>
      <c r="AB58" t="s">
        <v>65</v>
      </c>
      <c r="AD58">
        <v>0</v>
      </c>
      <c r="AE58">
        <v>0</v>
      </c>
      <c r="AF58">
        <v>0</v>
      </c>
      <c r="AG58">
        <v>0</v>
      </c>
      <c r="AH58">
        <v>0</v>
      </c>
      <c r="AI58">
        <v>0</v>
      </c>
      <c r="AJ58">
        <v>0</v>
      </c>
      <c r="AK58">
        <v>0</v>
      </c>
      <c r="AL58">
        <v>0</v>
      </c>
      <c r="AM58">
        <v>0</v>
      </c>
      <c r="AN58">
        <v>0</v>
      </c>
      <c r="AO58">
        <v>0</v>
      </c>
      <c r="AP58">
        <v>0</v>
      </c>
      <c r="AQ58">
        <v>0</v>
      </c>
      <c r="AR58">
        <v>0</v>
      </c>
      <c r="AS58">
        <v>0</v>
      </c>
      <c r="AT58">
        <v>0</v>
      </c>
      <c r="AU58">
        <v>0</v>
      </c>
      <c r="AV58">
        <v>0</v>
      </c>
      <c r="AW58">
        <v>2</v>
      </c>
      <c r="AX58">
        <v>1</v>
      </c>
      <c r="AY58">
        <v>0</v>
      </c>
      <c r="AZ58">
        <v>0</v>
      </c>
      <c r="BA58" t="s">
        <v>66</v>
      </c>
      <c r="BB58" t="s">
        <v>66</v>
      </c>
      <c r="BC58" t="s">
        <v>67</v>
      </c>
    </row>
    <row r="59" spans="1:55" x14ac:dyDescent="0.3">
      <c r="A59" t="s">
        <v>55</v>
      </c>
      <c r="B59" t="s">
        <v>55</v>
      </c>
      <c r="C59" t="s">
        <v>56</v>
      </c>
      <c r="D59">
        <v>22110400113</v>
      </c>
      <c r="E59" t="s">
        <v>164</v>
      </c>
      <c r="F59" t="s">
        <v>133</v>
      </c>
      <c r="G59" t="s">
        <v>59</v>
      </c>
      <c r="H59">
        <v>3</v>
      </c>
      <c r="I59" t="s">
        <v>77</v>
      </c>
      <c r="J59" t="s">
        <v>61</v>
      </c>
      <c r="L59">
        <v>1</v>
      </c>
      <c r="N59">
        <v>2</v>
      </c>
      <c r="O59" t="s">
        <v>169</v>
      </c>
      <c r="R59">
        <v>0</v>
      </c>
      <c r="S59">
        <v>0</v>
      </c>
      <c r="T59" t="s">
        <v>63</v>
      </c>
      <c r="U59" t="s">
        <v>173</v>
      </c>
      <c r="V59">
        <v>0</v>
      </c>
      <c r="W59">
        <v>4</v>
      </c>
      <c r="X59">
        <v>1</v>
      </c>
      <c r="Y59" t="s">
        <v>65</v>
      </c>
      <c r="Z59" t="s">
        <v>65</v>
      </c>
      <c r="AA59" t="s">
        <v>76</v>
      </c>
      <c r="AB59" t="s">
        <v>65</v>
      </c>
      <c r="AC59" t="s">
        <v>83</v>
      </c>
      <c r="AD59">
        <v>0</v>
      </c>
      <c r="AE59">
        <v>0</v>
      </c>
      <c r="AF59">
        <v>0</v>
      </c>
      <c r="AG59">
        <v>0</v>
      </c>
      <c r="AH59">
        <v>0</v>
      </c>
      <c r="AI59">
        <v>0</v>
      </c>
      <c r="AJ59">
        <v>0</v>
      </c>
      <c r="AK59">
        <v>0</v>
      </c>
      <c r="AL59">
        <v>0</v>
      </c>
      <c r="AM59">
        <v>0</v>
      </c>
      <c r="AN59">
        <v>0</v>
      </c>
      <c r="AO59">
        <v>0</v>
      </c>
      <c r="AP59">
        <v>0</v>
      </c>
      <c r="AQ59">
        <v>0</v>
      </c>
      <c r="AR59">
        <v>0</v>
      </c>
      <c r="AS59">
        <v>0</v>
      </c>
      <c r="AT59">
        <v>0</v>
      </c>
      <c r="AU59">
        <v>0</v>
      </c>
      <c r="AV59">
        <v>0</v>
      </c>
      <c r="AW59">
        <v>2</v>
      </c>
      <c r="AX59">
        <v>2</v>
      </c>
      <c r="AY59">
        <v>0</v>
      </c>
      <c r="AZ59">
        <v>0</v>
      </c>
      <c r="BA59" t="s">
        <v>66</v>
      </c>
      <c r="BB59" t="s">
        <v>66</v>
      </c>
    </row>
    <row r="60" spans="1:55" x14ac:dyDescent="0.3">
      <c r="A60" t="s">
        <v>55</v>
      </c>
      <c r="B60" t="s">
        <v>55</v>
      </c>
      <c r="C60" t="s">
        <v>56</v>
      </c>
      <c r="D60">
        <v>22110400113</v>
      </c>
      <c r="E60" t="s">
        <v>164</v>
      </c>
      <c r="F60" t="s">
        <v>133</v>
      </c>
      <c r="G60" t="s">
        <v>59</v>
      </c>
      <c r="H60">
        <v>3</v>
      </c>
      <c r="I60" t="s">
        <v>77</v>
      </c>
      <c r="J60" t="s">
        <v>61</v>
      </c>
      <c r="L60">
        <v>1</v>
      </c>
      <c r="N60">
        <v>3</v>
      </c>
      <c r="O60" t="s">
        <v>75</v>
      </c>
      <c r="R60">
        <v>0</v>
      </c>
      <c r="S60">
        <v>0</v>
      </c>
      <c r="T60" t="s">
        <v>63</v>
      </c>
      <c r="V60">
        <v>0</v>
      </c>
      <c r="W60">
        <v>4</v>
      </c>
      <c r="X60">
        <v>1</v>
      </c>
      <c r="Y60" t="s">
        <v>76</v>
      </c>
      <c r="Z60" t="s">
        <v>65</v>
      </c>
      <c r="AA60" t="s">
        <v>65</v>
      </c>
      <c r="AB60" t="s">
        <v>65</v>
      </c>
      <c r="AD60">
        <v>0</v>
      </c>
      <c r="AE60">
        <v>0</v>
      </c>
      <c r="AF60">
        <v>0</v>
      </c>
      <c r="AG60">
        <v>0</v>
      </c>
      <c r="AH60">
        <v>0</v>
      </c>
      <c r="AI60">
        <v>0</v>
      </c>
      <c r="AJ60">
        <v>0</v>
      </c>
      <c r="AK60">
        <v>0</v>
      </c>
      <c r="AL60">
        <v>0</v>
      </c>
      <c r="AM60">
        <v>0</v>
      </c>
      <c r="AN60">
        <v>0</v>
      </c>
      <c r="AO60">
        <v>0</v>
      </c>
      <c r="AP60">
        <v>0</v>
      </c>
      <c r="AQ60">
        <v>0</v>
      </c>
      <c r="AR60">
        <v>0</v>
      </c>
      <c r="AS60">
        <v>0</v>
      </c>
      <c r="AT60">
        <v>0</v>
      </c>
      <c r="AU60">
        <v>0</v>
      </c>
      <c r="AV60">
        <v>0</v>
      </c>
      <c r="AW60">
        <v>2</v>
      </c>
      <c r="AX60">
        <v>2</v>
      </c>
      <c r="AY60">
        <v>0</v>
      </c>
      <c r="AZ60">
        <v>0</v>
      </c>
      <c r="BA60" t="s">
        <v>66</v>
      </c>
      <c r="BB60" t="s">
        <v>66</v>
      </c>
      <c r="BC60" t="s">
        <v>67</v>
      </c>
    </row>
    <row r="61" spans="1:55" x14ac:dyDescent="0.3">
      <c r="A61" t="s">
        <v>55</v>
      </c>
      <c r="B61" t="s">
        <v>55</v>
      </c>
      <c r="C61" t="s">
        <v>56</v>
      </c>
      <c r="D61">
        <v>22110400113</v>
      </c>
      <c r="E61" t="s">
        <v>164</v>
      </c>
      <c r="F61" t="s">
        <v>133</v>
      </c>
      <c r="G61" t="s">
        <v>59</v>
      </c>
      <c r="H61">
        <v>4</v>
      </c>
      <c r="I61" t="s">
        <v>77</v>
      </c>
      <c r="J61" t="s">
        <v>61</v>
      </c>
      <c r="L61">
        <v>1</v>
      </c>
      <c r="N61">
        <v>1</v>
      </c>
      <c r="O61" t="s">
        <v>115</v>
      </c>
      <c r="R61">
        <v>0</v>
      </c>
      <c r="S61">
        <v>0</v>
      </c>
      <c r="T61" t="s">
        <v>63</v>
      </c>
      <c r="V61">
        <v>4</v>
      </c>
      <c r="W61">
        <v>0</v>
      </c>
      <c r="X61">
        <v>1</v>
      </c>
      <c r="Y61" t="s">
        <v>76</v>
      </c>
      <c r="AA61" t="s">
        <v>76</v>
      </c>
      <c r="AB61" t="s">
        <v>76</v>
      </c>
      <c r="AD61">
        <v>0</v>
      </c>
      <c r="AE61">
        <v>0</v>
      </c>
      <c r="AF61">
        <v>0</v>
      </c>
      <c r="AG61">
        <v>0</v>
      </c>
      <c r="AH61">
        <v>0</v>
      </c>
      <c r="AI61">
        <v>0</v>
      </c>
      <c r="AJ61">
        <v>0</v>
      </c>
      <c r="AK61">
        <v>0</v>
      </c>
      <c r="AL61">
        <v>0</v>
      </c>
      <c r="AM61">
        <v>0</v>
      </c>
      <c r="AN61">
        <v>0</v>
      </c>
      <c r="AO61">
        <v>0</v>
      </c>
      <c r="AP61">
        <v>0</v>
      </c>
      <c r="AQ61">
        <v>0</v>
      </c>
      <c r="AR61">
        <v>0</v>
      </c>
      <c r="AS61">
        <v>0</v>
      </c>
      <c r="AT61">
        <v>0</v>
      </c>
      <c r="AU61">
        <v>0</v>
      </c>
      <c r="AV61">
        <v>0</v>
      </c>
      <c r="AW61">
        <v>1</v>
      </c>
      <c r="AX61">
        <v>0</v>
      </c>
      <c r="AY61">
        <v>0</v>
      </c>
      <c r="AZ61">
        <v>0</v>
      </c>
      <c r="BA61" t="s">
        <v>66</v>
      </c>
      <c r="BB61" t="s">
        <v>66</v>
      </c>
      <c r="BC61" t="s">
        <v>67</v>
      </c>
    </row>
    <row r="62" spans="1:55" x14ac:dyDescent="0.3">
      <c r="A62" t="s">
        <v>55</v>
      </c>
      <c r="B62" t="s">
        <v>55</v>
      </c>
      <c r="C62" t="s">
        <v>56</v>
      </c>
      <c r="D62">
        <v>22110400113</v>
      </c>
      <c r="E62" t="s">
        <v>164</v>
      </c>
      <c r="F62" t="s">
        <v>133</v>
      </c>
      <c r="G62" t="s">
        <v>59</v>
      </c>
      <c r="H62">
        <v>4</v>
      </c>
      <c r="I62" t="s">
        <v>77</v>
      </c>
      <c r="J62" t="s">
        <v>61</v>
      </c>
      <c r="L62">
        <v>1</v>
      </c>
      <c r="N62">
        <v>2</v>
      </c>
      <c r="O62" t="s">
        <v>75</v>
      </c>
      <c r="R62">
        <v>0</v>
      </c>
      <c r="S62">
        <v>0</v>
      </c>
      <c r="T62" t="s">
        <v>4943</v>
      </c>
      <c r="V62">
        <v>4</v>
      </c>
      <c r="W62">
        <v>0</v>
      </c>
      <c r="X62">
        <v>1</v>
      </c>
      <c r="Y62" t="s">
        <v>76</v>
      </c>
      <c r="Z62" t="s">
        <v>76</v>
      </c>
      <c r="AA62" t="s">
        <v>76</v>
      </c>
      <c r="AB62" t="s">
        <v>65</v>
      </c>
      <c r="AD62">
        <v>0</v>
      </c>
      <c r="AE62">
        <v>0</v>
      </c>
      <c r="AF62">
        <v>0</v>
      </c>
      <c r="AG62">
        <v>0</v>
      </c>
      <c r="AH62">
        <v>0</v>
      </c>
      <c r="AI62">
        <v>0</v>
      </c>
      <c r="AJ62">
        <v>0</v>
      </c>
      <c r="AK62">
        <v>0</v>
      </c>
      <c r="AL62">
        <v>0</v>
      </c>
      <c r="AM62">
        <v>0</v>
      </c>
      <c r="AN62">
        <v>0</v>
      </c>
      <c r="AO62">
        <v>0</v>
      </c>
      <c r="AP62">
        <v>0</v>
      </c>
      <c r="AQ62">
        <v>0</v>
      </c>
      <c r="AR62">
        <v>0</v>
      </c>
      <c r="AS62">
        <v>0</v>
      </c>
      <c r="AT62">
        <v>0</v>
      </c>
      <c r="AU62">
        <v>0</v>
      </c>
      <c r="AV62">
        <v>0</v>
      </c>
      <c r="AW62">
        <v>1</v>
      </c>
      <c r="AX62">
        <v>2</v>
      </c>
      <c r="AY62">
        <v>0</v>
      </c>
      <c r="AZ62">
        <v>0</v>
      </c>
      <c r="BA62" t="s">
        <v>66</v>
      </c>
      <c r="BB62" t="s">
        <v>66</v>
      </c>
      <c r="BC62" t="s">
        <v>67</v>
      </c>
    </row>
    <row r="63" spans="1:55" x14ac:dyDescent="0.3">
      <c r="A63" t="s">
        <v>55</v>
      </c>
      <c r="B63" t="s">
        <v>55</v>
      </c>
      <c r="C63" t="s">
        <v>56</v>
      </c>
      <c r="D63">
        <v>22110400113</v>
      </c>
      <c r="E63" t="s">
        <v>164</v>
      </c>
      <c r="F63" t="s">
        <v>133</v>
      </c>
      <c r="G63" t="s">
        <v>59</v>
      </c>
      <c r="H63">
        <v>4</v>
      </c>
      <c r="I63" t="s">
        <v>77</v>
      </c>
      <c r="J63" t="s">
        <v>61</v>
      </c>
      <c r="L63">
        <v>1</v>
      </c>
      <c r="N63">
        <v>3</v>
      </c>
      <c r="O63" t="s">
        <v>75</v>
      </c>
      <c r="R63">
        <v>0</v>
      </c>
      <c r="S63">
        <v>0</v>
      </c>
      <c r="T63" t="s">
        <v>4943</v>
      </c>
      <c r="V63">
        <v>4</v>
      </c>
      <c r="W63">
        <v>0</v>
      </c>
      <c r="X63">
        <v>1</v>
      </c>
      <c r="Y63" t="s">
        <v>76</v>
      </c>
      <c r="AA63" t="s">
        <v>76</v>
      </c>
      <c r="AB63" t="s">
        <v>76</v>
      </c>
      <c r="AD63">
        <v>0</v>
      </c>
      <c r="AE63">
        <v>0</v>
      </c>
      <c r="AF63">
        <v>0</v>
      </c>
      <c r="AG63">
        <v>0</v>
      </c>
      <c r="AH63">
        <v>0</v>
      </c>
      <c r="AI63">
        <v>0</v>
      </c>
      <c r="AJ63">
        <v>0</v>
      </c>
      <c r="AK63">
        <v>0</v>
      </c>
      <c r="AL63">
        <v>0</v>
      </c>
      <c r="AM63">
        <v>0</v>
      </c>
      <c r="AN63">
        <v>0</v>
      </c>
      <c r="AO63">
        <v>0</v>
      </c>
      <c r="AP63">
        <v>0</v>
      </c>
      <c r="AQ63">
        <v>0</v>
      </c>
      <c r="AR63">
        <v>0</v>
      </c>
      <c r="AS63">
        <v>0</v>
      </c>
      <c r="AT63">
        <v>0</v>
      </c>
      <c r="AU63">
        <v>0</v>
      </c>
      <c r="AV63">
        <v>0</v>
      </c>
      <c r="AW63">
        <v>1</v>
      </c>
      <c r="AX63">
        <v>2</v>
      </c>
      <c r="AY63">
        <v>0</v>
      </c>
      <c r="AZ63">
        <v>0</v>
      </c>
      <c r="BA63" t="s">
        <v>66</v>
      </c>
      <c r="BB63" t="s">
        <v>66</v>
      </c>
      <c r="BC63" t="s">
        <v>67</v>
      </c>
    </row>
    <row r="64" spans="1:55" x14ac:dyDescent="0.3">
      <c r="A64" t="s">
        <v>55</v>
      </c>
      <c r="B64" t="s">
        <v>55</v>
      </c>
      <c r="C64" t="s">
        <v>56</v>
      </c>
      <c r="D64">
        <v>22110400113</v>
      </c>
      <c r="E64" t="s">
        <v>164</v>
      </c>
      <c r="F64" t="s">
        <v>133</v>
      </c>
      <c r="G64" t="s">
        <v>59</v>
      </c>
      <c r="H64">
        <v>5</v>
      </c>
      <c r="I64" t="s">
        <v>80</v>
      </c>
      <c r="J64" t="s">
        <v>61</v>
      </c>
      <c r="L64">
        <v>1</v>
      </c>
      <c r="N64">
        <v>1</v>
      </c>
      <c r="O64" t="s">
        <v>70</v>
      </c>
      <c r="P64">
        <v>7</v>
      </c>
      <c r="Q64" t="s">
        <v>158</v>
      </c>
      <c r="R64">
        <v>23</v>
      </c>
      <c r="S64">
        <v>19</v>
      </c>
      <c r="T64" t="s">
        <v>63</v>
      </c>
      <c r="U64" t="s">
        <v>174</v>
      </c>
      <c r="V64">
        <v>4</v>
      </c>
      <c r="W64">
        <v>0</v>
      </c>
      <c r="X64">
        <v>1</v>
      </c>
      <c r="Y64" t="s">
        <v>76</v>
      </c>
      <c r="Z64" t="s">
        <v>65</v>
      </c>
      <c r="AA64" t="s">
        <v>76</v>
      </c>
      <c r="AB64" t="s">
        <v>76</v>
      </c>
      <c r="AC64" t="s">
        <v>73</v>
      </c>
      <c r="AD64">
        <v>0</v>
      </c>
      <c r="AE64">
        <v>1</v>
      </c>
      <c r="AF64">
        <v>0</v>
      </c>
      <c r="AG64">
        <v>0</v>
      </c>
      <c r="AH64">
        <v>0</v>
      </c>
      <c r="AI64">
        <v>0</v>
      </c>
      <c r="AJ64">
        <v>0</v>
      </c>
      <c r="AK64">
        <v>0</v>
      </c>
      <c r="AL64">
        <v>0</v>
      </c>
      <c r="AM64">
        <v>0</v>
      </c>
      <c r="AN64">
        <v>0</v>
      </c>
      <c r="AO64">
        <v>0</v>
      </c>
      <c r="AP64">
        <v>0</v>
      </c>
      <c r="AQ64">
        <v>0</v>
      </c>
      <c r="AR64">
        <v>0</v>
      </c>
      <c r="AS64">
        <v>0</v>
      </c>
      <c r="AT64">
        <v>0</v>
      </c>
      <c r="AU64">
        <v>0</v>
      </c>
      <c r="AV64">
        <v>0</v>
      </c>
      <c r="AW64">
        <v>0</v>
      </c>
      <c r="AX64">
        <v>2</v>
      </c>
      <c r="AY64">
        <v>0</v>
      </c>
      <c r="AZ64">
        <v>0</v>
      </c>
      <c r="BA64" t="s">
        <v>66</v>
      </c>
      <c r="BB64" t="s">
        <v>66</v>
      </c>
      <c r="BC64" t="s">
        <v>67</v>
      </c>
    </row>
    <row r="65" spans="1:55" x14ac:dyDescent="0.3">
      <c r="A65" t="s">
        <v>55</v>
      </c>
      <c r="B65" t="s">
        <v>55</v>
      </c>
      <c r="C65" t="s">
        <v>56</v>
      </c>
      <c r="D65">
        <v>22110400113</v>
      </c>
      <c r="E65" t="s">
        <v>164</v>
      </c>
      <c r="F65" t="s">
        <v>133</v>
      </c>
      <c r="G65" t="s">
        <v>59</v>
      </c>
      <c r="H65">
        <v>5</v>
      </c>
      <c r="I65" t="s">
        <v>80</v>
      </c>
      <c r="J65" t="s">
        <v>61</v>
      </c>
      <c r="L65">
        <v>1</v>
      </c>
      <c r="N65">
        <v>2</v>
      </c>
      <c r="O65" t="s">
        <v>70</v>
      </c>
      <c r="P65">
        <v>6</v>
      </c>
      <c r="Q65" t="s">
        <v>139</v>
      </c>
      <c r="R65">
        <v>16</v>
      </c>
      <c r="S65">
        <v>13</v>
      </c>
      <c r="T65" t="s">
        <v>63</v>
      </c>
      <c r="V65">
        <v>4</v>
      </c>
      <c r="W65">
        <v>0</v>
      </c>
      <c r="X65">
        <v>1</v>
      </c>
      <c r="Y65" t="s">
        <v>76</v>
      </c>
      <c r="Z65" t="s">
        <v>65</v>
      </c>
      <c r="AA65" t="s">
        <v>76</v>
      </c>
      <c r="AB65" t="s">
        <v>100</v>
      </c>
      <c r="AC65" t="s">
        <v>73</v>
      </c>
      <c r="AD65">
        <v>1</v>
      </c>
      <c r="AE65">
        <v>1</v>
      </c>
      <c r="AF65">
        <v>0</v>
      </c>
      <c r="AG65">
        <v>0</v>
      </c>
      <c r="AH65">
        <v>0</v>
      </c>
      <c r="AI65">
        <v>0</v>
      </c>
      <c r="AJ65">
        <v>0</v>
      </c>
      <c r="AK65">
        <v>0</v>
      </c>
      <c r="AL65">
        <v>0</v>
      </c>
      <c r="AM65">
        <v>0</v>
      </c>
      <c r="AN65">
        <v>0</v>
      </c>
      <c r="AO65">
        <v>0</v>
      </c>
      <c r="AP65">
        <v>0</v>
      </c>
      <c r="AQ65">
        <v>0</v>
      </c>
      <c r="AR65">
        <v>0</v>
      </c>
      <c r="AS65">
        <v>0</v>
      </c>
      <c r="AT65">
        <v>0</v>
      </c>
      <c r="AU65">
        <v>0</v>
      </c>
      <c r="AV65">
        <v>0</v>
      </c>
      <c r="AW65">
        <v>2</v>
      </c>
      <c r="AX65">
        <v>2</v>
      </c>
      <c r="AY65">
        <v>0</v>
      </c>
      <c r="AZ65">
        <v>0</v>
      </c>
      <c r="BA65" t="s">
        <v>66</v>
      </c>
      <c r="BB65" t="s">
        <v>66</v>
      </c>
      <c r="BC65" t="s">
        <v>67</v>
      </c>
    </row>
    <row r="66" spans="1:55" x14ac:dyDescent="0.3">
      <c r="A66" t="s">
        <v>55</v>
      </c>
      <c r="B66" t="s">
        <v>55</v>
      </c>
      <c r="C66" t="s">
        <v>56</v>
      </c>
      <c r="D66">
        <v>22110400113</v>
      </c>
      <c r="E66" t="s">
        <v>164</v>
      </c>
      <c r="F66" t="s">
        <v>133</v>
      </c>
      <c r="G66" t="s">
        <v>59</v>
      </c>
      <c r="H66">
        <v>5</v>
      </c>
      <c r="I66" t="s">
        <v>80</v>
      </c>
      <c r="J66" t="s">
        <v>61</v>
      </c>
      <c r="L66">
        <v>1</v>
      </c>
      <c r="N66">
        <v>3</v>
      </c>
      <c r="O66" t="s">
        <v>70</v>
      </c>
      <c r="P66">
        <v>6</v>
      </c>
      <c r="Q66" t="s">
        <v>139</v>
      </c>
      <c r="R66">
        <v>14</v>
      </c>
      <c r="S66">
        <v>21</v>
      </c>
      <c r="T66" t="s">
        <v>63</v>
      </c>
      <c r="V66">
        <v>4</v>
      </c>
      <c r="W66">
        <v>0</v>
      </c>
      <c r="X66">
        <v>1</v>
      </c>
      <c r="Y66" t="s">
        <v>76</v>
      </c>
      <c r="Z66" t="s">
        <v>65</v>
      </c>
      <c r="AA66" t="s">
        <v>76</v>
      </c>
      <c r="AB66" t="s">
        <v>76</v>
      </c>
      <c r="AC66" t="s">
        <v>73</v>
      </c>
      <c r="AD66">
        <v>1</v>
      </c>
      <c r="AE66">
        <v>1</v>
      </c>
      <c r="AF66">
        <v>0</v>
      </c>
      <c r="AG66">
        <v>0</v>
      </c>
      <c r="AH66">
        <v>0</v>
      </c>
      <c r="AI66">
        <v>0</v>
      </c>
      <c r="AJ66">
        <v>0</v>
      </c>
      <c r="AK66">
        <v>0</v>
      </c>
      <c r="AL66">
        <v>0</v>
      </c>
      <c r="AM66">
        <v>0</v>
      </c>
      <c r="AN66">
        <v>0</v>
      </c>
      <c r="AO66">
        <v>0</v>
      </c>
      <c r="AP66">
        <v>0</v>
      </c>
      <c r="AQ66">
        <v>0</v>
      </c>
      <c r="AR66">
        <v>0</v>
      </c>
      <c r="AS66">
        <v>0</v>
      </c>
      <c r="AT66">
        <v>0</v>
      </c>
      <c r="AU66">
        <v>0</v>
      </c>
      <c r="AV66">
        <v>0</v>
      </c>
      <c r="AW66">
        <v>1</v>
      </c>
      <c r="AX66">
        <v>2</v>
      </c>
      <c r="AY66">
        <v>0</v>
      </c>
      <c r="AZ66">
        <v>0</v>
      </c>
      <c r="BA66" t="s">
        <v>66</v>
      </c>
      <c r="BB66" t="s">
        <v>66</v>
      </c>
      <c r="BC66" t="s">
        <v>67</v>
      </c>
    </row>
    <row r="67" spans="1:55" x14ac:dyDescent="0.3">
      <c r="A67" t="s">
        <v>55</v>
      </c>
      <c r="B67" t="s">
        <v>55</v>
      </c>
      <c r="C67" t="s">
        <v>56</v>
      </c>
      <c r="D67">
        <v>22110400113</v>
      </c>
      <c r="E67" t="s">
        <v>164</v>
      </c>
      <c r="F67" t="s">
        <v>133</v>
      </c>
      <c r="G67" t="s">
        <v>59</v>
      </c>
      <c r="H67">
        <v>7</v>
      </c>
      <c r="I67" t="s">
        <v>80</v>
      </c>
      <c r="J67" t="s">
        <v>61</v>
      </c>
      <c r="K67" t="s">
        <v>175</v>
      </c>
      <c r="L67">
        <v>1</v>
      </c>
      <c r="N67">
        <v>1</v>
      </c>
      <c r="O67" t="s">
        <v>70</v>
      </c>
      <c r="P67">
        <v>7</v>
      </c>
      <c r="Q67" t="s">
        <v>160</v>
      </c>
      <c r="R67">
        <v>18</v>
      </c>
      <c r="S67">
        <v>23</v>
      </c>
      <c r="T67" t="s">
        <v>63</v>
      </c>
      <c r="V67">
        <v>5</v>
      </c>
      <c r="W67">
        <v>5</v>
      </c>
      <c r="X67">
        <v>1</v>
      </c>
      <c r="Y67" t="s">
        <v>65</v>
      </c>
      <c r="Z67" t="s">
        <v>65</v>
      </c>
      <c r="AA67" t="s">
        <v>76</v>
      </c>
      <c r="AB67" t="s">
        <v>65</v>
      </c>
      <c r="AC67" t="s">
        <v>83</v>
      </c>
      <c r="AD67">
        <v>1</v>
      </c>
      <c r="AE67">
        <v>1</v>
      </c>
      <c r="AF67">
        <v>0</v>
      </c>
      <c r="AG67">
        <v>0</v>
      </c>
      <c r="AH67">
        <v>0</v>
      </c>
      <c r="AI67">
        <v>0</v>
      </c>
      <c r="AJ67">
        <v>0</v>
      </c>
      <c r="AK67">
        <v>0</v>
      </c>
      <c r="AL67">
        <v>0</v>
      </c>
      <c r="AM67">
        <v>0</v>
      </c>
      <c r="AN67">
        <v>0</v>
      </c>
      <c r="AO67">
        <v>0</v>
      </c>
      <c r="AP67">
        <v>0</v>
      </c>
      <c r="AQ67">
        <v>0</v>
      </c>
      <c r="AR67">
        <v>0</v>
      </c>
      <c r="AS67">
        <v>0</v>
      </c>
      <c r="AT67">
        <v>0</v>
      </c>
      <c r="AU67">
        <v>0</v>
      </c>
      <c r="AV67">
        <v>0</v>
      </c>
      <c r="AW67">
        <v>4</v>
      </c>
      <c r="AX67">
        <v>4</v>
      </c>
      <c r="AY67">
        <v>0</v>
      </c>
      <c r="AZ67">
        <v>0</v>
      </c>
      <c r="BA67" t="s">
        <v>66</v>
      </c>
      <c r="BB67" t="s">
        <v>66</v>
      </c>
      <c r="BC67" t="s">
        <v>67</v>
      </c>
    </row>
    <row r="68" spans="1:55" x14ac:dyDescent="0.3">
      <c r="A68" t="s">
        <v>55</v>
      </c>
      <c r="B68" t="s">
        <v>55</v>
      </c>
      <c r="C68" t="s">
        <v>56</v>
      </c>
      <c r="D68">
        <v>22110400116</v>
      </c>
      <c r="E68" t="s">
        <v>176</v>
      </c>
      <c r="F68" t="s">
        <v>177</v>
      </c>
      <c r="G68" t="s">
        <v>59</v>
      </c>
      <c r="H68">
        <v>1</v>
      </c>
      <c r="I68" t="s">
        <v>60</v>
      </c>
      <c r="J68" t="s">
        <v>61</v>
      </c>
      <c r="L68">
        <v>1</v>
      </c>
      <c r="M68" t="s">
        <v>178</v>
      </c>
      <c r="N68">
        <v>1</v>
      </c>
      <c r="O68" t="s">
        <v>179</v>
      </c>
      <c r="R68">
        <v>0</v>
      </c>
      <c r="S68">
        <v>0</v>
      </c>
      <c r="T68" t="s">
        <v>63</v>
      </c>
      <c r="V68">
        <v>1</v>
      </c>
      <c r="W68">
        <v>0</v>
      </c>
      <c r="X68">
        <v>1</v>
      </c>
      <c r="Y68" t="s">
        <v>65</v>
      </c>
      <c r="Z68" t="s">
        <v>65</v>
      </c>
      <c r="AB68" t="s">
        <v>65</v>
      </c>
      <c r="AD68">
        <v>2</v>
      </c>
      <c r="AE68">
        <v>0</v>
      </c>
      <c r="AF68">
        <v>0</v>
      </c>
      <c r="AG68">
        <v>0</v>
      </c>
      <c r="AH68">
        <v>0</v>
      </c>
      <c r="AI68">
        <v>5</v>
      </c>
      <c r="AJ68">
        <v>0</v>
      </c>
      <c r="AK68">
        <v>0</v>
      </c>
      <c r="AL68">
        <v>0</v>
      </c>
      <c r="AM68">
        <v>0</v>
      </c>
      <c r="AN68">
        <v>0</v>
      </c>
      <c r="AO68">
        <v>0</v>
      </c>
      <c r="AP68">
        <v>0</v>
      </c>
      <c r="AQ68">
        <v>0</v>
      </c>
      <c r="AR68">
        <v>0</v>
      </c>
      <c r="AS68">
        <v>0</v>
      </c>
      <c r="AT68">
        <v>0</v>
      </c>
      <c r="AU68">
        <v>0</v>
      </c>
      <c r="AV68">
        <v>0</v>
      </c>
      <c r="AW68">
        <v>4</v>
      </c>
      <c r="AX68">
        <v>2</v>
      </c>
      <c r="AY68">
        <v>0</v>
      </c>
      <c r="AZ68">
        <v>0</v>
      </c>
      <c r="BA68" t="s">
        <v>95</v>
      </c>
      <c r="BB68" t="s">
        <v>66</v>
      </c>
      <c r="BC68" t="s">
        <v>77</v>
      </c>
    </row>
    <row r="69" spans="1:55" x14ac:dyDescent="0.3">
      <c r="A69" t="s">
        <v>55</v>
      </c>
      <c r="B69" t="s">
        <v>55</v>
      </c>
      <c r="C69" t="s">
        <v>56</v>
      </c>
      <c r="D69">
        <v>22110400116</v>
      </c>
      <c r="E69" t="s">
        <v>176</v>
      </c>
      <c r="F69" t="s">
        <v>177</v>
      </c>
      <c r="G69" t="s">
        <v>59</v>
      </c>
      <c r="H69">
        <v>1</v>
      </c>
      <c r="I69" t="s">
        <v>60</v>
      </c>
      <c r="J69" t="s">
        <v>61</v>
      </c>
      <c r="L69">
        <v>1</v>
      </c>
      <c r="M69" t="s">
        <v>178</v>
      </c>
      <c r="N69">
        <v>2</v>
      </c>
      <c r="O69" t="s">
        <v>62</v>
      </c>
      <c r="R69">
        <v>0</v>
      </c>
      <c r="S69">
        <v>0</v>
      </c>
      <c r="T69" t="s">
        <v>63</v>
      </c>
      <c r="V69">
        <v>1</v>
      </c>
      <c r="W69">
        <v>0</v>
      </c>
      <c r="X69">
        <v>1</v>
      </c>
      <c r="Y69" t="s">
        <v>65</v>
      </c>
      <c r="Z69" t="s">
        <v>65</v>
      </c>
      <c r="AB69" t="s">
        <v>65</v>
      </c>
      <c r="AD69">
        <v>0</v>
      </c>
      <c r="AE69">
        <v>0</v>
      </c>
      <c r="AF69">
        <v>0</v>
      </c>
      <c r="AG69">
        <v>0</v>
      </c>
      <c r="AH69">
        <v>3</v>
      </c>
      <c r="AI69">
        <v>3</v>
      </c>
      <c r="AJ69">
        <v>0</v>
      </c>
      <c r="AK69">
        <v>0</v>
      </c>
      <c r="AL69">
        <v>0</v>
      </c>
      <c r="AM69">
        <v>0</v>
      </c>
      <c r="AN69">
        <v>0</v>
      </c>
      <c r="AO69">
        <v>0</v>
      </c>
      <c r="AP69">
        <v>0</v>
      </c>
      <c r="AQ69">
        <v>0</v>
      </c>
      <c r="AR69">
        <v>0</v>
      </c>
      <c r="AS69">
        <v>0</v>
      </c>
      <c r="AT69">
        <v>0</v>
      </c>
      <c r="AU69">
        <v>0</v>
      </c>
      <c r="AV69">
        <v>0</v>
      </c>
      <c r="AW69">
        <v>3</v>
      </c>
      <c r="AX69">
        <v>2</v>
      </c>
      <c r="AY69">
        <v>0</v>
      </c>
      <c r="AZ69">
        <v>0</v>
      </c>
      <c r="BA69" t="s">
        <v>66</v>
      </c>
      <c r="BB69" t="s">
        <v>66</v>
      </c>
      <c r="BC69" t="s">
        <v>67</v>
      </c>
    </row>
    <row r="70" spans="1:55" x14ac:dyDescent="0.3">
      <c r="A70" t="s">
        <v>55</v>
      </c>
      <c r="B70" t="s">
        <v>55</v>
      </c>
      <c r="C70" t="s">
        <v>56</v>
      </c>
      <c r="D70">
        <v>22110400116</v>
      </c>
      <c r="E70" t="s">
        <v>176</v>
      </c>
      <c r="F70" t="s">
        <v>177</v>
      </c>
      <c r="G70" t="s">
        <v>59</v>
      </c>
      <c r="H70">
        <v>1</v>
      </c>
      <c r="I70" t="s">
        <v>60</v>
      </c>
      <c r="J70" t="s">
        <v>61</v>
      </c>
      <c r="L70">
        <v>1</v>
      </c>
      <c r="M70" t="s">
        <v>178</v>
      </c>
      <c r="N70">
        <v>3</v>
      </c>
      <c r="O70" t="s">
        <v>68</v>
      </c>
      <c r="R70">
        <v>0</v>
      </c>
      <c r="S70">
        <v>0</v>
      </c>
      <c r="T70" t="s">
        <v>63</v>
      </c>
      <c r="V70">
        <v>1</v>
      </c>
      <c r="W70">
        <v>0</v>
      </c>
      <c r="X70">
        <v>1</v>
      </c>
      <c r="Y70" t="s">
        <v>65</v>
      </c>
      <c r="Z70" t="s">
        <v>65</v>
      </c>
      <c r="AB70" t="s">
        <v>65</v>
      </c>
      <c r="AD70">
        <v>3</v>
      </c>
      <c r="AE70">
        <v>0</v>
      </c>
      <c r="AF70">
        <v>0</v>
      </c>
      <c r="AG70">
        <v>0</v>
      </c>
      <c r="AH70">
        <v>0</v>
      </c>
      <c r="AI70">
        <v>4</v>
      </c>
      <c r="AJ70">
        <v>0</v>
      </c>
      <c r="AK70">
        <v>0</v>
      </c>
      <c r="AL70">
        <v>0</v>
      </c>
      <c r="AM70">
        <v>0</v>
      </c>
      <c r="AN70">
        <v>0</v>
      </c>
      <c r="AO70">
        <v>0</v>
      </c>
      <c r="AP70">
        <v>0</v>
      </c>
      <c r="AQ70">
        <v>0</v>
      </c>
      <c r="AR70">
        <v>0</v>
      </c>
      <c r="AS70">
        <v>0</v>
      </c>
      <c r="AT70">
        <v>0</v>
      </c>
      <c r="AU70">
        <v>0</v>
      </c>
      <c r="AV70">
        <v>0</v>
      </c>
      <c r="AW70">
        <v>6</v>
      </c>
      <c r="AX70">
        <v>4</v>
      </c>
      <c r="AY70">
        <v>0</v>
      </c>
      <c r="AZ70">
        <v>0</v>
      </c>
      <c r="BA70" t="s">
        <v>66</v>
      </c>
      <c r="BB70" t="s">
        <v>66</v>
      </c>
      <c r="BC70" t="s">
        <v>67</v>
      </c>
    </row>
    <row r="71" spans="1:55" x14ac:dyDescent="0.3">
      <c r="A71" t="s">
        <v>55</v>
      </c>
      <c r="B71" t="s">
        <v>55</v>
      </c>
      <c r="C71" t="s">
        <v>56</v>
      </c>
      <c r="D71">
        <v>22110400116</v>
      </c>
      <c r="E71" t="s">
        <v>176</v>
      </c>
      <c r="F71" t="s">
        <v>177</v>
      </c>
      <c r="G71" t="s">
        <v>59</v>
      </c>
      <c r="H71">
        <v>1</v>
      </c>
      <c r="I71" t="s">
        <v>60</v>
      </c>
      <c r="J71" t="s">
        <v>61</v>
      </c>
      <c r="L71">
        <v>1</v>
      </c>
      <c r="M71" t="s">
        <v>178</v>
      </c>
      <c r="N71">
        <v>4</v>
      </c>
      <c r="O71" t="s">
        <v>68</v>
      </c>
      <c r="R71">
        <v>0</v>
      </c>
      <c r="S71">
        <v>0</v>
      </c>
      <c r="T71" t="s">
        <v>63</v>
      </c>
      <c r="V71">
        <v>1</v>
      </c>
      <c r="W71">
        <v>0</v>
      </c>
      <c r="X71">
        <v>1</v>
      </c>
      <c r="Y71" t="s">
        <v>65</v>
      </c>
      <c r="Z71" t="s">
        <v>65</v>
      </c>
      <c r="AB71" t="s">
        <v>65</v>
      </c>
      <c r="AD71">
        <v>1</v>
      </c>
      <c r="AE71">
        <v>0</v>
      </c>
      <c r="AF71">
        <v>0</v>
      </c>
      <c r="AG71">
        <v>0</v>
      </c>
      <c r="AH71">
        <v>0</v>
      </c>
      <c r="AI71">
        <v>5</v>
      </c>
      <c r="AJ71">
        <v>1</v>
      </c>
      <c r="AK71">
        <v>0</v>
      </c>
      <c r="AL71">
        <v>0</v>
      </c>
      <c r="AM71">
        <v>0</v>
      </c>
      <c r="AN71">
        <v>0</v>
      </c>
      <c r="AO71">
        <v>0</v>
      </c>
      <c r="AP71">
        <v>0</v>
      </c>
      <c r="AQ71">
        <v>0</v>
      </c>
      <c r="AR71">
        <v>0</v>
      </c>
      <c r="AS71">
        <v>0</v>
      </c>
      <c r="AT71">
        <v>0</v>
      </c>
      <c r="AU71">
        <v>0</v>
      </c>
      <c r="AV71">
        <v>0</v>
      </c>
      <c r="AW71">
        <v>3</v>
      </c>
      <c r="AX71">
        <v>2</v>
      </c>
      <c r="AY71">
        <v>0</v>
      </c>
      <c r="AZ71">
        <v>0</v>
      </c>
      <c r="BA71" t="s">
        <v>66</v>
      </c>
      <c r="BB71" t="s">
        <v>66</v>
      </c>
      <c r="BC71" t="s">
        <v>67</v>
      </c>
    </row>
    <row r="72" spans="1:55" x14ac:dyDescent="0.3">
      <c r="A72" t="s">
        <v>55</v>
      </c>
      <c r="B72" t="s">
        <v>55</v>
      </c>
      <c r="C72" t="s">
        <v>56</v>
      </c>
      <c r="D72">
        <v>22110400116</v>
      </c>
      <c r="E72" t="s">
        <v>176</v>
      </c>
      <c r="F72" t="s">
        <v>177</v>
      </c>
      <c r="G72" t="s">
        <v>59</v>
      </c>
      <c r="H72">
        <v>1</v>
      </c>
      <c r="I72" t="s">
        <v>60</v>
      </c>
      <c r="J72" t="s">
        <v>61</v>
      </c>
      <c r="L72">
        <v>1</v>
      </c>
      <c r="M72" t="s">
        <v>178</v>
      </c>
      <c r="N72">
        <v>5</v>
      </c>
      <c r="O72" t="s">
        <v>70</v>
      </c>
      <c r="P72">
        <v>11</v>
      </c>
      <c r="Q72" t="s">
        <v>180</v>
      </c>
      <c r="R72">
        <v>11</v>
      </c>
      <c r="S72">
        <v>16</v>
      </c>
      <c r="T72" t="s">
        <v>63</v>
      </c>
      <c r="U72" t="s">
        <v>181</v>
      </c>
      <c r="V72">
        <v>1</v>
      </c>
      <c r="W72">
        <v>0</v>
      </c>
      <c r="X72">
        <v>1</v>
      </c>
      <c r="Y72" t="s">
        <v>65</v>
      </c>
      <c r="Z72" t="s">
        <v>76</v>
      </c>
      <c r="AB72" t="s">
        <v>65</v>
      </c>
      <c r="AC72" t="s">
        <v>83</v>
      </c>
      <c r="AD72">
        <v>0</v>
      </c>
      <c r="AE72">
        <v>2</v>
      </c>
      <c r="AF72">
        <v>0</v>
      </c>
      <c r="AG72">
        <v>0</v>
      </c>
      <c r="AH72">
        <v>0</v>
      </c>
      <c r="AI72">
        <v>1</v>
      </c>
      <c r="AJ72">
        <v>0</v>
      </c>
      <c r="AK72">
        <v>0</v>
      </c>
      <c r="AL72">
        <v>0</v>
      </c>
      <c r="AM72">
        <v>0</v>
      </c>
      <c r="AN72">
        <v>0</v>
      </c>
      <c r="AO72">
        <v>0</v>
      </c>
      <c r="AP72">
        <v>0</v>
      </c>
      <c r="AQ72">
        <v>0</v>
      </c>
      <c r="AR72">
        <v>0</v>
      </c>
      <c r="AS72">
        <v>0</v>
      </c>
      <c r="AT72">
        <v>0</v>
      </c>
      <c r="AU72">
        <v>0</v>
      </c>
      <c r="AV72">
        <v>0</v>
      </c>
      <c r="AW72">
        <v>4</v>
      </c>
      <c r="AX72">
        <v>2</v>
      </c>
      <c r="AY72">
        <v>0</v>
      </c>
      <c r="AZ72">
        <v>0</v>
      </c>
      <c r="BA72" t="s">
        <v>66</v>
      </c>
      <c r="BB72" t="s">
        <v>66</v>
      </c>
      <c r="BC72" t="s">
        <v>67</v>
      </c>
    </row>
    <row r="73" spans="1:55" x14ac:dyDescent="0.3">
      <c r="A73" t="s">
        <v>55</v>
      </c>
      <c r="B73" t="s">
        <v>55</v>
      </c>
      <c r="C73" t="s">
        <v>56</v>
      </c>
      <c r="D73">
        <v>22110400116</v>
      </c>
      <c r="E73" t="s">
        <v>176</v>
      </c>
      <c r="F73" t="s">
        <v>177</v>
      </c>
      <c r="G73" t="s">
        <v>59</v>
      </c>
      <c r="H73">
        <v>1</v>
      </c>
      <c r="I73" t="s">
        <v>60</v>
      </c>
      <c r="J73" t="s">
        <v>61</v>
      </c>
      <c r="L73">
        <v>1</v>
      </c>
      <c r="M73" t="s">
        <v>178</v>
      </c>
      <c r="N73">
        <v>6</v>
      </c>
      <c r="O73" t="s">
        <v>70</v>
      </c>
      <c r="P73">
        <v>9</v>
      </c>
      <c r="Q73" t="s">
        <v>182</v>
      </c>
      <c r="R73">
        <v>21</v>
      </c>
      <c r="S73">
        <v>28</v>
      </c>
      <c r="T73" t="s">
        <v>63</v>
      </c>
      <c r="V73">
        <v>1</v>
      </c>
      <c r="W73">
        <v>0</v>
      </c>
      <c r="X73">
        <v>1</v>
      </c>
      <c r="Y73" t="s">
        <v>65</v>
      </c>
      <c r="Z73" t="s">
        <v>76</v>
      </c>
      <c r="AB73" t="s">
        <v>65</v>
      </c>
      <c r="AC73" t="s">
        <v>83</v>
      </c>
      <c r="AD73">
        <v>1</v>
      </c>
      <c r="AE73">
        <v>1</v>
      </c>
      <c r="AF73">
        <v>0</v>
      </c>
      <c r="AG73">
        <v>0</v>
      </c>
      <c r="AH73">
        <v>0</v>
      </c>
      <c r="AI73">
        <v>1</v>
      </c>
      <c r="AJ73">
        <v>0</v>
      </c>
      <c r="AK73">
        <v>0</v>
      </c>
      <c r="AL73">
        <v>0</v>
      </c>
      <c r="AM73">
        <v>0</v>
      </c>
      <c r="AN73">
        <v>0</v>
      </c>
      <c r="AO73">
        <v>0</v>
      </c>
      <c r="AP73">
        <v>0</v>
      </c>
      <c r="AQ73">
        <v>0</v>
      </c>
      <c r="AR73">
        <v>0</v>
      </c>
      <c r="AS73">
        <v>0</v>
      </c>
      <c r="AT73">
        <v>0</v>
      </c>
      <c r="AU73">
        <v>0</v>
      </c>
      <c r="AV73">
        <v>0</v>
      </c>
      <c r="AW73">
        <v>4</v>
      </c>
      <c r="AX73">
        <v>4</v>
      </c>
      <c r="AY73">
        <v>0</v>
      </c>
      <c r="AZ73">
        <v>0</v>
      </c>
      <c r="BA73" t="s">
        <v>66</v>
      </c>
      <c r="BB73" t="s">
        <v>66</v>
      </c>
      <c r="BC73" t="s">
        <v>67</v>
      </c>
    </row>
    <row r="74" spans="1:55" x14ac:dyDescent="0.3">
      <c r="A74" t="s">
        <v>55</v>
      </c>
      <c r="B74" t="s">
        <v>55</v>
      </c>
      <c r="C74" t="s">
        <v>56</v>
      </c>
      <c r="D74">
        <v>22110400116</v>
      </c>
      <c r="E74" t="s">
        <v>176</v>
      </c>
      <c r="F74" t="s">
        <v>177</v>
      </c>
      <c r="G74" t="s">
        <v>59</v>
      </c>
      <c r="H74">
        <v>1</v>
      </c>
      <c r="I74" t="s">
        <v>60</v>
      </c>
      <c r="J74" t="s">
        <v>61</v>
      </c>
      <c r="L74">
        <v>1</v>
      </c>
      <c r="M74" t="s">
        <v>178</v>
      </c>
      <c r="N74">
        <v>7</v>
      </c>
      <c r="O74" t="s">
        <v>70</v>
      </c>
      <c r="P74">
        <v>9</v>
      </c>
      <c r="Q74" t="s">
        <v>97</v>
      </c>
      <c r="R74">
        <v>41</v>
      </c>
      <c r="S74">
        <v>16</v>
      </c>
      <c r="T74" t="s">
        <v>63</v>
      </c>
      <c r="U74" t="s">
        <v>181</v>
      </c>
      <c r="V74">
        <v>1</v>
      </c>
      <c r="W74">
        <v>0</v>
      </c>
      <c r="X74">
        <v>1</v>
      </c>
      <c r="Y74" t="s">
        <v>65</v>
      </c>
      <c r="Z74" t="s">
        <v>76</v>
      </c>
      <c r="AB74" t="s">
        <v>65</v>
      </c>
      <c r="AC74" t="s">
        <v>83</v>
      </c>
      <c r="AD74">
        <v>1</v>
      </c>
      <c r="AE74">
        <v>1</v>
      </c>
      <c r="AF74">
        <v>0</v>
      </c>
      <c r="AG74">
        <v>0</v>
      </c>
      <c r="AH74">
        <v>0</v>
      </c>
      <c r="AI74">
        <v>0</v>
      </c>
      <c r="AJ74">
        <v>0</v>
      </c>
      <c r="AK74">
        <v>0</v>
      </c>
      <c r="AL74">
        <v>0</v>
      </c>
      <c r="AM74">
        <v>0</v>
      </c>
      <c r="AN74">
        <v>0</v>
      </c>
      <c r="AO74">
        <v>0</v>
      </c>
      <c r="AP74">
        <v>0</v>
      </c>
      <c r="AQ74">
        <v>0</v>
      </c>
      <c r="AR74">
        <v>0</v>
      </c>
      <c r="AS74">
        <v>0</v>
      </c>
      <c r="AT74">
        <v>0</v>
      </c>
      <c r="AU74">
        <v>0</v>
      </c>
      <c r="AV74">
        <v>0</v>
      </c>
      <c r="AW74">
        <v>4</v>
      </c>
      <c r="AX74">
        <v>4</v>
      </c>
      <c r="AY74">
        <v>0</v>
      </c>
      <c r="AZ74">
        <v>0</v>
      </c>
      <c r="BA74" t="s">
        <v>66</v>
      </c>
      <c r="BB74" t="s">
        <v>66</v>
      </c>
      <c r="BC74" t="s">
        <v>67</v>
      </c>
    </row>
    <row r="75" spans="1:55" x14ac:dyDescent="0.3">
      <c r="A75" t="s">
        <v>55</v>
      </c>
      <c r="B75" t="s">
        <v>55</v>
      </c>
      <c r="C75" t="s">
        <v>56</v>
      </c>
      <c r="D75">
        <v>22110400116</v>
      </c>
      <c r="E75" t="s">
        <v>176</v>
      </c>
      <c r="F75" t="s">
        <v>177</v>
      </c>
      <c r="G75" t="s">
        <v>59</v>
      </c>
      <c r="H75">
        <v>1</v>
      </c>
      <c r="I75" t="s">
        <v>60</v>
      </c>
      <c r="J75" t="s">
        <v>61</v>
      </c>
      <c r="L75">
        <v>1</v>
      </c>
      <c r="M75" t="s">
        <v>178</v>
      </c>
      <c r="N75">
        <v>8</v>
      </c>
      <c r="O75" t="s">
        <v>70</v>
      </c>
      <c r="P75">
        <v>9</v>
      </c>
      <c r="Q75" t="s">
        <v>183</v>
      </c>
      <c r="R75">
        <v>28</v>
      </c>
      <c r="S75">
        <v>25</v>
      </c>
      <c r="T75" t="s">
        <v>63</v>
      </c>
      <c r="U75" t="s">
        <v>181</v>
      </c>
      <c r="V75">
        <v>1</v>
      </c>
      <c r="W75">
        <v>0</v>
      </c>
      <c r="X75">
        <v>1</v>
      </c>
      <c r="Y75" t="s">
        <v>65</v>
      </c>
      <c r="Z75" t="s">
        <v>76</v>
      </c>
      <c r="AB75" t="s">
        <v>65</v>
      </c>
      <c r="AC75" t="s">
        <v>83</v>
      </c>
      <c r="AD75">
        <v>0</v>
      </c>
      <c r="AE75">
        <v>1</v>
      </c>
      <c r="AF75">
        <v>0</v>
      </c>
      <c r="AG75">
        <v>0</v>
      </c>
      <c r="AH75">
        <v>0</v>
      </c>
      <c r="AI75">
        <v>0</v>
      </c>
      <c r="AJ75">
        <v>0</v>
      </c>
      <c r="AK75">
        <v>0</v>
      </c>
      <c r="AL75">
        <v>0</v>
      </c>
      <c r="AM75">
        <v>0</v>
      </c>
      <c r="AN75">
        <v>0</v>
      </c>
      <c r="AO75">
        <v>0</v>
      </c>
      <c r="AP75">
        <v>0</v>
      </c>
      <c r="AQ75">
        <v>0</v>
      </c>
      <c r="AR75">
        <v>0</v>
      </c>
      <c r="AS75">
        <v>0</v>
      </c>
      <c r="AT75">
        <v>0</v>
      </c>
      <c r="AU75">
        <v>0</v>
      </c>
      <c r="AV75">
        <v>0</v>
      </c>
      <c r="AW75">
        <v>4</v>
      </c>
      <c r="AX75">
        <v>4</v>
      </c>
      <c r="AY75">
        <v>0</v>
      </c>
      <c r="AZ75">
        <v>0</v>
      </c>
      <c r="BA75" t="s">
        <v>66</v>
      </c>
      <c r="BB75" t="s">
        <v>66</v>
      </c>
      <c r="BC75" t="s">
        <v>67</v>
      </c>
    </row>
    <row r="76" spans="1:55" x14ac:dyDescent="0.3">
      <c r="A76" t="s">
        <v>55</v>
      </c>
      <c r="B76" t="s">
        <v>55</v>
      </c>
      <c r="C76" t="s">
        <v>56</v>
      </c>
      <c r="D76">
        <v>22110400116</v>
      </c>
      <c r="E76" t="s">
        <v>176</v>
      </c>
      <c r="F76" t="s">
        <v>177</v>
      </c>
      <c r="G76" t="s">
        <v>59</v>
      </c>
      <c r="H76">
        <v>1</v>
      </c>
      <c r="I76" t="s">
        <v>60</v>
      </c>
      <c r="J76" t="s">
        <v>61</v>
      </c>
      <c r="L76">
        <v>1</v>
      </c>
      <c r="M76" t="s">
        <v>178</v>
      </c>
      <c r="N76">
        <v>9</v>
      </c>
      <c r="O76" t="s">
        <v>115</v>
      </c>
      <c r="R76">
        <v>0</v>
      </c>
      <c r="S76">
        <v>0</v>
      </c>
      <c r="T76" t="s">
        <v>63</v>
      </c>
      <c r="U76" t="s">
        <v>184</v>
      </c>
      <c r="V76">
        <v>1</v>
      </c>
      <c r="W76">
        <v>0</v>
      </c>
      <c r="X76">
        <v>1</v>
      </c>
      <c r="Y76" t="s">
        <v>65</v>
      </c>
      <c r="AA76" t="s">
        <v>65</v>
      </c>
      <c r="AB76" t="s">
        <v>65</v>
      </c>
      <c r="AD76">
        <v>0</v>
      </c>
      <c r="AE76">
        <v>0</v>
      </c>
      <c r="AF76">
        <v>0</v>
      </c>
      <c r="AG76">
        <v>0</v>
      </c>
      <c r="AH76">
        <v>0</v>
      </c>
      <c r="AI76">
        <v>0</v>
      </c>
      <c r="AJ76">
        <v>0</v>
      </c>
      <c r="AK76">
        <v>0</v>
      </c>
      <c r="AL76">
        <v>0</v>
      </c>
      <c r="AM76">
        <v>0</v>
      </c>
      <c r="AN76">
        <v>0</v>
      </c>
      <c r="AO76">
        <v>0</v>
      </c>
      <c r="AP76">
        <v>0</v>
      </c>
      <c r="AQ76">
        <v>0</v>
      </c>
      <c r="AR76">
        <v>0</v>
      </c>
      <c r="AS76">
        <v>0</v>
      </c>
      <c r="AT76">
        <v>0</v>
      </c>
      <c r="AU76">
        <v>0</v>
      </c>
      <c r="AV76">
        <v>0</v>
      </c>
      <c r="AW76">
        <v>1</v>
      </c>
      <c r="AX76">
        <v>0</v>
      </c>
      <c r="AY76">
        <v>0</v>
      </c>
      <c r="AZ76">
        <v>0</v>
      </c>
      <c r="BA76" t="s">
        <v>66</v>
      </c>
      <c r="BB76" t="s">
        <v>66</v>
      </c>
      <c r="BC76" t="s">
        <v>67</v>
      </c>
    </row>
    <row r="77" spans="1:55" x14ac:dyDescent="0.3">
      <c r="A77" t="s">
        <v>55</v>
      </c>
      <c r="B77" t="s">
        <v>55</v>
      </c>
      <c r="C77" t="s">
        <v>56</v>
      </c>
      <c r="D77">
        <v>22110400116</v>
      </c>
      <c r="E77" t="s">
        <v>176</v>
      </c>
      <c r="F77" t="s">
        <v>177</v>
      </c>
      <c r="G77" t="s">
        <v>59</v>
      </c>
      <c r="H77">
        <v>1</v>
      </c>
      <c r="I77" t="s">
        <v>60</v>
      </c>
      <c r="J77" t="s">
        <v>61</v>
      </c>
      <c r="L77">
        <v>1</v>
      </c>
      <c r="M77" t="s">
        <v>178</v>
      </c>
      <c r="N77">
        <v>10</v>
      </c>
      <c r="O77" t="s">
        <v>115</v>
      </c>
      <c r="R77">
        <v>0</v>
      </c>
      <c r="S77">
        <v>0</v>
      </c>
      <c r="T77" t="s">
        <v>63</v>
      </c>
      <c r="U77" t="s">
        <v>185</v>
      </c>
      <c r="V77">
        <v>1</v>
      </c>
      <c r="W77">
        <v>0</v>
      </c>
      <c r="X77">
        <v>1</v>
      </c>
      <c r="Y77" t="s">
        <v>65</v>
      </c>
      <c r="AA77" t="s">
        <v>65</v>
      </c>
      <c r="AB77" t="s">
        <v>65</v>
      </c>
      <c r="AD77">
        <v>0</v>
      </c>
      <c r="AE77">
        <v>0</v>
      </c>
      <c r="AF77">
        <v>0</v>
      </c>
      <c r="AG77">
        <v>0</v>
      </c>
      <c r="AH77">
        <v>0</v>
      </c>
      <c r="AI77">
        <v>0</v>
      </c>
      <c r="AJ77">
        <v>0</v>
      </c>
      <c r="AK77">
        <v>0</v>
      </c>
      <c r="AL77">
        <v>0</v>
      </c>
      <c r="AM77">
        <v>0</v>
      </c>
      <c r="AN77">
        <v>0</v>
      </c>
      <c r="AO77">
        <v>0</v>
      </c>
      <c r="AP77">
        <v>0</v>
      </c>
      <c r="AQ77">
        <v>0</v>
      </c>
      <c r="AR77">
        <v>0</v>
      </c>
      <c r="AS77">
        <v>0</v>
      </c>
      <c r="AT77">
        <v>0</v>
      </c>
      <c r="AU77">
        <v>0</v>
      </c>
      <c r="AV77">
        <v>0</v>
      </c>
      <c r="AW77">
        <v>1</v>
      </c>
      <c r="AX77">
        <v>0</v>
      </c>
      <c r="AY77">
        <v>0</v>
      </c>
      <c r="AZ77">
        <v>0</v>
      </c>
      <c r="BA77" t="s">
        <v>66</v>
      </c>
      <c r="BB77" t="s">
        <v>66</v>
      </c>
      <c r="BC77" t="s">
        <v>67</v>
      </c>
    </row>
    <row r="78" spans="1:55" x14ac:dyDescent="0.3">
      <c r="A78" t="s">
        <v>55</v>
      </c>
      <c r="B78" t="s">
        <v>55</v>
      </c>
      <c r="C78" t="s">
        <v>56</v>
      </c>
      <c r="D78">
        <v>22110400116</v>
      </c>
      <c r="E78" t="s">
        <v>176</v>
      </c>
      <c r="F78" t="s">
        <v>177</v>
      </c>
      <c r="G78" t="s">
        <v>59</v>
      </c>
      <c r="H78">
        <v>1</v>
      </c>
      <c r="I78" t="s">
        <v>60</v>
      </c>
      <c r="J78" t="s">
        <v>61</v>
      </c>
      <c r="L78">
        <v>2</v>
      </c>
      <c r="M78" t="s">
        <v>186</v>
      </c>
      <c r="N78">
        <v>1</v>
      </c>
      <c r="O78" t="s">
        <v>115</v>
      </c>
      <c r="R78">
        <v>0</v>
      </c>
      <c r="S78">
        <v>0</v>
      </c>
      <c r="T78" t="s">
        <v>63</v>
      </c>
      <c r="U78" t="s">
        <v>187</v>
      </c>
      <c r="V78">
        <v>2</v>
      </c>
      <c r="W78">
        <v>0</v>
      </c>
      <c r="X78">
        <v>1</v>
      </c>
      <c r="Y78" t="s">
        <v>65</v>
      </c>
      <c r="AA78" t="s">
        <v>65</v>
      </c>
      <c r="AB78" t="s">
        <v>65</v>
      </c>
      <c r="AD78">
        <v>0</v>
      </c>
      <c r="AE78">
        <v>0</v>
      </c>
      <c r="AF78">
        <v>0</v>
      </c>
      <c r="AG78">
        <v>0</v>
      </c>
      <c r="AH78">
        <v>0</v>
      </c>
      <c r="AI78">
        <v>0</v>
      </c>
      <c r="AJ78">
        <v>0</v>
      </c>
      <c r="AK78">
        <v>0</v>
      </c>
      <c r="AL78">
        <v>0</v>
      </c>
      <c r="AM78">
        <v>0</v>
      </c>
      <c r="AN78">
        <v>0</v>
      </c>
      <c r="AO78">
        <v>0</v>
      </c>
      <c r="AP78">
        <v>0</v>
      </c>
      <c r="AQ78">
        <v>0</v>
      </c>
      <c r="AR78">
        <v>0</v>
      </c>
      <c r="AS78">
        <v>0</v>
      </c>
      <c r="AT78">
        <v>0</v>
      </c>
      <c r="AU78">
        <v>0</v>
      </c>
      <c r="AV78">
        <v>0</v>
      </c>
      <c r="AW78">
        <v>1</v>
      </c>
      <c r="AX78">
        <v>0</v>
      </c>
      <c r="AY78">
        <v>0</v>
      </c>
      <c r="AZ78">
        <v>0</v>
      </c>
      <c r="BA78" t="s">
        <v>66</v>
      </c>
      <c r="BB78" t="s">
        <v>66</v>
      </c>
      <c r="BC78" t="s">
        <v>67</v>
      </c>
    </row>
    <row r="79" spans="1:55" x14ac:dyDescent="0.3">
      <c r="A79" t="s">
        <v>55</v>
      </c>
      <c r="B79" t="s">
        <v>55</v>
      </c>
      <c r="C79" t="s">
        <v>56</v>
      </c>
      <c r="D79">
        <v>22110400116</v>
      </c>
      <c r="E79" t="s">
        <v>176</v>
      </c>
      <c r="F79" t="s">
        <v>177</v>
      </c>
      <c r="G79" t="s">
        <v>59</v>
      </c>
      <c r="H79">
        <v>1</v>
      </c>
      <c r="I79" t="s">
        <v>60</v>
      </c>
      <c r="J79" t="s">
        <v>61</v>
      </c>
      <c r="L79">
        <v>2</v>
      </c>
      <c r="M79" t="s">
        <v>186</v>
      </c>
      <c r="N79">
        <v>2</v>
      </c>
      <c r="O79" t="s">
        <v>115</v>
      </c>
      <c r="R79">
        <v>0</v>
      </c>
      <c r="S79">
        <v>0</v>
      </c>
      <c r="T79" t="s">
        <v>63</v>
      </c>
      <c r="U79" t="s">
        <v>188</v>
      </c>
      <c r="V79">
        <v>2</v>
      </c>
      <c r="W79">
        <v>0</v>
      </c>
      <c r="X79">
        <v>1</v>
      </c>
      <c r="Y79" t="s">
        <v>65</v>
      </c>
      <c r="AA79" t="s">
        <v>65</v>
      </c>
      <c r="AB79" t="s">
        <v>76</v>
      </c>
      <c r="AD79">
        <v>0</v>
      </c>
      <c r="AE79">
        <v>0</v>
      </c>
      <c r="AF79">
        <v>0</v>
      </c>
      <c r="AG79">
        <v>0</v>
      </c>
      <c r="AH79">
        <v>0</v>
      </c>
      <c r="AI79">
        <v>0</v>
      </c>
      <c r="AJ79">
        <v>0</v>
      </c>
      <c r="AK79">
        <v>0</v>
      </c>
      <c r="AL79">
        <v>0</v>
      </c>
      <c r="AM79">
        <v>0</v>
      </c>
      <c r="AN79">
        <v>0</v>
      </c>
      <c r="AO79">
        <v>0</v>
      </c>
      <c r="AP79">
        <v>0</v>
      </c>
      <c r="AQ79">
        <v>0</v>
      </c>
      <c r="AR79">
        <v>0</v>
      </c>
      <c r="AS79">
        <v>0</v>
      </c>
      <c r="AT79">
        <v>0</v>
      </c>
      <c r="AU79">
        <v>0</v>
      </c>
      <c r="AV79">
        <v>0</v>
      </c>
      <c r="AW79">
        <v>1</v>
      </c>
      <c r="AX79">
        <v>0</v>
      </c>
      <c r="AY79">
        <v>0</v>
      </c>
      <c r="AZ79">
        <v>0</v>
      </c>
      <c r="BA79" t="s">
        <v>66</v>
      </c>
      <c r="BB79" t="s">
        <v>66</v>
      </c>
      <c r="BC79" t="s">
        <v>67</v>
      </c>
    </row>
    <row r="80" spans="1:55" x14ac:dyDescent="0.3">
      <c r="A80" t="s">
        <v>55</v>
      </c>
      <c r="B80" t="s">
        <v>55</v>
      </c>
      <c r="C80" t="s">
        <v>56</v>
      </c>
      <c r="D80">
        <v>22110400116</v>
      </c>
      <c r="E80" t="s">
        <v>176</v>
      </c>
      <c r="F80" t="s">
        <v>177</v>
      </c>
      <c r="G80" t="s">
        <v>59</v>
      </c>
      <c r="H80">
        <v>1</v>
      </c>
      <c r="I80" t="s">
        <v>60</v>
      </c>
      <c r="J80" t="s">
        <v>61</v>
      </c>
      <c r="L80">
        <v>2</v>
      </c>
      <c r="M80" t="s">
        <v>186</v>
      </c>
      <c r="N80">
        <v>3</v>
      </c>
      <c r="O80" t="s">
        <v>70</v>
      </c>
      <c r="P80">
        <v>12</v>
      </c>
      <c r="Q80" t="s">
        <v>189</v>
      </c>
      <c r="R80">
        <v>6</v>
      </c>
      <c r="S80">
        <v>11</v>
      </c>
      <c r="T80" t="s">
        <v>63</v>
      </c>
      <c r="U80" t="s">
        <v>190</v>
      </c>
      <c r="V80">
        <v>2</v>
      </c>
      <c r="W80">
        <v>0</v>
      </c>
      <c r="X80">
        <v>1</v>
      </c>
      <c r="Y80" t="s">
        <v>65</v>
      </c>
      <c r="Z80" t="s">
        <v>76</v>
      </c>
      <c r="AB80" t="s">
        <v>65</v>
      </c>
      <c r="AC80" t="s">
        <v>83</v>
      </c>
      <c r="AD80">
        <v>0</v>
      </c>
      <c r="AE80">
        <v>1</v>
      </c>
      <c r="AF80">
        <v>0</v>
      </c>
      <c r="AG80">
        <v>0</v>
      </c>
      <c r="AH80">
        <v>0</v>
      </c>
      <c r="AI80">
        <v>0</v>
      </c>
      <c r="AJ80">
        <v>0</v>
      </c>
      <c r="AK80">
        <v>0</v>
      </c>
      <c r="AL80">
        <v>0</v>
      </c>
      <c r="AM80">
        <v>0</v>
      </c>
      <c r="AN80">
        <v>0</v>
      </c>
      <c r="AO80">
        <v>0</v>
      </c>
      <c r="AP80">
        <v>0</v>
      </c>
      <c r="AQ80">
        <v>0</v>
      </c>
      <c r="AR80">
        <v>0</v>
      </c>
      <c r="AS80">
        <v>0</v>
      </c>
      <c r="AT80">
        <v>0</v>
      </c>
      <c r="AU80">
        <v>0</v>
      </c>
      <c r="AV80">
        <v>0</v>
      </c>
      <c r="AW80">
        <v>4</v>
      </c>
      <c r="AX80">
        <v>4</v>
      </c>
      <c r="AY80">
        <v>0</v>
      </c>
      <c r="AZ80">
        <v>0</v>
      </c>
      <c r="BA80" t="s">
        <v>66</v>
      </c>
      <c r="BB80" t="s">
        <v>66</v>
      </c>
      <c r="BC80" t="s">
        <v>67</v>
      </c>
    </row>
    <row r="81" spans="1:55" x14ac:dyDescent="0.3">
      <c r="A81" t="s">
        <v>55</v>
      </c>
      <c r="B81" t="s">
        <v>55</v>
      </c>
      <c r="C81" t="s">
        <v>56</v>
      </c>
      <c r="D81">
        <v>22110400116</v>
      </c>
      <c r="E81" t="s">
        <v>176</v>
      </c>
      <c r="F81" t="s">
        <v>177</v>
      </c>
      <c r="G81" t="s">
        <v>59</v>
      </c>
      <c r="H81">
        <v>1</v>
      </c>
      <c r="I81" t="s">
        <v>60</v>
      </c>
      <c r="J81" t="s">
        <v>61</v>
      </c>
      <c r="L81">
        <v>2</v>
      </c>
      <c r="M81" t="s">
        <v>186</v>
      </c>
      <c r="N81">
        <v>4</v>
      </c>
      <c r="O81" t="s">
        <v>70</v>
      </c>
      <c r="P81">
        <v>10</v>
      </c>
      <c r="Q81" t="s">
        <v>191</v>
      </c>
      <c r="R81">
        <v>26</v>
      </c>
      <c r="S81">
        <v>34</v>
      </c>
      <c r="T81" t="s">
        <v>63</v>
      </c>
      <c r="U81" t="s">
        <v>192</v>
      </c>
      <c r="V81">
        <v>2</v>
      </c>
      <c r="W81">
        <v>0</v>
      </c>
      <c r="X81">
        <v>1</v>
      </c>
      <c r="Y81" t="s">
        <v>65</v>
      </c>
      <c r="Z81" t="s">
        <v>76</v>
      </c>
      <c r="AB81" t="s">
        <v>65</v>
      </c>
      <c r="AC81" t="s">
        <v>83</v>
      </c>
      <c r="AD81">
        <v>0</v>
      </c>
      <c r="AE81">
        <v>1</v>
      </c>
      <c r="AF81">
        <v>0</v>
      </c>
      <c r="AG81">
        <v>0</v>
      </c>
      <c r="AH81">
        <v>0</v>
      </c>
      <c r="AI81">
        <v>0</v>
      </c>
      <c r="AJ81">
        <v>0</v>
      </c>
      <c r="AK81">
        <v>0</v>
      </c>
      <c r="AL81">
        <v>0</v>
      </c>
      <c r="AM81">
        <v>0</v>
      </c>
      <c r="AN81">
        <v>0</v>
      </c>
      <c r="AO81">
        <v>0</v>
      </c>
      <c r="AP81">
        <v>0</v>
      </c>
      <c r="AQ81">
        <v>0</v>
      </c>
      <c r="AR81">
        <v>0</v>
      </c>
      <c r="AS81">
        <v>0</v>
      </c>
      <c r="AT81">
        <v>0</v>
      </c>
      <c r="AU81">
        <v>0</v>
      </c>
      <c r="AV81">
        <v>0</v>
      </c>
      <c r="AW81">
        <v>4</v>
      </c>
      <c r="AX81">
        <v>4</v>
      </c>
      <c r="AY81">
        <v>0</v>
      </c>
      <c r="AZ81">
        <v>0</v>
      </c>
      <c r="BA81" t="s">
        <v>66</v>
      </c>
      <c r="BB81" t="s">
        <v>66</v>
      </c>
      <c r="BC81" t="s">
        <v>67</v>
      </c>
    </row>
    <row r="82" spans="1:55" x14ac:dyDescent="0.3">
      <c r="A82" t="s">
        <v>55</v>
      </c>
      <c r="B82" t="s">
        <v>55</v>
      </c>
      <c r="C82" t="s">
        <v>56</v>
      </c>
      <c r="D82">
        <v>22110400116</v>
      </c>
      <c r="E82" t="s">
        <v>176</v>
      </c>
      <c r="F82" t="s">
        <v>177</v>
      </c>
      <c r="G82" t="s">
        <v>59</v>
      </c>
      <c r="H82">
        <v>1</v>
      </c>
      <c r="I82" t="s">
        <v>60</v>
      </c>
      <c r="J82" t="s">
        <v>61</v>
      </c>
      <c r="L82">
        <v>2</v>
      </c>
      <c r="M82" t="s">
        <v>186</v>
      </c>
      <c r="N82">
        <v>5</v>
      </c>
      <c r="O82" t="s">
        <v>70</v>
      </c>
      <c r="P82">
        <v>10</v>
      </c>
      <c r="Q82" t="s">
        <v>193</v>
      </c>
      <c r="R82">
        <v>13</v>
      </c>
      <c r="S82">
        <v>31</v>
      </c>
      <c r="T82" t="s">
        <v>63</v>
      </c>
      <c r="U82" t="s">
        <v>192</v>
      </c>
      <c r="V82">
        <v>2</v>
      </c>
      <c r="W82">
        <v>0</v>
      </c>
      <c r="X82">
        <v>1</v>
      </c>
      <c r="Y82" t="s">
        <v>76</v>
      </c>
      <c r="Z82" t="s">
        <v>76</v>
      </c>
      <c r="AB82" t="s">
        <v>65</v>
      </c>
      <c r="AC82" t="s">
        <v>83</v>
      </c>
      <c r="AD82">
        <v>0</v>
      </c>
      <c r="AE82">
        <v>1</v>
      </c>
      <c r="AF82">
        <v>0</v>
      </c>
      <c r="AG82">
        <v>0</v>
      </c>
      <c r="AH82">
        <v>0</v>
      </c>
      <c r="AI82">
        <v>0</v>
      </c>
      <c r="AJ82">
        <v>0</v>
      </c>
      <c r="AK82">
        <v>0</v>
      </c>
      <c r="AL82">
        <v>0</v>
      </c>
      <c r="AM82">
        <v>0</v>
      </c>
      <c r="AN82">
        <v>0</v>
      </c>
      <c r="AO82">
        <v>0</v>
      </c>
      <c r="AP82">
        <v>0</v>
      </c>
      <c r="AQ82">
        <v>0</v>
      </c>
      <c r="AR82">
        <v>0</v>
      </c>
      <c r="AS82">
        <v>0</v>
      </c>
      <c r="AT82">
        <v>0</v>
      </c>
      <c r="AU82">
        <v>0</v>
      </c>
      <c r="AV82">
        <v>0</v>
      </c>
      <c r="AW82">
        <v>4</v>
      </c>
      <c r="AX82">
        <v>4</v>
      </c>
      <c r="AY82">
        <v>0</v>
      </c>
      <c r="AZ82">
        <v>0</v>
      </c>
      <c r="BA82" t="s">
        <v>66</v>
      </c>
      <c r="BB82" t="s">
        <v>66</v>
      </c>
      <c r="BC82" t="s">
        <v>67</v>
      </c>
    </row>
    <row r="83" spans="1:55" x14ac:dyDescent="0.3">
      <c r="A83" t="s">
        <v>55</v>
      </c>
      <c r="B83" t="s">
        <v>55</v>
      </c>
      <c r="C83" t="s">
        <v>56</v>
      </c>
      <c r="D83">
        <v>22110400116</v>
      </c>
      <c r="E83" t="s">
        <v>176</v>
      </c>
      <c r="F83" t="s">
        <v>177</v>
      </c>
      <c r="G83" t="s">
        <v>59</v>
      </c>
      <c r="H83">
        <v>1</v>
      </c>
      <c r="I83" t="s">
        <v>60</v>
      </c>
      <c r="J83" t="s">
        <v>61</v>
      </c>
      <c r="L83">
        <v>2</v>
      </c>
      <c r="M83" t="s">
        <v>186</v>
      </c>
      <c r="N83">
        <v>6</v>
      </c>
      <c r="O83" t="s">
        <v>70</v>
      </c>
      <c r="P83">
        <v>11</v>
      </c>
      <c r="Q83" t="s">
        <v>194</v>
      </c>
      <c r="R83">
        <v>4</v>
      </c>
      <c r="S83">
        <v>21</v>
      </c>
      <c r="T83" t="s">
        <v>63</v>
      </c>
      <c r="U83" t="s">
        <v>195</v>
      </c>
      <c r="V83">
        <v>2</v>
      </c>
      <c r="W83">
        <v>0</v>
      </c>
      <c r="X83">
        <v>1</v>
      </c>
      <c r="Y83" t="s">
        <v>76</v>
      </c>
      <c r="Z83" t="s">
        <v>76</v>
      </c>
      <c r="AB83" t="s">
        <v>65</v>
      </c>
      <c r="AC83" t="s">
        <v>83</v>
      </c>
      <c r="AD83">
        <v>0</v>
      </c>
      <c r="AE83">
        <v>1</v>
      </c>
      <c r="AF83">
        <v>0</v>
      </c>
      <c r="AG83">
        <v>0</v>
      </c>
      <c r="AH83">
        <v>0</v>
      </c>
      <c r="AI83">
        <v>0</v>
      </c>
      <c r="AJ83">
        <v>0</v>
      </c>
      <c r="AK83">
        <v>0</v>
      </c>
      <c r="AL83">
        <v>0</v>
      </c>
      <c r="AM83">
        <v>0</v>
      </c>
      <c r="AN83">
        <v>0</v>
      </c>
      <c r="AO83">
        <v>0</v>
      </c>
      <c r="AP83">
        <v>0</v>
      </c>
      <c r="AQ83">
        <v>0</v>
      </c>
      <c r="AR83">
        <v>0</v>
      </c>
      <c r="AS83">
        <v>0</v>
      </c>
      <c r="AT83">
        <v>0</v>
      </c>
      <c r="AU83">
        <v>0</v>
      </c>
      <c r="AV83">
        <v>0</v>
      </c>
      <c r="AW83">
        <v>4</v>
      </c>
      <c r="AX83">
        <v>4</v>
      </c>
      <c r="AY83">
        <v>0</v>
      </c>
      <c r="AZ83">
        <v>0</v>
      </c>
      <c r="BA83" t="s">
        <v>66</v>
      </c>
      <c r="BB83" t="s">
        <v>66</v>
      </c>
      <c r="BC83" t="s">
        <v>67</v>
      </c>
    </row>
    <row r="84" spans="1:55" x14ac:dyDescent="0.3">
      <c r="A84" t="s">
        <v>55</v>
      </c>
      <c r="B84" t="s">
        <v>55</v>
      </c>
      <c r="C84" t="s">
        <v>56</v>
      </c>
      <c r="D84">
        <v>22110400116</v>
      </c>
      <c r="E84" t="s">
        <v>176</v>
      </c>
      <c r="F84" t="s">
        <v>177</v>
      </c>
      <c r="G84" t="s">
        <v>59</v>
      </c>
      <c r="H84">
        <v>1</v>
      </c>
      <c r="I84" t="s">
        <v>60</v>
      </c>
      <c r="J84" t="s">
        <v>61</v>
      </c>
      <c r="L84">
        <v>2</v>
      </c>
      <c r="M84" t="s">
        <v>186</v>
      </c>
      <c r="N84">
        <v>7</v>
      </c>
      <c r="O84" t="s">
        <v>70</v>
      </c>
      <c r="P84">
        <v>11</v>
      </c>
      <c r="Q84" t="s">
        <v>196</v>
      </c>
      <c r="R84">
        <v>10</v>
      </c>
      <c r="S84">
        <v>12</v>
      </c>
      <c r="T84" t="s">
        <v>63</v>
      </c>
      <c r="U84" t="s">
        <v>192</v>
      </c>
      <c r="V84">
        <v>2</v>
      </c>
      <c r="W84">
        <v>0</v>
      </c>
      <c r="X84">
        <v>1</v>
      </c>
      <c r="Y84" t="s">
        <v>76</v>
      </c>
      <c r="Z84" t="s">
        <v>76</v>
      </c>
      <c r="AB84" t="s">
        <v>65</v>
      </c>
      <c r="AC84" t="s">
        <v>83</v>
      </c>
      <c r="AD84">
        <v>0</v>
      </c>
      <c r="AE84">
        <v>1</v>
      </c>
      <c r="AF84">
        <v>0</v>
      </c>
      <c r="AG84">
        <v>0</v>
      </c>
      <c r="AH84">
        <v>0</v>
      </c>
      <c r="AI84">
        <v>0</v>
      </c>
      <c r="AJ84">
        <v>0</v>
      </c>
      <c r="AK84">
        <v>0</v>
      </c>
      <c r="AL84">
        <v>0</v>
      </c>
      <c r="AM84">
        <v>0</v>
      </c>
      <c r="AN84">
        <v>0</v>
      </c>
      <c r="AO84">
        <v>0</v>
      </c>
      <c r="AP84">
        <v>0</v>
      </c>
      <c r="AQ84">
        <v>0</v>
      </c>
      <c r="AR84">
        <v>0</v>
      </c>
      <c r="AS84">
        <v>0</v>
      </c>
      <c r="AT84">
        <v>0</v>
      </c>
      <c r="AU84">
        <v>0</v>
      </c>
      <c r="AV84">
        <v>0</v>
      </c>
      <c r="AW84">
        <v>2</v>
      </c>
      <c r="AX84">
        <v>2</v>
      </c>
      <c r="AY84">
        <v>0</v>
      </c>
      <c r="AZ84">
        <v>0</v>
      </c>
      <c r="BA84" t="s">
        <v>66</v>
      </c>
      <c r="BB84" t="s">
        <v>66</v>
      </c>
      <c r="BC84" t="s">
        <v>67</v>
      </c>
    </row>
    <row r="85" spans="1:55" x14ac:dyDescent="0.3">
      <c r="A85" t="s">
        <v>55</v>
      </c>
      <c r="B85" t="s">
        <v>55</v>
      </c>
      <c r="C85" t="s">
        <v>56</v>
      </c>
      <c r="D85">
        <v>22110400116</v>
      </c>
      <c r="E85" t="s">
        <v>176</v>
      </c>
      <c r="F85" t="s">
        <v>177</v>
      </c>
      <c r="G85" t="s">
        <v>59</v>
      </c>
      <c r="H85">
        <v>1</v>
      </c>
      <c r="I85" t="s">
        <v>60</v>
      </c>
      <c r="J85" t="s">
        <v>61</v>
      </c>
      <c r="L85">
        <v>2</v>
      </c>
      <c r="M85" t="s">
        <v>186</v>
      </c>
      <c r="N85">
        <v>8</v>
      </c>
      <c r="O85" t="s">
        <v>70</v>
      </c>
      <c r="P85">
        <v>12</v>
      </c>
      <c r="Q85" t="s">
        <v>197</v>
      </c>
      <c r="R85">
        <v>3</v>
      </c>
      <c r="S85">
        <v>5</v>
      </c>
      <c r="T85" t="s">
        <v>63</v>
      </c>
      <c r="U85" t="s">
        <v>181</v>
      </c>
      <c r="V85">
        <v>2</v>
      </c>
      <c r="W85">
        <v>0</v>
      </c>
      <c r="X85">
        <v>1</v>
      </c>
      <c r="Y85" t="s">
        <v>65</v>
      </c>
      <c r="Z85" t="s">
        <v>76</v>
      </c>
      <c r="AB85" t="s">
        <v>65</v>
      </c>
      <c r="AC85" t="s">
        <v>83</v>
      </c>
      <c r="AD85">
        <v>0</v>
      </c>
      <c r="AE85">
        <v>1</v>
      </c>
      <c r="AF85">
        <v>0</v>
      </c>
      <c r="AG85">
        <v>0</v>
      </c>
      <c r="AH85">
        <v>0</v>
      </c>
      <c r="AI85">
        <v>0</v>
      </c>
      <c r="AJ85">
        <v>0</v>
      </c>
      <c r="AK85">
        <v>0</v>
      </c>
      <c r="AL85">
        <v>0</v>
      </c>
      <c r="AM85">
        <v>0</v>
      </c>
      <c r="AN85">
        <v>0</v>
      </c>
      <c r="AO85">
        <v>0</v>
      </c>
      <c r="AP85">
        <v>0</v>
      </c>
      <c r="AQ85">
        <v>0</v>
      </c>
      <c r="AR85">
        <v>0</v>
      </c>
      <c r="AS85">
        <v>0</v>
      </c>
      <c r="AT85">
        <v>0</v>
      </c>
      <c r="AU85">
        <v>0</v>
      </c>
      <c r="AV85">
        <v>0</v>
      </c>
      <c r="AW85">
        <v>3</v>
      </c>
      <c r="AX85">
        <v>3</v>
      </c>
      <c r="AY85">
        <v>0</v>
      </c>
      <c r="AZ85">
        <v>0</v>
      </c>
      <c r="BA85" t="s">
        <v>66</v>
      </c>
      <c r="BB85" t="s">
        <v>66</v>
      </c>
      <c r="BC85" t="s">
        <v>67</v>
      </c>
    </row>
    <row r="86" spans="1:55" x14ac:dyDescent="0.3">
      <c r="A86" t="s">
        <v>55</v>
      </c>
      <c r="B86" t="s">
        <v>55</v>
      </c>
      <c r="C86" t="s">
        <v>56</v>
      </c>
      <c r="D86">
        <v>22110400116</v>
      </c>
      <c r="E86" t="s">
        <v>176</v>
      </c>
      <c r="F86" t="s">
        <v>177</v>
      </c>
      <c r="G86" t="s">
        <v>59</v>
      </c>
      <c r="H86">
        <v>1</v>
      </c>
      <c r="I86" t="s">
        <v>60</v>
      </c>
      <c r="J86" t="s">
        <v>61</v>
      </c>
      <c r="L86">
        <v>2</v>
      </c>
      <c r="M86" t="s">
        <v>186</v>
      </c>
      <c r="N86">
        <v>9</v>
      </c>
      <c r="O86" t="s">
        <v>70</v>
      </c>
      <c r="P86">
        <v>12</v>
      </c>
      <c r="Q86" t="s">
        <v>198</v>
      </c>
      <c r="R86">
        <v>2</v>
      </c>
      <c r="S86">
        <v>10</v>
      </c>
      <c r="T86" t="s">
        <v>63</v>
      </c>
      <c r="U86" t="s">
        <v>199</v>
      </c>
      <c r="V86">
        <v>2</v>
      </c>
      <c r="W86">
        <v>0</v>
      </c>
      <c r="X86">
        <v>1</v>
      </c>
      <c r="Y86" t="s">
        <v>65</v>
      </c>
      <c r="Z86" t="s">
        <v>65</v>
      </c>
      <c r="AB86" t="s">
        <v>65</v>
      </c>
      <c r="AC86" t="s">
        <v>83</v>
      </c>
      <c r="AD86">
        <v>1</v>
      </c>
      <c r="AE86">
        <v>1</v>
      </c>
      <c r="AF86">
        <v>0</v>
      </c>
      <c r="AG86">
        <v>0</v>
      </c>
      <c r="AH86">
        <v>0</v>
      </c>
      <c r="AI86">
        <v>0</v>
      </c>
      <c r="AJ86">
        <v>0</v>
      </c>
      <c r="AK86">
        <v>0</v>
      </c>
      <c r="AL86">
        <v>0</v>
      </c>
      <c r="AM86">
        <v>0</v>
      </c>
      <c r="AN86">
        <v>0</v>
      </c>
      <c r="AO86">
        <v>0</v>
      </c>
      <c r="AP86">
        <v>0</v>
      </c>
      <c r="AQ86">
        <v>0</v>
      </c>
      <c r="AR86">
        <v>0</v>
      </c>
      <c r="AS86">
        <v>0</v>
      </c>
      <c r="AT86">
        <v>0</v>
      </c>
      <c r="AU86">
        <v>0</v>
      </c>
      <c r="AV86">
        <v>0</v>
      </c>
      <c r="AW86">
        <v>4</v>
      </c>
      <c r="AX86">
        <v>4</v>
      </c>
      <c r="AY86">
        <v>0</v>
      </c>
      <c r="AZ86">
        <v>0</v>
      </c>
      <c r="BA86" t="s">
        <v>66</v>
      </c>
      <c r="BB86" t="s">
        <v>66</v>
      </c>
      <c r="BC86" t="s">
        <v>67</v>
      </c>
    </row>
    <row r="87" spans="1:55" x14ac:dyDescent="0.3">
      <c r="A87" t="s">
        <v>55</v>
      </c>
      <c r="B87" t="s">
        <v>55</v>
      </c>
      <c r="C87" t="s">
        <v>56</v>
      </c>
      <c r="D87">
        <v>22110400116</v>
      </c>
      <c r="E87" t="s">
        <v>176</v>
      </c>
      <c r="F87" t="s">
        <v>177</v>
      </c>
      <c r="G87" t="s">
        <v>59</v>
      </c>
      <c r="H87">
        <v>2</v>
      </c>
      <c r="I87" t="s">
        <v>60</v>
      </c>
      <c r="J87" t="s">
        <v>61</v>
      </c>
      <c r="L87">
        <v>1</v>
      </c>
      <c r="N87">
        <v>1</v>
      </c>
      <c r="O87" t="s">
        <v>200</v>
      </c>
      <c r="R87">
        <v>0</v>
      </c>
      <c r="S87">
        <v>0</v>
      </c>
      <c r="T87" t="s">
        <v>63</v>
      </c>
      <c r="U87" t="s">
        <v>201</v>
      </c>
      <c r="V87">
        <v>2</v>
      </c>
      <c r="W87">
        <v>0</v>
      </c>
      <c r="X87">
        <v>1</v>
      </c>
      <c r="Y87" t="s">
        <v>65</v>
      </c>
      <c r="Z87" t="s">
        <v>65</v>
      </c>
      <c r="AB87" t="s">
        <v>65</v>
      </c>
      <c r="AD87">
        <v>0</v>
      </c>
      <c r="AE87">
        <v>1</v>
      </c>
      <c r="AF87">
        <v>0</v>
      </c>
      <c r="AG87">
        <v>0</v>
      </c>
      <c r="AH87">
        <v>0</v>
      </c>
      <c r="AI87">
        <v>2</v>
      </c>
      <c r="AJ87">
        <v>4</v>
      </c>
      <c r="AK87">
        <v>6</v>
      </c>
      <c r="AL87">
        <v>0</v>
      </c>
      <c r="AM87">
        <v>0</v>
      </c>
      <c r="AN87">
        <v>0</v>
      </c>
      <c r="AO87">
        <v>0</v>
      </c>
      <c r="AP87">
        <v>0</v>
      </c>
      <c r="AQ87">
        <v>0</v>
      </c>
      <c r="AR87">
        <v>0</v>
      </c>
      <c r="AS87">
        <v>0</v>
      </c>
      <c r="AT87">
        <v>0</v>
      </c>
      <c r="AU87">
        <v>0</v>
      </c>
      <c r="AV87">
        <v>0</v>
      </c>
      <c r="AW87">
        <v>5</v>
      </c>
      <c r="AX87">
        <v>4</v>
      </c>
      <c r="AY87">
        <v>0</v>
      </c>
      <c r="AZ87">
        <v>0</v>
      </c>
      <c r="BA87" t="s">
        <v>66</v>
      </c>
      <c r="BB87" t="s">
        <v>66</v>
      </c>
      <c r="BC87" t="s">
        <v>67</v>
      </c>
    </row>
    <row r="88" spans="1:55" x14ac:dyDescent="0.3">
      <c r="A88" t="s">
        <v>55</v>
      </c>
      <c r="B88" t="s">
        <v>55</v>
      </c>
      <c r="C88" t="s">
        <v>56</v>
      </c>
      <c r="D88">
        <v>22110400116</v>
      </c>
      <c r="E88" t="s">
        <v>176</v>
      </c>
      <c r="F88" t="s">
        <v>177</v>
      </c>
      <c r="G88" t="s">
        <v>59</v>
      </c>
      <c r="H88">
        <v>2</v>
      </c>
      <c r="I88" t="s">
        <v>60</v>
      </c>
      <c r="J88" t="s">
        <v>61</v>
      </c>
      <c r="L88">
        <v>1</v>
      </c>
      <c r="N88">
        <v>2</v>
      </c>
      <c r="O88" t="s">
        <v>162</v>
      </c>
      <c r="R88">
        <v>0</v>
      </c>
      <c r="S88">
        <v>0</v>
      </c>
      <c r="T88" t="s">
        <v>63</v>
      </c>
      <c r="V88">
        <v>2</v>
      </c>
      <c r="W88">
        <v>0</v>
      </c>
      <c r="X88">
        <v>1</v>
      </c>
      <c r="Y88" t="s">
        <v>65</v>
      </c>
      <c r="Z88" t="s">
        <v>65</v>
      </c>
      <c r="AB88" t="s">
        <v>65</v>
      </c>
      <c r="AC88" t="s">
        <v>202</v>
      </c>
      <c r="AD88">
        <v>0</v>
      </c>
      <c r="AE88">
        <v>0</v>
      </c>
      <c r="AF88">
        <v>9</v>
      </c>
      <c r="AG88">
        <v>9</v>
      </c>
      <c r="AH88">
        <v>0</v>
      </c>
      <c r="AI88">
        <v>1</v>
      </c>
      <c r="AJ88">
        <v>0</v>
      </c>
      <c r="AK88">
        <v>0</v>
      </c>
      <c r="AL88">
        <v>0</v>
      </c>
      <c r="AM88">
        <v>0</v>
      </c>
      <c r="AN88">
        <v>0</v>
      </c>
      <c r="AO88">
        <v>0</v>
      </c>
      <c r="AP88">
        <v>0</v>
      </c>
      <c r="AQ88">
        <v>0</v>
      </c>
      <c r="AR88">
        <v>0</v>
      </c>
      <c r="AS88">
        <v>0</v>
      </c>
      <c r="AT88">
        <v>0</v>
      </c>
      <c r="AU88">
        <v>0</v>
      </c>
      <c r="AV88">
        <v>0</v>
      </c>
      <c r="AW88">
        <v>6</v>
      </c>
      <c r="AX88">
        <v>6</v>
      </c>
      <c r="AY88">
        <v>0</v>
      </c>
      <c r="AZ88">
        <v>0</v>
      </c>
      <c r="BA88" t="s">
        <v>66</v>
      </c>
      <c r="BB88" t="s">
        <v>203</v>
      </c>
      <c r="BC88" t="s">
        <v>94</v>
      </c>
    </row>
    <row r="89" spans="1:55" x14ac:dyDescent="0.3">
      <c r="A89" t="s">
        <v>55</v>
      </c>
      <c r="B89" t="s">
        <v>55</v>
      </c>
      <c r="C89" t="s">
        <v>56</v>
      </c>
      <c r="D89">
        <v>22110400116</v>
      </c>
      <c r="E89" t="s">
        <v>176</v>
      </c>
      <c r="F89" t="s">
        <v>177</v>
      </c>
      <c r="G89" t="s">
        <v>59</v>
      </c>
      <c r="H89">
        <v>2</v>
      </c>
      <c r="I89" t="s">
        <v>60</v>
      </c>
      <c r="J89" t="s">
        <v>61</v>
      </c>
      <c r="L89">
        <v>1</v>
      </c>
      <c r="N89">
        <v>3</v>
      </c>
      <c r="O89" t="s">
        <v>204</v>
      </c>
      <c r="R89">
        <v>0</v>
      </c>
      <c r="S89">
        <v>0</v>
      </c>
      <c r="T89" t="s">
        <v>63</v>
      </c>
      <c r="V89">
        <v>2</v>
      </c>
      <c r="W89">
        <v>0</v>
      </c>
      <c r="X89">
        <v>1</v>
      </c>
      <c r="Y89" t="s">
        <v>65</v>
      </c>
      <c r="Z89" t="s">
        <v>65</v>
      </c>
      <c r="AB89" t="s">
        <v>65</v>
      </c>
      <c r="AD89">
        <v>0</v>
      </c>
      <c r="AE89">
        <v>0</v>
      </c>
      <c r="AF89">
        <v>0</v>
      </c>
      <c r="AG89">
        <v>0</v>
      </c>
      <c r="AH89">
        <v>0</v>
      </c>
      <c r="AI89">
        <v>6</v>
      </c>
      <c r="AJ89">
        <v>2</v>
      </c>
      <c r="AK89">
        <v>0</v>
      </c>
      <c r="AL89">
        <v>0</v>
      </c>
      <c r="AM89">
        <v>0</v>
      </c>
      <c r="AN89">
        <v>0</v>
      </c>
      <c r="AO89">
        <v>11</v>
      </c>
      <c r="AP89">
        <v>0</v>
      </c>
      <c r="AQ89">
        <v>6</v>
      </c>
      <c r="AR89">
        <v>0</v>
      </c>
      <c r="AS89">
        <v>0</v>
      </c>
      <c r="AT89">
        <v>0</v>
      </c>
      <c r="AU89">
        <v>0</v>
      </c>
      <c r="AV89">
        <v>0</v>
      </c>
      <c r="AW89">
        <v>5</v>
      </c>
      <c r="AX89">
        <v>4</v>
      </c>
      <c r="AY89">
        <v>0</v>
      </c>
      <c r="AZ89">
        <v>0</v>
      </c>
      <c r="BA89" t="s">
        <v>66</v>
      </c>
      <c r="BB89" t="s">
        <v>66</v>
      </c>
      <c r="BC89" t="s">
        <v>67</v>
      </c>
    </row>
    <row r="90" spans="1:55" x14ac:dyDescent="0.3">
      <c r="A90" t="s">
        <v>55</v>
      </c>
      <c r="B90" t="s">
        <v>55</v>
      </c>
      <c r="C90" t="s">
        <v>56</v>
      </c>
      <c r="D90">
        <v>22110400116</v>
      </c>
      <c r="E90" t="s">
        <v>176</v>
      </c>
      <c r="F90" t="s">
        <v>177</v>
      </c>
      <c r="G90" t="s">
        <v>59</v>
      </c>
      <c r="H90">
        <v>2</v>
      </c>
      <c r="I90" t="s">
        <v>60</v>
      </c>
      <c r="J90" t="s">
        <v>61</v>
      </c>
      <c r="L90">
        <v>1</v>
      </c>
      <c r="N90">
        <v>4</v>
      </c>
      <c r="O90" t="s">
        <v>205</v>
      </c>
      <c r="R90">
        <v>0</v>
      </c>
      <c r="S90">
        <v>0</v>
      </c>
      <c r="T90" t="s">
        <v>63</v>
      </c>
      <c r="V90">
        <v>2</v>
      </c>
      <c r="W90">
        <v>0</v>
      </c>
      <c r="X90">
        <v>1</v>
      </c>
      <c r="Y90" t="s">
        <v>65</v>
      </c>
      <c r="Z90" t="s">
        <v>65</v>
      </c>
      <c r="AB90" t="s">
        <v>65</v>
      </c>
      <c r="AD90">
        <v>0</v>
      </c>
      <c r="AE90">
        <v>1</v>
      </c>
      <c r="AF90">
        <v>0</v>
      </c>
      <c r="AG90">
        <v>0</v>
      </c>
      <c r="AH90">
        <v>0</v>
      </c>
      <c r="AI90">
        <v>2</v>
      </c>
      <c r="AJ90">
        <v>7</v>
      </c>
      <c r="AK90">
        <v>0</v>
      </c>
      <c r="AL90">
        <v>0</v>
      </c>
      <c r="AM90">
        <v>0</v>
      </c>
      <c r="AN90">
        <v>0</v>
      </c>
      <c r="AO90">
        <v>0</v>
      </c>
      <c r="AP90">
        <v>0</v>
      </c>
      <c r="AQ90">
        <v>0</v>
      </c>
      <c r="AR90">
        <v>0</v>
      </c>
      <c r="AS90">
        <v>0</v>
      </c>
      <c r="AT90">
        <v>0</v>
      </c>
      <c r="AU90">
        <v>0</v>
      </c>
      <c r="AV90">
        <v>0</v>
      </c>
      <c r="AW90">
        <v>5</v>
      </c>
      <c r="AX90">
        <v>4</v>
      </c>
      <c r="AY90">
        <v>0</v>
      </c>
      <c r="AZ90">
        <v>0</v>
      </c>
      <c r="BA90" t="s">
        <v>66</v>
      </c>
      <c r="BB90" t="s">
        <v>66</v>
      </c>
      <c r="BC90" t="s">
        <v>67</v>
      </c>
    </row>
    <row r="91" spans="1:55" x14ac:dyDescent="0.3">
      <c r="A91" t="s">
        <v>55</v>
      </c>
      <c r="B91" t="s">
        <v>55</v>
      </c>
      <c r="C91" t="s">
        <v>206</v>
      </c>
      <c r="D91">
        <v>22110401303</v>
      </c>
      <c r="E91" t="s">
        <v>207</v>
      </c>
      <c r="F91" t="s">
        <v>177</v>
      </c>
      <c r="G91" t="s">
        <v>59</v>
      </c>
      <c r="H91">
        <v>1</v>
      </c>
      <c r="I91" t="s">
        <v>60</v>
      </c>
      <c r="J91" t="s">
        <v>61</v>
      </c>
      <c r="K91" t="s">
        <v>208</v>
      </c>
      <c r="L91">
        <v>1</v>
      </c>
      <c r="N91">
        <v>1</v>
      </c>
      <c r="O91" t="s">
        <v>70</v>
      </c>
      <c r="P91">
        <v>10</v>
      </c>
      <c r="Q91" t="s">
        <v>191</v>
      </c>
      <c r="R91">
        <v>0</v>
      </c>
      <c r="S91">
        <v>0</v>
      </c>
      <c r="T91" t="s">
        <v>63</v>
      </c>
      <c r="V91">
        <v>3</v>
      </c>
      <c r="W91">
        <v>3</v>
      </c>
      <c r="X91">
        <v>1</v>
      </c>
      <c r="Y91" t="s">
        <v>76</v>
      </c>
      <c r="Z91" t="s">
        <v>65</v>
      </c>
      <c r="AA91" t="s">
        <v>76</v>
      </c>
      <c r="AB91" t="s">
        <v>65</v>
      </c>
      <c r="AC91" t="s">
        <v>83</v>
      </c>
      <c r="AD91">
        <v>0</v>
      </c>
      <c r="AE91">
        <v>1</v>
      </c>
      <c r="AF91">
        <v>0</v>
      </c>
      <c r="AG91">
        <v>0</v>
      </c>
      <c r="AH91">
        <v>0</v>
      </c>
      <c r="AI91">
        <v>0</v>
      </c>
      <c r="AJ91">
        <v>0</v>
      </c>
      <c r="AK91">
        <v>0</v>
      </c>
      <c r="AL91">
        <v>0</v>
      </c>
      <c r="AM91">
        <v>0</v>
      </c>
      <c r="AN91">
        <v>0</v>
      </c>
      <c r="AO91">
        <v>0</v>
      </c>
      <c r="AP91">
        <v>0</v>
      </c>
      <c r="AQ91">
        <v>0</v>
      </c>
      <c r="AR91">
        <v>0</v>
      </c>
      <c r="AS91">
        <v>0</v>
      </c>
      <c r="AT91">
        <v>0</v>
      </c>
      <c r="AU91">
        <v>0</v>
      </c>
      <c r="AV91">
        <v>0</v>
      </c>
      <c r="AW91">
        <v>4</v>
      </c>
      <c r="AX91">
        <v>2</v>
      </c>
      <c r="AY91">
        <v>0</v>
      </c>
      <c r="AZ91">
        <v>0</v>
      </c>
      <c r="BA91" t="s">
        <v>66</v>
      </c>
      <c r="BB91" t="s">
        <v>66</v>
      </c>
      <c r="BC91" t="s">
        <v>67</v>
      </c>
    </row>
    <row r="92" spans="1:55" x14ac:dyDescent="0.3">
      <c r="A92" t="s">
        <v>55</v>
      </c>
      <c r="B92" t="s">
        <v>55</v>
      </c>
      <c r="C92" t="s">
        <v>206</v>
      </c>
      <c r="D92">
        <v>22110401303</v>
      </c>
      <c r="E92" t="s">
        <v>207</v>
      </c>
      <c r="F92" t="s">
        <v>177</v>
      </c>
      <c r="G92" t="s">
        <v>59</v>
      </c>
      <c r="H92">
        <v>1</v>
      </c>
      <c r="I92" t="s">
        <v>60</v>
      </c>
      <c r="J92" t="s">
        <v>61</v>
      </c>
      <c r="K92" t="s">
        <v>208</v>
      </c>
      <c r="L92">
        <v>1</v>
      </c>
      <c r="N92">
        <v>2</v>
      </c>
      <c r="O92" t="s">
        <v>70</v>
      </c>
      <c r="R92">
        <v>0</v>
      </c>
      <c r="S92">
        <v>0</v>
      </c>
      <c r="T92" t="s">
        <v>63</v>
      </c>
      <c r="V92">
        <v>3</v>
      </c>
      <c r="W92">
        <v>3</v>
      </c>
      <c r="X92">
        <v>1</v>
      </c>
      <c r="Y92" t="s">
        <v>76</v>
      </c>
      <c r="Z92" t="s">
        <v>65</v>
      </c>
      <c r="AA92" t="s">
        <v>65</v>
      </c>
      <c r="AB92" t="s">
        <v>65</v>
      </c>
      <c r="AC92" t="s">
        <v>83</v>
      </c>
      <c r="AD92">
        <v>0</v>
      </c>
      <c r="AE92">
        <v>1</v>
      </c>
      <c r="AF92">
        <v>0</v>
      </c>
      <c r="AG92">
        <v>0</v>
      </c>
      <c r="AH92">
        <v>0</v>
      </c>
      <c r="AI92">
        <v>0</v>
      </c>
      <c r="AJ92">
        <v>0</v>
      </c>
      <c r="AK92">
        <v>0</v>
      </c>
      <c r="AL92">
        <v>0</v>
      </c>
      <c r="AM92">
        <v>0</v>
      </c>
      <c r="AN92">
        <v>0</v>
      </c>
      <c r="AO92">
        <v>0</v>
      </c>
      <c r="AP92">
        <v>0</v>
      </c>
      <c r="AQ92">
        <v>0</v>
      </c>
      <c r="AR92">
        <v>0</v>
      </c>
      <c r="AS92">
        <v>0</v>
      </c>
      <c r="AT92">
        <v>0</v>
      </c>
      <c r="AU92">
        <v>0</v>
      </c>
      <c r="AV92">
        <v>0</v>
      </c>
      <c r="AW92">
        <v>7</v>
      </c>
      <c r="AX92">
        <v>4</v>
      </c>
      <c r="AY92">
        <v>0</v>
      </c>
      <c r="AZ92">
        <v>0</v>
      </c>
      <c r="BA92" t="s">
        <v>66</v>
      </c>
      <c r="BB92" t="s">
        <v>66</v>
      </c>
      <c r="BC92" t="s">
        <v>67</v>
      </c>
    </row>
    <row r="93" spans="1:55" x14ac:dyDescent="0.3">
      <c r="A93" t="s">
        <v>55</v>
      </c>
      <c r="B93" t="s">
        <v>55</v>
      </c>
      <c r="C93" t="s">
        <v>206</v>
      </c>
      <c r="D93">
        <v>22110401303</v>
      </c>
      <c r="E93" t="s">
        <v>207</v>
      </c>
      <c r="F93" t="s">
        <v>177</v>
      </c>
      <c r="G93" t="s">
        <v>59</v>
      </c>
      <c r="H93">
        <v>1</v>
      </c>
      <c r="I93" t="s">
        <v>60</v>
      </c>
      <c r="J93" t="s">
        <v>61</v>
      </c>
      <c r="K93" t="s">
        <v>208</v>
      </c>
      <c r="L93">
        <v>1</v>
      </c>
      <c r="N93">
        <v>3</v>
      </c>
      <c r="O93" t="s">
        <v>115</v>
      </c>
      <c r="R93">
        <v>0</v>
      </c>
      <c r="S93">
        <v>0</v>
      </c>
      <c r="T93" t="s">
        <v>63</v>
      </c>
      <c r="V93">
        <v>3</v>
      </c>
      <c r="W93">
        <v>3</v>
      </c>
      <c r="X93">
        <v>1</v>
      </c>
      <c r="Y93" t="s">
        <v>65</v>
      </c>
      <c r="AA93" t="s">
        <v>65</v>
      </c>
      <c r="AB93" t="s">
        <v>65</v>
      </c>
      <c r="AD93">
        <v>0</v>
      </c>
      <c r="AE93">
        <v>0</v>
      </c>
      <c r="AF93">
        <v>0</v>
      </c>
      <c r="AG93">
        <v>0</v>
      </c>
      <c r="AH93">
        <v>0</v>
      </c>
      <c r="AI93">
        <v>0</v>
      </c>
      <c r="AJ93">
        <v>0</v>
      </c>
      <c r="AK93">
        <v>0</v>
      </c>
      <c r="AL93">
        <v>0</v>
      </c>
      <c r="AM93">
        <v>0</v>
      </c>
      <c r="AN93">
        <v>0</v>
      </c>
      <c r="AO93">
        <v>0</v>
      </c>
      <c r="AP93">
        <v>0</v>
      </c>
      <c r="AQ93">
        <v>0</v>
      </c>
      <c r="AR93">
        <v>0</v>
      </c>
      <c r="AS93">
        <v>0</v>
      </c>
      <c r="AT93">
        <v>0</v>
      </c>
      <c r="AU93">
        <v>0</v>
      </c>
      <c r="AV93">
        <v>0</v>
      </c>
      <c r="AW93">
        <v>2</v>
      </c>
      <c r="AX93">
        <v>0</v>
      </c>
      <c r="AY93">
        <v>0</v>
      </c>
      <c r="AZ93">
        <v>0</v>
      </c>
      <c r="BA93" t="s">
        <v>66</v>
      </c>
      <c r="BB93" t="s">
        <v>66</v>
      </c>
      <c r="BC93" t="s">
        <v>67</v>
      </c>
    </row>
    <row r="94" spans="1:55" x14ac:dyDescent="0.3">
      <c r="A94" t="s">
        <v>55</v>
      </c>
      <c r="B94" t="s">
        <v>55</v>
      </c>
      <c r="C94" t="s">
        <v>206</v>
      </c>
      <c r="D94">
        <v>22110401303</v>
      </c>
      <c r="E94" t="s">
        <v>207</v>
      </c>
      <c r="F94" t="s">
        <v>177</v>
      </c>
      <c r="G94" t="s">
        <v>59</v>
      </c>
      <c r="H94">
        <v>1</v>
      </c>
      <c r="I94" t="s">
        <v>60</v>
      </c>
      <c r="J94" t="s">
        <v>61</v>
      </c>
      <c r="K94" t="s">
        <v>208</v>
      </c>
      <c r="L94">
        <v>1</v>
      </c>
      <c r="N94">
        <v>4</v>
      </c>
      <c r="O94" t="s">
        <v>62</v>
      </c>
      <c r="R94">
        <v>0</v>
      </c>
      <c r="S94">
        <v>0</v>
      </c>
      <c r="T94" t="s">
        <v>63</v>
      </c>
      <c r="V94">
        <v>3</v>
      </c>
      <c r="W94">
        <v>3</v>
      </c>
      <c r="X94">
        <v>1</v>
      </c>
      <c r="Y94" t="s">
        <v>65</v>
      </c>
      <c r="Z94" t="s">
        <v>65</v>
      </c>
      <c r="AB94" t="s">
        <v>65</v>
      </c>
      <c r="AD94">
        <v>0</v>
      </c>
      <c r="AE94">
        <v>0</v>
      </c>
      <c r="AF94">
        <v>0</v>
      </c>
      <c r="AG94">
        <v>0</v>
      </c>
      <c r="AH94">
        <v>0</v>
      </c>
      <c r="AI94">
        <v>3</v>
      </c>
      <c r="AJ94">
        <v>0</v>
      </c>
      <c r="AK94">
        <v>0</v>
      </c>
      <c r="AL94">
        <v>0</v>
      </c>
      <c r="AM94">
        <v>0</v>
      </c>
      <c r="AN94">
        <v>0</v>
      </c>
      <c r="AO94">
        <v>0</v>
      </c>
      <c r="AP94">
        <v>0</v>
      </c>
      <c r="AQ94">
        <v>0</v>
      </c>
      <c r="AR94">
        <v>0</v>
      </c>
      <c r="AS94">
        <v>0</v>
      </c>
      <c r="AT94">
        <v>0</v>
      </c>
      <c r="AU94">
        <v>0</v>
      </c>
      <c r="AV94">
        <v>0</v>
      </c>
      <c r="AW94">
        <v>2</v>
      </c>
      <c r="AX94">
        <v>1</v>
      </c>
      <c r="AY94">
        <v>0</v>
      </c>
      <c r="AZ94">
        <v>0</v>
      </c>
      <c r="BA94" t="s">
        <v>66</v>
      </c>
      <c r="BB94" t="s">
        <v>66</v>
      </c>
      <c r="BC94" t="s">
        <v>67</v>
      </c>
    </row>
    <row r="95" spans="1:55" x14ac:dyDescent="0.3">
      <c r="A95" t="s">
        <v>55</v>
      </c>
      <c r="B95" t="s">
        <v>55</v>
      </c>
      <c r="C95" t="s">
        <v>206</v>
      </c>
      <c r="D95">
        <v>22110401303</v>
      </c>
      <c r="E95" t="s">
        <v>207</v>
      </c>
      <c r="F95" t="s">
        <v>177</v>
      </c>
      <c r="G95" t="s">
        <v>59</v>
      </c>
      <c r="H95">
        <v>1</v>
      </c>
      <c r="I95" t="s">
        <v>60</v>
      </c>
      <c r="J95" t="s">
        <v>61</v>
      </c>
      <c r="K95" t="s">
        <v>208</v>
      </c>
      <c r="L95">
        <v>1</v>
      </c>
      <c r="N95">
        <v>5</v>
      </c>
      <c r="O95" t="s">
        <v>68</v>
      </c>
      <c r="R95">
        <v>0</v>
      </c>
      <c r="S95">
        <v>0</v>
      </c>
      <c r="T95" t="s">
        <v>63</v>
      </c>
      <c r="V95">
        <v>3</v>
      </c>
      <c r="W95">
        <v>3</v>
      </c>
      <c r="X95">
        <v>1</v>
      </c>
      <c r="Y95" t="s">
        <v>65</v>
      </c>
      <c r="Z95" t="s">
        <v>65</v>
      </c>
      <c r="AB95" t="s">
        <v>65</v>
      </c>
      <c r="AD95">
        <v>0</v>
      </c>
      <c r="AE95">
        <v>0</v>
      </c>
      <c r="AF95">
        <v>0</v>
      </c>
      <c r="AG95">
        <v>0</v>
      </c>
      <c r="AH95">
        <v>0</v>
      </c>
      <c r="AI95">
        <v>4</v>
      </c>
      <c r="AJ95">
        <v>1</v>
      </c>
      <c r="AK95">
        <v>2</v>
      </c>
      <c r="AL95">
        <v>0</v>
      </c>
      <c r="AM95">
        <v>0</v>
      </c>
      <c r="AN95">
        <v>0</v>
      </c>
      <c r="AO95">
        <v>0</v>
      </c>
      <c r="AP95">
        <v>0</v>
      </c>
      <c r="AQ95">
        <v>0</v>
      </c>
      <c r="AR95">
        <v>0</v>
      </c>
      <c r="AS95">
        <v>0</v>
      </c>
      <c r="AT95">
        <v>0</v>
      </c>
      <c r="AU95">
        <v>0</v>
      </c>
      <c r="AV95">
        <v>0</v>
      </c>
      <c r="AW95">
        <v>3</v>
      </c>
      <c r="AX95">
        <v>3</v>
      </c>
      <c r="AY95">
        <v>0</v>
      </c>
      <c r="AZ95">
        <v>0</v>
      </c>
      <c r="BA95" t="s">
        <v>66</v>
      </c>
      <c r="BB95" t="s">
        <v>66</v>
      </c>
      <c r="BC95" t="s">
        <v>67</v>
      </c>
    </row>
    <row r="96" spans="1:55" x14ac:dyDescent="0.3">
      <c r="A96" t="s">
        <v>55</v>
      </c>
      <c r="B96" t="s">
        <v>55</v>
      </c>
      <c r="C96" t="s">
        <v>206</v>
      </c>
      <c r="D96">
        <v>22110401303</v>
      </c>
      <c r="E96" t="s">
        <v>207</v>
      </c>
      <c r="F96" t="s">
        <v>177</v>
      </c>
      <c r="G96" t="s">
        <v>59</v>
      </c>
      <c r="H96">
        <v>1</v>
      </c>
      <c r="I96" t="s">
        <v>60</v>
      </c>
      <c r="J96" t="s">
        <v>61</v>
      </c>
      <c r="K96" t="s">
        <v>208</v>
      </c>
      <c r="L96">
        <v>1</v>
      </c>
      <c r="N96">
        <v>6</v>
      </c>
      <c r="O96" t="s">
        <v>75</v>
      </c>
      <c r="R96">
        <v>0</v>
      </c>
      <c r="S96">
        <v>0</v>
      </c>
      <c r="T96" t="s">
        <v>63</v>
      </c>
      <c r="U96" t="s">
        <v>209</v>
      </c>
      <c r="V96">
        <v>3</v>
      </c>
      <c r="W96">
        <v>3</v>
      </c>
      <c r="X96">
        <v>1</v>
      </c>
      <c r="Y96" t="s">
        <v>65</v>
      </c>
      <c r="AA96" t="s">
        <v>76</v>
      </c>
      <c r="AB96" t="s">
        <v>65</v>
      </c>
      <c r="AD96">
        <v>0</v>
      </c>
      <c r="AE96">
        <v>0</v>
      </c>
      <c r="AF96">
        <v>0</v>
      </c>
      <c r="AG96">
        <v>0</v>
      </c>
      <c r="AH96">
        <v>0</v>
      </c>
      <c r="AI96">
        <v>2</v>
      </c>
      <c r="AJ96">
        <v>0</v>
      </c>
      <c r="AK96">
        <v>0</v>
      </c>
      <c r="AL96">
        <v>0</v>
      </c>
      <c r="AM96">
        <v>0</v>
      </c>
      <c r="AN96">
        <v>0</v>
      </c>
      <c r="AO96">
        <v>0</v>
      </c>
      <c r="AP96">
        <v>0</v>
      </c>
      <c r="AQ96">
        <v>0</v>
      </c>
      <c r="AR96">
        <v>0</v>
      </c>
      <c r="AS96">
        <v>0</v>
      </c>
      <c r="AT96">
        <v>0</v>
      </c>
      <c r="AU96">
        <v>0</v>
      </c>
      <c r="AV96">
        <v>0</v>
      </c>
      <c r="AW96">
        <v>1</v>
      </c>
      <c r="AX96">
        <v>0</v>
      </c>
      <c r="AY96">
        <v>0</v>
      </c>
      <c r="AZ96">
        <v>0</v>
      </c>
      <c r="BA96" t="s">
        <v>66</v>
      </c>
      <c r="BB96" t="s">
        <v>66</v>
      </c>
      <c r="BC96" t="s">
        <v>67</v>
      </c>
    </row>
    <row r="97" spans="1:55" x14ac:dyDescent="0.3">
      <c r="A97" t="s">
        <v>55</v>
      </c>
      <c r="B97" t="s">
        <v>55</v>
      </c>
      <c r="C97" t="s">
        <v>206</v>
      </c>
      <c r="D97">
        <v>22110401303</v>
      </c>
      <c r="E97" t="s">
        <v>207</v>
      </c>
      <c r="F97" t="s">
        <v>177</v>
      </c>
      <c r="G97" t="s">
        <v>59</v>
      </c>
      <c r="H97">
        <v>1</v>
      </c>
      <c r="I97" t="s">
        <v>60</v>
      </c>
      <c r="J97" t="s">
        <v>61</v>
      </c>
      <c r="K97" t="s">
        <v>208</v>
      </c>
      <c r="L97">
        <v>1</v>
      </c>
      <c r="N97">
        <v>7</v>
      </c>
      <c r="O97" t="s">
        <v>115</v>
      </c>
      <c r="R97">
        <v>0</v>
      </c>
      <c r="S97">
        <v>0</v>
      </c>
      <c r="T97" t="s">
        <v>63</v>
      </c>
      <c r="U97" t="s">
        <v>210</v>
      </c>
      <c r="V97">
        <v>3</v>
      </c>
      <c r="W97">
        <v>3</v>
      </c>
      <c r="X97">
        <v>1</v>
      </c>
      <c r="Y97" t="s">
        <v>65</v>
      </c>
      <c r="AB97" t="s">
        <v>65</v>
      </c>
      <c r="AD97">
        <v>0</v>
      </c>
      <c r="AE97">
        <v>0</v>
      </c>
      <c r="AF97">
        <v>0</v>
      </c>
      <c r="AG97">
        <v>0</v>
      </c>
      <c r="AH97">
        <v>0</v>
      </c>
      <c r="AI97">
        <v>0</v>
      </c>
      <c r="AJ97">
        <v>0</v>
      </c>
      <c r="AK97">
        <v>0</v>
      </c>
      <c r="AL97">
        <v>0</v>
      </c>
      <c r="AM97">
        <v>0</v>
      </c>
      <c r="AN97">
        <v>0</v>
      </c>
      <c r="AO97">
        <v>0</v>
      </c>
      <c r="AP97">
        <v>0</v>
      </c>
      <c r="AQ97">
        <v>0</v>
      </c>
      <c r="AR97">
        <v>0</v>
      </c>
      <c r="AS97">
        <v>0</v>
      </c>
      <c r="AT97">
        <v>0</v>
      </c>
      <c r="AU97">
        <v>0</v>
      </c>
      <c r="AV97">
        <v>0</v>
      </c>
      <c r="AW97">
        <v>1</v>
      </c>
      <c r="AX97">
        <v>0</v>
      </c>
      <c r="AY97">
        <v>0</v>
      </c>
      <c r="AZ97">
        <v>0</v>
      </c>
      <c r="BA97" t="s">
        <v>66</v>
      </c>
      <c r="BB97" t="s">
        <v>66</v>
      </c>
      <c r="BC97" t="s">
        <v>67</v>
      </c>
    </row>
    <row r="98" spans="1:55" x14ac:dyDescent="0.3">
      <c r="A98" t="s">
        <v>55</v>
      </c>
      <c r="B98" t="s">
        <v>55</v>
      </c>
      <c r="C98" t="s">
        <v>206</v>
      </c>
      <c r="D98">
        <v>22110401303</v>
      </c>
      <c r="E98" t="s">
        <v>207</v>
      </c>
      <c r="F98" t="s">
        <v>177</v>
      </c>
      <c r="G98" t="s">
        <v>59</v>
      </c>
      <c r="H98">
        <v>1</v>
      </c>
      <c r="I98" t="s">
        <v>60</v>
      </c>
      <c r="J98" t="s">
        <v>61</v>
      </c>
      <c r="K98" t="s">
        <v>208</v>
      </c>
      <c r="L98">
        <v>1</v>
      </c>
      <c r="N98">
        <v>8</v>
      </c>
      <c r="O98" t="s">
        <v>115</v>
      </c>
      <c r="R98">
        <v>0</v>
      </c>
      <c r="S98">
        <v>0</v>
      </c>
      <c r="T98" t="s">
        <v>63</v>
      </c>
      <c r="V98">
        <v>3</v>
      </c>
      <c r="W98">
        <v>3</v>
      </c>
      <c r="X98">
        <v>1</v>
      </c>
      <c r="Y98" t="s">
        <v>65</v>
      </c>
      <c r="AB98" t="s">
        <v>65</v>
      </c>
      <c r="AD98">
        <v>0</v>
      </c>
      <c r="AE98">
        <v>0</v>
      </c>
      <c r="AF98">
        <v>0</v>
      </c>
      <c r="AG98">
        <v>0</v>
      </c>
      <c r="AH98">
        <v>0</v>
      </c>
      <c r="AI98">
        <v>0</v>
      </c>
      <c r="AJ98">
        <v>0</v>
      </c>
      <c r="AK98">
        <v>0</v>
      </c>
      <c r="AL98">
        <v>0</v>
      </c>
      <c r="AM98">
        <v>0</v>
      </c>
      <c r="AN98">
        <v>0</v>
      </c>
      <c r="AO98">
        <v>0</v>
      </c>
      <c r="AP98">
        <v>0</v>
      </c>
      <c r="AQ98">
        <v>0</v>
      </c>
      <c r="AR98">
        <v>0</v>
      </c>
      <c r="AS98">
        <v>0</v>
      </c>
      <c r="AT98">
        <v>0</v>
      </c>
      <c r="AU98">
        <v>0</v>
      </c>
      <c r="AV98">
        <v>0</v>
      </c>
      <c r="AW98">
        <v>1</v>
      </c>
      <c r="AX98">
        <v>0</v>
      </c>
      <c r="AY98">
        <v>0</v>
      </c>
      <c r="AZ98">
        <v>0</v>
      </c>
      <c r="BA98" t="s">
        <v>66</v>
      </c>
      <c r="BB98" t="s">
        <v>66</v>
      </c>
      <c r="BC98" t="s">
        <v>67</v>
      </c>
    </row>
    <row r="99" spans="1:55" x14ac:dyDescent="0.3">
      <c r="A99" t="s">
        <v>55</v>
      </c>
      <c r="B99" t="s">
        <v>55</v>
      </c>
      <c r="C99" t="s">
        <v>206</v>
      </c>
      <c r="D99">
        <v>22110401303</v>
      </c>
      <c r="E99" t="s">
        <v>207</v>
      </c>
      <c r="F99" t="s">
        <v>177</v>
      </c>
      <c r="G99" t="s">
        <v>59</v>
      </c>
      <c r="H99">
        <v>1</v>
      </c>
      <c r="I99" t="s">
        <v>60</v>
      </c>
      <c r="J99" t="s">
        <v>61</v>
      </c>
      <c r="K99" t="s">
        <v>208</v>
      </c>
      <c r="L99">
        <v>2</v>
      </c>
      <c r="M99" t="s">
        <v>211</v>
      </c>
      <c r="N99">
        <v>1</v>
      </c>
      <c r="O99" t="s">
        <v>70</v>
      </c>
      <c r="R99">
        <v>0</v>
      </c>
      <c r="S99">
        <v>0</v>
      </c>
      <c r="T99" t="s">
        <v>63</v>
      </c>
      <c r="V99">
        <v>0</v>
      </c>
      <c r="W99">
        <v>1</v>
      </c>
      <c r="X99">
        <v>1</v>
      </c>
      <c r="Y99" t="s">
        <v>65</v>
      </c>
      <c r="Z99" t="s">
        <v>65</v>
      </c>
      <c r="AB99" t="s">
        <v>65</v>
      </c>
      <c r="AC99" t="s">
        <v>83</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t="s">
        <v>66</v>
      </c>
      <c r="BB99" t="s">
        <v>66</v>
      </c>
      <c r="BC99" t="s">
        <v>67</v>
      </c>
    </row>
    <row r="100" spans="1:55" x14ac:dyDescent="0.3">
      <c r="A100" t="s">
        <v>55</v>
      </c>
      <c r="B100" t="s">
        <v>55</v>
      </c>
      <c r="C100" t="s">
        <v>206</v>
      </c>
      <c r="D100">
        <v>22110401303</v>
      </c>
      <c r="E100" t="s">
        <v>207</v>
      </c>
      <c r="F100" t="s">
        <v>177</v>
      </c>
      <c r="G100" t="s">
        <v>59</v>
      </c>
      <c r="H100">
        <v>1</v>
      </c>
      <c r="I100" t="s">
        <v>60</v>
      </c>
      <c r="J100" t="s">
        <v>61</v>
      </c>
      <c r="K100" t="s">
        <v>208</v>
      </c>
      <c r="L100">
        <v>2</v>
      </c>
      <c r="M100" t="s">
        <v>211</v>
      </c>
      <c r="N100">
        <v>2</v>
      </c>
      <c r="O100" t="s">
        <v>70</v>
      </c>
      <c r="R100">
        <v>0</v>
      </c>
      <c r="S100">
        <v>0</v>
      </c>
      <c r="U100" t="s">
        <v>212</v>
      </c>
      <c r="V100">
        <v>0</v>
      </c>
      <c r="W100">
        <v>1</v>
      </c>
      <c r="X100">
        <v>1</v>
      </c>
      <c r="Y100" t="s">
        <v>65</v>
      </c>
      <c r="Z100" t="s">
        <v>65</v>
      </c>
      <c r="AB100" t="s">
        <v>65</v>
      </c>
      <c r="AC100" t="s">
        <v>83</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t="s">
        <v>66</v>
      </c>
      <c r="BB100" t="s">
        <v>66</v>
      </c>
      <c r="BC100" t="s">
        <v>67</v>
      </c>
    </row>
    <row r="101" spans="1:55" x14ac:dyDescent="0.3">
      <c r="A101" t="s">
        <v>55</v>
      </c>
      <c r="B101" t="s">
        <v>55</v>
      </c>
      <c r="C101" t="s">
        <v>206</v>
      </c>
      <c r="D101">
        <v>22110401303</v>
      </c>
      <c r="E101" t="s">
        <v>207</v>
      </c>
      <c r="F101" t="s">
        <v>177</v>
      </c>
      <c r="G101" t="s">
        <v>59</v>
      </c>
      <c r="H101">
        <v>1</v>
      </c>
      <c r="I101" t="s">
        <v>60</v>
      </c>
      <c r="J101" t="s">
        <v>61</v>
      </c>
      <c r="K101" t="s">
        <v>208</v>
      </c>
      <c r="L101">
        <v>2</v>
      </c>
      <c r="M101" t="s">
        <v>211</v>
      </c>
      <c r="N101">
        <v>3</v>
      </c>
      <c r="O101" t="s">
        <v>75</v>
      </c>
      <c r="R101">
        <v>0</v>
      </c>
      <c r="S101">
        <v>0</v>
      </c>
      <c r="T101" t="s">
        <v>110</v>
      </c>
      <c r="U101" t="s">
        <v>213</v>
      </c>
      <c r="V101">
        <v>0</v>
      </c>
      <c r="W101">
        <v>1</v>
      </c>
      <c r="X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row>
    <row r="102" spans="1:55" x14ac:dyDescent="0.3">
      <c r="A102" t="s">
        <v>55</v>
      </c>
      <c r="B102" t="s">
        <v>86</v>
      </c>
      <c r="C102" t="s">
        <v>214</v>
      </c>
      <c r="D102">
        <v>22110401302</v>
      </c>
      <c r="E102" t="s">
        <v>215</v>
      </c>
      <c r="F102" t="s">
        <v>58</v>
      </c>
      <c r="G102" t="s">
        <v>59</v>
      </c>
      <c r="H102">
        <v>1</v>
      </c>
      <c r="I102" t="s">
        <v>60</v>
      </c>
      <c r="J102" t="s">
        <v>61</v>
      </c>
      <c r="K102" t="s">
        <v>216</v>
      </c>
      <c r="L102">
        <v>1</v>
      </c>
      <c r="M102" t="s">
        <v>217</v>
      </c>
      <c r="N102">
        <v>1</v>
      </c>
      <c r="O102" t="s">
        <v>62</v>
      </c>
      <c r="R102">
        <v>0</v>
      </c>
      <c r="S102">
        <v>0</v>
      </c>
      <c r="T102" t="s">
        <v>63</v>
      </c>
      <c r="V102">
        <v>0</v>
      </c>
      <c r="W102">
        <v>0</v>
      </c>
      <c r="X102">
        <v>1</v>
      </c>
      <c r="Y102" t="s">
        <v>76</v>
      </c>
      <c r="Z102" t="s">
        <v>65</v>
      </c>
      <c r="AB102" t="s">
        <v>65</v>
      </c>
      <c r="AD102">
        <v>2</v>
      </c>
      <c r="AE102">
        <v>0</v>
      </c>
      <c r="AF102">
        <v>0</v>
      </c>
      <c r="AG102">
        <v>0</v>
      </c>
      <c r="AH102">
        <v>0</v>
      </c>
      <c r="AI102">
        <v>1</v>
      </c>
      <c r="AJ102">
        <v>1</v>
      </c>
      <c r="AK102">
        <v>0</v>
      </c>
      <c r="AL102">
        <v>0</v>
      </c>
      <c r="AM102">
        <v>0</v>
      </c>
      <c r="AN102">
        <v>0</v>
      </c>
      <c r="AO102">
        <v>0</v>
      </c>
      <c r="AP102">
        <v>0</v>
      </c>
      <c r="AQ102">
        <v>0</v>
      </c>
      <c r="AR102">
        <v>0</v>
      </c>
      <c r="AS102">
        <v>0</v>
      </c>
      <c r="AT102">
        <v>0</v>
      </c>
      <c r="AU102">
        <v>0</v>
      </c>
      <c r="AV102">
        <v>0</v>
      </c>
      <c r="AW102">
        <v>2</v>
      </c>
      <c r="AX102">
        <v>1</v>
      </c>
      <c r="AY102">
        <v>0</v>
      </c>
      <c r="AZ102">
        <v>0</v>
      </c>
      <c r="BA102" t="s">
        <v>66</v>
      </c>
      <c r="BB102" t="s">
        <v>66</v>
      </c>
      <c r="BC102" t="s">
        <v>67</v>
      </c>
    </row>
    <row r="103" spans="1:55" x14ac:dyDescent="0.3">
      <c r="A103" t="s">
        <v>55</v>
      </c>
      <c r="B103" t="s">
        <v>86</v>
      </c>
      <c r="C103" t="s">
        <v>214</v>
      </c>
      <c r="D103">
        <v>22110401302</v>
      </c>
      <c r="E103" t="s">
        <v>215</v>
      </c>
      <c r="F103" t="s">
        <v>58</v>
      </c>
      <c r="G103" t="s">
        <v>59</v>
      </c>
      <c r="H103">
        <v>1</v>
      </c>
      <c r="I103" t="s">
        <v>60</v>
      </c>
      <c r="J103" t="s">
        <v>61</v>
      </c>
      <c r="K103" t="s">
        <v>216</v>
      </c>
      <c r="L103">
        <v>2</v>
      </c>
      <c r="N103">
        <v>1</v>
      </c>
      <c r="O103" t="s">
        <v>70</v>
      </c>
      <c r="P103">
        <v>5</v>
      </c>
      <c r="Q103" t="s">
        <v>81</v>
      </c>
      <c r="R103">
        <v>27</v>
      </c>
      <c r="S103">
        <v>8</v>
      </c>
      <c r="T103" t="s">
        <v>63</v>
      </c>
      <c r="V103">
        <v>3</v>
      </c>
      <c r="W103">
        <v>0</v>
      </c>
      <c r="X103">
        <v>2</v>
      </c>
      <c r="Y103" t="s">
        <v>76</v>
      </c>
      <c r="Z103" t="s">
        <v>65</v>
      </c>
      <c r="AB103" t="s">
        <v>65</v>
      </c>
      <c r="AC103" t="s">
        <v>83</v>
      </c>
      <c r="AD103">
        <v>0</v>
      </c>
      <c r="AE103">
        <v>1</v>
      </c>
      <c r="AF103">
        <v>0</v>
      </c>
      <c r="AG103">
        <v>0</v>
      </c>
      <c r="AH103">
        <v>0</v>
      </c>
      <c r="AI103">
        <v>0</v>
      </c>
      <c r="AJ103">
        <v>0</v>
      </c>
      <c r="AK103">
        <v>0</v>
      </c>
      <c r="AL103">
        <v>0</v>
      </c>
      <c r="AM103">
        <v>0</v>
      </c>
      <c r="AN103">
        <v>0</v>
      </c>
      <c r="AO103">
        <v>0</v>
      </c>
      <c r="AP103">
        <v>0</v>
      </c>
      <c r="AQ103">
        <v>0</v>
      </c>
      <c r="AR103">
        <v>0</v>
      </c>
      <c r="AS103">
        <v>0</v>
      </c>
      <c r="AT103">
        <v>0</v>
      </c>
      <c r="AU103">
        <v>0</v>
      </c>
      <c r="AV103">
        <v>0</v>
      </c>
      <c r="AW103">
        <v>2</v>
      </c>
      <c r="AX103">
        <v>2</v>
      </c>
      <c r="AY103">
        <v>0</v>
      </c>
      <c r="AZ103">
        <v>0</v>
      </c>
      <c r="BA103" t="s">
        <v>66</v>
      </c>
      <c r="BB103" t="s">
        <v>66</v>
      </c>
      <c r="BC103" t="s">
        <v>67</v>
      </c>
    </row>
    <row r="104" spans="1:55" x14ac:dyDescent="0.3">
      <c r="A104" t="s">
        <v>55</v>
      </c>
      <c r="B104" t="s">
        <v>86</v>
      </c>
      <c r="C104" t="s">
        <v>214</v>
      </c>
      <c r="D104">
        <v>22110401302</v>
      </c>
      <c r="E104" t="s">
        <v>215</v>
      </c>
      <c r="F104" t="s">
        <v>58</v>
      </c>
      <c r="G104" t="s">
        <v>59</v>
      </c>
      <c r="H104">
        <v>1</v>
      </c>
      <c r="I104" t="s">
        <v>60</v>
      </c>
      <c r="J104" t="s">
        <v>61</v>
      </c>
      <c r="K104" t="s">
        <v>216</v>
      </c>
      <c r="L104">
        <v>2</v>
      </c>
      <c r="N104">
        <v>2</v>
      </c>
      <c r="O104" t="s">
        <v>70</v>
      </c>
      <c r="P104">
        <v>4</v>
      </c>
      <c r="Q104" t="s">
        <v>82</v>
      </c>
      <c r="R104">
        <v>13</v>
      </c>
      <c r="S104">
        <v>15</v>
      </c>
      <c r="T104" t="s">
        <v>63</v>
      </c>
      <c r="U104" t="s">
        <v>218</v>
      </c>
      <c r="V104">
        <v>3</v>
      </c>
      <c r="W104">
        <v>0</v>
      </c>
      <c r="X104">
        <v>2</v>
      </c>
      <c r="Y104" t="s">
        <v>76</v>
      </c>
      <c r="Z104" t="s">
        <v>65</v>
      </c>
      <c r="AB104" t="s">
        <v>65</v>
      </c>
      <c r="AC104" t="s">
        <v>83</v>
      </c>
      <c r="AD104">
        <v>0</v>
      </c>
      <c r="AE104">
        <v>1</v>
      </c>
      <c r="AF104">
        <v>0</v>
      </c>
      <c r="AG104">
        <v>0</v>
      </c>
      <c r="AH104">
        <v>0</v>
      </c>
      <c r="AI104">
        <v>0</v>
      </c>
      <c r="AJ104">
        <v>0</v>
      </c>
      <c r="AK104">
        <v>0</v>
      </c>
      <c r="AL104">
        <v>0</v>
      </c>
      <c r="AM104">
        <v>0</v>
      </c>
      <c r="AN104">
        <v>0</v>
      </c>
      <c r="AO104">
        <v>0</v>
      </c>
      <c r="AP104">
        <v>0</v>
      </c>
      <c r="AQ104">
        <v>0</v>
      </c>
      <c r="AR104">
        <v>0</v>
      </c>
      <c r="AS104">
        <v>0</v>
      </c>
      <c r="AT104">
        <v>0</v>
      </c>
      <c r="AU104">
        <v>0</v>
      </c>
      <c r="AV104">
        <v>0</v>
      </c>
      <c r="AW104">
        <v>2</v>
      </c>
      <c r="AX104">
        <v>2</v>
      </c>
      <c r="AY104">
        <v>0</v>
      </c>
      <c r="AZ104">
        <v>0</v>
      </c>
      <c r="BA104" t="s">
        <v>66</v>
      </c>
      <c r="BB104" t="s">
        <v>66</v>
      </c>
      <c r="BC104" t="s">
        <v>67</v>
      </c>
    </row>
    <row r="105" spans="1:55" x14ac:dyDescent="0.3">
      <c r="A105" t="s">
        <v>55</v>
      </c>
      <c r="B105" t="s">
        <v>86</v>
      </c>
      <c r="C105" t="s">
        <v>214</v>
      </c>
      <c r="D105">
        <v>22110401302</v>
      </c>
      <c r="E105" t="s">
        <v>215</v>
      </c>
      <c r="F105" t="s">
        <v>58</v>
      </c>
      <c r="G105" t="s">
        <v>59</v>
      </c>
      <c r="H105">
        <v>1</v>
      </c>
      <c r="I105" t="s">
        <v>60</v>
      </c>
      <c r="J105" t="s">
        <v>61</v>
      </c>
      <c r="K105" t="s">
        <v>216</v>
      </c>
      <c r="L105">
        <v>2</v>
      </c>
      <c r="N105">
        <v>3</v>
      </c>
      <c r="O105" t="s">
        <v>70</v>
      </c>
      <c r="P105">
        <v>3</v>
      </c>
      <c r="Q105" t="s">
        <v>84</v>
      </c>
      <c r="R105">
        <v>10</v>
      </c>
      <c r="S105">
        <v>6</v>
      </c>
      <c r="T105" t="s">
        <v>63</v>
      </c>
      <c r="V105">
        <v>3</v>
      </c>
      <c r="W105">
        <v>0</v>
      </c>
      <c r="X105">
        <v>2</v>
      </c>
      <c r="Y105" t="s">
        <v>76</v>
      </c>
      <c r="Z105" t="s">
        <v>65</v>
      </c>
      <c r="AB105" t="s">
        <v>65</v>
      </c>
      <c r="AC105" t="s">
        <v>83</v>
      </c>
      <c r="AD105">
        <v>0</v>
      </c>
      <c r="AE105">
        <v>1</v>
      </c>
      <c r="AF105">
        <v>0</v>
      </c>
      <c r="AG105">
        <v>0</v>
      </c>
      <c r="AH105">
        <v>0</v>
      </c>
      <c r="AI105">
        <v>0</v>
      </c>
      <c r="AJ105">
        <v>0</v>
      </c>
      <c r="AK105">
        <v>1</v>
      </c>
      <c r="AL105">
        <v>0</v>
      </c>
      <c r="AM105">
        <v>0</v>
      </c>
      <c r="AN105">
        <v>0</v>
      </c>
      <c r="AO105">
        <v>0</v>
      </c>
      <c r="AP105">
        <v>0</v>
      </c>
      <c r="AQ105">
        <v>0</v>
      </c>
      <c r="AR105">
        <v>0</v>
      </c>
      <c r="AS105">
        <v>0</v>
      </c>
      <c r="AT105">
        <v>0</v>
      </c>
      <c r="AU105">
        <v>0</v>
      </c>
      <c r="AV105">
        <v>0</v>
      </c>
      <c r="AW105">
        <v>3</v>
      </c>
      <c r="AX105">
        <v>3</v>
      </c>
      <c r="AY105">
        <v>0</v>
      </c>
      <c r="AZ105">
        <v>0</v>
      </c>
      <c r="BA105" t="s">
        <v>66</v>
      </c>
      <c r="BB105" t="s">
        <v>66</v>
      </c>
      <c r="BC105" t="s">
        <v>67</v>
      </c>
    </row>
    <row r="106" spans="1:55" x14ac:dyDescent="0.3">
      <c r="A106" t="s">
        <v>55</v>
      </c>
      <c r="B106" t="s">
        <v>86</v>
      </c>
      <c r="C106" t="s">
        <v>214</v>
      </c>
      <c r="D106">
        <v>22110401302</v>
      </c>
      <c r="E106" t="s">
        <v>215</v>
      </c>
      <c r="F106" t="s">
        <v>58</v>
      </c>
      <c r="G106" t="s">
        <v>59</v>
      </c>
      <c r="H106">
        <v>1</v>
      </c>
      <c r="I106" t="s">
        <v>60</v>
      </c>
      <c r="J106" t="s">
        <v>61</v>
      </c>
      <c r="K106" t="s">
        <v>216</v>
      </c>
      <c r="L106">
        <v>2</v>
      </c>
      <c r="N106">
        <v>4</v>
      </c>
      <c r="O106" t="s">
        <v>70</v>
      </c>
      <c r="P106">
        <v>2</v>
      </c>
      <c r="Q106" t="s">
        <v>74</v>
      </c>
      <c r="R106">
        <v>14</v>
      </c>
      <c r="S106">
        <v>5</v>
      </c>
      <c r="T106" t="s">
        <v>63</v>
      </c>
      <c r="V106">
        <v>3</v>
      </c>
      <c r="W106">
        <v>0</v>
      </c>
      <c r="X106">
        <v>2</v>
      </c>
      <c r="Y106" t="s">
        <v>76</v>
      </c>
      <c r="Z106" t="s">
        <v>65</v>
      </c>
      <c r="AB106" t="s">
        <v>65</v>
      </c>
      <c r="AC106" t="s">
        <v>83</v>
      </c>
      <c r="AD106">
        <v>0</v>
      </c>
      <c r="AE106">
        <v>1</v>
      </c>
      <c r="AF106">
        <v>0</v>
      </c>
      <c r="AG106">
        <v>0</v>
      </c>
      <c r="AH106">
        <v>0</v>
      </c>
      <c r="AI106">
        <v>0</v>
      </c>
      <c r="AJ106">
        <v>0</v>
      </c>
      <c r="AK106">
        <v>1</v>
      </c>
      <c r="AL106">
        <v>0</v>
      </c>
      <c r="AM106">
        <v>0</v>
      </c>
      <c r="AN106">
        <v>0</v>
      </c>
      <c r="AO106">
        <v>0</v>
      </c>
      <c r="AP106">
        <v>0</v>
      </c>
      <c r="AQ106">
        <v>0</v>
      </c>
      <c r="AR106">
        <v>0</v>
      </c>
      <c r="AS106">
        <v>0</v>
      </c>
      <c r="AT106">
        <v>0</v>
      </c>
      <c r="AU106">
        <v>0</v>
      </c>
      <c r="AV106">
        <v>0</v>
      </c>
      <c r="AW106">
        <v>2</v>
      </c>
      <c r="AX106">
        <v>3</v>
      </c>
      <c r="AY106">
        <v>0</v>
      </c>
      <c r="AZ106">
        <v>0</v>
      </c>
      <c r="BA106" t="s">
        <v>66</v>
      </c>
      <c r="BB106" t="s">
        <v>66</v>
      </c>
      <c r="BC106" t="s">
        <v>67</v>
      </c>
    </row>
    <row r="107" spans="1:55" x14ac:dyDescent="0.3">
      <c r="A107" t="s">
        <v>55</v>
      </c>
      <c r="B107" t="s">
        <v>86</v>
      </c>
      <c r="C107" t="s">
        <v>214</v>
      </c>
      <c r="D107">
        <v>22110401302</v>
      </c>
      <c r="E107" t="s">
        <v>215</v>
      </c>
      <c r="F107" t="s">
        <v>58</v>
      </c>
      <c r="G107" t="s">
        <v>59</v>
      </c>
      <c r="H107">
        <v>1</v>
      </c>
      <c r="I107" t="s">
        <v>60</v>
      </c>
      <c r="J107" t="s">
        <v>61</v>
      </c>
      <c r="K107" t="s">
        <v>216</v>
      </c>
      <c r="L107">
        <v>2</v>
      </c>
      <c r="N107">
        <v>5</v>
      </c>
      <c r="O107" t="s">
        <v>70</v>
      </c>
      <c r="P107">
        <v>1</v>
      </c>
      <c r="Q107" t="s">
        <v>71</v>
      </c>
      <c r="R107">
        <v>11</v>
      </c>
      <c r="S107">
        <v>7</v>
      </c>
      <c r="T107" t="s">
        <v>63</v>
      </c>
      <c r="V107">
        <v>3</v>
      </c>
      <c r="W107">
        <v>0</v>
      </c>
      <c r="X107">
        <v>2</v>
      </c>
      <c r="Y107" t="s">
        <v>76</v>
      </c>
      <c r="Z107" t="s">
        <v>65</v>
      </c>
      <c r="AB107" t="s">
        <v>65</v>
      </c>
      <c r="AC107" t="s">
        <v>83</v>
      </c>
      <c r="AD107">
        <v>0</v>
      </c>
      <c r="AE107">
        <v>2</v>
      </c>
      <c r="AF107">
        <v>0</v>
      </c>
      <c r="AG107">
        <v>0</v>
      </c>
      <c r="AH107">
        <v>0</v>
      </c>
      <c r="AI107">
        <v>0</v>
      </c>
      <c r="AJ107">
        <v>4</v>
      </c>
      <c r="AK107">
        <v>1</v>
      </c>
      <c r="AL107">
        <v>0</v>
      </c>
      <c r="AM107">
        <v>0</v>
      </c>
      <c r="AN107">
        <v>0</v>
      </c>
      <c r="AO107">
        <v>0</v>
      </c>
      <c r="AP107">
        <v>0</v>
      </c>
      <c r="AQ107">
        <v>0</v>
      </c>
      <c r="AR107">
        <v>0</v>
      </c>
      <c r="AS107">
        <v>0</v>
      </c>
      <c r="AT107">
        <v>0</v>
      </c>
      <c r="AU107">
        <v>0</v>
      </c>
      <c r="AV107">
        <v>0</v>
      </c>
      <c r="AW107">
        <v>2</v>
      </c>
      <c r="AX107">
        <v>3</v>
      </c>
      <c r="AY107">
        <v>0</v>
      </c>
      <c r="AZ107">
        <v>0</v>
      </c>
      <c r="BA107" t="s">
        <v>66</v>
      </c>
      <c r="BB107" t="s">
        <v>66</v>
      </c>
      <c r="BC107" t="s">
        <v>67</v>
      </c>
    </row>
    <row r="108" spans="1:55" x14ac:dyDescent="0.3">
      <c r="A108" t="s">
        <v>55</v>
      </c>
      <c r="B108" t="s">
        <v>86</v>
      </c>
      <c r="C108" t="s">
        <v>214</v>
      </c>
      <c r="D108">
        <v>22110401302</v>
      </c>
      <c r="E108" t="s">
        <v>215</v>
      </c>
      <c r="F108" t="s">
        <v>58</v>
      </c>
      <c r="G108" t="s">
        <v>59</v>
      </c>
      <c r="H108">
        <v>1</v>
      </c>
      <c r="I108" t="s">
        <v>60</v>
      </c>
      <c r="J108" t="s">
        <v>61</v>
      </c>
      <c r="K108" t="s">
        <v>216</v>
      </c>
      <c r="L108">
        <v>2</v>
      </c>
      <c r="N108">
        <v>6</v>
      </c>
      <c r="O108" t="s">
        <v>219</v>
      </c>
      <c r="R108">
        <v>0</v>
      </c>
      <c r="S108">
        <v>0</v>
      </c>
      <c r="T108" t="s">
        <v>63</v>
      </c>
      <c r="V108">
        <v>3</v>
      </c>
      <c r="W108">
        <v>0</v>
      </c>
      <c r="X108">
        <v>2</v>
      </c>
      <c r="Y108" t="s">
        <v>76</v>
      </c>
      <c r="Z108" t="s">
        <v>65</v>
      </c>
      <c r="AB108" t="s">
        <v>76</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t="s">
        <v>66</v>
      </c>
      <c r="BB108" t="s">
        <v>66</v>
      </c>
      <c r="BC108" t="s">
        <v>67</v>
      </c>
    </row>
    <row r="109" spans="1:55" x14ac:dyDescent="0.3">
      <c r="A109" t="s">
        <v>55</v>
      </c>
      <c r="B109" t="s">
        <v>86</v>
      </c>
      <c r="C109" t="s">
        <v>214</v>
      </c>
      <c r="D109">
        <v>22110401302</v>
      </c>
      <c r="E109" t="s">
        <v>215</v>
      </c>
      <c r="F109" t="s">
        <v>58</v>
      </c>
      <c r="G109" t="s">
        <v>59</v>
      </c>
      <c r="H109">
        <v>1</v>
      </c>
      <c r="I109" t="s">
        <v>60</v>
      </c>
      <c r="J109" t="s">
        <v>61</v>
      </c>
      <c r="K109" t="s">
        <v>216</v>
      </c>
      <c r="L109">
        <v>2</v>
      </c>
      <c r="N109">
        <v>7</v>
      </c>
      <c r="O109" t="s">
        <v>115</v>
      </c>
      <c r="R109">
        <v>0</v>
      </c>
      <c r="S109">
        <v>0</v>
      </c>
      <c r="T109" t="s">
        <v>4943</v>
      </c>
      <c r="V109">
        <v>3</v>
      </c>
      <c r="W109">
        <v>0</v>
      </c>
      <c r="X109">
        <v>2</v>
      </c>
      <c r="Y109" t="s">
        <v>76</v>
      </c>
      <c r="AA109" t="s">
        <v>65</v>
      </c>
      <c r="AB109" t="s">
        <v>76</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1</v>
      </c>
      <c r="AX109">
        <v>0</v>
      </c>
      <c r="AY109">
        <v>0</v>
      </c>
      <c r="AZ109">
        <v>0</v>
      </c>
      <c r="BA109" t="s">
        <v>66</v>
      </c>
      <c r="BB109" t="s">
        <v>66</v>
      </c>
      <c r="BC109" t="s">
        <v>67</v>
      </c>
    </row>
    <row r="110" spans="1:55" x14ac:dyDescent="0.3">
      <c r="A110" t="s">
        <v>55</v>
      </c>
      <c r="B110" t="s">
        <v>86</v>
      </c>
      <c r="C110" t="s">
        <v>214</v>
      </c>
      <c r="D110">
        <v>22110401302</v>
      </c>
      <c r="E110" t="s">
        <v>215</v>
      </c>
      <c r="F110" t="s">
        <v>58</v>
      </c>
      <c r="G110" t="s">
        <v>59</v>
      </c>
      <c r="H110">
        <v>2</v>
      </c>
      <c r="I110" t="s">
        <v>60</v>
      </c>
      <c r="J110" t="s">
        <v>61</v>
      </c>
      <c r="L110">
        <v>1</v>
      </c>
      <c r="M110" t="s">
        <v>220</v>
      </c>
      <c r="N110">
        <v>1</v>
      </c>
      <c r="O110" t="s">
        <v>75</v>
      </c>
      <c r="R110">
        <v>0</v>
      </c>
      <c r="S110">
        <v>0</v>
      </c>
      <c r="T110" t="s">
        <v>63</v>
      </c>
      <c r="V110">
        <v>2</v>
      </c>
      <c r="W110">
        <v>0</v>
      </c>
      <c r="X110">
        <v>1</v>
      </c>
      <c r="Y110" t="s">
        <v>65</v>
      </c>
      <c r="Z110" t="s">
        <v>65</v>
      </c>
      <c r="AB110" t="s">
        <v>76</v>
      </c>
      <c r="AD110">
        <v>0</v>
      </c>
      <c r="AE110">
        <v>0</v>
      </c>
      <c r="AF110">
        <v>0</v>
      </c>
      <c r="AG110">
        <v>0</v>
      </c>
      <c r="AH110">
        <v>0</v>
      </c>
      <c r="AI110">
        <v>1</v>
      </c>
      <c r="AJ110">
        <v>0</v>
      </c>
      <c r="AK110">
        <v>0</v>
      </c>
      <c r="AL110">
        <v>0</v>
      </c>
      <c r="AM110">
        <v>0</v>
      </c>
      <c r="AN110">
        <v>0</v>
      </c>
      <c r="AO110">
        <v>0</v>
      </c>
      <c r="AP110">
        <v>0</v>
      </c>
      <c r="AQ110">
        <v>0</v>
      </c>
      <c r="AR110">
        <v>0</v>
      </c>
      <c r="AS110">
        <v>0</v>
      </c>
      <c r="AT110">
        <v>0</v>
      </c>
      <c r="AU110">
        <v>0</v>
      </c>
      <c r="AV110">
        <v>0</v>
      </c>
      <c r="AW110">
        <v>1</v>
      </c>
      <c r="AX110">
        <v>1</v>
      </c>
      <c r="AY110">
        <v>0</v>
      </c>
      <c r="AZ110">
        <v>0</v>
      </c>
      <c r="BA110" t="s">
        <v>66</v>
      </c>
      <c r="BB110" t="s">
        <v>66</v>
      </c>
      <c r="BC110" t="s">
        <v>67</v>
      </c>
    </row>
    <row r="111" spans="1:55" x14ac:dyDescent="0.3">
      <c r="A111" t="s">
        <v>55</v>
      </c>
      <c r="B111" t="s">
        <v>86</v>
      </c>
      <c r="C111" t="s">
        <v>214</v>
      </c>
      <c r="D111">
        <v>22110401301</v>
      </c>
      <c r="E111" t="s">
        <v>207</v>
      </c>
      <c r="F111" t="s">
        <v>177</v>
      </c>
      <c r="G111" t="s">
        <v>59</v>
      </c>
      <c r="H111">
        <v>1</v>
      </c>
      <c r="I111" t="s">
        <v>60</v>
      </c>
      <c r="J111" t="s">
        <v>61</v>
      </c>
      <c r="K111" t="s">
        <v>221</v>
      </c>
      <c r="L111">
        <v>1</v>
      </c>
      <c r="N111">
        <v>1</v>
      </c>
      <c r="O111" t="s">
        <v>70</v>
      </c>
      <c r="P111">
        <v>8</v>
      </c>
      <c r="Q111" t="s">
        <v>90</v>
      </c>
      <c r="R111">
        <v>30</v>
      </c>
      <c r="S111">
        <v>14</v>
      </c>
      <c r="T111" t="s">
        <v>63</v>
      </c>
      <c r="V111">
        <v>0</v>
      </c>
      <c r="W111">
        <v>0</v>
      </c>
      <c r="X111">
        <v>0</v>
      </c>
      <c r="Y111" t="s">
        <v>76</v>
      </c>
      <c r="Z111" t="s">
        <v>65</v>
      </c>
      <c r="AB111" t="s">
        <v>65</v>
      </c>
      <c r="AC111" t="s">
        <v>83</v>
      </c>
      <c r="AD111">
        <v>1</v>
      </c>
      <c r="AE111">
        <v>2</v>
      </c>
      <c r="AF111">
        <v>0</v>
      </c>
      <c r="AG111">
        <v>0</v>
      </c>
      <c r="AH111">
        <v>0</v>
      </c>
      <c r="AI111">
        <v>0</v>
      </c>
      <c r="AJ111">
        <v>1</v>
      </c>
      <c r="AK111">
        <v>0</v>
      </c>
      <c r="AL111">
        <v>0</v>
      </c>
      <c r="AM111">
        <v>0</v>
      </c>
      <c r="AN111">
        <v>0</v>
      </c>
      <c r="AO111">
        <v>0</v>
      </c>
      <c r="AP111">
        <v>0</v>
      </c>
      <c r="AQ111">
        <v>0</v>
      </c>
      <c r="AR111">
        <v>0</v>
      </c>
      <c r="AS111">
        <v>0</v>
      </c>
      <c r="AT111">
        <v>0</v>
      </c>
      <c r="AU111">
        <v>0</v>
      </c>
      <c r="AV111">
        <v>0</v>
      </c>
      <c r="AW111">
        <v>3</v>
      </c>
      <c r="AX111">
        <v>2</v>
      </c>
      <c r="AY111">
        <v>0</v>
      </c>
      <c r="AZ111">
        <v>0</v>
      </c>
      <c r="BA111" t="s">
        <v>66</v>
      </c>
      <c r="BB111" t="s">
        <v>66</v>
      </c>
      <c r="BC111" t="s">
        <v>67</v>
      </c>
    </row>
    <row r="112" spans="1:55" x14ac:dyDescent="0.3">
      <c r="A112" t="s">
        <v>55</v>
      </c>
      <c r="B112" t="s">
        <v>86</v>
      </c>
      <c r="C112" t="s">
        <v>214</v>
      </c>
      <c r="D112">
        <v>22110401301</v>
      </c>
      <c r="E112" t="s">
        <v>207</v>
      </c>
      <c r="F112" t="s">
        <v>177</v>
      </c>
      <c r="G112" t="s">
        <v>59</v>
      </c>
      <c r="H112">
        <v>1</v>
      </c>
      <c r="I112" t="s">
        <v>60</v>
      </c>
      <c r="J112" t="s">
        <v>61</v>
      </c>
      <c r="K112" t="s">
        <v>221</v>
      </c>
      <c r="L112">
        <v>1</v>
      </c>
      <c r="N112">
        <v>2</v>
      </c>
      <c r="O112" t="s">
        <v>70</v>
      </c>
      <c r="P112">
        <v>7</v>
      </c>
      <c r="Q112" t="s">
        <v>158</v>
      </c>
      <c r="R112">
        <v>24</v>
      </c>
      <c r="S112">
        <v>0</v>
      </c>
      <c r="T112" t="s">
        <v>63</v>
      </c>
      <c r="V112">
        <v>0</v>
      </c>
      <c r="W112">
        <v>0</v>
      </c>
      <c r="X112">
        <v>0</v>
      </c>
      <c r="Y112" t="s">
        <v>76</v>
      </c>
      <c r="Z112" t="s">
        <v>65</v>
      </c>
      <c r="AB112" t="s">
        <v>65</v>
      </c>
      <c r="AC112" t="s">
        <v>83</v>
      </c>
      <c r="AD112">
        <v>0</v>
      </c>
      <c r="AE112">
        <v>1</v>
      </c>
      <c r="AF112">
        <v>0</v>
      </c>
      <c r="AG112">
        <v>0</v>
      </c>
      <c r="AH112">
        <v>0</v>
      </c>
      <c r="AI112">
        <v>0</v>
      </c>
      <c r="AJ112">
        <v>0</v>
      </c>
      <c r="AK112">
        <v>1</v>
      </c>
      <c r="AL112">
        <v>0</v>
      </c>
      <c r="AM112">
        <v>0</v>
      </c>
      <c r="AN112">
        <v>0</v>
      </c>
      <c r="AO112">
        <v>0</v>
      </c>
      <c r="AP112">
        <v>0</v>
      </c>
      <c r="AQ112">
        <v>0</v>
      </c>
      <c r="AR112">
        <v>0</v>
      </c>
      <c r="AS112">
        <v>0</v>
      </c>
      <c r="AT112">
        <v>0</v>
      </c>
      <c r="AU112">
        <v>0</v>
      </c>
      <c r="AV112">
        <v>0</v>
      </c>
      <c r="AW112">
        <v>3</v>
      </c>
      <c r="AX112">
        <v>3</v>
      </c>
      <c r="AY112">
        <v>0</v>
      </c>
      <c r="AZ112">
        <v>0</v>
      </c>
      <c r="BA112" t="s">
        <v>66</v>
      </c>
      <c r="BB112" t="s">
        <v>66</v>
      </c>
      <c r="BC112" t="s">
        <v>67</v>
      </c>
    </row>
    <row r="113" spans="1:55" x14ac:dyDescent="0.3">
      <c r="A113" t="s">
        <v>55</v>
      </c>
      <c r="B113" t="s">
        <v>86</v>
      </c>
      <c r="C113" t="s">
        <v>214</v>
      </c>
      <c r="D113">
        <v>22110401301</v>
      </c>
      <c r="E113" t="s">
        <v>207</v>
      </c>
      <c r="F113" t="s">
        <v>177</v>
      </c>
      <c r="G113" t="s">
        <v>59</v>
      </c>
      <c r="H113">
        <v>1</v>
      </c>
      <c r="I113" t="s">
        <v>60</v>
      </c>
      <c r="J113" t="s">
        <v>61</v>
      </c>
      <c r="K113" t="s">
        <v>221</v>
      </c>
      <c r="L113">
        <v>1</v>
      </c>
      <c r="N113">
        <v>3</v>
      </c>
      <c r="O113" t="s">
        <v>70</v>
      </c>
      <c r="P113">
        <v>6</v>
      </c>
      <c r="Q113" t="s">
        <v>139</v>
      </c>
      <c r="R113">
        <v>25</v>
      </c>
      <c r="S113">
        <v>0</v>
      </c>
      <c r="T113" t="s">
        <v>63</v>
      </c>
      <c r="V113">
        <v>0</v>
      </c>
      <c r="W113">
        <v>0</v>
      </c>
      <c r="X113">
        <v>0</v>
      </c>
      <c r="Y113" t="s">
        <v>76</v>
      </c>
      <c r="Z113" t="s">
        <v>65</v>
      </c>
      <c r="AB113" t="s">
        <v>65</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2</v>
      </c>
      <c r="AX113">
        <v>3</v>
      </c>
      <c r="AY113">
        <v>0</v>
      </c>
      <c r="AZ113">
        <v>0</v>
      </c>
      <c r="BA113" t="s">
        <v>66</v>
      </c>
      <c r="BB113" t="s">
        <v>66</v>
      </c>
    </row>
    <row r="114" spans="1:55" x14ac:dyDescent="0.3">
      <c r="A114" t="s">
        <v>55</v>
      </c>
      <c r="B114" t="s">
        <v>86</v>
      </c>
      <c r="C114" t="s">
        <v>214</v>
      </c>
      <c r="D114">
        <v>22110401301</v>
      </c>
      <c r="E114" t="s">
        <v>207</v>
      </c>
      <c r="F114" t="s">
        <v>177</v>
      </c>
      <c r="G114" t="s">
        <v>59</v>
      </c>
      <c r="H114">
        <v>1</v>
      </c>
      <c r="I114" t="s">
        <v>60</v>
      </c>
      <c r="J114" t="s">
        <v>61</v>
      </c>
      <c r="K114" t="s">
        <v>221</v>
      </c>
      <c r="L114">
        <v>1</v>
      </c>
      <c r="N114">
        <v>4</v>
      </c>
      <c r="O114" t="s">
        <v>68</v>
      </c>
      <c r="R114">
        <v>0</v>
      </c>
      <c r="S114">
        <v>0</v>
      </c>
      <c r="T114" t="s">
        <v>63</v>
      </c>
      <c r="V114">
        <v>0</v>
      </c>
      <c r="W114">
        <v>0</v>
      </c>
      <c r="X114">
        <v>0</v>
      </c>
      <c r="Y114" t="s">
        <v>76</v>
      </c>
      <c r="Z114" t="s">
        <v>65</v>
      </c>
      <c r="AB114" t="s">
        <v>65</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3</v>
      </c>
      <c r="AX114">
        <v>3</v>
      </c>
      <c r="AY114">
        <v>0</v>
      </c>
      <c r="AZ114">
        <v>0</v>
      </c>
      <c r="BA114" t="s">
        <v>66</v>
      </c>
      <c r="BB114" t="s">
        <v>66</v>
      </c>
    </row>
    <row r="115" spans="1:55" x14ac:dyDescent="0.3">
      <c r="A115" t="s">
        <v>55</v>
      </c>
      <c r="B115" t="s">
        <v>86</v>
      </c>
      <c r="C115" t="s">
        <v>214</v>
      </c>
      <c r="D115">
        <v>22110401301</v>
      </c>
      <c r="E115" t="s">
        <v>207</v>
      </c>
      <c r="F115" t="s">
        <v>177</v>
      </c>
      <c r="G115" t="s">
        <v>59</v>
      </c>
      <c r="H115">
        <v>1</v>
      </c>
      <c r="I115" t="s">
        <v>60</v>
      </c>
      <c r="J115" t="s">
        <v>61</v>
      </c>
      <c r="K115" t="s">
        <v>221</v>
      </c>
      <c r="L115">
        <v>1</v>
      </c>
      <c r="N115">
        <v>5</v>
      </c>
      <c r="O115" t="s">
        <v>62</v>
      </c>
      <c r="R115">
        <v>0</v>
      </c>
      <c r="S115">
        <v>0</v>
      </c>
      <c r="T115" t="s">
        <v>63</v>
      </c>
      <c r="U115" t="s">
        <v>222</v>
      </c>
      <c r="V115">
        <v>0</v>
      </c>
      <c r="W115">
        <v>0</v>
      </c>
      <c r="X115">
        <v>0</v>
      </c>
      <c r="Y115" t="s">
        <v>76</v>
      </c>
      <c r="Z115" t="s">
        <v>65</v>
      </c>
      <c r="AA115" t="s">
        <v>65</v>
      </c>
      <c r="AB115" t="s">
        <v>65</v>
      </c>
      <c r="AD115">
        <v>1</v>
      </c>
      <c r="AE115">
        <v>0</v>
      </c>
      <c r="AF115">
        <v>0</v>
      </c>
      <c r="AG115">
        <v>0</v>
      </c>
      <c r="AH115">
        <v>0</v>
      </c>
      <c r="AI115">
        <v>3</v>
      </c>
      <c r="AJ115">
        <v>0</v>
      </c>
      <c r="AK115">
        <v>0</v>
      </c>
      <c r="AL115">
        <v>0</v>
      </c>
      <c r="AM115">
        <v>0</v>
      </c>
      <c r="AN115">
        <v>0</v>
      </c>
      <c r="AO115">
        <v>0</v>
      </c>
      <c r="AP115">
        <v>0</v>
      </c>
      <c r="AQ115">
        <v>0</v>
      </c>
      <c r="AR115">
        <v>0</v>
      </c>
      <c r="AS115">
        <v>0</v>
      </c>
      <c r="AT115">
        <v>0</v>
      </c>
      <c r="AU115">
        <v>0</v>
      </c>
      <c r="AV115">
        <v>0</v>
      </c>
      <c r="AW115">
        <v>3</v>
      </c>
      <c r="AX115">
        <v>1</v>
      </c>
      <c r="AY115">
        <v>0</v>
      </c>
      <c r="AZ115">
        <v>0</v>
      </c>
      <c r="BA115" t="s">
        <v>66</v>
      </c>
      <c r="BB115" t="s">
        <v>66</v>
      </c>
      <c r="BC115" t="s">
        <v>67</v>
      </c>
    </row>
    <row r="116" spans="1:55" x14ac:dyDescent="0.3">
      <c r="A116" t="s">
        <v>55</v>
      </c>
      <c r="B116" t="s">
        <v>86</v>
      </c>
      <c r="C116" t="s">
        <v>214</v>
      </c>
      <c r="D116">
        <v>22110401301</v>
      </c>
      <c r="E116" t="s">
        <v>207</v>
      </c>
      <c r="F116" t="s">
        <v>177</v>
      </c>
      <c r="G116" t="s">
        <v>59</v>
      </c>
      <c r="H116">
        <v>1</v>
      </c>
      <c r="I116" t="s">
        <v>60</v>
      </c>
      <c r="J116" t="s">
        <v>61</v>
      </c>
      <c r="K116" t="s">
        <v>221</v>
      </c>
      <c r="L116">
        <v>1</v>
      </c>
      <c r="N116">
        <v>6</v>
      </c>
      <c r="O116" t="s">
        <v>219</v>
      </c>
      <c r="R116">
        <v>0</v>
      </c>
      <c r="S116">
        <v>0</v>
      </c>
      <c r="T116" t="s">
        <v>63</v>
      </c>
      <c r="U116" t="s">
        <v>223</v>
      </c>
      <c r="V116">
        <v>0</v>
      </c>
      <c r="W116">
        <v>0</v>
      </c>
      <c r="X116">
        <v>0</v>
      </c>
      <c r="Y116" t="s">
        <v>76</v>
      </c>
      <c r="Z116" t="s">
        <v>65</v>
      </c>
      <c r="AB116" t="s">
        <v>65</v>
      </c>
      <c r="AD116">
        <v>1</v>
      </c>
      <c r="AE116">
        <v>0</v>
      </c>
      <c r="AF116">
        <v>0</v>
      </c>
      <c r="AG116">
        <v>0</v>
      </c>
      <c r="AH116">
        <v>0</v>
      </c>
      <c r="AI116">
        <v>0</v>
      </c>
      <c r="AJ116">
        <v>0</v>
      </c>
      <c r="AK116">
        <v>0</v>
      </c>
      <c r="AL116">
        <v>0</v>
      </c>
      <c r="AM116">
        <v>0</v>
      </c>
      <c r="AN116">
        <v>0</v>
      </c>
      <c r="AO116">
        <v>0</v>
      </c>
      <c r="AP116">
        <v>0</v>
      </c>
      <c r="AQ116">
        <v>0</v>
      </c>
      <c r="AR116">
        <v>36</v>
      </c>
      <c r="AS116">
        <v>36</v>
      </c>
      <c r="AT116">
        <v>3</v>
      </c>
      <c r="AU116">
        <v>4</v>
      </c>
      <c r="AV116">
        <v>0</v>
      </c>
      <c r="AW116">
        <v>1</v>
      </c>
      <c r="AX116">
        <v>2</v>
      </c>
      <c r="AY116">
        <v>0</v>
      </c>
      <c r="AZ116">
        <v>0</v>
      </c>
      <c r="BA116" t="s">
        <v>66</v>
      </c>
      <c r="BC116" t="s">
        <v>67</v>
      </c>
    </row>
    <row r="117" spans="1:55" x14ac:dyDescent="0.3">
      <c r="A117" t="s">
        <v>55</v>
      </c>
      <c r="B117" t="s">
        <v>86</v>
      </c>
      <c r="C117" t="s">
        <v>214</v>
      </c>
      <c r="D117">
        <v>22110401301</v>
      </c>
      <c r="E117" t="s">
        <v>207</v>
      </c>
      <c r="F117" t="s">
        <v>177</v>
      </c>
      <c r="G117" t="s">
        <v>59</v>
      </c>
      <c r="H117">
        <v>1</v>
      </c>
      <c r="I117" t="s">
        <v>60</v>
      </c>
      <c r="J117" t="s">
        <v>61</v>
      </c>
      <c r="K117" t="s">
        <v>221</v>
      </c>
      <c r="L117">
        <v>1</v>
      </c>
      <c r="N117">
        <v>7</v>
      </c>
      <c r="O117" t="s">
        <v>75</v>
      </c>
      <c r="R117">
        <v>0</v>
      </c>
      <c r="S117">
        <v>0</v>
      </c>
      <c r="T117" t="s">
        <v>63</v>
      </c>
      <c r="U117" t="s">
        <v>224</v>
      </c>
      <c r="V117">
        <v>0</v>
      </c>
      <c r="W117">
        <v>0</v>
      </c>
      <c r="X117">
        <v>0</v>
      </c>
      <c r="Y117" t="s">
        <v>76</v>
      </c>
      <c r="Z117" t="s">
        <v>76</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2</v>
      </c>
      <c r="AX117">
        <v>2</v>
      </c>
      <c r="AY117">
        <v>0</v>
      </c>
      <c r="AZ117">
        <v>0</v>
      </c>
      <c r="BA117" t="s">
        <v>66</v>
      </c>
      <c r="BB117" t="s">
        <v>66</v>
      </c>
      <c r="BC117" t="s">
        <v>67</v>
      </c>
    </row>
    <row r="118" spans="1:55" x14ac:dyDescent="0.3">
      <c r="A118" t="s">
        <v>55</v>
      </c>
      <c r="B118" t="s">
        <v>86</v>
      </c>
      <c r="C118" t="s">
        <v>214</v>
      </c>
      <c r="D118">
        <v>22110401301</v>
      </c>
      <c r="E118" t="s">
        <v>207</v>
      </c>
      <c r="F118" t="s">
        <v>177</v>
      </c>
      <c r="G118" t="s">
        <v>59</v>
      </c>
      <c r="H118">
        <v>1</v>
      </c>
      <c r="I118" t="s">
        <v>60</v>
      </c>
      <c r="J118" t="s">
        <v>61</v>
      </c>
      <c r="K118" t="s">
        <v>221</v>
      </c>
      <c r="L118">
        <v>2</v>
      </c>
      <c r="M118" t="s">
        <v>225</v>
      </c>
      <c r="N118">
        <v>1</v>
      </c>
      <c r="O118" t="s">
        <v>75</v>
      </c>
      <c r="R118">
        <v>0</v>
      </c>
      <c r="S118">
        <v>0</v>
      </c>
      <c r="T118" t="s">
        <v>4954</v>
      </c>
      <c r="V118">
        <v>0</v>
      </c>
      <c r="W118">
        <v>0</v>
      </c>
      <c r="X118">
        <v>0</v>
      </c>
      <c r="Y118" t="s">
        <v>76</v>
      </c>
      <c r="Z118" t="s">
        <v>65</v>
      </c>
      <c r="AB118" t="s">
        <v>76</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4</v>
      </c>
      <c r="AX118">
        <v>0</v>
      </c>
      <c r="AY118">
        <v>0</v>
      </c>
      <c r="AZ118">
        <v>0</v>
      </c>
      <c r="BA118" t="s">
        <v>66</v>
      </c>
      <c r="BB118" t="s">
        <v>66</v>
      </c>
    </row>
    <row r="119" spans="1:55" x14ac:dyDescent="0.3">
      <c r="A119" t="s">
        <v>55</v>
      </c>
      <c r="B119" t="s">
        <v>86</v>
      </c>
      <c r="C119" t="s">
        <v>214</v>
      </c>
      <c r="D119">
        <v>22110401301</v>
      </c>
      <c r="E119" t="s">
        <v>207</v>
      </c>
      <c r="F119" t="s">
        <v>177</v>
      </c>
      <c r="G119" t="s">
        <v>59</v>
      </c>
      <c r="H119">
        <v>2</v>
      </c>
      <c r="I119" t="s">
        <v>112</v>
      </c>
      <c r="J119" t="s">
        <v>61</v>
      </c>
      <c r="K119" t="s">
        <v>226</v>
      </c>
      <c r="L119">
        <v>2</v>
      </c>
      <c r="M119" t="s">
        <v>86</v>
      </c>
      <c r="N119">
        <v>1</v>
      </c>
      <c r="O119" t="s">
        <v>115</v>
      </c>
      <c r="R119">
        <v>0</v>
      </c>
      <c r="S119">
        <v>0</v>
      </c>
      <c r="T119" t="s">
        <v>63</v>
      </c>
      <c r="V119">
        <v>2</v>
      </c>
      <c r="W119">
        <v>0</v>
      </c>
      <c r="X119">
        <v>1</v>
      </c>
      <c r="Y119" t="s">
        <v>65</v>
      </c>
      <c r="AA119" t="s">
        <v>65</v>
      </c>
      <c r="AB119" t="s">
        <v>65</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t="s">
        <v>66</v>
      </c>
      <c r="BB119" t="s">
        <v>66</v>
      </c>
      <c r="BC119" t="s">
        <v>67</v>
      </c>
    </row>
    <row r="120" spans="1:55" x14ac:dyDescent="0.3">
      <c r="A120" t="s">
        <v>55</v>
      </c>
      <c r="B120" t="s">
        <v>86</v>
      </c>
      <c r="C120" t="s">
        <v>214</v>
      </c>
      <c r="D120">
        <v>22110401301</v>
      </c>
      <c r="E120" t="s">
        <v>207</v>
      </c>
      <c r="F120" t="s">
        <v>177</v>
      </c>
      <c r="G120" t="s">
        <v>59</v>
      </c>
      <c r="H120">
        <v>2</v>
      </c>
      <c r="I120" t="s">
        <v>112</v>
      </c>
      <c r="J120" t="s">
        <v>61</v>
      </c>
      <c r="K120" t="s">
        <v>226</v>
      </c>
      <c r="L120">
        <v>2</v>
      </c>
      <c r="M120" t="s">
        <v>86</v>
      </c>
      <c r="N120">
        <v>2</v>
      </c>
      <c r="O120" t="s">
        <v>115</v>
      </c>
      <c r="R120">
        <v>0</v>
      </c>
      <c r="S120">
        <v>0</v>
      </c>
      <c r="T120" t="s">
        <v>63</v>
      </c>
      <c r="V120">
        <v>2</v>
      </c>
      <c r="W120">
        <v>0</v>
      </c>
      <c r="X120">
        <v>1</v>
      </c>
      <c r="Y120" t="s">
        <v>65</v>
      </c>
      <c r="Z120" t="s">
        <v>92</v>
      </c>
      <c r="AA120" t="s">
        <v>92</v>
      </c>
      <c r="AB120" t="s">
        <v>65</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t="s">
        <v>66</v>
      </c>
      <c r="BB120" t="s">
        <v>66</v>
      </c>
      <c r="BC120" t="s">
        <v>67</v>
      </c>
    </row>
    <row r="121" spans="1:55" x14ac:dyDescent="0.3">
      <c r="A121" t="s">
        <v>55</v>
      </c>
      <c r="B121" t="s">
        <v>86</v>
      </c>
      <c r="C121" t="s">
        <v>227</v>
      </c>
      <c r="D121">
        <v>22110401507</v>
      </c>
      <c r="E121" t="s">
        <v>228</v>
      </c>
      <c r="F121" t="s">
        <v>177</v>
      </c>
      <c r="G121" t="s">
        <v>89</v>
      </c>
      <c r="H121">
        <v>1</v>
      </c>
      <c r="I121" t="s">
        <v>121</v>
      </c>
      <c r="J121" t="s">
        <v>61</v>
      </c>
      <c r="K121" t="s">
        <v>229</v>
      </c>
      <c r="L121">
        <v>1</v>
      </c>
      <c r="M121" t="s">
        <v>230</v>
      </c>
      <c r="N121">
        <v>1</v>
      </c>
      <c r="O121" t="s">
        <v>70</v>
      </c>
      <c r="P121" t="s">
        <v>231</v>
      </c>
      <c r="Q121" t="s">
        <v>232</v>
      </c>
      <c r="R121">
        <v>30</v>
      </c>
      <c r="S121">
        <v>20</v>
      </c>
      <c r="T121" t="s">
        <v>63</v>
      </c>
      <c r="U121" t="s">
        <v>233</v>
      </c>
      <c r="V121">
        <v>3</v>
      </c>
      <c r="W121">
        <v>6</v>
      </c>
      <c r="X121">
        <v>2</v>
      </c>
      <c r="Y121" t="s">
        <v>100</v>
      </c>
      <c r="Z121" t="s">
        <v>100</v>
      </c>
      <c r="AA121" t="s">
        <v>100</v>
      </c>
      <c r="AB121" t="s">
        <v>100</v>
      </c>
      <c r="AC121" t="s">
        <v>73</v>
      </c>
      <c r="AD121">
        <v>1</v>
      </c>
      <c r="AE121">
        <v>1</v>
      </c>
      <c r="AF121">
        <v>1</v>
      </c>
      <c r="AG121">
        <v>1</v>
      </c>
      <c r="AH121">
        <v>1</v>
      </c>
      <c r="AI121">
        <v>1</v>
      </c>
      <c r="AJ121">
        <v>1</v>
      </c>
      <c r="AK121">
        <v>1</v>
      </c>
      <c r="AL121">
        <v>0</v>
      </c>
      <c r="AM121">
        <v>0</v>
      </c>
      <c r="AN121">
        <v>0</v>
      </c>
      <c r="AO121">
        <v>0</v>
      </c>
      <c r="AP121">
        <v>0</v>
      </c>
      <c r="AQ121">
        <v>0</v>
      </c>
      <c r="AR121">
        <v>0</v>
      </c>
      <c r="AS121">
        <v>0</v>
      </c>
      <c r="AT121">
        <v>0</v>
      </c>
      <c r="AU121">
        <v>0</v>
      </c>
      <c r="AV121">
        <v>1</v>
      </c>
      <c r="AW121">
        <v>1</v>
      </c>
      <c r="AX121">
        <v>1</v>
      </c>
      <c r="AY121">
        <v>1</v>
      </c>
      <c r="AZ121">
        <v>1</v>
      </c>
      <c r="BA121" t="s">
        <v>66</v>
      </c>
      <c r="BB121" t="s">
        <v>66</v>
      </c>
      <c r="BC121" t="s">
        <v>67</v>
      </c>
    </row>
    <row r="122" spans="1:55" x14ac:dyDescent="0.3">
      <c r="A122" t="s">
        <v>55</v>
      </c>
      <c r="B122" t="s">
        <v>86</v>
      </c>
      <c r="C122" t="s">
        <v>234</v>
      </c>
      <c r="D122">
        <v>22110402001</v>
      </c>
      <c r="E122" t="s">
        <v>235</v>
      </c>
      <c r="F122" t="s">
        <v>133</v>
      </c>
      <c r="G122" t="s">
        <v>89</v>
      </c>
      <c r="H122">
        <v>1</v>
      </c>
      <c r="I122" t="s">
        <v>80</v>
      </c>
      <c r="J122" t="s">
        <v>61</v>
      </c>
      <c r="K122" t="s">
        <v>236</v>
      </c>
      <c r="L122">
        <v>1</v>
      </c>
      <c r="M122" t="s">
        <v>237</v>
      </c>
      <c r="N122">
        <v>1</v>
      </c>
      <c r="O122" t="s">
        <v>70</v>
      </c>
      <c r="P122">
        <v>10</v>
      </c>
      <c r="Q122" t="s">
        <v>191</v>
      </c>
      <c r="R122">
        <v>24</v>
      </c>
      <c r="S122">
        <v>16</v>
      </c>
      <c r="T122" t="s">
        <v>4943</v>
      </c>
      <c r="U122" t="s">
        <v>238</v>
      </c>
      <c r="V122">
        <v>0</v>
      </c>
      <c r="W122">
        <v>0</v>
      </c>
      <c r="X122">
        <v>0</v>
      </c>
      <c r="Y122" t="s">
        <v>65</v>
      </c>
      <c r="Z122" t="s">
        <v>100</v>
      </c>
      <c r="AA122" t="s">
        <v>92</v>
      </c>
      <c r="AB122" t="s">
        <v>76</v>
      </c>
      <c r="AC122" t="s">
        <v>202</v>
      </c>
      <c r="AD122">
        <v>2</v>
      </c>
      <c r="AE122">
        <v>2</v>
      </c>
      <c r="AF122">
        <v>2</v>
      </c>
      <c r="AG122">
        <v>2</v>
      </c>
      <c r="AH122">
        <v>2</v>
      </c>
      <c r="AI122">
        <v>2</v>
      </c>
      <c r="AJ122">
        <v>2</v>
      </c>
      <c r="AK122">
        <v>2</v>
      </c>
      <c r="AL122">
        <v>0</v>
      </c>
      <c r="AM122">
        <v>0</v>
      </c>
      <c r="AN122">
        <v>0</v>
      </c>
      <c r="AO122">
        <v>0</v>
      </c>
      <c r="AP122">
        <v>0</v>
      </c>
      <c r="AQ122">
        <v>0</v>
      </c>
      <c r="AR122">
        <v>0</v>
      </c>
      <c r="AS122">
        <v>0</v>
      </c>
      <c r="AT122">
        <v>0</v>
      </c>
      <c r="AU122">
        <v>0</v>
      </c>
      <c r="AV122">
        <v>2</v>
      </c>
      <c r="AW122">
        <v>2</v>
      </c>
      <c r="AX122">
        <v>2</v>
      </c>
      <c r="AY122">
        <v>2</v>
      </c>
      <c r="AZ122">
        <v>2</v>
      </c>
      <c r="BA122" t="s">
        <v>95</v>
      </c>
      <c r="BB122" t="s">
        <v>66</v>
      </c>
      <c r="BC122" t="s">
        <v>94</v>
      </c>
    </row>
    <row r="123" spans="1:55" x14ac:dyDescent="0.3">
      <c r="A123" t="s">
        <v>55</v>
      </c>
      <c r="B123" t="s">
        <v>86</v>
      </c>
      <c r="C123" t="s">
        <v>234</v>
      </c>
      <c r="D123">
        <v>22110402001</v>
      </c>
      <c r="E123" t="s">
        <v>235</v>
      </c>
      <c r="F123" t="s">
        <v>133</v>
      </c>
      <c r="G123" t="s">
        <v>89</v>
      </c>
      <c r="H123">
        <v>1</v>
      </c>
      <c r="I123" t="s">
        <v>80</v>
      </c>
      <c r="J123" t="s">
        <v>61</v>
      </c>
      <c r="K123" t="s">
        <v>236</v>
      </c>
      <c r="L123">
        <v>1</v>
      </c>
      <c r="M123" t="s">
        <v>237</v>
      </c>
      <c r="N123">
        <v>2</v>
      </c>
      <c r="O123" t="s">
        <v>62</v>
      </c>
      <c r="R123">
        <v>0</v>
      </c>
      <c r="S123">
        <v>0</v>
      </c>
      <c r="T123" t="s">
        <v>4943</v>
      </c>
      <c r="U123" t="s">
        <v>239</v>
      </c>
      <c r="V123">
        <v>0</v>
      </c>
      <c r="W123">
        <v>0</v>
      </c>
      <c r="X123">
        <v>0</v>
      </c>
      <c r="Y123" t="s">
        <v>100</v>
      </c>
      <c r="Z123" t="s">
        <v>76</v>
      </c>
      <c r="AA123" t="s">
        <v>92</v>
      </c>
      <c r="AB123" t="s">
        <v>65</v>
      </c>
      <c r="AD123">
        <v>2</v>
      </c>
      <c r="AE123">
        <v>0</v>
      </c>
      <c r="AF123">
        <v>0</v>
      </c>
      <c r="AG123">
        <v>0</v>
      </c>
      <c r="AH123">
        <v>3</v>
      </c>
      <c r="AI123">
        <v>2</v>
      </c>
      <c r="AJ123">
        <v>2</v>
      </c>
      <c r="AK123">
        <v>2</v>
      </c>
      <c r="AL123">
        <v>0</v>
      </c>
      <c r="AM123">
        <v>0</v>
      </c>
      <c r="AN123">
        <v>0</v>
      </c>
      <c r="AO123">
        <v>0</v>
      </c>
      <c r="AP123">
        <v>0</v>
      </c>
      <c r="AQ123">
        <v>0</v>
      </c>
      <c r="AR123">
        <v>0</v>
      </c>
      <c r="AS123">
        <v>0</v>
      </c>
      <c r="AT123">
        <v>0</v>
      </c>
      <c r="AU123">
        <v>0</v>
      </c>
      <c r="AV123">
        <v>3</v>
      </c>
      <c r="AW123">
        <v>3</v>
      </c>
      <c r="AX123">
        <v>2</v>
      </c>
      <c r="AY123">
        <v>2</v>
      </c>
      <c r="AZ123">
        <v>2</v>
      </c>
      <c r="BA123" t="s">
        <v>66</v>
      </c>
      <c r="BB123" t="s">
        <v>66</v>
      </c>
      <c r="BC123" t="s">
        <v>240</v>
      </c>
    </row>
    <row r="124" spans="1:55" x14ac:dyDescent="0.3">
      <c r="A124" t="s">
        <v>55</v>
      </c>
      <c r="B124" t="s">
        <v>86</v>
      </c>
      <c r="C124" t="s">
        <v>234</v>
      </c>
      <c r="D124">
        <v>22110402001</v>
      </c>
      <c r="E124" t="s">
        <v>235</v>
      </c>
      <c r="F124" t="s">
        <v>133</v>
      </c>
      <c r="G124" t="s">
        <v>89</v>
      </c>
      <c r="H124">
        <v>1</v>
      </c>
      <c r="I124" t="s">
        <v>80</v>
      </c>
      <c r="J124" t="s">
        <v>61</v>
      </c>
      <c r="K124" t="s">
        <v>236</v>
      </c>
      <c r="L124">
        <v>2</v>
      </c>
      <c r="M124" t="s">
        <v>241</v>
      </c>
      <c r="N124">
        <v>1</v>
      </c>
      <c r="O124" t="s">
        <v>179</v>
      </c>
      <c r="R124">
        <v>0</v>
      </c>
      <c r="S124">
        <v>0</v>
      </c>
      <c r="T124" t="s">
        <v>63</v>
      </c>
      <c r="U124" t="s">
        <v>242</v>
      </c>
      <c r="V124" t="s">
        <v>86</v>
      </c>
      <c r="W124" t="s">
        <v>86</v>
      </c>
      <c r="X124" t="s">
        <v>86</v>
      </c>
      <c r="Y124" t="s">
        <v>65</v>
      </c>
      <c r="Z124" t="s">
        <v>76</v>
      </c>
      <c r="AA124" t="s">
        <v>92</v>
      </c>
      <c r="AB124" t="s">
        <v>100</v>
      </c>
      <c r="AD124">
        <v>2</v>
      </c>
      <c r="AE124">
        <v>0</v>
      </c>
      <c r="AF124">
        <v>0</v>
      </c>
      <c r="AG124">
        <v>0</v>
      </c>
      <c r="AH124">
        <v>3</v>
      </c>
      <c r="AI124">
        <v>3</v>
      </c>
      <c r="AJ124">
        <v>3</v>
      </c>
      <c r="AK124">
        <v>2</v>
      </c>
      <c r="AL124">
        <v>0</v>
      </c>
      <c r="AM124">
        <v>0</v>
      </c>
      <c r="AN124">
        <v>0</v>
      </c>
      <c r="AO124">
        <v>0</v>
      </c>
      <c r="AP124">
        <v>0</v>
      </c>
      <c r="AQ124">
        <v>0</v>
      </c>
      <c r="AR124">
        <v>0</v>
      </c>
      <c r="AS124">
        <v>0</v>
      </c>
      <c r="AT124">
        <v>0</v>
      </c>
      <c r="AU124">
        <v>0</v>
      </c>
      <c r="AV124">
        <v>3</v>
      </c>
      <c r="AW124">
        <v>2</v>
      </c>
      <c r="AX124">
        <v>2</v>
      </c>
      <c r="AY124">
        <v>2</v>
      </c>
      <c r="AZ124">
        <v>3</v>
      </c>
      <c r="BA124" t="s">
        <v>95</v>
      </c>
      <c r="BB124" t="s">
        <v>95</v>
      </c>
      <c r="BC124" t="s">
        <v>67</v>
      </c>
    </row>
    <row r="125" spans="1:55" x14ac:dyDescent="0.3">
      <c r="A125" t="s">
        <v>55</v>
      </c>
      <c r="B125" t="s">
        <v>86</v>
      </c>
      <c r="C125" t="s">
        <v>234</v>
      </c>
      <c r="D125">
        <v>22110402001</v>
      </c>
      <c r="E125" t="s">
        <v>235</v>
      </c>
      <c r="F125" t="s">
        <v>133</v>
      </c>
      <c r="G125" t="s">
        <v>89</v>
      </c>
      <c r="H125">
        <v>2</v>
      </c>
      <c r="I125" t="s">
        <v>243</v>
      </c>
      <c r="J125" t="s">
        <v>61</v>
      </c>
      <c r="K125" t="s">
        <v>244</v>
      </c>
      <c r="L125">
        <v>1</v>
      </c>
      <c r="M125" t="s">
        <v>245</v>
      </c>
      <c r="N125">
        <v>1</v>
      </c>
      <c r="O125" t="s">
        <v>127</v>
      </c>
      <c r="R125">
        <v>0</v>
      </c>
      <c r="S125">
        <v>0</v>
      </c>
      <c r="T125" t="s">
        <v>63</v>
      </c>
      <c r="U125" t="s">
        <v>246</v>
      </c>
      <c r="V125">
        <v>2</v>
      </c>
      <c r="W125">
        <v>2</v>
      </c>
      <c r="X125">
        <v>2</v>
      </c>
      <c r="Y125" t="s">
        <v>100</v>
      </c>
      <c r="Z125" t="s">
        <v>76</v>
      </c>
      <c r="AA125" t="s">
        <v>76</v>
      </c>
      <c r="AB125" t="s">
        <v>65</v>
      </c>
      <c r="AD125">
        <v>3</v>
      </c>
      <c r="AE125">
        <v>0</v>
      </c>
      <c r="AF125">
        <v>0</v>
      </c>
      <c r="AG125">
        <v>0</v>
      </c>
      <c r="AH125">
        <v>2</v>
      </c>
      <c r="AI125">
        <v>2</v>
      </c>
      <c r="AJ125">
        <v>3</v>
      </c>
      <c r="AK125">
        <v>2</v>
      </c>
      <c r="AL125">
        <v>0</v>
      </c>
      <c r="AM125">
        <v>0</v>
      </c>
      <c r="AN125">
        <v>0</v>
      </c>
      <c r="AO125">
        <v>0</v>
      </c>
      <c r="AP125">
        <v>0</v>
      </c>
      <c r="AQ125">
        <v>0</v>
      </c>
      <c r="AR125">
        <v>0</v>
      </c>
      <c r="AS125">
        <v>0</v>
      </c>
      <c r="AT125">
        <v>0</v>
      </c>
      <c r="AU125">
        <v>0</v>
      </c>
      <c r="AV125">
        <v>3</v>
      </c>
      <c r="AW125">
        <v>2</v>
      </c>
      <c r="AX125">
        <v>2</v>
      </c>
      <c r="AY125">
        <v>2</v>
      </c>
      <c r="AZ125">
        <v>2</v>
      </c>
      <c r="BA125" t="s">
        <v>66</v>
      </c>
      <c r="BB125" t="s">
        <v>66</v>
      </c>
      <c r="BC125" t="s">
        <v>94</v>
      </c>
    </row>
    <row r="126" spans="1:55" x14ac:dyDescent="0.3">
      <c r="A126" t="s">
        <v>55</v>
      </c>
      <c r="B126" t="s">
        <v>86</v>
      </c>
      <c r="C126" t="s">
        <v>234</v>
      </c>
      <c r="D126">
        <v>22110402001</v>
      </c>
      <c r="E126" t="s">
        <v>235</v>
      </c>
      <c r="F126" t="s">
        <v>133</v>
      </c>
      <c r="G126" t="s">
        <v>89</v>
      </c>
      <c r="H126">
        <v>2</v>
      </c>
      <c r="I126" t="s">
        <v>243</v>
      </c>
      <c r="J126" t="s">
        <v>61</v>
      </c>
      <c r="K126" t="s">
        <v>244</v>
      </c>
      <c r="L126">
        <v>1</v>
      </c>
      <c r="M126" t="s">
        <v>245</v>
      </c>
      <c r="N126">
        <v>2</v>
      </c>
      <c r="O126" t="s">
        <v>75</v>
      </c>
      <c r="R126">
        <v>0</v>
      </c>
      <c r="S126">
        <v>0</v>
      </c>
      <c r="T126" t="s">
        <v>63</v>
      </c>
      <c r="U126" t="s">
        <v>247</v>
      </c>
      <c r="V126">
        <v>2</v>
      </c>
      <c r="W126">
        <v>2</v>
      </c>
      <c r="X126">
        <v>2</v>
      </c>
      <c r="Y126" t="s">
        <v>100</v>
      </c>
      <c r="Z126" t="s">
        <v>76</v>
      </c>
      <c r="AA126" t="s">
        <v>92</v>
      </c>
      <c r="AB126" t="s">
        <v>65</v>
      </c>
      <c r="AD126">
        <v>2</v>
      </c>
      <c r="AE126">
        <v>0</v>
      </c>
      <c r="AF126">
        <v>0</v>
      </c>
      <c r="AG126">
        <v>0</v>
      </c>
      <c r="AH126">
        <v>2</v>
      </c>
      <c r="AI126">
        <v>2</v>
      </c>
      <c r="AJ126">
        <v>2</v>
      </c>
      <c r="AK126">
        <v>1</v>
      </c>
      <c r="AL126">
        <v>0</v>
      </c>
      <c r="AM126">
        <v>0</v>
      </c>
      <c r="AN126">
        <v>0</v>
      </c>
      <c r="AO126">
        <v>0</v>
      </c>
      <c r="AP126">
        <v>0</v>
      </c>
      <c r="AQ126">
        <v>0</v>
      </c>
      <c r="AR126">
        <v>0</v>
      </c>
      <c r="AS126">
        <v>0</v>
      </c>
      <c r="AT126">
        <v>0</v>
      </c>
      <c r="AU126">
        <v>0</v>
      </c>
      <c r="AV126">
        <v>2</v>
      </c>
      <c r="AW126">
        <v>2</v>
      </c>
      <c r="AX126">
        <v>2</v>
      </c>
      <c r="AY126">
        <v>1</v>
      </c>
      <c r="AZ126">
        <v>1</v>
      </c>
      <c r="BA126" t="s">
        <v>66</v>
      </c>
      <c r="BB126" t="s">
        <v>66</v>
      </c>
      <c r="BC126" t="s">
        <v>67</v>
      </c>
    </row>
    <row r="127" spans="1:55" x14ac:dyDescent="0.3">
      <c r="A127" t="s">
        <v>55</v>
      </c>
      <c r="B127" t="s">
        <v>86</v>
      </c>
      <c r="C127" t="s">
        <v>234</v>
      </c>
      <c r="D127">
        <v>22110402001</v>
      </c>
      <c r="E127" t="s">
        <v>235</v>
      </c>
      <c r="F127" t="s">
        <v>133</v>
      </c>
      <c r="G127" t="s">
        <v>89</v>
      </c>
      <c r="H127">
        <v>3</v>
      </c>
      <c r="I127" t="s">
        <v>112</v>
      </c>
      <c r="J127" t="s">
        <v>61</v>
      </c>
      <c r="K127" t="s">
        <v>248</v>
      </c>
      <c r="L127">
        <v>1</v>
      </c>
      <c r="M127" t="s">
        <v>249</v>
      </c>
      <c r="N127">
        <v>1</v>
      </c>
      <c r="O127" t="s">
        <v>115</v>
      </c>
      <c r="R127">
        <v>0</v>
      </c>
      <c r="S127">
        <v>0</v>
      </c>
      <c r="T127" t="s">
        <v>63</v>
      </c>
      <c r="U127" t="s">
        <v>250</v>
      </c>
      <c r="V127" t="s">
        <v>86</v>
      </c>
      <c r="W127" t="s">
        <v>86</v>
      </c>
      <c r="X127" t="s">
        <v>86</v>
      </c>
      <c r="Y127" t="s">
        <v>65</v>
      </c>
      <c r="Z127" t="s">
        <v>76</v>
      </c>
      <c r="AA127" t="s">
        <v>100</v>
      </c>
      <c r="AB127" t="s">
        <v>76</v>
      </c>
      <c r="AD127">
        <v>3</v>
      </c>
      <c r="AE127">
        <v>0</v>
      </c>
      <c r="AF127">
        <v>0</v>
      </c>
      <c r="AG127">
        <v>0</v>
      </c>
      <c r="AH127">
        <v>2</v>
      </c>
      <c r="AI127">
        <v>1</v>
      </c>
      <c r="AJ127">
        <v>2</v>
      </c>
      <c r="AK127">
        <v>2</v>
      </c>
      <c r="AL127">
        <v>0</v>
      </c>
      <c r="AM127">
        <v>0</v>
      </c>
      <c r="AN127">
        <v>0</v>
      </c>
      <c r="AO127">
        <v>0</v>
      </c>
      <c r="AP127">
        <v>0</v>
      </c>
      <c r="AQ127">
        <v>0</v>
      </c>
      <c r="AR127">
        <v>0</v>
      </c>
      <c r="AS127">
        <v>0</v>
      </c>
      <c r="AT127">
        <v>0</v>
      </c>
      <c r="AU127">
        <v>0</v>
      </c>
      <c r="AV127">
        <v>3</v>
      </c>
      <c r="AW127">
        <v>3</v>
      </c>
      <c r="AX127">
        <v>0</v>
      </c>
      <c r="AY127">
        <v>0</v>
      </c>
      <c r="AZ127">
        <v>2</v>
      </c>
      <c r="BA127" t="s">
        <v>66</v>
      </c>
      <c r="BB127" t="s">
        <v>66</v>
      </c>
      <c r="BC127" t="s">
        <v>67</v>
      </c>
    </row>
    <row r="128" spans="1:55" x14ac:dyDescent="0.3">
      <c r="A128" t="s">
        <v>55</v>
      </c>
      <c r="B128" t="s">
        <v>86</v>
      </c>
      <c r="C128" t="s">
        <v>234</v>
      </c>
      <c r="D128">
        <v>22110402001</v>
      </c>
      <c r="E128" t="s">
        <v>235</v>
      </c>
      <c r="F128" t="s">
        <v>133</v>
      </c>
      <c r="G128" t="s">
        <v>89</v>
      </c>
      <c r="H128">
        <v>3</v>
      </c>
      <c r="I128" t="s">
        <v>112</v>
      </c>
      <c r="J128" t="s">
        <v>61</v>
      </c>
      <c r="K128" t="s">
        <v>248</v>
      </c>
      <c r="L128">
        <v>1</v>
      </c>
      <c r="M128" t="s">
        <v>249</v>
      </c>
      <c r="N128">
        <v>2</v>
      </c>
      <c r="O128" t="s">
        <v>251</v>
      </c>
      <c r="R128">
        <v>0</v>
      </c>
      <c r="S128">
        <v>0</v>
      </c>
      <c r="T128" t="s">
        <v>63</v>
      </c>
      <c r="U128" t="s">
        <v>252</v>
      </c>
      <c r="V128" t="s">
        <v>86</v>
      </c>
      <c r="W128" t="s">
        <v>86</v>
      </c>
      <c r="X128" t="s">
        <v>86</v>
      </c>
      <c r="Y128" t="s">
        <v>65</v>
      </c>
      <c r="Z128" t="s">
        <v>76</v>
      </c>
      <c r="AA128" t="s">
        <v>92</v>
      </c>
      <c r="AB128" t="s">
        <v>100</v>
      </c>
      <c r="AD128">
        <v>2</v>
      </c>
      <c r="AE128">
        <v>0</v>
      </c>
      <c r="AF128">
        <v>0</v>
      </c>
      <c r="AG128">
        <v>0</v>
      </c>
      <c r="AH128">
        <v>2</v>
      </c>
      <c r="AI128">
        <v>2</v>
      </c>
      <c r="AJ128">
        <v>2</v>
      </c>
      <c r="AK128">
        <v>2</v>
      </c>
      <c r="AL128">
        <v>0</v>
      </c>
      <c r="AM128">
        <v>0</v>
      </c>
      <c r="AN128">
        <v>0</v>
      </c>
      <c r="AO128">
        <v>0</v>
      </c>
      <c r="AP128">
        <v>0</v>
      </c>
      <c r="AQ128">
        <v>0</v>
      </c>
      <c r="AR128">
        <v>0</v>
      </c>
      <c r="AS128">
        <v>0</v>
      </c>
      <c r="AT128">
        <v>0</v>
      </c>
      <c r="AU128">
        <v>0</v>
      </c>
      <c r="AV128">
        <v>2</v>
      </c>
      <c r="AW128">
        <v>3</v>
      </c>
      <c r="AX128">
        <v>0</v>
      </c>
      <c r="AY128">
        <v>0</v>
      </c>
      <c r="AZ128">
        <v>2</v>
      </c>
      <c r="BA128" t="s">
        <v>66</v>
      </c>
      <c r="BB128" t="s">
        <v>66</v>
      </c>
      <c r="BC128" t="s">
        <v>67</v>
      </c>
    </row>
    <row r="129" spans="1:55" x14ac:dyDescent="0.3">
      <c r="A129" t="s">
        <v>55</v>
      </c>
      <c r="B129" t="s">
        <v>86</v>
      </c>
      <c r="C129" t="s">
        <v>234</v>
      </c>
      <c r="D129">
        <v>22110402007</v>
      </c>
      <c r="E129" t="s">
        <v>253</v>
      </c>
      <c r="F129" t="s">
        <v>177</v>
      </c>
      <c r="G129" t="s">
        <v>89</v>
      </c>
      <c r="H129">
        <v>1</v>
      </c>
      <c r="I129" t="s">
        <v>80</v>
      </c>
      <c r="J129" t="s">
        <v>61</v>
      </c>
      <c r="K129" t="s">
        <v>254</v>
      </c>
      <c r="L129">
        <v>1</v>
      </c>
      <c r="M129" t="s">
        <v>255</v>
      </c>
      <c r="N129">
        <v>1</v>
      </c>
      <c r="O129" t="s">
        <v>75</v>
      </c>
      <c r="R129">
        <v>0</v>
      </c>
      <c r="S129">
        <v>0</v>
      </c>
      <c r="T129" t="s">
        <v>4943</v>
      </c>
      <c r="U129" t="s">
        <v>256</v>
      </c>
      <c r="V129" t="s">
        <v>86</v>
      </c>
      <c r="W129" t="s">
        <v>86</v>
      </c>
      <c r="X129" t="s">
        <v>86</v>
      </c>
      <c r="Y129" t="s">
        <v>65</v>
      </c>
      <c r="Z129" t="s">
        <v>100</v>
      </c>
      <c r="AA129" t="s">
        <v>100</v>
      </c>
      <c r="AB129" t="s">
        <v>65</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row>
    <row r="130" spans="1:55" x14ac:dyDescent="0.3">
      <c r="A130" t="s">
        <v>55</v>
      </c>
      <c r="B130" t="s">
        <v>86</v>
      </c>
      <c r="C130" t="s">
        <v>234</v>
      </c>
      <c r="D130">
        <v>22110402007</v>
      </c>
      <c r="E130" t="s">
        <v>253</v>
      </c>
      <c r="F130" t="s">
        <v>177</v>
      </c>
      <c r="G130" t="s">
        <v>89</v>
      </c>
      <c r="H130">
        <v>1</v>
      </c>
      <c r="I130" t="s">
        <v>80</v>
      </c>
      <c r="J130" t="s">
        <v>61</v>
      </c>
      <c r="K130" t="s">
        <v>254</v>
      </c>
      <c r="L130">
        <v>1</v>
      </c>
      <c r="M130" t="s">
        <v>255</v>
      </c>
      <c r="N130">
        <v>2</v>
      </c>
      <c r="O130" t="s">
        <v>70</v>
      </c>
      <c r="P130">
        <v>10</v>
      </c>
      <c r="Q130" t="s">
        <v>193</v>
      </c>
      <c r="R130">
        <v>20</v>
      </c>
      <c r="S130">
        <v>20</v>
      </c>
      <c r="T130" t="s">
        <v>63</v>
      </c>
      <c r="U130" t="s">
        <v>257</v>
      </c>
      <c r="V130" t="s">
        <v>86</v>
      </c>
      <c r="W130" t="s">
        <v>86</v>
      </c>
      <c r="X130" t="s">
        <v>86</v>
      </c>
      <c r="Y130" t="s">
        <v>65</v>
      </c>
      <c r="Z130" t="s">
        <v>76</v>
      </c>
      <c r="AA130" t="s">
        <v>76</v>
      </c>
      <c r="AB130" t="s">
        <v>100</v>
      </c>
      <c r="AC130" t="s">
        <v>73</v>
      </c>
      <c r="AD130">
        <v>3</v>
      </c>
      <c r="AE130">
        <v>2</v>
      </c>
      <c r="AF130">
        <v>2</v>
      </c>
      <c r="AG130">
        <v>2</v>
      </c>
      <c r="AH130">
        <v>2</v>
      </c>
      <c r="AI130">
        <v>1</v>
      </c>
      <c r="AJ130">
        <v>2</v>
      </c>
      <c r="AK130">
        <v>2</v>
      </c>
      <c r="AL130">
        <v>0</v>
      </c>
      <c r="AM130">
        <v>0</v>
      </c>
      <c r="AN130">
        <v>0</v>
      </c>
      <c r="AO130">
        <v>0</v>
      </c>
      <c r="AP130">
        <v>0</v>
      </c>
      <c r="AQ130">
        <v>0</v>
      </c>
      <c r="AR130">
        <v>0</v>
      </c>
      <c r="AS130">
        <v>0</v>
      </c>
      <c r="AT130">
        <v>0</v>
      </c>
      <c r="AU130">
        <v>0</v>
      </c>
      <c r="AV130">
        <v>2</v>
      </c>
      <c r="AW130">
        <v>2</v>
      </c>
      <c r="AX130">
        <v>3</v>
      </c>
      <c r="AY130">
        <v>2</v>
      </c>
      <c r="AZ130">
        <v>1</v>
      </c>
      <c r="BA130" t="s">
        <v>95</v>
      </c>
      <c r="BB130" t="s">
        <v>66</v>
      </c>
      <c r="BC130" t="s">
        <v>67</v>
      </c>
    </row>
    <row r="131" spans="1:55" x14ac:dyDescent="0.3">
      <c r="A131" t="s">
        <v>55</v>
      </c>
      <c r="B131" t="s">
        <v>86</v>
      </c>
      <c r="C131" t="s">
        <v>234</v>
      </c>
      <c r="D131">
        <v>22110402007</v>
      </c>
      <c r="E131" t="s">
        <v>253</v>
      </c>
      <c r="F131" t="s">
        <v>177</v>
      </c>
      <c r="G131" t="s">
        <v>89</v>
      </c>
      <c r="H131">
        <v>1</v>
      </c>
      <c r="I131" t="s">
        <v>80</v>
      </c>
      <c r="J131" t="s">
        <v>61</v>
      </c>
      <c r="K131" t="s">
        <v>254</v>
      </c>
      <c r="L131">
        <v>2</v>
      </c>
      <c r="M131" t="s">
        <v>258</v>
      </c>
      <c r="N131">
        <v>6</v>
      </c>
      <c r="O131" t="s">
        <v>70</v>
      </c>
      <c r="P131">
        <v>9</v>
      </c>
      <c r="Q131" t="s">
        <v>183</v>
      </c>
      <c r="R131">
        <v>28</v>
      </c>
      <c r="S131">
        <v>12</v>
      </c>
      <c r="T131" t="s">
        <v>63</v>
      </c>
      <c r="U131" t="s">
        <v>259</v>
      </c>
      <c r="V131" t="s">
        <v>86</v>
      </c>
      <c r="W131" t="s">
        <v>86</v>
      </c>
      <c r="X131" t="s">
        <v>86</v>
      </c>
      <c r="Y131" t="s">
        <v>100</v>
      </c>
      <c r="Z131" t="s">
        <v>76</v>
      </c>
      <c r="AA131" t="s">
        <v>92</v>
      </c>
      <c r="AB131" t="s">
        <v>65</v>
      </c>
      <c r="AC131" t="s">
        <v>73</v>
      </c>
      <c r="AD131">
        <v>2</v>
      </c>
      <c r="AE131">
        <v>1</v>
      </c>
      <c r="AF131">
        <v>1</v>
      </c>
      <c r="AG131">
        <v>1</v>
      </c>
      <c r="AH131">
        <v>2</v>
      </c>
      <c r="AI131">
        <v>2</v>
      </c>
      <c r="AJ131">
        <v>2</v>
      </c>
      <c r="AK131">
        <v>2</v>
      </c>
      <c r="AL131">
        <v>0</v>
      </c>
      <c r="AM131">
        <v>0</v>
      </c>
      <c r="AN131">
        <v>0</v>
      </c>
      <c r="AO131">
        <v>0</v>
      </c>
      <c r="AP131">
        <v>0</v>
      </c>
      <c r="AQ131">
        <v>0</v>
      </c>
      <c r="AR131">
        <v>0</v>
      </c>
      <c r="AS131">
        <v>0</v>
      </c>
      <c r="AT131">
        <v>0</v>
      </c>
      <c r="AU131">
        <v>0</v>
      </c>
      <c r="AV131">
        <v>2</v>
      </c>
      <c r="AW131">
        <v>3</v>
      </c>
      <c r="AX131">
        <v>2</v>
      </c>
      <c r="AY131">
        <v>2</v>
      </c>
      <c r="AZ131">
        <v>2</v>
      </c>
      <c r="BA131" t="s">
        <v>66</v>
      </c>
      <c r="BB131" t="s">
        <v>66</v>
      </c>
      <c r="BC131" t="s">
        <v>67</v>
      </c>
    </row>
    <row r="132" spans="1:55" x14ac:dyDescent="0.3">
      <c r="A132" t="s">
        <v>55</v>
      </c>
      <c r="B132" t="s">
        <v>86</v>
      </c>
      <c r="C132" t="s">
        <v>234</v>
      </c>
      <c r="D132">
        <v>22110402007</v>
      </c>
      <c r="E132" t="s">
        <v>253</v>
      </c>
      <c r="F132" t="s">
        <v>177</v>
      </c>
      <c r="G132" t="s">
        <v>89</v>
      </c>
      <c r="H132">
        <v>1</v>
      </c>
      <c r="I132" t="s">
        <v>80</v>
      </c>
      <c r="J132" t="s">
        <v>61</v>
      </c>
      <c r="K132" t="s">
        <v>254</v>
      </c>
      <c r="L132">
        <v>2</v>
      </c>
      <c r="M132" t="s">
        <v>258</v>
      </c>
      <c r="N132">
        <v>5</v>
      </c>
      <c r="O132" t="s">
        <v>75</v>
      </c>
      <c r="R132">
        <v>0</v>
      </c>
      <c r="S132">
        <v>0</v>
      </c>
      <c r="T132" t="s">
        <v>4943</v>
      </c>
      <c r="U132" t="s">
        <v>260</v>
      </c>
      <c r="V132" t="s">
        <v>86</v>
      </c>
      <c r="W132" t="s">
        <v>86</v>
      </c>
      <c r="X132" t="s">
        <v>86</v>
      </c>
      <c r="Y132" t="s">
        <v>100</v>
      </c>
      <c r="Z132" t="s">
        <v>76</v>
      </c>
      <c r="AA132" t="s">
        <v>92</v>
      </c>
      <c r="AB132" t="s">
        <v>65</v>
      </c>
      <c r="AD132">
        <v>2</v>
      </c>
      <c r="AE132">
        <v>0</v>
      </c>
      <c r="AF132">
        <v>0</v>
      </c>
      <c r="AG132">
        <v>0</v>
      </c>
      <c r="AH132">
        <v>2</v>
      </c>
      <c r="AI132">
        <v>2</v>
      </c>
      <c r="AJ132">
        <v>2</v>
      </c>
      <c r="AK132">
        <v>1</v>
      </c>
      <c r="AL132">
        <v>0</v>
      </c>
      <c r="AM132">
        <v>0</v>
      </c>
      <c r="AN132">
        <v>0</v>
      </c>
      <c r="AO132">
        <v>0</v>
      </c>
      <c r="AP132">
        <v>0</v>
      </c>
      <c r="AQ132">
        <v>0</v>
      </c>
      <c r="AR132">
        <v>0</v>
      </c>
      <c r="AS132">
        <v>0</v>
      </c>
      <c r="AT132">
        <v>0</v>
      </c>
      <c r="AU132">
        <v>0</v>
      </c>
      <c r="AV132">
        <v>2</v>
      </c>
      <c r="AW132">
        <v>2</v>
      </c>
      <c r="AX132">
        <v>2</v>
      </c>
      <c r="AY132">
        <v>1</v>
      </c>
      <c r="AZ132">
        <v>2</v>
      </c>
      <c r="BA132" t="s">
        <v>66</v>
      </c>
      <c r="BB132" t="s">
        <v>66</v>
      </c>
      <c r="BC132" t="s">
        <v>67</v>
      </c>
    </row>
    <row r="133" spans="1:55" x14ac:dyDescent="0.3">
      <c r="A133" t="s">
        <v>55</v>
      </c>
      <c r="B133" t="s">
        <v>86</v>
      </c>
      <c r="C133" t="s">
        <v>234</v>
      </c>
      <c r="D133">
        <v>22110402008</v>
      </c>
      <c r="E133" t="s">
        <v>261</v>
      </c>
      <c r="F133" t="s">
        <v>88</v>
      </c>
      <c r="G133" t="s">
        <v>89</v>
      </c>
      <c r="H133">
        <v>1</v>
      </c>
      <c r="I133" t="s">
        <v>243</v>
      </c>
      <c r="J133" t="s">
        <v>61</v>
      </c>
      <c r="K133" t="s">
        <v>262</v>
      </c>
      <c r="L133">
        <v>1</v>
      </c>
      <c r="M133" t="s">
        <v>263</v>
      </c>
      <c r="N133">
        <v>1</v>
      </c>
      <c r="O133" t="s">
        <v>70</v>
      </c>
      <c r="P133">
        <v>10</v>
      </c>
      <c r="Q133" t="s">
        <v>191</v>
      </c>
      <c r="R133">
        <v>28</v>
      </c>
      <c r="S133">
        <v>12</v>
      </c>
      <c r="T133" t="s">
        <v>63</v>
      </c>
      <c r="U133" t="s">
        <v>264</v>
      </c>
      <c r="V133">
        <v>3</v>
      </c>
      <c r="W133">
        <v>2</v>
      </c>
      <c r="X133">
        <v>2</v>
      </c>
      <c r="Y133" t="s">
        <v>65</v>
      </c>
      <c r="Z133" t="s">
        <v>76</v>
      </c>
      <c r="AA133" t="s">
        <v>92</v>
      </c>
      <c r="AB133" t="s">
        <v>100</v>
      </c>
      <c r="AC133" t="s">
        <v>73</v>
      </c>
      <c r="AD133">
        <v>1</v>
      </c>
      <c r="AE133">
        <v>2</v>
      </c>
      <c r="AF133">
        <v>2</v>
      </c>
      <c r="AG133">
        <v>2</v>
      </c>
      <c r="AH133">
        <v>3</v>
      </c>
      <c r="AI133">
        <v>1</v>
      </c>
      <c r="AJ133">
        <v>2</v>
      </c>
      <c r="AK133">
        <v>2</v>
      </c>
      <c r="AL133">
        <v>0</v>
      </c>
      <c r="AM133">
        <v>0</v>
      </c>
      <c r="AN133">
        <v>0</v>
      </c>
      <c r="AO133">
        <v>0</v>
      </c>
      <c r="AP133">
        <v>0</v>
      </c>
      <c r="AQ133">
        <v>0</v>
      </c>
      <c r="AR133">
        <v>0</v>
      </c>
      <c r="AS133">
        <v>0</v>
      </c>
      <c r="AT133">
        <v>0</v>
      </c>
      <c r="AU133">
        <v>0</v>
      </c>
      <c r="AV133">
        <v>3</v>
      </c>
      <c r="AW133">
        <v>3</v>
      </c>
      <c r="AX133">
        <v>2</v>
      </c>
      <c r="AY133">
        <v>2</v>
      </c>
      <c r="AZ133">
        <v>2</v>
      </c>
      <c r="BA133" t="s">
        <v>95</v>
      </c>
      <c r="BB133" t="s">
        <v>66</v>
      </c>
      <c r="BC133" t="s">
        <v>94</v>
      </c>
    </row>
    <row r="134" spans="1:55" x14ac:dyDescent="0.3">
      <c r="A134" t="s">
        <v>55</v>
      </c>
      <c r="B134" t="s">
        <v>86</v>
      </c>
      <c r="C134" t="s">
        <v>234</v>
      </c>
      <c r="D134">
        <v>22110402008</v>
      </c>
      <c r="E134" t="s">
        <v>261</v>
      </c>
      <c r="F134" t="s">
        <v>88</v>
      </c>
      <c r="G134" t="s">
        <v>89</v>
      </c>
      <c r="H134">
        <v>1</v>
      </c>
      <c r="I134" t="s">
        <v>243</v>
      </c>
      <c r="J134" t="s">
        <v>61</v>
      </c>
      <c r="K134" t="s">
        <v>262</v>
      </c>
      <c r="L134">
        <v>2</v>
      </c>
      <c r="M134" t="s">
        <v>265</v>
      </c>
      <c r="N134">
        <v>1</v>
      </c>
      <c r="O134" t="s">
        <v>68</v>
      </c>
      <c r="R134">
        <v>0</v>
      </c>
      <c r="S134">
        <v>0</v>
      </c>
      <c r="T134" t="s">
        <v>4943</v>
      </c>
      <c r="U134" t="s">
        <v>266</v>
      </c>
      <c r="V134">
        <v>3</v>
      </c>
      <c r="W134">
        <v>2</v>
      </c>
      <c r="X134">
        <v>2</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row>
    <row r="135" spans="1:55" x14ac:dyDescent="0.3">
      <c r="A135" t="s">
        <v>55</v>
      </c>
      <c r="B135" t="s">
        <v>86</v>
      </c>
      <c r="C135" t="s">
        <v>234</v>
      </c>
      <c r="D135">
        <v>22110402008</v>
      </c>
      <c r="E135" t="s">
        <v>261</v>
      </c>
      <c r="F135" t="s">
        <v>88</v>
      </c>
      <c r="G135" t="s">
        <v>89</v>
      </c>
      <c r="H135">
        <v>2</v>
      </c>
      <c r="I135" t="s">
        <v>243</v>
      </c>
      <c r="J135" t="s">
        <v>61</v>
      </c>
      <c r="K135" t="s">
        <v>267</v>
      </c>
      <c r="L135">
        <v>1</v>
      </c>
      <c r="M135" t="s">
        <v>268</v>
      </c>
      <c r="N135">
        <v>1</v>
      </c>
      <c r="O135" t="s">
        <v>127</v>
      </c>
      <c r="R135">
        <v>0</v>
      </c>
      <c r="S135">
        <v>0</v>
      </c>
      <c r="T135" t="s">
        <v>63</v>
      </c>
      <c r="U135" t="s">
        <v>269</v>
      </c>
      <c r="V135">
        <v>3</v>
      </c>
      <c r="W135">
        <v>2</v>
      </c>
      <c r="X135">
        <v>2</v>
      </c>
      <c r="Y135" t="s">
        <v>65</v>
      </c>
      <c r="Z135" t="s">
        <v>100</v>
      </c>
      <c r="AA135" t="s">
        <v>92</v>
      </c>
      <c r="AB135" t="s">
        <v>76</v>
      </c>
      <c r="AD135">
        <v>2</v>
      </c>
      <c r="AE135">
        <v>0</v>
      </c>
      <c r="AF135">
        <v>0</v>
      </c>
      <c r="AG135">
        <v>0</v>
      </c>
      <c r="AH135">
        <v>2</v>
      </c>
      <c r="AI135">
        <v>2</v>
      </c>
      <c r="AJ135">
        <v>3</v>
      </c>
      <c r="AK135">
        <v>3</v>
      </c>
      <c r="AL135">
        <v>0</v>
      </c>
      <c r="AM135">
        <v>0</v>
      </c>
      <c r="AN135">
        <v>0</v>
      </c>
      <c r="AO135">
        <v>0</v>
      </c>
      <c r="AP135">
        <v>0</v>
      </c>
      <c r="AQ135">
        <v>0</v>
      </c>
      <c r="AR135">
        <v>0</v>
      </c>
      <c r="AS135">
        <v>0</v>
      </c>
      <c r="AT135">
        <v>0</v>
      </c>
      <c r="AU135">
        <v>0</v>
      </c>
      <c r="AV135">
        <v>2</v>
      </c>
      <c r="AW135">
        <v>2</v>
      </c>
      <c r="AX135">
        <v>3</v>
      </c>
      <c r="AY135">
        <v>2</v>
      </c>
      <c r="AZ135">
        <v>2</v>
      </c>
      <c r="BA135" t="s">
        <v>66</v>
      </c>
      <c r="BB135" t="s">
        <v>66</v>
      </c>
      <c r="BC135" t="s">
        <v>67</v>
      </c>
    </row>
    <row r="136" spans="1:55" x14ac:dyDescent="0.3">
      <c r="A136" t="s">
        <v>55</v>
      </c>
      <c r="B136" t="s">
        <v>55</v>
      </c>
      <c r="C136" t="s">
        <v>270</v>
      </c>
      <c r="D136">
        <v>22110402101</v>
      </c>
      <c r="E136" t="s">
        <v>271</v>
      </c>
      <c r="F136" t="s">
        <v>58</v>
      </c>
      <c r="G136" t="s">
        <v>59</v>
      </c>
      <c r="H136">
        <v>1</v>
      </c>
      <c r="I136" t="s">
        <v>121</v>
      </c>
      <c r="J136" t="s">
        <v>61</v>
      </c>
      <c r="L136">
        <v>2</v>
      </c>
      <c r="M136" t="s">
        <v>86</v>
      </c>
      <c r="N136">
        <v>1</v>
      </c>
      <c r="O136" t="s">
        <v>68</v>
      </c>
      <c r="R136">
        <v>0</v>
      </c>
      <c r="S136">
        <v>0</v>
      </c>
      <c r="T136" t="s">
        <v>63</v>
      </c>
      <c r="V136">
        <v>6</v>
      </c>
      <c r="W136">
        <v>5</v>
      </c>
      <c r="X136">
        <v>2</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row>
    <row r="137" spans="1:55" x14ac:dyDescent="0.3">
      <c r="A137" t="s">
        <v>55</v>
      </c>
      <c r="B137" t="s">
        <v>86</v>
      </c>
      <c r="C137" t="s">
        <v>270</v>
      </c>
      <c r="D137">
        <v>22110402123</v>
      </c>
      <c r="E137" t="s">
        <v>272</v>
      </c>
      <c r="F137" t="s">
        <v>133</v>
      </c>
      <c r="G137" t="s">
        <v>89</v>
      </c>
      <c r="H137">
        <v>1</v>
      </c>
      <c r="I137" t="s">
        <v>80</v>
      </c>
      <c r="J137" t="s">
        <v>61</v>
      </c>
      <c r="K137" t="s">
        <v>273</v>
      </c>
      <c r="L137">
        <v>1</v>
      </c>
      <c r="M137" t="s">
        <v>274</v>
      </c>
      <c r="N137">
        <v>1</v>
      </c>
      <c r="O137" t="s">
        <v>70</v>
      </c>
      <c r="P137" t="s">
        <v>275</v>
      </c>
      <c r="Q137" t="s">
        <v>276</v>
      </c>
      <c r="R137">
        <v>25</v>
      </c>
      <c r="S137">
        <v>25</v>
      </c>
      <c r="T137" t="s">
        <v>63</v>
      </c>
      <c r="U137" t="s">
        <v>233</v>
      </c>
      <c r="V137">
        <v>0</v>
      </c>
      <c r="W137">
        <v>1</v>
      </c>
      <c r="X137">
        <v>1</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row>
    <row r="138" spans="1:55" x14ac:dyDescent="0.3">
      <c r="A138" t="s">
        <v>55</v>
      </c>
      <c r="B138" t="s">
        <v>86</v>
      </c>
      <c r="C138" t="s">
        <v>270</v>
      </c>
      <c r="D138">
        <v>22110402138</v>
      </c>
      <c r="E138" t="s">
        <v>277</v>
      </c>
      <c r="F138" t="s">
        <v>133</v>
      </c>
      <c r="G138" t="s">
        <v>89</v>
      </c>
      <c r="H138">
        <v>1</v>
      </c>
      <c r="I138" t="s">
        <v>80</v>
      </c>
      <c r="J138" t="s">
        <v>61</v>
      </c>
      <c r="K138" t="s">
        <v>278</v>
      </c>
      <c r="L138">
        <v>1</v>
      </c>
      <c r="M138" t="s">
        <v>279</v>
      </c>
      <c r="N138">
        <v>1</v>
      </c>
      <c r="O138" t="s">
        <v>70</v>
      </c>
      <c r="P138" t="s">
        <v>231</v>
      </c>
      <c r="Q138" t="s">
        <v>280</v>
      </c>
      <c r="R138">
        <v>1</v>
      </c>
      <c r="S138">
        <v>1</v>
      </c>
      <c r="T138" t="s">
        <v>63</v>
      </c>
      <c r="U138" t="s">
        <v>281</v>
      </c>
      <c r="V138">
        <v>0</v>
      </c>
      <c r="W138">
        <v>0</v>
      </c>
      <c r="X138">
        <v>0</v>
      </c>
      <c r="Y138" t="s">
        <v>100</v>
      </c>
      <c r="Z138" t="s">
        <v>100</v>
      </c>
      <c r="AA138" t="s">
        <v>100</v>
      </c>
      <c r="AB138" t="s">
        <v>100</v>
      </c>
      <c r="AC138" t="s">
        <v>73</v>
      </c>
      <c r="AD138">
        <v>2</v>
      </c>
      <c r="AE138">
        <v>1</v>
      </c>
      <c r="AF138">
        <v>1</v>
      </c>
      <c r="AG138">
        <v>1</v>
      </c>
      <c r="AH138">
        <v>2</v>
      </c>
      <c r="AI138">
        <v>2</v>
      </c>
      <c r="AJ138">
        <v>2</v>
      </c>
      <c r="AK138">
        <v>2</v>
      </c>
      <c r="AL138">
        <v>0</v>
      </c>
      <c r="AM138">
        <v>0</v>
      </c>
      <c r="AN138">
        <v>0</v>
      </c>
      <c r="AO138">
        <v>0</v>
      </c>
      <c r="AP138">
        <v>0</v>
      </c>
      <c r="AQ138">
        <v>0</v>
      </c>
      <c r="AR138">
        <v>0</v>
      </c>
      <c r="AS138">
        <v>0</v>
      </c>
      <c r="AT138">
        <v>0</v>
      </c>
      <c r="AU138">
        <v>0</v>
      </c>
      <c r="AV138">
        <v>2</v>
      </c>
      <c r="AW138">
        <v>2</v>
      </c>
      <c r="AX138">
        <v>2</v>
      </c>
      <c r="AY138">
        <v>0</v>
      </c>
      <c r="AZ138">
        <v>0</v>
      </c>
      <c r="BA138" t="s">
        <v>66</v>
      </c>
      <c r="BB138" t="s">
        <v>66</v>
      </c>
      <c r="BC138" t="s">
        <v>67</v>
      </c>
    </row>
    <row r="139" spans="1:55" x14ac:dyDescent="0.3">
      <c r="A139" t="s">
        <v>55</v>
      </c>
      <c r="B139" t="s">
        <v>55</v>
      </c>
      <c r="C139" t="s">
        <v>282</v>
      </c>
      <c r="D139">
        <v>22110402201</v>
      </c>
      <c r="E139" t="s">
        <v>283</v>
      </c>
      <c r="F139" t="s">
        <v>58</v>
      </c>
      <c r="G139" t="s">
        <v>59</v>
      </c>
      <c r="H139">
        <v>1</v>
      </c>
      <c r="I139" t="s">
        <v>80</v>
      </c>
      <c r="J139" t="s">
        <v>61</v>
      </c>
      <c r="L139">
        <v>1</v>
      </c>
      <c r="M139" t="s">
        <v>284</v>
      </c>
      <c r="N139">
        <v>1</v>
      </c>
      <c r="O139" t="s">
        <v>70</v>
      </c>
      <c r="P139">
        <v>4</v>
      </c>
      <c r="Q139" t="s">
        <v>82</v>
      </c>
      <c r="R139">
        <v>2</v>
      </c>
      <c r="S139">
        <v>2</v>
      </c>
      <c r="T139" t="s">
        <v>63</v>
      </c>
      <c r="V139">
        <v>2</v>
      </c>
      <c r="W139">
        <v>2</v>
      </c>
      <c r="X139">
        <v>1</v>
      </c>
      <c r="Y139" t="s">
        <v>76</v>
      </c>
      <c r="Z139" t="s">
        <v>65</v>
      </c>
      <c r="AA139" t="s">
        <v>65</v>
      </c>
      <c r="AB139" t="s">
        <v>100</v>
      </c>
      <c r="AC139" t="s">
        <v>83</v>
      </c>
      <c r="AD139">
        <v>2</v>
      </c>
      <c r="AE139">
        <v>1</v>
      </c>
      <c r="AF139">
        <v>0</v>
      </c>
      <c r="AG139">
        <v>0</v>
      </c>
      <c r="AH139">
        <v>0</v>
      </c>
      <c r="AI139">
        <v>0</v>
      </c>
      <c r="AJ139">
        <v>0</v>
      </c>
      <c r="AK139">
        <v>0</v>
      </c>
      <c r="AL139">
        <v>0</v>
      </c>
      <c r="AM139">
        <v>0</v>
      </c>
      <c r="AN139">
        <v>0</v>
      </c>
      <c r="AO139">
        <v>0</v>
      </c>
      <c r="AP139">
        <v>0</v>
      </c>
      <c r="AQ139">
        <v>0</v>
      </c>
      <c r="AR139">
        <v>0</v>
      </c>
      <c r="AS139">
        <v>0</v>
      </c>
      <c r="AT139">
        <v>0</v>
      </c>
      <c r="AU139">
        <v>0</v>
      </c>
      <c r="AV139">
        <v>0</v>
      </c>
      <c r="AW139">
        <v>2</v>
      </c>
      <c r="AX139">
        <v>2</v>
      </c>
      <c r="AY139">
        <v>0</v>
      </c>
      <c r="AZ139">
        <v>0</v>
      </c>
      <c r="BA139" t="s">
        <v>66</v>
      </c>
      <c r="BB139" t="s">
        <v>66</v>
      </c>
      <c r="BC139" t="s">
        <v>67</v>
      </c>
    </row>
    <row r="140" spans="1:55" x14ac:dyDescent="0.3">
      <c r="A140" t="s">
        <v>55</v>
      </c>
      <c r="B140" t="s">
        <v>55</v>
      </c>
      <c r="C140" t="s">
        <v>282</v>
      </c>
      <c r="D140">
        <v>22110402202</v>
      </c>
      <c r="E140" t="s">
        <v>285</v>
      </c>
      <c r="F140" t="s">
        <v>133</v>
      </c>
      <c r="G140" t="s">
        <v>59</v>
      </c>
      <c r="H140">
        <v>1</v>
      </c>
      <c r="I140" t="s">
        <v>60</v>
      </c>
      <c r="J140" t="s">
        <v>61</v>
      </c>
      <c r="L140">
        <v>1</v>
      </c>
      <c r="M140" t="s">
        <v>286</v>
      </c>
      <c r="N140">
        <v>1</v>
      </c>
      <c r="O140" t="s">
        <v>68</v>
      </c>
      <c r="P140" t="s">
        <v>231</v>
      </c>
      <c r="Q140" t="s">
        <v>280</v>
      </c>
      <c r="R140">
        <v>1</v>
      </c>
      <c r="S140">
        <v>2</v>
      </c>
      <c r="T140" t="s">
        <v>63</v>
      </c>
      <c r="V140">
        <v>2</v>
      </c>
      <c r="W140">
        <v>2</v>
      </c>
      <c r="X140">
        <v>1</v>
      </c>
      <c r="Y140" t="s">
        <v>92</v>
      </c>
      <c r="Z140" t="s">
        <v>92</v>
      </c>
      <c r="AA140" t="s">
        <v>92</v>
      </c>
      <c r="AB140" t="s">
        <v>92</v>
      </c>
      <c r="AD140">
        <v>0</v>
      </c>
      <c r="AE140">
        <v>0</v>
      </c>
      <c r="AF140">
        <v>0</v>
      </c>
      <c r="AG140">
        <v>0</v>
      </c>
      <c r="AH140">
        <v>0</v>
      </c>
      <c r="AI140">
        <v>5</v>
      </c>
      <c r="AJ140">
        <v>1</v>
      </c>
      <c r="AK140">
        <v>0</v>
      </c>
      <c r="AL140">
        <v>1</v>
      </c>
      <c r="AM140">
        <v>1</v>
      </c>
      <c r="AN140">
        <v>3</v>
      </c>
      <c r="AO140">
        <v>0</v>
      </c>
      <c r="AP140">
        <v>0</v>
      </c>
      <c r="AQ140">
        <v>0</v>
      </c>
      <c r="AR140">
        <v>0</v>
      </c>
      <c r="AS140">
        <v>0</v>
      </c>
      <c r="AT140">
        <v>0</v>
      </c>
      <c r="AU140">
        <v>0</v>
      </c>
      <c r="AV140">
        <v>0</v>
      </c>
      <c r="AW140">
        <v>4</v>
      </c>
      <c r="AX140">
        <v>2</v>
      </c>
      <c r="AY140">
        <v>0</v>
      </c>
      <c r="AZ140">
        <v>0</v>
      </c>
      <c r="BA140" t="s">
        <v>66</v>
      </c>
      <c r="BB140" t="s">
        <v>66</v>
      </c>
      <c r="BC140" t="s">
        <v>67</v>
      </c>
    </row>
    <row r="141" spans="1:55" x14ac:dyDescent="0.3">
      <c r="A141" t="s">
        <v>55</v>
      </c>
      <c r="B141" t="s">
        <v>86</v>
      </c>
      <c r="C141" t="s">
        <v>282</v>
      </c>
      <c r="D141">
        <v>22110402203</v>
      </c>
      <c r="E141" t="s">
        <v>287</v>
      </c>
      <c r="F141" t="s">
        <v>133</v>
      </c>
      <c r="G141" t="s">
        <v>89</v>
      </c>
      <c r="H141">
        <v>1</v>
      </c>
      <c r="I141" t="s">
        <v>80</v>
      </c>
      <c r="J141" t="s">
        <v>61</v>
      </c>
      <c r="K141" t="s">
        <v>288</v>
      </c>
      <c r="L141">
        <v>1</v>
      </c>
      <c r="M141" t="s">
        <v>286</v>
      </c>
      <c r="N141">
        <v>1</v>
      </c>
      <c r="O141" t="s">
        <v>70</v>
      </c>
      <c r="P141" t="s">
        <v>231</v>
      </c>
      <c r="Q141" t="s">
        <v>280</v>
      </c>
      <c r="R141">
        <v>1</v>
      </c>
      <c r="S141">
        <v>2</v>
      </c>
      <c r="T141" t="s">
        <v>63</v>
      </c>
      <c r="U141" t="s">
        <v>289</v>
      </c>
      <c r="V141">
        <v>3</v>
      </c>
      <c r="W141">
        <v>5</v>
      </c>
      <c r="X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row>
    <row r="142" spans="1:55" x14ac:dyDescent="0.3">
      <c r="A142" t="s">
        <v>55</v>
      </c>
      <c r="B142" t="s">
        <v>55</v>
      </c>
      <c r="C142" t="s">
        <v>290</v>
      </c>
      <c r="D142">
        <v>22110402303</v>
      </c>
      <c r="E142" t="s">
        <v>291</v>
      </c>
      <c r="F142" t="s">
        <v>58</v>
      </c>
      <c r="G142" t="s">
        <v>59</v>
      </c>
      <c r="H142">
        <v>1</v>
      </c>
      <c r="I142" t="s">
        <v>60</v>
      </c>
      <c r="J142" t="s">
        <v>61</v>
      </c>
      <c r="K142" t="s">
        <v>292</v>
      </c>
      <c r="L142">
        <v>1</v>
      </c>
      <c r="M142" t="s">
        <v>293</v>
      </c>
      <c r="N142">
        <v>1</v>
      </c>
      <c r="O142" t="s">
        <v>62</v>
      </c>
      <c r="R142">
        <v>0</v>
      </c>
      <c r="S142">
        <v>0</v>
      </c>
      <c r="T142" t="s">
        <v>63</v>
      </c>
      <c r="V142">
        <v>4</v>
      </c>
      <c r="W142">
        <v>0</v>
      </c>
      <c r="X142">
        <v>2</v>
      </c>
      <c r="Y142" t="s">
        <v>65</v>
      </c>
      <c r="Z142" t="s">
        <v>65</v>
      </c>
      <c r="AA142" t="s">
        <v>65</v>
      </c>
      <c r="AB142" t="s">
        <v>65</v>
      </c>
      <c r="AD142">
        <v>0</v>
      </c>
      <c r="AE142">
        <v>0</v>
      </c>
      <c r="AF142">
        <v>0</v>
      </c>
      <c r="AG142">
        <v>0</v>
      </c>
      <c r="AH142">
        <v>0</v>
      </c>
      <c r="AI142">
        <v>3</v>
      </c>
      <c r="AJ142">
        <v>0</v>
      </c>
      <c r="AK142">
        <v>0</v>
      </c>
      <c r="AL142">
        <v>2</v>
      </c>
      <c r="AM142">
        <v>1</v>
      </c>
      <c r="AN142">
        <v>6</v>
      </c>
      <c r="AO142">
        <v>0</v>
      </c>
      <c r="AP142">
        <v>0</v>
      </c>
      <c r="AQ142">
        <v>0</v>
      </c>
      <c r="AR142">
        <v>0</v>
      </c>
      <c r="AS142">
        <v>0</v>
      </c>
      <c r="AT142">
        <v>0</v>
      </c>
      <c r="AU142">
        <v>0</v>
      </c>
      <c r="AV142">
        <v>0</v>
      </c>
      <c r="AW142">
        <v>2</v>
      </c>
      <c r="AX142">
        <v>1</v>
      </c>
      <c r="AY142">
        <v>0</v>
      </c>
      <c r="AZ142">
        <v>0</v>
      </c>
      <c r="BA142" t="s">
        <v>66</v>
      </c>
      <c r="BB142" t="s">
        <v>66</v>
      </c>
      <c r="BC142" t="s">
        <v>67</v>
      </c>
    </row>
    <row r="143" spans="1:55" x14ac:dyDescent="0.3">
      <c r="A143" t="s">
        <v>55</v>
      </c>
      <c r="B143" t="s">
        <v>55</v>
      </c>
      <c r="C143" t="s">
        <v>290</v>
      </c>
      <c r="D143">
        <v>22110402303</v>
      </c>
      <c r="E143" t="s">
        <v>291</v>
      </c>
      <c r="F143" t="s">
        <v>58</v>
      </c>
      <c r="G143" t="s">
        <v>59</v>
      </c>
      <c r="H143">
        <v>1</v>
      </c>
      <c r="I143" t="s">
        <v>60</v>
      </c>
      <c r="J143" t="s">
        <v>61</v>
      </c>
      <c r="K143" t="s">
        <v>292</v>
      </c>
      <c r="L143">
        <v>1</v>
      </c>
      <c r="M143" t="s">
        <v>293</v>
      </c>
      <c r="N143">
        <v>2</v>
      </c>
      <c r="O143" t="s">
        <v>68</v>
      </c>
      <c r="R143">
        <v>0</v>
      </c>
      <c r="S143">
        <v>0</v>
      </c>
      <c r="T143" t="s">
        <v>63</v>
      </c>
      <c r="U143" t="s">
        <v>294</v>
      </c>
      <c r="V143">
        <v>4</v>
      </c>
      <c r="W143">
        <v>0</v>
      </c>
      <c r="X143">
        <v>2</v>
      </c>
      <c r="Y143" t="s">
        <v>65</v>
      </c>
      <c r="Z143" t="s">
        <v>65</v>
      </c>
      <c r="AB143" t="s">
        <v>65</v>
      </c>
      <c r="AD143">
        <v>1</v>
      </c>
      <c r="AE143">
        <v>0</v>
      </c>
      <c r="AF143">
        <v>0</v>
      </c>
      <c r="AG143">
        <v>0</v>
      </c>
      <c r="AH143">
        <v>0</v>
      </c>
      <c r="AI143">
        <v>1</v>
      </c>
      <c r="AJ143">
        <v>6</v>
      </c>
      <c r="AK143">
        <v>0</v>
      </c>
      <c r="AL143">
        <v>2</v>
      </c>
      <c r="AM143">
        <v>0</v>
      </c>
      <c r="AN143">
        <v>9</v>
      </c>
      <c r="AO143">
        <v>0</v>
      </c>
      <c r="AP143">
        <v>0</v>
      </c>
      <c r="AQ143">
        <v>0</v>
      </c>
      <c r="AR143">
        <v>0</v>
      </c>
      <c r="AS143">
        <v>0</v>
      </c>
      <c r="AT143">
        <v>0</v>
      </c>
      <c r="AU143">
        <v>0</v>
      </c>
      <c r="AV143">
        <v>0</v>
      </c>
      <c r="AW143">
        <v>1</v>
      </c>
      <c r="AX143">
        <v>1</v>
      </c>
      <c r="AY143">
        <v>0</v>
      </c>
      <c r="AZ143">
        <v>0</v>
      </c>
      <c r="BA143" t="s">
        <v>66</v>
      </c>
      <c r="BB143" t="s">
        <v>66</v>
      </c>
      <c r="BC143" t="s">
        <v>67</v>
      </c>
    </row>
    <row r="144" spans="1:55" x14ac:dyDescent="0.3">
      <c r="A144" t="s">
        <v>55</v>
      </c>
      <c r="B144" t="s">
        <v>55</v>
      </c>
      <c r="C144" t="s">
        <v>290</v>
      </c>
      <c r="D144">
        <v>22110402303</v>
      </c>
      <c r="E144" t="s">
        <v>291</v>
      </c>
      <c r="F144" t="s">
        <v>58</v>
      </c>
      <c r="G144" t="s">
        <v>59</v>
      </c>
      <c r="H144">
        <v>1</v>
      </c>
      <c r="I144" t="s">
        <v>60</v>
      </c>
      <c r="J144" t="s">
        <v>61</v>
      </c>
      <c r="K144" t="s">
        <v>292</v>
      </c>
      <c r="L144">
        <v>1</v>
      </c>
      <c r="M144" t="s">
        <v>293</v>
      </c>
      <c r="N144">
        <v>3</v>
      </c>
      <c r="O144" t="s">
        <v>70</v>
      </c>
      <c r="P144">
        <v>1</v>
      </c>
      <c r="Q144" t="s">
        <v>71</v>
      </c>
      <c r="R144">
        <v>0</v>
      </c>
      <c r="S144">
        <v>0</v>
      </c>
      <c r="T144" t="s">
        <v>63</v>
      </c>
      <c r="V144">
        <v>4</v>
      </c>
      <c r="W144">
        <v>0</v>
      </c>
      <c r="X144">
        <v>2</v>
      </c>
      <c r="Y144" t="s">
        <v>65</v>
      </c>
      <c r="Z144" t="s">
        <v>65</v>
      </c>
      <c r="AB144" t="s">
        <v>65</v>
      </c>
      <c r="AC144" t="s">
        <v>83</v>
      </c>
      <c r="AD144">
        <v>1</v>
      </c>
      <c r="AE144">
        <v>1</v>
      </c>
      <c r="AF144">
        <v>0</v>
      </c>
      <c r="AG144">
        <v>0</v>
      </c>
      <c r="AH144">
        <v>0</v>
      </c>
      <c r="AI144">
        <v>0</v>
      </c>
      <c r="AJ144">
        <v>0</v>
      </c>
      <c r="AK144">
        <v>0</v>
      </c>
      <c r="AL144">
        <v>0</v>
      </c>
      <c r="AM144">
        <v>0</v>
      </c>
      <c r="AN144">
        <v>0</v>
      </c>
      <c r="AO144">
        <v>0</v>
      </c>
      <c r="AP144">
        <v>0</v>
      </c>
      <c r="AQ144">
        <v>0</v>
      </c>
      <c r="AR144">
        <v>0</v>
      </c>
      <c r="AS144">
        <v>0</v>
      </c>
      <c r="AT144">
        <v>0</v>
      </c>
      <c r="AU144">
        <v>0</v>
      </c>
      <c r="AV144">
        <v>0</v>
      </c>
      <c r="AW144">
        <v>1</v>
      </c>
      <c r="AX144">
        <v>2</v>
      </c>
      <c r="AY144">
        <v>0</v>
      </c>
      <c r="AZ144">
        <v>0</v>
      </c>
      <c r="BA144" t="s">
        <v>66</v>
      </c>
      <c r="BB144" t="s">
        <v>66</v>
      </c>
      <c r="BC144" t="s">
        <v>67</v>
      </c>
    </row>
    <row r="145" spans="1:55" x14ac:dyDescent="0.3">
      <c r="A145" t="s">
        <v>55</v>
      </c>
      <c r="B145" t="s">
        <v>55</v>
      </c>
      <c r="C145" t="s">
        <v>290</v>
      </c>
      <c r="D145">
        <v>22110402303</v>
      </c>
      <c r="E145" t="s">
        <v>291</v>
      </c>
      <c r="F145" t="s">
        <v>58</v>
      </c>
      <c r="G145" t="s">
        <v>59</v>
      </c>
      <c r="H145">
        <v>1</v>
      </c>
      <c r="I145" t="s">
        <v>60</v>
      </c>
      <c r="J145" t="s">
        <v>61</v>
      </c>
      <c r="K145" t="s">
        <v>292</v>
      </c>
      <c r="L145">
        <v>1</v>
      </c>
      <c r="M145" t="s">
        <v>293</v>
      </c>
      <c r="N145">
        <v>4</v>
      </c>
      <c r="O145" t="s">
        <v>70</v>
      </c>
      <c r="P145">
        <v>2</v>
      </c>
      <c r="Q145" t="s">
        <v>74</v>
      </c>
      <c r="R145">
        <v>0</v>
      </c>
      <c r="S145">
        <v>0</v>
      </c>
      <c r="T145" t="s">
        <v>63</v>
      </c>
      <c r="V145">
        <v>4</v>
      </c>
      <c r="W145">
        <v>0</v>
      </c>
      <c r="X145">
        <v>2</v>
      </c>
      <c r="Y145" t="s">
        <v>65</v>
      </c>
      <c r="Z145" t="s">
        <v>65</v>
      </c>
      <c r="AB145" t="s">
        <v>65</v>
      </c>
      <c r="AC145" t="s">
        <v>83</v>
      </c>
      <c r="AD145">
        <v>1</v>
      </c>
      <c r="AE145">
        <v>1</v>
      </c>
      <c r="AF145">
        <v>0</v>
      </c>
      <c r="AG145">
        <v>0</v>
      </c>
      <c r="AH145">
        <v>0</v>
      </c>
      <c r="AI145">
        <v>0</v>
      </c>
      <c r="AJ145">
        <v>0</v>
      </c>
      <c r="AK145">
        <v>0</v>
      </c>
      <c r="AL145">
        <v>0</v>
      </c>
      <c r="AM145">
        <v>0</v>
      </c>
      <c r="AN145">
        <v>0</v>
      </c>
      <c r="AO145">
        <v>0</v>
      </c>
      <c r="AP145">
        <v>0</v>
      </c>
      <c r="AQ145">
        <v>0</v>
      </c>
      <c r="AR145">
        <v>0</v>
      </c>
      <c r="AS145">
        <v>0</v>
      </c>
      <c r="AT145">
        <v>0</v>
      </c>
      <c r="AU145">
        <v>0</v>
      </c>
      <c r="AV145">
        <v>0</v>
      </c>
      <c r="AW145">
        <v>1</v>
      </c>
      <c r="AX145">
        <v>2</v>
      </c>
      <c r="AY145">
        <v>0</v>
      </c>
      <c r="AZ145">
        <v>0</v>
      </c>
      <c r="BA145" t="s">
        <v>66</v>
      </c>
      <c r="BB145" t="s">
        <v>66</v>
      </c>
      <c r="BC145" t="s">
        <v>67</v>
      </c>
    </row>
    <row r="146" spans="1:55" x14ac:dyDescent="0.3">
      <c r="A146" t="s">
        <v>55</v>
      </c>
      <c r="B146" t="s">
        <v>55</v>
      </c>
      <c r="C146" t="s">
        <v>290</v>
      </c>
      <c r="D146">
        <v>22110402303</v>
      </c>
      <c r="E146" t="s">
        <v>291</v>
      </c>
      <c r="F146" t="s">
        <v>58</v>
      </c>
      <c r="G146" t="s">
        <v>59</v>
      </c>
      <c r="H146">
        <v>3</v>
      </c>
      <c r="I146" t="s">
        <v>80</v>
      </c>
      <c r="J146" t="s">
        <v>61</v>
      </c>
      <c r="L146">
        <v>1</v>
      </c>
      <c r="M146" t="s">
        <v>295</v>
      </c>
      <c r="N146">
        <v>1</v>
      </c>
      <c r="O146" t="s">
        <v>70</v>
      </c>
      <c r="P146">
        <v>3</v>
      </c>
      <c r="Q146" t="s">
        <v>84</v>
      </c>
      <c r="R146">
        <v>0</v>
      </c>
      <c r="S146">
        <v>0</v>
      </c>
      <c r="T146" t="s">
        <v>63</v>
      </c>
      <c r="V146">
        <v>10</v>
      </c>
      <c r="W146">
        <v>0</v>
      </c>
      <c r="X146">
        <v>2</v>
      </c>
      <c r="Y146" t="s">
        <v>65</v>
      </c>
      <c r="Z146" t="s">
        <v>65</v>
      </c>
      <c r="AA146" t="s">
        <v>65</v>
      </c>
      <c r="AB146" t="s">
        <v>65</v>
      </c>
      <c r="AC146" t="s">
        <v>73</v>
      </c>
      <c r="AD146">
        <v>1</v>
      </c>
      <c r="AE146">
        <v>1</v>
      </c>
      <c r="AF146">
        <v>0</v>
      </c>
      <c r="AG146">
        <v>0</v>
      </c>
      <c r="AH146">
        <v>0</v>
      </c>
      <c r="AI146">
        <v>0</v>
      </c>
      <c r="AJ146">
        <v>0</v>
      </c>
      <c r="AK146">
        <v>0</v>
      </c>
      <c r="AL146">
        <v>0</v>
      </c>
      <c r="AM146">
        <v>0</v>
      </c>
      <c r="AN146">
        <v>0</v>
      </c>
      <c r="AO146">
        <v>0</v>
      </c>
      <c r="AP146">
        <v>0</v>
      </c>
      <c r="AQ146">
        <v>0</v>
      </c>
      <c r="AR146">
        <v>0</v>
      </c>
      <c r="AS146">
        <v>0</v>
      </c>
      <c r="AT146">
        <v>0</v>
      </c>
      <c r="AU146">
        <v>0</v>
      </c>
      <c r="AV146">
        <v>0</v>
      </c>
      <c r="AW146">
        <v>1</v>
      </c>
      <c r="AX146">
        <v>2</v>
      </c>
      <c r="AY146">
        <v>0</v>
      </c>
      <c r="AZ146">
        <v>0</v>
      </c>
      <c r="BA146" t="s">
        <v>66</v>
      </c>
      <c r="BB146" t="s">
        <v>66</v>
      </c>
      <c r="BC146" t="s">
        <v>67</v>
      </c>
    </row>
    <row r="147" spans="1:55" x14ac:dyDescent="0.3">
      <c r="A147" t="s">
        <v>55</v>
      </c>
      <c r="B147" t="s">
        <v>55</v>
      </c>
      <c r="C147" t="s">
        <v>290</v>
      </c>
      <c r="D147">
        <v>22110402303</v>
      </c>
      <c r="E147" t="s">
        <v>291</v>
      </c>
      <c r="F147" t="s">
        <v>58</v>
      </c>
      <c r="G147" t="s">
        <v>59</v>
      </c>
      <c r="H147">
        <v>3</v>
      </c>
      <c r="I147" t="s">
        <v>80</v>
      </c>
      <c r="J147" t="s">
        <v>61</v>
      </c>
      <c r="L147">
        <v>1</v>
      </c>
      <c r="M147" t="s">
        <v>295</v>
      </c>
      <c r="N147">
        <v>2</v>
      </c>
      <c r="O147" t="s">
        <v>70</v>
      </c>
      <c r="P147">
        <v>4</v>
      </c>
      <c r="Q147" t="s">
        <v>82</v>
      </c>
      <c r="R147">
        <v>0</v>
      </c>
      <c r="S147">
        <v>0</v>
      </c>
      <c r="T147" t="s">
        <v>63</v>
      </c>
      <c r="V147">
        <v>10</v>
      </c>
      <c r="W147">
        <v>0</v>
      </c>
      <c r="X147">
        <v>2</v>
      </c>
      <c r="Y147" t="s">
        <v>65</v>
      </c>
      <c r="Z147" t="s">
        <v>65</v>
      </c>
      <c r="AA147" t="s">
        <v>65</v>
      </c>
      <c r="AB147" t="s">
        <v>65</v>
      </c>
      <c r="AC147" t="s">
        <v>73</v>
      </c>
      <c r="AD147">
        <v>1</v>
      </c>
      <c r="AE147">
        <v>1</v>
      </c>
      <c r="AF147">
        <v>0</v>
      </c>
      <c r="AG147">
        <v>0</v>
      </c>
      <c r="AH147">
        <v>0</v>
      </c>
      <c r="AI147">
        <v>0</v>
      </c>
      <c r="AJ147">
        <v>0</v>
      </c>
      <c r="AK147">
        <v>0</v>
      </c>
      <c r="AL147">
        <v>0</v>
      </c>
      <c r="AM147">
        <v>0</v>
      </c>
      <c r="AN147">
        <v>0</v>
      </c>
      <c r="AO147">
        <v>0</v>
      </c>
      <c r="AP147">
        <v>0</v>
      </c>
      <c r="AQ147">
        <v>0</v>
      </c>
      <c r="AR147">
        <v>0</v>
      </c>
      <c r="AS147">
        <v>0</v>
      </c>
      <c r="AT147">
        <v>0</v>
      </c>
      <c r="AU147">
        <v>0</v>
      </c>
      <c r="AV147">
        <v>0</v>
      </c>
      <c r="AW147">
        <v>1</v>
      </c>
      <c r="AX147">
        <v>2</v>
      </c>
      <c r="AY147">
        <v>0</v>
      </c>
      <c r="AZ147">
        <v>0</v>
      </c>
      <c r="BA147" t="s">
        <v>66</v>
      </c>
      <c r="BB147" t="s">
        <v>66</v>
      </c>
      <c r="BC147" t="s">
        <v>67</v>
      </c>
    </row>
    <row r="148" spans="1:55" x14ac:dyDescent="0.3">
      <c r="A148" t="s">
        <v>55</v>
      </c>
      <c r="B148" t="s">
        <v>55</v>
      </c>
      <c r="C148" t="s">
        <v>290</v>
      </c>
      <c r="D148">
        <v>22110402303</v>
      </c>
      <c r="E148" t="s">
        <v>291</v>
      </c>
      <c r="F148" t="s">
        <v>58</v>
      </c>
      <c r="G148" t="s">
        <v>59</v>
      </c>
      <c r="H148">
        <v>3</v>
      </c>
      <c r="I148" t="s">
        <v>80</v>
      </c>
      <c r="J148" t="s">
        <v>61</v>
      </c>
      <c r="L148">
        <v>1</v>
      </c>
      <c r="M148" t="s">
        <v>295</v>
      </c>
      <c r="N148">
        <v>3</v>
      </c>
      <c r="O148" t="s">
        <v>70</v>
      </c>
      <c r="P148">
        <v>5</v>
      </c>
      <c r="Q148" t="s">
        <v>81</v>
      </c>
      <c r="R148">
        <v>0</v>
      </c>
      <c r="S148">
        <v>0</v>
      </c>
      <c r="T148" t="s">
        <v>63</v>
      </c>
      <c r="V148">
        <v>10</v>
      </c>
      <c r="W148">
        <v>0</v>
      </c>
      <c r="X148">
        <v>2</v>
      </c>
      <c r="Y148" t="s">
        <v>76</v>
      </c>
      <c r="Z148" t="s">
        <v>65</v>
      </c>
      <c r="AA148" t="s">
        <v>65</v>
      </c>
      <c r="AB148" t="s">
        <v>65</v>
      </c>
      <c r="AC148" t="s">
        <v>73</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1</v>
      </c>
      <c r="AX148">
        <v>2</v>
      </c>
      <c r="AY148">
        <v>0</v>
      </c>
      <c r="AZ148">
        <v>0</v>
      </c>
      <c r="BA148" t="s">
        <v>66</v>
      </c>
      <c r="BB148" t="s">
        <v>66</v>
      </c>
      <c r="BC148" t="s">
        <v>67</v>
      </c>
    </row>
    <row r="149" spans="1:55" x14ac:dyDescent="0.3">
      <c r="A149" t="s">
        <v>55</v>
      </c>
      <c r="B149" t="s">
        <v>55</v>
      </c>
      <c r="C149" t="s">
        <v>290</v>
      </c>
      <c r="D149">
        <v>22110402303</v>
      </c>
      <c r="E149" t="s">
        <v>291</v>
      </c>
      <c r="F149" t="s">
        <v>58</v>
      </c>
      <c r="G149" t="s">
        <v>59</v>
      </c>
      <c r="H149">
        <v>3</v>
      </c>
      <c r="I149" t="s">
        <v>80</v>
      </c>
      <c r="J149" t="s">
        <v>61</v>
      </c>
      <c r="L149">
        <v>2</v>
      </c>
      <c r="N149">
        <v>1</v>
      </c>
      <c r="O149" t="s">
        <v>85</v>
      </c>
      <c r="R149">
        <v>0</v>
      </c>
      <c r="S149">
        <v>0</v>
      </c>
      <c r="T149" t="s">
        <v>63</v>
      </c>
      <c r="V149">
        <v>2</v>
      </c>
      <c r="W149">
        <v>1</v>
      </c>
      <c r="X149">
        <v>1</v>
      </c>
      <c r="Y149" t="s">
        <v>65</v>
      </c>
      <c r="Z149" t="s">
        <v>65</v>
      </c>
      <c r="AA149" t="s">
        <v>65</v>
      </c>
      <c r="AB149" t="s">
        <v>65</v>
      </c>
      <c r="AD149">
        <v>0</v>
      </c>
      <c r="AE149">
        <v>0</v>
      </c>
      <c r="AF149">
        <v>0</v>
      </c>
      <c r="AG149">
        <v>0</v>
      </c>
      <c r="AH149">
        <v>0</v>
      </c>
      <c r="AI149">
        <v>0</v>
      </c>
      <c r="AJ149">
        <v>1</v>
      </c>
      <c r="AK149">
        <v>0</v>
      </c>
      <c r="AL149">
        <v>0</v>
      </c>
      <c r="AM149">
        <v>0</v>
      </c>
      <c r="AN149">
        <v>0</v>
      </c>
      <c r="AO149">
        <v>0</v>
      </c>
      <c r="AP149">
        <v>0</v>
      </c>
      <c r="AQ149">
        <v>0</v>
      </c>
      <c r="AR149">
        <v>0</v>
      </c>
      <c r="AS149">
        <v>0</v>
      </c>
      <c r="AT149">
        <v>1</v>
      </c>
      <c r="AU149">
        <v>0</v>
      </c>
      <c r="AV149">
        <v>0</v>
      </c>
      <c r="AW149">
        <v>2</v>
      </c>
      <c r="AX149">
        <v>2</v>
      </c>
      <c r="AY149">
        <v>0</v>
      </c>
      <c r="AZ149">
        <v>0</v>
      </c>
      <c r="BA149" t="s">
        <v>66</v>
      </c>
      <c r="BB149" t="s">
        <v>66</v>
      </c>
      <c r="BC149" t="s">
        <v>67</v>
      </c>
    </row>
    <row r="150" spans="1:55" x14ac:dyDescent="0.3">
      <c r="A150" t="s">
        <v>55</v>
      </c>
      <c r="B150" t="s">
        <v>55</v>
      </c>
      <c r="C150" t="s">
        <v>290</v>
      </c>
      <c r="D150">
        <v>22110402303</v>
      </c>
      <c r="E150" t="s">
        <v>291</v>
      </c>
      <c r="F150" t="s">
        <v>58</v>
      </c>
      <c r="G150" t="s">
        <v>59</v>
      </c>
      <c r="H150">
        <v>3</v>
      </c>
      <c r="I150" t="s">
        <v>80</v>
      </c>
      <c r="J150" t="s">
        <v>61</v>
      </c>
      <c r="L150">
        <v>2</v>
      </c>
      <c r="N150">
        <v>2</v>
      </c>
      <c r="O150" t="s">
        <v>75</v>
      </c>
      <c r="R150">
        <v>0</v>
      </c>
      <c r="S150">
        <v>0</v>
      </c>
      <c r="T150" t="s">
        <v>63</v>
      </c>
      <c r="V150">
        <v>2</v>
      </c>
      <c r="W150">
        <v>1</v>
      </c>
      <c r="X150">
        <v>1</v>
      </c>
      <c r="Y150" t="s">
        <v>65</v>
      </c>
      <c r="Z150" t="s">
        <v>65</v>
      </c>
      <c r="AA150" t="s">
        <v>65</v>
      </c>
      <c r="AB150" t="s">
        <v>65</v>
      </c>
      <c r="AD150">
        <v>1</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2</v>
      </c>
      <c r="AX150">
        <v>2</v>
      </c>
      <c r="AY150">
        <v>0</v>
      </c>
      <c r="AZ150">
        <v>0</v>
      </c>
      <c r="BA150" t="s">
        <v>66</v>
      </c>
      <c r="BB150" t="s">
        <v>66</v>
      </c>
      <c r="BC150" t="s">
        <v>67</v>
      </c>
    </row>
    <row r="151" spans="1:55" x14ac:dyDescent="0.3">
      <c r="A151" t="s">
        <v>55</v>
      </c>
      <c r="B151" t="s">
        <v>55</v>
      </c>
      <c r="C151" t="s">
        <v>290</v>
      </c>
      <c r="D151">
        <v>22110402303</v>
      </c>
      <c r="E151" t="s">
        <v>291</v>
      </c>
      <c r="F151" t="s">
        <v>58</v>
      </c>
      <c r="G151" t="s">
        <v>59</v>
      </c>
      <c r="H151">
        <v>3</v>
      </c>
      <c r="I151" t="s">
        <v>80</v>
      </c>
      <c r="J151" t="s">
        <v>61</v>
      </c>
      <c r="L151">
        <v>2</v>
      </c>
      <c r="N151">
        <v>3</v>
      </c>
      <c r="O151" t="s">
        <v>75</v>
      </c>
      <c r="R151">
        <v>0</v>
      </c>
      <c r="S151">
        <v>0</v>
      </c>
      <c r="T151" t="s">
        <v>63</v>
      </c>
      <c r="V151">
        <v>2</v>
      </c>
      <c r="W151">
        <v>1</v>
      </c>
      <c r="X151">
        <v>1</v>
      </c>
      <c r="Y151" t="s">
        <v>65</v>
      </c>
      <c r="Z151" t="s">
        <v>65</v>
      </c>
      <c r="AA151" t="s">
        <v>65</v>
      </c>
      <c r="AB151" t="s">
        <v>65</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2</v>
      </c>
      <c r="AX151">
        <v>2</v>
      </c>
      <c r="AY151">
        <v>0</v>
      </c>
      <c r="AZ151">
        <v>0</v>
      </c>
      <c r="BA151" t="s">
        <v>66</v>
      </c>
      <c r="BB151" t="s">
        <v>66</v>
      </c>
      <c r="BC151" t="s">
        <v>67</v>
      </c>
    </row>
    <row r="152" spans="1:55" x14ac:dyDescent="0.3">
      <c r="A152" t="s">
        <v>55</v>
      </c>
      <c r="B152" t="s">
        <v>55</v>
      </c>
      <c r="C152" t="s">
        <v>290</v>
      </c>
      <c r="D152">
        <v>22110402303</v>
      </c>
      <c r="E152" t="s">
        <v>291</v>
      </c>
      <c r="F152" t="s">
        <v>58</v>
      </c>
      <c r="G152" t="s">
        <v>59</v>
      </c>
      <c r="H152">
        <v>4</v>
      </c>
      <c r="I152" t="s">
        <v>77</v>
      </c>
      <c r="J152" t="s">
        <v>61</v>
      </c>
      <c r="L152">
        <v>1</v>
      </c>
      <c r="M152" t="s">
        <v>296</v>
      </c>
      <c r="N152">
        <v>1</v>
      </c>
      <c r="O152" t="s">
        <v>179</v>
      </c>
      <c r="R152">
        <v>0</v>
      </c>
      <c r="S152">
        <v>0</v>
      </c>
      <c r="T152" t="s">
        <v>63</v>
      </c>
      <c r="V152">
        <v>4</v>
      </c>
      <c r="W152">
        <v>0</v>
      </c>
      <c r="X152">
        <v>2</v>
      </c>
      <c r="Y152" t="s">
        <v>65</v>
      </c>
      <c r="Z152" t="s">
        <v>65</v>
      </c>
      <c r="AA152" t="s">
        <v>65</v>
      </c>
      <c r="AB152" t="s">
        <v>65</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0</v>
      </c>
      <c r="AW152">
        <v>2</v>
      </c>
      <c r="AX152">
        <v>0</v>
      </c>
      <c r="AY152">
        <v>0</v>
      </c>
      <c r="AZ152">
        <v>0</v>
      </c>
      <c r="BA152" t="s">
        <v>66</v>
      </c>
      <c r="BB152" t="s">
        <v>66</v>
      </c>
      <c r="BC152" t="s">
        <v>77</v>
      </c>
    </row>
    <row r="153" spans="1:55" x14ac:dyDescent="0.3">
      <c r="A153" t="s">
        <v>55</v>
      </c>
      <c r="B153" t="s">
        <v>55</v>
      </c>
      <c r="C153" t="s">
        <v>290</v>
      </c>
      <c r="D153">
        <v>22110402303</v>
      </c>
      <c r="E153" t="s">
        <v>291</v>
      </c>
      <c r="F153" t="s">
        <v>58</v>
      </c>
      <c r="G153" t="s">
        <v>59</v>
      </c>
      <c r="H153">
        <v>4</v>
      </c>
      <c r="I153" t="s">
        <v>77</v>
      </c>
      <c r="J153" t="s">
        <v>61</v>
      </c>
      <c r="L153">
        <v>1</v>
      </c>
      <c r="M153" t="s">
        <v>296</v>
      </c>
      <c r="N153">
        <v>2</v>
      </c>
      <c r="O153" t="s">
        <v>75</v>
      </c>
      <c r="R153">
        <v>0</v>
      </c>
      <c r="S153">
        <v>0</v>
      </c>
      <c r="T153" t="s">
        <v>63</v>
      </c>
      <c r="V153">
        <v>4</v>
      </c>
      <c r="W153">
        <v>0</v>
      </c>
      <c r="X153">
        <v>2</v>
      </c>
      <c r="Y153" t="s">
        <v>76</v>
      </c>
      <c r="Z153" t="s">
        <v>76</v>
      </c>
      <c r="AA153" t="s">
        <v>76</v>
      </c>
      <c r="AB153" t="s">
        <v>76</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t="s">
        <v>66</v>
      </c>
      <c r="BB153" t="s">
        <v>66</v>
      </c>
      <c r="BC153" t="s">
        <v>67</v>
      </c>
    </row>
    <row r="154" spans="1:55" x14ac:dyDescent="0.3">
      <c r="A154" t="s">
        <v>55</v>
      </c>
      <c r="B154" t="s">
        <v>55</v>
      </c>
      <c r="C154" t="s">
        <v>290</v>
      </c>
      <c r="D154">
        <v>22110402304</v>
      </c>
      <c r="E154" t="s">
        <v>297</v>
      </c>
      <c r="F154" t="s">
        <v>133</v>
      </c>
      <c r="G154" t="s">
        <v>59</v>
      </c>
      <c r="H154">
        <v>1</v>
      </c>
      <c r="I154" t="s">
        <v>60</v>
      </c>
      <c r="J154" t="s">
        <v>61</v>
      </c>
      <c r="L154">
        <v>1</v>
      </c>
      <c r="N154">
        <v>1</v>
      </c>
      <c r="O154" t="s">
        <v>62</v>
      </c>
      <c r="R154">
        <v>0</v>
      </c>
      <c r="S154">
        <v>0</v>
      </c>
      <c r="T154" t="s">
        <v>63</v>
      </c>
      <c r="U154" t="s">
        <v>298</v>
      </c>
      <c r="V154">
        <v>10</v>
      </c>
      <c r="W154">
        <v>0</v>
      </c>
      <c r="X154">
        <v>2</v>
      </c>
      <c r="Y154" t="s">
        <v>65</v>
      </c>
      <c r="Z154" t="s">
        <v>65</v>
      </c>
      <c r="AA154" t="s">
        <v>65</v>
      </c>
      <c r="AB154" t="s">
        <v>65</v>
      </c>
      <c r="AD154">
        <v>0</v>
      </c>
      <c r="AE154">
        <v>0</v>
      </c>
      <c r="AF154">
        <v>0</v>
      </c>
      <c r="AG154">
        <v>0</v>
      </c>
      <c r="AH154">
        <v>0</v>
      </c>
      <c r="AI154">
        <v>3</v>
      </c>
      <c r="AJ154">
        <v>0</v>
      </c>
      <c r="AK154">
        <v>0</v>
      </c>
      <c r="AL154">
        <v>2</v>
      </c>
      <c r="AM154">
        <v>1</v>
      </c>
      <c r="AN154">
        <v>6</v>
      </c>
      <c r="AO154">
        <v>0</v>
      </c>
      <c r="AP154">
        <v>0</v>
      </c>
      <c r="AQ154">
        <v>0</v>
      </c>
      <c r="AR154">
        <v>0</v>
      </c>
      <c r="AS154">
        <v>0</v>
      </c>
      <c r="AT154">
        <v>0</v>
      </c>
      <c r="AU154">
        <v>0</v>
      </c>
      <c r="AV154">
        <v>0</v>
      </c>
      <c r="AW154">
        <v>2</v>
      </c>
      <c r="AX154">
        <v>1</v>
      </c>
      <c r="AY154">
        <v>0</v>
      </c>
      <c r="AZ154">
        <v>0</v>
      </c>
      <c r="BA154" t="s">
        <v>66</v>
      </c>
      <c r="BB154" t="s">
        <v>66</v>
      </c>
      <c r="BC154" t="s">
        <v>67</v>
      </c>
    </row>
    <row r="155" spans="1:55" x14ac:dyDescent="0.3">
      <c r="A155" t="s">
        <v>55</v>
      </c>
      <c r="B155" t="s">
        <v>55</v>
      </c>
      <c r="C155" t="s">
        <v>290</v>
      </c>
      <c r="D155">
        <v>22110402304</v>
      </c>
      <c r="E155" t="s">
        <v>297</v>
      </c>
      <c r="F155" t="s">
        <v>133</v>
      </c>
      <c r="G155" t="s">
        <v>59</v>
      </c>
      <c r="H155">
        <v>1</v>
      </c>
      <c r="I155" t="s">
        <v>60</v>
      </c>
      <c r="J155" t="s">
        <v>61</v>
      </c>
      <c r="L155">
        <v>1</v>
      </c>
      <c r="N155">
        <v>2</v>
      </c>
      <c r="O155" t="s">
        <v>68</v>
      </c>
      <c r="R155">
        <v>0</v>
      </c>
      <c r="S155">
        <v>0</v>
      </c>
      <c r="T155" t="s">
        <v>63</v>
      </c>
      <c r="U155" t="s">
        <v>299</v>
      </c>
      <c r="V155">
        <v>10</v>
      </c>
      <c r="W155">
        <v>0</v>
      </c>
      <c r="X155">
        <v>2</v>
      </c>
      <c r="Y155" t="s">
        <v>65</v>
      </c>
      <c r="Z155" t="s">
        <v>65</v>
      </c>
      <c r="AB155" t="s">
        <v>76</v>
      </c>
      <c r="AD155">
        <v>1</v>
      </c>
      <c r="AE155">
        <v>0</v>
      </c>
      <c r="AF155">
        <v>0</v>
      </c>
      <c r="AG155">
        <v>0</v>
      </c>
      <c r="AH155">
        <v>0</v>
      </c>
      <c r="AI155">
        <v>1</v>
      </c>
      <c r="AJ155">
        <v>6</v>
      </c>
      <c r="AK155">
        <v>0</v>
      </c>
      <c r="AL155">
        <v>0</v>
      </c>
      <c r="AM155">
        <v>0</v>
      </c>
      <c r="AN155">
        <v>0</v>
      </c>
      <c r="AO155">
        <v>0</v>
      </c>
      <c r="AP155">
        <v>0</v>
      </c>
      <c r="AQ155">
        <v>0</v>
      </c>
      <c r="AR155">
        <v>0</v>
      </c>
      <c r="AS155">
        <v>0</v>
      </c>
      <c r="AT155">
        <v>0</v>
      </c>
      <c r="AU155">
        <v>0</v>
      </c>
      <c r="AV155">
        <v>0</v>
      </c>
      <c r="AW155">
        <v>1</v>
      </c>
      <c r="AX155">
        <v>1</v>
      </c>
      <c r="AY155">
        <v>0</v>
      </c>
      <c r="AZ155">
        <v>0</v>
      </c>
      <c r="BA155" t="s">
        <v>66</v>
      </c>
      <c r="BB155" t="s">
        <v>66</v>
      </c>
      <c r="BC155" t="s">
        <v>67</v>
      </c>
    </row>
    <row r="156" spans="1:55" x14ac:dyDescent="0.3">
      <c r="A156" t="s">
        <v>55</v>
      </c>
      <c r="B156" t="s">
        <v>55</v>
      </c>
      <c r="C156" t="s">
        <v>290</v>
      </c>
      <c r="D156">
        <v>22110402304</v>
      </c>
      <c r="E156" t="s">
        <v>297</v>
      </c>
      <c r="F156" t="s">
        <v>133</v>
      </c>
      <c r="G156" t="s">
        <v>59</v>
      </c>
      <c r="H156">
        <v>1</v>
      </c>
      <c r="I156" t="s">
        <v>60</v>
      </c>
      <c r="J156" t="s">
        <v>61</v>
      </c>
      <c r="L156">
        <v>1</v>
      </c>
      <c r="N156">
        <v>3</v>
      </c>
      <c r="O156" t="s">
        <v>70</v>
      </c>
      <c r="P156">
        <v>6</v>
      </c>
      <c r="Q156" t="s">
        <v>139</v>
      </c>
      <c r="R156">
        <v>19</v>
      </c>
      <c r="S156">
        <v>19</v>
      </c>
      <c r="T156" t="s">
        <v>63</v>
      </c>
      <c r="V156">
        <v>10</v>
      </c>
      <c r="W156">
        <v>0</v>
      </c>
      <c r="X156">
        <v>2</v>
      </c>
      <c r="Y156" t="s">
        <v>65</v>
      </c>
      <c r="Z156" t="s">
        <v>65</v>
      </c>
      <c r="AB156" t="s">
        <v>65</v>
      </c>
      <c r="AC156" t="s">
        <v>83</v>
      </c>
      <c r="AD156">
        <v>1</v>
      </c>
      <c r="AE156">
        <v>1</v>
      </c>
      <c r="AF156">
        <v>0</v>
      </c>
      <c r="AG156">
        <v>0</v>
      </c>
      <c r="AH156">
        <v>0</v>
      </c>
      <c r="AI156">
        <v>0</v>
      </c>
      <c r="AJ156">
        <v>0</v>
      </c>
      <c r="AK156">
        <v>0</v>
      </c>
      <c r="AL156">
        <v>0</v>
      </c>
      <c r="AM156">
        <v>0</v>
      </c>
      <c r="AN156">
        <v>0</v>
      </c>
      <c r="AO156">
        <v>0</v>
      </c>
      <c r="AP156">
        <v>0</v>
      </c>
      <c r="AQ156">
        <v>0</v>
      </c>
      <c r="AR156">
        <v>0</v>
      </c>
      <c r="AS156">
        <v>0</v>
      </c>
      <c r="AT156">
        <v>0</v>
      </c>
      <c r="AU156">
        <v>0</v>
      </c>
      <c r="AV156">
        <v>0</v>
      </c>
      <c r="AW156">
        <v>1</v>
      </c>
      <c r="AX156">
        <v>2</v>
      </c>
      <c r="AY156">
        <v>0</v>
      </c>
      <c r="AZ156">
        <v>0</v>
      </c>
      <c r="BA156" t="s">
        <v>66</v>
      </c>
      <c r="BB156" t="s">
        <v>66</v>
      </c>
      <c r="BC156" t="s">
        <v>67</v>
      </c>
    </row>
    <row r="157" spans="1:55" x14ac:dyDescent="0.3">
      <c r="A157" t="s">
        <v>55</v>
      </c>
      <c r="B157" t="s">
        <v>55</v>
      </c>
      <c r="C157" t="s">
        <v>290</v>
      </c>
      <c r="D157">
        <v>22110402304</v>
      </c>
      <c r="E157" t="s">
        <v>297</v>
      </c>
      <c r="F157" t="s">
        <v>133</v>
      </c>
      <c r="G157" t="s">
        <v>59</v>
      </c>
      <c r="H157">
        <v>1</v>
      </c>
      <c r="I157" t="s">
        <v>60</v>
      </c>
      <c r="J157" t="s">
        <v>61</v>
      </c>
      <c r="L157">
        <v>1</v>
      </c>
      <c r="N157">
        <v>4</v>
      </c>
      <c r="O157" t="s">
        <v>70</v>
      </c>
      <c r="P157">
        <v>8</v>
      </c>
      <c r="Q157" t="s">
        <v>137</v>
      </c>
      <c r="R157">
        <v>24</v>
      </c>
      <c r="S157">
        <v>17</v>
      </c>
      <c r="T157" t="s">
        <v>63</v>
      </c>
      <c r="V157">
        <v>10</v>
      </c>
      <c r="W157">
        <v>0</v>
      </c>
      <c r="X157">
        <v>2</v>
      </c>
      <c r="Y157" t="s">
        <v>65</v>
      </c>
      <c r="Z157" t="s">
        <v>65</v>
      </c>
      <c r="AB157" t="s">
        <v>65</v>
      </c>
      <c r="AC157" t="s">
        <v>83</v>
      </c>
      <c r="AD157">
        <v>1</v>
      </c>
      <c r="AE157">
        <v>1</v>
      </c>
      <c r="AF157">
        <v>0</v>
      </c>
      <c r="AG157">
        <v>0</v>
      </c>
      <c r="AH157">
        <v>0</v>
      </c>
      <c r="AI157">
        <v>0</v>
      </c>
      <c r="AJ157">
        <v>0</v>
      </c>
      <c r="AK157">
        <v>0</v>
      </c>
      <c r="AL157">
        <v>0</v>
      </c>
      <c r="AM157">
        <v>0</v>
      </c>
      <c r="AN157">
        <v>0</v>
      </c>
      <c r="AO157">
        <v>0</v>
      </c>
      <c r="AP157">
        <v>0</v>
      </c>
      <c r="AQ157">
        <v>0</v>
      </c>
      <c r="AR157">
        <v>0</v>
      </c>
      <c r="AS157">
        <v>0</v>
      </c>
      <c r="AT157">
        <v>0</v>
      </c>
      <c r="AU157">
        <v>0</v>
      </c>
      <c r="AV157">
        <v>0</v>
      </c>
      <c r="AW157">
        <v>1</v>
      </c>
      <c r="AX157">
        <v>2</v>
      </c>
      <c r="AY157">
        <v>0</v>
      </c>
      <c r="AZ157">
        <v>0</v>
      </c>
      <c r="BA157" t="s">
        <v>66</v>
      </c>
      <c r="BB157" t="s">
        <v>66</v>
      </c>
      <c r="BC157" t="s">
        <v>67</v>
      </c>
    </row>
    <row r="158" spans="1:55" x14ac:dyDescent="0.3">
      <c r="A158" t="s">
        <v>55</v>
      </c>
      <c r="B158" t="s">
        <v>55</v>
      </c>
      <c r="C158" t="s">
        <v>290</v>
      </c>
      <c r="D158">
        <v>22110402304</v>
      </c>
      <c r="E158" t="s">
        <v>297</v>
      </c>
      <c r="F158" t="s">
        <v>133</v>
      </c>
      <c r="G158" t="s">
        <v>59</v>
      </c>
      <c r="H158">
        <v>1</v>
      </c>
      <c r="I158" t="s">
        <v>60</v>
      </c>
      <c r="J158" t="s">
        <v>61</v>
      </c>
      <c r="L158">
        <v>1</v>
      </c>
      <c r="N158">
        <v>5</v>
      </c>
      <c r="O158" t="s">
        <v>75</v>
      </c>
      <c r="R158">
        <v>0</v>
      </c>
      <c r="S158">
        <v>0</v>
      </c>
      <c r="T158" t="s">
        <v>63</v>
      </c>
      <c r="U158" t="s">
        <v>300</v>
      </c>
      <c r="V158">
        <v>10</v>
      </c>
      <c r="W158">
        <v>0</v>
      </c>
      <c r="X158">
        <v>2</v>
      </c>
      <c r="Y158" t="s">
        <v>65</v>
      </c>
      <c r="Z158" t="s">
        <v>76</v>
      </c>
      <c r="AA158" t="s">
        <v>76</v>
      </c>
      <c r="AB158" t="s">
        <v>65</v>
      </c>
      <c r="AD158">
        <v>0</v>
      </c>
      <c r="AE158">
        <v>0</v>
      </c>
      <c r="AF158">
        <v>0</v>
      </c>
      <c r="AG158">
        <v>0</v>
      </c>
      <c r="AH158">
        <v>0</v>
      </c>
      <c r="AI158">
        <v>2</v>
      </c>
      <c r="AJ158">
        <v>2</v>
      </c>
      <c r="AK158">
        <v>0</v>
      </c>
      <c r="AL158">
        <v>0</v>
      </c>
      <c r="AM158">
        <v>0</v>
      </c>
      <c r="AN158">
        <v>0</v>
      </c>
      <c r="AO158">
        <v>0</v>
      </c>
      <c r="AP158">
        <v>0</v>
      </c>
      <c r="AQ158">
        <v>0</v>
      </c>
      <c r="AR158">
        <v>0</v>
      </c>
      <c r="AS158">
        <v>0</v>
      </c>
      <c r="AT158">
        <v>0</v>
      </c>
      <c r="AU158">
        <v>0</v>
      </c>
      <c r="AV158">
        <v>0</v>
      </c>
      <c r="AW158">
        <v>1</v>
      </c>
      <c r="AX158">
        <v>3</v>
      </c>
      <c r="AY158">
        <v>0</v>
      </c>
      <c r="AZ158">
        <v>0</v>
      </c>
      <c r="BA158" t="s">
        <v>66</v>
      </c>
      <c r="BB158" t="s">
        <v>66</v>
      </c>
      <c r="BC158" t="s">
        <v>67</v>
      </c>
    </row>
    <row r="159" spans="1:55" x14ac:dyDescent="0.3">
      <c r="A159" t="s">
        <v>55</v>
      </c>
      <c r="B159" t="s">
        <v>55</v>
      </c>
      <c r="C159" t="s">
        <v>290</v>
      </c>
      <c r="D159">
        <v>22110402304</v>
      </c>
      <c r="E159" t="s">
        <v>297</v>
      </c>
      <c r="F159" t="s">
        <v>133</v>
      </c>
      <c r="G159" t="s">
        <v>59</v>
      </c>
      <c r="H159">
        <v>1</v>
      </c>
      <c r="I159" t="s">
        <v>60</v>
      </c>
      <c r="J159" t="s">
        <v>61</v>
      </c>
      <c r="L159">
        <v>1</v>
      </c>
      <c r="N159">
        <v>6</v>
      </c>
      <c r="O159" t="s">
        <v>70</v>
      </c>
      <c r="P159">
        <v>8</v>
      </c>
      <c r="Q159" t="s">
        <v>90</v>
      </c>
      <c r="R159">
        <v>18</v>
      </c>
      <c r="S159">
        <v>23</v>
      </c>
      <c r="T159" t="s">
        <v>63</v>
      </c>
      <c r="V159">
        <v>10</v>
      </c>
      <c r="W159">
        <v>0</v>
      </c>
      <c r="X159">
        <v>2</v>
      </c>
      <c r="Y159" t="s">
        <v>65</v>
      </c>
      <c r="Z159" t="s">
        <v>65</v>
      </c>
      <c r="AB159" t="s">
        <v>65</v>
      </c>
      <c r="AC159" t="s">
        <v>83</v>
      </c>
      <c r="AD159">
        <v>0</v>
      </c>
      <c r="AE159">
        <v>1</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2</v>
      </c>
      <c r="AY159">
        <v>0</v>
      </c>
      <c r="AZ159">
        <v>0</v>
      </c>
      <c r="BA159" t="s">
        <v>66</v>
      </c>
      <c r="BB159" t="s">
        <v>66</v>
      </c>
      <c r="BC159" t="s">
        <v>67</v>
      </c>
    </row>
    <row r="160" spans="1:55" x14ac:dyDescent="0.3">
      <c r="A160" t="s">
        <v>55</v>
      </c>
      <c r="B160" t="s">
        <v>55</v>
      </c>
      <c r="C160" t="s">
        <v>290</v>
      </c>
      <c r="D160">
        <v>22110402304</v>
      </c>
      <c r="E160" t="s">
        <v>297</v>
      </c>
      <c r="F160" t="s">
        <v>133</v>
      </c>
      <c r="G160" t="s">
        <v>59</v>
      </c>
      <c r="H160">
        <v>1</v>
      </c>
      <c r="I160" t="s">
        <v>60</v>
      </c>
      <c r="J160" t="s">
        <v>61</v>
      </c>
      <c r="L160">
        <v>1</v>
      </c>
      <c r="N160">
        <v>7</v>
      </c>
      <c r="O160" t="s">
        <v>68</v>
      </c>
      <c r="R160">
        <v>0</v>
      </c>
      <c r="S160">
        <v>0</v>
      </c>
      <c r="T160" t="s">
        <v>63</v>
      </c>
      <c r="U160" t="s">
        <v>301</v>
      </c>
      <c r="V160">
        <v>10</v>
      </c>
      <c r="W160">
        <v>0</v>
      </c>
      <c r="X160">
        <v>2</v>
      </c>
      <c r="Y160" t="s">
        <v>76</v>
      </c>
      <c r="Z160" t="s">
        <v>76</v>
      </c>
      <c r="AA160" t="s">
        <v>76</v>
      </c>
      <c r="AB160" t="s">
        <v>76</v>
      </c>
      <c r="AD160">
        <v>0</v>
      </c>
      <c r="AE160">
        <v>0</v>
      </c>
      <c r="AF160">
        <v>0</v>
      </c>
      <c r="AG160">
        <v>0</v>
      </c>
      <c r="AH160">
        <v>0</v>
      </c>
      <c r="AI160">
        <v>3</v>
      </c>
      <c r="AJ160">
        <v>1</v>
      </c>
      <c r="AK160">
        <v>0</v>
      </c>
      <c r="AL160">
        <v>6</v>
      </c>
      <c r="AM160">
        <v>0</v>
      </c>
      <c r="AN160">
        <v>10</v>
      </c>
      <c r="AO160">
        <v>0</v>
      </c>
      <c r="AP160">
        <v>0</v>
      </c>
      <c r="AQ160">
        <v>0</v>
      </c>
      <c r="AR160">
        <v>0</v>
      </c>
      <c r="AS160">
        <v>0</v>
      </c>
      <c r="AT160">
        <v>0</v>
      </c>
      <c r="AU160">
        <v>0</v>
      </c>
      <c r="AV160">
        <v>0</v>
      </c>
      <c r="AW160">
        <v>2</v>
      </c>
      <c r="AX160">
        <v>2</v>
      </c>
      <c r="AY160">
        <v>0</v>
      </c>
      <c r="AZ160">
        <v>0</v>
      </c>
      <c r="BA160" t="s">
        <v>66</v>
      </c>
      <c r="BB160" t="s">
        <v>66</v>
      </c>
      <c r="BC160" t="s">
        <v>67</v>
      </c>
    </row>
    <row r="161" spans="1:55" x14ac:dyDescent="0.3">
      <c r="A161" t="s">
        <v>55</v>
      </c>
      <c r="B161" t="s">
        <v>55</v>
      </c>
      <c r="C161" t="s">
        <v>290</v>
      </c>
      <c r="D161">
        <v>22110402304</v>
      </c>
      <c r="E161" t="s">
        <v>297</v>
      </c>
      <c r="F161" t="s">
        <v>133</v>
      </c>
      <c r="G161" t="s">
        <v>59</v>
      </c>
      <c r="H161">
        <v>1</v>
      </c>
      <c r="I161" t="s">
        <v>60</v>
      </c>
      <c r="J161" t="s">
        <v>61</v>
      </c>
      <c r="L161">
        <v>1</v>
      </c>
      <c r="N161">
        <v>8</v>
      </c>
      <c r="O161" t="s">
        <v>62</v>
      </c>
      <c r="R161">
        <v>0</v>
      </c>
      <c r="S161">
        <v>0</v>
      </c>
      <c r="T161" t="s">
        <v>63</v>
      </c>
      <c r="V161">
        <v>10</v>
      </c>
      <c r="W161">
        <v>0</v>
      </c>
      <c r="X161">
        <v>2</v>
      </c>
      <c r="Y161" t="s">
        <v>76</v>
      </c>
      <c r="Z161" t="s">
        <v>65</v>
      </c>
      <c r="AA161" t="s">
        <v>65</v>
      </c>
      <c r="AB161" t="s">
        <v>65</v>
      </c>
      <c r="AD161">
        <v>1</v>
      </c>
      <c r="AE161">
        <v>0</v>
      </c>
      <c r="AF161">
        <v>0</v>
      </c>
      <c r="AG161">
        <v>0</v>
      </c>
      <c r="AH161">
        <v>1</v>
      </c>
      <c r="AI161">
        <v>4</v>
      </c>
      <c r="AJ161">
        <v>0</v>
      </c>
      <c r="AK161">
        <v>0</v>
      </c>
      <c r="AL161">
        <v>2</v>
      </c>
      <c r="AM161">
        <v>1</v>
      </c>
      <c r="AN161">
        <v>15</v>
      </c>
      <c r="AO161">
        <v>0</v>
      </c>
      <c r="AP161">
        <v>0</v>
      </c>
      <c r="AQ161">
        <v>0</v>
      </c>
      <c r="AR161">
        <v>0</v>
      </c>
      <c r="AS161">
        <v>0</v>
      </c>
      <c r="AT161">
        <v>0</v>
      </c>
      <c r="AU161">
        <v>0</v>
      </c>
      <c r="AV161">
        <v>1</v>
      </c>
      <c r="AW161">
        <v>2</v>
      </c>
      <c r="AX161">
        <v>1</v>
      </c>
      <c r="AY161">
        <v>0</v>
      </c>
      <c r="AZ161">
        <v>0</v>
      </c>
      <c r="BA161" t="s">
        <v>66</v>
      </c>
      <c r="BB161" t="s">
        <v>66</v>
      </c>
      <c r="BC161" t="s">
        <v>67</v>
      </c>
    </row>
    <row r="162" spans="1:55" x14ac:dyDescent="0.3">
      <c r="A162" t="s">
        <v>55</v>
      </c>
      <c r="B162" t="s">
        <v>55</v>
      </c>
      <c r="C162" t="s">
        <v>290</v>
      </c>
      <c r="D162">
        <v>22110402304</v>
      </c>
      <c r="E162" t="s">
        <v>297</v>
      </c>
      <c r="F162" t="s">
        <v>133</v>
      </c>
      <c r="G162" t="s">
        <v>59</v>
      </c>
      <c r="H162">
        <v>1</v>
      </c>
      <c r="I162" t="s">
        <v>60</v>
      </c>
      <c r="J162" t="s">
        <v>61</v>
      </c>
      <c r="L162">
        <v>1</v>
      </c>
      <c r="N162">
        <v>9</v>
      </c>
      <c r="O162" t="s">
        <v>179</v>
      </c>
      <c r="R162">
        <v>0</v>
      </c>
      <c r="S162">
        <v>0</v>
      </c>
      <c r="U162" t="s">
        <v>302</v>
      </c>
      <c r="V162">
        <v>10</v>
      </c>
      <c r="W162">
        <v>0</v>
      </c>
      <c r="X162">
        <v>2</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row>
    <row r="163" spans="1:55" x14ac:dyDescent="0.3">
      <c r="A163" t="s">
        <v>55</v>
      </c>
      <c r="B163" t="s">
        <v>55</v>
      </c>
      <c r="C163" t="s">
        <v>290</v>
      </c>
      <c r="D163">
        <v>22110402304</v>
      </c>
      <c r="E163" t="s">
        <v>297</v>
      </c>
      <c r="F163" t="s">
        <v>133</v>
      </c>
      <c r="G163" t="s">
        <v>59</v>
      </c>
      <c r="H163">
        <v>4</v>
      </c>
      <c r="I163" t="s">
        <v>80</v>
      </c>
      <c r="J163" t="s">
        <v>61</v>
      </c>
      <c r="L163">
        <v>1</v>
      </c>
      <c r="N163">
        <v>1</v>
      </c>
      <c r="O163" t="s">
        <v>70</v>
      </c>
      <c r="P163">
        <v>7</v>
      </c>
      <c r="Q163" t="s">
        <v>158</v>
      </c>
      <c r="R163">
        <v>17</v>
      </c>
      <c r="S163">
        <v>21</v>
      </c>
      <c r="T163" t="s">
        <v>63</v>
      </c>
      <c r="V163">
        <v>1</v>
      </c>
      <c r="W163">
        <v>0</v>
      </c>
      <c r="X163">
        <v>1</v>
      </c>
      <c r="Y163" t="s">
        <v>65</v>
      </c>
      <c r="Z163" t="s">
        <v>76</v>
      </c>
      <c r="AA163" t="s">
        <v>76</v>
      </c>
      <c r="AB163" t="s">
        <v>65</v>
      </c>
      <c r="AC163" t="s">
        <v>83</v>
      </c>
      <c r="AD163">
        <v>0</v>
      </c>
      <c r="AE163">
        <v>1</v>
      </c>
      <c r="AF163">
        <v>0</v>
      </c>
      <c r="AG163">
        <v>0</v>
      </c>
      <c r="AH163">
        <v>0</v>
      </c>
      <c r="AI163">
        <v>0</v>
      </c>
      <c r="AJ163">
        <v>0</v>
      </c>
      <c r="AK163">
        <v>0</v>
      </c>
      <c r="AL163">
        <v>0</v>
      </c>
      <c r="AM163">
        <v>0</v>
      </c>
      <c r="AN163">
        <v>0</v>
      </c>
      <c r="AO163">
        <v>0</v>
      </c>
      <c r="AP163">
        <v>0</v>
      </c>
      <c r="AQ163">
        <v>0</v>
      </c>
      <c r="AR163">
        <v>0</v>
      </c>
      <c r="AS163">
        <v>0</v>
      </c>
      <c r="AT163">
        <v>0</v>
      </c>
      <c r="AU163">
        <v>0</v>
      </c>
      <c r="AV163">
        <v>0</v>
      </c>
      <c r="AW163">
        <v>1</v>
      </c>
      <c r="AX163">
        <v>2</v>
      </c>
      <c r="AY163">
        <v>0</v>
      </c>
      <c r="AZ163">
        <v>0</v>
      </c>
      <c r="BA163" t="s">
        <v>66</v>
      </c>
      <c r="BB163" t="s">
        <v>66</v>
      </c>
      <c r="BC163" t="s">
        <v>67</v>
      </c>
    </row>
    <row r="164" spans="1:55" x14ac:dyDescent="0.3">
      <c r="A164" t="s">
        <v>55</v>
      </c>
      <c r="B164" t="s">
        <v>55</v>
      </c>
      <c r="C164" t="s">
        <v>290</v>
      </c>
      <c r="D164">
        <v>22110402304</v>
      </c>
      <c r="E164" t="s">
        <v>297</v>
      </c>
      <c r="F164" t="s">
        <v>133</v>
      </c>
      <c r="G164" t="s">
        <v>59</v>
      </c>
      <c r="H164">
        <v>4</v>
      </c>
      <c r="I164" t="s">
        <v>80</v>
      </c>
      <c r="J164" t="s">
        <v>61</v>
      </c>
      <c r="L164">
        <v>1</v>
      </c>
      <c r="N164">
        <v>2</v>
      </c>
      <c r="O164" t="s">
        <v>70</v>
      </c>
      <c r="P164">
        <v>6</v>
      </c>
      <c r="Q164" t="s">
        <v>303</v>
      </c>
      <c r="R164">
        <v>27</v>
      </c>
      <c r="S164">
        <v>11</v>
      </c>
      <c r="T164" t="s">
        <v>63</v>
      </c>
      <c r="V164">
        <v>1</v>
      </c>
      <c r="W164">
        <v>0</v>
      </c>
      <c r="X164">
        <v>1</v>
      </c>
      <c r="Y164" t="s">
        <v>65</v>
      </c>
      <c r="Z164" t="s">
        <v>65</v>
      </c>
      <c r="AA164" t="s">
        <v>76</v>
      </c>
      <c r="AB164" t="s">
        <v>65</v>
      </c>
      <c r="AC164" t="s">
        <v>83</v>
      </c>
      <c r="AD164">
        <v>0</v>
      </c>
      <c r="AE164">
        <v>1</v>
      </c>
      <c r="AF164">
        <v>0</v>
      </c>
      <c r="AG164">
        <v>0</v>
      </c>
      <c r="AH164">
        <v>0</v>
      </c>
      <c r="AI164">
        <v>0</v>
      </c>
      <c r="AJ164">
        <v>0</v>
      </c>
      <c r="AK164">
        <v>0</v>
      </c>
      <c r="AL164">
        <v>0</v>
      </c>
      <c r="AM164">
        <v>0</v>
      </c>
      <c r="AN164">
        <v>0</v>
      </c>
      <c r="AO164">
        <v>0</v>
      </c>
      <c r="AP164">
        <v>0</v>
      </c>
      <c r="AQ164">
        <v>0</v>
      </c>
      <c r="AR164">
        <v>0</v>
      </c>
      <c r="AS164">
        <v>0</v>
      </c>
      <c r="AT164">
        <v>0</v>
      </c>
      <c r="AU164">
        <v>0</v>
      </c>
      <c r="AV164">
        <v>0</v>
      </c>
      <c r="AW164">
        <v>1</v>
      </c>
      <c r="AX164">
        <v>2</v>
      </c>
      <c r="AY164">
        <v>0</v>
      </c>
      <c r="AZ164">
        <v>0</v>
      </c>
      <c r="BA164" t="s">
        <v>66</v>
      </c>
      <c r="BB164" t="s">
        <v>66</v>
      </c>
      <c r="BC164" t="s">
        <v>67</v>
      </c>
    </row>
    <row r="165" spans="1:55" x14ac:dyDescent="0.3">
      <c r="A165" t="s">
        <v>55</v>
      </c>
      <c r="B165" t="s">
        <v>55</v>
      </c>
      <c r="C165" t="s">
        <v>290</v>
      </c>
      <c r="D165">
        <v>22110402304</v>
      </c>
      <c r="E165" t="s">
        <v>297</v>
      </c>
      <c r="F165" t="s">
        <v>133</v>
      </c>
      <c r="G165" t="s">
        <v>59</v>
      </c>
      <c r="H165">
        <v>4</v>
      </c>
      <c r="I165" t="s">
        <v>80</v>
      </c>
      <c r="J165" t="s">
        <v>61</v>
      </c>
      <c r="L165">
        <v>1</v>
      </c>
      <c r="N165">
        <v>3</v>
      </c>
      <c r="O165" t="s">
        <v>127</v>
      </c>
      <c r="R165">
        <v>0</v>
      </c>
      <c r="S165">
        <v>0</v>
      </c>
      <c r="T165" t="s">
        <v>63</v>
      </c>
      <c r="V165">
        <v>1</v>
      </c>
      <c r="W165">
        <v>0</v>
      </c>
      <c r="X165">
        <v>1</v>
      </c>
      <c r="Y165" t="s">
        <v>65</v>
      </c>
      <c r="Z165" t="s">
        <v>65</v>
      </c>
      <c r="AB165" t="s">
        <v>65</v>
      </c>
      <c r="AD165">
        <v>1</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1</v>
      </c>
      <c r="AX165">
        <v>0</v>
      </c>
      <c r="AY165">
        <v>0</v>
      </c>
      <c r="AZ165">
        <v>0</v>
      </c>
      <c r="BA165" t="s">
        <v>66</v>
      </c>
      <c r="BB165" t="s">
        <v>66</v>
      </c>
      <c r="BC165" t="s">
        <v>67</v>
      </c>
    </row>
    <row r="166" spans="1:55" x14ac:dyDescent="0.3">
      <c r="A166" t="s">
        <v>55</v>
      </c>
      <c r="B166" t="s">
        <v>55</v>
      </c>
      <c r="C166" t="s">
        <v>290</v>
      </c>
      <c r="D166">
        <v>22110402304</v>
      </c>
      <c r="E166" t="s">
        <v>297</v>
      </c>
      <c r="F166" t="s">
        <v>133</v>
      </c>
      <c r="G166" t="s">
        <v>59</v>
      </c>
      <c r="H166">
        <v>4</v>
      </c>
      <c r="I166" t="s">
        <v>80</v>
      </c>
      <c r="J166" t="s">
        <v>61</v>
      </c>
      <c r="L166">
        <v>1</v>
      </c>
      <c r="N166">
        <v>4</v>
      </c>
      <c r="O166" t="s">
        <v>70</v>
      </c>
      <c r="P166">
        <v>7</v>
      </c>
      <c r="Q166" t="s">
        <v>160</v>
      </c>
      <c r="R166">
        <v>23</v>
      </c>
      <c r="S166">
        <v>17</v>
      </c>
      <c r="T166" t="s">
        <v>63</v>
      </c>
      <c r="V166">
        <v>1</v>
      </c>
      <c r="W166">
        <v>0</v>
      </c>
      <c r="X166">
        <v>1</v>
      </c>
      <c r="Y166" t="s">
        <v>76</v>
      </c>
      <c r="Z166" t="s">
        <v>76</v>
      </c>
      <c r="AA166" t="s">
        <v>76</v>
      </c>
      <c r="AB166" t="s">
        <v>76</v>
      </c>
      <c r="AC166" t="s">
        <v>83</v>
      </c>
      <c r="AD166">
        <v>1</v>
      </c>
      <c r="AE166">
        <v>1</v>
      </c>
      <c r="AF166">
        <v>0</v>
      </c>
      <c r="AG166">
        <v>0</v>
      </c>
      <c r="AH166">
        <v>0</v>
      </c>
      <c r="AI166">
        <v>0</v>
      </c>
      <c r="AJ166">
        <v>0</v>
      </c>
      <c r="AK166">
        <v>0</v>
      </c>
      <c r="AL166">
        <v>0</v>
      </c>
      <c r="AM166">
        <v>0</v>
      </c>
      <c r="AN166">
        <v>0</v>
      </c>
      <c r="AO166">
        <v>0</v>
      </c>
      <c r="AP166">
        <v>0</v>
      </c>
      <c r="AQ166">
        <v>0</v>
      </c>
      <c r="AR166">
        <v>0</v>
      </c>
      <c r="AS166">
        <v>0</v>
      </c>
      <c r="AT166">
        <v>0</v>
      </c>
      <c r="AU166">
        <v>0</v>
      </c>
      <c r="AV166">
        <v>0</v>
      </c>
      <c r="AW166">
        <v>2</v>
      </c>
      <c r="AX166">
        <v>2</v>
      </c>
      <c r="AY166">
        <v>0</v>
      </c>
      <c r="AZ166">
        <v>0</v>
      </c>
      <c r="BA166" t="s">
        <v>66</v>
      </c>
      <c r="BB166" t="s">
        <v>66</v>
      </c>
      <c r="BC166" t="s">
        <v>67</v>
      </c>
    </row>
    <row r="167" spans="1:55" x14ac:dyDescent="0.3">
      <c r="A167" t="s">
        <v>55</v>
      </c>
      <c r="B167" t="s">
        <v>55</v>
      </c>
      <c r="C167" t="s">
        <v>290</v>
      </c>
      <c r="D167">
        <v>22110402304</v>
      </c>
      <c r="E167" t="s">
        <v>297</v>
      </c>
      <c r="F167" t="s">
        <v>133</v>
      </c>
      <c r="G167" t="s">
        <v>59</v>
      </c>
      <c r="H167">
        <v>4</v>
      </c>
      <c r="I167" t="s">
        <v>80</v>
      </c>
      <c r="J167" t="s">
        <v>61</v>
      </c>
      <c r="L167">
        <v>1</v>
      </c>
      <c r="N167">
        <v>5</v>
      </c>
      <c r="O167" t="s">
        <v>75</v>
      </c>
      <c r="R167">
        <v>0</v>
      </c>
      <c r="S167">
        <v>0</v>
      </c>
      <c r="T167" t="s">
        <v>63</v>
      </c>
      <c r="U167" t="s">
        <v>304</v>
      </c>
      <c r="V167">
        <v>1</v>
      </c>
      <c r="W167">
        <v>0</v>
      </c>
      <c r="X167">
        <v>1</v>
      </c>
      <c r="Y167" t="s">
        <v>76</v>
      </c>
      <c r="Z167" t="s">
        <v>76</v>
      </c>
      <c r="AA167" t="s">
        <v>76</v>
      </c>
      <c r="AB167" t="s">
        <v>76</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2</v>
      </c>
      <c r="AX167">
        <v>1</v>
      </c>
      <c r="AY167">
        <v>0</v>
      </c>
      <c r="AZ167">
        <v>0</v>
      </c>
      <c r="BA167" t="s">
        <v>66</v>
      </c>
      <c r="BB167" t="s">
        <v>66</v>
      </c>
      <c r="BC167" t="s">
        <v>67</v>
      </c>
    </row>
    <row r="168" spans="1:55" x14ac:dyDescent="0.3">
      <c r="A168" t="s">
        <v>55</v>
      </c>
      <c r="B168" t="s">
        <v>55</v>
      </c>
      <c r="C168" t="s">
        <v>290</v>
      </c>
      <c r="D168">
        <v>22110402307</v>
      </c>
      <c r="E168" t="s">
        <v>305</v>
      </c>
      <c r="F168" t="s">
        <v>177</v>
      </c>
      <c r="G168" t="s">
        <v>59</v>
      </c>
      <c r="H168">
        <v>1</v>
      </c>
      <c r="I168" t="s">
        <v>60</v>
      </c>
      <c r="J168" t="s">
        <v>61</v>
      </c>
      <c r="L168">
        <v>1</v>
      </c>
      <c r="N168">
        <v>1</v>
      </c>
      <c r="O168" t="s">
        <v>70</v>
      </c>
      <c r="P168">
        <v>11</v>
      </c>
      <c r="Q168" t="s">
        <v>194</v>
      </c>
      <c r="R168">
        <v>11</v>
      </c>
      <c r="S168">
        <v>16</v>
      </c>
      <c r="T168" t="s">
        <v>63</v>
      </c>
      <c r="V168">
        <v>0</v>
      </c>
      <c r="W168">
        <v>1</v>
      </c>
      <c r="X168">
        <v>2</v>
      </c>
      <c r="Y168" t="s">
        <v>65</v>
      </c>
      <c r="Z168" t="s">
        <v>65</v>
      </c>
      <c r="AA168" t="s">
        <v>65</v>
      </c>
      <c r="AB168" t="s">
        <v>65</v>
      </c>
      <c r="AC168" t="s">
        <v>73</v>
      </c>
      <c r="AD168">
        <v>1</v>
      </c>
      <c r="AE168">
        <v>1</v>
      </c>
      <c r="AF168">
        <v>0</v>
      </c>
      <c r="AG168">
        <v>0</v>
      </c>
      <c r="AH168">
        <v>1</v>
      </c>
      <c r="AI168">
        <v>0</v>
      </c>
      <c r="AJ168">
        <v>0</v>
      </c>
      <c r="AK168">
        <v>0</v>
      </c>
      <c r="AL168">
        <v>0</v>
      </c>
      <c r="AM168">
        <v>0</v>
      </c>
      <c r="AN168">
        <v>0</v>
      </c>
      <c r="AO168">
        <v>0</v>
      </c>
      <c r="AP168">
        <v>0</v>
      </c>
      <c r="AQ168">
        <v>0</v>
      </c>
      <c r="AR168">
        <v>0</v>
      </c>
      <c r="AS168">
        <v>0</v>
      </c>
      <c r="AT168">
        <v>0</v>
      </c>
      <c r="AU168">
        <v>0</v>
      </c>
      <c r="AV168">
        <v>0</v>
      </c>
      <c r="AW168">
        <v>4</v>
      </c>
      <c r="AX168">
        <v>4</v>
      </c>
      <c r="AY168">
        <v>0</v>
      </c>
      <c r="AZ168">
        <v>0</v>
      </c>
      <c r="BA168" t="s">
        <v>66</v>
      </c>
      <c r="BB168" t="s">
        <v>66</v>
      </c>
      <c r="BC168" t="s">
        <v>67</v>
      </c>
    </row>
    <row r="169" spans="1:55" x14ac:dyDescent="0.3">
      <c r="A169" t="s">
        <v>55</v>
      </c>
      <c r="B169" t="s">
        <v>55</v>
      </c>
      <c r="C169" t="s">
        <v>290</v>
      </c>
      <c r="D169">
        <v>22110402307</v>
      </c>
      <c r="E169" t="s">
        <v>305</v>
      </c>
      <c r="F169" t="s">
        <v>177</v>
      </c>
      <c r="G169" t="s">
        <v>59</v>
      </c>
      <c r="H169">
        <v>1</v>
      </c>
      <c r="I169" t="s">
        <v>60</v>
      </c>
      <c r="J169" t="s">
        <v>61</v>
      </c>
      <c r="L169">
        <v>1</v>
      </c>
      <c r="N169">
        <v>2</v>
      </c>
      <c r="O169" t="s">
        <v>70</v>
      </c>
      <c r="P169">
        <v>10</v>
      </c>
      <c r="Q169" t="s">
        <v>191</v>
      </c>
      <c r="R169">
        <v>27</v>
      </c>
      <c r="S169">
        <v>40</v>
      </c>
      <c r="T169" t="s">
        <v>63</v>
      </c>
      <c r="V169">
        <v>0</v>
      </c>
      <c r="W169">
        <v>1</v>
      </c>
      <c r="X169">
        <v>2</v>
      </c>
      <c r="Y169" t="s">
        <v>65</v>
      </c>
      <c r="Z169" t="s">
        <v>65</v>
      </c>
      <c r="AB169" t="s">
        <v>65</v>
      </c>
      <c r="AC169" t="s">
        <v>73</v>
      </c>
      <c r="AD169">
        <v>1</v>
      </c>
      <c r="AE169">
        <v>1</v>
      </c>
      <c r="AF169">
        <v>0</v>
      </c>
      <c r="AG169">
        <v>0</v>
      </c>
      <c r="AH169">
        <v>1</v>
      </c>
      <c r="AI169">
        <v>1</v>
      </c>
      <c r="AJ169">
        <v>0</v>
      </c>
      <c r="AK169">
        <v>0</v>
      </c>
      <c r="AL169">
        <v>0</v>
      </c>
      <c r="AM169">
        <v>0</v>
      </c>
      <c r="AN169">
        <v>0</v>
      </c>
      <c r="AO169">
        <v>0</v>
      </c>
      <c r="AP169">
        <v>0</v>
      </c>
      <c r="AQ169">
        <v>0</v>
      </c>
      <c r="AR169">
        <v>0</v>
      </c>
      <c r="AS169">
        <v>0</v>
      </c>
      <c r="AT169">
        <v>0</v>
      </c>
      <c r="AU169">
        <v>0</v>
      </c>
      <c r="AV169">
        <v>0</v>
      </c>
      <c r="AW169">
        <v>4</v>
      </c>
      <c r="AX169">
        <v>4</v>
      </c>
      <c r="AY169">
        <v>0</v>
      </c>
      <c r="AZ169">
        <v>0</v>
      </c>
      <c r="BA169" t="s">
        <v>66</v>
      </c>
      <c r="BB169" t="s">
        <v>66</v>
      </c>
      <c r="BC169" t="s">
        <v>67</v>
      </c>
    </row>
    <row r="170" spans="1:55" x14ac:dyDescent="0.3">
      <c r="A170" t="s">
        <v>55</v>
      </c>
      <c r="B170" t="s">
        <v>55</v>
      </c>
      <c r="C170" t="s">
        <v>290</v>
      </c>
      <c r="D170">
        <v>22110402307</v>
      </c>
      <c r="E170" t="s">
        <v>305</v>
      </c>
      <c r="F170" t="s">
        <v>177</v>
      </c>
      <c r="G170" t="s">
        <v>59</v>
      </c>
      <c r="H170">
        <v>1</v>
      </c>
      <c r="I170" t="s">
        <v>60</v>
      </c>
      <c r="J170" t="s">
        <v>61</v>
      </c>
      <c r="L170">
        <v>1</v>
      </c>
      <c r="N170">
        <v>3</v>
      </c>
      <c r="O170" t="s">
        <v>62</v>
      </c>
      <c r="R170">
        <v>0</v>
      </c>
      <c r="S170">
        <v>0</v>
      </c>
      <c r="T170" t="s">
        <v>63</v>
      </c>
      <c r="V170">
        <v>0</v>
      </c>
      <c r="W170">
        <v>1</v>
      </c>
      <c r="X170">
        <v>2</v>
      </c>
      <c r="Y170" t="s">
        <v>65</v>
      </c>
      <c r="Z170" t="s">
        <v>65</v>
      </c>
      <c r="AB170" t="s">
        <v>65</v>
      </c>
      <c r="AD170">
        <v>1</v>
      </c>
      <c r="AE170">
        <v>0</v>
      </c>
      <c r="AF170">
        <v>0</v>
      </c>
      <c r="AG170">
        <v>0</v>
      </c>
      <c r="AH170">
        <v>1</v>
      </c>
      <c r="AI170">
        <v>13</v>
      </c>
      <c r="AJ170">
        <v>0</v>
      </c>
      <c r="AK170">
        <v>0</v>
      </c>
      <c r="AL170">
        <v>1</v>
      </c>
      <c r="AM170">
        <v>1</v>
      </c>
      <c r="AN170">
        <v>3</v>
      </c>
      <c r="AO170">
        <v>0</v>
      </c>
      <c r="AP170">
        <v>0</v>
      </c>
      <c r="AQ170">
        <v>0</v>
      </c>
      <c r="AR170">
        <v>0</v>
      </c>
      <c r="AS170">
        <v>0</v>
      </c>
      <c r="AT170">
        <v>0</v>
      </c>
      <c r="AU170">
        <v>0</v>
      </c>
      <c r="AV170">
        <v>0</v>
      </c>
      <c r="AW170">
        <v>7</v>
      </c>
      <c r="AX170">
        <v>3</v>
      </c>
      <c r="AY170">
        <v>0</v>
      </c>
      <c r="AZ170">
        <v>0</v>
      </c>
      <c r="BA170" t="s">
        <v>66</v>
      </c>
      <c r="BB170" t="s">
        <v>66</v>
      </c>
      <c r="BC170" t="s">
        <v>94</v>
      </c>
    </row>
    <row r="171" spans="1:55" x14ac:dyDescent="0.3">
      <c r="A171" t="s">
        <v>55</v>
      </c>
      <c r="B171" t="s">
        <v>55</v>
      </c>
      <c r="C171" t="s">
        <v>290</v>
      </c>
      <c r="D171">
        <v>22110402307</v>
      </c>
      <c r="E171" t="s">
        <v>305</v>
      </c>
      <c r="F171" t="s">
        <v>177</v>
      </c>
      <c r="G171" t="s">
        <v>59</v>
      </c>
      <c r="H171">
        <v>1</v>
      </c>
      <c r="I171" t="s">
        <v>60</v>
      </c>
      <c r="J171" t="s">
        <v>61</v>
      </c>
      <c r="L171">
        <v>1</v>
      </c>
      <c r="N171">
        <v>4</v>
      </c>
      <c r="O171" t="s">
        <v>68</v>
      </c>
      <c r="R171">
        <v>0</v>
      </c>
      <c r="S171">
        <v>0</v>
      </c>
      <c r="T171" t="s">
        <v>63</v>
      </c>
      <c r="V171">
        <v>0</v>
      </c>
      <c r="W171">
        <v>1</v>
      </c>
      <c r="X171">
        <v>2</v>
      </c>
      <c r="Y171" t="s">
        <v>65</v>
      </c>
      <c r="Z171" t="s">
        <v>65</v>
      </c>
      <c r="AA171" t="s">
        <v>65</v>
      </c>
      <c r="AB171" t="s">
        <v>65</v>
      </c>
      <c r="AD171">
        <v>1</v>
      </c>
      <c r="AE171">
        <v>0</v>
      </c>
      <c r="AF171">
        <v>1</v>
      </c>
      <c r="AG171">
        <v>1</v>
      </c>
      <c r="AH171">
        <v>0</v>
      </c>
      <c r="AI171">
        <v>9</v>
      </c>
      <c r="AJ171">
        <v>3</v>
      </c>
      <c r="AK171">
        <v>0</v>
      </c>
      <c r="AL171">
        <v>1</v>
      </c>
      <c r="AM171">
        <v>1</v>
      </c>
      <c r="AN171">
        <v>18</v>
      </c>
      <c r="AO171">
        <v>0</v>
      </c>
      <c r="AP171">
        <v>0</v>
      </c>
      <c r="AQ171">
        <v>0</v>
      </c>
      <c r="AR171">
        <v>0</v>
      </c>
      <c r="AS171">
        <v>0</v>
      </c>
      <c r="AT171">
        <v>0</v>
      </c>
      <c r="AU171">
        <v>0</v>
      </c>
      <c r="AV171">
        <v>0</v>
      </c>
      <c r="AW171">
        <v>6</v>
      </c>
      <c r="AX171">
        <v>4</v>
      </c>
      <c r="AY171">
        <v>0</v>
      </c>
      <c r="AZ171">
        <v>0</v>
      </c>
      <c r="BA171" t="s">
        <v>95</v>
      </c>
      <c r="BB171" t="s">
        <v>66</v>
      </c>
      <c r="BC171" t="s">
        <v>94</v>
      </c>
    </row>
    <row r="172" spans="1:55" x14ac:dyDescent="0.3">
      <c r="A172" t="s">
        <v>55</v>
      </c>
      <c r="B172" t="s">
        <v>55</v>
      </c>
      <c r="C172" t="s">
        <v>290</v>
      </c>
      <c r="D172">
        <v>22110402307</v>
      </c>
      <c r="E172" t="s">
        <v>305</v>
      </c>
      <c r="F172" t="s">
        <v>177</v>
      </c>
      <c r="G172" t="s">
        <v>59</v>
      </c>
      <c r="H172">
        <v>1</v>
      </c>
      <c r="I172" t="s">
        <v>60</v>
      </c>
      <c r="J172" t="s">
        <v>61</v>
      </c>
      <c r="L172">
        <v>1</v>
      </c>
      <c r="N172">
        <v>5</v>
      </c>
      <c r="O172" t="s">
        <v>127</v>
      </c>
      <c r="R172">
        <v>0</v>
      </c>
      <c r="S172">
        <v>0</v>
      </c>
      <c r="T172" t="s">
        <v>63</v>
      </c>
      <c r="V172">
        <v>0</v>
      </c>
      <c r="W172">
        <v>1</v>
      </c>
      <c r="X172">
        <v>2</v>
      </c>
      <c r="Y172" t="s">
        <v>65</v>
      </c>
      <c r="AA172" t="s">
        <v>65</v>
      </c>
      <c r="AB172" t="s">
        <v>65</v>
      </c>
      <c r="AD172">
        <v>1</v>
      </c>
      <c r="AE172">
        <v>0</v>
      </c>
      <c r="AF172">
        <v>0</v>
      </c>
      <c r="AG172">
        <v>0</v>
      </c>
      <c r="AH172">
        <v>0</v>
      </c>
      <c r="AI172">
        <v>0</v>
      </c>
      <c r="AJ172">
        <v>2</v>
      </c>
      <c r="AK172">
        <v>0</v>
      </c>
      <c r="AL172">
        <v>0</v>
      </c>
      <c r="AM172">
        <v>0</v>
      </c>
      <c r="AN172">
        <v>0</v>
      </c>
      <c r="AO172">
        <v>0</v>
      </c>
      <c r="AP172">
        <v>0</v>
      </c>
      <c r="AQ172">
        <v>0</v>
      </c>
      <c r="AR172">
        <v>0</v>
      </c>
      <c r="AS172">
        <v>0</v>
      </c>
      <c r="AT172">
        <v>0</v>
      </c>
      <c r="AU172">
        <v>0</v>
      </c>
      <c r="AV172">
        <v>0</v>
      </c>
      <c r="AW172">
        <v>1</v>
      </c>
      <c r="AX172">
        <v>1</v>
      </c>
      <c r="AY172">
        <v>0</v>
      </c>
      <c r="AZ172">
        <v>0</v>
      </c>
      <c r="BA172" t="s">
        <v>66</v>
      </c>
      <c r="BB172" t="s">
        <v>66</v>
      </c>
      <c r="BC172" t="s">
        <v>67</v>
      </c>
    </row>
    <row r="173" spans="1:55" x14ac:dyDescent="0.3">
      <c r="A173" t="s">
        <v>55</v>
      </c>
      <c r="B173" t="s">
        <v>55</v>
      </c>
      <c r="C173" t="s">
        <v>290</v>
      </c>
      <c r="D173">
        <v>22110402307</v>
      </c>
      <c r="E173" t="s">
        <v>305</v>
      </c>
      <c r="F173" t="s">
        <v>177</v>
      </c>
      <c r="G173" t="s">
        <v>59</v>
      </c>
      <c r="H173">
        <v>1</v>
      </c>
      <c r="I173" t="s">
        <v>60</v>
      </c>
      <c r="J173" t="s">
        <v>61</v>
      </c>
      <c r="L173">
        <v>1</v>
      </c>
      <c r="N173">
        <v>6</v>
      </c>
      <c r="O173" t="s">
        <v>115</v>
      </c>
      <c r="R173">
        <v>0</v>
      </c>
      <c r="S173">
        <v>0</v>
      </c>
      <c r="T173" t="s">
        <v>63</v>
      </c>
      <c r="V173">
        <v>0</v>
      </c>
      <c r="W173">
        <v>1</v>
      </c>
      <c r="X173">
        <v>2</v>
      </c>
      <c r="Y173" t="s">
        <v>65</v>
      </c>
      <c r="AA173" t="s">
        <v>65</v>
      </c>
      <c r="AB173" t="s">
        <v>65</v>
      </c>
      <c r="AD173">
        <v>1</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1</v>
      </c>
      <c r="AX173">
        <v>0</v>
      </c>
      <c r="AY173">
        <v>0</v>
      </c>
      <c r="AZ173">
        <v>0</v>
      </c>
      <c r="BA173" t="s">
        <v>66</v>
      </c>
      <c r="BB173" t="s">
        <v>66</v>
      </c>
      <c r="BC173" t="s">
        <v>67</v>
      </c>
    </row>
    <row r="174" spans="1:55" x14ac:dyDescent="0.3">
      <c r="A174" t="s">
        <v>55</v>
      </c>
      <c r="B174" t="s">
        <v>55</v>
      </c>
      <c r="C174" t="s">
        <v>290</v>
      </c>
      <c r="D174">
        <v>22110402307</v>
      </c>
      <c r="E174" t="s">
        <v>305</v>
      </c>
      <c r="F174" t="s">
        <v>177</v>
      </c>
      <c r="G174" t="s">
        <v>59</v>
      </c>
      <c r="H174">
        <v>1</v>
      </c>
      <c r="I174" t="s">
        <v>60</v>
      </c>
      <c r="J174" t="s">
        <v>61</v>
      </c>
      <c r="L174">
        <v>1</v>
      </c>
      <c r="N174">
        <v>7</v>
      </c>
      <c r="O174" t="s">
        <v>306</v>
      </c>
      <c r="R174">
        <v>0</v>
      </c>
      <c r="S174">
        <v>0</v>
      </c>
      <c r="T174" t="s">
        <v>63</v>
      </c>
      <c r="V174">
        <v>0</v>
      </c>
      <c r="W174">
        <v>1</v>
      </c>
      <c r="X174">
        <v>2</v>
      </c>
      <c r="Y174" t="s">
        <v>65</v>
      </c>
      <c r="Z174" t="s">
        <v>65</v>
      </c>
      <c r="AB174" t="s">
        <v>65</v>
      </c>
      <c r="AC174" t="s">
        <v>73</v>
      </c>
      <c r="AD174">
        <v>1</v>
      </c>
      <c r="AE174">
        <v>1</v>
      </c>
      <c r="AF174">
        <v>0</v>
      </c>
      <c r="AG174">
        <v>0</v>
      </c>
      <c r="AH174">
        <v>1</v>
      </c>
      <c r="AI174">
        <v>18</v>
      </c>
      <c r="AJ174">
        <v>0</v>
      </c>
      <c r="AK174">
        <v>0</v>
      </c>
      <c r="AL174">
        <v>0</v>
      </c>
      <c r="AM174">
        <v>0</v>
      </c>
      <c r="AN174">
        <v>12</v>
      </c>
      <c r="AO174">
        <v>0</v>
      </c>
      <c r="AP174">
        <v>0</v>
      </c>
      <c r="AQ174">
        <v>0</v>
      </c>
      <c r="AR174">
        <v>0</v>
      </c>
      <c r="AS174">
        <v>0</v>
      </c>
      <c r="AT174">
        <v>0</v>
      </c>
      <c r="AU174">
        <v>0</v>
      </c>
      <c r="AV174">
        <v>0</v>
      </c>
      <c r="AW174">
        <v>4</v>
      </c>
      <c r="AX174">
        <v>4</v>
      </c>
      <c r="AY174">
        <v>0</v>
      </c>
      <c r="AZ174">
        <v>0</v>
      </c>
      <c r="BA174" t="s">
        <v>66</v>
      </c>
      <c r="BB174" t="s">
        <v>66</v>
      </c>
      <c r="BC174" t="s">
        <v>67</v>
      </c>
    </row>
    <row r="175" spans="1:55" x14ac:dyDescent="0.3">
      <c r="A175" t="s">
        <v>55</v>
      </c>
      <c r="B175" t="s">
        <v>55</v>
      </c>
      <c r="C175" t="s">
        <v>290</v>
      </c>
      <c r="D175">
        <v>22110402307</v>
      </c>
      <c r="E175" t="s">
        <v>305</v>
      </c>
      <c r="F175" t="s">
        <v>177</v>
      </c>
      <c r="G175" t="s">
        <v>59</v>
      </c>
      <c r="H175">
        <v>1</v>
      </c>
      <c r="I175" t="s">
        <v>60</v>
      </c>
      <c r="J175" t="s">
        <v>61</v>
      </c>
      <c r="L175">
        <v>1</v>
      </c>
      <c r="N175">
        <v>8</v>
      </c>
      <c r="O175" t="s">
        <v>115</v>
      </c>
      <c r="R175">
        <v>0</v>
      </c>
      <c r="S175">
        <v>0</v>
      </c>
      <c r="T175" t="s">
        <v>63</v>
      </c>
      <c r="V175">
        <v>0</v>
      </c>
      <c r="W175">
        <v>1</v>
      </c>
      <c r="X175">
        <v>2</v>
      </c>
      <c r="Y175" t="s">
        <v>65</v>
      </c>
      <c r="AA175" t="s">
        <v>65</v>
      </c>
      <c r="AB175" t="s">
        <v>65</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1</v>
      </c>
      <c r="AX175">
        <v>0</v>
      </c>
      <c r="AY175">
        <v>0</v>
      </c>
      <c r="AZ175">
        <v>0</v>
      </c>
      <c r="BA175" t="s">
        <v>66</v>
      </c>
      <c r="BB175" t="s">
        <v>66</v>
      </c>
      <c r="BC175" t="s">
        <v>67</v>
      </c>
    </row>
    <row r="176" spans="1:55" x14ac:dyDescent="0.3">
      <c r="A176" t="s">
        <v>55</v>
      </c>
      <c r="B176" t="s">
        <v>55</v>
      </c>
      <c r="C176" t="s">
        <v>307</v>
      </c>
      <c r="D176">
        <v>22110403301</v>
      </c>
      <c r="E176" t="s">
        <v>308</v>
      </c>
      <c r="F176" t="s">
        <v>58</v>
      </c>
      <c r="G176" t="s">
        <v>59</v>
      </c>
      <c r="H176">
        <v>1</v>
      </c>
      <c r="I176" t="s">
        <v>60</v>
      </c>
      <c r="J176" t="s">
        <v>61</v>
      </c>
      <c r="L176">
        <v>1</v>
      </c>
      <c r="M176" t="s">
        <v>309</v>
      </c>
      <c r="N176">
        <v>1</v>
      </c>
      <c r="O176" t="s">
        <v>70</v>
      </c>
      <c r="R176">
        <v>0</v>
      </c>
      <c r="S176">
        <v>0</v>
      </c>
      <c r="T176" t="s">
        <v>110</v>
      </c>
      <c r="V176">
        <v>1</v>
      </c>
      <c r="W176">
        <v>1</v>
      </c>
      <c r="X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row>
    <row r="177" spans="1:55" x14ac:dyDescent="0.3">
      <c r="A177" t="s">
        <v>55</v>
      </c>
      <c r="B177" t="s">
        <v>55</v>
      </c>
      <c r="C177" t="s">
        <v>307</v>
      </c>
      <c r="D177">
        <v>22110403301</v>
      </c>
      <c r="E177" t="s">
        <v>308</v>
      </c>
      <c r="F177" t="s">
        <v>58</v>
      </c>
      <c r="G177" t="s">
        <v>59</v>
      </c>
      <c r="H177">
        <v>1</v>
      </c>
      <c r="I177" t="s">
        <v>60</v>
      </c>
      <c r="J177" t="s">
        <v>61</v>
      </c>
      <c r="L177">
        <v>1</v>
      </c>
      <c r="M177" t="s">
        <v>309</v>
      </c>
      <c r="N177">
        <v>2</v>
      </c>
      <c r="O177" t="s">
        <v>70</v>
      </c>
      <c r="P177">
        <v>3</v>
      </c>
      <c r="Q177" t="s">
        <v>84</v>
      </c>
      <c r="R177">
        <v>15</v>
      </c>
      <c r="S177">
        <v>28</v>
      </c>
      <c r="T177" t="s">
        <v>4954</v>
      </c>
      <c r="V177">
        <v>1</v>
      </c>
      <c r="W177">
        <v>1</v>
      </c>
      <c r="X177">
        <v>1</v>
      </c>
      <c r="Y177" t="s">
        <v>76</v>
      </c>
      <c r="Z177" t="s">
        <v>76</v>
      </c>
      <c r="AB177" t="s">
        <v>76</v>
      </c>
      <c r="AC177" t="s">
        <v>73</v>
      </c>
      <c r="AD177">
        <v>1</v>
      </c>
      <c r="AE177">
        <v>1</v>
      </c>
      <c r="AF177">
        <v>0</v>
      </c>
      <c r="AG177">
        <v>0</v>
      </c>
      <c r="AH177">
        <v>0</v>
      </c>
      <c r="AI177">
        <v>0</v>
      </c>
      <c r="AJ177">
        <v>0</v>
      </c>
      <c r="AK177">
        <v>0</v>
      </c>
      <c r="AL177">
        <v>0</v>
      </c>
      <c r="AM177">
        <v>0</v>
      </c>
      <c r="AN177">
        <v>0</v>
      </c>
      <c r="AO177">
        <v>0</v>
      </c>
      <c r="AP177">
        <v>0</v>
      </c>
      <c r="AQ177">
        <v>0</v>
      </c>
      <c r="AR177">
        <v>0</v>
      </c>
      <c r="AS177">
        <v>0</v>
      </c>
      <c r="AT177">
        <v>0</v>
      </c>
      <c r="AU177">
        <v>0</v>
      </c>
      <c r="AV177">
        <v>0</v>
      </c>
      <c r="AW177">
        <v>3</v>
      </c>
      <c r="AX177">
        <v>2</v>
      </c>
      <c r="AY177">
        <v>0</v>
      </c>
      <c r="AZ177">
        <v>0</v>
      </c>
      <c r="BA177" t="s">
        <v>66</v>
      </c>
      <c r="BB177" t="s">
        <v>66</v>
      </c>
      <c r="BC177" t="s">
        <v>67</v>
      </c>
    </row>
    <row r="178" spans="1:55" x14ac:dyDescent="0.3">
      <c r="A178" t="s">
        <v>55</v>
      </c>
      <c r="B178" t="s">
        <v>55</v>
      </c>
      <c r="C178" t="s">
        <v>307</v>
      </c>
      <c r="D178">
        <v>22110403301</v>
      </c>
      <c r="E178" t="s">
        <v>308</v>
      </c>
      <c r="F178" t="s">
        <v>58</v>
      </c>
      <c r="G178" t="s">
        <v>59</v>
      </c>
      <c r="H178">
        <v>1</v>
      </c>
      <c r="I178" t="s">
        <v>60</v>
      </c>
      <c r="J178" t="s">
        <v>61</v>
      </c>
      <c r="L178">
        <v>1</v>
      </c>
      <c r="M178" t="s">
        <v>309</v>
      </c>
      <c r="N178">
        <v>3</v>
      </c>
      <c r="O178" t="s">
        <v>70</v>
      </c>
      <c r="P178">
        <v>5</v>
      </c>
      <c r="Q178" t="s">
        <v>81</v>
      </c>
      <c r="R178">
        <v>23</v>
      </c>
      <c r="S178">
        <v>14</v>
      </c>
      <c r="T178" t="s">
        <v>4943</v>
      </c>
      <c r="V178">
        <v>1</v>
      </c>
      <c r="W178">
        <v>1</v>
      </c>
      <c r="X178">
        <v>1</v>
      </c>
      <c r="Y178" t="s">
        <v>76</v>
      </c>
      <c r="Z178" t="s">
        <v>76</v>
      </c>
      <c r="AA178" t="s">
        <v>100</v>
      </c>
      <c r="AB178" t="s">
        <v>76</v>
      </c>
      <c r="AC178" t="s">
        <v>73</v>
      </c>
      <c r="AD178">
        <v>1</v>
      </c>
      <c r="AE178">
        <v>1</v>
      </c>
      <c r="AF178">
        <v>0</v>
      </c>
      <c r="AG178">
        <v>0</v>
      </c>
      <c r="AH178">
        <v>0</v>
      </c>
      <c r="AI178">
        <v>0</v>
      </c>
      <c r="AJ178">
        <v>0</v>
      </c>
      <c r="AK178">
        <v>0</v>
      </c>
      <c r="AL178">
        <v>0</v>
      </c>
      <c r="AM178">
        <v>0</v>
      </c>
      <c r="AN178">
        <v>0</v>
      </c>
      <c r="AO178">
        <v>0</v>
      </c>
      <c r="AP178">
        <v>0</v>
      </c>
      <c r="AQ178">
        <v>0</v>
      </c>
      <c r="AR178">
        <v>0</v>
      </c>
      <c r="AS178">
        <v>0</v>
      </c>
      <c r="AT178">
        <v>0</v>
      </c>
      <c r="AU178">
        <v>0</v>
      </c>
      <c r="AV178">
        <v>0</v>
      </c>
      <c r="AW178">
        <v>3</v>
      </c>
      <c r="AX178">
        <v>2</v>
      </c>
      <c r="AY178">
        <v>0</v>
      </c>
      <c r="AZ178">
        <v>0</v>
      </c>
      <c r="BA178" t="s">
        <v>66</v>
      </c>
      <c r="BB178" t="s">
        <v>66</v>
      </c>
      <c r="BC178" t="s">
        <v>67</v>
      </c>
    </row>
    <row r="179" spans="1:55" x14ac:dyDescent="0.3">
      <c r="A179" t="s">
        <v>55</v>
      </c>
      <c r="B179" t="s">
        <v>55</v>
      </c>
      <c r="C179" t="s">
        <v>307</v>
      </c>
      <c r="D179">
        <v>22110403301</v>
      </c>
      <c r="E179" t="s">
        <v>308</v>
      </c>
      <c r="F179" t="s">
        <v>58</v>
      </c>
      <c r="G179" t="s">
        <v>59</v>
      </c>
      <c r="H179">
        <v>4</v>
      </c>
      <c r="I179" t="s">
        <v>60</v>
      </c>
      <c r="J179" t="s">
        <v>61</v>
      </c>
      <c r="L179">
        <v>1</v>
      </c>
      <c r="N179">
        <v>1</v>
      </c>
      <c r="O179" t="s">
        <v>306</v>
      </c>
      <c r="R179">
        <v>0</v>
      </c>
      <c r="S179">
        <v>0</v>
      </c>
      <c r="T179" t="s">
        <v>63</v>
      </c>
      <c r="V179">
        <v>5</v>
      </c>
      <c r="W179">
        <v>0</v>
      </c>
      <c r="X179">
        <v>1</v>
      </c>
      <c r="Y179" t="s">
        <v>65</v>
      </c>
      <c r="Z179" t="s">
        <v>65</v>
      </c>
      <c r="AA179" t="s">
        <v>65</v>
      </c>
      <c r="AB179" t="s">
        <v>65</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1</v>
      </c>
      <c r="AX179">
        <v>1</v>
      </c>
      <c r="AY179">
        <v>0</v>
      </c>
      <c r="AZ179">
        <v>0</v>
      </c>
      <c r="BA179" t="s">
        <v>66</v>
      </c>
      <c r="BB179" t="s">
        <v>66</v>
      </c>
    </row>
    <row r="180" spans="1:55" x14ac:dyDescent="0.3">
      <c r="A180" t="s">
        <v>55</v>
      </c>
      <c r="B180" t="s">
        <v>55</v>
      </c>
      <c r="C180" t="s">
        <v>307</v>
      </c>
      <c r="D180">
        <v>22110403301</v>
      </c>
      <c r="E180" t="s">
        <v>308</v>
      </c>
      <c r="F180" t="s">
        <v>58</v>
      </c>
      <c r="G180" t="s">
        <v>59</v>
      </c>
      <c r="H180">
        <v>4</v>
      </c>
      <c r="I180" t="s">
        <v>60</v>
      </c>
      <c r="J180" t="s">
        <v>61</v>
      </c>
      <c r="L180">
        <v>1</v>
      </c>
      <c r="N180">
        <v>5</v>
      </c>
      <c r="O180" t="s">
        <v>70</v>
      </c>
      <c r="P180">
        <v>4</v>
      </c>
      <c r="Q180" t="s">
        <v>82</v>
      </c>
      <c r="R180">
        <v>28</v>
      </c>
      <c r="S180">
        <v>35</v>
      </c>
      <c r="T180" t="s">
        <v>63</v>
      </c>
      <c r="V180">
        <v>5</v>
      </c>
      <c r="W180">
        <v>0</v>
      </c>
      <c r="X180">
        <v>1</v>
      </c>
      <c r="Y180" t="s">
        <v>65</v>
      </c>
      <c r="Z180" t="s">
        <v>65</v>
      </c>
      <c r="AA180" t="s">
        <v>100</v>
      </c>
      <c r="AB180" t="s">
        <v>65</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4</v>
      </c>
      <c r="AX180">
        <v>4</v>
      </c>
      <c r="AY180">
        <v>0</v>
      </c>
      <c r="AZ180">
        <v>0</v>
      </c>
      <c r="BA180" t="s">
        <v>66</v>
      </c>
      <c r="BB180" t="s">
        <v>66</v>
      </c>
    </row>
    <row r="181" spans="1:55" x14ac:dyDescent="0.3">
      <c r="A181" t="s">
        <v>55</v>
      </c>
      <c r="B181" t="s">
        <v>55</v>
      </c>
      <c r="C181" t="s">
        <v>307</v>
      </c>
      <c r="D181">
        <v>22110403301</v>
      </c>
      <c r="E181" t="s">
        <v>308</v>
      </c>
      <c r="F181" t="s">
        <v>58</v>
      </c>
      <c r="G181" t="s">
        <v>59</v>
      </c>
      <c r="H181">
        <v>4</v>
      </c>
      <c r="I181" t="s">
        <v>60</v>
      </c>
      <c r="J181" t="s">
        <v>61</v>
      </c>
      <c r="L181">
        <v>1</v>
      </c>
      <c r="N181">
        <v>4</v>
      </c>
      <c r="O181" t="s">
        <v>70</v>
      </c>
      <c r="P181">
        <v>2</v>
      </c>
      <c r="Q181" t="s">
        <v>74</v>
      </c>
      <c r="R181">
        <v>18</v>
      </c>
      <c r="S181">
        <v>27</v>
      </c>
      <c r="T181" t="s">
        <v>63</v>
      </c>
      <c r="V181">
        <v>5</v>
      </c>
      <c r="W181">
        <v>0</v>
      </c>
      <c r="X181">
        <v>1</v>
      </c>
      <c r="Y181" t="s">
        <v>76</v>
      </c>
      <c r="Z181" t="s">
        <v>76</v>
      </c>
      <c r="AA181" t="s">
        <v>100</v>
      </c>
      <c r="AB181" t="s">
        <v>76</v>
      </c>
      <c r="AC181" t="s">
        <v>73</v>
      </c>
      <c r="AD181">
        <v>1</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4</v>
      </c>
      <c r="AX181">
        <v>4</v>
      </c>
      <c r="AY181">
        <v>0</v>
      </c>
      <c r="AZ181">
        <v>0</v>
      </c>
      <c r="BA181" t="s">
        <v>66</v>
      </c>
      <c r="BB181" t="s">
        <v>66</v>
      </c>
      <c r="BC181" t="s">
        <v>67</v>
      </c>
    </row>
    <row r="182" spans="1:55" x14ac:dyDescent="0.3">
      <c r="A182" t="s">
        <v>55</v>
      </c>
      <c r="B182" t="s">
        <v>55</v>
      </c>
      <c r="C182" t="s">
        <v>307</v>
      </c>
      <c r="D182">
        <v>22110403301</v>
      </c>
      <c r="E182" t="s">
        <v>308</v>
      </c>
      <c r="F182" t="s">
        <v>58</v>
      </c>
      <c r="G182" t="s">
        <v>59</v>
      </c>
      <c r="H182">
        <v>4</v>
      </c>
      <c r="I182" t="s">
        <v>60</v>
      </c>
      <c r="J182" t="s">
        <v>61</v>
      </c>
      <c r="L182">
        <v>1</v>
      </c>
      <c r="N182">
        <v>3</v>
      </c>
      <c r="O182" t="s">
        <v>70</v>
      </c>
      <c r="P182">
        <v>1</v>
      </c>
      <c r="Q182" t="s">
        <v>71</v>
      </c>
      <c r="R182">
        <v>27</v>
      </c>
      <c r="S182">
        <v>24</v>
      </c>
      <c r="T182" t="s">
        <v>63</v>
      </c>
      <c r="V182">
        <v>5</v>
      </c>
      <c r="W182">
        <v>0</v>
      </c>
      <c r="X182">
        <v>1</v>
      </c>
      <c r="Y182" t="s">
        <v>65</v>
      </c>
      <c r="Z182" t="s">
        <v>76</v>
      </c>
      <c r="AA182" t="s">
        <v>100</v>
      </c>
      <c r="AB182" t="s">
        <v>76</v>
      </c>
      <c r="AC182" t="s">
        <v>73</v>
      </c>
      <c r="AD182">
        <v>1</v>
      </c>
      <c r="AE182">
        <v>1</v>
      </c>
      <c r="AF182">
        <v>0</v>
      </c>
      <c r="AG182">
        <v>0</v>
      </c>
      <c r="AH182">
        <v>0</v>
      </c>
      <c r="AI182">
        <v>0</v>
      </c>
      <c r="AJ182">
        <v>0</v>
      </c>
      <c r="AK182">
        <v>0</v>
      </c>
      <c r="AL182">
        <v>0</v>
      </c>
      <c r="AM182">
        <v>0</v>
      </c>
      <c r="AN182">
        <v>0</v>
      </c>
      <c r="AO182">
        <v>0</v>
      </c>
      <c r="AP182">
        <v>0</v>
      </c>
      <c r="AQ182">
        <v>0</v>
      </c>
      <c r="AR182">
        <v>0</v>
      </c>
      <c r="AS182">
        <v>0</v>
      </c>
      <c r="AT182">
        <v>0</v>
      </c>
      <c r="AU182">
        <v>0</v>
      </c>
      <c r="AV182">
        <v>0</v>
      </c>
      <c r="AW182">
        <v>4</v>
      </c>
      <c r="AX182">
        <v>2</v>
      </c>
      <c r="AY182">
        <v>0</v>
      </c>
      <c r="AZ182">
        <v>0</v>
      </c>
      <c r="BA182" t="s">
        <v>66</v>
      </c>
      <c r="BB182" t="s">
        <v>66</v>
      </c>
      <c r="BC182" t="s">
        <v>67</v>
      </c>
    </row>
    <row r="183" spans="1:55" x14ac:dyDescent="0.3">
      <c r="A183" t="s">
        <v>55</v>
      </c>
      <c r="B183" t="s">
        <v>55</v>
      </c>
      <c r="C183" t="s">
        <v>307</v>
      </c>
      <c r="D183">
        <v>22110403301</v>
      </c>
      <c r="E183" t="s">
        <v>308</v>
      </c>
      <c r="F183" t="s">
        <v>58</v>
      </c>
      <c r="G183" t="s">
        <v>59</v>
      </c>
      <c r="H183">
        <v>4</v>
      </c>
      <c r="I183" t="s">
        <v>60</v>
      </c>
      <c r="J183" t="s">
        <v>61</v>
      </c>
      <c r="L183">
        <v>1</v>
      </c>
      <c r="N183">
        <v>2</v>
      </c>
      <c r="O183" t="s">
        <v>306</v>
      </c>
      <c r="R183">
        <v>0</v>
      </c>
      <c r="S183">
        <v>0</v>
      </c>
      <c r="T183" t="s">
        <v>63</v>
      </c>
      <c r="V183">
        <v>5</v>
      </c>
      <c r="W183">
        <v>0</v>
      </c>
      <c r="X183">
        <v>1</v>
      </c>
      <c r="Y183" t="s">
        <v>65</v>
      </c>
      <c r="Z183" t="s">
        <v>65</v>
      </c>
      <c r="AB183" t="s">
        <v>65</v>
      </c>
      <c r="AD183">
        <v>0</v>
      </c>
      <c r="AE183">
        <v>0</v>
      </c>
      <c r="AF183">
        <v>0</v>
      </c>
      <c r="AG183">
        <v>0</v>
      </c>
      <c r="AH183">
        <v>0</v>
      </c>
      <c r="AI183">
        <v>2</v>
      </c>
      <c r="AJ183">
        <v>2</v>
      </c>
      <c r="AK183">
        <v>0</v>
      </c>
      <c r="AL183">
        <v>0</v>
      </c>
      <c r="AM183">
        <v>0</v>
      </c>
      <c r="AN183">
        <v>0</v>
      </c>
      <c r="AO183">
        <v>0</v>
      </c>
      <c r="AP183">
        <v>0</v>
      </c>
      <c r="AQ183">
        <v>0</v>
      </c>
      <c r="AR183">
        <v>0</v>
      </c>
      <c r="AS183">
        <v>0</v>
      </c>
      <c r="AT183">
        <v>0</v>
      </c>
      <c r="AU183">
        <v>0</v>
      </c>
      <c r="AV183">
        <v>0</v>
      </c>
      <c r="AW183">
        <v>2</v>
      </c>
      <c r="AX183">
        <v>2</v>
      </c>
      <c r="AY183">
        <v>0</v>
      </c>
      <c r="AZ183">
        <v>0</v>
      </c>
      <c r="BA183" t="s">
        <v>66</v>
      </c>
      <c r="BB183" t="s">
        <v>66</v>
      </c>
      <c r="BC183" t="s">
        <v>67</v>
      </c>
    </row>
    <row r="184" spans="1:55" x14ac:dyDescent="0.3">
      <c r="A184" t="s">
        <v>55</v>
      </c>
      <c r="B184" t="s">
        <v>55</v>
      </c>
      <c r="C184" t="s">
        <v>307</v>
      </c>
      <c r="D184">
        <v>22110403301</v>
      </c>
      <c r="E184" t="s">
        <v>308</v>
      </c>
      <c r="F184" t="s">
        <v>58</v>
      </c>
      <c r="G184" t="s">
        <v>59</v>
      </c>
      <c r="H184">
        <v>7</v>
      </c>
      <c r="I184" t="s">
        <v>77</v>
      </c>
      <c r="J184" t="s">
        <v>61</v>
      </c>
      <c r="L184">
        <v>1</v>
      </c>
      <c r="M184" t="s">
        <v>310</v>
      </c>
      <c r="N184">
        <v>1</v>
      </c>
      <c r="O184" t="s">
        <v>85</v>
      </c>
      <c r="R184">
        <v>0</v>
      </c>
      <c r="S184">
        <v>0</v>
      </c>
      <c r="T184" t="s">
        <v>63</v>
      </c>
      <c r="V184">
        <v>3</v>
      </c>
      <c r="W184">
        <v>1</v>
      </c>
      <c r="X184">
        <v>1</v>
      </c>
      <c r="Y184" t="s">
        <v>65</v>
      </c>
      <c r="Z184" t="s">
        <v>65</v>
      </c>
      <c r="AA184" t="s">
        <v>100</v>
      </c>
      <c r="AB184" t="s">
        <v>65</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3</v>
      </c>
      <c r="AX184">
        <v>2</v>
      </c>
      <c r="AY184">
        <v>0</v>
      </c>
      <c r="AZ184">
        <v>0</v>
      </c>
    </row>
    <row r="185" spans="1:55" x14ac:dyDescent="0.3">
      <c r="A185" t="s">
        <v>55</v>
      </c>
      <c r="B185" t="s">
        <v>55</v>
      </c>
      <c r="C185" t="s">
        <v>311</v>
      </c>
      <c r="D185">
        <v>22110403504</v>
      </c>
      <c r="E185" t="s">
        <v>312</v>
      </c>
      <c r="F185" t="s">
        <v>133</v>
      </c>
      <c r="G185" t="s">
        <v>59</v>
      </c>
      <c r="H185">
        <v>1</v>
      </c>
      <c r="I185" t="s">
        <v>60</v>
      </c>
      <c r="J185" t="s">
        <v>61</v>
      </c>
      <c r="L185">
        <v>1</v>
      </c>
      <c r="N185">
        <v>1</v>
      </c>
      <c r="O185" t="s">
        <v>70</v>
      </c>
      <c r="P185">
        <v>6</v>
      </c>
      <c r="Q185" t="s">
        <v>139</v>
      </c>
      <c r="R185">
        <v>40</v>
      </c>
      <c r="S185">
        <v>27</v>
      </c>
      <c r="T185" t="s">
        <v>63</v>
      </c>
      <c r="V185">
        <v>4</v>
      </c>
      <c r="W185">
        <v>4</v>
      </c>
      <c r="X185">
        <v>1</v>
      </c>
      <c r="Y185" t="s">
        <v>65</v>
      </c>
      <c r="Z185" t="s">
        <v>65</v>
      </c>
      <c r="AA185" t="s">
        <v>65</v>
      </c>
      <c r="AB185" t="s">
        <v>65</v>
      </c>
      <c r="AC185" t="s">
        <v>83</v>
      </c>
      <c r="AD185">
        <v>0</v>
      </c>
      <c r="AE185">
        <v>1</v>
      </c>
      <c r="AF185">
        <v>0</v>
      </c>
      <c r="AG185">
        <v>0</v>
      </c>
      <c r="AH185">
        <v>0</v>
      </c>
      <c r="AI185">
        <v>0</v>
      </c>
      <c r="AJ185">
        <v>0</v>
      </c>
      <c r="AK185">
        <v>0</v>
      </c>
      <c r="AL185">
        <v>0</v>
      </c>
      <c r="AM185">
        <v>0</v>
      </c>
      <c r="AN185">
        <v>0</v>
      </c>
      <c r="AO185">
        <v>0</v>
      </c>
      <c r="AP185">
        <v>0</v>
      </c>
      <c r="AQ185">
        <v>0</v>
      </c>
      <c r="AR185">
        <v>0</v>
      </c>
      <c r="AS185">
        <v>0</v>
      </c>
      <c r="AT185">
        <v>0</v>
      </c>
      <c r="AU185">
        <v>0</v>
      </c>
      <c r="AV185">
        <v>0</v>
      </c>
      <c r="AW185">
        <v>2</v>
      </c>
      <c r="AX185">
        <v>3</v>
      </c>
      <c r="AY185">
        <v>0</v>
      </c>
      <c r="AZ185">
        <v>0</v>
      </c>
      <c r="BA185" t="s">
        <v>66</v>
      </c>
      <c r="BB185" t="s">
        <v>66</v>
      </c>
      <c r="BC185" t="s">
        <v>67</v>
      </c>
    </row>
    <row r="186" spans="1:55" x14ac:dyDescent="0.3">
      <c r="A186" t="s">
        <v>55</v>
      </c>
      <c r="B186" t="s">
        <v>55</v>
      </c>
      <c r="C186" t="s">
        <v>311</v>
      </c>
      <c r="D186">
        <v>22110403504</v>
      </c>
      <c r="E186" t="s">
        <v>312</v>
      </c>
      <c r="F186" t="s">
        <v>133</v>
      </c>
      <c r="G186" t="s">
        <v>59</v>
      </c>
      <c r="H186">
        <v>1</v>
      </c>
      <c r="I186" t="s">
        <v>60</v>
      </c>
      <c r="J186" t="s">
        <v>61</v>
      </c>
      <c r="L186">
        <v>1</v>
      </c>
      <c r="N186">
        <v>2</v>
      </c>
      <c r="O186" t="s">
        <v>70</v>
      </c>
      <c r="P186">
        <v>7</v>
      </c>
      <c r="Q186" t="s">
        <v>158</v>
      </c>
      <c r="R186">
        <v>19</v>
      </c>
      <c r="S186">
        <v>21</v>
      </c>
      <c r="T186" t="s">
        <v>63</v>
      </c>
      <c r="V186">
        <v>4</v>
      </c>
      <c r="W186">
        <v>4</v>
      </c>
      <c r="X186">
        <v>1</v>
      </c>
      <c r="Y186" t="s">
        <v>65</v>
      </c>
      <c r="Z186" t="s">
        <v>65</v>
      </c>
      <c r="AA186" t="s">
        <v>65</v>
      </c>
      <c r="AB186" t="s">
        <v>65</v>
      </c>
      <c r="AC186" t="s">
        <v>83</v>
      </c>
      <c r="AD186">
        <v>0</v>
      </c>
      <c r="AE186">
        <v>1</v>
      </c>
      <c r="AF186">
        <v>0</v>
      </c>
      <c r="AG186">
        <v>0</v>
      </c>
      <c r="AH186">
        <v>0</v>
      </c>
      <c r="AI186">
        <v>0</v>
      </c>
      <c r="AJ186">
        <v>0</v>
      </c>
      <c r="AK186">
        <v>0</v>
      </c>
      <c r="AL186">
        <v>0</v>
      </c>
      <c r="AM186">
        <v>0</v>
      </c>
      <c r="AN186">
        <v>0</v>
      </c>
      <c r="AO186">
        <v>0</v>
      </c>
      <c r="AP186">
        <v>0</v>
      </c>
      <c r="AQ186">
        <v>0</v>
      </c>
      <c r="AR186">
        <v>0</v>
      </c>
      <c r="AS186">
        <v>0</v>
      </c>
      <c r="AT186">
        <v>0</v>
      </c>
      <c r="AU186">
        <v>0</v>
      </c>
      <c r="AV186">
        <v>0</v>
      </c>
      <c r="AW186">
        <v>2</v>
      </c>
      <c r="AX186">
        <v>2</v>
      </c>
      <c r="AY186">
        <v>0</v>
      </c>
      <c r="AZ186">
        <v>0</v>
      </c>
      <c r="BA186" t="s">
        <v>66</v>
      </c>
      <c r="BB186" t="s">
        <v>66</v>
      </c>
      <c r="BC186" t="s">
        <v>67</v>
      </c>
    </row>
    <row r="187" spans="1:55" x14ac:dyDescent="0.3">
      <c r="A187" t="s">
        <v>55</v>
      </c>
      <c r="B187" t="s">
        <v>55</v>
      </c>
      <c r="C187" t="s">
        <v>311</v>
      </c>
      <c r="D187">
        <v>22110403504</v>
      </c>
      <c r="E187" t="s">
        <v>312</v>
      </c>
      <c r="F187" t="s">
        <v>133</v>
      </c>
      <c r="G187" t="s">
        <v>59</v>
      </c>
      <c r="H187">
        <v>1</v>
      </c>
      <c r="I187" t="s">
        <v>60</v>
      </c>
      <c r="J187" t="s">
        <v>61</v>
      </c>
      <c r="L187">
        <v>1</v>
      </c>
      <c r="N187">
        <v>3</v>
      </c>
      <c r="O187" t="s">
        <v>70</v>
      </c>
      <c r="P187">
        <v>8</v>
      </c>
      <c r="Q187" t="s">
        <v>90</v>
      </c>
      <c r="R187">
        <v>23</v>
      </c>
      <c r="S187">
        <v>28</v>
      </c>
      <c r="T187" t="s">
        <v>63</v>
      </c>
      <c r="V187">
        <v>4</v>
      </c>
      <c r="W187">
        <v>4</v>
      </c>
      <c r="X187">
        <v>1</v>
      </c>
      <c r="Y187" t="s">
        <v>65</v>
      </c>
      <c r="Z187" t="s">
        <v>65</v>
      </c>
      <c r="AA187" t="s">
        <v>65</v>
      </c>
      <c r="AB187" t="s">
        <v>65</v>
      </c>
      <c r="AC187" t="s">
        <v>83</v>
      </c>
      <c r="AD187">
        <v>0</v>
      </c>
      <c r="AE187">
        <v>1</v>
      </c>
      <c r="AF187">
        <v>0</v>
      </c>
      <c r="AG187">
        <v>0</v>
      </c>
      <c r="AH187">
        <v>0</v>
      </c>
      <c r="AI187">
        <v>0</v>
      </c>
      <c r="AJ187">
        <v>0</v>
      </c>
      <c r="AK187">
        <v>0</v>
      </c>
      <c r="AL187">
        <v>0</v>
      </c>
      <c r="AM187">
        <v>0</v>
      </c>
      <c r="AN187">
        <v>0</v>
      </c>
      <c r="AO187">
        <v>0</v>
      </c>
      <c r="AP187">
        <v>0</v>
      </c>
      <c r="AQ187">
        <v>0</v>
      </c>
      <c r="AR187">
        <v>0</v>
      </c>
      <c r="AS187">
        <v>0</v>
      </c>
      <c r="AT187">
        <v>0</v>
      </c>
      <c r="AU187">
        <v>0</v>
      </c>
      <c r="AV187">
        <v>0</v>
      </c>
      <c r="AW187">
        <v>2</v>
      </c>
      <c r="AX187">
        <v>2</v>
      </c>
      <c r="AY187">
        <v>0</v>
      </c>
      <c r="AZ187">
        <v>0</v>
      </c>
      <c r="BA187" t="s">
        <v>66</v>
      </c>
      <c r="BB187" t="s">
        <v>66</v>
      </c>
      <c r="BC187" t="s">
        <v>67</v>
      </c>
    </row>
    <row r="188" spans="1:55" x14ac:dyDescent="0.3">
      <c r="A188" t="s">
        <v>55</v>
      </c>
      <c r="B188" t="s">
        <v>55</v>
      </c>
      <c r="C188" t="s">
        <v>311</v>
      </c>
      <c r="D188">
        <v>22110403504</v>
      </c>
      <c r="E188" t="s">
        <v>312</v>
      </c>
      <c r="F188" t="s">
        <v>133</v>
      </c>
      <c r="G188" t="s">
        <v>59</v>
      </c>
      <c r="H188">
        <v>1</v>
      </c>
      <c r="I188" t="s">
        <v>60</v>
      </c>
      <c r="J188" t="s">
        <v>61</v>
      </c>
      <c r="L188">
        <v>1</v>
      </c>
      <c r="N188">
        <v>4</v>
      </c>
      <c r="O188" t="s">
        <v>205</v>
      </c>
      <c r="R188">
        <v>0</v>
      </c>
      <c r="S188">
        <v>0</v>
      </c>
      <c r="T188" t="s">
        <v>63</v>
      </c>
      <c r="V188">
        <v>4</v>
      </c>
      <c r="W188">
        <v>4</v>
      </c>
      <c r="X188">
        <v>1</v>
      </c>
      <c r="Y188" t="s">
        <v>65</v>
      </c>
      <c r="Z188" t="s">
        <v>65</v>
      </c>
      <c r="AA188" t="s">
        <v>65</v>
      </c>
      <c r="AB188" t="s">
        <v>65</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2</v>
      </c>
      <c r="AX188">
        <v>2</v>
      </c>
      <c r="AY188">
        <v>0</v>
      </c>
      <c r="AZ188">
        <v>0</v>
      </c>
      <c r="BA188" t="s">
        <v>66</v>
      </c>
      <c r="BB188" t="s">
        <v>66</v>
      </c>
      <c r="BC188" t="s">
        <v>67</v>
      </c>
    </row>
    <row r="189" spans="1:55" x14ac:dyDescent="0.3">
      <c r="A189" t="s">
        <v>55</v>
      </c>
      <c r="B189" t="s">
        <v>55</v>
      </c>
      <c r="C189" t="s">
        <v>311</v>
      </c>
      <c r="D189">
        <v>22110403504</v>
      </c>
      <c r="E189" t="s">
        <v>312</v>
      </c>
      <c r="F189" t="s">
        <v>133</v>
      </c>
      <c r="G189" t="s">
        <v>59</v>
      </c>
      <c r="H189">
        <v>1</v>
      </c>
      <c r="I189" t="s">
        <v>60</v>
      </c>
      <c r="J189" t="s">
        <v>61</v>
      </c>
      <c r="L189">
        <v>1</v>
      </c>
      <c r="N189">
        <v>5</v>
      </c>
      <c r="O189" t="s">
        <v>68</v>
      </c>
      <c r="R189">
        <v>0</v>
      </c>
      <c r="S189">
        <v>0</v>
      </c>
      <c r="T189" t="s">
        <v>63</v>
      </c>
      <c r="U189" t="s">
        <v>313</v>
      </c>
      <c r="V189">
        <v>4</v>
      </c>
      <c r="W189">
        <v>4</v>
      </c>
      <c r="X189">
        <v>1</v>
      </c>
      <c r="Y189" t="s">
        <v>65</v>
      </c>
      <c r="Z189" t="s">
        <v>65</v>
      </c>
      <c r="AA189" t="s">
        <v>65</v>
      </c>
      <c r="AB189" t="s">
        <v>65</v>
      </c>
      <c r="AD189">
        <v>1</v>
      </c>
      <c r="AE189">
        <v>0</v>
      </c>
      <c r="AF189">
        <v>0</v>
      </c>
      <c r="AG189">
        <v>0</v>
      </c>
      <c r="AH189">
        <v>4</v>
      </c>
      <c r="AI189">
        <v>10</v>
      </c>
      <c r="AJ189">
        <v>1</v>
      </c>
      <c r="AK189">
        <v>0</v>
      </c>
      <c r="AL189">
        <v>0</v>
      </c>
      <c r="AM189">
        <v>0</v>
      </c>
      <c r="AN189">
        <v>0</v>
      </c>
      <c r="AO189">
        <v>0</v>
      </c>
      <c r="AP189">
        <v>0</v>
      </c>
      <c r="AQ189">
        <v>0</v>
      </c>
      <c r="AR189">
        <v>0</v>
      </c>
      <c r="AS189">
        <v>0</v>
      </c>
      <c r="AT189">
        <v>0</v>
      </c>
      <c r="AU189">
        <v>0</v>
      </c>
      <c r="AV189">
        <v>0</v>
      </c>
      <c r="AW189">
        <v>4</v>
      </c>
      <c r="AX189">
        <v>4</v>
      </c>
      <c r="AY189">
        <v>0</v>
      </c>
      <c r="AZ189">
        <v>0</v>
      </c>
      <c r="BA189" t="s">
        <v>66</v>
      </c>
      <c r="BB189" t="s">
        <v>66</v>
      </c>
      <c r="BC189" t="s">
        <v>67</v>
      </c>
    </row>
    <row r="190" spans="1:55" x14ac:dyDescent="0.3">
      <c r="A190" t="s">
        <v>55</v>
      </c>
      <c r="B190" t="s">
        <v>55</v>
      </c>
      <c r="C190" t="s">
        <v>311</v>
      </c>
      <c r="D190">
        <v>22110403504</v>
      </c>
      <c r="E190" t="s">
        <v>312</v>
      </c>
      <c r="F190" t="s">
        <v>133</v>
      </c>
      <c r="G190" t="s">
        <v>59</v>
      </c>
      <c r="H190">
        <v>1</v>
      </c>
      <c r="I190" t="s">
        <v>60</v>
      </c>
      <c r="J190" t="s">
        <v>61</v>
      </c>
      <c r="L190">
        <v>1</v>
      </c>
      <c r="N190">
        <v>6</v>
      </c>
      <c r="O190" t="s">
        <v>70</v>
      </c>
      <c r="P190">
        <v>6</v>
      </c>
      <c r="Q190" t="s">
        <v>139</v>
      </c>
      <c r="R190">
        <v>0</v>
      </c>
      <c r="S190">
        <v>0</v>
      </c>
      <c r="T190" t="s">
        <v>63</v>
      </c>
      <c r="V190">
        <v>4</v>
      </c>
      <c r="W190">
        <v>4</v>
      </c>
      <c r="X190">
        <v>1</v>
      </c>
      <c r="Y190" t="s">
        <v>65</v>
      </c>
      <c r="Z190" t="s">
        <v>65</v>
      </c>
      <c r="AA190" t="s">
        <v>65</v>
      </c>
      <c r="AB190" t="s">
        <v>65</v>
      </c>
      <c r="AC190" t="s">
        <v>83</v>
      </c>
      <c r="AD190">
        <v>1</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8</v>
      </c>
      <c r="AX190">
        <v>6</v>
      </c>
      <c r="AY190">
        <v>0</v>
      </c>
      <c r="AZ190">
        <v>0</v>
      </c>
      <c r="BA190" t="s">
        <v>95</v>
      </c>
      <c r="BB190" t="s">
        <v>66</v>
      </c>
      <c r="BC190" t="s">
        <v>67</v>
      </c>
    </row>
    <row r="191" spans="1:55" x14ac:dyDescent="0.3">
      <c r="A191" t="s">
        <v>55</v>
      </c>
      <c r="B191" t="s">
        <v>55</v>
      </c>
      <c r="C191" t="s">
        <v>311</v>
      </c>
      <c r="D191">
        <v>22110403504</v>
      </c>
      <c r="E191" t="s">
        <v>312</v>
      </c>
      <c r="F191" t="s">
        <v>133</v>
      </c>
      <c r="G191" t="s">
        <v>59</v>
      </c>
      <c r="H191">
        <v>1</v>
      </c>
      <c r="I191" t="s">
        <v>60</v>
      </c>
      <c r="J191" t="s">
        <v>61</v>
      </c>
      <c r="L191">
        <v>1</v>
      </c>
      <c r="N191">
        <v>7</v>
      </c>
      <c r="O191" t="s">
        <v>115</v>
      </c>
      <c r="R191">
        <v>0</v>
      </c>
      <c r="S191">
        <v>0</v>
      </c>
      <c r="T191" t="s">
        <v>63</v>
      </c>
      <c r="V191">
        <v>4</v>
      </c>
      <c r="W191">
        <v>4</v>
      </c>
      <c r="X191">
        <v>1</v>
      </c>
      <c r="Y191" t="s">
        <v>65</v>
      </c>
      <c r="Z191" t="s">
        <v>65</v>
      </c>
      <c r="AA191" t="s">
        <v>65</v>
      </c>
      <c r="AB191" t="s">
        <v>65</v>
      </c>
      <c r="AD191">
        <v>1</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t="s">
        <v>66</v>
      </c>
      <c r="BB191" t="s">
        <v>66</v>
      </c>
      <c r="BC191" t="s">
        <v>67</v>
      </c>
    </row>
    <row r="192" spans="1:55" x14ac:dyDescent="0.3">
      <c r="A192" t="s">
        <v>55</v>
      </c>
      <c r="B192" t="s">
        <v>55</v>
      </c>
      <c r="C192" t="s">
        <v>311</v>
      </c>
      <c r="D192">
        <v>22110403504</v>
      </c>
      <c r="E192" t="s">
        <v>312</v>
      </c>
      <c r="F192" t="s">
        <v>133</v>
      </c>
      <c r="G192" t="s">
        <v>59</v>
      </c>
      <c r="H192">
        <v>1</v>
      </c>
      <c r="I192" t="s">
        <v>60</v>
      </c>
      <c r="J192" t="s">
        <v>61</v>
      </c>
      <c r="L192">
        <v>1</v>
      </c>
      <c r="N192">
        <v>8</v>
      </c>
      <c r="O192" t="s">
        <v>115</v>
      </c>
      <c r="R192">
        <v>0</v>
      </c>
      <c r="S192">
        <v>0</v>
      </c>
      <c r="T192" t="s">
        <v>63</v>
      </c>
      <c r="V192">
        <v>4</v>
      </c>
      <c r="W192">
        <v>4</v>
      </c>
      <c r="X192">
        <v>1</v>
      </c>
      <c r="Y192" t="s">
        <v>65</v>
      </c>
      <c r="Z192" t="s">
        <v>65</v>
      </c>
      <c r="AA192" t="s">
        <v>76</v>
      </c>
      <c r="AB192" t="s">
        <v>76</v>
      </c>
      <c r="AD192">
        <v>1</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t="s">
        <v>66</v>
      </c>
      <c r="BB192" t="s">
        <v>66</v>
      </c>
      <c r="BC192" t="s">
        <v>67</v>
      </c>
    </row>
    <row r="193" spans="1:55" x14ac:dyDescent="0.3">
      <c r="A193" t="s">
        <v>55</v>
      </c>
      <c r="B193" t="s">
        <v>55</v>
      </c>
      <c r="C193" t="s">
        <v>311</v>
      </c>
      <c r="D193">
        <v>22110403505</v>
      </c>
      <c r="E193" t="s">
        <v>314</v>
      </c>
      <c r="F193" t="s">
        <v>58</v>
      </c>
      <c r="G193" t="s">
        <v>59</v>
      </c>
      <c r="H193">
        <v>1</v>
      </c>
      <c r="I193" t="s">
        <v>112</v>
      </c>
      <c r="J193" t="s">
        <v>61</v>
      </c>
      <c r="K193" t="s">
        <v>315</v>
      </c>
      <c r="L193">
        <v>1</v>
      </c>
      <c r="M193" t="s">
        <v>316</v>
      </c>
      <c r="N193">
        <v>1</v>
      </c>
      <c r="O193" t="s">
        <v>115</v>
      </c>
      <c r="R193">
        <v>0</v>
      </c>
      <c r="S193">
        <v>0</v>
      </c>
      <c r="T193" t="s">
        <v>63</v>
      </c>
      <c r="U193" t="s">
        <v>317</v>
      </c>
      <c r="V193">
        <v>1</v>
      </c>
      <c r="W193">
        <v>0</v>
      </c>
      <c r="X193">
        <v>1</v>
      </c>
      <c r="Y193" t="s">
        <v>76</v>
      </c>
      <c r="AA193" t="s">
        <v>100</v>
      </c>
      <c r="AB193" t="s">
        <v>65</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t="s">
        <v>66</v>
      </c>
      <c r="BB193" t="s">
        <v>66</v>
      </c>
      <c r="BC193" t="s">
        <v>67</v>
      </c>
    </row>
    <row r="194" spans="1:55" x14ac:dyDescent="0.3">
      <c r="A194" t="s">
        <v>55</v>
      </c>
      <c r="B194" t="s">
        <v>55</v>
      </c>
      <c r="C194" t="s">
        <v>311</v>
      </c>
      <c r="D194">
        <v>22110403505</v>
      </c>
      <c r="E194" t="s">
        <v>314</v>
      </c>
      <c r="F194" t="s">
        <v>58</v>
      </c>
      <c r="G194" t="s">
        <v>59</v>
      </c>
      <c r="H194">
        <v>2</v>
      </c>
      <c r="I194" t="s">
        <v>60</v>
      </c>
      <c r="J194" t="s">
        <v>61</v>
      </c>
      <c r="K194" t="s">
        <v>318</v>
      </c>
      <c r="L194">
        <v>1</v>
      </c>
      <c r="M194" t="s">
        <v>319</v>
      </c>
      <c r="N194">
        <v>1</v>
      </c>
      <c r="O194" t="s">
        <v>115</v>
      </c>
      <c r="R194">
        <v>0</v>
      </c>
      <c r="S194">
        <v>0</v>
      </c>
      <c r="T194" t="s">
        <v>63</v>
      </c>
      <c r="U194" t="s">
        <v>320</v>
      </c>
      <c r="V194">
        <v>1</v>
      </c>
      <c r="W194">
        <v>2</v>
      </c>
      <c r="X194">
        <v>1</v>
      </c>
      <c r="Y194" t="s">
        <v>65</v>
      </c>
      <c r="AA194" t="s">
        <v>100</v>
      </c>
      <c r="AB194" t="s">
        <v>76</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1</v>
      </c>
      <c r="AX194">
        <v>0</v>
      </c>
      <c r="AY194">
        <v>0</v>
      </c>
      <c r="AZ194">
        <v>0</v>
      </c>
      <c r="BA194" t="s">
        <v>66</v>
      </c>
      <c r="BB194" t="s">
        <v>66</v>
      </c>
      <c r="BC194" t="s">
        <v>67</v>
      </c>
    </row>
    <row r="195" spans="1:55" x14ac:dyDescent="0.3">
      <c r="A195" t="s">
        <v>55</v>
      </c>
      <c r="B195" t="s">
        <v>55</v>
      </c>
      <c r="C195" t="s">
        <v>311</v>
      </c>
      <c r="D195">
        <v>22110403505</v>
      </c>
      <c r="E195" t="s">
        <v>314</v>
      </c>
      <c r="F195" t="s">
        <v>58</v>
      </c>
      <c r="G195" t="s">
        <v>59</v>
      </c>
      <c r="H195">
        <v>2</v>
      </c>
      <c r="I195" t="s">
        <v>60</v>
      </c>
      <c r="J195" t="s">
        <v>61</v>
      </c>
      <c r="K195" t="s">
        <v>318</v>
      </c>
      <c r="L195">
        <v>1</v>
      </c>
      <c r="M195" t="s">
        <v>319</v>
      </c>
      <c r="N195">
        <v>2</v>
      </c>
      <c r="O195" t="s">
        <v>321</v>
      </c>
      <c r="P195">
        <v>5</v>
      </c>
      <c r="Q195" t="s">
        <v>81</v>
      </c>
      <c r="R195">
        <v>0</v>
      </c>
      <c r="S195">
        <v>0</v>
      </c>
      <c r="T195" t="s">
        <v>110</v>
      </c>
      <c r="U195" t="s">
        <v>322</v>
      </c>
      <c r="V195">
        <v>1</v>
      </c>
      <c r="W195">
        <v>2</v>
      </c>
      <c r="X195">
        <v>1</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row>
    <row r="196" spans="1:55" x14ac:dyDescent="0.3">
      <c r="A196" t="s">
        <v>55</v>
      </c>
      <c r="B196" t="s">
        <v>55</v>
      </c>
      <c r="C196" t="s">
        <v>311</v>
      </c>
      <c r="D196">
        <v>22110403505</v>
      </c>
      <c r="E196" t="s">
        <v>314</v>
      </c>
      <c r="F196" t="s">
        <v>58</v>
      </c>
      <c r="G196" t="s">
        <v>59</v>
      </c>
      <c r="H196">
        <v>2</v>
      </c>
      <c r="I196" t="s">
        <v>60</v>
      </c>
      <c r="J196" t="s">
        <v>61</v>
      </c>
      <c r="K196" t="s">
        <v>318</v>
      </c>
      <c r="L196">
        <v>1</v>
      </c>
      <c r="M196" t="s">
        <v>319</v>
      </c>
      <c r="N196">
        <v>3</v>
      </c>
      <c r="O196" t="s">
        <v>68</v>
      </c>
      <c r="R196">
        <v>0</v>
      </c>
      <c r="S196">
        <v>0</v>
      </c>
      <c r="T196" t="s">
        <v>63</v>
      </c>
      <c r="U196" t="s">
        <v>323</v>
      </c>
      <c r="V196">
        <v>1</v>
      </c>
      <c r="W196">
        <v>2</v>
      </c>
      <c r="X196">
        <v>1</v>
      </c>
      <c r="Y196" t="s">
        <v>65</v>
      </c>
      <c r="Z196" t="s">
        <v>76</v>
      </c>
      <c r="AB196" t="s">
        <v>65</v>
      </c>
      <c r="AD196">
        <v>0</v>
      </c>
      <c r="AE196">
        <v>0</v>
      </c>
      <c r="AF196">
        <v>0</v>
      </c>
      <c r="AG196">
        <v>0</v>
      </c>
      <c r="AH196">
        <v>0</v>
      </c>
      <c r="AI196">
        <v>2</v>
      </c>
      <c r="AJ196">
        <v>0</v>
      </c>
      <c r="AK196">
        <v>2</v>
      </c>
      <c r="AL196">
        <v>0</v>
      </c>
      <c r="AM196">
        <v>0</v>
      </c>
      <c r="AN196">
        <v>0</v>
      </c>
      <c r="AO196">
        <v>0</v>
      </c>
      <c r="AP196">
        <v>0</v>
      </c>
      <c r="AQ196">
        <v>0</v>
      </c>
      <c r="AR196">
        <v>0</v>
      </c>
      <c r="AS196">
        <v>0</v>
      </c>
      <c r="AT196">
        <v>0</v>
      </c>
      <c r="AU196">
        <v>0</v>
      </c>
      <c r="AV196">
        <v>0</v>
      </c>
      <c r="AW196">
        <v>5</v>
      </c>
      <c r="AX196">
        <v>5</v>
      </c>
      <c r="AY196">
        <v>0</v>
      </c>
      <c r="AZ196">
        <v>0</v>
      </c>
      <c r="BA196" t="s">
        <v>66</v>
      </c>
      <c r="BB196" t="s">
        <v>66</v>
      </c>
      <c r="BC196" t="s">
        <v>67</v>
      </c>
    </row>
    <row r="197" spans="1:55" x14ac:dyDescent="0.3">
      <c r="A197" t="s">
        <v>55</v>
      </c>
      <c r="B197" t="s">
        <v>55</v>
      </c>
      <c r="C197" t="s">
        <v>311</v>
      </c>
      <c r="D197">
        <v>22110403505</v>
      </c>
      <c r="E197" t="s">
        <v>314</v>
      </c>
      <c r="F197" t="s">
        <v>58</v>
      </c>
      <c r="G197" t="s">
        <v>59</v>
      </c>
      <c r="H197">
        <v>2</v>
      </c>
      <c r="I197" t="s">
        <v>60</v>
      </c>
      <c r="J197" t="s">
        <v>61</v>
      </c>
      <c r="K197" t="s">
        <v>318</v>
      </c>
      <c r="L197">
        <v>1</v>
      </c>
      <c r="M197" t="s">
        <v>319</v>
      </c>
      <c r="N197">
        <v>4</v>
      </c>
      <c r="O197" t="s">
        <v>127</v>
      </c>
      <c r="R197">
        <v>0</v>
      </c>
      <c r="S197">
        <v>0</v>
      </c>
      <c r="T197" t="s">
        <v>110</v>
      </c>
      <c r="U197" t="s">
        <v>324</v>
      </c>
      <c r="V197">
        <v>1</v>
      </c>
      <c r="W197">
        <v>2</v>
      </c>
      <c r="X197">
        <v>1</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row>
    <row r="198" spans="1:55" x14ac:dyDescent="0.3">
      <c r="A198" t="s">
        <v>55</v>
      </c>
      <c r="B198" t="s">
        <v>55</v>
      </c>
      <c r="C198" t="s">
        <v>311</v>
      </c>
      <c r="D198">
        <v>22110403505</v>
      </c>
      <c r="E198" t="s">
        <v>314</v>
      </c>
      <c r="F198" t="s">
        <v>58</v>
      </c>
      <c r="G198" t="s">
        <v>59</v>
      </c>
      <c r="H198">
        <v>2</v>
      </c>
      <c r="I198" t="s">
        <v>60</v>
      </c>
      <c r="J198" t="s">
        <v>61</v>
      </c>
      <c r="K198" t="s">
        <v>318</v>
      </c>
      <c r="L198">
        <v>1</v>
      </c>
      <c r="M198" t="s">
        <v>319</v>
      </c>
      <c r="N198">
        <v>5</v>
      </c>
      <c r="O198" t="s">
        <v>70</v>
      </c>
      <c r="P198">
        <v>5</v>
      </c>
      <c r="Q198" t="s">
        <v>81</v>
      </c>
      <c r="R198">
        <v>12</v>
      </c>
      <c r="S198">
        <v>26</v>
      </c>
      <c r="T198" t="s">
        <v>63</v>
      </c>
      <c r="U198" t="s">
        <v>325</v>
      </c>
      <c r="V198">
        <v>1</v>
      </c>
      <c r="W198">
        <v>2</v>
      </c>
      <c r="X198">
        <v>1</v>
      </c>
      <c r="Y198" t="s">
        <v>65</v>
      </c>
      <c r="Z198" t="s">
        <v>76</v>
      </c>
      <c r="AB198" t="s">
        <v>65</v>
      </c>
      <c r="AC198" t="s">
        <v>83</v>
      </c>
      <c r="AD198">
        <v>0</v>
      </c>
      <c r="AE198">
        <v>1</v>
      </c>
      <c r="AF198">
        <v>0</v>
      </c>
      <c r="AG198">
        <v>0</v>
      </c>
      <c r="AH198">
        <v>0</v>
      </c>
      <c r="AI198">
        <v>0</v>
      </c>
      <c r="AJ198">
        <v>0</v>
      </c>
      <c r="AK198">
        <v>1</v>
      </c>
      <c r="AL198">
        <v>0</v>
      </c>
      <c r="AM198">
        <v>0</v>
      </c>
      <c r="AN198">
        <v>0</v>
      </c>
      <c r="AO198">
        <v>0</v>
      </c>
      <c r="AP198">
        <v>0</v>
      </c>
      <c r="AQ198">
        <v>0</v>
      </c>
      <c r="AR198">
        <v>0</v>
      </c>
      <c r="AS198">
        <v>0</v>
      </c>
      <c r="AT198">
        <v>0</v>
      </c>
      <c r="AU198">
        <v>0</v>
      </c>
      <c r="AV198">
        <v>0</v>
      </c>
      <c r="AW198">
        <v>3</v>
      </c>
      <c r="AX198">
        <v>3</v>
      </c>
      <c r="AY198">
        <v>0</v>
      </c>
      <c r="AZ198">
        <v>0</v>
      </c>
      <c r="BA198" t="s">
        <v>66</v>
      </c>
      <c r="BB198" t="s">
        <v>66</v>
      </c>
      <c r="BC198" t="s">
        <v>67</v>
      </c>
    </row>
    <row r="199" spans="1:55" x14ac:dyDescent="0.3">
      <c r="A199" t="s">
        <v>55</v>
      </c>
      <c r="B199" t="s">
        <v>55</v>
      </c>
      <c r="C199" t="s">
        <v>311</v>
      </c>
      <c r="D199">
        <v>22110403505</v>
      </c>
      <c r="E199" t="s">
        <v>314</v>
      </c>
      <c r="F199" t="s">
        <v>58</v>
      </c>
      <c r="G199" t="s">
        <v>59</v>
      </c>
      <c r="H199">
        <v>2</v>
      </c>
      <c r="I199" t="s">
        <v>60</v>
      </c>
      <c r="J199" t="s">
        <v>61</v>
      </c>
      <c r="K199" t="s">
        <v>318</v>
      </c>
      <c r="L199">
        <v>1</v>
      </c>
      <c r="M199" t="s">
        <v>319</v>
      </c>
      <c r="N199">
        <v>6</v>
      </c>
      <c r="O199" t="s">
        <v>70</v>
      </c>
      <c r="P199">
        <v>1</v>
      </c>
      <c r="Q199" t="s">
        <v>71</v>
      </c>
      <c r="R199">
        <v>5</v>
      </c>
      <c r="S199">
        <v>11</v>
      </c>
      <c r="T199" t="s">
        <v>63</v>
      </c>
      <c r="U199" t="s">
        <v>326</v>
      </c>
      <c r="V199">
        <v>1</v>
      </c>
      <c r="W199">
        <v>2</v>
      </c>
      <c r="X199">
        <v>1</v>
      </c>
      <c r="Y199" t="s">
        <v>65</v>
      </c>
      <c r="Z199" t="s">
        <v>76</v>
      </c>
      <c r="AB199" t="s">
        <v>76</v>
      </c>
      <c r="AC199" t="s">
        <v>83</v>
      </c>
      <c r="AD199">
        <v>0</v>
      </c>
      <c r="AE199">
        <v>1</v>
      </c>
      <c r="AF199">
        <v>0</v>
      </c>
      <c r="AG199">
        <v>0</v>
      </c>
      <c r="AH199">
        <v>0</v>
      </c>
      <c r="AI199">
        <v>0</v>
      </c>
      <c r="AJ199">
        <v>0</v>
      </c>
      <c r="AK199">
        <v>1</v>
      </c>
      <c r="AL199">
        <v>0</v>
      </c>
      <c r="AM199">
        <v>0</v>
      </c>
      <c r="AN199">
        <v>0</v>
      </c>
      <c r="AO199">
        <v>0</v>
      </c>
      <c r="AP199">
        <v>0</v>
      </c>
      <c r="AQ199">
        <v>0</v>
      </c>
      <c r="AR199">
        <v>0</v>
      </c>
      <c r="AS199">
        <v>0</v>
      </c>
      <c r="AT199">
        <v>0</v>
      </c>
      <c r="AU199">
        <v>0</v>
      </c>
      <c r="AV199">
        <v>0</v>
      </c>
      <c r="AW199">
        <v>4</v>
      </c>
      <c r="AX199">
        <v>3</v>
      </c>
      <c r="AY199">
        <v>0</v>
      </c>
      <c r="AZ199">
        <v>0</v>
      </c>
      <c r="BA199" t="s">
        <v>66</v>
      </c>
      <c r="BB199" t="s">
        <v>66</v>
      </c>
      <c r="BC199" t="s">
        <v>67</v>
      </c>
    </row>
    <row r="200" spans="1:55" x14ac:dyDescent="0.3">
      <c r="A200" t="s">
        <v>55</v>
      </c>
      <c r="B200" t="s">
        <v>55</v>
      </c>
      <c r="C200" t="s">
        <v>311</v>
      </c>
      <c r="D200">
        <v>22110403505</v>
      </c>
      <c r="E200" t="s">
        <v>314</v>
      </c>
      <c r="F200" t="s">
        <v>58</v>
      </c>
      <c r="G200" t="s">
        <v>59</v>
      </c>
      <c r="H200">
        <v>2</v>
      </c>
      <c r="I200" t="s">
        <v>60</v>
      </c>
      <c r="J200" t="s">
        <v>61</v>
      </c>
      <c r="K200" t="s">
        <v>318</v>
      </c>
      <c r="L200">
        <v>1</v>
      </c>
      <c r="M200" t="s">
        <v>319</v>
      </c>
      <c r="N200">
        <v>7</v>
      </c>
      <c r="O200" t="s">
        <v>70</v>
      </c>
      <c r="P200">
        <v>3</v>
      </c>
      <c r="Q200" t="s">
        <v>84</v>
      </c>
      <c r="R200">
        <v>10</v>
      </c>
      <c r="S200">
        <v>18</v>
      </c>
      <c r="T200" t="s">
        <v>63</v>
      </c>
      <c r="U200" t="s">
        <v>327</v>
      </c>
      <c r="V200">
        <v>1</v>
      </c>
      <c r="W200">
        <v>2</v>
      </c>
      <c r="X200">
        <v>1</v>
      </c>
      <c r="Y200" t="s">
        <v>76</v>
      </c>
      <c r="Z200" t="s">
        <v>76</v>
      </c>
      <c r="AB200" t="s">
        <v>76</v>
      </c>
      <c r="AC200" t="s">
        <v>83</v>
      </c>
      <c r="AD200">
        <v>0</v>
      </c>
      <c r="AE200">
        <v>1</v>
      </c>
      <c r="AF200">
        <v>0</v>
      </c>
      <c r="AG200">
        <v>0</v>
      </c>
      <c r="AH200">
        <v>0</v>
      </c>
      <c r="AI200">
        <v>0</v>
      </c>
      <c r="AJ200">
        <v>0</v>
      </c>
      <c r="AK200">
        <v>1</v>
      </c>
      <c r="AL200">
        <v>0</v>
      </c>
      <c r="AM200">
        <v>0</v>
      </c>
      <c r="AN200">
        <v>0</v>
      </c>
      <c r="AO200">
        <v>0</v>
      </c>
      <c r="AP200">
        <v>0</v>
      </c>
      <c r="AQ200">
        <v>0</v>
      </c>
      <c r="AR200">
        <v>0</v>
      </c>
      <c r="AS200">
        <v>0</v>
      </c>
      <c r="AT200">
        <v>0</v>
      </c>
      <c r="AU200">
        <v>0</v>
      </c>
      <c r="AV200">
        <v>0</v>
      </c>
      <c r="AW200">
        <v>4</v>
      </c>
      <c r="AX200">
        <v>3</v>
      </c>
      <c r="AY200">
        <v>0</v>
      </c>
      <c r="AZ200">
        <v>0</v>
      </c>
      <c r="BA200" t="s">
        <v>66</v>
      </c>
      <c r="BB200" t="s">
        <v>66</v>
      </c>
      <c r="BC200" t="s">
        <v>67</v>
      </c>
    </row>
    <row r="201" spans="1:55" x14ac:dyDescent="0.3">
      <c r="A201" t="s">
        <v>55</v>
      </c>
      <c r="B201" t="s">
        <v>55</v>
      </c>
      <c r="C201" t="s">
        <v>311</v>
      </c>
      <c r="D201">
        <v>22110403505</v>
      </c>
      <c r="E201" t="s">
        <v>314</v>
      </c>
      <c r="F201" t="s">
        <v>58</v>
      </c>
      <c r="G201" t="s">
        <v>59</v>
      </c>
      <c r="H201">
        <v>2</v>
      </c>
      <c r="I201" t="s">
        <v>60</v>
      </c>
      <c r="J201" t="s">
        <v>61</v>
      </c>
      <c r="K201" t="s">
        <v>318</v>
      </c>
      <c r="L201">
        <v>1</v>
      </c>
      <c r="M201" t="s">
        <v>319</v>
      </c>
      <c r="N201">
        <v>8</v>
      </c>
      <c r="O201" t="s">
        <v>75</v>
      </c>
      <c r="R201">
        <v>0</v>
      </c>
      <c r="S201">
        <v>0</v>
      </c>
      <c r="T201" t="s">
        <v>63</v>
      </c>
      <c r="U201" t="s">
        <v>328</v>
      </c>
      <c r="V201">
        <v>1</v>
      </c>
      <c r="W201">
        <v>2</v>
      </c>
      <c r="X201">
        <v>1</v>
      </c>
      <c r="Y201" t="s">
        <v>76</v>
      </c>
      <c r="Z201" t="s">
        <v>76</v>
      </c>
      <c r="AB201" t="s">
        <v>76</v>
      </c>
      <c r="AD201">
        <v>0</v>
      </c>
      <c r="AE201">
        <v>0</v>
      </c>
      <c r="AF201">
        <v>0</v>
      </c>
      <c r="AG201">
        <v>0</v>
      </c>
      <c r="AH201">
        <v>0</v>
      </c>
      <c r="AI201">
        <v>0</v>
      </c>
      <c r="AJ201">
        <v>0</v>
      </c>
      <c r="AK201">
        <v>1</v>
      </c>
      <c r="AL201">
        <v>0</v>
      </c>
      <c r="AM201">
        <v>0</v>
      </c>
      <c r="AN201">
        <v>0</v>
      </c>
      <c r="AO201">
        <v>0</v>
      </c>
      <c r="AP201">
        <v>0</v>
      </c>
      <c r="AQ201">
        <v>0</v>
      </c>
      <c r="AR201">
        <v>0</v>
      </c>
      <c r="AS201">
        <v>0</v>
      </c>
      <c r="AT201">
        <v>0</v>
      </c>
      <c r="AU201">
        <v>0</v>
      </c>
      <c r="AV201">
        <v>0</v>
      </c>
      <c r="AW201">
        <v>4</v>
      </c>
      <c r="AX201">
        <v>3</v>
      </c>
      <c r="AY201">
        <v>0</v>
      </c>
      <c r="AZ201">
        <v>0</v>
      </c>
      <c r="BA201" t="s">
        <v>66</v>
      </c>
      <c r="BB201" t="s">
        <v>66</v>
      </c>
      <c r="BC201" t="s">
        <v>67</v>
      </c>
    </row>
    <row r="202" spans="1:55" x14ac:dyDescent="0.3">
      <c r="A202" t="s">
        <v>55</v>
      </c>
      <c r="B202" t="s">
        <v>55</v>
      </c>
      <c r="C202" t="s">
        <v>311</v>
      </c>
      <c r="D202">
        <v>22110403505</v>
      </c>
      <c r="E202" t="s">
        <v>314</v>
      </c>
      <c r="F202" t="s">
        <v>58</v>
      </c>
      <c r="G202" t="s">
        <v>59</v>
      </c>
      <c r="H202">
        <v>2</v>
      </c>
      <c r="I202" t="s">
        <v>60</v>
      </c>
      <c r="J202" t="s">
        <v>61</v>
      </c>
      <c r="K202" t="s">
        <v>318</v>
      </c>
      <c r="L202">
        <v>1</v>
      </c>
      <c r="M202" t="s">
        <v>319</v>
      </c>
      <c r="N202">
        <v>9</v>
      </c>
      <c r="O202" t="s">
        <v>70</v>
      </c>
      <c r="P202">
        <v>4</v>
      </c>
      <c r="Q202" t="s">
        <v>82</v>
      </c>
      <c r="R202">
        <v>9</v>
      </c>
      <c r="S202">
        <v>11</v>
      </c>
      <c r="T202" t="s">
        <v>63</v>
      </c>
      <c r="U202" t="s">
        <v>329</v>
      </c>
      <c r="V202">
        <v>1</v>
      </c>
      <c r="W202">
        <v>2</v>
      </c>
      <c r="X202">
        <v>1</v>
      </c>
      <c r="Y202" t="s">
        <v>76</v>
      </c>
      <c r="Z202" t="s">
        <v>76</v>
      </c>
      <c r="AB202" t="s">
        <v>76</v>
      </c>
      <c r="AC202" t="s">
        <v>83</v>
      </c>
      <c r="AD202">
        <v>0</v>
      </c>
      <c r="AE202">
        <v>1</v>
      </c>
      <c r="AF202">
        <v>0</v>
      </c>
      <c r="AG202">
        <v>0</v>
      </c>
      <c r="AH202">
        <v>0</v>
      </c>
      <c r="AI202">
        <v>0</v>
      </c>
      <c r="AJ202">
        <v>1</v>
      </c>
      <c r="AK202">
        <v>1</v>
      </c>
      <c r="AL202">
        <v>0</v>
      </c>
      <c r="AM202">
        <v>0</v>
      </c>
      <c r="AN202">
        <v>0</v>
      </c>
      <c r="AO202">
        <v>0</v>
      </c>
      <c r="AP202">
        <v>0</v>
      </c>
      <c r="AQ202">
        <v>0</v>
      </c>
      <c r="AR202">
        <v>0</v>
      </c>
      <c r="AS202">
        <v>0</v>
      </c>
      <c r="AT202">
        <v>0</v>
      </c>
      <c r="AU202">
        <v>0</v>
      </c>
      <c r="AV202">
        <v>0</v>
      </c>
      <c r="AW202">
        <v>2</v>
      </c>
      <c r="AX202">
        <v>1</v>
      </c>
      <c r="AY202">
        <v>0</v>
      </c>
      <c r="AZ202">
        <v>0</v>
      </c>
      <c r="BA202" t="s">
        <v>66</v>
      </c>
      <c r="BB202" t="s">
        <v>66</v>
      </c>
      <c r="BC202" t="s">
        <v>67</v>
      </c>
    </row>
    <row r="203" spans="1:55" x14ac:dyDescent="0.3">
      <c r="A203" t="s">
        <v>55</v>
      </c>
      <c r="B203" t="s">
        <v>55</v>
      </c>
      <c r="C203" t="s">
        <v>311</v>
      </c>
      <c r="D203">
        <v>22110403604</v>
      </c>
      <c r="E203" t="s">
        <v>330</v>
      </c>
      <c r="F203" t="s">
        <v>177</v>
      </c>
      <c r="G203" t="s">
        <v>59</v>
      </c>
      <c r="H203">
        <v>1</v>
      </c>
      <c r="I203" t="s">
        <v>60</v>
      </c>
      <c r="J203" t="s">
        <v>61</v>
      </c>
      <c r="K203" t="s">
        <v>331</v>
      </c>
      <c r="L203">
        <v>1</v>
      </c>
      <c r="M203" t="s">
        <v>332</v>
      </c>
      <c r="N203">
        <v>1</v>
      </c>
      <c r="O203" t="s">
        <v>62</v>
      </c>
      <c r="R203">
        <v>0</v>
      </c>
      <c r="S203">
        <v>0</v>
      </c>
      <c r="T203" t="s">
        <v>63</v>
      </c>
      <c r="U203" t="s">
        <v>333</v>
      </c>
      <c r="V203">
        <v>3</v>
      </c>
      <c r="W203">
        <v>4</v>
      </c>
      <c r="X203">
        <v>1</v>
      </c>
      <c r="Y203" t="s">
        <v>65</v>
      </c>
      <c r="Z203" t="s">
        <v>65</v>
      </c>
      <c r="AB203" t="s">
        <v>65</v>
      </c>
      <c r="AD203">
        <v>3</v>
      </c>
      <c r="AE203">
        <v>0</v>
      </c>
      <c r="AF203">
        <v>0</v>
      </c>
      <c r="AG203">
        <v>0</v>
      </c>
      <c r="AH203">
        <v>1</v>
      </c>
      <c r="AI203">
        <v>14</v>
      </c>
      <c r="AJ203">
        <v>2</v>
      </c>
      <c r="AK203">
        <v>0</v>
      </c>
      <c r="AL203">
        <v>1</v>
      </c>
      <c r="AM203">
        <v>1</v>
      </c>
      <c r="AN203">
        <v>0</v>
      </c>
      <c r="AO203">
        <v>0</v>
      </c>
      <c r="AP203">
        <v>0</v>
      </c>
      <c r="AQ203">
        <v>0</v>
      </c>
      <c r="AR203">
        <v>0</v>
      </c>
      <c r="AS203">
        <v>0</v>
      </c>
      <c r="AT203">
        <v>0</v>
      </c>
      <c r="AU203">
        <v>0</v>
      </c>
      <c r="AV203">
        <v>0</v>
      </c>
      <c r="AW203">
        <v>13</v>
      </c>
      <c r="AX203">
        <v>6</v>
      </c>
      <c r="AY203">
        <v>0</v>
      </c>
      <c r="AZ203">
        <v>0</v>
      </c>
      <c r="BA203" t="s">
        <v>66</v>
      </c>
      <c r="BB203" t="s">
        <v>66</v>
      </c>
      <c r="BC203" t="s">
        <v>94</v>
      </c>
    </row>
    <row r="204" spans="1:55" x14ac:dyDescent="0.3">
      <c r="A204" t="s">
        <v>55</v>
      </c>
      <c r="B204" t="s">
        <v>55</v>
      </c>
      <c r="C204" t="s">
        <v>311</v>
      </c>
      <c r="D204">
        <v>22110403604</v>
      </c>
      <c r="E204" t="s">
        <v>330</v>
      </c>
      <c r="F204" t="s">
        <v>177</v>
      </c>
      <c r="G204" t="s">
        <v>59</v>
      </c>
      <c r="H204">
        <v>1</v>
      </c>
      <c r="I204" t="s">
        <v>60</v>
      </c>
      <c r="J204" t="s">
        <v>61</v>
      </c>
      <c r="K204" t="s">
        <v>331</v>
      </c>
      <c r="L204">
        <v>1</v>
      </c>
      <c r="M204" t="s">
        <v>332</v>
      </c>
      <c r="N204">
        <v>2</v>
      </c>
      <c r="O204" t="s">
        <v>70</v>
      </c>
      <c r="P204">
        <v>10</v>
      </c>
      <c r="Q204" t="s">
        <v>191</v>
      </c>
      <c r="R204">
        <v>21</v>
      </c>
      <c r="S204">
        <v>42</v>
      </c>
      <c r="T204" t="s">
        <v>63</v>
      </c>
      <c r="U204" t="s">
        <v>334</v>
      </c>
      <c r="V204">
        <v>3</v>
      </c>
      <c r="W204">
        <v>4</v>
      </c>
      <c r="X204">
        <v>1</v>
      </c>
      <c r="Y204" t="s">
        <v>65</v>
      </c>
      <c r="Z204" t="s">
        <v>76</v>
      </c>
      <c r="AA204" t="s">
        <v>100</v>
      </c>
      <c r="AB204" t="s">
        <v>76</v>
      </c>
      <c r="AC204" t="s">
        <v>83</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6</v>
      </c>
      <c r="AX204">
        <v>6</v>
      </c>
      <c r="AY204">
        <v>0</v>
      </c>
      <c r="AZ204">
        <v>0</v>
      </c>
      <c r="BA204" t="s">
        <v>66</v>
      </c>
      <c r="BB204" t="s">
        <v>66</v>
      </c>
      <c r="BC204" t="s">
        <v>94</v>
      </c>
    </row>
    <row r="205" spans="1:55" x14ac:dyDescent="0.3">
      <c r="A205" t="s">
        <v>55</v>
      </c>
      <c r="B205" t="s">
        <v>55</v>
      </c>
      <c r="C205" t="s">
        <v>311</v>
      </c>
      <c r="D205">
        <v>22110403604</v>
      </c>
      <c r="E205" t="s">
        <v>330</v>
      </c>
      <c r="F205" t="s">
        <v>177</v>
      </c>
      <c r="G205" t="s">
        <v>59</v>
      </c>
      <c r="H205">
        <v>1</v>
      </c>
      <c r="I205" t="s">
        <v>60</v>
      </c>
      <c r="J205" t="s">
        <v>61</v>
      </c>
      <c r="K205" t="s">
        <v>331</v>
      </c>
      <c r="L205">
        <v>1</v>
      </c>
      <c r="M205" t="s">
        <v>332</v>
      </c>
      <c r="N205">
        <v>3</v>
      </c>
      <c r="O205" t="s">
        <v>70</v>
      </c>
      <c r="P205">
        <v>9</v>
      </c>
      <c r="Q205" t="s">
        <v>183</v>
      </c>
      <c r="R205">
        <v>0</v>
      </c>
      <c r="S205">
        <v>59</v>
      </c>
      <c r="T205" t="s">
        <v>63</v>
      </c>
      <c r="U205" t="s">
        <v>335</v>
      </c>
      <c r="V205">
        <v>3</v>
      </c>
      <c r="W205">
        <v>4</v>
      </c>
      <c r="X205">
        <v>1</v>
      </c>
      <c r="Y205" t="s">
        <v>76</v>
      </c>
      <c r="Z205" t="s">
        <v>76</v>
      </c>
      <c r="AA205" t="s">
        <v>100</v>
      </c>
      <c r="AB205" t="s">
        <v>76</v>
      </c>
      <c r="AC205" t="s">
        <v>73</v>
      </c>
      <c r="AD205">
        <v>0</v>
      </c>
      <c r="AE205">
        <v>1</v>
      </c>
      <c r="AF205">
        <v>0</v>
      </c>
      <c r="AG205">
        <v>0</v>
      </c>
      <c r="AH205">
        <v>0</v>
      </c>
      <c r="AI205">
        <v>0</v>
      </c>
      <c r="AJ205">
        <v>0</v>
      </c>
      <c r="AK205">
        <v>0</v>
      </c>
      <c r="AL205">
        <v>0</v>
      </c>
      <c r="AM205">
        <v>0</v>
      </c>
      <c r="AN205">
        <v>0</v>
      </c>
      <c r="AO205">
        <v>0</v>
      </c>
      <c r="AP205">
        <v>0</v>
      </c>
      <c r="AQ205">
        <v>0</v>
      </c>
      <c r="AR205">
        <v>0</v>
      </c>
      <c r="AS205">
        <v>0</v>
      </c>
      <c r="AT205">
        <v>0</v>
      </c>
      <c r="AU205">
        <v>0</v>
      </c>
      <c r="AV205">
        <v>0</v>
      </c>
      <c r="AW205">
        <v>7</v>
      </c>
      <c r="AX205">
        <v>4</v>
      </c>
      <c r="AY205">
        <v>0</v>
      </c>
      <c r="AZ205">
        <v>0</v>
      </c>
      <c r="BA205" t="s">
        <v>95</v>
      </c>
      <c r="BB205" t="s">
        <v>66</v>
      </c>
      <c r="BC205" t="s">
        <v>94</v>
      </c>
    </row>
    <row r="206" spans="1:55" x14ac:dyDescent="0.3">
      <c r="A206" t="s">
        <v>55</v>
      </c>
      <c r="B206" t="s">
        <v>55</v>
      </c>
      <c r="C206" t="s">
        <v>311</v>
      </c>
      <c r="D206">
        <v>22110403604</v>
      </c>
      <c r="E206" t="s">
        <v>330</v>
      </c>
      <c r="F206" t="s">
        <v>177</v>
      </c>
      <c r="G206" t="s">
        <v>59</v>
      </c>
      <c r="H206">
        <v>1</v>
      </c>
      <c r="I206" t="s">
        <v>60</v>
      </c>
      <c r="J206" t="s">
        <v>61</v>
      </c>
      <c r="K206" t="s">
        <v>331</v>
      </c>
      <c r="L206">
        <v>1</v>
      </c>
      <c r="M206" t="s">
        <v>332</v>
      </c>
      <c r="N206">
        <v>4</v>
      </c>
      <c r="O206" t="s">
        <v>68</v>
      </c>
      <c r="R206">
        <v>0</v>
      </c>
      <c r="S206">
        <v>0</v>
      </c>
      <c r="T206" t="s">
        <v>63</v>
      </c>
      <c r="U206" t="s">
        <v>336</v>
      </c>
      <c r="V206">
        <v>3</v>
      </c>
      <c r="W206">
        <v>4</v>
      </c>
      <c r="X206">
        <v>1</v>
      </c>
      <c r="Y206" t="s">
        <v>76</v>
      </c>
      <c r="Z206" t="s">
        <v>76</v>
      </c>
      <c r="AB206" t="s">
        <v>76</v>
      </c>
      <c r="AD206">
        <v>4</v>
      </c>
      <c r="AE206">
        <v>0</v>
      </c>
      <c r="AF206">
        <v>0</v>
      </c>
      <c r="AG206">
        <v>0</v>
      </c>
      <c r="AH206">
        <v>1</v>
      </c>
      <c r="AI206">
        <v>1</v>
      </c>
      <c r="AJ206">
        <v>2</v>
      </c>
      <c r="AK206">
        <v>0</v>
      </c>
      <c r="AL206">
        <v>0</v>
      </c>
      <c r="AM206">
        <v>0</v>
      </c>
      <c r="AN206">
        <v>0</v>
      </c>
      <c r="AO206">
        <v>0</v>
      </c>
      <c r="AP206">
        <v>0</v>
      </c>
      <c r="AQ206">
        <v>0</v>
      </c>
      <c r="AR206">
        <v>0</v>
      </c>
      <c r="AS206">
        <v>0</v>
      </c>
      <c r="AT206">
        <v>0</v>
      </c>
      <c r="AU206">
        <v>0</v>
      </c>
      <c r="AV206">
        <v>0</v>
      </c>
      <c r="AW206">
        <v>6</v>
      </c>
      <c r="AX206">
        <v>6</v>
      </c>
      <c r="AY206">
        <v>0</v>
      </c>
      <c r="AZ206">
        <v>0</v>
      </c>
      <c r="BA206" t="s">
        <v>95</v>
      </c>
      <c r="BB206" t="s">
        <v>66</v>
      </c>
      <c r="BC206" t="s">
        <v>94</v>
      </c>
    </row>
    <row r="207" spans="1:55" x14ac:dyDescent="0.3">
      <c r="A207" t="s">
        <v>55</v>
      </c>
      <c r="B207" t="s">
        <v>55</v>
      </c>
      <c r="C207" t="s">
        <v>311</v>
      </c>
      <c r="D207">
        <v>22110403604</v>
      </c>
      <c r="E207" t="s">
        <v>330</v>
      </c>
      <c r="F207" t="s">
        <v>177</v>
      </c>
      <c r="G207" t="s">
        <v>59</v>
      </c>
      <c r="H207">
        <v>1</v>
      </c>
      <c r="I207" t="s">
        <v>60</v>
      </c>
      <c r="J207" t="s">
        <v>61</v>
      </c>
      <c r="K207" t="s">
        <v>331</v>
      </c>
      <c r="L207">
        <v>1</v>
      </c>
      <c r="M207" t="s">
        <v>332</v>
      </c>
      <c r="N207">
        <v>5</v>
      </c>
      <c r="O207" t="s">
        <v>115</v>
      </c>
      <c r="R207">
        <v>0</v>
      </c>
      <c r="S207">
        <v>0</v>
      </c>
      <c r="T207" t="s">
        <v>63</v>
      </c>
      <c r="U207" t="s">
        <v>337</v>
      </c>
      <c r="V207">
        <v>3</v>
      </c>
      <c r="W207">
        <v>4</v>
      </c>
      <c r="X207">
        <v>1</v>
      </c>
      <c r="Y207" t="s">
        <v>65</v>
      </c>
      <c r="AA207" t="s">
        <v>100</v>
      </c>
      <c r="AB207" t="s">
        <v>76</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1</v>
      </c>
      <c r="AX207">
        <v>0</v>
      </c>
      <c r="AY207">
        <v>0</v>
      </c>
      <c r="AZ207">
        <v>0</v>
      </c>
      <c r="BA207" t="s">
        <v>66</v>
      </c>
      <c r="BB207" t="s">
        <v>66</v>
      </c>
      <c r="BC207" t="s">
        <v>67</v>
      </c>
    </row>
    <row r="208" spans="1:55" x14ac:dyDescent="0.3">
      <c r="A208" t="s">
        <v>55</v>
      </c>
      <c r="B208" t="s">
        <v>55</v>
      </c>
      <c r="C208" t="s">
        <v>311</v>
      </c>
      <c r="D208">
        <v>22110403604</v>
      </c>
      <c r="E208" t="s">
        <v>330</v>
      </c>
      <c r="F208" t="s">
        <v>177</v>
      </c>
      <c r="G208" t="s">
        <v>59</v>
      </c>
      <c r="H208">
        <v>1</v>
      </c>
      <c r="I208" t="s">
        <v>60</v>
      </c>
      <c r="J208" t="s">
        <v>61</v>
      </c>
      <c r="K208" t="s">
        <v>331</v>
      </c>
      <c r="L208">
        <v>1</v>
      </c>
      <c r="M208" t="s">
        <v>332</v>
      </c>
      <c r="N208">
        <v>6</v>
      </c>
      <c r="O208" t="s">
        <v>115</v>
      </c>
      <c r="R208">
        <v>0</v>
      </c>
      <c r="S208">
        <v>0</v>
      </c>
      <c r="T208" t="s">
        <v>63</v>
      </c>
      <c r="U208" t="s">
        <v>338</v>
      </c>
      <c r="V208">
        <v>3</v>
      </c>
      <c r="W208">
        <v>4</v>
      </c>
      <c r="X208">
        <v>1</v>
      </c>
      <c r="Y208" t="s">
        <v>76</v>
      </c>
      <c r="AA208" t="s">
        <v>100</v>
      </c>
      <c r="AB208" t="s">
        <v>76</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1</v>
      </c>
      <c r="AX208">
        <v>0</v>
      </c>
      <c r="AY208">
        <v>0</v>
      </c>
      <c r="AZ208">
        <v>0</v>
      </c>
      <c r="BA208" t="s">
        <v>66</v>
      </c>
      <c r="BB208" t="s">
        <v>66</v>
      </c>
      <c r="BC208" t="s">
        <v>67</v>
      </c>
    </row>
    <row r="209" spans="1:55" x14ac:dyDescent="0.3">
      <c r="A209" t="s">
        <v>55</v>
      </c>
      <c r="B209" t="s">
        <v>55</v>
      </c>
      <c r="C209" t="s">
        <v>311</v>
      </c>
      <c r="D209">
        <v>22110403604</v>
      </c>
      <c r="E209" t="s">
        <v>330</v>
      </c>
      <c r="F209" t="s">
        <v>177</v>
      </c>
      <c r="G209" t="s">
        <v>59</v>
      </c>
      <c r="H209">
        <v>1</v>
      </c>
      <c r="I209" t="s">
        <v>60</v>
      </c>
      <c r="J209" t="s">
        <v>61</v>
      </c>
      <c r="K209" t="s">
        <v>331</v>
      </c>
      <c r="L209">
        <v>2</v>
      </c>
      <c r="M209" t="s">
        <v>339</v>
      </c>
      <c r="N209">
        <v>1</v>
      </c>
      <c r="O209" t="s">
        <v>70</v>
      </c>
      <c r="P209">
        <v>11</v>
      </c>
      <c r="Q209" t="s">
        <v>180</v>
      </c>
      <c r="R209">
        <v>11</v>
      </c>
      <c r="S209">
        <v>22</v>
      </c>
      <c r="T209" t="s">
        <v>63</v>
      </c>
      <c r="U209" t="s">
        <v>340</v>
      </c>
      <c r="V209">
        <v>6</v>
      </c>
      <c r="W209">
        <v>5</v>
      </c>
      <c r="X209">
        <v>2</v>
      </c>
      <c r="Y209" t="s">
        <v>65</v>
      </c>
      <c r="Z209" t="s">
        <v>76</v>
      </c>
      <c r="AB209" t="s">
        <v>76</v>
      </c>
      <c r="AC209" t="s">
        <v>83</v>
      </c>
      <c r="AD209">
        <v>0</v>
      </c>
      <c r="AE209">
        <v>1</v>
      </c>
      <c r="AF209">
        <v>0</v>
      </c>
      <c r="AG209">
        <v>0</v>
      </c>
      <c r="AH209">
        <v>0</v>
      </c>
      <c r="AI209">
        <v>0</v>
      </c>
      <c r="AJ209">
        <v>0</v>
      </c>
      <c r="AK209">
        <v>0</v>
      </c>
      <c r="AL209">
        <v>0</v>
      </c>
      <c r="AM209">
        <v>0</v>
      </c>
      <c r="AN209">
        <v>0</v>
      </c>
      <c r="AO209">
        <v>0</v>
      </c>
      <c r="AP209">
        <v>0</v>
      </c>
      <c r="AQ209">
        <v>0</v>
      </c>
      <c r="AR209">
        <v>0</v>
      </c>
      <c r="AS209">
        <v>0</v>
      </c>
      <c r="AT209">
        <v>0</v>
      </c>
      <c r="AU209">
        <v>0</v>
      </c>
      <c r="AV209">
        <v>0</v>
      </c>
      <c r="AW209">
        <v>5</v>
      </c>
      <c r="AX209">
        <v>6</v>
      </c>
      <c r="AY209">
        <v>0</v>
      </c>
      <c r="AZ209">
        <v>0</v>
      </c>
      <c r="BA209" t="s">
        <v>95</v>
      </c>
      <c r="BB209" t="s">
        <v>66</v>
      </c>
      <c r="BC209" t="s">
        <v>67</v>
      </c>
    </row>
    <row r="210" spans="1:55" x14ac:dyDescent="0.3">
      <c r="A210" t="s">
        <v>55</v>
      </c>
      <c r="B210" t="s">
        <v>55</v>
      </c>
      <c r="C210" t="s">
        <v>311</v>
      </c>
      <c r="D210">
        <v>22110403604</v>
      </c>
      <c r="E210" t="s">
        <v>330</v>
      </c>
      <c r="F210" t="s">
        <v>177</v>
      </c>
      <c r="G210" t="s">
        <v>59</v>
      </c>
      <c r="H210">
        <v>1</v>
      </c>
      <c r="I210" t="s">
        <v>60</v>
      </c>
      <c r="J210" t="s">
        <v>61</v>
      </c>
      <c r="K210" t="s">
        <v>331</v>
      </c>
      <c r="L210">
        <v>2</v>
      </c>
      <c r="M210" t="s">
        <v>339</v>
      </c>
      <c r="N210">
        <v>2</v>
      </c>
      <c r="O210" t="s">
        <v>70</v>
      </c>
      <c r="P210">
        <v>11</v>
      </c>
      <c r="Q210" t="s">
        <v>194</v>
      </c>
      <c r="R210">
        <v>7</v>
      </c>
      <c r="S210">
        <v>7</v>
      </c>
      <c r="T210" t="s">
        <v>63</v>
      </c>
      <c r="U210" t="s">
        <v>341</v>
      </c>
      <c r="V210">
        <v>6</v>
      </c>
      <c r="W210">
        <v>5</v>
      </c>
      <c r="X210">
        <v>2</v>
      </c>
      <c r="Y210" t="s">
        <v>65</v>
      </c>
      <c r="Z210" t="s">
        <v>76</v>
      </c>
      <c r="AB210" t="s">
        <v>76</v>
      </c>
      <c r="AC210" t="s">
        <v>83</v>
      </c>
      <c r="AD210">
        <v>0</v>
      </c>
      <c r="AE210">
        <v>1</v>
      </c>
      <c r="AF210">
        <v>0</v>
      </c>
      <c r="AG210">
        <v>0</v>
      </c>
      <c r="AH210">
        <v>0</v>
      </c>
      <c r="AI210">
        <v>0</v>
      </c>
      <c r="AJ210">
        <v>0</v>
      </c>
      <c r="AK210">
        <v>0</v>
      </c>
      <c r="AL210">
        <v>0</v>
      </c>
      <c r="AM210">
        <v>0</v>
      </c>
      <c r="AN210">
        <v>0</v>
      </c>
      <c r="AO210">
        <v>0</v>
      </c>
      <c r="AP210">
        <v>0</v>
      </c>
      <c r="AQ210">
        <v>0</v>
      </c>
      <c r="AR210">
        <v>0</v>
      </c>
      <c r="AS210">
        <v>0</v>
      </c>
      <c r="AT210">
        <v>0</v>
      </c>
      <c r="AU210">
        <v>0</v>
      </c>
      <c r="AV210">
        <v>0</v>
      </c>
      <c r="AW210">
        <v>3</v>
      </c>
      <c r="AX210">
        <v>2</v>
      </c>
      <c r="AY210">
        <v>0</v>
      </c>
      <c r="AZ210">
        <v>0</v>
      </c>
      <c r="BA210" t="s">
        <v>95</v>
      </c>
      <c r="BB210" t="s">
        <v>66</v>
      </c>
      <c r="BC210" t="s">
        <v>94</v>
      </c>
    </row>
    <row r="211" spans="1:55" x14ac:dyDescent="0.3">
      <c r="A211" t="s">
        <v>55</v>
      </c>
      <c r="B211" t="s">
        <v>55</v>
      </c>
      <c r="C211" t="s">
        <v>311</v>
      </c>
      <c r="D211">
        <v>22110403604</v>
      </c>
      <c r="E211" t="s">
        <v>330</v>
      </c>
      <c r="F211" t="s">
        <v>177</v>
      </c>
      <c r="G211" t="s">
        <v>59</v>
      </c>
      <c r="H211">
        <v>1</v>
      </c>
      <c r="I211" t="s">
        <v>60</v>
      </c>
      <c r="J211" t="s">
        <v>61</v>
      </c>
      <c r="K211" t="s">
        <v>331</v>
      </c>
      <c r="L211">
        <v>2</v>
      </c>
      <c r="M211" t="s">
        <v>339</v>
      </c>
      <c r="N211">
        <v>3</v>
      </c>
      <c r="O211" t="s">
        <v>70</v>
      </c>
      <c r="P211">
        <v>11</v>
      </c>
      <c r="Q211" t="s">
        <v>196</v>
      </c>
      <c r="R211">
        <v>16</v>
      </c>
      <c r="S211">
        <v>10</v>
      </c>
      <c r="T211" t="s">
        <v>63</v>
      </c>
      <c r="U211" t="s">
        <v>342</v>
      </c>
      <c r="V211">
        <v>6</v>
      </c>
      <c r="W211">
        <v>5</v>
      </c>
      <c r="X211">
        <v>2</v>
      </c>
      <c r="Y211" t="s">
        <v>76</v>
      </c>
      <c r="Z211" t="s">
        <v>76</v>
      </c>
      <c r="AB211" t="s">
        <v>76</v>
      </c>
      <c r="AC211" t="s">
        <v>83</v>
      </c>
      <c r="AD211">
        <v>0</v>
      </c>
      <c r="AE211">
        <v>1</v>
      </c>
      <c r="AF211">
        <v>0</v>
      </c>
      <c r="AG211">
        <v>0</v>
      </c>
      <c r="AH211">
        <v>0</v>
      </c>
      <c r="AI211">
        <v>0</v>
      </c>
      <c r="AJ211">
        <v>0</v>
      </c>
      <c r="AK211">
        <v>0</v>
      </c>
      <c r="AL211">
        <v>0</v>
      </c>
      <c r="AM211">
        <v>0</v>
      </c>
      <c r="AN211">
        <v>0</v>
      </c>
      <c r="AO211">
        <v>0</v>
      </c>
      <c r="AP211">
        <v>0</v>
      </c>
      <c r="AQ211">
        <v>0</v>
      </c>
      <c r="AR211">
        <v>0</v>
      </c>
      <c r="AS211">
        <v>0</v>
      </c>
      <c r="AT211">
        <v>0</v>
      </c>
      <c r="AU211">
        <v>0</v>
      </c>
      <c r="AV211">
        <v>0</v>
      </c>
      <c r="AW211">
        <v>4</v>
      </c>
      <c r="AX211">
        <v>6</v>
      </c>
      <c r="AY211">
        <v>0</v>
      </c>
      <c r="AZ211">
        <v>0</v>
      </c>
      <c r="BA211" t="s">
        <v>95</v>
      </c>
      <c r="BB211" t="s">
        <v>66</v>
      </c>
      <c r="BC211" t="s">
        <v>94</v>
      </c>
    </row>
    <row r="212" spans="1:55" x14ac:dyDescent="0.3">
      <c r="A212" t="s">
        <v>55</v>
      </c>
      <c r="B212" t="s">
        <v>55</v>
      </c>
      <c r="C212" t="s">
        <v>311</v>
      </c>
      <c r="D212">
        <v>22110403604</v>
      </c>
      <c r="E212" t="s">
        <v>330</v>
      </c>
      <c r="F212" t="s">
        <v>177</v>
      </c>
      <c r="G212" t="s">
        <v>59</v>
      </c>
      <c r="H212">
        <v>1</v>
      </c>
      <c r="I212" t="s">
        <v>60</v>
      </c>
      <c r="J212" t="s">
        <v>61</v>
      </c>
      <c r="K212" t="s">
        <v>331</v>
      </c>
      <c r="L212">
        <v>2</v>
      </c>
      <c r="M212" t="s">
        <v>339</v>
      </c>
      <c r="N212">
        <v>4</v>
      </c>
      <c r="O212" t="s">
        <v>306</v>
      </c>
      <c r="P212">
        <v>9</v>
      </c>
      <c r="Q212" t="s">
        <v>97</v>
      </c>
      <c r="R212">
        <v>68</v>
      </c>
      <c r="S212">
        <v>0</v>
      </c>
      <c r="T212" t="s">
        <v>63</v>
      </c>
      <c r="U212" t="s">
        <v>343</v>
      </c>
      <c r="V212">
        <v>6</v>
      </c>
      <c r="W212">
        <v>5</v>
      </c>
      <c r="X212">
        <v>2</v>
      </c>
      <c r="Y212" t="s">
        <v>65</v>
      </c>
      <c r="Z212" t="s">
        <v>76</v>
      </c>
      <c r="AB212" t="s">
        <v>76</v>
      </c>
      <c r="AC212" t="s">
        <v>73</v>
      </c>
      <c r="AD212">
        <v>0</v>
      </c>
      <c r="AE212">
        <v>1</v>
      </c>
      <c r="AF212">
        <v>0</v>
      </c>
      <c r="AG212">
        <v>0</v>
      </c>
      <c r="AH212">
        <v>0</v>
      </c>
      <c r="AI212">
        <v>0</v>
      </c>
      <c r="AJ212">
        <v>1</v>
      </c>
      <c r="AK212">
        <v>0</v>
      </c>
      <c r="AL212">
        <v>0</v>
      </c>
      <c r="AM212">
        <v>0</v>
      </c>
      <c r="AN212">
        <v>0</v>
      </c>
      <c r="AO212">
        <v>0</v>
      </c>
      <c r="AP212">
        <v>0</v>
      </c>
      <c r="AQ212">
        <v>0</v>
      </c>
      <c r="AR212">
        <v>60</v>
      </c>
      <c r="AS212">
        <v>0</v>
      </c>
      <c r="AT212">
        <v>0</v>
      </c>
      <c r="AU212">
        <v>1</v>
      </c>
      <c r="AV212">
        <v>0</v>
      </c>
      <c r="AW212">
        <v>10</v>
      </c>
      <c r="AX212">
        <v>6</v>
      </c>
      <c r="AY212">
        <v>0</v>
      </c>
      <c r="AZ212">
        <v>0</v>
      </c>
      <c r="BA212" t="s">
        <v>95</v>
      </c>
      <c r="BB212" t="s">
        <v>66</v>
      </c>
      <c r="BC212" t="s">
        <v>94</v>
      </c>
    </row>
    <row r="213" spans="1:55" x14ac:dyDescent="0.3">
      <c r="A213" t="s">
        <v>55</v>
      </c>
      <c r="B213" t="s">
        <v>55</v>
      </c>
      <c r="C213" t="s">
        <v>311</v>
      </c>
      <c r="D213">
        <v>22110403604</v>
      </c>
      <c r="E213" t="s">
        <v>330</v>
      </c>
      <c r="F213" t="s">
        <v>177</v>
      </c>
      <c r="G213" t="s">
        <v>59</v>
      </c>
      <c r="H213">
        <v>2</v>
      </c>
      <c r="I213" t="s">
        <v>60</v>
      </c>
      <c r="J213" t="s">
        <v>61</v>
      </c>
      <c r="K213" t="s">
        <v>344</v>
      </c>
      <c r="L213">
        <v>1</v>
      </c>
      <c r="M213" t="s">
        <v>345</v>
      </c>
      <c r="N213">
        <v>1</v>
      </c>
      <c r="O213" t="s">
        <v>75</v>
      </c>
      <c r="R213">
        <v>0</v>
      </c>
      <c r="S213">
        <v>0</v>
      </c>
      <c r="T213" t="s">
        <v>63</v>
      </c>
      <c r="U213" t="s">
        <v>346</v>
      </c>
      <c r="V213">
        <v>0</v>
      </c>
      <c r="W213">
        <v>1</v>
      </c>
      <c r="X213">
        <v>1</v>
      </c>
      <c r="Y213" t="s">
        <v>76</v>
      </c>
      <c r="AA213" t="s">
        <v>100</v>
      </c>
      <c r="AB213" t="s">
        <v>76</v>
      </c>
      <c r="AD213">
        <v>0</v>
      </c>
      <c r="AE213">
        <v>0</v>
      </c>
      <c r="AF213">
        <v>0</v>
      </c>
      <c r="AG213">
        <v>0</v>
      </c>
      <c r="AH213">
        <v>0</v>
      </c>
      <c r="AI213">
        <v>0</v>
      </c>
      <c r="AJ213">
        <v>1</v>
      </c>
      <c r="AK213">
        <v>0</v>
      </c>
      <c r="AL213">
        <v>0</v>
      </c>
      <c r="AM213">
        <v>0</v>
      </c>
      <c r="AN213">
        <v>0</v>
      </c>
      <c r="AO213">
        <v>0</v>
      </c>
      <c r="AP213">
        <v>0</v>
      </c>
      <c r="AQ213">
        <v>0</v>
      </c>
      <c r="AR213">
        <v>0</v>
      </c>
      <c r="AS213">
        <v>0</v>
      </c>
      <c r="AT213">
        <v>0</v>
      </c>
      <c r="AU213">
        <v>0</v>
      </c>
      <c r="AV213">
        <v>0</v>
      </c>
      <c r="AW213">
        <v>0</v>
      </c>
      <c r="AX213">
        <v>1</v>
      </c>
      <c r="AY213">
        <v>0</v>
      </c>
      <c r="AZ213">
        <v>0</v>
      </c>
      <c r="BA213" t="s">
        <v>66</v>
      </c>
      <c r="BB213" t="s">
        <v>66</v>
      </c>
      <c r="BC213" t="s">
        <v>67</v>
      </c>
    </row>
    <row r="214" spans="1:55" x14ac:dyDescent="0.3">
      <c r="A214" t="s">
        <v>55</v>
      </c>
      <c r="B214" t="s">
        <v>55</v>
      </c>
      <c r="C214" t="s">
        <v>311</v>
      </c>
      <c r="D214">
        <v>22110403604</v>
      </c>
      <c r="E214" t="s">
        <v>330</v>
      </c>
      <c r="F214" t="s">
        <v>177</v>
      </c>
      <c r="G214" t="s">
        <v>59</v>
      </c>
      <c r="H214">
        <v>2</v>
      </c>
      <c r="I214" t="s">
        <v>60</v>
      </c>
      <c r="J214" t="s">
        <v>61</v>
      </c>
      <c r="K214" t="s">
        <v>344</v>
      </c>
      <c r="L214">
        <v>1</v>
      </c>
      <c r="M214" t="s">
        <v>345</v>
      </c>
      <c r="N214">
        <v>2</v>
      </c>
      <c r="O214" t="s">
        <v>70</v>
      </c>
      <c r="P214">
        <v>12</v>
      </c>
      <c r="Q214" t="s">
        <v>197</v>
      </c>
      <c r="R214">
        <v>5</v>
      </c>
      <c r="S214">
        <v>17</v>
      </c>
      <c r="T214" t="s">
        <v>63</v>
      </c>
      <c r="U214" t="s">
        <v>347</v>
      </c>
      <c r="V214">
        <v>0</v>
      </c>
      <c r="W214">
        <v>1</v>
      </c>
      <c r="X214">
        <v>1</v>
      </c>
      <c r="Y214" t="s">
        <v>65</v>
      </c>
      <c r="Z214" t="s">
        <v>76</v>
      </c>
      <c r="AB214" t="s">
        <v>65</v>
      </c>
      <c r="AC214" t="s">
        <v>83</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3</v>
      </c>
      <c r="AX214">
        <v>2</v>
      </c>
      <c r="AY214">
        <v>0</v>
      </c>
      <c r="AZ214">
        <v>0</v>
      </c>
      <c r="BA214" t="s">
        <v>66</v>
      </c>
      <c r="BB214" t="s">
        <v>66</v>
      </c>
      <c r="BC214" t="s">
        <v>67</v>
      </c>
    </row>
    <row r="215" spans="1:55" x14ac:dyDescent="0.3">
      <c r="A215" t="s">
        <v>55</v>
      </c>
      <c r="B215" t="s">
        <v>55</v>
      </c>
      <c r="C215" t="s">
        <v>311</v>
      </c>
      <c r="D215">
        <v>22110403604</v>
      </c>
      <c r="E215" t="s">
        <v>330</v>
      </c>
      <c r="F215" t="s">
        <v>177</v>
      </c>
      <c r="G215" t="s">
        <v>59</v>
      </c>
      <c r="H215">
        <v>2</v>
      </c>
      <c r="I215" t="s">
        <v>60</v>
      </c>
      <c r="J215" t="s">
        <v>61</v>
      </c>
      <c r="K215" t="s">
        <v>344</v>
      </c>
      <c r="L215">
        <v>1</v>
      </c>
      <c r="M215" t="s">
        <v>345</v>
      </c>
      <c r="N215">
        <v>3</v>
      </c>
      <c r="O215" t="s">
        <v>70</v>
      </c>
      <c r="P215">
        <v>12</v>
      </c>
      <c r="Q215" t="s">
        <v>189</v>
      </c>
      <c r="R215">
        <v>12</v>
      </c>
      <c r="S215">
        <v>7</v>
      </c>
      <c r="T215" t="s">
        <v>63</v>
      </c>
      <c r="U215" t="s">
        <v>348</v>
      </c>
      <c r="V215">
        <v>0</v>
      </c>
      <c r="W215">
        <v>1</v>
      </c>
      <c r="X215">
        <v>1</v>
      </c>
      <c r="Y215" t="s">
        <v>65</v>
      </c>
      <c r="Z215" t="s">
        <v>76</v>
      </c>
      <c r="AB215" t="s">
        <v>65</v>
      </c>
      <c r="AC215" t="s">
        <v>83</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4</v>
      </c>
      <c r="AX215">
        <v>2</v>
      </c>
      <c r="AY215">
        <v>0</v>
      </c>
      <c r="AZ215">
        <v>0</v>
      </c>
      <c r="BA215" t="s">
        <v>66</v>
      </c>
      <c r="BB215" t="s">
        <v>66</v>
      </c>
      <c r="BC215" t="s">
        <v>67</v>
      </c>
    </row>
    <row r="216" spans="1:55" x14ac:dyDescent="0.3">
      <c r="A216" t="s">
        <v>55</v>
      </c>
      <c r="B216" t="s">
        <v>55</v>
      </c>
      <c r="C216" t="s">
        <v>311</v>
      </c>
      <c r="D216">
        <v>22110403604</v>
      </c>
      <c r="E216" t="s">
        <v>330</v>
      </c>
      <c r="F216" t="s">
        <v>177</v>
      </c>
      <c r="G216" t="s">
        <v>59</v>
      </c>
      <c r="H216">
        <v>2</v>
      </c>
      <c r="I216" t="s">
        <v>60</v>
      </c>
      <c r="J216" t="s">
        <v>61</v>
      </c>
      <c r="K216" t="s">
        <v>344</v>
      </c>
      <c r="L216">
        <v>1</v>
      </c>
      <c r="M216" t="s">
        <v>345</v>
      </c>
      <c r="N216">
        <v>4</v>
      </c>
      <c r="O216" t="s">
        <v>70</v>
      </c>
      <c r="P216">
        <v>12</v>
      </c>
      <c r="Q216" t="s">
        <v>198</v>
      </c>
      <c r="R216">
        <v>0</v>
      </c>
      <c r="S216">
        <v>10</v>
      </c>
      <c r="T216" t="s">
        <v>63</v>
      </c>
      <c r="U216" t="s">
        <v>349</v>
      </c>
      <c r="V216">
        <v>0</v>
      </c>
      <c r="W216">
        <v>1</v>
      </c>
      <c r="X216">
        <v>1</v>
      </c>
      <c r="Y216" t="s">
        <v>65</v>
      </c>
      <c r="Z216" t="s">
        <v>76</v>
      </c>
      <c r="AB216" t="s">
        <v>65</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3</v>
      </c>
      <c r="AX216">
        <v>2</v>
      </c>
      <c r="AY216">
        <v>0</v>
      </c>
      <c r="AZ216">
        <v>0</v>
      </c>
      <c r="BA216" t="s">
        <v>66</v>
      </c>
      <c r="BB216" t="s">
        <v>66</v>
      </c>
      <c r="BC216" t="s">
        <v>67</v>
      </c>
    </row>
    <row r="217" spans="1:55" x14ac:dyDescent="0.3">
      <c r="A217" t="s">
        <v>55</v>
      </c>
      <c r="B217" t="s">
        <v>55</v>
      </c>
      <c r="C217" t="s">
        <v>311</v>
      </c>
      <c r="D217">
        <v>22110403604</v>
      </c>
      <c r="E217" t="s">
        <v>330</v>
      </c>
      <c r="F217" t="s">
        <v>177</v>
      </c>
      <c r="G217" t="s">
        <v>59</v>
      </c>
      <c r="H217">
        <v>2</v>
      </c>
      <c r="I217" t="s">
        <v>60</v>
      </c>
      <c r="J217" t="s">
        <v>61</v>
      </c>
      <c r="K217" t="s">
        <v>344</v>
      </c>
      <c r="L217">
        <v>1</v>
      </c>
      <c r="M217" t="s">
        <v>345</v>
      </c>
      <c r="N217">
        <v>5</v>
      </c>
      <c r="R217">
        <v>0</v>
      </c>
      <c r="S217">
        <v>0</v>
      </c>
      <c r="T217" t="s">
        <v>63</v>
      </c>
      <c r="U217" t="s">
        <v>350</v>
      </c>
      <c r="V217">
        <v>0</v>
      </c>
      <c r="W217">
        <v>1</v>
      </c>
      <c r="X217">
        <v>1</v>
      </c>
      <c r="Y217" t="s">
        <v>76</v>
      </c>
      <c r="Z217" t="s">
        <v>76</v>
      </c>
      <c r="AB217" t="s">
        <v>76</v>
      </c>
      <c r="AD217">
        <v>0</v>
      </c>
      <c r="AE217">
        <v>0</v>
      </c>
      <c r="AF217">
        <v>0</v>
      </c>
      <c r="AG217">
        <v>0</v>
      </c>
      <c r="AH217">
        <v>0</v>
      </c>
      <c r="AI217">
        <v>1</v>
      </c>
      <c r="AJ217">
        <v>0</v>
      </c>
      <c r="AK217">
        <v>0</v>
      </c>
      <c r="AL217">
        <v>0</v>
      </c>
      <c r="AM217">
        <v>0</v>
      </c>
      <c r="AN217">
        <v>0</v>
      </c>
      <c r="AO217">
        <v>0</v>
      </c>
      <c r="AP217">
        <v>0</v>
      </c>
      <c r="AQ217">
        <v>0</v>
      </c>
      <c r="AR217">
        <v>0</v>
      </c>
      <c r="AS217">
        <v>0</v>
      </c>
      <c r="AT217">
        <v>0</v>
      </c>
      <c r="AU217">
        <v>0</v>
      </c>
      <c r="AV217">
        <v>0</v>
      </c>
      <c r="AW217">
        <v>1</v>
      </c>
      <c r="AX217">
        <v>1</v>
      </c>
      <c r="AY217">
        <v>0</v>
      </c>
      <c r="AZ217">
        <v>0</v>
      </c>
      <c r="BA217" t="s">
        <v>66</v>
      </c>
      <c r="BB217" t="s">
        <v>66</v>
      </c>
      <c r="BC217" t="s">
        <v>67</v>
      </c>
    </row>
    <row r="218" spans="1:55" x14ac:dyDescent="0.3">
      <c r="A218" t="s">
        <v>55</v>
      </c>
      <c r="B218" t="s">
        <v>55</v>
      </c>
      <c r="C218" t="s">
        <v>311</v>
      </c>
      <c r="D218">
        <v>22110403604</v>
      </c>
      <c r="E218" t="s">
        <v>330</v>
      </c>
      <c r="F218" t="s">
        <v>177</v>
      </c>
      <c r="G218" t="s">
        <v>59</v>
      </c>
      <c r="H218">
        <v>2</v>
      </c>
      <c r="I218" t="s">
        <v>60</v>
      </c>
      <c r="J218" t="s">
        <v>61</v>
      </c>
      <c r="K218" t="s">
        <v>344</v>
      </c>
      <c r="L218">
        <v>1</v>
      </c>
      <c r="M218" t="s">
        <v>345</v>
      </c>
      <c r="N218">
        <v>6</v>
      </c>
      <c r="R218">
        <v>0</v>
      </c>
      <c r="S218">
        <v>0</v>
      </c>
      <c r="T218" t="s">
        <v>63</v>
      </c>
      <c r="U218" t="s">
        <v>351</v>
      </c>
      <c r="V218">
        <v>0</v>
      </c>
      <c r="W218">
        <v>1</v>
      </c>
      <c r="X218">
        <v>1</v>
      </c>
      <c r="Y218" t="s">
        <v>76</v>
      </c>
      <c r="Z218" t="s">
        <v>76</v>
      </c>
      <c r="AB218" t="s">
        <v>65</v>
      </c>
      <c r="AD218">
        <v>0</v>
      </c>
      <c r="AE218">
        <v>0</v>
      </c>
      <c r="AF218">
        <v>0</v>
      </c>
      <c r="AG218">
        <v>0</v>
      </c>
      <c r="AH218">
        <v>0</v>
      </c>
      <c r="AI218">
        <v>1</v>
      </c>
      <c r="AJ218">
        <v>0</v>
      </c>
      <c r="AK218">
        <v>0</v>
      </c>
      <c r="AL218">
        <v>0</v>
      </c>
      <c r="AM218">
        <v>0</v>
      </c>
      <c r="AN218">
        <v>0</v>
      </c>
      <c r="AO218">
        <v>0</v>
      </c>
      <c r="AP218">
        <v>0</v>
      </c>
      <c r="AQ218">
        <v>0</v>
      </c>
      <c r="AR218">
        <v>0</v>
      </c>
      <c r="AS218">
        <v>0</v>
      </c>
      <c r="AT218">
        <v>0</v>
      </c>
      <c r="AU218">
        <v>0</v>
      </c>
      <c r="AV218">
        <v>0</v>
      </c>
      <c r="AW218">
        <v>1</v>
      </c>
      <c r="AX218">
        <v>1</v>
      </c>
      <c r="AY218">
        <v>0</v>
      </c>
      <c r="AZ218">
        <v>0</v>
      </c>
      <c r="BA218" t="s">
        <v>66</v>
      </c>
      <c r="BB218" t="s">
        <v>66</v>
      </c>
      <c r="BC218" t="s">
        <v>67</v>
      </c>
    </row>
    <row r="219" spans="1:55" x14ac:dyDescent="0.3">
      <c r="A219" t="s">
        <v>55</v>
      </c>
      <c r="B219" t="s">
        <v>55</v>
      </c>
      <c r="C219" t="s">
        <v>311</v>
      </c>
      <c r="D219">
        <v>22110403604</v>
      </c>
      <c r="E219" t="s">
        <v>330</v>
      </c>
      <c r="F219" t="s">
        <v>177</v>
      </c>
      <c r="G219" t="s">
        <v>59</v>
      </c>
      <c r="H219">
        <v>2</v>
      </c>
      <c r="I219" t="s">
        <v>60</v>
      </c>
      <c r="J219" t="s">
        <v>61</v>
      </c>
      <c r="K219" t="s">
        <v>344</v>
      </c>
      <c r="L219">
        <v>1</v>
      </c>
      <c r="M219" t="s">
        <v>345</v>
      </c>
      <c r="N219">
        <v>7</v>
      </c>
      <c r="R219">
        <v>0</v>
      </c>
      <c r="S219">
        <v>0</v>
      </c>
      <c r="T219" t="s">
        <v>63</v>
      </c>
      <c r="U219" t="s">
        <v>352</v>
      </c>
      <c r="V219">
        <v>0</v>
      </c>
      <c r="W219">
        <v>1</v>
      </c>
      <c r="X219">
        <v>1</v>
      </c>
      <c r="Y219" t="s">
        <v>76</v>
      </c>
      <c r="Z219" t="s">
        <v>76</v>
      </c>
      <c r="AB219" t="s">
        <v>76</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t="s">
        <v>66</v>
      </c>
      <c r="BB219" t="s">
        <v>66</v>
      </c>
      <c r="BC219" t="s">
        <v>67</v>
      </c>
    </row>
    <row r="220" spans="1:55" x14ac:dyDescent="0.3">
      <c r="A220" t="s">
        <v>55</v>
      </c>
      <c r="B220" t="s">
        <v>55</v>
      </c>
      <c r="C220" t="s">
        <v>311</v>
      </c>
      <c r="D220">
        <v>22110403604</v>
      </c>
      <c r="E220" t="s">
        <v>330</v>
      </c>
      <c r="F220" t="s">
        <v>177</v>
      </c>
      <c r="G220" t="s">
        <v>59</v>
      </c>
      <c r="H220">
        <v>2</v>
      </c>
      <c r="I220" t="s">
        <v>60</v>
      </c>
      <c r="J220" t="s">
        <v>61</v>
      </c>
      <c r="K220" t="s">
        <v>344</v>
      </c>
      <c r="L220">
        <v>2</v>
      </c>
      <c r="M220" t="s">
        <v>353</v>
      </c>
      <c r="N220">
        <v>1</v>
      </c>
      <c r="O220" t="s">
        <v>70</v>
      </c>
      <c r="Q220" t="s">
        <v>197</v>
      </c>
      <c r="R220">
        <v>0</v>
      </c>
      <c r="S220">
        <v>0</v>
      </c>
      <c r="T220" t="s">
        <v>63</v>
      </c>
      <c r="U220" t="s">
        <v>354</v>
      </c>
      <c r="V220">
        <v>3</v>
      </c>
      <c r="W220">
        <v>3</v>
      </c>
      <c r="X220">
        <v>1</v>
      </c>
      <c r="Y220" t="s">
        <v>65</v>
      </c>
      <c r="Z220" t="s">
        <v>65</v>
      </c>
      <c r="AB220" t="s">
        <v>65</v>
      </c>
      <c r="AC220" t="s">
        <v>83</v>
      </c>
      <c r="AD220">
        <v>0</v>
      </c>
      <c r="AE220">
        <v>1</v>
      </c>
      <c r="AF220">
        <v>0</v>
      </c>
      <c r="AG220">
        <v>0</v>
      </c>
      <c r="AH220">
        <v>0</v>
      </c>
      <c r="AI220">
        <v>1</v>
      </c>
      <c r="AJ220">
        <v>0</v>
      </c>
      <c r="AK220">
        <v>0</v>
      </c>
      <c r="AL220">
        <v>0</v>
      </c>
      <c r="AM220">
        <v>0</v>
      </c>
      <c r="AN220">
        <v>0</v>
      </c>
      <c r="AO220">
        <v>0</v>
      </c>
      <c r="AP220">
        <v>0</v>
      </c>
      <c r="AQ220">
        <v>0</v>
      </c>
      <c r="AR220">
        <v>0</v>
      </c>
      <c r="AS220">
        <v>0</v>
      </c>
      <c r="AT220">
        <v>0</v>
      </c>
      <c r="AU220">
        <v>0</v>
      </c>
      <c r="AV220">
        <v>0</v>
      </c>
      <c r="AW220">
        <v>1</v>
      </c>
      <c r="AX220">
        <v>2</v>
      </c>
      <c r="AY220">
        <v>0</v>
      </c>
      <c r="AZ220">
        <v>0</v>
      </c>
      <c r="BA220" t="s">
        <v>66</v>
      </c>
      <c r="BB220" t="s">
        <v>66</v>
      </c>
      <c r="BC220" t="s">
        <v>67</v>
      </c>
    </row>
    <row r="221" spans="1:55" x14ac:dyDescent="0.3">
      <c r="A221" t="s">
        <v>55</v>
      </c>
      <c r="B221" t="s">
        <v>55</v>
      </c>
      <c r="C221" t="s">
        <v>311</v>
      </c>
      <c r="D221">
        <v>22110403604</v>
      </c>
      <c r="E221" t="s">
        <v>330</v>
      </c>
      <c r="F221" t="s">
        <v>177</v>
      </c>
      <c r="G221" t="s">
        <v>59</v>
      </c>
      <c r="H221">
        <v>2</v>
      </c>
      <c r="I221" t="s">
        <v>60</v>
      </c>
      <c r="J221" t="s">
        <v>61</v>
      </c>
      <c r="K221" t="s">
        <v>344</v>
      </c>
      <c r="L221">
        <v>2</v>
      </c>
      <c r="M221" t="s">
        <v>353</v>
      </c>
      <c r="N221">
        <v>2</v>
      </c>
      <c r="O221" t="s">
        <v>200</v>
      </c>
      <c r="R221">
        <v>0</v>
      </c>
      <c r="S221">
        <v>0</v>
      </c>
      <c r="T221" t="s">
        <v>63</v>
      </c>
      <c r="V221">
        <v>3</v>
      </c>
      <c r="W221">
        <v>3</v>
      </c>
      <c r="X221">
        <v>1</v>
      </c>
      <c r="Y221" t="s">
        <v>65</v>
      </c>
      <c r="Z221" t="s">
        <v>65</v>
      </c>
      <c r="AB221" t="s">
        <v>65</v>
      </c>
      <c r="AD221">
        <v>0</v>
      </c>
      <c r="AE221">
        <v>0</v>
      </c>
      <c r="AF221">
        <v>0</v>
      </c>
      <c r="AG221">
        <v>0</v>
      </c>
      <c r="AH221">
        <v>0</v>
      </c>
      <c r="AI221">
        <v>6</v>
      </c>
      <c r="AJ221">
        <v>2</v>
      </c>
      <c r="AK221">
        <v>0</v>
      </c>
      <c r="AL221">
        <v>0</v>
      </c>
      <c r="AM221">
        <v>0</v>
      </c>
      <c r="AN221">
        <v>0</v>
      </c>
      <c r="AO221">
        <v>0</v>
      </c>
      <c r="AP221">
        <v>0</v>
      </c>
      <c r="AQ221">
        <v>0</v>
      </c>
      <c r="AR221">
        <v>0</v>
      </c>
      <c r="AS221">
        <v>0</v>
      </c>
      <c r="AT221">
        <v>0</v>
      </c>
      <c r="AU221">
        <v>0</v>
      </c>
      <c r="AV221">
        <v>0</v>
      </c>
      <c r="AW221">
        <v>3</v>
      </c>
      <c r="AX221">
        <v>2</v>
      </c>
      <c r="AY221">
        <v>0</v>
      </c>
      <c r="AZ221">
        <v>0</v>
      </c>
      <c r="BA221" t="s">
        <v>66</v>
      </c>
      <c r="BB221" t="s">
        <v>66</v>
      </c>
      <c r="BC221" t="s">
        <v>67</v>
      </c>
    </row>
    <row r="222" spans="1:55" x14ac:dyDescent="0.3">
      <c r="A222" t="s">
        <v>55</v>
      </c>
      <c r="B222" t="s">
        <v>55</v>
      </c>
      <c r="C222" t="s">
        <v>311</v>
      </c>
      <c r="D222">
        <v>22110403604</v>
      </c>
      <c r="E222" t="s">
        <v>330</v>
      </c>
      <c r="F222" t="s">
        <v>177</v>
      </c>
      <c r="G222" t="s">
        <v>59</v>
      </c>
      <c r="H222">
        <v>2</v>
      </c>
      <c r="I222" t="s">
        <v>60</v>
      </c>
      <c r="J222" t="s">
        <v>61</v>
      </c>
      <c r="K222" t="s">
        <v>344</v>
      </c>
      <c r="L222">
        <v>2</v>
      </c>
      <c r="M222" t="s">
        <v>353</v>
      </c>
      <c r="N222">
        <v>3</v>
      </c>
      <c r="O222" t="s">
        <v>205</v>
      </c>
      <c r="R222">
        <v>0</v>
      </c>
      <c r="S222">
        <v>0</v>
      </c>
      <c r="T222" t="s">
        <v>63</v>
      </c>
      <c r="V222">
        <v>3</v>
      </c>
      <c r="W222">
        <v>3</v>
      </c>
      <c r="X222">
        <v>1</v>
      </c>
      <c r="Y222" t="s">
        <v>65</v>
      </c>
      <c r="Z222" t="s">
        <v>65</v>
      </c>
      <c r="AB222" t="s">
        <v>65</v>
      </c>
      <c r="AD222">
        <v>0</v>
      </c>
      <c r="AE222">
        <v>1</v>
      </c>
      <c r="AF222">
        <v>0</v>
      </c>
      <c r="AG222">
        <v>0</v>
      </c>
      <c r="AH222">
        <v>0</v>
      </c>
      <c r="AI222">
        <v>4</v>
      </c>
      <c r="AJ222">
        <v>5</v>
      </c>
      <c r="AK222">
        <v>0</v>
      </c>
      <c r="AL222">
        <v>0</v>
      </c>
      <c r="AM222">
        <v>0</v>
      </c>
      <c r="AN222">
        <v>0</v>
      </c>
      <c r="AO222">
        <v>0</v>
      </c>
      <c r="AP222">
        <v>0</v>
      </c>
      <c r="AQ222">
        <v>0</v>
      </c>
      <c r="AR222">
        <v>0</v>
      </c>
      <c r="AS222">
        <v>0</v>
      </c>
      <c r="AT222">
        <v>0</v>
      </c>
      <c r="AU222">
        <v>0</v>
      </c>
      <c r="AV222">
        <v>0</v>
      </c>
      <c r="AW222">
        <v>4</v>
      </c>
      <c r="AX222">
        <v>2</v>
      </c>
      <c r="AY222">
        <v>0</v>
      </c>
      <c r="AZ222">
        <v>0</v>
      </c>
      <c r="BA222" t="s">
        <v>66</v>
      </c>
      <c r="BB222" t="s">
        <v>66</v>
      </c>
      <c r="BC222" t="s">
        <v>67</v>
      </c>
    </row>
    <row r="223" spans="1:55" x14ac:dyDescent="0.3">
      <c r="A223" t="s">
        <v>55</v>
      </c>
      <c r="B223" t="s">
        <v>55</v>
      </c>
      <c r="C223" t="s">
        <v>311</v>
      </c>
      <c r="D223">
        <v>22110403604</v>
      </c>
      <c r="E223" t="s">
        <v>330</v>
      </c>
      <c r="F223" t="s">
        <v>177</v>
      </c>
      <c r="G223" t="s">
        <v>59</v>
      </c>
      <c r="H223">
        <v>2</v>
      </c>
      <c r="I223" t="s">
        <v>60</v>
      </c>
      <c r="J223" t="s">
        <v>61</v>
      </c>
      <c r="K223" t="s">
        <v>344</v>
      </c>
      <c r="L223">
        <v>2</v>
      </c>
      <c r="M223" t="s">
        <v>353</v>
      </c>
      <c r="N223">
        <v>4</v>
      </c>
      <c r="O223" t="s">
        <v>355</v>
      </c>
      <c r="R223">
        <v>0</v>
      </c>
      <c r="S223">
        <v>0</v>
      </c>
      <c r="T223" t="s">
        <v>63</v>
      </c>
      <c r="V223">
        <v>3</v>
      </c>
      <c r="W223">
        <v>3</v>
      </c>
      <c r="X223">
        <v>1</v>
      </c>
      <c r="Y223" t="s">
        <v>65</v>
      </c>
      <c r="Z223" t="s">
        <v>65</v>
      </c>
      <c r="AB223" t="s">
        <v>65</v>
      </c>
      <c r="AD223">
        <v>0</v>
      </c>
      <c r="AE223">
        <v>0</v>
      </c>
      <c r="AF223">
        <v>0</v>
      </c>
      <c r="AG223">
        <v>0</v>
      </c>
      <c r="AH223">
        <v>0</v>
      </c>
      <c r="AI223">
        <v>3</v>
      </c>
      <c r="AJ223">
        <v>7</v>
      </c>
      <c r="AK223">
        <v>0</v>
      </c>
      <c r="AL223">
        <v>0</v>
      </c>
      <c r="AM223">
        <v>0</v>
      </c>
      <c r="AN223">
        <v>0</v>
      </c>
      <c r="AO223">
        <v>0</v>
      </c>
      <c r="AP223">
        <v>0</v>
      </c>
      <c r="AQ223">
        <v>0</v>
      </c>
      <c r="AR223">
        <v>0</v>
      </c>
      <c r="AS223">
        <v>0</v>
      </c>
      <c r="AT223">
        <v>0</v>
      </c>
      <c r="AU223">
        <v>0</v>
      </c>
      <c r="AV223">
        <v>0</v>
      </c>
      <c r="AW223">
        <v>4</v>
      </c>
      <c r="AX223">
        <v>2</v>
      </c>
      <c r="AY223">
        <v>0</v>
      </c>
      <c r="AZ223">
        <v>0</v>
      </c>
      <c r="BA223" t="s">
        <v>66</v>
      </c>
      <c r="BB223" t="s">
        <v>66</v>
      </c>
      <c r="BC223" t="s">
        <v>67</v>
      </c>
    </row>
    <row r="224" spans="1:55" x14ac:dyDescent="0.3">
      <c r="A224" t="s">
        <v>55</v>
      </c>
      <c r="B224" t="s">
        <v>86</v>
      </c>
      <c r="C224" t="s">
        <v>356</v>
      </c>
      <c r="D224">
        <v>22110403709</v>
      </c>
      <c r="E224" t="s">
        <v>357</v>
      </c>
      <c r="F224" t="s">
        <v>58</v>
      </c>
      <c r="G224" t="s">
        <v>86</v>
      </c>
      <c r="H224">
        <v>1</v>
      </c>
      <c r="I224" t="s">
        <v>243</v>
      </c>
      <c r="J224" t="s">
        <v>61</v>
      </c>
      <c r="K224" t="s">
        <v>358</v>
      </c>
      <c r="L224">
        <v>1</v>
      </c>
      <c r="M224" t="s">
        <v>359</v>
      </c>
      <c r="N224">
        <v>1</v>
      </c>
      <c r="O224" t="s">
        <v>70</v>
      </c>
      <c r="P224" t="s">
        <v>360</v>
      </c>
      <c r="Q224" t="s">
        <v>86</v>
      </c>
      <c r="R224">
        <v>15</v>
      </c>
      <c r="S224">
        <v>15</v>
      </c>
      <c r="T224" t="s">
        <v>63</v>
      </c>
      <c r="U224" t="s">
        <v>359</v>
      </c>
      <c r="V224" t="s">
        <v>86</v>
      </c>
      <c r="W224" t="s">
        <v>86</v>
      </c>
      <c r="X224" t="s">
        <v>86</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row>
    <row r="225" spans="1:55" x14ac:dyDescent="0.3">
      <c r="A225" t="s">
        <v>55</v>
      </c>
      <c r="B225" t="s">
        <v>86</v>
      </c>
      <c r="C225" t="s">
        <v>356</v>
      </c>
      <c r="D225">
        <v>22110403709</v>
      </c>
      <c r="E225" t="s">
        <v>357</v>
      </c>
      <c r="F225" t="s">
        <v>58</v>
      </c>
      <c r="G225" t="s">
        <v>86</v>
      </c>
      <c r="H225">
        <v>1</v>
      </c>
      <c r="I225" t="s">
        <v>243</v>
      </c>
      <c r="J225" t="s">
        <v>61</v>
      </c>
      <c r="K225" t="s">
        <v>358</v>
      </c>
      <c r="L225">
        <v>2</v>
      </c>
      <c r="M225" t="s">
        <v>359</v>
      </c>
      <c r="N225">
        <v>1</v>
      </c>
      <c r="O225" t="s">
        <v>68</v>
      </c>
      <c r="R225">
        <v>0</v>
      </c>
      <c r="S225">
        <v>0</v>
      </c>
      <c r="T225" t="s">
        <v>63</v>
      </c>
      <c r="U225" t="s">
        <v>359</v>
      </c>
      <c r="V225" t="s">
        <v>86</v>
      </c>
      <c r="W225" t="s">
        <v>86</v>
      </c>
      <c r="X225" t="s">
        <v>86</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row>
    <row r="226" spans="1:55" x14ac:dyDescent="0.3">
      <c r="A226" t="s">
        <v>55</v>
      </c>
      <c r="B226" t="s">
        <v>86</v>
      </c>
      <c r="C226" t="s">
        <v>356</v>
      </c>
      <c r="D226">
        <v>22110403709</v>
      </c>
      <c r="E226" t="s">
        <v>357</v>
      </c>
      <c r="F226" t="s">
        <v>58</v>
      </c>
      <c r="G226" t="s">
        <v>86</v>
      </c>
      <c r="H226">
        <v>1</v>
      </c>
      <c r="I226" t="s">
        <v>243</v>
      </c>
      <c r="J226" t="s">
        <v>61</v>
      </c>
      <c r="K226" t="s">
        <v>358</v>
      </c>
      <c r="L226">
        <v>2</v>
      </c>
      <c r="M226" t="s">
        <v>359</v>
      </c>
      <c r="N226">
        <v>2</v>
      </c>
      <c r="O226" t="s">
        <v>85</v>
      </c>
      <c r="R226">
        <v>0</v>
      </c>
      <c r="S226">
        <v>0</v>
      </c>
      <c r="T226" t="s">
        <v>4954</v>
      </c>
      <c r="U226" t="s">
        <v>361</v>
      </c>
      <c r="V226" t="s">
        <v>86</v>
      </c>
      <c r="W226" t="s">
        <v>86</v>
      </c>
      <c r="X226" t="s">
        <v>86</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row>
    <row r="227" spans="1:55" x14ac:dyDescent="0.3">
      <c r="A227" t="s">
        <v>55</v>
      </c>
      <c r="B227" t="s">
        <v>86</v>
      </c>
      <c r="C227" t="s">
        <v>356</v>
      </c>
      <c r="D227">
        <v>22110403709</v>
      </c>
      <c r="E227" t="s">
        <v>357</v>
      </c>
      <c r="F227" t="s">
        <v>58</v>
      </c>
      <c r="G227" t="s">
        <v>86</v>
      </c>
      <c r="H227">
        <v>2</v>
      </c>
      <c r="I227" t="s">
        <v>112</v>
      </c>
      <c r="J227" t="s">
        <v>78</v>
      </c>
      <c r="K227" t="s">
        <v>359</v>
      </c>
      <c r="L227">
        <v>1</v>
      </c>
      <c r="M227" t="s">
        <v>359</v>
      </c>
      <c r="N227">
        <v>1</v>
      </c>
      <c r="O227" t="s">
        <v>162</v>
      </c>
      <c r="R227">
        <v>0</v>
      </c>
      <c r="S227">
        <v>0</v>
      </c>
      <c r="T227" t="s">
        <v>63</v>
      </c>
      <c r="V227" t="s">
        <v>86</v>
      </c>
      <c r="W227" t="s">
        <v>86</v>
      </c>
      <c r="X227" t="s">
        <v>86</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row>
    <row r="228" spans="1:55" x14ac:dyDescent="0.3">
      <c r="A228" t="s">
        <v>55</v>
      </c>
      <c r="B228" t="s">
        <v>86</v>
      </c>
      <c r="C228" t="s">
        <v>362</v>
      </c>
      <c r="D228">
        <v>22110403903</v>
      </c>
      <c r="E228" t="s">
        <v>363</v>
      </c>
      <c r="F228" t="s">
        <v>177</v>
      </c>
      <c r="G228" t="s">
        <v>89</v>
      </c>
      <c r="H228">
        <v>1</v>
      </c>
      <c r="I228" t="s">
        <v>121</v>
      </c>
      <c r="J228" t="s">
        <v>61</v>
      </c>
      <c r="K228" t="s">
        <v>364</v>
      </c>
      <c r="L228">
        <v>1</v>
      </c>
      <c r="M228" t="s">
        <v>230</v>
      </c>
      <c r="N228">
        <v>1</v>
      </c>
      <c r="O228" t="s">
        <v>70</v>
      </c>
      <c r="P228" t="s">
        <v>231</v>
      </c>
      <c r="Q228" t="s">
        <v>280</v>
      </c>
      <c r="R228">
        <v>20</v>
      </c>
      <c r="S228">
        <v>20</v>
      </c>
      <c r="T228" t="s">
        <v>63</v>
      </c>
      <c r="V228">
        <v>0</v>
      </c>
      <c r="W228">
        <v>0</v>
      </c>
      <c r="X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row>
    <row r="229" spans="1:55" x14ac:dyDescent="0.3">
      <c r="A229" t="s">
        <v>55</v>
      </c>
      <c r="B229" t="s">
        <v>86</v>
      </c>
      <c r="C229" t="s">
        <v>362</v>
      </c>
      <c r="D229">
        <v>22110403903</v>
      </c>
      <c r="E229" t="s">
        <v>363</v>
      </c>
      <c r="F229" t="s">
        <v>177</v>
      </c>
      <c r="G229" t="s">
        <v>89</v>
      </c>
      <c r="H229">
        <v>1</v>
      </c>
      <c r="I229" t="s">
        <v>121</v>
      </c>
      <c r="J229" t="s">
        <v>61</v>
      </c>
      <c r="K229" t="s">
        <v>364</v>
      </c>
      <c r="L229">
        <v>2</v>
      </c>
      <c r="N229">
        <v>1</v>
      </c>
      <c r="O229" t="s">
        <v>62</v>
      </c>
      <c r="R229">
        <v>0</v>
      </c>
      <c r="S229">
        <v>0</v>
      </c>
      <c r="T229" t="s">
        <v>63</v>
      </c>
      <c r="V229">
        <v>0</v>
      </c>
      <c r="W229">
        <v>1</v>
      </c>
      <c r="X229">
        <v>1</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row>
    <row r="230" spans="1:55" x14ac:dyDescent="0.3">
      <c r="A230" t="s">
        <v>55</v>
      </c>
      <c r="B230" t="s">
        <v>55</v>
      </c>
      <c r="C230" t="s">
        <v>365</v>
      </c>
      <c r="D230">
        <v>22110403908</v>
      </c>
      <c r="E230" t="s">
        <v>366</v>
      </c>
      <c r="F230" t="s">
        <v>133</v>
      </c>
      <c r="G230" t="s">
        <v>59</v>
      </c>
      <c r="H230">
        <v>1</v>
      </c>
      <c r="I230" t="s">
        <v>60</v>
      </c>
      <c r="J230" t="s">
        <v>61</v>
      </c>
      <c r="L230">
        <v>1</v>
      </c>
      <c r="N230">
        <v>1</v>
      </c>
      <c r="O230" t="s">
        <v>62</v>
      </c>
      <c r="R230">
        <v>0</v>
      </c>
      <c r="S230">
        <v>0</v>
      </c>
      <c r="T230" t="s">
        <v>63</v>
      </c>
      <c r="V230">
        <v>3</v>
      </c>
      <c r="W230">
        <v>0</v>
      </c>
      <c r="X230">
        <v>1</v>
      </c>
      <c r="Y230" t="s">
        <v>65</v>
      </c>
      <c r="Z230" t="s">
        <v>65</v>
      </c>
      <c r="AA230" t="s">
        <v>65</v>
      </c>
      <c r="AB230" t="s">
        <v>65</v>
      </c>
      <c r="AD230">
        <v>1</v>
      </c>
      <c r="AE230">
        <v>0</v>
      </c>
      <c r="AF230">
        <v>0</v>
      </c>
      <c r="AG230">
        <v>0</v>
      </c>
      <c r="AH230">
        <v>0</v>
      </c>
      <c r="AI230">
        <v>5</v>
      </c>
      <c r="AJ230">
        <v>0</v>
      </c>
      <c r="AK230">
        <v>0</v>
      </c>
      <c r="AL230">
        <v>1</v>
      </c>
      <c r="AM230">
        <v>1</v>
      </c>
      <c r="AN230">
        <v>15</v>
      </c>
      <c r="AO230">
        <v>0</v>
      </c>
      <c r="AP230">
        <v>0</v>
      </c>
      <c r="AQ230">
        <v>0</v>
      </c>
      <c r="AR230">
        <v>0</v>
      </c>
      <c r="AS230">
        <v>0</v>
      </c>
      <c r="AT230">
        <v>0</v>
      </c>
      <c r="AU230">
        <v>0</v>
      </c>
      <c r="AV230">
        <v>0</v>
      </c>
      <c r="AW230">
        <v>5</v>
      </c>
      <c r="AX230">
        <v>5</v>
      </c>
      <c r="AY230">
        <v>0</v>
      </c>
      <c r="AZ230">
        <v>0</v>
      </c>
      <c r="BA230" t="s">
        <v>66</v>
      </c>
      <c r="BB230" t="s">
        <v>66</v>
      </c>
      <c r="BC230" t="s">
        <v>67</v>
      </c>
    </row>
    <row r="231" spans="1:55" x14ac:dyDescent="0.3">
      <c r="A231" t="s">
        <v>55</v>
      </c>
      <c r="B231" t="s">
        <v>55</v>
      </c>
      <c r="C231" t="s">
        <v>365</v>
      </c>
      <c r="D231">
        <v>22110403908</v>
      </c>
      <c r="E231" t="s">
        <v>366</v>
      </c>
      <c r="F231" t="s">
        <v>133</v>
      </c>
      <c r="G231" t="s">
        <v>59</v>
      </c>
      <c r="H231">
        <v>1</v>
      </c>
      <c r="I231" t="s">
        <v>60</v>
      </c>
      <c r="J231" t="s">
        <v>61</v>
      </c>
      <c r="L231">
        <v>1</v>
      </c>
      <c r="N231">
        <v>2</v>
      </c>
      <c r="O231" t="s">
        <v>70</v>
      </c>
      <c r="P231">
        <v>8</v>
      </c>
      <c r="Q231" t="s">
        <v>90</v>
      </c>
      <c r="R231">
        <v>19</v>
      </c>
      <c r="S231">
        <v>21</v>
      </c>
      <c r="T231" t="s">
        <v>63</v>
      </c>
      <c r="V231">
        <v>3</v>
      </c>
      <c r="W231">
        <v>0</v>
      </c>
      <c r="X231">
        <v>1</v>
      </c>
      <c r="Y231" t="s">
        <v>65</v>
      </c>
      <c r="Z231" t="s">
        <v>65</v>
      </c>
      <c r="AA231" t="s">
        <v>65</v>
      </c>
      <c r="AB231" t="s">
        <v>65</v>
      </c>
      <c r="AC231" t="s">
        <v>83</v>
      </c>
      <c r="AD231">
        <v>1</v>
      </c>
      <c r="AE231">
        <v>1</v>
      </c>
      <c r="AF231">
        <v>0</v>
      </c>
      <c r="AG231">
        <v>0</v>
      </c>
      <c r="AH231">
        <v>0</v>
      </c>
      <c r="AI231">
        <v>1</v>
      </c>
      <c r="AJ231">
        <v>1</v>
      </c>
      <c r="AK231">
        <v>0</v>
      </c>
      <c r="AL231">
        <v>0</v>
      </c>
      <c r="AM231">
        <v>0</v>
      </c>
      <c r="AN231">
        <v>0</v>
      </c>
      <c r="AO231">
        <v>0</v>
      </c>
      <c r="AP231">
        <v>0</v>
      </c>
      <c r="AQ231">
        <v>0</v>
      </c>
      <c r="AR231">
        <v>0</v>
      </c>
      <c r="AS231">
        <v>0</v>
      </c>
      <c r="AT231">
        <v>0</v>
      </c>
      <c r="AU231">
        <v>0</v>
      </c>
      <c r="AV231">
        <v>0</v>
      </c>
      <c r="AW231">
        <v>3</v>
      </c>
      <c r="AX231">
        <v>2</v>
      </c>
      <c r="AY231">
        <v>0</v>
      </c>
      <c r="AZ231">
        <v>0</v>
      </c>
      <c r="BA231" t="s">
        <v>66</v>
      </c>
      <c r="BB231" t="s">
        <v>66</v>
      </c>
      <c r="BC231" t="s">
        <v>67</v>
      </c>
    </row>
    <row r="232" spans="1:55" x14ac:dyDescent="0.3">
      <c r="A232" t="s">
        <v>55</v>
      </c>
      <c r="B232" t="s">
        <v>55</v>
      </c>
      <c r="C232" t="s">
        <v>365</v>
      </c>
      <c r="D232">
        <v>22110403908</v>
      </c>
      <c r="E232" t="s">
        <v>366</v>
      </c>
      <c r="F232" t="s">
        <v>133</v>
      </c>
      <c r="G232" t="s">
        <v>59</v>
      </c>
      <c r="H232">
        <v>1</v>
      </c>
      <c r="I232" t="s">
        <v>60</v>
      </c>
      <c r="J232" t="s">
        <v>61</v>
      </c>
      <c r="L232">
        <v>1</v>
      </c>
      <c r="N232">
        <v>3</v>
      </c>
      <c r="O232" t="s">
        <v>70</v>
      </c>
      <c r="P232">
        <v>7</v>
      </c>
      <c r="Q232" t="s">
        <v>158</v>
      </c>
      <c r="R232">
        <v>12</v>
      </c>
      <c r="S232">
        <v>18</v>
      </c>
      <c r="T232" t="s">
        <v>63</v>
      </c>
      <c r="V232">
        <v>3</v>
      </c>
      <c r="W232">
        <v>0</v>
      </c>
      <c r="X232">
        <v>1</v>
      </c>
      <c r="Y232" t="s">
        <v>65</v>
      </c>
      <c r="Z232" t="s">
        <v>65</v>
      </c>
      <c r="AA232" t="s">
        <v>65</v>
      </c>
      <c r="AB232" t="s">
        <v>65</v>
      </c>
      <c r="AC232" t="s">
        <v>83</v>
      </c>
      <c r="AD232">
        <v>1</v>
      </c>
      <c r="AE232">
        <v>1</v>
      </c>
      <c r="AF232">
        <v>0</v>
      </c>
      <c r="AG232">
        <v>0</v>
      </c>
      <c r="AH232">
        <v>0</v>
      </c>
      <c r="AI232">
        <v>1</v>
      </c>
      <c r="AJ232">
        <v>0</v>
      </c>
      <c r="AK232">
        <v>0</v>
      </c>
      <c r="AL232">
        <v>0</v>
      </c>
      <c r="AM232">
        <v>0</v>
      </c>
      <c r="AN232">
        <v>0</v>
      </c>
      <c r="AO232">
        <v>0</v>
      </c>
      <c r="AP232">
        <v>0</v>
      </c>
      <c r="AQ232">
        <v>0</v>
      </c>
      <c r="AR232">
        <v>0</v>
      </c>
      <c r="AS232">
        <v>0</v>
      </c>
      <c r="AT232">
        <v>0</v>
      </c>
      <c r="AU232">
        <v>0</v>
      </c>
      <c r="AV232">
        <v>0</v>
      </c>
      <c r="AW232">
        <v>3</v>
      </c>
      <c r="AX232">
        <v>2</v>
      </c>
      <c r="AY232">
        <v>0</v>
      </c>
      <c r="AZ232">
        <v>0</v>
      </c>
      <c r="BA232" t="s">
        <v>66</v>
      </c>
      <c r="BB232" t="s">
        <v>66</v>
      </c>
      <c r="BC232" t="s">
        <v>67</v>
      </c>
    </row>
    <row r="233" spans="1:55" x14ac:dyDescent="0.3">
      <c r="A233" t="s">
        <v>55</v>
      </c>
      <c r="B233" t="s">
        <v>55</v>
      </c>
      <c r="C233" t="s">
        <v>365</v>
      </c>
      <c r="D233">
        <v>22110403908</v>
      </c>
      <c r="E233" t="s">
        <v>366</v>
      </c>
      <c r="F233" t="s">
        <v>133</v>
      </c>
      <c r="G233" t="s">
        <v>59</v>
      </c>
      <c r="H233">
        <v>1</v>
      </c>
      <c r="I233" t="s">
        <v>60</v>
      </c>
      <c r="J233" t="s">
        <v>61</v>
      </c>
      <c r="L233">
        <v>1</v>
      </c>
      <c r="N233">
        <v>4</v>
      </c>
      <c r="O233" t="s">
        <v>70</v>
      </c>
      <c r="P233">
        <v>6</v>
      </c>
      <c r="Q233" t="s">
        <v>139</v>
      </c>
      <c r="R233">
        <v>12</v>
      </c>
      <c r="S233">
        <v>13</v>
      </c>
      <c r="T233" t="s">
        <v>63</v>
      </c>
      <c r="V233">
        <v>3</v>
      </c>
      <c r="W233">
        <v>0</v>
      </c>
      <c r="X233">
        <v>1</v>
      </c>
      <c r="Y233" t="s">
        <v>65</v>
      </c>
      <c r="Z233" t="s">
        <v>65</v>
      </c>
      <c r="AA233" t="s">
        <v>65</v>
      </c>
      <c r="AB233" t="s">
        <v>65</v>
      </c>
      <c r="AC233" t="s">
        <v>83</v>
      </c>
      <c r="AD233">
        <v>1</v>
      </c>
      <c r="AE233">
        <v>1</v>
      </c>
      <c r="AF233">
        <v>0</v>
      </c>
      <c r="AG233">
        <v>0</v>
      </c>
      <c r="AH233">
        <v>0</v>
      </c>
      <c r="AI233">
        <v>0</v>
      </c>
      <c r="AJ233">
        <v>1</v>
      </c>
      <c r="AK233">
        <v>0</v>
      </c>
      <c r="AL233">
        <v>0</v>
      </c>
      <c r="AM233">
        <v>0</v>
      </c>
      <c r="AN233">
        <v>0</v>
      </c>
      <c r="AO233">
        <v>0</v>
      </c>
      <c r="AP233">
        <v>0</v>
      </c>
      <c r="AQ233">
        <v>0</v>
      </c>
      <c r="AR233">
        <v>0</v>
      </c>
      <c r="AS233">
        <v>0</v>
      </c>
      <c r="AT233">
        <v>0</v>
      </c>
      <c r="AU233">
        <v>0</v>
      </c>
      <c r="AV233">
        <v>0</v>
      </c>
      <c r="AW233">
        <v>3</v>
      </c>
      <c r="AX233">
        <v>2</v>
      </c>
      <c r="AY233">
        <v>0</v>
      </c>
      <c r="AZ233">
        <v>0</v>
      </c>
      <c r="BA233" t="s">
        <v>66</v>
      </c>
      <c r="BB233" t="s">
        <v>66</v>
      </c>
      <c r="BC233" t="s">
        <v>67</v>
      </c>
    </row>
    <row r="234" spans="1:55" x14ac:dyDescent="0.3">
      <c r="A234" t="s">
        <v>55</v>
      </c>
      <c r="B234" t="s">
        <v>55</v>
      </c>
      <c r="C234" t="s">
        <v>365</v>
      </c>
      <c r="D234">
        <v>22110403908</v>
      </c>
      <c r="E234" t="s">
        <v>366</v>
      </c>
      <c r="F234" t="s">
        <v>133</v>
      </c>
      <c r="G234" t="s">
        <v>59</v>
      </c>
      <c r="H234">
        <v>1</v>
      </c>
      <c r="I234" t="s">
        <v>60</v>
      </c>
      <c r="J234" t="s">
        <v>61</v>
      </c>
      <c r="L234">
        <v>1</v>
      </c>
      <c r="N234">
        <v>5</v>
      </c>
      <c r="O234" t="s">
        <v>85</v>
      </c>
      <c r="R234">
        <v>0</v>
      </c>
      <c r="S234">
        <v>0</v>
      </c>
      <c r="T234" t="s">
        <v>63</v>
      </c>
      <c r="V234">
        <v>3</v>
      </c>
      <c r="W234">
        <v>0</v>
      </c>
      <c r="X234">
        <v>1</v>
      </c>
      <c r="Y234" t="s">
        <v>65</v>
      </c>
      <c r="Z234" t="s">
        <v>65</v>
      </c>
      <c r="AA234" t="s">
        <v>65</v>
      </c>
      <c r="AB234" t="s">
        <v>65</v>
      </c>
      <c r="AD234">
        <v>0</v>
      </c>
      <c r="AE234">
        <v>0</v>
      </c>
      <c r="AF234">
        <v>0</v>
      </c>
      <c r="AG234">
        <v>0</v>
      </c>
      <c r="AH234">
        <v>0</v>
      </c>
      <c r="AI234">
        <v>1</v>
      </c>
      <c r="AJ234">
        <v>1</v>
      </c>
      <c r="AK234">
        <v>1</v>
      </c>
      <c r="AL234">
        <v>0</v>
      </c>
      <c r="AM234">
        <v>0</v>
      </c>
      <c r="AN234">
        <v>0</v>
      </c>
      <c r="AO234">
        <v>0</v>
      </c>
      <c r="AP234">
        <v>0</v>
      </c>
      <c r="AQ234">
        <v>0</v>
      </c>
      <c r="AR234">
        <v>8</v>
      </c>
      <c r="AS234">
        <v>16</v>
      </c>
      <c r="AT234">
        <v>0</v>
      </c>
      <c r="AU234">
        <v>0</v>
      </c>
      <c r="AV234">
        <v>0</v>
      </c>
      <c r="AW234">
        <v>3</v>
      </c>
      <c r="AX234">
        <v>2</v>
      </c>
      <c r="AY234">
        <v>0</v>
      </c>
      <c r="AZ234">
        <v>0</v>
      </c>
      <c r="BA234" t="s">
        <v>66</v>
      </c>
      <c r="BB234" t="s">
        <v>66</v>
      </c>
      <c r="BC234" t="s">
        <v>67</v>
      </c>
    </row>
    <row r="235" spans="1:55" x14ac:dyDescent="0.3">
      <c r="A235" t="s">
        <v>55</v>
      </c>
      <c r="B235" t="s">
        <v>55</v>
      </c>
      <c r="C235" t="s">
        <v>365</v>
      </c>
      <c r="D235">
        <v>22110403908</v>
      </c>
      <c r="E235" t="s">
        <v>366</v>
      </c>
      <c r="F235" t="s">
        <v>133</v>
      </c>
      <c r="G235" t="s">
        <v>59</v>
      </c>
      <c r="H235">
        <v>1</v>
      </c>
      <c r="I235" t="s">
        <v>60</v>
      </c>
      <c r="J235" t="s">
        <v>61</v>
      </c>
      <c r="L235">
        <v>1</v>
      </c>
      <c r="N235">
        <v>6</v>
      </c>
      <c r="O235" t="s">
        <v>75</v>
      </c>
      <c r="R235">
        <v>0</v>
      </c>
      <c r="S235">
        <v>0</v>
      </c>
      <c r="T235" t="s">
        <v>63</v>
      </c>
      <c r="V235">
        <v>3</v>
      </c>
      <c r="W235">
        <v>0</v>
      </c>
      <c r="X235">
        <v>1</v>
      </c>
      <c r="Y235" t="s">
        <v>65</v>
      </c>
      <c r="Z235" t="s">
        <v>65</v>
      </c>
      <c r="AA235" t="s">
        <v>65</v>
      </c>
      <c r="AB235" t="s">
        <v>65</v>
      </c>
      <c r="AD235">
        <v>0</v>
      </c>
      <c r="AE235">
        <v>0</v>
      </c>
      <c r="AF235">
        <v>0</v>
      </c>
      <c r="AG235">
        <v>0</v>
      </c>
      <c r="AH235">
        <v>0</v>
      </c>
      <c r="AI235">
        <v>0</v>
      </c>
      <c r="AJ235">
        <v>1</v>
      </c>
      <c r="AK235">
        <v>0</v>
      </c>
      <c r="AL235">
        <v>0</v>
      </c>
      <c r="AM235">
        <v>0</v>
      </c>
      <c r="AN235">
        <v>0</v>
      </c>
      <c r="AO235">
        <v>0</v>
      </c>
      <c r="AP235">
        <v>0</v>
      </c>
      <c r="AQ235">
        <v>0</v>
      </c>
      <c r="AR235">
        <v>0</v>
      </c>
      <c r="AS235">
        <v>0</v>
      </c>
      <c r="AT235">
        <v>0</v>
      </c>
      <c r="AU235">
        <v>0</v>
      </c>
      <c r="AV235">
        <v>0</v>
      </c>
      <c r="AW235">
        <v>3</v>
      </c>
      <c r="AX235">
        <v>1</v>
      </c>
      <c r="AY235">
        <v>0</v>
      </c>
      <c r="AZ235">
        <v>0</v>
      </c>
      <c r="BA235" t="s">
        <v>66</v>
      </c>
      <c r="BB235" t="s">
        <v>66</v>
      </c>
      <c r="BC235" t="s">
        <v>67</v>
      </c>
    </row>
    <row r="236" spans="1:55" x14ac:dyDescent="0.3">
      <c r="A236" t="s">
        <v>55</v>
      </c>
      <c r="B236" t="s">
        <v>55</v>
      </c>
      <c r="C236" t="s">
        <v>365</v>
      </c>
      <c r="D236">
        <v>22110403908</v>
      </c>
      <c r="E236" t="s">
        <v>366</v>
      </c>
      <c r="F236" t="s">
        <v>133</v>
      </c>
      <c r="G236" t="s">
        <v>59</v>
      </c>
      <c r="H236">
        <v>2</v>
      </c>
      <c r="I236" t="s">
        <v>121</v>
      </c>
      <c r="J236" t="s">
        <v>61</v>
      </c>
      <c r="L236">
        <v>1</v>
      </c>
      <c r="M236" t="s">
        <v>367</v>
      </c>
      <c r="N236">
        <v>1</v>
      </c>
      <c r="O236" t="s">
        <v>179</v>
      </c>
      <c r="R236">
        <v>0</v>
      </c>
      <c r="S236">
        <v>0</v>
      </c>
      <c r="T236" t="s">
        <v>63</v>
      </c>
      <c r="V236">
        <v>4</v>
      </c>
      <c r="W236">
        <v>2</v>
      </c>
      <c r="X236">
        <v>2</v>
      </c>
      <c r="Y236" t="s">
        <v>65</v>
      </c>
      <c r="Z236" t="s">
        <v>65</v>
      </c>
      <c r="AA236" t="s">
        <v>65</v>
      </c>
      <c r="AB236" t="s">
        <v>65</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4</v>
      </c>
      <c r="AX236">
        <v>2</v>
      </c>
      <c r="AY236">
        <v>0</v>
      </c>
      <c r="AZ236">
        <v>0</v>
      </c>
      <c r="BA236" t="s">
        <v>66</v>
      </c>
      <c r="BB236" t="s">
        <v>66</v>
      </c>
      <c r="BC236" t="s">
        <v>67</v>
      </c>
    </row>
    <row r="237" spans="1:55" x14ac:dyDescent="0.3">
      <c r="A237" t="s">
        <v>55</v>
      </c>
      <c r="B237" t="s">
        <v>55</v>
      </c>
      <c r="C237" t="s">
        <v>368</v>
      </c>
      <c r="D237">
        <v>22110404101</v>
      </c>
      <c r="E237" t="s">
        <v>369</v>
      </c>
      <c r="F237" t="s">
        <v>58</v>
      </c>
      <c r="G237" t="s">
        <v>59</v>
      </c>
      <c r="H237">
        <v>1</v>
      </c>
      <c r="I237" t="s">
        <v>60</v>
      </c>
      <c r="J237" t="s">
        <v>61</v>
      </c>
      <c r="K237" t="s">
        <v>370</v>
      </c>
      <c r="L237">
        <v>1</v>
      </c>
      <c r="M237" t="s">
        <v>371</v>
      </c>
      <c r="N237">
        <v>1</v>
      </c>
      <c r="O237" t="s">
        <v>115</v>
      </c>
      <c r="R237">
        <v>0</v>
      </c>
      <c r="S237">
        <v>0</v>
      </c>
      <c r="T237" t="s">
        <v>63</v>
      </c>
      <c r="U237" t="s">
        <v>372</v>
      </c>
      <c r="V237">
        <v>2</v>
      </c>
      <c r="W237">
        <v>3</v>
      </c>
      <c r="X237">
        <v>2</v>
      </c>
      <c r="Y237" t="s">
        <v>76</v>
      </c>
      <c r="Z237" t="s">
        <v>92</v>
      </c>
      <c r="AA237" t="s">
        <v>100</v>
      </c>
      <c r="AB237" t="s">
        <v>76</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t="s">
        <v>66</v>
      </c>
      <c r="BB237" t="s">
        <v>66</v>
      </c>
      <c r="BC237" t="s">
        <v>67</v>
      </c>
    </row>
    <row r="238" spans="1:55" x14ac:dyDescent="0.3">
      <c r="A238" t="s">
        <v>55</v>
      </c>
      <c r="B238" t="s">
        <v>55</v>
      </c>
      <c r="C238" t="s">
        <v>368</v>
      </c>
      <c r="D238">
        <v>22110404101</v>
      </c>
      <c r="E238" t="s">
        <v>369</v>
      </c>
      <c r="F238" t="s">
        <v>58</v>
      </c>
      <c r="G238" t="s">
        <v>59</v>
      </c>
      <c r="H238">
        <v>1</v>
      </c>
      <c r="I238" t="s">
        <v>60</v>
      </c>
      <c r="J238" t="s">
        <v>61</v>
      </c>
      <c r="K238" t="s">
        <v>370</v>
      </c>
      <c r="L238">
        <v>1</v>
      </c>
      <c r="M238" t="s">
        <v>371</v>
      </c>
      <c r="N238">
        <v>2</v>
      </c>
      <c r="O238" t="s">
        <v>75</v>
      </c>
      <c r="R238">
        <v>0</v>
      </c>
      <c r="S238">
        <v>0</v>
      </c>
      <c r="T238" t="s">
        <v>4943</v>
      </c>
      <c r="U238" t="s">
        <v>373</v>
      </c>
      <c r="V238">
        <v>2</v>
      </c>
      <c r="W238">
        <v>3</v>
      </c>
      <c r="X238">
        <v>2</v>
      </c>
      <c r="Y238" t="s">
        <v>76</v>
      </c>
      <c r="Z238" t="s">
        <v>92</v>
      </c>
      <c r="AA238" t="s">
        <v>92</v>
      </c>
      <c r="AB238" t="s">
        <v>76</v>
      </c>
      <c r="AD238">
        <v>0</v>
      </c>
      <c r="AE238">
        <v>0</v>
      </c>
      <c r="AF238">
        <v>0</v>
      </c>
      <c r="AG238">
        <v>0</v>
      </c>
      <c r="AH238">
        <v>0</v>
      </c>
      <c r="AI238">
        <v>1</v>
      </c>
      <c r="AJ238">
        <v>0</v>
      </c>
      <c r="AK238">
        <v>0</v>
      </c>
      <c r="AL238">
        <v>0</v>
      </c>
      <c r="AM238">
        <v>0</v>
      </c>
      <c r="AN238">
        <v>0</v>
      </c>
      <c r="AO238">
        <v>0</v>
      </c>
      <c r="AP238">
        <v>0</v>
      </c>
      <c r="AQ238">
        <v>0</v>
      </c>
      <c r="AR238">
        <v>0</v>
      </c>
      <c r="AS238">
        <v>0</v>
      </c>
      <c r="AT238">
        <v>0</v>
      </c>
      <c r="AU238">
        <v>0</v>
      </c>
      <c r="AV238">
        <v>0</v>
      </c>
      <c r="AW238">
        <v>0</v>
      </c>
      <c r="AX238">
        <v>0</v>
      </c>
      <c r="AY238">
        <v>0</v>
      </c>
      <c r="AZ238">
        <v>0</v>
      </c>
      <c r="BA238" t="s">
        <v>66</v>
      </c>
      <c r="BB238" t="s">
        <v>66</v>
      </c>
      <c r="BC238" t="s">
        <v>67</v>
      </c>
    </row>
    <row r="239" spans="1:55" x14ac:dyDescent="0.3">
      <c r="A239" t="s">
        <v>55</v>
      </c>
      <c r="B239" t="s">
        <v>55</v>
      </c>
      <c r="C239" t="s">
        <v>368</v>
      </c>
      <c r="D239">
        <v>22110404101</v>
      </c>
      <c r="E239" t="s">
        <v>369</v>
      </c>
      <c r="F239" t="s">
        <v>58</v>
      </c>
      <c r="G239" t="s">
        <v>59</v>
      </c>
      <c r="H239">
        <v>1</v>
      </c>
      <c r="I239" t="s">
        <v>60</v>
      </c>
      <c r="J239" t="s">
        <v>61</v>
      </c>
      <c r="K239" t="s">
        <v>370</v>
      </c>
      <c r="L239">
        <v>1</v>
      </c>
      <c r="M239" t="s">
        <v>371</v>
      </c>
      <c r="N239">
        <v>3</v>
      </c>
      <c r="O239" t="s">
        <v>306</v>
      </c>
      <c r="P239">
        <v>1</v>
      </c>
      <c r="Q239" t="s">
        <v>71</v>
      </c>
      <c r="R239">
        <v>2</v>
      </c>
      <c r="S239">
        <v>0</v>
      </c>
      <c r="T239" t="s">
        <v>63</v>
      </c>
      <c r="U239" t="s">
        <v>374</v>
      </c>
      <c r="V239">
        <v>2</v>
      </c>
      <c r="W239">
        <v>3</v>
      </c>
      <c r="X239">
        <v>2</v>
      </c>
      <c r="Y239" t="s">
        <v>76</v>
      </c>
      <c r="Z239" t="s">
        <v>65</v>
      </c>
      <c r="AA239" t="s">
        <v>100</v>
      </c>
      <c r="AB239" t="s">
        <v>76</v>
      </c>
      <c r="AD239">
        <v>1</v>
      </c>
      <c r="AE239">
        <v>0</v>
      </c>
      <c r="AF239">
        <v>0</v>
      </c>
      <c r="AG239">
        <v>0</v>
      </c>
      <c r="AH239">
        <v>0</v>
      </c>
      <c r="AI239">
        <v>5</v>
      </c>
      <c r="AJ239">
        <v>0</v>
      </c>
      <c r="AK239">
        <v>0</v>
      </c>
      <c r="AL239">
        <v>0</v>
      </c>
      <c r="AM239">
        <v>0</v>
      </c>
      <c r="AN239">
        <v>0</v>
      </c>
      <c r="AO239">
        <v>0</v>
      </c>
      <c r="AP239">
        <v>0</v>
      </c>
      <c r="AQ239">
        <v>0</v>
      </c>
      <c r="AR239">
        <v>0</v>
      </c>
      <c r="AS239">
        <v>0</v>
      </c>
      <c r="AT239">
        <v>0</v>
      </c>
      <c r="AU239">
        <v>0</v>
      </c>
      <c r="AV239">
        <v>0</v>
      </c>
      <c r="AW239">
        <v>3</v>
      </c>
      <c r="AX239">
        <v>2</v>
      </c>
      <c r="AY239">
        <v>0</v>
      </c>
      <c r="AZ239">
        <v>0</v>
      </c>
      <c r="BA239" t="s">
        <v>66</v>
      </c>
      <c r="BB239" t="s">
        <v>66</v>
      </c>
      <c r="BC239" t="s">
        <v>67</v>
      </c>
    </row>
    <row r="240" spans="1:55" x14ac:dyDescent="0.3">
      <c r="A240" t="s">
        <v>55</v>
      </c>
      <c r="B240" t="s">
        <v>55</v>
      </c>
      <c r="C240" t="s">
        <v>368</v>
      </c>
      <c r="D240">
        <v>22110404101</v>
      </c>
      <c r="E240" t="s">
        <v>369</v>
      </c>
      <c r="F240" t="s">
        <v>58</v>
      </c>
      <c r="G240" t="s">
        <v>59</v>
      </c>
      <c r="H240">
        <v>1</v>
      </c>
      <c r="I240" t="s">
        <v>60</v>
      </c>
      <c r="J240" t="s">
        <v>61</v>
      </c>
      <c r="K240" t="s">
        <v>370</v>
      </c>
      <c r="L240">
        <v>1</v>
      </c>
      <c r="M240" t="s">
        <v>371</v>
      </c>
      <c r="N240">
        <v>4</v>
      </c>
      <c r="O240" t="s">
        <v>70</v>
      </c>
      <c r="P240">
        <v>2</v>
      </c>
      <c r="Q240" t="s">
        <v>74</v>
      </c>
      <c r="R240">
        <v>2</v>
      </c>
      <c r="S240">
        <v>6</v>
      </c>
      <c r="T240" t="s">
        <v>63</v>
      </c>
      <c r="U240" t="s">
        <v>375</v>
      </c>
      <c r="V240">
        <v>2</v>
      </c>
      <c r="W240">
        <v>3</v>
      </c>
      <c r="X240">
        <v>2</v>
      </c>
      <c r="Y240" t="s">
        <v>76</v>
      </c>
      <c r="Z240" t="s">
        <v>65</v>
      </c>
      <c r="AA240" t="s">
        <v>100</v>
      </c>
      <c r="AB240" t="s">
        <v>76</v>
      </c>
      <c r="AC240" t="s">
        <v>83</v>
      </c>
      <c r="AD240">
        <v>1</v>
      </c>
      <c r="AE240">
        <v>1</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2</v>
      </c>
      <c r="AY240">
        <v>0</v>
      </c>
      <c r="AZ240">
        <v>0</v>
      </c>
      <c r="BA240" t="s">
        <v>66</v>
      </c>
      <c r="BB240" t="s">
        <v>66</v>
      </c>
      <c r="BC240" t="s">
        <v>67</v>
      </c>
    </row>
    <row r="241" spans="1:55" x14ac:dyDescent="0.3">
      <c r="A241" t="s">
        <v>55</v>
      </c>
      <c r="B241" t="s">
        <v>55</v>
      </c>
      <c r="C241" t="s">
        <v>368</v>
      </c>
      <c r="D241">
        <v>22110404101</v>
      </c>
      <c r="E241" t="s">
        <v>369</v>
      </c>
      <c r="F241" t="s">
        <v>58</v>
      </c>
      <c r="G241" t="s">
        <v>59</v>
      </c>
      <c r="H241">
        <v>1</v>
      </c>
      <c r="I241" t="s">
        <v>60</v>
      </c>
      <c r="J241" t="s">
        <v>61</v>
      </c>
      <c r="K241" t="s">
        <v>370</v>
      </c>
      <c r="L241">
        <v>1</v>
      </c>
      <c r="M241" t="s">
        <v>371</v>
      </c>
      <c r="N241">
        <v>5</v>
      </c>
      <c r="O241" t="s">
        <v>204</v>
      </c>
      <c r="R241">
        <v>0</v>
      </c>
      <c r="S241">
        <v>0</v>
      </c>
      <c r="T241" t="s">
        <v>63</v>
      </c>
      <c r="U241" t="s">
        <v>376</v>
      </c>
      <c r="V241">
        <v>2</v>
      </c>
      <c r="W241">
        <v>3</v>
      </c>
      <c r="X241">
        <v>2</v>
      </c>
      <c r="Y241" t="s">
        <v>76</v>
      </c>
      <c r="Z241" t="s">
        <v>65</v>
      </c>
      <c r="AA241" t="s">
        <v>100</v>
      </c>
      <c r="AB241" t="s">
        <v>76</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1</v>
      </c>
      <c r="AX241">
        <v>1</v>
      </c>
      <c r="AY241">
        <v>0</v>
      </c>
      <c r="AZ241">
        <v>0</v>
      </c>
      <c r="BA241" t="s">
        <v>66</v>
      </c>
      <c r="BB241" t="s">
        <v>66</v>
      </c>
      <c r="BC241" t="s">
        <v>67</v>
      </c>
    </row>
    <row r="242" spans="1:55" x14ac:dyDescent="0.3">
      <c r="A242" t="s">
        <v>55</v>
      </c>
      <c r="B242" t="s">
        <v>55</v>
      </c>
      <c r="C242" t="s">
        <v>368</v>
      </c>
      <c r="D242">
        <v>22110404101</v>
      </c>
      <c r="E242" t="s">
        <v>369</v>
      </c>
      <c r="F242" t="s">
        <v>58</v>
      </c>
      <c r="G242" t="s">
        <v>59</v>
      </c>
      <c r="H242">
        <v>1</v>
      </c>
      <c r="I242" t="s">
        <v>60</v>
      </c>
      <c r="J242" t="s">
        <v>61</v>
      </c>
      <c r="K242" t="s">
        <v>370</v>
      </c>
      <c r="L242">
        <v>1</v>
      </c>
      <c r="M242" t="s">
        <v>371</v>
      </c>
      <c r="N242">
        <v>6</v>
      </c>
      <c r="O242" t="s">
        <v>75</v>
      </c>
      <c r="R242">
        <v>0</v>
      </c>
      <c r="S242">
        <v>0</v>
      </c>
      <c r="T242" t="s">
        <v>4954</v>
      </c>
      <c r="U242" t="s">
        <v>377</v>
      </c>
      <c r="V242">
        <v>2</v>
      </c>
      <c r="W242">
        <v>3</v>
      </c>
      <c r="X242">
        <v>2</v>
      </c>
      <c r="Y242" t="s">
        <v>76</v>
      </c>
      <c r="Z242" t="s">
        <v>65</v>
      </c>
      <c r="AA242" t="s">
        <v>100</v>
      </c>
      <c r="AB242" t="s">
        <v>76</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1</v>
      </c>
      <c r="AX242">
        <v>0</v>
      </c>
      <c r="AY242">
        <v>0</v>
      </c>
      <c r="AZ242">
        <v>0</v>
      </c>
      <c r="BA242" t="s">
        <v>66</v>
      </c>
      <c r="BB242" t="s">
        <v>66</v>
      </c>
      <c r="BC242" t="s">
        <v>67</v>
      </c>
    </row>
    <row r="243" spans="1:55" x14ac:dyDescent="0.3">
      <c r="A243" t="s">
        <v>55</v>
      </c>
      <c r="B243" t="s">
        <v>55</v>
      </c>
      <c r="C243" t="s">
        <v>378</v>
      </c>
      <c r="D243">
        <v>22110404207</v>
      </c>
      <c r="E243" t="s">
        <v>379</v>
      </c>
      <c r="F243" t="s">
        <v>58</v>
      </c>
      <c r="G243" t="s">
        <v>59</v>
      </c>
      <c r="H243">
        <v>1</v>
      </c>
      <c r="I243" t="s">
        <v>60</v>
      </c>
      <c r="J243" t="s">
        <v>61</v>
      </c>
      <c r="K243" t="s">
        <v>380</v>
      </c>
      <c r="L243">
        <v>1</v>
      </c>
      <c r="M243" t="s">
        <v>381</v>
      </c>
      <c r="N243">
        <v>1</v>
      </c>
      <c r="O243" t="s">
        <v>179</v>
      </c>
      <c r="R243">
        <v>0</v>
      </c>
      <c r="S243">
        <v>0</v>
      </c>
      <c r="T243" t="s">
        <v>63</v>
      </c>
      <c r="U243" t="s">
        <v>382</v>
      </c>
      <c r="V243">
        <v>3</v>
      </c>
      <c r="W243">
        <v>4</v>
      </c>
      <c r="X243">
        <v>1</v>
      </c>
      <c r="Y243" t="s">
        <v>76</v>
      </c>
      <c r="Z243" t="s">
        <v>65</v>
      </c>
      <c r="AA243" t="s">
        <v>100</v>
      </c>
      <c r="AB243" t="s">
        <v>76</v>
      </c>
      <c r="AD243">
        <v>0</v>
      </c>
      <c r="AE243">
        <v>0</v>
      </c>
      <c r="AF243">
        <v>0</v>
      </c>
      <c r="AG243">
        <v>0</v>
      </c>
      <c r="AH243">
        <v>0</v>
      </c>
      <c r="AI243">
        <v>2</v>
      </c>
      <c r="AJ243">
        <v>0</v>
      </c>
      <c r="AK243">
        <v>0</v>
      </c>
      <c r="AL243">
        <v>0</v>
      </c>
      <c r="AM243">
        <v>0</v>
      </c>
      <c r="AN243">
        <v>0</v>
      </c>
      <c r="AO243">
        <v>0</v>
      </c>
      <c r="AP243">
        <v>0</v>
      </c>
      <c r="AQ243">
        <v>0</v>
      </c>
      <c r="AR243">
        <v>0</v>
      </c>
      <c r="AS243">
        <v>0</v>
      </c>
      <c r="AT243">
        <v>0</v>
      </c>
      <c r="AU243">
        <v>0</v>
      </c>
      <c r="AV243">
        <v>0</v>
      </c>
      <c r="AW243">
        <v>2</v>
      </c>
      <c r="AX243">
        <v>2</v>
      </c>
      <c r="AY243">
        <v>0</v>
      </c>
      <c r="AZ243">
        <v>0</v>
      </c>
      <c r="BA243" t="s">
        <v>66</v>
      </c>
      <c r="BB243" t="s">
        <v>66</v>
      </c>
      <c r="BC243" t="s">
        <v>67</v>
      </c>
    </row>
    <row r="244" spans="1:55" x14ac:dyDescent="0.3">
      <c r="A244" t="s">
        <v>55</v>
      </c>
      <c r="B244" t="s">
        <v>55</v>
      </c>
      <c r="C244" t="s">
        <v>378</v>
      </c>
      <c r="D244">
        <v>22110404207</v>
      </c>
      <c r="E244" t="s">
        <v>379</v>
      </c>
      <c r="F244" t="s">
        <v>58</v>
      </c>
      <c r="G244" t="s">
        <v>59</v>
      </c>
      <c r="H244">
        <v>1</v>
      </c>
      <c r="I244" t="s">
        <v>60</v>
      </c>
      <c r="J244" t="s">
        <v>61</v>
      </c>
      <c r="K244" t="s">
        <v>380</v>
      </c>
      <c r="L244">
        <v>1</v>
      </c>
      <c r="M244" t="s">
        <v>381</v>
      </c>
      <c r="N244">
        <v>2</v>
      </c>
      <c r="O244" t="s">
        <v>70</v>
      </c>
      <c r="P244">
        <v>3</v>
      </c>
      <c r="Q244" t="s">
        <v>84</v>
      </c>
      <c r="R244">
        <v>17</v>
      </c>
      <c r="S244">
        <v>16</v>
      </c>
      <c r="T244" t="s">
        <v>63</v>
      </c>
      <c r="U244" t="s">
        <v>383</v>
      </c>
      <c r="V244">
        <v>3</v>
      </c>
      <c r="W244">
        <v>4</v>
      </c>
      <c r="X244">
        <v>1</v>
      </c>
      <c r="Y244" t="s">
        <v>65</v>
      </c>
      <c r="Z244" t="s">
        <v>76</v>
      </c>
      <c r="AA244" t="s">
        <v>92</v>
      </c>
      <c r="AB244" t="s">
        <v>76</v>
      </c>
      <c r="AC244" t="s">
        <v>83</v>
      </c>
      <c r="AD244">
        <v>1</v>
      </c>
      <c r="AE244">
        <v>1</v>
      </c>
      <c r="AF244">
        <v>0</v>
      </c>
      <c r="AG244">
        <v>0</v>
      </c>
      <c r="AH244">
        <v>0</v>
      </c>
      <c r="AI244">
        <v>1</v>
      </c>
      <c r="AJ244">
        <v>0</v>
      </c>
      <c r="AK244">
        <v>1</v>
      </c>
      <c r="AL244">
        <v>0</v>
      </c>
      <c r="AM244">
        <v>0</v>
      </c>
      <c r="AN244">
        <v>0</v>
      </c>
      <c r="AO244">
        <v>0</v>
      </c>
      <c r="AP244">
        <v>0</v>
      </c>
      <c r="AQ244">
        <v>0</v>
      </c>
      <c r="AR244">
        <v>0</v>
      </c>
      <c r="AS244">
        <v>0</v>
      </c>
      <c r="AT244">
        <v>0</v>
      </c>
      <c r="AU244">
        <v>0</v>
      </c>
      <c r="AV244">
        <v>0</v>
      </c>
      <c r="AW244">
        <v>1</v>
      </c>
      <c r="AX244">
        <v>2</v>
      </c>
      <c r="AY244">
        <v>0</v>
      </c>
      <c r="AZ244">
        <v>0</v>
      </c>
      <c r="BA244" t="s">
        <v>66</v>
      </c>
      <c r="BB244" t="s">
        <v>66</v>
      </c>
      <c r="BC244" t="s">
        <v>67</v>
      </c>
    </row>
    <row r="245" spans="1:55" x14ac:dyDescent="0.3">
      <c r="A245" t="s">
        <v>55</v>
      </c>
      <c r="B245" t="s">
        <v>55</v>
      </c>
      <c r="C245" t="s">
        <v>378</v>
      </c>
      <c r="D245">
        <v>22110404207</v>
      </c>
      <c r="E245" t="s">
        <v>379</v>
      </c>
      <c r="F245" t="s">
        <v>58</v>
      </c>
      <c r="G245" t="s">
        <v>59</v>
      </c>
      <c r="H245">
        <v>1</v>
      </c>
      <c r="I245" t="s">
        <v>60</v>
      </c>
      <c r="J245" t="s">
        <v>61</v>
      </c>
      <c r="K245" t="s">
        <v>380</v>
      </c>
      <c r="L245">
        <v>1</v>
      </c>
      <c r="M245" t="s">
        <v>381</v>
      </c>
      <c r="N245">
        <v>3</v>
      </c>
      <c r="O245" t="s">
        <v>75</v>
      </c>
      <c r="R245">
        <v>0</v>
      </c>
      <c r="S245">
        <v>0</v>
      </c>
      <c r="T245" t="s">
        <v>63</v>
      </c>
      <c r="U245" t="s">
        <v>384</v>
      </c>
      <c r="V245">
        <v>3</v>
      </c>
      <c r="W245">
        <v>4</v>
      </c>
      <c r="X245">
        <v>1</v>
      </c>
      <c r="Y245" t="s">
        <v>76</v>
      </c>
      <c r="Z245" t="s">
        <v>92</v>
      </c>
      <c r="AA245" t="s">
        <v>100</v>
      </c>
      <c r="AB245" t="s">
        <v>65</v>
      </c>
      <c r="AD245">
        <v>0</v>
      </c>
      <c r="AE245">
        <v>0</v>
      </c>
      <c r="AF245">
        <v>0</v>
      </c>
      <c r="AG245">
        <v>0</v>
      </c>
      <c r="AH245">
        <v>0</v>
      </c>
      <c r="AI245">
        <v>1</v>
      </c>
      <c r="AJ245">
        <v>1</v>
      </c>
      <c r="AK245">
        <v>0</v>
      </c>
      <c r="AL245">
        <v>0</v>
      </c>
      <c r="AM245">
        <v>0</v>
      </c>
      <c r="AN245">
        <v>0</v>
      </c>
      <c r="AO245">
        <v>0</v>
      </c>
      <c r="AP245">
        <v>0</v>
      </c>
      <c r="AQ245">
        <v>0</v>
      </c>
      <c r="AR245">
        <v>0</v>
      </c>
      <c r="AS245">
        <v>0</v>
      </c>
      <c r="AT245">
        <v>0</v>
      </c>
      <c r="AU245">
        <v>0</v>
      </c>
      <c r="AV245">
        <v>0</v>
      </c>
      <c r="AW245">
        <v>0</v>
      </c>
      <c r="AX245">
        <v>0</v>
      </c>
      <c r="AY245">
        <v>0</v>
      </c>
      <c r="AZ245">
        <v>0</v>
      </c>
      <c r="BA245" t="s">
        <v>66</v>
      </c>
      <c r="BB245" t="s">
        <v>66</v>
      </c>
      <c r="BC245" t="s">
        <v>67</v>
      </c>
    </row>
    <row r="246" spans="1:55" x14ac:dyDescent="0.3">
      <c r="A246" t="s">
        <v>55</v>
      </c>
      <c r="B246" t="s">
        <v>55</v>
      </c>
      <c r="C246" t="s">
        <v>378</v>
      </c>
      <c r="D246">
        <v>22110404207</v>
      </c>
      <c r="E246" t="s">
        <v>379</v>
      </c>
      <c r="F246" t="s">
        <v>58</v>
      </c>
      <c r="G246" t="s">
        <v>59</v>
      </c>
      <c r="H246">
        <v>1</v>
      </c>
      <c r="I246" t="s">
        <v>60</v>
      </c>
      <c r="J246" t="s">
        <v>61</v>
      </c>
      <c r="K246" t="s">
        <v>380</v>
      </c>
      <c r="L246">
        <v>1</v>
      </c>
      <c r="M246" t="s">
        <v>381</v>
      </c>
      <c r="N246">
        <v>4</v>
      </c>
      <c r="O246" t="s">
        <v>70</v>
      </c>
      <c r="P246">
        <v>4</v>
      </c>
      <c r="Q246" t="s">
        <v>82</v>
      </c>
      <c r="R246">
        <v>29</v>
      </c>
      <c r="S246">
        <v>11</v>
      </c>
      <c r="T246" t="s">
        <v>63</v>
      </c>
      <c r="U246" t="s">
        <v>385</v>
      </c>
      <c r="V246">
        <v>3</v>
      </c>
      <c r="W246">
        <v>4</v>
      </c>
      <c r="X246">
        <v>1</v>
      </c>
      <c r="Y246" t="s">
        <v>76</v>
      </c>
      <c r="Z246" t="s">
        <v>76</v>
      </c>
      <c r="AA246" t="s">
        <v>92</v>
      </c>
      <c r="AB246" t="s">
        <v>76</v>
      </c>
      <c r="AC246" t="s">
        <v>83</v>
      </c>
      <c r="AD246">
        <v>1</v>
      </c>
      <c r="AE246">
        <v>1</v>
      </c>
      <c r="AF246">
        <v>0</v>
      </c>
      <c r="AG246">
        <v>0</v>
      </c>
      <c r="AH246">
        <v>0</v>
      </c>
      <c r="AI246">
        <v>1</v>
      </c>
      <c r="AJ246">
        <v>0</v>
      </c>
      <c r="AK246">
        <v>0</v>
      </c>
      <c r="AL246">
        <v>0</v>
      </c>
      <c r="AM246">
        <v>0</v>
      </c>
      <c r="AN246">
        <v>0</v>
      </c>
      <c r="AO246">
        <v>0</v>
      </c>
      <c r="AP246">
        <v>0</v>
      </c>
      <c r="AQ246">
        <v>0</v>
      </c>
      <c r="AR246">
        <v>0</v>
      </c>
      <c r="AS246">
        <v>0</v>
      </c>
      <c r="AT246">
        <v>0</v>
      </c>
      <c r="AU246">
        <v>0</v>
      </c>
      <c r="AV246">
        <v>0</v>
      </c>
      <c r="AW246">
        <v>3</v>
      </c>
      <c r="AX246">
        <v>2</v>
      </c>
      <c r="AY246">
        <v>0</v>
      </c>
      <c r="AZ246">
        <v>0</v>
      </c>
      <c r="BA246" t="s">
        <v>66</v>
      </c>
      <c r="BB246" t="s">
        <v>66</v>
      </c>
      <c r="BC246" t="s">
        <v>67</v>
      </c>
    </row>
    <row r="247" spans="1:55" x14ac:dyDescent="0.3">
      <c r="A247" t="s">
        <v>55</v>
      </c>
      <c r="B247" t="s">
        <v>55</v>
      </c>
      <c r="C247" t="s">
        <v>378</v>
      </c>
      <c r="D247">
        <v>22110404207</v>
      </c>
      <c r="E247" t="s">
        <v>379</v>
      </c>
      <c r="F247" t="s">
        <v>58</v>
      </c>
      <c r="G247" t="s">
        <v>59</v>
      </c>
      <c r="H247">
        <v>1</v>
      </c>
      <c r="I247" t="s">
        <v>60</v>
      </c>
      <c r="J247" t="s">
        <v>61</v>
      </c>
      <c r="K247" t="s">
        <v>380</v>
      </c>
      <c r="L247">
        <v>1</v>
      </c>
      <c r="M247" t="s">
        <v>381</v>
      </c>
      <c r="N247">
        <v>5</v>
      </c>
      <c r="O247" t="s">
        <v>70</v>
      </c>
      <c r="P247">
        <v>5</v>
      </c>
      <c r="Q247" t="s">
        <v>81</v>
      </c>
      <c r="R247">
        <v>15</v>
      </c>
      <c r="S247">
        <v>10</v>
      </c>
      <c r="T247" t="s">
        <v>63</v>
      </c>
      <c r="U247" t="s">
        <v>386</v>
      </c>
      <c r="V247">
        <v>3</v>
      </c>
      <c r="W247">
        <v>4</v>
      </c>
      <c r="X247">
        <v>1</v>
      </c>
      <c r="Y247" t="s">
        <v>76</v>
      </c>
      <c r="Z247" t="s">
        <v>76</v>
      </c>
      <c r="AA247" t="s">
        <v>92</v>
      </c>
      <c r="AB247" t="s">
        <v>76</v>
      </c>
      <c r="AC247" t="s">
        <v>83</v>
      </c>
      <c r="AD247">
        <v>1</v>
      </c>
      <c r="AE247">
        <v>1</v>
      </c>
      <c r="AF247">
        <v>0</v>
      </c>
      <c r="AG247">
        <v>0</v>
      </c>
      <c r="AH247">
        <v>0</v>
      </c>
      <c r="AI247">
        <v>0</v>
      </c>
      <c r="AJ247">
        <v>0</v>
      </c>
      <c r="AK247">
        <v>1</v>
      </c>
      <c r="AL247">
        <v>0</v>
      </c>
      <c r="AM247">
        <v>0</v>
      </c>
      <c r="AN247">
        <v>0</v>
      </c>
      <c r="AO247">
        <v>0</v>
      </c>
      <c r="AP247">
        <v>0</v>
      </c>
      <c r="AQ247">
        <v>0</v>
      </c>
      <c r="AR247">
        <v>0</v>
      </c>
      <c r="AS247">
        <v>0</v>
      </c>
      <c r="AT247">
        <v>0</v>
      </c>
      <c r="AU247">
        <v>0</v>
      </c>
      <c r="AV247">
        <v>0</v>
      </c>
      <c r="AW247">
        <v>1</v>
      </c>
      <c r="AX247">
        <v>2</v>
      </c>
      <c r="AY247">
        <v>0</v>
      </c>
      <c r="AZ247">
        <v>0</v>
      </c>
      <c r="BA247" t="s">
        <v>66</v>
      </c>
      <c r="BB247" t="s">
        <v>66</v>
      </c>
      <c r="BC247" t="s">
        <v>67</v>
      </c>
    </row>
    <row r="248" spans="1:55" x14ac:dyDescent="0.3">
      <c r="A248" t="s">
        <v>55</v>
      </c>
      <c r="B248" t="s">
        <v>55</v>
      </c>
      <c r="C248" t="s">
        <v>378</v>
      </c>
      <c r="D248">
        <v>22110404207</v>
      </c>
      <c r="E248" t="s">
        <v>379</v>
      </c>
      <c r="F248" t="s">
        <v>58</v>
      </c>
      <c r="G248" t="s">
        <v>59</v>
      </c>
      <c r="H248">
        <v>1</v>
      </c>
      <c r="I248" t="s">
        <v>60</v>
      </c>
      <c r="J248" t="s">
        <v>61</v>
      </c>
      <c r="K248" t="s">
        <v>380</v>
      </c>
      <c r="L248">
        <v>1</v>
      </c>
      <c r="M248" t="s">
        <v>381</v>
      </c>
      <c r="N248">
        <v>6</v>
      </c>
      <c r="O248" t="s">
        <v>75</v>
      </c>
      <c r="R248">
        <v>0</v>
      </c>
      <c r="S248">
        <v>0</v>
      </c>
      <c r="T248" t="s">
        <v>63</v>
      </c>
      <c r="U248" t="s">
        <v>387</v>
      </c>
      <c r="V248">
        <v>3</v>
      </c>
      <c r="W248">
        <v>4</v>
      </c>
      <c r="X248">
        <v>1</v>
      </c>
      <c r="Y248" t="s">
        <v>65</v>
      </c>
      <c r="Z248" t="s">
        <v>76</v>
      </c>
      <c r="AA248" t="s">
        <v>92</v>
      </c>
      <c r="AB248" t="s">
        <v>76</v>
      </c>
      <c r="AD248">
        <v>0</v>
      </c>
      <c r="AE248">
        <v>0</v>
      </c>
      <c r="AF248">
        <v>0</v>
      </c>
      <c r="AG248">
        <v>0</v>
      </c>
      <c r="AH248">
        <v>0</v>
      </c>
      <c r="AI248">
        <v>2</v>
      </c>
      <c r="AJ248">
        <v>0</v>
      </c>
      <c r="AK248">
        <v>1</v>
      </c>
      <c r="AL248">
        <v>0</v>
      </c>
      <c r="AM248">
        <v>0</v>
      </c>
      <c r="AN248">
        <v>0</v>
      </c>
      <c r="AO248">
        <v>0</v>
      </c>
      <c r="AP248">
        <v>0</v>
      </c>
      <c r="AQ248">
        <v>0</v>
      </c>
      <c r="AR248">
        <v>0</v>
      </c>
      <c r="AS248">
        <v>0</v>
      </c>
      <c r="AT248">
        <v>0</v>
      </c>
      <c r="AU248">
        <v>0</v>
      </c>
      <c r="AV248">
        <v>0</v>
      </c>
      <c r="AW248">
        <v>6</v>
      </c>
      <c r="AX248">
        <v>2</v>
      </c>
      <c r="AY248">
        <v>0</v>
      </c>
      <c r="AZ248">
        <v>0</v>
      </c>
      <c r="BA248" t="s">
        <v>66</v>
      </c>
      <c r="BB248" t="s">
        <v>66</v>
      </c>
      <c r="BC248" t="s">
        <v>67</v>
      </c>
    </row>
    <row r="249" spans="1:55" x14ac:dyDescent="0.3">
      <c r="A249" t="s">
        <v>55</v>
      </c>
      <c r="B249" t="s">
        <v>55</v>
      </c>
      <c r="C249" t="s">
        <v>378</v>
      </c>
      <c r="D249">
        <v>22110404207</v>
      </c>
      <c r="E249" t="s">
        <v>379</v>
      </c>
      <c r="F249" t="s">
        <v>58</v>
      </c>
      <c r="G249" t="s">
        <v>59</v>
      </c>
      <c r="H249">
        <v>1</v>
      </c>
      <c r="I249" t="s">
        <v>60</v>
      </c>
      <c r="J249" t="s">
        <v>61</v>
      </c>
      <c r="K249" t="s">
        <v>380</v>
      </c>
      <c r="L249">
        <v>1</v>
      </c>
      <c r="M249" t="s">
        <v>381</v>
      </c>
      <c r="N249">
        <v>7</v>
      </c>
      <c r="O249" t="s">
        <v>75</v>
      </c>
      <c r="R249">
        <v>0</v>
      </c>
      <c r="S249">
        <v>0</v>
      </c>
      <c r="T249" t="s">
        <v>4954</v>
      </c>
      <c r="U249" t="s">
        <v>388</v>
      </c>
      <c r="V249">
        <v>3</v>
      </c>
      <c r="W249">
        <v>4</v>
      </c>
      <c r="X249">
        <v>1</v>
      </c>
      <c r="Y249" t="s">
        <v>100</v>
      </c>
      <c r="Z249" t="s">
        <v>76</v>
      </c>
      <c r="AA249" t="s">
        <v>100</v>
      </c>
      <c r="AB249" t="s">
        <v>76</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t="s">
        <v>66</v>
      </c>
      <c r="BB249" t="s">
        <v>66</v>
      </c>
      <c r="BC249" t="s">
        <v>67</v>
      </c>
    </row>
    <row r="250" spans="1:55" x14ac:dyDescent="0.3">
      <c r="A250" t="s">
        <v>55</v>
      </c>
      <c r="B250" t="s">
        <v>55</v>
      </c>
      <c r="C250" t="s">
        <v>378</v>
      </c>
      <c r="D250">
        <v>22110404207</v>
      </c>
      <c r="E250" t="s">
        <v>379</v>
      </c>
      <c r="F250" t="s">
        <v>58</v>
      </c>
      <c r="G250" t="s">
        <v>59</v>
      </c>
      <c r="H250">
        <v>1</v>
      </c>
      <c r="I250" t="s">
        <v>60</v>
      </c>
      <c r="J250" t="s">
        <v>61</v>
      </c>
      <c r="K250" t="s">
        <v>380</v>
      </c>
      <c r="L250">
        <v>1</v>
      </c>
      <c r="M250" t="s">
        <v>381</v>
      </c>
      <c r="N250">
        <v>8</v>
      </c>
      <c r="O250" t="s">
        <v>70</v>
      </c>
      <c r="P250">
        <v>1</v>
      </c>
      <c r="Q250" t="s">
        <v>71</v>
      </c>
      <c r="R250">
        <v>6</v>
      </c>
      <c r="S250">
        <v>11</v>
      </c>
      <c r="T250" t="s">
        <v>63</v>
      </c>
      <c r="U250" t="s">
        <v>389</v>
      </c>
      <c r="V250">
        <v>3</v>
      </c>
      <c r="W250">
        <v>4</v>
      </c>
      <c r="X250">
        <v>1</v>
      </c>
      <c r="Y250" t="s">
        <v>65</v>
      </c>
      <c r="Z250" t="s">
        <v>76</v>
      </c>
      <c r="AA250" t="s">
        <v>92</v>
      </c>
      <c r="AB250" t="s">
        <v>76</v>
      </c>
      <c r="AC250" t="s">
        <v>83</v>
      </c>
      <c r="AD250">
        <v>1</v>
      </c>
      <c r="AE250">
        <v>0</v>
      </c>
      <c r="AF250">
        <v>0</v>
      </c>
      <c r="AG250">
        <v>0</v>
      </c>
      <c r="AH250">
        <v>0</v>
      </c>
      <c r="AI250">
        <v>0</v>
      </c>
      <c r="AJ250">
        <v>0</v>
      </c>
      <c r="AK250">
        <v>1</v>
      </c>
      <c r="AL250">
        <v>0</v>
      </c>
      <c r="AM250">
        <v>0</v>
      </c>
      <c r="AN250">
        <v>0</v>
      </c>
      <c r="AO250">
        <v>0</v>
      </c>
      <c r="AP250">
        <v>0</v>
      </c>
      <c r="AQ250">
        <v>0</v>
      </c>
      <c r="AR250">
        <v>0</v>
      </c>
      <c r="AS250">
        <v>0</v>
      </c>
      <c r="AT250">
        <v>0</v>
      </c>
      <c r="AU250">
        <v>0</v>
      </c>
      <c r="AV250">
        <v>0</v>
      </c>
      <c r="AW250">
        <v>2</v>
      </c>
      <c r="AX250">
        <v>2</v>
      </c>
      <c r="AY250">
        <v>0</v>
      </c>
      <c r="AZ250">
        <v>0</v>
      </c>
      <c r="BA250" t="s">
        <v>66</v>
      </c>
      <c r="BB250" t="s">
        <v>66</v>
      </c>
      <c r="BC250" t="s">
        <v>67</v>
      </c>
    </row>
    <row r="251" spans="1:55" x14ac:dyDescent="0.3">
      <c r="A251" t="s">
        <v>55</v>
      </c>
      <c r="B251" t="s">
        <v>55</v>
      </c>
      <c r="C251" t="s">
        <v>378</v>
      </c>
      <c r="D251">
        <v>22110404207</v>
      </c>
      <c r="E251" t="s">
        <v>379</v>
      </c>
      <c r="F251" t="s">
        <v>58</v>
      </c>
      <c r="G251" t="s">
        <v>59</v>
      </c>
      <c r="H251">
        <v>1</v>
      </c>
      <c r="I251" t="s">
        <v>60</v>
      </c>
      <c r="J251" t="s">
        <v>61</v>
      </c>
      <c r="K251" t="s">
        <v>380</v>
      </c>
      <c r="L251">
        <v>1</v>
      </c>
      <c r="M251" t="s">
        <v>381</v>
      </c>
      <c r="N251">
        <v>9</v>
      </c>
      <c r="O251" t="s">
        <v>70</v>
      </c>
      <c r="P251">
        <v>2</v>
      </c>
      <c r="Q251" t="s">
        <v>74</v>
      </c>
      <c r="R251">
        <v>0</v>
      </c>
      <c r="S251">
        <v>0</v>
      </c>
      <c r="T251" t="s">
        <v>63</v>
      </c>
      <c r="U251" t="s">
        <v>390</v>
      </c>
      <c r="V251">
        <v>3</v>
      </c>
      <c r="W251">
        <v>4</v>
      </c>
      <c r="X251">
        <v>1</v>
      </c>
      <c r="Y251" t="s">
        <v>76</v>
      </c>
      <c r="Z251" t="s">
        <v>76</v>
      </c>
      <c r="AA251" t="s">
        <v>92</v>
      </c>
      <c r="AB251" t="s">
        <v>76</v>
      </c>
      <c r="AC251" t="s">
        <v>83</v>
      </c>
      <c r="AD251">
        <v>1</v>
      </c>
      <c r="AE251">
        <v>1</v>
      </c>
      <c r="AF251">
        <v>0</v>
      </c>
      <c r="AG251">
        <v>0</v>
      </c>
      <c r="AH251">
        <v>0</v>
      </c>
      <c r="AI251">
        <v>0</v>
      </c>
      <c r="AJ251">
        <v>0</v>
      </c>
      <c r="AK251">
        <v>1</v>
      </c>
      <c r="AL251">
        <v>0</v>
      </c>
      <c r="AM251">
        <v>0</v>
      </c>
      <c r="AN251">
        <v>0</v>
      </c>
      <c r="AO251">
        <v>0</v>
      </c>
      <c r="AP251">
        <v>0</v>
      </c>
      <c r="AQ251">
        <v>0</v>
      </c>
      <c r="AR251">
        <v>0</v>
      </c>
      <c r="AS251">
        <v>0</v>
      </c>
      <c r="AT251">
        <v>0</v>
      </c>
      <c r="AU251">
        <v>0</v>
      </c>
      <c r="AV251">
        <v>0</v>
      </c>
      <c r="AW251">
        <v>2</v>
      </c>
      <c r="AX251">
        <v>2</v>
      </c>
      <c r="AY251">
        <v>0</v>
      </c>
      <c r="AZ251">
        <v>0</v>
      </c>
      <c r="BA251" t="s">
        <v>66</v>
      </c>
      <c r="BB251" t="s">
        <v>66</v>
      </c>
      <c r="BC251" t="s">
        <v>67</v>
      </c>
    </row>
    <row r="252" spans="1:55" x14ac:dyDescent="0.3">
      <c r="A252" t="s">
        <v>55</v>
      </c>
      <c r="B252" t="s">
        <v>55</v>
      </c>
      <c r="C252" t="s">
        <v>378</v>
      </c>
      <c r="D252">
        <v>22110404207</v>
      </c>
      <c r="E252" t="s">
        <v>379</v>
      </c>
      <c r="F252" t="s">
        <v>58</v>
      </c>
      <c r="G252" t="s">
        <v>59</v>
      </c>
      <c r="H252">
        <v>1</v>
      </c>
      <c r="I252" t="s">
        <v>60</v>
      </c>
      <c r="J252" t="s">
        <v>61</v>
      </c>
      <c r="K252" t="s">
        <v>380</v>
      </c>
      <c r="L252">
        <v>1</v>
      </c>
      <c r="M252" t="s">
        <v>381</v>
      </c>
      <c r="N252">
        <v>10</v>
      </c>
      <c r="O252" t="s">
        <v>85</v>
      </c>
      <c r="R252">
        <v>0</v>
      </c>
      <c r="S252">
        <v>0</v>
      </c>
      <c r="T252" t="s">
        <v>63</v>
      </c>
      <c r="U252" t="s">
        <v>391</v>
      </c>
      <c r="V252">
        <v>3</v>
      </c>
      <c r="W252">
        <v>4</v>
      </c>
      <c r="X252">
        <v>1</v>
      </c>
      <c r="Y252" t="s">
        <v>65</v>
      </c>
      <c r="Z252" t="s">
        <v>76</v>
      </c>
      <c r="AA252" t="s">
        <v>92</v>
      </c>
      <c r="AB252" t="s">
        <v>65</v>
      </c>
      <c r="AD252">
        <v>0</v>
      </c>
      <c r="AE252">
        <v>0</v>
      </c>
      <c r="AF252">
        <v>0</v>
      </c>
      <c r="AG252">
        <v>0</v>
      </c>
      <c r="AH252">
        <v>0</v>
      </c>
      <c r="AI252">
        <v>1</v>
      </c>
      <c r="AJ252">
        <v>0</v>
      </c>
      <c r="AK252">
        <v>0</v>
      </c>
      <c r="AL252">
        <v>0</v>
      </c>
      <c r="AM252">
        <v>0</v>
      </c>
      <c r="AN252">
        <v>0</v>
      </c>
      <c r="AO252">
        <v>0</v>
      </c>
      <c r="AP252">
        <v>0</v>
      </c>
      <c r="AQ252">
        <v>0</v>
      </c>
      <c r="AR252">
        <v>0</v>
      </c>
      <c r="AS252">
        <v>0</v>
      </c>
      <c r="AT252">
        <v>0</v>
      </c>
      <c r="AU252">
        <v>0</v>
      </c>
      <c r="AV252">
        <v>0</v>
      </c>
      <c r="AW252">
        <v>1</v>
      </c>
      <c r="AX252">
        <v>0</v>
      </c>
      <c r="AY252">
        <v>0</v>
      </c>
      <c r="AZ252">
        <v>0</v>
      </c>
      <c r="BA252" t="s">
        <v>66</v>
      </c>
      <c r="BB252" t="s">
        <v>66</v>
      </c>
      <c r="BC252" t="s">
        <v>67</v>
      </c>
    </row>
    <row r="253" spans="1:55" x14ac:dyDescent="0.3">
      <c r="A253" t="s">
        <v>55</v>
      </c>
      <c r="B253" t="s">
        <v>55</v>
      </c>
      <c r="C253" t="s">
        <v>378</v>
      </c>
      <c r="D253">
        <v>22110404207</v>
      </c>
      <c r="E253" t="s">
        <v>379</v>
      </c>
      <c r="F253" t="s">
        <v>58</v>
      </c>
      <c r="G253" t="s">
        <v>59</v>
      </c>
      <c r="H253">
        <v>2</v>
      </c>
      <c r="I253" t="s">
        <v>112</v>
      </c>
      <c r="J253" t="s">
        <v>61</v>
      </c>
      <c r="K253" t="s">
        <v>392</v>
      </c>
      <c r="L253">
        <v>1</v>
      </c>
      <c r="M253" t="s">
        <v>393</v>
      </c>
      <c r="N253">
        <v>1</v>
      </c>
      <c r="O253" t="s">
        <v>115</v>
      </c>
      <c r="R253">
        <v>0</v>
      </c>
      <c r="S253">
        <v>0</v>
      </c>
      <c r="T253" t="s">
        <v>63</v>
      </c>
      <c r="U253" t="s">
        <v>394</v>
      </c>
      <c r="V253">
        <v>2</v>
      </c>
      <c r="W253">
        <v>4</v>
      </c>
      <c r="X253">
        <v>1</v>
      </c>
      <c r="Y253" t="s">
        <v>76</v>
      </c>
      <c r="Z253" t="s">
        <v>92</v>
      </c>
      <c r="AA253" t="s">
        <v>100</v>
      </c>
      <c r="AB253" t="s">
        <v>76</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t="s">
        <v>66</v>
      </c>
      <c r="BB253" t="s">
        <v>66</v>
      </c>
      <c r="BC253" t="s">
        <v>67</v>
      </c>
    </row>
    <row r="254" spans="1:55" x14ac:dyDescent="0.3">
      <c r="A254" t="s">
        <v>55</v>
      </c>
      <c r="B254" t="s">
        <v>55</v>
      </c>
      <c r="C254" t="s">
        <v>378</v>
      </c>
      <c r="D254">
        <v>22110404207</v>
      </c>
      <c r="E254" t="s">
        <v>379</v>
      </c>
      <c r="F254" t="s">
        <v>58</v>
      </c>
      <c r="G254" t="s">
        <v>59</v>
      </c>
      <c r="H254">
        <v>2</v>
      </c>
      <c r="I254" t="s">
        <v>112</v>
      </c>
      <c r="J254" t="s">
        <v>61</v>
      </c>
      <c r="K254" t="s">
        <v>392</v>
      </c>
      <c r="L254">
        <v>1</v>
      </c>
      <c r="M254" t="s">
        <v>393</v>
      </c>
      <c r="N254">
        <v>2</v>
      </c>
      <c r="O254" t="s">
        <v>115</v>
      </c>
      <c r="R254">
        <v>0</v>
      </c>
      <c r="S254">
        <v>0</v>
      </c>
      <c r="T254" t="s">
        <v>63</v>
      </c>
      <c r="U254" t="s">
        <v>395</v>
      </c>
      <c r="V254">
        <v>2</v>
      </c>
      <c r="W254">
        <v>4</v>
      </c>
      <c r="X254">
        <v>1</v>
      </c>
      <c r="Y254" t="s">
        <v>76</v>
      </c>
      <c r="Z254" t="s">
        <v>92</v>
      </c>
      <c r="AA254" t="s">
        <v>100</v>
      </c>
      <c r="AB254" t="s">
        <v>76</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1</v>
      </c>
      <c r="AX254">
        <v>0</v>
      </c>
      <c r="AY254">
        <v>0</v>
      </c>
      <c r="AZ254">
        <v>0</v>
      </c>
      <c r="BA254" t="s">
        <v>66</v>
      </c>
      <c r="BB254" t="s">
        <v>66</v>
      </c>
      <c r="BC254" t="s">
        <v>67</v>
      </c>
    </row>
    <row r="255" spans="1:55" x14ac:dyDescent="0.3">
      <c r="A255" t="s">
        <v>55</v>
      </c>
      <c r="B255" t="s">
        <v>55</v>
      </c>
      <c r="C255" t="s">
        <v>378</v>
      </c>
      <c r="D255">
        <v>22110404207</v>
      </c>
      <c r="E255" t="s">
        <v>379</v>
      </c>
      <c r="F255" t="s">
        <v>58</v>
      </c>
      <c r="G255" t="s">
        <v>59</v>
      </c>
      <c r="H255">
        <v>3</v>
      </c>
      <c r="I255" t="s">
        <v>60</v>
      </c>
      <c r="J255" t="s">
        <v>61</v>
      </c>
      <c r="K255" t="s">
        <v>396</v>
      </c>
      <c r="L255">
        <v>1</v>
      </c>
      <c r="M255" t="s">
        <v>397</v>
      </c>
      <c r="N255">
        <v>1</v>
      </c>
      <c r="O255" t="s">
        <v>75</v>
      </c>
      <c r="R255">
        <v>0</v>
      </c>
      <c r="S255">
        <v>0</v>
      </c>
      <c r="T255" t="s">
        <v>4943</v>
      </c>
      <c r="U255" t="s">
        <v>398</v>
      </c>
      <c r="V255">
        <v>2</v>
      </c>
      <c r="W255">
        <v>2</v>
      </c>
      <c r="X255">
        <v>1</v>
      </c>
      <c r="Y255" t="s">
        <v>76</v>
      </c>
      <c r="Z255" t="s">
        <v>76</v>
      </c>
      <c r="AA255" t="s">
        <v>92</v>
      </c>
      <c r="AB255" t="s">
        <v>76</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3</v>
      </c>
      <c r="AX255">
        <v>2</v>
      </c>
      <c r="AY255">
        <v>0</v>
      </c>
      <c r="AZ255">
        <v>0</v>
      </c>
      <c r="BA255" t="s">
        <v>66</v>
      </c>
      <c r="BB255" t="s">
        <v>66</v>
      </c>
      <c r="BC255" t="s">
        <v>67</v>
      </c>
    </row>
    <row r="256" spans="1:55" x14ac:dyDescent="0.3">
      <c r="A256" t="s">
        <v>55</v>
      </c>
      <c r="B256" t="s">
        <v>55</v>
      </c>
      <c r="C256" t="s">
        <v>378</v>
      </c>
      <c r="D256">
        <v>22110404207</v>
      </c>
      <c r="E256" t="s">
        <v>379</v>
      </c>
      <c r="F256" t="s">
        <v>58</v>
      </c>
      <c r="G256" t="s">
        <v>59</v>
      </c>
      <c r="H256">
        <v>3</v>
      </c>
      <c r="I256" t="s">
        <v>60</v>
      </c>
      <c r="J256" t="s">
        <v>61</v>
      </c>
      <c r="K256" t="s">
        <v>396</v>
      </c>
      <c r="L256">
        <v>1</v>
      </c>
      <c r="M256" t="s">
        <v>397</v>
      </c>
      <c r="N256">
        <v>2</v>
      </c>
      <c r="O256" t="s">
        <v>75</v>
      </c>
      <c r="R256">
        <v>0</v>
      </c>
      <c r="S256">
        <v>0</v>
      </c>
      <c r="T256" t="s">
        <v>4943</v>
      </c>
      <c r="U256" t="s">
        <v>399</v>
      </c>
      <c r="V256">
        <v>2</v>
      </c>
      <c r="W256">
        <v>2</v>
      </c>
      <c r="X256">
        <v>1</v>
      </c>
      <c r="Y256" t="s">
        <v>76</v>
      </c>
      <c r="Z256" t="s">
        <v>76</v>
      </c>
      <c r="AA256" t="s">
        <v>92</v>
      </c>
      <c r="AB256" t="s">
        <v>76</v>
      </c>
      <c r="AD256">
        <v>0</v>
      </c>
      <c r="AE256">
        <v>0</v>
      </c>
      <c r="AF256">
        <v>0</v>
      </c>
      <c r="AG256">
        <v>0</v>
      </c>
      <c r="AH256">
        <v>0</v>
      </c>
      <c r="AI256">
        <v>2</v>
      </c>
      <c r="AJ256">
        <v>0</v>
      </c>
      <c r="AK256">
        <v>0</v>
      </c>
      <c r="AL256">
        <v>0</v>
      </c>
      <c r="AM256">
        <v>0</v>
      </c>
      <c r="AN256">
        <v>0</v>
      </c>
      <c r="AO256">
        <v>0</v>
      </c>
      <c r="AP256">
        <v>0</v>
      </c>
      <c r="AQ256">
        <v>0</v>
      </c>
      <c r="AR256">
        <v>0</v>
      </c>
      <c r="AS256">
        <v>0</v>
      </c>
      <c r="AT256">
        <v>0</v>
      </c>
      <c r="AU256">
        <v>0</v>
      </c>
      <c r="AV256">
        <v>0</v>
      </c>
      <c r="AW256">
        <v>0</v>
      </c>
      <c r="AX256">
        <v>1</v>
      </c>
      <c r="AY256">
        <v>0</v>
      </c>
      <c r="AZ256">
        <v>0</v>
      </c>
      <c r="BA256" t="s">
        <v>66</v>
      </c>
      <c r="BB256" t="s">
        <v>66</v>
      </c>
      <c r="BC256" t="s">
        <v>67</v>
      </c>
    </row>
    <row r="257" spans="1:55" x14ac:dyDescent="0.3">
      <c r="A257" t="s">
        <v>55</v>
      </c>
      <c r="B257" t="s">
        <v>55</v>
      </c>
      <c r="C257" t="s">
        <v>378</v>
      </c>
      <c r="D257">
        <v>22110404207</v>
      </c>
      <c r="E257" t="s">
        <v>379</v>
      </c>
      <c r="F257" t="s">
        <v>58</v>
      </c>
      <c r="G257" t="s">
        <v>59</v>
      </c>
      <c r="H257">
        <v>3</v>
      </c>
      <c r="I257" t="s">
        <v>60</v>
      </c>
      <c r="J257" t="s">
        <v>61</v>
      </c>
      <c r="K257" t="s">
        <v>396</v>
      </c>
      <c r="L257">
        <v>1</v>
      </c>
      <c r="M257" t="s">
        <v>397</v>
      </c>
      <c r="N257">
        <v>3</v>
      </c>
      <c r="O257" t="s">
        <v>115</v>
      </c>
      <c r="R257">
        <v>0</v>
      </c>
      <c r="S257">
        <v>0</v>
      </c>
      <c r="T257" t="s">
        <v>63</v>
      </c>
      <c r="U257" t="s">
        <v>400</v>
      </c>
      <c r="V257">
        <v>2</v>
      </c>
      <c r="W257">
        <v>2</v>
      </c>
      <c r="X257">
        <v>1</v>
      </c>
      <c r="Y257" t="s">
        <v>76</v>
      </c>
      <c r="Z257" t="s">
        <v>92</v>
      </c>
      <c r="AA257" t="s">
        <v>76</v>
      </c>
      <c r="AB257" t="s">
        <v>76</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t="s">
        <v>66</v>
      </c>
      <c r="BB257" t="s">
        <v>66</v>
      </c>
      <c r="BC257" t="s">
        <v>67</v>
      </c>
    </row>
    <row r="258" spans="1:55" x14ac:dyDescent="0.3">
      <c r="A258" t="s">
        <v>55</v>
      </c>
      <c r="B258" t="s">
        <v>55</v>
      </c>
      <c r="C258" t="s">
        <v>378</v>
      </c>
      <c r="D258">
        <v>22110404207</v>
      </c>
      <c r="E258" t="s">
        <v>379</v>
      </c>
      <c r="F258" t="s">
        <v>58</v>
      </c>
      <c r="G258" t="s">
        <v>59</v>
      </c>
      <c r="H258">
        <v>4</v>
      </c>
      <c r="I258" t="s">
        <v>77</v>
      </c>
      <c r="J258" t="s">
        <v>61</v>
      </c>
      <c r="K258" t="s">
        <v>401</v>
      </c>
      <c r="L258">
        <v>1</v>
      </c>
      <c r="M258" t="s">
        <v>402</v>
      </c>
      <c r="N258">
        <v>1</v>
      </c>
      <c r="O258" t="s">
        <v>155</v>
      </c>
      <c r="R258">
        <v>0</v>
      </c>
      <c r="S258">
        <v>0</v>
      </c>
      <c r="T258" t="s">
        <v>63</v>
      </c>
      <c r="U258" t="s">
        <v>403</v>
      </c>
      <c r="V258">
        <v>0</v>
      </c>
      <c r="W258">
        <v>1</v>
      </c>
      <c r="X258">
        <v>1</v>
      </c>
      <c r="Y258" t="s">
        <v>76</v>
      </c>
      <c r="Z258" t="s">
        <v>76</v>
      </c>
      <c r="AA258" t="s">
        <v>100</v>
      </c>
      <c r="AB258" t="s">
        <v>76</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t="s">
        <v>66</v>
      </c>
      <c r="BB258" t="s">
        <v>66</v>
      </c>
      <c r="BC258" t="s">
        <v>67</v>
      </c>
    </row>
    <row r="259" spans="1:55" x14ac:dyDescent="0.3">
      <c r="A259" t="s">
        <v>55</v>
      </c>
      <c r="B259" t="s">
        <v>55</v>
      </c>
      <c r="C259" t="s">
        <v>378</v>
      </c>
      <c r="D259">
        <v>22110404207</v>
      </c>
      <c r="E259" t="s">
        <v>379</v>
      </c>
      <c r="F259" t="s">
        <v>58</v>
      </c>
      <c r="G259" t="s">
        <v>59</v>
      </c>
      <c r="H259">
        <v>5</v>
      </c>
      <c r="I259" t="s">
        <v>77</v>
      </c>
      <c r="J259" t="s">
        <v>61</v>
      </c>
      <c r="K259" t="s">
        <v>404</v>
      </c>
      <c r="L259">
        <v>1</v>
      </c>
      <c r="M259" t="s">
        <v>405</v>
      </c>
      <c r="N259">
        <v>1</v>
      </c>
      <c r="O259" t="s">
        <v>204</v>
      </c>
      <c r="R259">
        <v>0</v>
      </c>
      <c r="S259">
        <v>0</v>
      </c>
      <c r="T259" t="s">
        <v>4943</v>
      </c>
      <c r="U259" t="s">
        <v>406</v>
      </c>
      <c r="V259">
        <v>1</v>
      </c>
      <c r="W259">
        <v>3</v>
      </c>
      <c r="X259">
        <v>1</v>
      </c>
      <c r="Y259" t="s">
        <v>76</v>
      </c>
      <c r="Z259" t="s">
        <v>76</v>
      </c>
      <c r="AA259" t="s">
        <v>100</v>
      </c>
      <c r="AB259" t="s">
        <v>76</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1</v>
      </c>
      <c r="AY259">
        <v>0</v>
      </c>
      <c r="AZ259">
        <v>0</v>
      </c>
      <c r="BA259" t="s">
        <v>66</v>
      </c>
      <c r="BB259" t="s">
        <v>66</v>
      </c>
      <c r="BC259" t="s">
        <v>67</v>
      </c>
    </row>
    <row r="260" spans="1:55" x14ac:dyDescent="0.3">
      <c r="A260" t="s">
        <v>55</v>
      </c>
      <c r="B260" t="s">
        <v>55</v>
      </c>
      <c r="C260" t="s">
        <v>378</v>
      </c>
      <c r="D260">
        <v>22110404207</v>
      </c>
      <c r="E260" t="s">
        <v>379</v>
      </c>
      <c r="F260" t="s">
        <v>58</v>
      </c>
      <c r="G260" t="s">
        <v>59</v>
      </c>
      <c r="H260">
        <v>6</v>
      </c>
      <c r="I260" t="s">
        <v>112</v>
      </c>
      <c r="J260" t="s">
        <v>61</v>
      </c>
      <c r="K260" t="s">
        <v>407</v>
      </c>
      <c r="L260">
        <v>1</v>
      </c>
      <c r="M260" t="s">
        <v>408</v>
      </c>
      <c r="N260">
        <v>1</v>
      </c>
      <c r="O260" t="s">
        <v>115</v>
      </c>
      <c r="R260">
        <v>0</v>
      </c>
      <c r="S260">
        <v>0</v>
      </c>
      <c r="T260" t="s">
        <v>4954</v>
      </c>
      <c r="U260" t="s">
        <v>409</v>
      </c>
      <c r="V260">
        <v>2</v>
      </c>
      <c r="W260">
        <v>0</v>
      </c>
      <c r="X260">
        <v>1</v>
      </c>
      <c r="Y260" t="s">
        <v>76</v>
      </c>
      <c r="AA260" t="s">
        <v>100</v>
      </c>
      <c r="AB260" t="s">
        <v>76</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t="s">
        <v>66</v>
      </c>
      <c r="BB260" t="s">
        <v>66</v>
      </c>
      <c r="BC260" t="s">
        <v>67</v>
      </c>
    </row>
    <row r="261" spans="1:55" x14ac:dyDescent="0.3">
      <c r="A261" t="s">
        <v>55</v>
      </c>
      <c r="B261" t="s">
        <v>55</v>
      </c>
      <c r="C261" t="s">
        <v>378</v>
      </c>
      <c r="D261">
        <v>22110404207</v>
      </c>
      <c r="E261" t="s">
        <v>379</v>
      </c>
      <c r="F261" t="s">
        <v>58</v>
      </c>
      <c r="G261" t="s">
        <v>59</v>
      </c>
      <c r="H261">
        <v>6</v>
      </c>
      <c r="I261" t="s">
        <v>112</v>
      </c>
      <c r="J261" t="s">
        <v>61</v>
      </c>
      <c r="K261" t="s">
        <v>407</v>
      </c>
      <c r="L261">
        <v>1</v>
      </c>
      <c r="M261" t="s">
        <v>408</v>
      </c>
      <c r="N261">
        <v>2</v>
      </c>
      <c r="O261" t="s">
        <v>115</v>
      </c>
      <c r="R261">
        <v>0</v>
      </c>
      <c r="S261">
        <v>0</v>
      </c>
      <c r="T261" t="s">
        <v>63</v>
      </c>
      <c r="U261" t="s">
        <v>410</v>
      </c>
      <c r="V261">
        <v>2</v>
      </c>
      <c r="W261">
        <v>0</v>
      </c>
      <c r="X261">
        <v>1</v>
      </c>
      <c r="Y261" t="s">
        <v>76</v>
      </c>
      <c r="AA261" t="s">
        <v>100</v>
      </c>
      <c r="AB261" t="s">
        <v>76</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t="s">
        <v>66</v>
      </c>
      <c r="BB261" t="s">
        <v>66</v>
      </c>
      <c r="BC261" t="s">
        <v>67</v>
      </c>
    </row>
    <row r="262" spans="1:55" x14ac:dyDescent="0.3">
      <c r="A262" t="s">
        <v>55</v>
      </c>
      <c r="B262" t="s">
        <v>55</v>
      </c>
      <c r="C262" t="s">
        <v>411</v>
      </c>
      <c r="D262">
        <v>22110404301</v>
      </c>
      <c r="E262" t="s">
        <v>412</v>
      </c>
      <c r="F262" t="s">
        <v>58</v>
      </c>
      <c r="G262" t="s">
        <v>59</v>
      </c>
      <c r="H262">
        <v>1</v>
      </c>
      <c r="I262" t="s">
        <v>60</v>
      </c>
      <c r="J262" t="s">
        <v>61</v>
      </c>
      <c r="K262" t="s">
        <v>413</v>
      </c>
      <c r="L262">
        <v>1</v>
      </c>
      <c r="M262" t="s">
        <v>414</v>
      </c>
      <c r="N262">
        <v>1</v>
      </c>
      <c r="O262" t="s">
        <v>70</v>
      </c>
      <c r="P262">
        <v>4</v>
      </c>
      <c r="Q262" t="s">
        <v>82</v>
      </c>
      <c r="R262">
        <v>37</v>
      </c>
      <c r="S262">
        <v>17</v>
      </c>
      <c r="T262" t="s">
        <v>63</v>
      </c>
      <c r="U262" t="s">
        <v>415</v>
      </c>
      <c r="V262">
        <v>5</v>
      </c>
      <c r="W262">
        <v>6</v>
      </c>
      <c r="X262">
        <v>1</v>
      </c>
      <c r="Y262" t="s">
        <v>76</v>
      </c>
      <c r="Z262" t="s">
        <v>76</v>
      </c>
      <c r="AB262" t="s">
        <v>65</v>
      </c>
      <c r="AC262" t="s">
        <v>83</v>
      </c>
      <c r="AD262">
        <v>1</v>
      </c>
      <c r="AE262">
        <v>1</v>
      </c>
      <c r="AF262">
        <v>0</v>
      </c>
      <c r="AG262">
        <v>0</v>
      </c>
      <c r="AH262">
        <v>0</v>
      </c>
      <c r="AI262">
        <v>0</v>
      </c>
      <c r="AJ262">
        <v>1</v>
      </c>
      <c r="AK262">
        <v>0</v>
      </c>
      <c r="AL262">
        <v>0</v>
      </c>
      <c r="AM262">
        <v>0</v>
      </c>
      <c r="AN262">
        <v>0</v>
      </c>
      <c r="AO262">
        <v>0</v>
      </c>
      <c r="AP262">
        <v>0</v>
      </c>
      <c r="AQ262">
        <v>0</v>
      </c>
      <c r="AR262">
        <v>0</v>
      </c>
      <c r="AS262">
        <v>0</v>
      </c>
      <c r="AT262">
        <v>0</v>
      </c>
      <c r="AU262">
        <v>0</v>
      </c>
      <c r="AV262">
        <v>0</v>
      </c>
      <c r="AW262">
        <v>4</v>
      </c>
      <c r="AX262">
        <v>2</v>
      </c>
      <c r="AY262">
        <v>0</v>
      </c>
      <c r="AZ262">
        <v>0</v>
      </c>
      <c r="BA262" t="s">
        <v>66</v>
      </c>
      <c r="BB262" t="s">
        <v>66</v>
      </c>
      <c r="BC262" t="s">
        <v>67</v>
      </c>
    </row>
    <row r="263" spans="1:55" x14ac:dyDescent="0.3">
      <c r="A263" t="s">
        <v>55</v>
      </c>
      <c r="B263" t="s">
        <v>55</v>
      </c>
      <c r="C263" t="s">
        <v>411</v>
      </c>
      <c r="D263">
        <v>22110404301</v>
      </c>
      <c r="E263" t="s">
        <v>412</v>
      </c>
      <c r="F263" t="s">
        <v>58</v>
      </c>
      <c r="G263" t="s">
        <v>59</v>
      </c>
      <c r="H263">
        <v>1</v>
      </c>
      <c r="I263" t="s">
        <v>60</v>
      </c>
      <c r="J263" t="s">
        <v>61</v>
      </c>
      <c r="K263" t="s">
        <v>413</v>
      </c>
      <c r="L263">
        <v>1</v>
      </c>
      <c r="M263" t="s">
        <v>414</v>
      </c>
      <c r="N263">
        <v>2</v>
      </c>
      <c r="O263" t="s">
        <v>70</v>
      </c>
      <c r="P263">
        <v>3</v>
      </c>
      <c r="Q263" t="s">
        <v>84</v>
      </c>
      <c r="R263">
        <v>14</v>
      </c>
      <c r="S263">
        <v>12</v>
      </c>
      <c r="T263" t="s">
        <v>63</v>
      </c>
      <c r="U263" t="s">
        <v>416</v>
      </c>
      <c r="V263">
        <v>5</v>
      </c>
      <c r="W263">
        <v>6</v>
      </c>
      <c r="X263">
        <v>1</v>
      </c>
      <c r="Y263" t="s">
        <v>65</v>
      </c>
      <c r="Z263" t="s">
        <v>65</v>
      </c>
      <c r="AA263" t="s">
        <v>100</v>
      </c>
      <c r="AB263" t="s">
        <v>65</v>
      </c>
      <c r="AC263" t="s">
        <v>83</v>
      </c>
      <c r="AD263">
        <v>1</v>
      </c>
      <c r="AE263">
        <v>1</v>
      </c>
      <c r="AF263">
        <v>0</v>
      </c>
      <c r="AG263">
        <v>0</v>
      </c>
      <c r="AH263">
        <v>0</v>
      </c>
      <c r="AI263">
        <v>0</v>
      </c>
      <c r="AJ263">
        <v>1</v>
      </c>
      <c r="AK263">
        <v>0</v>
      </c>
      <c r="AL263">
        <v>0</v>
      </c>
      <c r="AM263">
        <v>0</v>
      </c>
      <c r="AN263">
        <v>0</v>
      </c>
      <c r="AO263">
        <v>0</v>
      </c>
      <c r="AP263">
        <v>0</v>
      </c>
      <c r="AQ263">
        <v>0</v>
      </c>
      <c r="AR263">
        <v>0</v>
      </c>
      <c r="AS263">
        <v>0</v>
      </c>
      <c r="AT263">
        <v>0</v>
      </c>
      <c r="AU263">
        <v>0</v>
      </c>
      <c r="AV263">
        <v>0</v>
      </c>
      <c r="AW263">
        <v>3</v>
      </c>
      <c r="AX263">
        <v>3</v>
      </c>
      <c r="AY263">
        <v>0</v>
      </c>
      <c r="AZ263">
        <v>0</v>
      </c>
      <c r="BA263" t="s">
        <v>66</v>
      </c>
      <c r="BB263" t="s">
        <v>66</v>
      </c>
      <c r="BC263" t="s">
        <v>67</v>
      </c>
    </row>
    <row r="264" spans="1:55" x14ac:dyDescent="0.3">
      <c r="A264" t="s">
        <v>55</v>
      </c>
      <c r="B264" t="s">
        <v>55</v>
      </c>
      <c r="C264" t="s">
        <v>411</v>
      </c>
      <c r="D264">
        <v>22110404301</v>
      </c>
      <c r="E264" t="s">
        <v>412</v>
      </c>
      <c r="F264" t="s">
        <v>58</v>
      </c>
      <c r="G264" t="s">
        <v>59</v>
      </c>
      <c r="H264">
        <v>1</v>
      </c>
      <c r="I264" t="s">
        <v>60</v>
      </c>
      <c r="J264" t="s">
        <v>61</v>
      </c>
      <c r="K264" t="s">
        <v>413</v>
      </c>
      <c r="L264">
        <v>1</v>
      </c>
      <c r="M264" t="s">
        <v>414</v>
      </c>
      <c r="N264">
        <v>3</v>
      </c>
      <c r="O264" t="s">
        <v>219</v>
      </c>
      <c r="R264">
        <v>0</v>
      </c>
      <c r="S264">
        <v>0</v>
      </c>
      <c r="T264" t="s">
        <v>63</v>
      </c>
      <c r="U264" t="s">
        <v>417</v>
      </c>
      <c r="V264">
        <v>5</v>
      </c>
      <c r="W264">
        <v>6</v>
      </c>
      <c r="X264">
        <v>1</v>
      </c>
      <c r="Y264" t="s">
        <v>76</v>
      </c>
      <c r="Z264" t="s">
        <v>65</v>
      </c>
      <c r="AB264" t="s">
        <v>65</v>
      </c>
      <c r="AD264">
        <v>0</v>
      </c>
      <c r="AE264">
        <v>0</v>
      </c>
      <c r="AF264">
        <v>0</v>
      </c>
      <c r="AG264">
        <v>0</v>
      </c>
      <c r="AH264">
        <v>0</v>
      </c>
      <c r="AI264">
        <v>0</v>
      </c>
      <c r="AJ264">
        <v>1</v>
      </c>
      <c r="AK264">
        <v>0</v>
      </c>
      <c r="AL264">
        <v>0</v>
      </c>
      <c r="AM264">
        <v>0</v>
      </c>
      <c r="AN264">
        <v>0</v>
      </c>
      <c r="AO264">
        <v>0</v>
      </c>
      <c r="AP264">
        <v>0</v>
      </c>
      <c r="AQ264">
        <v>0</v>
      </c>
      <c r="AR264">
        <v>6</v>
      </c>
      <c r="AS264">
        <v>3</v>
      </c>
      <c r="AT264">
        <v>0</v>
      </c>
      <c r="AU264">
        <v>0</v>
      </c>
      <c r="AV264">
        <v>0</v>
      </c>
      <c r="AW264">
        <v>3</v>
      </c>
      <c r="AX264">
        <v>3</v>
      </c>
      <c r="AY264">
        <v>0</v>
      </c>
      <c r="AZ264">
        <v>0</v>
      </c>
      <c r="BA264" t="s">
        <v>66</v>
      </c>
      <c r="BB264" t="s">
        <v>66</v>
      </c>
      <c r="BC264" t="s">
        <v>67</v>
      </c>
    </row>
    <row r="265" spans="1:55" x14ac:dyDescent="0.3">
      <c r="A265" t="s">
        <v>55</v>
      </c>
      <c r="B265" t="s">
        <v>55</v>
      </c>
      <c r="C265" t="s">
        <v>411</v>
      </c>
      <c r="D265">
        <v>22110404301</v>
      </c>
      <c r="E265" t="s">
        <v>412</v>
      </c>
      <c r="F265" t="s">
        <v>58</v>
      </c>
      <c r="G265" t="s">
        <v>59</v>
      </c>
      <c r="H265">
        <v>1</v>
      </c>
      <c r="I265" t="s">
        <v>60</v>
      </c>
      <c r="J265" t="s">
        <v>61</v>
      </c>
      <c r="K265" t="s">
        <v>413</v>
      </c>
      <c r="L265">
        <v>1</v>
      </c>
      <c r="M265" t="s">
        <v>414</v>
      </c>
      <c r="N265">
        <v>4</v>
      </c>
      <c r="O265" t="s">
        <v>75</v>
      </c>
      <c r="R265">
        <v>0</v>
      </c>
      <c r="S265">
        <v>0</v>
      </c>
      <c r="T265" t="s">
        <v>63</v>
      </c>
      <c r="U265" t="s">
        <v>418</v>
      </c>
      <c r="V265">
        <v>5</v>
      </c>
      <c r="W265">
        <v>6</v>
      </c>
      <c r="X265">
        <v>1</v>
      </c>
      <c r="Y265" t="s">
        <v>76</v>
      </c>
      <c r="AA265" t="s">
        <v>100</v>
      </c>
      <c r="AB265" t="s">
        <v>76</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t="s">
        <v>66</v>
      </c>
      <c r="BB265" t="s">
        <v>66</v>
      </c>
      <c r="BC265" t="s">
        <v>67</v>
      </c>
    </row>
    <row r="266" spans="1:55" x14ac:dyDescent="0.3">
      <c r="A266" t="s">
        <v>55</v>
      </c>
      <c r="B266" t="s">
        <v>55</v>
      </c>
      <c r="C266" t="s">
        <v>411</v>
      </c>
      <c r="D266">
        <v>22110404301</v>
      </c>
      <c r="E266" t="s">
        <v>412</v>
      </c>
      <c r="F266" t="s">
        <v>58</v>
      </c>
      <c r="G266" t="s">
        <v>59</v>
      </c>
      <c r="H266">
        <v>1</v>
      </c>
      <c r="I266" t="s">
        <v>60</v>
      </c>
      <c r="J266" t="s">
        <v>61</v>
      </c>
      <c r="K266" t="s">
        <v>413</v>
      </c>
      <c r="L266">
        <v>1</v>
      </c>
      <c r="M266" t="s">
        <v>414</v>
      </c>
      <c r="N266">
        <v>5</v>
      </c>
      <c r="O266" t="s">
        <v>75</v>
      </c>
      <c r="R266">
        <v>0</v>
      </c>
      <c r="S266">
        <v>0</v>
      </c>
      <c r="T266" t="s">
        <v>4954</v>
      </c>
      <c r="U266" t="s">
        <v>419</v>
      </c>
      <c r="V266">
        <v>5</v>
      </c>
      <c r="W266">
        <v>6</v>
      </c>
      <c r="X266">
        <v>1</v>
      </c>
      <c r="Y266" t="s">
        <v>76</v>
      </c>
      <c r="Z266" t="s">
        <v>76</v>
      </c>
      <c r="AA266" t="s">
        <v>100</v>
      </c>
      <c r="AB266" t="s">
        <v>76</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1</v>
      </c>
      <c r="AX266">
        <v>1</v>
      </c>
      <c r="AY266">
        <v>0</v>
      </c>
      <c r="AZ266">
        <v>0</v>
      </c>
      <c r="BA266" t="s">
        <v>66</v>
      </c>
      <c r="BB266" t="s">
        <v>66</v>
      </c>
      <c r="BC266" t="s">
        <v>67</v>
      </c>
    </row>
    <row r="267" spans="1:55" x14ac:dyDescent="0.3">
      <c r="A267" t="s">
        <v>55</v>
      </c>
      <c r="B267" t="s">
        <v>55</v>
      </c>
      <c r="C267" t="s">
        <v>411</v>
      </c>
      <c r="D267">
        <v>22110404301</v>
      </c>
      <c r="E267" t="s">
        <v>412</v>
      </c>
      <c r="F267" t="s">
        <v>58</v>
      </c>
      <c r="G267" t="s">
        <v>59</v>
      </c>
      <c r="H267">
        <v>1</v>
      </c>
      <c r="I267" t="s">
        <v>60</v>
      </c>
      <c r="J267" t="s">
        <v>61</v>
      </c>
      <c r="K267" t="s">
        <v>413</v>
      </c>
      <c r="L267">
        <v>1</v>
      </c>
      <c r="M267" t="s">
        <v>414</v>
      </c>
      <c r="N267">
        <v>6</v>
      </c>
      <c r="O267" t="s">
        <v>155</v>
      </c>
      <c r="R267">
        <v>0</v>
      </c>
      <c r="S267">
        <v>0</v>
      </c>
      <c r="T267" t="s">
        <v>4954</v>
      </c>
      <c r="U267" t="s">
        <v>420</v>
      </c>
      <c r="V267">
        <v>5</v>
      </c>
      <c r="W267">
        <v>6</v>
      </c>
      <c r="X267">
        <v>1</v>
      </c>
      <c r="Y267" t="s">
        <v>76</v>
      </c>
      <c r="Z267" t="s">
        <v>76</v>
      </c>
      <c r="AA267" t="s">
        <v>100</v>
      </c>
      <c r="AB267" t="s">
        <v>76</v>
      </c>
      <c r="AD267">
        <v>1</v>
      </c>
      <c r="AE267">
        <v>0</v>
      </c>
      <c r="AF267">
        <v>0</v>
      </c>
      <c r="AG267">
        <v>0</v>
      </c>
      <c r="AH267">
        <v>0</v>
      </c>
      <c r="AI267">
        <v>1</v>
      </c>
      <c r="AJ267">
        <v>0</v>
      </c>
      <c r="AK267">
        <v>0</v>
      </c>
      <c r="AL267">
        <v>0</v>
      </c>
      <c r="AM267">
        <v>0</v>
      </c>
      <c r="AN267">
        <v>0</v>
      </c>
      <c r="AO267">
        <v>0</v>
      </c>
      <c r="AP267">
        <v>0</v>
      </c>
      <c r="AQ267">
        <v>0</v>
      </c>
      <c r="AR267">
        <v>0</v>
      </c>
      <c r="AS267">
        <v>0</v>
      </c>
      <c r="AT267">
        <v>0</v>
      </c>
      <c r="AU267">
        <v>0</v>
      </c>
      <c r="AV267">
        <v>0</v>
      </c>
      <c r="AW267">
        <v>1</v>
      </c>
      <c r="AX267">
        <v>1</v>
      </c>
      <c r="AY267">
        <v>0</v>
      </c>
      <c r="AZ267">
        <v>0</v>
      </c>
      <c r="BA267" t="s">
        <v>66</v>
      </c>
      <c r="BB267" t="s">
        <v>66</v>
      </c>
      <c r="BC267" t="s">
        <v>67</v>
      </c>
    </row>
    <row r="268" spans="1:55" x14ac:dyDescent="0.3">
      <c r="A268" t="s">
        <v>55</v>
      </c>
      <c r="B268" t="s">
        <v>55</v>
      </c>
      <c r="C268" t="s">
        <v>411</v>
      </c>
      <c r="D268">
        <v>22110404301</v>
      </c>
      <c r="E268" t="s">
        <v>412</v>
      </c>
      <c r="F268" t="s">
        <v>58</v>
      </c>
      <c r="G268" t="s">
        <v>59</v>
      </c>
      <c r="H268">
        <v>2</v>
      </c>
      <c r="I268" t="s">
        <v>60</v>
      </c>
      <c r="J268" t="s">
        <v>61</v>
      </c>
      <c r="K268" t="s">
        <v>421</v>
      </c>
      <c r="L268">
        <v>1</v>
      </c>
      <c r="M268" t="s">
        <v>422</v>
      </c>
      <c r="N268">
        <v>1</v>
      </c>
      <c r="O268" t="s">
        <v>115</v>
      </c>
      <c r="R268">
        <v>0</v>
      </c>
      <c r="S268">
        <v>0</v>
      </c>
      <c r="T268" t="s">
        <v>63</v>
      </c>
      <c r="U268" t="s">
        <v>423</v>
      </c>
      <c r="V268">
        <v>3</v>
      </c>
      <c r="W268">
        <v>4</v>
      </c>
      <c r="X268">
        <v>1</v>
      </c>
      <c r="Y268" t="s">
        <v>65</v>
      </c>
      <c r="AA268" t="s">
        <v>100</v>
      </c>
      <c r="AB268" t="s">
        <v>65</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t="s">
        <v>66</v>
      </c>
      <c r="BB268" t="s">
        <v>66</v>
      </c>
      <c r="BC268" t="s">
        <v>67</v>
      </c>
    </row>
    <row r="269" spans="1:55" x14ac:dyDescent="0.3">
      <c r="A269" t="s">
        <v>55</v>
      </c>
      <c r="B269" t="s">
        <v>55</v>
      </c>
      <c r="C269" t="s">
        <v>411</v>
      </c>
      <c r="D269">
        <v>22110404301</v>
      </c>
      <c r="E269" t="s">
        <v>412</v>
      </c>
      <c r="F269" t="s">
        <v>58</v>
      </c>
      <c r="G269" t="s">
        <v>59</v>
      </c>
      <c r="H269">
        <v>2</v>
      </c>
      <c r="I269" t="s">
        <v>60</v>
      </c>
      <c r="J269" t="s">
        <v>61</v>
      </c>
      <c r="K269" t="s">
        <v>421</v>
      </c>
      <c r="L269">
        <v>1</v>
      </c>
      <c r="M269" t="s">
        <v>422</v>
      </c>
      <c r="N269">
        <v>2</v>
      </c>
      <c r="O269" t="s">
        <v>85</v>
      </c>
      <c r="R269">
        <v>0</v>
      </c>
      <c r="S269">
        <v>0</v>
      </c>
      <c r="T269" t="s">
        <v>4954</v>
      </c>
      <c r="U269" t="s">
        <v>424</v>
      </c>
      <c r="V269">
        <v>3</v>
      </c>
      <c r="W269">
        <v>4</v>
      </c>
      <c r="X269">
        <v>1</v>
      </c>
      <c r="Y269" t="s">
        <v>100</v>
      </c>
      <c r="Z269" t="s">
        <v>76</v>
      </c>
      <c r="AB269" t="s">
        <v>76</v>
      </c>
      <c r="AD269">
        <v>0</v>
      </c>
      <c r="AE269">
        <v>0</v>
      </c>
      <c r="AF269">
        <v>0</v>
      </c>
      <c r="AG269">
        <v>0</v>
      </c>
      <c r="AH269">
        <v>0</v>
      </c>
      <c r="AI269">
        <v>0</v>
      </c>
      <c r="AJ269">
        <v>0</v>
      </c>
      <c r="AK269">
        <v>0</v>
      </c>
      <c r="AL269">
        <v>0</v>
      </c>
      <c r="AM269">
        <v>0</v>
      </c>
      <c r="AN269">
        <v>0</v>
      </c>
      <c r="AO269">
        <v>0</v>
      </c>
      <c r="AP269">
        <v>0</v>
      </c>
      <c r="AQ269">
        <v>0</v>
      </c>
      <c r="AR269">
        <v>0</v>
      </c>
      <c r="AS269">
        <v>0</v>
      </c>
      <c r="AT269">
        <v>0</v>
      </c>
      <c r="AU269">
        <v>3</v>
      </c>
      <c r="AV269">
        <v>0</v>
      </c>
      <c r="AW269">
        <v>2</v>
      </c>
      <c r="AX269">
        <v>1</v>
      </c>
      <c r="AY269">
        <v>0</v>
      </c>
      <c r="AZ269">
        <v>0</v>
      </c>
      <c r="BA269" t="s">
        <v>66</v>
      </c>
      <c r="BB269" t="s">
        <v>66</v>
      </c>
      <c r="BC269" t="s">
        <v>67</v>
      </c>
    </row>
    <row r="270" spans="1:55" x14ac:dyDescent="0.3">
      <c r="A270" t="s">
        <v>55</v>
      </c>
      <c r="B270" t="s">
        <v>55</v>
      </c>
      <c r="C270" t="s">
        <v>411</v>
      </c>
      <c r="D270">
        <v>22110404301</v>
      </c>
      <c r="E270" t="s">
        <v>412</v>
      </c>
      <c r="F270" t="s">
        <v>58</v>
      </c>
      <c r="G270" t="s">
        <v>59</v>
      </c>
      <c r="H270">
        <v>3</v>
      </c>
      <c r="I270" t="s">
        <v>60</v>
      </c>
      <c r="J270" t="s">
        <v>61</v>
      </c>
      <c r="K270" t="s">
        <v>425</v>
      </c>
      <c r="L270">
        <v>1</v>
      </c>
      <c r="M270" t="s">
        <v>426</v>
      </c>
      <c r="N270">
        <v>1</v>
      </c>
      <c r="O270" t="s">
        <v>62</v>
      </c>
      <c r="R270">
        <v>0</v>
      </c>
      <c r="S270">
        <v>0</v>
      </c>
      <c r="T270" t="s">
        <v>4943</v>
      </c>
      <c r="U270" t="s">
        <v>427</v>
      </c>
      <c r="V270">
        <v>0</v>
      </c>
      <c r="W270">
        <v>0</v>
      </c>
      <c r="X270">
        <v>0</v>
      </c>
      <c r="Y270" t="s">
        <v>76</v>
      </c>
      <c r="Z270" t="s">
        <v>65</v>
      </c>
      <c r="AA270" t="s">
        <v>65</v>
      </c>
      <c r="AB270" t="s">
        <v>65</v>
      </c>
      <c r="AD270">
        <v>2</v>
      </c>
      <c r="AE270">
        <v>0</v>
      </c>
      <c r="AF270">
        <v>0</v>
      </c>
      <c r="AG270">
        <v>0</v>
      </c>
      <c r="AH270">
        <v>0</v>
      </c>
      <c r="AI270">
        <v>6</v>
      </c>
      <c r="AJ270">
        <v>1</v>
      </c>
      <c r="AK270">
        <v>0</v>
      </c>
      <c r="AL270">
        <v>0</v>
      </c>
      <c r="AM270">
        <v>0</v>
      </c>
      <c r="AN270">
        <v>0</v>
      </c>
      <c r="AO270">
        <v>0</v>
      </c>
      <c r="AP270">
        <v>0</v>
      </c>
      <c r="AQ270">
        <v>0</v>
      </c>
      <c r="AR270">
        <v>0</v>
      </c>
      <c r="AS270">
        <v>0</v>
      </c>
      <c r="AT270">
        <v>0</v>
      </c>
      <c r="AU270">
        <v>0</v>
      </c>
      <c r="AV270">
        <v>0</v>
      </c>
      <c r="AW270">
        <v>1</v>
      </c>
      <c r="AX270">
        <v>3</v>
      </c>
      <c r="AY270">
        <v>0</v>
      </c>
      <c r="AZ270">
        <v>0</v>
      </c>
      <c r="BA270" t="s">
        <v>66</v>
      </c>
      <c r="BB270" t="s">
        <v>66</v>
      </c>
      <c r="BC270" t="s">
        <v>67</v>
      </c>
    </row>
    <row r="271" spans="1:55" x14ac:dyDescent="0.3">
      <c r="A271" t="s">
        <v>55</v>
      </c>
      <c r="B271" t="s">
        <v>55</v>
      </c>
      <c r="C271" t="s">
        <v>411</v>
      </c>
      <c r="D271">
        <v>22110404301</v>
      </c>
      <c r="E271" t="s">
        <v>412</v>
      </c>
      <c r="F271" t="s">
        <v>58</v>
      </c>
      <c r="G271" t="s">
        <v>59</v>
      </c>
      <c r="H271">
        <v>4</v>
      </c>
      <c r="I271" t="s">
        <v>112</v>
      </c>
      <c r="J271" t="s">
        <v>61</v>
      </c>
      <c r="K271" t="s">
        <v>428</v>
      </c>
      <c r="L271">
        <v>1</v>
      </c>
      <c r="M271" t="s">
        <v>429</v>
      </c>
      <c r="N271">
        <v>1</v>
      </c>
      <c r="O271" t="s">
        <v>115</v>
      </c>
      <c r="R271">
        <v>0</v>
      </c>
      <c r="S271">
        <v>0</v>
      </c>
      <c r="T271" t="s">
        <v>4954</v>
      </c>
      <c r="U271" t="s">
        <v>430</v>
      </c>
      <c r="V271">
        <v>6</v>
      </c>
      <c r="W271">
        <v>10</v>
      </c>
      <c r="X271">
        <v>2</v>
      </c>
      <c r="Y271" t="s">
        <v>76</v>
      </c>
      <c r="AB271" t="s">
        <v>76</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1</v>
      </c>
      <c r="AX271">
        <v>0</v>
      </c>
      <c r="AY271">
        <v>0</v>
      </c>
      <c r="AZ271">
        <v>0</v>
      </c>
      <c r="BA271" t="s">
        <v>66</v>
      </c>
      <c r="BB271" t="s">
        <v>66</v>
      </c>
      <c r="BC271" t="s">
        <v>67</v>
      </c>
    </row>
    <row r="272" spans="1:55" x14ac:dyDescent="0.3">
      <c r="A272" t="s">
        <v>55</v>
      </c>
      <c r="B272" t="s">
        <v>55</v>
      </c>
      <c r="C272" t="s">
        <v>411</v>
      </c>
      <c r="D272">
        <v>22110404301</v>
      </c>
      <c r="E272" t="s">
        <v>412</v>
      </c>
      <c r="F272" t="s">
        <v>58</v>
      </c>
      <c r="G272" t="s">
        <v>59</v>
      </c>
      <c r="H272">
        <v>4</v>
      </c>
      <c r="I272" t="s">
        <v>112</v>
      </c>
      <c r="J272" t="s">
        <v>61</v>
      </c>
      <c r="K272" t="s">
        <v>428</v>
      </c>
      <c r="L272">
        <v>1</v>
      </c>
      <c r="M272" t="s">
        <v>429</v>
      </c>
      <c r="N272">
        <v>2</v>
      </c>
      <c r="O272" t="s">
        <v>115</v>
      </c>
      <c r="R272">
        <v>0</v>
      </c>
      <c r="S272">
        <v>0</v>
      </c>
      <c r="T272" t="s">
        <v>110</v>
      </c>
      <c r="U272" t="s">
        <v>431</v>
      </c>
      <c r="V272">
        <v>6</v>
      </c>
      <c r="W272">
        <v>10</v>
      </c>
      <c r="X272">
        <v>2</v>
      </c>
      <c r="Y272" t="s">
        <v>76</v>
      </c>
      <c r="AA272" t="s">
        <v>100</v>
      </c>
      <c r="AB272" t="s">
        <v>76</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t="s">
        <v>66</v>
      </c>
      <c r="BB272" t="s">
        <v>66</v>
      </c>
      <c r="BC272" t="s">
        <v>67</v>
      </c>
    </row>
    <row r="273" spans="1:55" x14ac:dyDescent="0.3">
      <c r="A273" t="s">
        <v>55</v>
      </c>
      <c r="B273" t="s">
        <v>55</v>
      </c>
      <c r="C273" t="s">
        <v>411</v>
      </c>
      <c r="D273">
        <v>22110404301</v>
      </c>
      <c r="E273" t="s">
        <v>412</v>
      </c>
      <c r="F273" t="s">
        <v>58</v>
      </c>
      <c r="G273" t="s">
        <v>59</v>
      </c>
      <c r="H273">
        <v>5</v>
      </c>
      <c r="I273" t="s">
        <v>80</v>
      </c>
      <c r="J273" t="s">
        <v>61</v>
      </c>
      <c r="K273" t="s">
        <v>432</v>
      </c>
      <c r="L273">
        <v>1</v>
      </c>
      <c r="M273" t="s">
        <v>433</v>
      </c>
      <c r="N273">
        <v>1</v>
      </c>
      <c r="O273" t="s">
        <v>70</v>
      </c>
      <c r="P273">
        <v>2</v>
      </c>
      <c r="Q273" t="s">
        <v>74</v>
      </c>
      <c r="R273">
        <v>17</v>
      </c>
      <c r="S273">
        <v>17</v>
      </c>
      <c r="T273" t="s">
        <v>63</v>
      </c>
      <c r="U273" t="s">
        <v>434</v>
      </c>
      <c r="V273">
        <v>0</v>
      </c>
      <c r="W273">
        <v>0</v>
      </c>
      <c r="X273">
        <v>0</v>
      </c>
      <c r="Y273" t="s">
        <v>65</v>
      </c>
      <c r="Z273" t="s">
        <v>100</v>
      </c>
      <c r="AA273" t="s">
        <v>100</v>
      </c>
      <c r="AB273" t="s">
        <v>65</v>
      </c>
      <c r="AC273" t="s">
        <v>83</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2</v>
      </c>
      <c r="AX273">
        <v>2</v>
      </c>
      <c r="AY273">
        <v>0</v>
      </c>
      <c r="AZ273">
        <v>0</v>
      </c>
      <c r="BA273" t="s">
        <v>66</v>
      </c>
      <c r="BB273" t="s">
        <v>66</v>
      </c>
      <c r="BC273" t="s">
        <v>67</v>
      </c>
    </row>
    <row r="274" spans="1:55" x14ac:dyDescent="0.3">
      <c r="A274" t="s">
        <v>55</v>
      </c>
      <c r="B274" t="s">
        <v>55</v>
      </c>
      <c r="C274" t="s">
        <v>411</v>
      </c>
      <c r="D274">
        <v>22110404301</v>
      </c>
      <c r="E274" t="s">
        <v>412</v>
      </c>
      <c r="F274" t="s">
        <v>58</v>
      </c>
      <c r="G274" t="s">
        <v>59</v>
      </c>
      <c r="H274">
        <v>5</v>
      </c>
      <c r="I274" t="s">
        <v>80</v>
      </c>
      <c r="J274" t="s">
        <v>61</v>
      </c>
      <c r="K274" t="s">
        <v>432</v>
      </c>
      <c r="L274">
        <v>1</v>
      </c>
      <c r="M274" t="s">
        <v>433</v>
      </c>
      <c r="N274">
        <v>2</v>
      </c>
      <c r="O274" t="s">
        <v>70</v>
      </c>
      <c r="P274">
        <v>1</v>
      </c>
      <c r="Q274" t="s">
        <v>71</v>
      </c>
      <c r="R274">
        <v>5</v>
      </c>
      <c r="S274">
        <v>6</v>
      </c>
      <c r="T274" t="s">
        <v>63</v>
      </c>
      <c r="U274" t="s">
        <v>435</v>
      </c>
      <c r="V274">
        <v>0</v>
      </c>
      <c r="W274">
        <v>0</v>
      </c>
      <c r="X274">
        <v>0</v>
      </c>
      <c r="Y274" t="s">
        <v>65</v>
      </c>
      <c r="Z274" t="s">
        <v>65</v>
      </c>
      <c r="AA274" t="s">
        <v>65</v>
      </c>
      <c r="AB274" t="s">
        <v>65</v>
      </c>
      <c r="AC274" t="s">
        <v>83</v>
      </c>
      <c r="AD274">
        <v>1</v>
      </c>
      <c r="AE274">
        <v>1</v>
      </c>
      <c r="AF274">
        <v>0</v>
      </c>
      <c r="AG274">
        <v>0</v>
      </c>
      <c r="AH274">
        <v>0</v>
      </c>
      <c r="AI274">
        <v>0</v>
      </c>
      <c r="AJ274">
        <v>0</v>
      </c>
      <c r="AK274">
        <v>0</v>
      </c>
      <c r="AL274">
        <v>0</v>
      </c>
      <c r="AM274">
        <v>0</v>
      </c>
      <c r="AN274">
        <v>0</v>
      </c>
      <c r="AO274">
        <v>0</v>
      </c>
      <c r="AP274">
        <v>0</v>
      </c>
      <c r="AQ274">
        <v>0</v>
      </c>
      <c r="AR274">
        <v>0</v>
      </c>
      <c r="AS274">
        <v>0</v>
      </c>
      <c r="AT274">
        <v>0</v>
      </c>
      <c r="AU274">
        <v>0</v>
      </c>
      <c r="AV274">
        <v>0</v>
      </c>
      <c r="AW274">
        <v>2</v>
      </c>
      <c r="AX274">
        <v>2</v>
      </c>
      <c r="AY274">
        <v>0</v>
      </c>
      <c r="AZ274">
        <v>0</v>
      </c>
      <c r="BA274" t="s">
        <v>66</v>
      </c>
      <c r="BB274" t="s">
        <v>66</v>
      </c>
      <c r="BC274" t="s">
        <v>67</v>
      </c>
    </row>
    <row r="275" spans="1:55" x14ac:dyDescent="0.3">
      <c r="A275" t="s">
        <v>55</v>
      </c>
      <c r="B275" t="s">
        <v>55</v>
      </c>
      <c r="C275" t="s">
        <v>436</v>
      </c>
      <c r="D275">
        <v>22110404901</v>
      </c>
      <c r="E275" t="s">
        <v>437</v>
      </c>
      <c r="F275" t="s">
        <v>58</v>
      </c>
      <c r="G275" t="s">
        <v>59</v>
      </c>
      <c r="H275">
        <v>1</v>
      </c>
      <c r="I275" t="s">
        <v>80</v>
      </c>
      <c r="J275" t="s">
        <v>61</v>
      </c>
      <c r="K275" t="s">
        <v>438</v>
      </c>
      <c r="L275">
        <v>1</v>
      </c>
      <c r="M275" t="s">
        <v>439</v>
      </c>
      <c r="N275">
        <v>1</v>
      </c>
      <c r="O275" t="s">
        <v>62</v>
      </c>
      <c r="R275">
        <v>0</v>
      </c>
      <c r="S275">
        <v>0</v>
      </c>
      <c r="T275" t="s">
        <v>63</v>
      </c>
      <c r="U275" t="s">
        <v>440</v>
      </c>
      <c r="V275">
        <v>0</v>
      </c>
      <c r="W275">
        <v>4</v>
      </c>
      <c r="X275">
        <v>1</v>
      </c>
      <c r="Y275" t="s">
        <v>65</v>
      </c>
      <c r="Z275" t="s">
        <v>76</v>
      </c>
      <c r="AB275" t="s">
        <v>65</v>
      </c>
      <c r="AD275">
        <v>1</v>
      </c>
      <c r="AE275">
        <v>0</v>
      </c>
      <c r="AF275">
        <v>0</v>
      </c>
      <c r="AG275">
        <v>0</v>
      </c>
      <c r="AH275">
        <v>0</v>
      </c>
      <c r="AI275">
        <v>6</v>
      </c>
      <c r="AJ275">
        <v>1</v>
      </c>
      <c r="AK275">
        <v>1</v>
      </c>
      <c r="AL275">
        <v>0</v>
      </c>
      <c r="AM275">
        <v>0</v>
      </c>
      <c r="AN275">
        <v>0</v>
      </c>
      <c r="AO275">
        <v>0</v>
      </c>
      <c r="AP275">
        <v>0</v>
      </c>
      <c r="AQ275">
        <v>0</v>
      </c>
      <c r="AR275">
        <v>0</v>
      </c>
      <c r="AS275">
        <v>0</v>
      </c>
      <c r="AT275">
        <v>0</v>
      </c>
      <c r="AU275">
        <v>0</v>
      </c>
      <c r="AV275">
        <v>0</v>
      </c>
      <c r="AW275">
        <v>3</v>
      </c>
      <c r="AX275">
        <v>2</v>
      </c>
      <c r="AY275">
        <v>0</v>
      </c>
      <c r="AZ275">
        <v>0</v>
      </c>
      <c r="BA275" t="s">
        <v>66</v>
      </c>
      <c r="BB275" t="s">
        <v>66</v>
      </c>
      <c r="BC275" t="s">
        <v>67</v>
      </c>
    </row>
    <row r="276" spans="1:55" x14ac:dyDescent="0.3">
      <c r="A276" t="s">
        <v>55</v>
      </c>
      <c r="B276" t="s">
        <v>55</v>
      </c>
      <c r="C276" t="s">
        <v>436</v>
      </c>
      <c r="D276">
        <v>22110404901</v>
      </c>
      <c r="E276" t="s">
        <v>437</v>
      </c>
      <c r="F276" t="s">
        <v>58</v>
      </c>
      <c r="G276" t="s">
        <v>59</v>
      </c>
      <c r="H276">
        <v>1</v>
      </c>
      <c r="I276" t="s">
        <v>80</v>
      </c>
      <c r="J276" t="s">
        <v>61</v>
      </c>
      <c r="K276" t="s">
        <v>438</v>
      </c>
      <c r="L276">
        <v>1</v>
      </c>
      <c r="M276" t="s">
        <v>439</v>
      </c>
      <c r="N276">
        <v>2</v>
      </c>
      <c r="O276" t="s">
        <v>75</v>
      </c>
      <c r="R276">
        <v>0</v>
      </c>
      <c r="S276">
        <v>0</v>
      </c>
      <c r="T276" t="s">
        <v>4943</v>
      </c>
      <c r="U276" t="s">
        <v>441</v>
      </c>
      <c r="V276">
        <v>0</v>
      </c>
      <c r="W276">
        <v>4</v>
      </c>
      <c r="X276">
        <v>1</v>
      </c>
      <c r="Y276" t="s">
        <v>76</v>
      </c>
      <c r="AA276" t="s">
        <v>76</v>
      </c>
      <c r="AB276" t="s">
        <v>76</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t="s">
        <v>66</v>
      </c>
      <c r="BB276" t="s">
        <v>66</v>
      </c>
      <c r="BC276" t="s">
        <v>67</v>
      </c>
    </row>
    <row r="277" spans="1:55" x14ac:dyDescent="0.3">
      <c r="A277" t="s">
        <v>55</v>
      </c>
      <c r="B277" t="s">
        <v>55</v>
      </c>
      <c r="C277" t="s">
        <v>436</v>
      </c>
      <c r="D277">
        <v>22110404901</v>
      </c>
      <c r="E277" t="s">
        <v>437</v>
      </c>
      <c r="F277" t="s">
        <v>58</v>
      </c>
      <c r="G277" t="s">
        <v>59</v>
      </c>
      <c r="H277">
        <v>1</v>
      </c>
      <c r="I277" t="s">
        <v>80</v>
      </c>
      <c r="J277" t="s">
        <v>61</v>
      </c>
      <c r="K277" t="s">
        <v>438</v>
      </c>
      <c r="L277">
        <v>1</v>
      </c>
      <c r="M277" t="s">
        <v>439</v>
      </c>
      <c r="N277">
        <v>3</v>
      </c>
      <c r="O277" t="s">
        <v>75</v>
      </c>
      <c r="R277">
        <v>0</v>
      </c>
      <c r="S277">
        <v>0</v>
      </c>
      <c r="T277" t="s">
        <v>63</v>
      </c>
      <c r="U277" t="s">
        <v>442</v>
      </c>
      <c r="V277">
        <v>0</v>
      </c>
      <c r="W277">
        <v>4</v>
      </c>
      <c r="X277">
        <v>1</v>
      </c>
      <c r="Y277" t="s">
        <v>65</v>
      </c>
      <c r="AA277" t="s">
        <v>76</v>
      </c>
      <c r="AB277" t="s">
        <v>65</v>
      </c>
      <c r="AD277">
        <v>2</v>
      </c>
      <c r="AE277">
        <v>0</v>
      </c>
      <c r="AF277">
        <v>0</v>
      </c>
      <c r="AG277">
        <v>0</v>
      </c>
      <c r="AH277">
        <v>0</v>
      </c>
      <c r="AI277">
        <v>4</v>
      </c>
      <c r="AJ277">
        <v>2</v>
      </c>
      <c r="AK277">
        <v>0</v>
      </c>
      <c r="AL277">
        <v>0</v>
      </c>
      <c r="AM277">
        <v>0</v>
      </c>
      <c r="AN277">
        <v>0</v>
      </c>
      <c r="AO277">
        <v>0</v>
      </c>
      <c r="AP277">
        <v>0</v>
      </c>
      <c r="AQ277">
        <v>0</v>
      </c>
      <c r="AR277">
        <v>0</v>
      </c>
      <c r="AS277">
        <v>0</v>
      </c>
      <c r="AT277">
        <v>0</v>
      </c>
      <c r="AU277">
        <v>0</v>
      </c>
      <c r="AV277">
        <v>0</v>
      </c>
      <c r="AW277">
        <v>1</v>
      </c>
      <c r="AX277">
        <v>1</v>
      </c>
      <c r="AY277">
        <v>0</v>
      </c>
      <c r="AZ277">
        <v>0</v>
      </c>
      <c r="BA277" t="s">
        <v>66</v>
      </c>
      <c r="BB277" t="s">
        <v>66</v>
      </c>
      <c r="BC277" t="s">
        <v>67</v>
      </c>
    </row>
    <row r="278" spans="1:55" x14ac:dyDescent="0.3">
      <c r="A278" t="s">
        <v>55</v>
      </c>
      <c r="B278" t="s">
        <v>55</v>
      </c>
      <c r="C278" t="s">
        <v>436</v>
      </c>
      <c r="D278">
        <v>22110404901</v>
      </c>
      <c r="E278" t="s">
        <v>437</v>
      </c>
      <c r="F278" t="s">
        <v>58</v>
      </c>
      <c r="G278" t="s">
        <v>59</v>
      </c>
      <c r="H278">
        <v>1</v>
      </c>
      <c r="I278" t="s">
        <v>80</v>
      </c>
      <c r="J278" t="s">
        <v>61</v>
      </c>
      <c r="K278" t="s">
        <v>438</v>
      </c>
      <c r="L278">
        <v>1</v>
      </c>
      <c r="M278" t="s">
        <v>439</v>
      </c>
      <c r="N278">
        <v>4</v>
      </c>
      <c r="O278" t="s">
        <v>70</v>
      </c>
      <c r="P278">
        <v>3</v>
      </c>
      <c r="Q278" t="s">
        <v>84</v>
      </c>
      <c r="R278">
        <v>12</v>
      </c>
      <c r="S278">
        <v>10</v>
      </c>
      <c r="T278" t="s">
        <v>63</v>
      </c>
      <c r="V278">
        <v>0</v>
      </c>
      <c r="W278">
        <v>4</v>
      </c>
      <c r="X278">
        <v>1</v>
      </c>
      <c r="Y278" t="s">
        <v>65</v>
      </c>
      <c r="AB278" t="s">
        <v>65</v>
      </c>
      <c r="AC278" t="s">
        <v>83</v>
      </c>
      <c r="AD278">
        <v>0</v>
      </c>
      <c r="AE278">
        <v>1</v>
      </c>
      <c r="AF278">
        <v>0</v>
      </c>
      <c r="AG278">
        <v>0</v>
      </c>
      <c r="AH278">
        <v>0</v>
      </c>
      <c r="AI278">
        <v>0</v>
      </c>
      <c r="AJ278">
        <v>1</v>
      </c>
      <c r="AK278">
        <v>0</v>
      </c>
      <c r="AL278">
        <v>0</v>
      </c>
      <c r="AM278">
        <v>0</v>
      </c>
      <c r="AN278">
        <v>0</v>
      </c>
      <c r="AO278">
        <v>0</v>
      </c>
      <c r="AP278">
        <v>0</v>
      </c>
      <c r="AQ278">
        <v>0</v>
      </c>
      <c r="AR278">
        <v>0</v>
      </c>
      <c r="AS278">
        <v>0</v>
      </c>
      <c r="AT278">
        <v>0</v>
      </c>
      <c r="AU278">
        <v>0</v>
      </c>
      <c r="AV278">
        <v>0</v>
      </c>
      <c r="AW278">
        <v>2</v>
      </c>
      <c r="AX278">
        <v>2</v>
      </c>
      <c r="AY278">
        <v>0</v>
      </c>
      <c r="AZ278">
        <v>0</v>
      </c>
      <c r="BA278" t="s">
        <v>66</v>
      </c>
      <c r="BB278" t="s">
        <v>66</v>
      </c>
      <c r="BC278" t="s">
        <v>67</v>
      </c>
    </row>
    <row r="279" spans="1:55" x14ac:dyDescent="0.3">
      <c r="A279" t="s">
        <v>55</v>
      </c>
      <c r="B279" t="s">
        <v>55</v>
      </c>
      <c r="C279" t="s">
        <v>436</v>
      </c>
      <c r="D279">
        <v>22110404901</v>
      </c>
      <c r="E279" t="s">
        <v>437</v>
      </c>
      <c r="F279" t="s">
        <v>58</v>
      </c>
      <c r="G279" t="s">
        <v>59</v>
      </c>
      <c r="H279">
        <v>1</v>
      </c>
      <c r="I279" t="s">
        <v>80</v>
      </c>
      <c r="J279" t="s">
        <v>61</v>
      </c>
      <c r="K279" t="s">
        <v>438</v>
      </c>
      <c r="L279">
        <v>1</v>
      </c>
      <c r="M279" t="s">
        <v>439</v>
      </c>
      <c r="N279">
        <v>5</v>
      </c>
      <c r="O279" t="s">
        <v>70</v>
      </c>
      <c r="P279">
        <v>2</v>
      </c>
      <c r="Q279" t="s">
        <v>74</v>
      </c>
      <c r="R279">
        <v>22</v>
      </c>
      <c r="S279">
        <v>30</v>
      </c>
      <c r="T279" t="s">
        <v>63</v>
      </c>
      <c r="V279">
        <v>0</v>
      </c>
      <c r="W279">
        <v>4</v>
      </c>
      <c r="X279">
        <v>1</v>
      </c>
      <c r="Y279" t="s">
        <v>65</v>
      </c>
      <c r="Z279" t="s">
        <v>65</v>
      </c>
      <c r="AB279" t="s">
        <v>65</v>
      </c>
      <c r="AC279" t="s">
        <v>83</v>
      </c>
      <c r="AD279">
        <v>0</v>
      </c>
      <c r="AE279">
        <v>1</v>
      </c>
      <c r="AF279">
        <v>0</v>
      </c>
      <c r="AG279">
        <v>0</v>
      </c>
      <c r="AH279">
        <v>0</v>
      </c>
      <c r="AI279">
        <v>1</v>
      </c>
      <c r="AJ279">
        <v>1</v>
      </c>
      <c r="AK279">
        <v>0</v>
      </c>
      <c r="AL279">
        <v>0</v>
      </c>
      <c r="AM279">
        <v>0</v>
      </c>
      <c r="AN279">
        <v>0</v>
      </c>
      <c r="AO279">
        <v>0</v>
      </c>
      <c r="AP279">
        <v>0</v>
      </c>
      <c r="AQ279">
        <v>0</v>
      </c>
      <c r="AR279">
        <v>0</v>
      </c>
      <c r="AS279">
        <v>0</v>
      </c>
      <c r="AT279">
        <v>0</v>
      </c>
      <c r="AU279">
        <v>0</v>
      </c>
      <c r="AV279">
        <v>0</v>
      </c>
      <c r="AW279">
        <v>3</v>
      </c>
      <c r="AX279">
        <v>2</v>
      </c>
      <c r="AY279">
        <v>0</v>
      </c>
      <c r="AZ279">
        <v>0</v>
      </c>
      <c r="BA279" t="s">
        <v>66</v>
      </c>
      <c r="BB279" t="s">
        <v>66</v>
      </c>
      <c r="BC279" t="s">
        <v>67</v>
      </c>
    </row>
    <row r="280" spans="1:55" x14ac:dyDescent="0.3">
      <c r="A280" t="s">
        <v>55</v>
      </c>
      <c r="B280" t="s">
        <v>55</v>
      </c>
      <c r="C280" t="s">
        <v>436</v>
      </c>
      <c r="D280">
        <v>22110404901</v>
      </c>
      <c r="E280" t="s">
        <v>437</v>
      </c>
      <c r="F280" t="s">
        <v>58</v>
      </c>
      <c r="G280" t="s">
        <v>59</v>
      </c>
      <c r="H280">
        <v>1</v>
      </c>
      <c r="I280" t="s">
        <v>80</v>
      </c>
      <c r="J280" t="s">
        <v>61</v>
      </c>
      <c r="K280" t="s">
        <v>438</v>
      </c>
      <c r="L280">
        <v>1</v>
      </c>
      <c r="M280" t="s">
        <v>439</v>
      </c>
      <c r="N280">
        <v>6</v>
      </c>
      <c r="O280" t="s">
        <v>85</v>
      </c>
      <c r="R280">
        <v>0</v>
      </c>
      <c r="S280">
        <v>0</v>
      </c>
      <c r="T280" t="s">
        <v>63</v>
      </c>
      <c r="U280" t="s">
        <v>443</v>
      </c>
      <c r="V280">
        <v>0</v>
      </c>
      <c r="W280">
        <v>4</v>
      </c>
      <c r="X280">
        <v>1</v>
      </c>
      <c r="Y280" t="s">
        <v>65</v>
      </c>
      <c r="Z280" t="s">
        <v>76</v>
      </c>
      <c r="AB280" t="s">
        <v>65</v>
      </c>
      <c r="AD280">
        <v>0</v>
      </c>
      <c r="AE280">
        <v>0</v>
      </c>
      <c r="AF280">
        <v>0</v>
      </c>
      <c r="AG280">
        <v>0</v>
      </c>
      <c r="AH280">
        <v>0</v>
      </c>
      <c r="AI280">
        <v>1</v>
      </c>
      <c r="AJ280">
        <v>6</v>
      </c>
      <c r="AK280">
        <v>0</v>
      </c>
      <c r="AL280">
        <v>0</v>
      </c>
      <c r="AM280">
        <v>0</v>
      </c>
      <c r="AN280">
        <v>0</v>
      </c>
      <c r="AO280">
        <v>0</v>
      </c>
      <c r="AP280">
        <v>0</v>
      </c>
      <c r="AQ280">
        <v>0</v>
      </c>
      <c r="AR280">
        <v>0</v>
      </c>
      <c r="AS280">
        <v>0</v>
      </c>
      <c r="AT280">
        <v>2</v>
      </c>
      <c r="AU280">
        <v>2</v>
      </c>
      <c r="AV280">
        <v>0</v>
      </c>
      <c r="AW280">
        <v>3</v>
      </c>
      <c r="AX280">
        <v>3</v>
      </c>
      <c r="AY280">
        <v>0</v>
      </c>
      <c r="AZ280">
        <v>0</v>
      </c>
      <c r="BA280" t="s">
        <v>66</v>
      </c>
      <c r="BB280" t="s">
        <v>66</v>
      </c>
      <c r="BC280" t="s">
        <v>67</v>
      </c>
    </row>
    <row r="281" spans="1:55" x14ac:dyDescent="0.3">
      <c r="A281" t="s">
        <v>55</v>
      </c>
      <c r="B281" t="s">
        <v>55</v>
      </c>
      <c r="C281" t="s">
        <v>436</v>
      </c>
      <c r="D281">
        <v>22110404901</v>
      </c>
      <c r="E281" t="s">
        <v>437</v>
      </c>
      <c r="F281" t="s">
        <v>58</v>
      </c>
      <c r="G281" t="s">
        <v>59</v>
      </c>
      <c r="H281">
        <v>1</v>
      </c>
      <c r="I281" t="s">
        <v>80</v>
      </c>
      <c r="J281" t="s">
        <v>61</v>
      </c>
      <c r="K281" t="s">
        <v>438</v>
      </c>
      <c r="L281">
        <v>1</v>
      </c>
      <c r="M281" t="s">
        <v>439</v>
      </c>
      <c r="N281">
        <v>7</v>
      </c>
      <c r="R281">
        <v>0</v>
      </c>
      <c r="S281">
        <v>0</v>
      </c>
      <c r="T281" t="s">
        <v>63</v>
      </c>
      <c r="U281" t="s">
        <v>444</v>
      </c>
      <c r="V281">
        <v>0</v>
      </c>
      <c r="W281">
        <v>4</v>
      </c>
      <c r="X281">
        <v>1</v>
      </c>
      <c r="Y281" t="s">
        <v>65</v>
      </c>
      <c r="Z281" t="s">
        <v>65</v>
      </c>
      <c r="AB281" t="s">
        <v>65</v>
      </c>
      <c r="AD281">
        <v>0</v>
      </c>
      <c r="AE281">
        <v>0</v>
      </c>
      <c r="AF281">
        <v>0</v>
      </c>
      <c r="AG281">
        <v>0</v>
      </c>
      <c r="AH281">
        <v>0</v>
      </c>
      <c r="AI281">
        <v>1</v>
      </c>
      <c r="AJ281">
        <v>2</v>
      </c>
      <c r="AK281">
        <v>0</v>
      </c>
      <c r="AL281">
        <v>0</v>
      </c>
      <c r="AM281">
        <v>0</v>
      </c>
      <c r="AN281">
        <v>0</v>
      </c>
      <c r="AO281">
        <v>0</v>
      </c>
      <c r="AP281">
        <v>0</v>
      </c>
      <c r="AQ281">
        <v>0</v>
      </c>
      <c r="AR281">
        <v>0</v>
      </c>
      <c r="AS281">
        <v>0</v>
      </c>
      <c r="AT281">
        <v>0</v>
      </c>
      <c r="AU281">
        <v>0</v>
      </c>
      <c r="AV281">
        <v>0</v>
      </c>
      <c r="AW281">
        <v>1</v>
      </c>
      <c r="AX281">
        <v>1</v>
      </c>
      <c r="AY281">
        <v>0</v>
      </c>
      <c r="AZ281">
        <v>0</v>
      </c>
      <c r="BA281" t="s">
        <v>66</v>
      </c>
      <c r="BB281" t="s">
        <v>66</v>
      </c>
      <c r="BC281" t="s">
        <v>67</v>
      </c>
    </row>
    <row r="282" spans="1:55" x14ac:dyDescent="0.3">
      <c r="A282" t="s">
        <v>55</v>
      </c>
      <c r="B282" t="s">
        <v>55</v>
      </c>
      <c r="C282" t="s">
        <v>445</v>
      </c>
      <c r="D282">
        <v>22110405201</v>
      </c>
      <c r="E282" t="s">
        <v>446</v>
      </c>
      <c r="F282" t="s">
        <v>58</v>
      </c>
      <c r="G282" t="s">
        <v>59</v>
      </c>
      <c r="H282">
        <v>1</v>
      </c>
      <c r="I282" t="s">
        <v>60</v>
      </c>
      <c r="J282" t="s">
        <v>61</v>
      </c>
      <c r="K282" t="s">
        <v>447</v>
      </c>
      <c r="L282">
        <v>1</v>
      </c>
      <c r="M282" t="s">
        <v>448</v>
      </c>
      <c r="N282">
        <v>1</v>
      </c>
      <c r="O282" t="s">
        <v>70</v>
      </c>
      <c r="P282">
        <v>3</v>
      </c>
      <c r="Q282" t="s">
        <v>84</v>
      </c>
      <c r="R282">
        <v>12</v>
      </c>
      <c r="S282">
        <v>22</v>
      </c>
      <c r="T282" t="s">
        <v>4954</v>
      </c>
      <c r="U282" t="s">
        <v>449</v>
      </c>
      <c r="V282">
        <v>3</v>
      </c>
      <c r="W282">
        <v>3</v>
      </c>
      <c r="X282">
        <v>1</v>
      </c>
      <c r="Y282" t="s">
        <v>76</v>
      </c>
      <c r="Z282" t="s">
        <v>65</v>
      </c>
      <c r="AB282" t="s">
        <v>65</v>
      </c>
      <c r="AC282" t="s">
        <v>83</v>
      </c>
      <c r="AD282">
        <v>1</v>
      </c>
      <c r="AE282">
        <v>1</v>
      </c>
      <c r="AF282">
        <v>0</v>
      </c>
      <c r="AG282">
        <v>0</v>
      </c>
      <c r="AH282">
        <v>0</v>
      </c>
      <c r="AI282">
        <v>0</v>
      </c>
      <c r="AJ282">
        <v>1</v>
      </c>
      <c r="AK282">
        <v>0</v>
      </c>
      <c r="AL282">
        <v>0</v>
      </c>
      <c r="AM282">
        <v>0</v>
      </c>
      <c r="AN282">
        <v>0</v>
      </c>
      <c r="AO282">
        <v>0</v>
      </c>
      <c r="AP282">
        <v>0</v>
      </c>
      <c r="AQ282">
        <v>0</v>
      </c>
      <c r="AR282">
        <v>0</v>
      </c>
      <c r="AS282">
        <v>0</v>
      </c>
      <c r="AT282">
        <v>0</v>
      </c>
      <c r="AU282">
        <v>0</v>
      </c>
      <c r="AV282">
        <v>0</v>
      </c>
      <c r="AW282">
        <v>1</v>
      </c>
      <c r="AX282">
        <v>2</v>
      </c>
      <c r="AY282">
        <v>0</v>
      </c>
      <c r="AZ282">
        <v>0</v>
      </c>
      <c r="BA282" t="s">
        <v>66</v>
      </c>
      <c r="BB282" t="s">
        <v>66</v>
      </c>
      <c r="BC282" t="s">
        <v>67</v>
      </c>
    </row>
    <row r="283" spans="1:55" x14ac:dyDescent="0.3">
      <c r="A283" t="s">
        <v>55</v>
      </c>
      <c r="B283" t="s">
        <v>55</v>
      </c>
      <c r="C283" t="s">
        <v>445</v>
      </c>
      <c r="D283">
        <v>22110405201</v>
      </c>
      <c r="E283" t="s">
        <v>446</v>
      </c>
      <c r="F283" t="s">
        <v>58</v>
      </c>
      <c r="G283" t="s">
        <v>59</v>
      </c>
      <c r="H283">
        <v>1</v>
      </c>
      <c r="I283" t="s">
        <v>60</v>
      </c>
      <c r="J283" t="s">
        <v>61</v>
      </c>
      <c r="K283" t="s">
        <v>447</v>
      </c>
      <c r="L283">
        <v>1</v>
      </c>
      <c r="M283" t="s">
        <v>448</v>
      </c>
      <c r="N283">
        <v>2</v>
      </c>
      <c r="O283" t="s">
        <v>70</v>
      </c>
      <c r="P283">
        <v>2</v>
      </c>
      <c r="Q283" t="s">
        <v>74</v>
      </c>
      <c r="R283">
        <v>15</v>
      </c>
      <c r="S283">
        <v>15</v>
      </c>
      <c r="T283" t="s">
        <v>4943</v>
      </c>
      <c r="V283">
        <v>3</v>
      </c>
      <c r="W283">
        <v>3</v>
      </c>
      <c r="X283">
        <v>1</v>
      </c>
      <c r="Y283" t="s">
        <v>65</v>
      </c>
      <c r="Z283" t="s">
        <v>65</v>
      </c>
      <c r="AA283" t="s">
        <v>100</v>
      </c>
      <c r="AB283" t="s">
        <v>65</v>
      </c>
      <c r="AC283" t="s">
        <v>83</v>
      </c>
      <c r="AD283">
        <v>0</v>
      </c>
      <c r="AE283">
        <v>1</v>
      </c>
      <c r="AF283">
        <v>0</v>
      </c>
      <c r="AG283">
        <v>0</v>
      </c>
      <c r="AH283">
        <v>0</v>
      </c>
      <c r="AI283">
        <v>0</v>
      </c>
      <c r="AJ283">
        <v>1</v>
      </c>
      <c r="AK283">
        <v>0</v>
      </c>
      <c r="AL283">
        <v>0</v>
      </c>
      <c r="AM283">
        <v>0</v>
      </c>
      <c r="AN283">
        <v>0</v>
      </c>
      <c r="AO283">
        <v>0</v>
      </c>
      <c r="AP283">
        <v>0</v>
      </c>
      <c r="AQ283">
        <v>0</v>
      </c>
      <c r="AR283">
        <v>0</v>
      </c>
      <c r="AS283">
        <v>0</v>
      </c>
      <c r="AT283">
        <v>0</v>
      </c>
      <c r="AU283">
        <v>0</v>
      </c>
      <c r="AV283">
        <v>0</v>
      </c>
      <c r="AW283">
        <v>2</v>
      </c>
      <c r="AX283">
        <v>3</v>
      </c>
      <c r="AY283">
        <v>0</v>
      </c>
      <c r="AZ283">
        <v>0</v>
      </c>
      <c r="BA283" t="s">
        <v>66</v>
      </c>
      <c r="BB283" t="s">
        <v>66</v>
      </c>
      <c r="BC283" t="s">
        <v>67</v>
      </c>
    </row>
    <row r="284" spans="1:55" x14ac:dyDescent="0.3">
      <c r="A284" t="s">
        <v>55</v>
      </c>
      <c r="B284" t="s">
        <v>55</v>
      </c>
      <c r="C284" t="s">
        <v>445</v>
      </c>
      <c r="D284">
        <v>22110405201</v>
      </c>
      <c r="E284" t="s">
        <v>446</v>
      </c>
      <c r="F284" t="s">
        <v>58</v>
      </c>
      <c r="G284" t="s">
        <v>59</v>
      </c>
      <c r="H284">
        <v>1</v>
      </c>
      <c r="I284" t="s">
        <v>60</v>
      </c>
      <c r="J284" t="s">
        <v>61</v>
      </c>
      <c r="K284" t="s">
        <v>447</v>
      </c>
      <c r="L284">
        <v>1</v>
      </c>
      <c r="M284" t="s">
        <v>448</v>
      </c>
      <c r="N284">
        <v>3</v>
      </c>
      <c r="O284" t="s">
        <v>70</v>
      </c>
      <c r="P284">
        <v>1</v>
      </c>
      <c r="Q284" t="s">
        <v>71</v>
      </c>
      <c r="R284">
        <v>12</v>
      </c>
      <c r="S284">
        <v>20</v>
      </c>
      <c r="T284" t="s">
        <v>4943</v>
      </c>
      <c r="V284">
        <v>3</v>
      </c>
      <c r="W284">
        <v>3</v>
      </c>
      <c r="X284">
        <v>1</v>
      </c>
      <c r="Y284" t="s">
        <v>65</v>
      </c>
      <c r="Z284" t="s">
        <v>76</v>
      </c>
      <c r="AA284" t="s">
        <v>100</v>
      </c>
      <c r="AB284" t="s">
        <v>65</v>
      </c>
      <c r="AC284" t="s">
        <v>83</v>
      </c>
      <c r="AD284">
        <v>0</v>
      </c>
      <c r="AE284">
        <v>1</v>
      </c>
      <c r="AF284">
        <v>0</v>
      </c>
      <c r="AG284">
        <v>0</v>
      </c>
      <c r="AH284">
        <v>0</v>
      </c>
      <c r="AI284">
        <v>0</v>
      </c>
      <c r="AJ284">
        <v>1</v>
      </c>
      <c r="AK284">
        <v>0</v>
      </c>
      <c r="AL284">
        <v>0</v>
      </c>
      <c r="AM284">
        <v>0</v>
      </c>
      <c r="AN284">
        <v>0</v>
      </c>
      <c r="AO284">
        <v>0</v>
      </c>
      <c r="AP284">
        <v>0</v>
      </c>
      <c r="AQ284">
        <v>0</v>
      </c>
      <c r="AR284">
        <v>0</v>
      </c>
      <c r="AS284">
        <v>0</v>
      </c>
      <c r="AT284">
        <v>0</v>
      </c>
      <c r="AU284">
        <v>0</v>
      </c>
      <c r="AV284">
        <v>0</v>
      </c>
      <c r="AW284">
        <v>2</v>
      </c>
      <c r="AX284">
        <v>3</v>
      </c>
      <c r="AY284">
        <v>0</v>
      </c>
      <c r="AZ284">
        <v>0</v>
      </c>
      <c r="BA284" t="s">
        <v>66</v>
      </c>
      <c r="BB284" t="s">
        <v>66</v>
      </c>
      <c r="BC284" t="s">
        <v>67</v>
      </c>
    </row>
    <row r="285" spans="1:55" x14ac:dyDescent="0.3">
      <c r="A285" t="s">
        <v>55</v>
      </c>
      <c r="B285" t="s">
        <v>55</v>
      </c>
      <c r="C285" t="s">
        <v>445</v>
      </c>
      <c r="D285">
        <v>22110405201</v>
      </c>
      <c r="E285" t="s">
        <v>446</v>
      </c>
      <c r="F285" t="s">
        <v>58</v>
      </c>
      <c r="G285" t="s">
        <v>59</v>
      </c>
      <c r="H285">
        <v>1</v>
      </c>
      <c r="I285" t="s">
        <v>60</v>
      </c>
      <c r="J285" t="s">
        <v>61</v>
      </c>
      <c r="K285" t="s">
        <v>447</v>
      </c>
      <c r="L285">
        <v>1</v>
      </c>
      <c r="M285" t="s">
        <v>448</v>
      </c>
      <c r="N285">
        <v>4</v>
      </c>
      <c r="O285" t="s">
        <v>62</v>
      </c>
      <c r="R285">
        <v>0</v>
      </c>
      <c r="S285">
        <v>0</v>
      </c>
      <c r="T285" t="s">
        <v>4954</v>
      </c>
      <c r="V285">
        <v>3</v>
      </c>
      <c r="W285">
        <v>3</v>
      </c>
      <c r="X285">
        <v>1</v>
      </c>
      <c r="Y285" t="s">
        <v>65</v>
      </c>
      <c r="Z285" t="s">
        <v>65</v>
      </c>
      <c r="AA285" t="s">
        <v>100</v>
      </c>
      <c r="AB285" t="s">
        <v>65</v>
      </c>
      <c r="AD285">
        <v>0</v>
      </c>
      <c r="AE285">
        <v>0</v>
      </c>
      <c r="AF285">
        <v>0</v>
      </c>
      <c r="AG285">
        <v>0</v>
      </c>
      <c r="AH285">
        <v>0</v>
      </c>
      <c r="AI285">
        <v>0</v>
      </c>
      <c r="AJ285">
        <v>2</v>
      </c>
      <c r="AK285">
        <v>0</v>
      </c>
      <c r="AL285">
        <v>0</v>
      </c>
      <c r="AM285">
        <v>0</v>
      </c>
      <c r="AN285">
        <v>0</v>
      </c>
      <c r="AO285">
        <v>0</v>
      </c>
      <c r="AP285">
        <v>0</v>
      </c>
      <c r="AQ285">
        <v>0</v>
      </c>
      <c r="AR285">
        <v>0</v>
      </c>
      <c r="AS285">
        <v>0</v>
      </c>
      <c r="AT285">
        <v>0</v>
      </c>
      <c r="AU285">
        <v>0</v>
      </c>
      <c r="AV285">
        <v>0</v>
      </c>
      <c r="AW285">
        <v>2</v>
      </c>
      <c r="AX285">
        <v>1</v>
      </c>
      <c r="AY285">
        <v>0</v>
      </c>
      <c r="AZ285">
        <v>0</v>
      </c>
      <c r="BA285" t="s">
        <v>66</v>
      </c>
      <c r="BB285" t="s">
        <v>66</v>
      </c>
      <c r="BC285" t="s">
        <v>67</v>
      </c>
    </row>
    <row r="286" spans="1:55" x14ac:dyDescent="0.3">
      <c r="A286" t="s">
        <v>55</v>
      </c>
      <c r="B286" t="s">
        <v>55</v>
      </c>
      <c r="C286" t="s">
        <v>445</v>
      </c>
      <c r="D286">
        <v>22110405201</v>
      </c>
      <c r="E286" t="s">
        <v>446</v>
      </c>
      <c r="F286" t="s">
        <v>58</v>
      </c>
      <c r="G286" t="s">
        <v>59</v>
      </c>
      <c r="H286">
        <v>2</v>
      </c>
      <c r="I286" t="s">
        <v>77</v>
      </c>
      <c r="J286" t="s">
        <v>61</v>
      </c>
      <c r="K286" t="s">
        <v>450</v>
      </c>
      <c r="L286">
        <v>1</v>
      </c>
      <c r="M286" t="s">
        <v>451</v>
      </c>
      <c r="N286">
        <v>1</v>
      </c>
      <c r="O286" t="s">
        <v>75</v>
      </c>
      <c r="R286">
        <v>0</v>
      </c>
      <c r="S286">
        <v>0</v>
      </c>
      <c r="T286" t="s">
        <v>4943</v>
      </c>
      <c r="U286" t="s">
        <v>452</v>
      </c>
      <c r="V286">
        <v>1</v>
      </c>
      <c r="W286">
        <v>5</v>
      </c>
      <c r="X286">
        <v>3</v>
      </c>
      <c r="Y286" t="s">
        <v>65</v>
      </c>
      <c r="AA286" t="s">
        <v>100</v>
      </c>
      <c r="AB286" t="s">
        <v>76</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t="s">
        <v>66</v>
      </c>
      <c r="BB286" t="s">
        <v>66</v>
      </c>
      <c r="BC286" t="s">
        <v>67</v>
      </c>
    </row>
    <row r="287" spans="1:55" x14ac:dyDescent="0.3">
      <c r="A287" t="s">
        <v>55</v>
      </c>
      <c r="B287" t="s">
        <v>55</v>
      </c>
      <c r="C287" t="s">
        <v>445</v>
      </c>
      <c r="D287">
        <v>22110405201</v>
      </c>
      <c r="E287" t="s">
        <v>446</v>
      </c>
      <c r="F287" t="s">
        <v>58</v>
      </c>
      <c r="G287" t="s">
        <v>59</v>
      </c>
      <c r="H287">
        <v>3</v>
      </c>
      <c r="I287" t="s">
        <v>80</v>
      </c>
      <c r="J287" t="s">
        <v>61</v>
      </c>
      <c r="K287" t="s">
        <v>453</v>
      </c>
      <c r="L287">
        <v>1</v>
      </c>
      <c r="M287" t="s">
        <v>454</v>
      </c>
      <c r="N287">
        <v>1</v>
      </c>
      <c r="O287" t="s">
        <v>70</v>
      </c>
      <c r="P287">
        <v>5</v>
      </c>
      <c r="Q287" t="s">
        <v>81</v>
      </c>
      <c r="R287">
        <v>14</v>
      </c>
      <c r="S287">
        <v>16</v>
      </c>
      <c r="T287" t="s">
        <v>4943</v>
      </c>
      <c r="U287" t="s">
        <v>455</v>
      </c>
      <c r="V287">
        <v>3</v>
      </c>
      <c r="W287">
        <v>4</v>
      </c>
      <c r="X287">
        <v>1</v>
      </c>
      <c r="Y287" t="s">
        <v>76</v>
      </c>
      <c r="Z287" t="s">
        <v>76</v>
      </c>
      <c r="AB287" t="s">
        <v>76</v>
      </c>
      <c r="AC287" t="s">
        <v>83</v>
      </c>
      <c r="AD287">
        <v>0</v>
      </c>
      <c r="AE287">
        <v>1</v>
      </c>
      <c r="AF287">
        <v>0</v>
      </c>
      <c r="AG287">
        <v>0</v>
      </c>
      <c r="AH287">
        <v>0</v>
      </c>
      <c r="AI287">
        <v>0</v>
      </c>
      <c r="AJ287">
        <v>0</v>
      </c>
      <c r="AK287">
        <v>0</v>
      </c>
      <c r="AL287">
        <v>0</v>
      </c>
      <c r="AM287">
        <v>0</v>
      </c>
      <c r="AN287">
        <v>0</v>
      </c>
      <c r="AO287">
        <v>0</v>
      </c>
      <c r="AP287">
        <v>0</v>
      </c>
      <c r="AQ287">
        <v>0</v>
      </c>
      <c r="AR287">
        <v>0</v>
      </c>
      <c r="AS287">
        <v>0</v>
      </c>
      <c r="AT287">
        <v>0</v>
      </c>
      <c r="AU287">
        <v>0</v>
      </c>
      <c r="AV287">
        <v>0</v>
      </c>
      <c r="AW287">
        <v>3</v>
      </c>
      <c r="AX287">
        <v>4</v>
      </c>
      <c r="AY287">
        <v>0</v>
      </c>
      <c r="AZ287">
        <v>0</v>
      </c>
      <c r="BA287" t="s">
        <v>66</v>
      </c>
      <c r="BB287" t="s">
        <v>66</v>
      </c>
      <c r="BC287" t="s">
        <v>67</v>
      </c>
    </row>
    <row r="288" spans="1:55" x14ac:dyDescent="0.3">
      <c r="A288" t="s">
        <v>55</v>
      </c>
      <c r="B288" t="s">
        <v>55</v>
      </c>
      <c r="C288" t="s">
        <v>445</v>
      </c>
      <c r="D288">
        <v>22110405201</v>
      </c>
      <c r="E288" t="s">
        <v>446</v>
      </c>
      <c r="F288" t="s">
        <v>58</v>
      </c>
      <c r="G288" t="s">
        <v>59</v>
      </c>
      <c r="H288">
        <v>4</v>
      </c>
      <c r="I288" t="s">
        <v>80</v>
      </c>
      <c r="J288" t="s">
        <v>61</v>
      </c>
      <c r="K288" t="s">
        <v>456</v>
      </c>
      <c r="L288">
        <v>2</v>
      </c>
      <c r="M288" t="s">
        <v>448</v>
      </c>
      <c r="N288">
        <v>1</v>
      </c>
      <c r="O288" t="s">
        <v>70</v>
      </c>
      <c r="P288">
        <v>4</v>
      </c>
      <c r="Q288" t="s">
        <v>82</v>
      </c>
      <c r="R288">
        <v>21</v>
      </c>
      <c r="S288">
        <v>24</v>
      </c>
      <c r="T288" t="s">
        <v>4943</v>
      </c>
      <c r="U288" t="s">
        <v>457</v>
      </c>
      <c r="V288">
        <v>3</v>
      </c>
      <c r="W288">
        <v>4</v>
      </c>
      <c r="X288">
        <v>1</v>
      </c>
      <c r="Y288" t="s">
        <v>76</v>
      </c>
      <c r="Z288" t="s">
        <v>76</v>
      </c>
      <c r="AA288" t="s">
        <v>76</v>
      </c>
      <c r="AB288" t="s">
        <v>76</v>
      </c>
      <c r="AC288" t="s">
        <v>73</v>
      </c>
      <c r="AD288">
        <v>0</v>
      </c>
      <c r="AE288">
        <v>1</v>
      </c>
      <c r="AF288">
        <v>0</v>
      </c>
      <c r="AG288">
        <v>0</v>
      </c>
      <c r="AH288">
        <v>0</v>
      </c>
      <c r="AI288">
        <v>0</v>
      </c>
      <c r="AJ288">
        <v>0</v>
      </c>
      <c r="AK288">
        <v>0</v>
      </c>
      <c r="AL288">
        <v>0</v>
      </c>
      <c r="AM288">
        <v>0</v>
      </c>
      <c r="AN288">
        <v>0</v>
      </c>
      <c r="AO288">
        <v>0</v>
      </c>
      <c r="AP288">
        <v>0</v>
      </c>
      <c r="AQ288">
        <v>0</v>
      </c>
      <c r="AR288">
        <v>0</v>
      </c>
      <c r="AS288">
        <v>0</v>
      </c>
      <c r="AT288">
        <v>0</v>
      </c>
      <c r="AU288">
        <v>0</v>
      </c>
      <c r="AV288">
        <v>0</v>
      </c>
      <c r="AW288">
        <v>1</v>
      </c>
      <c r="AX288">
        <v>4</v>
      </c>
      <c r="AY288">
        <v>0</v>
      </c>
      <c r="AZ288">
        <v>0</v>
      </c>
      <c r="BA288" t="s">
        <v>66</v>
      </c>
      <c r="BB288" t="s">
        <v>66</v>
      </c>
      <c r="BC288" t="s">
        <v>67</v>
      </c>
    </row>
    <row r="289" spans="1:55" x14ac:dyDescent="0.3">
      <c r="A289" t="s">
        <v>55</v>
      </c>
      <c r="B289" t="s">
        <v>55</v>
      </c>
      <c r="C289" t="s">
        <v>445</v>
      </c>
      <c r="D289">
        <v>22110405201</v>
      </c>
      <c r="E289" t="s">
        <v>446</v>
      </c>
      <c r="F289" t="s">
        <v>58</v>
      </c>
      <c r="G289" t="s">
        <v>59</v>
      </c>
      <c r="H289">
        <v>5</v>
      </c>
      <c r="I289" t="s">
        <v>112</v>
      </c>
      <c r="J289" t="s">
        <v>61</v>
      </c>
      <c r="K289" t="s">
        <v>458</v>
      </c>
      <c r="L289">
        <v>1</v>
      </c>
      <c r="M289" t="s">
        <v>448</v>
      </c>
      <c r="N289">
        <v>1</v>
      </c>
      <c r="O289" t="s">
        <v>115</v>
      </c>
      <c r="R289">
        <v>0</v>
      </c>
      <c r="S289">
        <v>0</v>
      </c>
      <c r="T289" t="s">
        <v>4954</v>
      </c>
      <c r="U289" t="s">
        <v>459</v>
      </c>
      <c r="V289">
        <v>3</v>
      </c>
      <c r="W289">
        <v>3</v>
      </c>
      <c r="X289">
        <v>1</v>
      </c>
      <c r="Y289" t="s">
        <v>76</v>
      </c>
      <c r="AA289" t="s">
        <v>76</v>
      </c>
      <c r="AB289" t="s">
        <v>76</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t="s">
        <v>66</v>
      </c>
      <c r="BB289" t="s">
        <v>66</v>
      </c>
      <c r="BC289" t="s">
        <v>67</v>
      </c>
    </row>
    <row r="290" spans="1:55" x14ac:dyDescent="0.3">
      <c r="A290" t="s">
        <v>55</v>
      </c>
      <c r="B290" t="s">
        <v>55</v>
      </c>
      <c r="C290" t="s">
        <v>445</v>
      </c>
      <c r="D290">
        <v>22110405201</v>
      </c>
      <c r="E290" t="s">
        <v>446</v>
      </c>
      <c r="F290" t="s">
        <v>58</v>
      </c>
      <c r="G290" t="s">
        <v>59</v>
      </c>
      <c r="H290">
        <v>5</v>
      </c>
      <c r="I290" t="s">
        <v>112</v>
      </c>
      <c r="J290" t="s">
        <v>61</v>
      </c>
      <c r="K290" t="s">
        <v>458</v>
      </c>
      <c r="L290">
        <v>1</v>
      </c>
      <c r="M290" t="s">
        <v>448</v>
      </c>
      <c r="N290">
        <v>2</v>
      </c>
      <c r="O290" t="s">
        <v>115</v>
      </c>
      <c r="R290">
        <v>0</v>
      </c>
      <c r="S290">
        <v>0</v>
      </c>
      <c r="T290" t="s">
        <v>4954</v>
      </c>
      <c r="U290" t="s">
        <v>460</v>
      </c>
      <c r="V290">
        <v>3</v>
      </c>
      <c r="W290">
        <v>3</v>
      </c>
      <c r="X290">
        <v>1</v>
      </c>
      <c r="Y290" t="s">
        <v>76</v>
      </c>
      <c r="Z290" t="s">
        <v>100</v>
      </c>
      <c r="AA290" t="s">
        <v>76</v>
      </c>
      <c r="AB290" t="s">
        <v>76</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t="s">
        <v>66</v>
      </c>
      <c r="BB290" t="s">
        <v>66</v>
      </c>
      <c r="BC290" t="s">
        <v>67</v>
      </c>
    </row>
    <row r="291" spans="1:55" x14ac:dyDescent="0.3">
      <c r="A291" t="s">
        <v>55</v>
      </c>
      <c r="B291" t="s">
        <v>55</v>
      </c>
      <c r="C291" t="s">
        <v>445</v>
      </c>
      <c r="D291">
        <v>22110405201</v>
      </c>
      <c r="E291" t="s">
        <v>446</v>
      </c>
      <c r="F291" t="s">
        <v>58</v>
      </c>
      <c r="G291" t="s">
        <v>59</v>
      </c>
      <c r="H291">
        <v>6</v>
      </c>
      <c r="I291" t="s">
        <v>112</v>
      </c>
      <c r="J291" t="s">
        <v>462</v>
      </c>
      <c r="K291" t="s">
        <v>461</v>
      </c>
      <c r="L291">
        <v>1</v>
      </c>
      <c r="N291">
        <v>1</v>
      </c>
      <c r="O291" t="s">
        <v>115</v>
      </c>
      <c r="R291">
        <v>0</v>
      </c>
      <c r="S291">
        <v>0</v>
      </c>
      <c r="T291" t="s">
        <v>462</v>
      </c>
      <c r="U291" t="s">
        <v>463</v>
      </c>
      <c r="V291">
        <v>1</v>
      </c>
      <c r="W291">
        <v>5</v>
      </c>
      <c r="X291">
        <v>3</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row>
    <row r="292" spans="1:55" x14ac:dyDescent="0.3">
      <c r="A292" t="s">
        <v>55</v>
      </c>
      <c r="B292" t="s">
        <v>55</v>
      </c>
      <c r="C292" t="s">
        <v>445</v>
      </c>
      <c r="D292">
        <v>22110405201</v>
      </c>
      <c r="E292" t="s">
        <v>446</v>
      </c>
      <c r="F292" t="s">
        <v>58</v>
      </c>
      <c r="G292" t="s">
        <v>59</v>
      </c>
      <c r="H292">
        <v>6</v>
      </c>
      <c r="I292" t="s">
        <v>112</v>
      </c>
      <c r="J292" t="s">
        <v>462</v>
      </c>
      <c r="K292" t="s">
        <v>461</v>
      </c>
      <c r="L292">
        <v>1</v>
      </c>
      <c r="N292">
        <v>2</v>
      </c>
      <c r="O292" t="s">
        <v>115</v>
      </c>
      <c r="R292">
        <v>0</v>
      </c>
      <c r="S292">
        <v>0</v>
      </c>
      <c r="T292" t="s">
        <v>462</v>
      </c>
      <c r="U292" t="s">
        <v>464</v>
      </c>
      <c r="V292">
        <v>1</v>
      </c>
      <c r="W292">
        <v>5</v>
      </c>
      <c r="X292">
        <v>3</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row>
    <row r="293" spans="1:55" x14ac:dyDescent="0.3">
      <c r="A293" t="s">
        <v>55</v>
      </c>
      <c r="B293" t="s">
        <v>55</v>
      </c>
      <c r="C293" t="s">
        <v>445</v>
      </c>
      <c r="D293">
        <v>22110405201</v>
      </c>
      <c r="E293" t="s">
        <v>446</v>
      </c>
      <c r="F293" t="s">
        <v>58</v>
      </c>
      <c r="G293" t="s">
        <v>59</v>
      </c>
      <c r="H293">
        <v>7</v>
      </c>
      <c r="I293" t="s">
        <v>80</v>
      </c>
      <c r="J293" t="s">
        <v>462</v>
      </c>
      <c r="K293" t="s">
        <v>465</v>
      </c>
      <c r="L293">
        <v>1</v>
      </c>
      <c r="N293">
        <v>1</v>
      </c>
      <c r="O293" t="s">
        <v>70</v>
      </c>
      <c r="R293">
        <v>0</v>
      </c>
      <c r="S293">
        <v>0</v>
      </c>
      <c r="T293" t="s">
        <v>462</v>
      </c>
      <c r="U293" t="s">
        <v>466</v>
      </c>
      <c r="V293">
        <v>1</v>
      </c>
      <c r="W293">
        <v>1</v>
      </c>
      <c r="X293">
        <v>1</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row>
    <row r="294" spans="1:55" x14ac:dyDescent="0.3">
      <c r="A294" t="s">
        <v>55</v>
      </c>
      <c r="B294" t="s">
        <v>55</v>
      </c>
      <c r="C294" t="s">
        <v>445</v>
      </c>
      <c r="D294">
        <v>22110405201</v>
      </c>
      <c r="E294" t="s">
        <v>446</v>
      </c>
      <c r="F294" t="s">
        <v>58</v>
      </c>
      <c r="G294" t="s">
        <v>59</v>
      </c>
      <c r="H294">
        <v>8</v>
      </c>
      <c r="I294" t="s">
        <v>112</v>
      </c>
      <c r="J294" t="s">
        <v>61</v>
      </c>
      <c r="K294" t="s">
        <v>467</v>
      </c>
      <c r="L294">
        <v>1</v>
      </c>
      <c r="N294">
        <v>1</v>
      </c>
      <c r="O294" t="s">
        <v>115</v>
      </c>
      <c r="R294">
        <v>0</v>
      </c>
      <c r="S294">
        <v>0</v>
      </c>
      <c r="T294" t="s">
        <v>4943</v>
      </c>
      <c r="V294">
        <v>3</v>
      </c>
      <c r="W294">
        <v>3</v>
      </c>
      <c r="X294">
        <v>1</v>
      </c>
      <c r="Y294" t="s">
        <v>76</v>
      </c>
      <c r="AB294" t="s">
        <v>76</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t="s">
        <v>66</v>
      </c>
      <c r="BB294" t="s">
        <v>66</v>
      </c>
      <c r="BC294" t="s">
        <v>67</v>
      </c>
    </row>
    <row r="295" spans="1:55" x14ac:dyDescent="0.3">
      <c r="A295" t="s">
        <v>55</v>
      </c>
      <c r="B295" t="s">
        <v>55</v>
      </c>
      <c r="C295" t="s">
        <v>445</v>
      </c>
      <c r="D295">
        <v>22110405201</v>
      </c>
      <c r="E295" t="s">
        <v>446</v>
      </c>
      <c r="F295" t="s">
        <v>58</v>
      </c>
      <c r="G295" t="s">
        <v>59</v>
      </c>
      <c r="H295">
        <v>8</v>
      </c>
      <c r="I295" t="s">
        <v>112</v>
      </c>
      <c r="J295" t="s">
        <v>61</v>
      </c>
      <c r="K295" t="s">
        <v>467</v>
      </c>
      <c r="L295">
        <v>1</v>
      </c>
      <c r="N295">
        <v>2</v>
      </c>
      <c r="O295" t="s">
        <v>115</v>
      </c>
      <c r="R295">
        <v>0</v>
      </c>
      <c r="S295">
        <v>0</v>
      </c>
      <c r="T295" t="s">
        <v>110</v>
      </c>
      <c r="V295">
        <v>3</v>
      </c>
      <c r="W295">
        <v>3</v>
      </c>
      <c r="X295">
        <v>1</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row>
    <row r="296" spans="1:55" x14ac:dyDescent="0.3">
      <c r="A296" t="s">
        <v>55</v>
      </c>
      <c r="B296" t="s">
        <v>55</v>
      </c>
      <c r="C296" t="s">
        <v>445</v>
      </c>
      <c r="D296">
        <v>22110405201</v>
      </c>
      <c r="E296" t="s">
        <v>446</v>
      </c>
      <c r="F296" t="s">
        <v>58</v>
      </c>
      <c r="G296" t="s">
        <v>59</v>
      </c>
      <c r="H296">
        <v>8</v>
      </c>
      <c r="I296" t="s">
        <v>112</v>
      </c>
      <c r="J296" t="s">
        <v>61</v>
      </c>
      <c r="K296" t="s">
        <v>467</v>
      </c>
      <c r="L296">
        <v>1</v>
      </c>
      <c r="N296">
        <v>3</v>
      </c>
      <c r="O296" t="s">
        <v>115</v>
      </c>
      <c r="R296">
        <v>0</v>
      </c>
      <c r="S296">
        <v>0</v>
      </c>
      <c r="T296" t="s">
        <v>4943</v>
      </c>
      <c r="V296">
        <v>3</v>
      </c>
      <c r="W296">
        <v>3</v>
      </c>
      <c r="X296">
        <v>1</v>
      </c>
      <c r="Y296" t="s">
        <v>76</v>
      </c>
      <c r="AA296" t="s">
        <v>100</v>
      </c>
      <c r="AB296" t="s">
        <v>76</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t="s">
        <v>66</v>
      </c>
      <c r="BB296" t="s">
        <v>66</v>
      </c>
      <c r="BC296" t="s">
        <v>67</v>
      </c>
    </row>
    <row r="297" spans="1:55" x14ac:dyDescent="0.3">
      <c r="A297" t="s">
        <v>55</v>
      </c>
      <c r="B297" t="s">
        <v>55</v>
      </c>
      <c r="C297" t="s">
        <v>445</v>
      </c>
      <c r="D297">
        <v>22110405202</v>
      </c>
      <c r="E297" t="s">
        <v>468</v>
      </c>
      <c r="F297" t="s">
        <v>133</v>
      </c>
      <c r="G297" t="s">
        <v>59</v>
      </c>
      <c r="H297">
        <v>1</v>
      </c>
      <c r="I297" t="s">
        <v>60</v>
      </c>
      <c r="J297" t="s">
        <v>61</v>
      </c>
      <c r="K297" t="s">
        <v>469</v>
      </c>
      <c r="L297">
        <v>1</v>
      </c>
      <c r="M297" t="s">
        <v>470</v>
      </c>
      <c r="N297">
        <v>1</v>
      </c>
      <c r="O297" t="s">
        <v>70</v>
      </c>
      <c r="P297">
        <v>8</v>
      </c>
      <c r="Q297" t="s">
        <v>90</v>
      </c>
      <c r="R297">
        <v>28</v>
      </c>
      <c r="S297">
        <v>19</v>
      </c>
      <c r="T297" t="s">
        <v>63</v>
      </c>
      <c r="U297" t="s">
        <v>471</v>
      </c>
      <c r="V297">
        <v>1</v>
      </c>
      <c r="W297">
        <v>1</v>
      </c>
      <c r="X297">
        <v>1</v>
      </c>
      <c r="Y297" t="s">
        <v>76</v>
      </c>
      <c r="Z297" t="s">
        <v>65</v>
      </c>
      <c r="AA297" t="s">
        <v>100</v>
      </c>
      <c r="AB297" t="s">
        <v>76</v>
      </c>
      <c r="AC297" t="s">
        <v>83</v>
      </c>
      <c r="AD297">
        <v>1</v>
      </c>
      <c r="AE297">
        <v>1</v>
      </c>
      <c r="AF297">
        <v>0</v>
      </c>
      <c r="AG297">
        <v>0</v>
      </c>
      <c r="AH297">
        <v>0</v>
      </c>
      <c r="AI297">
        <v>0</v>
      </c>
      <c r="AJ297">
        <v>0</v>
      </c>
      <c r="AK297">
        <v>0</v>
      </c>
      <c r="AL297">
        <v>0</v>
      </c>
      <c r="AM297">
        <v>0</v>
      </c>
      <c r="AN297">
        <v>0</v>
      </c>
      <c r="AO297">
        <v>0</v>
      </c>
      <c r="AP297">
        <v>0</v>
      </c>
      <c r="AQ297">
        <v>0</v>
      </c>
      <c r="AR297">
        <v>0</v>
      </c>
      <c r="AS297">
        <v>0</v>
      </c>
      <c r="AT297">
        <v>0</v>
      </c>
      <c r="AU297">
        <v>0</v>
      </c>
      <c r="AV297">
        <v>0</v>
      </c>
      <c r="AW297">
        <v>4</v>
      </c>
      <c r="AX297">
        <v>2</v>
      </c>
      <c r="AY297">
        <v>0</v>
      </c>
      <c r="AZ297">
        <v>0</v>
      </c>
      <c r="BA297" t="s">
        <v>66</v>
      </c>
      <c r="BB297" t="s">
        <v>66</v>
      </c>
      <c r="BC297" t="s">
        <v>67</v>
      </c>
    </row>
    <row r="298" spans="1:55" x14ac:dyDescent="0.3">
      <c r="A298" t="s">
        <v>55</v>
      </c>
      <c r="B298" t="s">
        <v>55</v>
      </c>
      <c r="C298" t="s">
        <v>445</v>
      </c>
      <c r="D298">
        <v>22110405202</v>
      </c>
      <c r="E298" t="s">
        <v>468</v>
      </c>
      <c r="F298" t="s">
        <v>133</v>
      </c>
      <c r="G298" t="s">
        <v>59</v>
      </c>
      <c r="H298">
        <v>1</v>
      </c>
      <c r="I298" t="s">
        <v>60</v>
      </c>
      <c r="J298" t="s">
        <v>61</v>
      </c>
      <c r="K298" t="s">
        <v>469</v>
      </c>
      <c r="L298">
        <v>1</v>
      </c>
      <c r="M298" t="s">
        <v>470</v>
      </c>
      <c r="N298">
        <v>2</v>
      </c>
      <c r="O298" t="s">
        <v>70</v>
      </c>
      <c r="P298">
        <v>6</v>
      </c>
      <c r="Q298" t="s">
        <v>139</v>
      </c>
      <c r="R298">
        <v>21</v>
      </c>
      <c r="S298">
        <v>26</v>
      </c>
      <c r="T298" t="s">
        <v>63</v>
      </c>
      <c r="U298" t="s">
        <v>472</v>
      </c>
      <c r="V298">
        <v>1</v>
      </c>
      <c r="W298">
        <v>1</v>
      </c>
      <c r="X298">
        <v>1</v>
      </c>
      <c r="Y298" t="s">
        <v>76</v>
      </c>
      <c r="Z298" t="s">
        <v>76</v>
      </c>
      <c r="AA298" t="s">
        <v>100</v>
      </c>
      <c r="AB298" t="s">
        <v>76</v>
      </c>
      <c r="AC298" t="s">
        <v>83</v>
      </c>
      <c r="AD298">
        <v>1</v>
      </c>
      <c r="AE298">
        <v>1</v>
      </c>
      <c r="AF298">
        <v>0</v>
      </c>
      <c r="AG298">
        <v>0</v>
      </c>
      <c r="AH298">
        <v>0</v>
      </c>
      <c r="AI298">
        <v>0</v>
      </c>
      <c r="AJ298">
        <v>0</v>
      </c>
      <c r="AK298">
        <v>0</v>
      </c>
      <c r="AL298">
        <v>0</v>
      </c>
      <c r="AM298">
        <v>0</v>
      </c>
      <c r="AN298">
        <v>0</v>
      </c>
      <c r="AO298">
        <v>0</v>
      </c>
      <c r="AP298">
        <v>0</v>
      </c>
      <c r="AQ298">
        <v>0</v>
      </c>
      <c r="AR298">
        <v>0</v>
      </c>
      <c r="AS298">
        <v>0</v>
      </c>
      <c r="AT298">
        <v>0</v>
      </c>
      <c r="AU298">
        <v>0</v>
      </c>
      <c r="AV298">
        <v>0</v>
      </c>
      <c r="AW298">
        <v>5</v>
      </c>
      <c r="AX298">
        <v>2</v>
      </c>
      <c r="AY298">
        <v>0</v>
      </c>
      <c r="AZ298">
        <v>0</v>
      </c>
      <c r="BA298" t="s">
        <v>66</v>
      </c>
      <c r="BB298" t="s">
        <v>66</v>
      </c>
      <c r="BC298" t="s">
        <v>67</v>
      </c>
    </row>
    <row r="299" spans="1:55" x14ac:dyDescent="0.3">
      <c r="A299" t="s">
        <v>55</v>
      </c>
      <c r="B299" t="s">
        <v>55</v>
      </c>
      <c r="C299" t="s">
        <v>445</v>
      </c>
      <c r="D299">
        <v>22110405202</v>
      </c>
      <c r="E299" t="s">
        <v>468</v>
      </c>
      <c r="F299" t="s">
        <v>133</v>
      </c>
      <c r="G299" t="s">
        <v>59</v>
      </c>
      <c r="H299">
        <v>1</v>
      </c>
      <c r="I299" t="s">
        <v>60</v>
      </c>
      <c r="J299" t="s">
        <v>61</v>
      </c>
      <c r="K299" t="s">
        <v>469</v>
      </c>
      <c r="L299">
        <v>1</v>
      </c>
      <c r="M299" t="s">
        <v>470</v>
      </c>
      <c r="N299">
        <v>3</v>
      </c>
      <c r="O299" t="s">
        <v>179</v>
      </c>
      <c r="R299">
        <v>0</v>
      </c>
      <c r="S299">
        <v>0</v>
      </c>
      <c r="T299" t="s">
        <v>63</v>
      </c>
      <c r="U299" t="s">
        <v>473</v>
      </c>
      <c r="V299">
        <v>1</v>
      </c>
      <c r="W299">
        <v>1</v>
      </c>
      <c r="X299">
        <v>1</v>
      </c>
      <c r="Y299" t="s">
        <v>76</v>
      </c>
      <c r="Z299" t="s">
        <v>76</v>
      </c>
      <c r="AA299" t="s">
        <v>100</v>
      </c>
      <c r="AB299" t="s">
        <v>65</v>
      </c>
      <c r="AD299">
        <v>1</v>
      </c>
      <c r="AE299">
        <v>0</v>
      </c>
      <c r="AF299">
        <v>0</v>
      </c>
      <c r="AG299">
        <v>0</v>
      </c>
      <c r="AH299">
        <v>0</v>
      </c>
      <c r="AI299">
        <v>4</v>
      </c>
      <c r="AJ299">
        <v>0</v>
      </c>
      <c r="AK299">
        <v>0</v>
      </c>
      <c r="AL299">
        <v>0</v>
      </c>
      <c r="AM299">
        <v>0</v>
      </c>
      <c r="AN299">
        <v>0</v>
      </c>
      <c r="AO299">
        <v>0</v>
      </c>
      <c r="AP299">
        <v>0</v>
      </c>
      <c r="AQ299">
        <v>0</v>
      </c>
      <c r="AR299">
        <v>0</v>
      </c>
      <c r="AS299">
        <v>0</v>
      </c>
      <c r="AT299">
        <v>0</v>
      </c>
      <c r="AU299">
        <v>0</v>
      </c>
      <c r="AV299">
        <v>0</v>
      </c>
      <c r="AW299">
        <v>3</v>
      </c>
      <c r="AX299">
        <v>2</v>
      </c>
      <c r="AY299">
        <v>0</v>
      </c>
      <c r="AZ299">
        <v>0</v>
      </c>
      <c r="BA299" t="s">
        <v>66</v>
      </c>
      <c r="BB299" t="s">
        <v>66</v>
      </c>
      <c r="BC299" t="s">
        <v>67</v>
      </c>
    </row>
    <row r="300" spans="1:55" x14ac:dyDescent="0.3">
      <c r="A300" t="s">
        <v>55</v>
      </c>
      <c r="B300" t="s">
        <v>55</v>
      </c>
      <c r="C300" t="s">
        <v>445</v>
      </c>
      <c r="D300">
        <v>22110405202</v>
      </c>
      <c r="E300" t="s">
        <v>468</v>
      </c>
      <c r="F300" t="s">
        <v>133</v>
      </c>
      <c r="G300" t="s">
        <v>59</v>
      </c>
      <c r="H300">
        <v>1</v>
      </c>
      <c r="I300" t="s">
        <v>60</v>
      </c>
      <c r="J300" t="s">
        <v>61</v>
      </c>
      <c r="K300" t="s">
        <v>469</v>
      </c>
      <c r="L300">
        <v>1</v>
      </c>
      <c r="M300" t="s">
        <v>470</v>
      </c>
      <c r="N300">
        <v>4</v>
      </c>
      <c r="O300" t="s">
        <v>75</v>
      </c>
      <c r="R300">
        <v>0</v>
      </c>
      <c r="S300">
        <v>0</v>
      </c>
      <c r="T300" t="s">
        <v>63</v>
      </c>
      <c r="U300" t="s">
        <v>474</v>
      </c>
      <c r="V300">
        <v>1</v>
      </c>
      <c r="W300">
        <v>1</v>
      </c>
      <c r="X300">
        <v>1</v>
      </c>
      <c r="Y300" t="s">
        <v>76</v>
      </c>
      <c r="Z300" t="s">
        <v>76</v>
      </c>
      <c r="AA300" t="s">
        <v>100</v>
      </c>
      <c r="AB300" t="s">
        <v>65</v>
      </c>
      <c r="AD300">
        <v>1</v>
      </c>
      <c r="AE300">
        <v>0</v>
      </c>
      <c r="AF300">
        <v>0</v>
      </c>
      <c r="AG300">
        <v>0</v>
      </c>
      <c r="AH300">
        <v>0</v>
      </c>
      <c r="AI300">
        <v>0</v>
      </c>
      <c r="AJ300">
        <v>1</v>
      </c>
      <c r="AK300">
        <v>0</v>
      </c>
      <c r="AL300">
        <v>0</v>
      </c>
      <c r="AM300">
        <v>0</v>
      </c>
      <c r="AN300">
        <v>0</v>
      </c>
      <c r="AO300">
        <v>0</v>
      </c>
      <c r="AP300">
        <v>0</v>
      </c>
      <c r="AQ300">
        <v>0</v>
      </c>
      <c r="AR300">
        <v>0</v>
      </c>
      <c r="AS300">
        <v>0</v>
      </c>
      <c r="AT300">
        <v>0</v>
      </c>
      <c r="AU300">
        <v>0</v>
      </c>
      <c r="AV300">
        <v>0</v>
      </c>
      <c r="AW300">
        <v>2</v>
      </c>
      <c r="AX300">
        <v>1</v>
      </c>
      <c r="AY300">
        <v>0</v>
      </c>
      <c r="AZ300">
        <v>0</v>
      </c>
      <c r="BA300" t="s">
        <v>66</v>
      </c>
      <c r="BB300" t="s">
        <v>66</v>
      </c>
      <c r="BC300" t="s">
        <v>67</v>
      </c>
    </row>
    <row r="301" spans="1:55" x14ac:dyDescent="0.3">
      <c r="A301" t="s">
        <v>55</v>
      </c>
      <c r="B301" t="s">
        <v>55</v>
      </c>
      <c r="C301" t="s">
        <v>445</v>
      </c>
      <c r="D301">
        <v>22110405202</v>
      </c>
      <c r="E301" t="s">
        <v>468</v>
      </c>
      <c r="F301" t="s">
        <v>133</v>
      </c>
      <c r="G301" t="s">
        <v>59</v>
      </c>
      <c r="H301">
        <v>1</v>
      </c>
      <c r="I301" t="s">
        <v>60</v>
      </c>
      <c r="J301" t="s">
        <v>61</v>
      </c>
      <c r="K301" t="s">
        <v>469</v>
      </c>
      <c r="L301">
        <v>1</v>
      </c>
      <c r="M301" t="s">
        <v>470</v>
      </c>
      <c r="N301">
        <v>5</v>
      </c>
      <c r="O301" t="s">
        <v>115</v>
      </c>
      <c r="R301">
        <v>0</v>
      </c>
      <c r="S301">
        <v>0</v>
      </c>
      <c r="T301" t="s">
        <v>4943</v>
      </c>
      <c r="U301" t="s">
        <v>475</v>
      </c>
      <c r="V301">
        <v>1</v>
      </c>
      <c r="W301">
        <v>1</v>
      </c>
      <c r="X301">
        <v>1</v>
      </c>
      <c r="Y301" t="s">
        <v>76</v>
      </c>
      <c r="Z301" t="s">
        <v>92</v>
      </c>
      <c r="AA301" t="s">
        <v>100</v>
      </c>
      <c r="AB301" t="s">
        <v>65</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2</v>
      </c>
      <c r="AX301">
        <v>0</v>
      </c>
      <c r="AY301">
        <v>0</v>
      </c>
      <c r="AZ301">
        <v>0</v>
      </c>
      <c r="BA301" t="s">
        <v>66</v>
      </c>
      <c r="BB301" t="s">
        <v>66</v>
      </c>
      <c r="BC301" t="s">
        <v>67</v>
      </c>
    </row>
    <row r="302" spans="1:55" x14ac:dyDescent="0.3">
      <c r="A302" t="s">
        <v>55</v>
      </c>
      <c r="B302" t="s">
        <v>55</v>
      </c>
      <c r="C302" t="s">
        <v>445</v>
      </c>
      <c r="D302">
        <v>22110405202</v>
      </c>
      <c r="E302" t="s">
        <v>468</v>
      </c>
      <c r="F302" t="s">
        <v>133</v>
      </c>
      <c r="G302" t="s">
        <v>59</v>
      </c>
      <c r="H302">
        <v>1</v>
      </c>
      <c r="I302" t="s">
        <v>60</v>
      </c>
      <c r="J302" t="s">
        <v>61</v>
      </c>
      <c r="K302" t="s">
        <v>469</v>
      </c>
      <c r="L302">
        <v>1</v>
      </c>
      <c r="M302" t="s">
        <v>470</v>
      </c>
      <c r="N302">
        <v>6</v>
      </c>
      <c r="O302" t="s">
        <v>115</v>
      </c>
      <c r="R302">
        <v>0</v>
      </c>
      <c r="S302">
        <v>0</v>
      </c>
      <c r="T302" t="s">
        <v>63</v>
      </c>
      <c r="U302" t="s">
        <v>476</v>
      </c>
      <c r="V302">
        <v>1</v>
      </c>
      <c r="W302">
        <v>1</v>
      </c>
      <c r="X302">
        <v>1</v>
      </c>
      <c r="Y302" t="s">
        <v>76</v>
      </c>
      <c r="Z302" t="s">
        <v>92</v>
      </c>
      <c r="AA302" t="s">
        <v>100</v>
      </c>
      <c r="AB302" t="s">
        <v>65</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2</v>
      </c>
      <c r="AX302">
        <v>0</v>
      </c>
      <c r="AY302">
        <v>0</v>
      </c>
      <c r="AZ302">
        <v>0</v>
      </c>
      <c r="BA302" t="s">
        <v>66</v>
      </c>
      <c r="BB302" t="s">
        <v>66</v>
      </c>
      <c r="BC302" t="s">
        <v>67</v>
      </c>
    </row>
    <row r="303" spans="1:55" x14ac:dyDescent="0.3">
      <c r="A303" t="s">
        <v>55</v>
      </c>
      <c r="B303" t="s">
        <v>55</v>
      </c>
      <c r="C303" t="s">
        <v>445</v>
      </c>
      <c r="D303">
        <v>22110405202</v>
      </c>
      <c r="E303" t="s">
        <v>468</v>
      </c>
      <c r="F303" t="s">
        <v>133</v>
      </c>
      <c r="G303" t="s">
        <v>59</v>
      </c>
      <c r="H303">
        <v>2</v>
      </c>
      <c r="I303" t="s">
        <v>77</v>
      </c>
      <c r="J303" t="s">
        <v>61</v>
      </c>
      <c r="K303" t="s">
        <v>477</v>
      </c>
      <c r="L303">
        <v>1</v>
      </c>
      <c r="M303" t="s">
        <v>478</v>
      </c>
      <c r="N303">
        <v>1</v>
      </c>
      <c r="O303" t="s">
        <v>155</v>
      </c>
      <c r="R303">
        <v>0</v>
      </c>
      <c r="S303">
        <v>0</v>
      </c>
      <c r="T303" t="s">
        <v>4943</v>
      </c>
      <c r="U303" t="s">
        <v>479</v>
      </c>
      <c r="V303">
        <v>4</v>
      </c>
      <c r="W303">
        <v>0</v>
      </c>
      <c r="X303">
        <v>2</v>
      </c>
      <c r="Y303" t="s">
        <v>76</v>
      </c>
      <c r="Z303" t="s">
        <v>76</v>
      </c>
      <c r="AA303" t="s">
        <v>100</v>
      </c>
      <c r="AB303" t="s">
        <v>76</v>
      </c>
      <c r="AD303">
        <v>0</v>
      </c>
      <c r="AE303">
        <v>0</v>
      </c>
      <c r="AF303">
        <v>0</v>
      </c>
      <c r="AG303">
        <v>0</v>
      </c>
      <c r="AH303">
        <v>0</v>
      </c>
      <c r="AI303">
        <v>2</v>
      </c>
      <c r="AJ303">
        <v>0</v>
      </c>
      <c r="AK303">
        <v>0</v>
      </c>
      <c r="AL303">
        <v>0</v>
      </c>
      <c r="AM303">
        <v>0</v>
      </c>
      <c r="AN303">
        <v>0</v>
      </c>
      <c r="AO303">
        <v>0</v>
      </c>
      <c r="AP303">
        <v>0</v>
      </c>
      <c r="AQ303">
        <v>0</v>
      </c>
      <c r="AR303">
        <v>0</v>
      </c>
      <c r="AS303">
        <v>0</v>
      </c>
      <c r="AT303">
        <v>0</v>
      </c>
      <c r="AU303">
        <v>0</v>
      </c>
      <c r="AV303">
        <v>0</v>
      </c>
      <c r="AW303">
        <v>1</v>
      </c>
      <c r="AX303">
        <v>1</v>
      </c>
      <c r="AY303">
        <v>0</v>
      </c>
      <c r="AZ303">
        <v>0</v>
      </c>
      <c r="BA303" t="s">
        <v>66</v>
      </c>
      <c r="BB303" t="s">
        <v>66</v>
      </c>
      <c r="BC303" t="s">
        <v>67</v>
      </c>
    </row>
    <row r="304" spans="1:55" x14ac:dyDescent="0.3">
      <c r="A304" t="s">
        <v>55</v>
      </c>
      <c r="B304" t="s">
        <v>55</v>
      </c>
      <c r="C304" t="s">
        <v>445</v>
      </c>
      <c r="D304">
        <v>22110405202</v>
      </c>
      <c r="E304" t="s">
        <v>468</v>
      </c>
      <c r="F304" t="s">
        <v>133</v>
      </c>
      <c r="G304" t="s">
        <v>59</v>
      </c>
      <c r="H304">
        <v>3</v>
      </c>
      <c r="I304" t="s">
        <v>77</v>
      </c>
      <c r="J304" t="s">
        <v>61</v>
      </c>
      <c r="K304" t="s">
        <v>480</v>
      </c>
      <c r="L304">
        <v>1</v>
      </c>
      <c r="M304" t="s">
        <v>481</v>
      </c>
      <c r="N304">
        <v>1</v>
      </c>
      <c r="R304">
        <v>0</v>
      </c>
      <c r="S304">
        <v>0</v>
      </c>
      <c r="T304" t="s">
        <v>63</v>
      </c>
      <c r="U304" t="s">
        <v>482</v>
      </c>
      <c r="V304">
        <v>1</v>
      </c>
      <c r="W304">
        <v>2</v>
      </c>
      <c r="X304">
        <v>1</v>
      </c>
      <c r="Y304" t="s">
        <v>92</v>
      </c>
      <c r="Z304" t="s">
        <v>92</v>
      </c>
      <c r="AA304" t="s">
        <v>92</v>
      </c>
      <c r="AB304" t="s">
        <v>76</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1</v>
      </c>
      <c r="AX304">
        <v>0</v>
      </c>
      <c r="AY304">
        <v>0</v>
      </c>
      <c r="AZ304">
        <v>0</v>
      </c>
      <c r="BA304" t="s">
        <v>66</v>
      </c>
      <c r="BB304" t="s">
        <v>66</v>
      </c>
      <c r="BC304" t="s">
        <v>67</v>
      </c>
    </row>
    <row r="305" spans="1:55" x14ac:dyDescent="0.3">
      <c r="A305" t="s">
        <v>55</v>
      </c>
      <c r="B305" t="s">
        <v>55</v>
      </c>
      <c r="C305" t="s">
        <v>445</v>
      </c>
      <c r="D305">
        <v>22110405202</v>
      </c>
      <c r="E305" t="s">
        <v>468</v>
      </c>
      <c r="F305" t="s">
        <v>133</v>
      </c>
      <c r="G305" t="s">
        <v>59</v>
      </c>
      <c r="H305">
        <v>4</v>
      </c>
      <c r="I305" t="s">
        <v>77</v>
      </c>
      <c r="J305" t="s">
        <v>61</v>
      </c>
      <c r="K305" t="s">
        <v>483</v>
      </c>
      <c r="L305">
        <v>1</v>
      </c>
      <c r="M305" t="s">
        <v>484</v>
      </c>
      <c r="N305">
        <v>1</v>
      </c>
      <c r="O305" t="s">
        <v>75</v>
      </c>
      <c r="R305">
        <v>0</v>
      </c>
      <c r="S305">
        <v>0</v>
      </c>
      <c r="T305" t="s">
        <v>4954</v>
      </c>
      <c r="U305" t="s">
        <v>485</v>
      </c>
      <c r="V305">
        <v>3</v>
      </c>
      <c r="W305">
        <v>4</v>
      </c>
      <c r="X305">
        <v>1</v>
      </c>
      <c r="Y305" t="s">
        <v>76</v>
      </c>
      <c r="Z305" t="s">
        <v>76</v>
      </c>
      <c r="AA305" t="s">
        <v>100</v>
      </c>
      <c r="AB305" t="s">
        <v>76</v>
      </c>
      <c r="AD305">
        <v>0</v>
      </c>
      <c r="AE305">
        <v>0</v>
      </c>
      <c r="AF305">
        <v>0</v>
      </c>
      <c r="AG305">
        <v>0</v>
      </c>
      <c r="AH305">
        <v>0</v>
      </c>
      <c r="AI305">
        <v>0</v>
      </c>
      <c r="AJ305">
        <v>3</v>
      </c>
      <c r="AK305">
        <v>0</v>
      </c>
      <c r="AL305">
        <v>0</v>
      </c>
      <c r="AM305">
        <v>0</v>
      </c>
      <c r="AN305">
        <v>0</v>
      </c>
      <c r="AO305">
        <v>0</v>
      </c>
      <c r="AP305">
        <v>0</v>
      </c>
      <c r="AQ305">
        <v>0</v>
      </c>
      <c r="AR305">
        <v>0</v>
      </c>
      <c r="AS305">
        <v>0</v>
      </c>
      <c r="AT305">
        <v>0</v>
      </c>
      <c r="AU305">
        <v>0</v>
      </c>
      <c r="AV305">
        <v>0</v>
      </c>
      <c r="AW305">
        <v>0</v>
      </c>
      <c r="AX305">
        <v>2</v>
      </c>
      <c r="AY305">
        <v>0</v>
      </c>
      <c r="AZ305">
        <v>0</v>
      </c>
      <c r="BA305" t="s">
        <v>66</v>
      </c>
      <c r="BB305" t="s">
        <v>66</v>
      </c>
      <c r="BC305" t="s">
        <v>67</v>
      </c>
    </row>
    <row r="306" spans="1:55" x14ac:dyDescent="0.3">
      <c r="A306" t="s">
        <v>55</v>
      </c>
      <c r="B306" t="s">
        <v>55</v>
      </c>
      <c r="C306" t="s">
        <v>445</v>
      </c>
      <c r="D306">
        <v>22110405202</v>
      </c>
      <c r="E306" t="s">
        <v>468</v>
      </c>
      <c r="F306" t="s">
        <v>133</v>
      </c>
      <c r="G306" t="s">
        <v>59</v>
      </c>
      <c r="H306">
        <v>5</v>
      </c>
      <c r="I306" t="s">
        <v>243</v>
      </c>
      <c r="J306" t="s">
        <v>61</v>
      </c>
      <c r="K306" t="s">
        <v>486</v>
      </c>
      <c r="L306">
        <v>1</v>
      </c>
      <c r="M306" t="s">
        <v>487</v>
      </c>
      <c r="N306">
        <v>1</v>
      </c>
      <c r="O306" t="s">
        <v>127</v>
      </c>
      <c r="R306">
        <v>0</v>
      </c>
      <c r="S306">
        <v>0</v>
      </c>
      <c r="T306" t="s">
        <v>63</v>
      </c>
      <c r="U306" t="s">
        <v>488</v>
      </c>
      <c r="V306">
        <v>1</v>
      </c>
      <c r="W306">
        <v>3</v>
      </c>
      <c r="X306">
        <v>1</v>
      </c>
      <c r="Y306" t="s">
        <v>76</v>
      </c>
      <c r="Z306" t="s">
        <v>92</v>
      </c>
      <c r="AA306" t="s">
        <v>100</v>
      </c>
      <c r="AB306" t="s">
        <v>76</v>
      </c>
      <c r="AD306">
        <v>1</v>
      </c>
      <c r="AE306">
        <v>0</v>
      </c>
      <c r="AF306">
        <v>0</v>
      </c>
      <c r="AG306">
        <v>0</v>
      </c>
      <c r="AH306">
        <v>0</v>
      </c>
      <c r="AI306">
        <v>1</v>
      </c>
      <c r="AJ306">
        <v>1</v>
      </c>
      <c r="AK306">
        <v>0</v>
      </c>
      <c r="AL306">
        <v>0</v>
      </c>
      <c r="AM306">
        <v>0</v>
      </c>
      <c r="AN306">
        <v>0</v>
      </c>
      <c r="AO306">
        <v>0</v>
      </c>
      <c r="AP306">
        <v>0</v>
      </c>
      <c r="AQ306">
        <v>0</v>
      </c>
      <c r="AR306">
        <v>0</v>
      </c>
      <c r="AS306">
        <v>0</v>
      </c>
      <c r="AT306">
        <v>0</v>
      </c>
      <c r="AU306">
        <v>0</v>
      </c>
      <c r="AV306">
        <v>0</v>
      </c>
      <c r="AW306">
        <v>1</v>
      </c>
      <c r="AX306">
        <v>1</v>
      </c>
      <c r="AY306">
        <v>0</v>
      </c>
      <c r="AZ306">
        <v>0</v>
      </c>
      <c r="BA306" t="s">
        <v>66</v>
      </c>
      <c r="BB306" t="s">
        <v>66</v>
      </c>
      <c r="BC306" t="s">
        <v>67</v>
      </c>
    </row>
    <row r="307" spans="1:55" x14ac:dyDescent="0.3">
      <c r="A307" t="s">
        <v>55</v>
      </c>
      <c r="B307" t="s">
        <v>55</v>
      </c>
      <c r="C307" t="s">
        <v>445</v>
      </c>
      <c r="D307">
        <v>22110405202</v>
      </c>
      <c r="E307" t="s">
        <v>468</v>
      </c>
      <c r="F307" t="s">
        <v>133</v>
      </c>
      <c r="G307" t="s">
        <v>59</v>
      </c>
      <c r="H307">
        <v>6</v>
      </c>
      <c r="I307" t="s">
        <v>121</v>
      </c>
      <c r="J307" t="s">
        <v>61</v>
      </c>
      <c r="K307" t="s">
        <v>489</v>
      </c>
      <c r="L307">
        <v>1</v>
      </c>
      <c r="M307" t="s">
        <v>490</v>
      </c>
      <c r="N307">
        <v>1</v>
      </c>
      <c r="O307" t="s">
        <v>179</v>
      </c>
      <c r="R307">
        <v>0</v>
      </c>
      <c r="S307">
        <v>0</v>
      </c>
      <c r="T307" t="s">
        <v>4954</v>
      </c>
      <c r="U307" t="s">
        <v>491</v>
      </c>
      <c r="V307">
        <v>4</v>
      </c>
      <c r="W307">
        <v>4</v>
      </c>
      <c r="X307">
        <v>2</v>
      </c>
      <c r="Y307" t="s">
        <v>76</v>
      </c>
      <c r="Z307" t="s">
        <v>76</v>
      </c>
      <c r="AA307" t="s">
        <v>100</v>
      </c>
      <c r="AB307" t="s">
        <v>76</v>
      </c>
      <c r="AD307">
        <v>0</v>
      </c>
      <c r="AE307">
        <v>0</v>
      </c>
      <c r="AF307">
        <v>0</v>
      </c>
      <c r="AG307">
        <v>0</v>
      </c>
      <c r="AH307">
        <v>0</v>
      </c>
      <c r="AI307">
        <v>2</v>
      </c>
      <c r="AJ307">
        <v>0</v>
      </c>
      <c r="AK307">
        <v>0</v>
      </c>
      <c r="AL307">
        <v>0</v>
      </c>
      <c r="AM307">
        <v>0</v>
      </c>
      <c r="AN307">
        <v>0</v>
      </c>
      <c r="AO307">
        <v>0</v>
      </c>
      <c r="AP307">
        <v>0</v>
      </c>
      <c r="AQ307">
        <v>0</v>
      </c>
      <c r="AR307">
        <v>0</v>
      </c>
      <c r="AS307">
        <v>0</v>
      </c>
      <c r="AT307">
        <v>0</v>
      </c>
      <c r="AU307">
        <v>0</v>
      </c>
      <c r="AV307">
        <v>0</v>
      </c>
      <c r="AW307">
        <v>2</v>
      </c>
      <c r="AX307">
        <v>2</v>
      </c>
      <c r="AY307">
        <v>0</v>
      </c>
      <c r="AZ307">
        <v>0</v>
      </c>
      <c r="BA307" t="s">
        <v>95</v>
      </c>
      <c r="BB307" t="s">
        <v>66</v>
      </c>
      <c r="BC307" t="s">
        <v>67</v>
      </c>
    </row>
    <row r="308" spans="1:55" x14ac:dyDescent="0.3">
      <c r="A308" t="s">
        <v>55</v>
      </c>
      <c r="B308" t="s">
        <v>55</v>
      </c>
      <c r="C308" t="s">
        <v>445</v>
      </c>
      <c r="D308">
        <v>22110405202</v>
      </c>
      <c r="E308" t="s">
        <v>468</v>
      </c>
      <c r="F308" t="s">
        <v>133</v>
      </c>
      <c r="G308" t="s">
        <v>59</v>
      </c>
      <c r="H308">
        <v>7</v>
      </c>
      <c r="I308" t="s">
        <v>60</v>
      </c>
      <c r="J308" t="s">
        <v>61</v>
      </c>
      <c r="K308" t="s">
        <v>492</v>
      </c>
      <c r="L308">
        <v>1</v>
      </c>
      <c r="M308" t="s">
        <v>493</v>
      </c>
      <c r="N308">
        <v>1</v>
      </c>
      <c r="O308" t="s">
        <v>321</v>
      </c>
      <c r="R308">
        <v>0</v>
      </c>
      <c r="S308">
        <v>0</v>
      </c>
      <c r="T308" t="s">
        <v>4954</v>
      </c>
      <c r="U308" t="s">
        <v>494</v>
      </c>
      <c r="V308">
        <v>0</v>
      </c>
      <c r="W308">
        <v>5</v>
      </c>
      <c r="X308">
        <v>1</v>
      </c>
      <c r="Y308" t="s">
        <v>76</v>
      </c>
      <c r="Z308" t="s">
        <v>76</v>
      </c>
      <c r="AA308" t="s">
        <v>100</v>
      </c>
      <c r="AB308" t="s">
        <v>76</v>
      </c>
      <c r="AD308">
        <v>0</v>
      </c>
      <c r="AE308">
        <v>0</v>
      </c>
      <c r="AF308">
        <v>0</v>
      </c>
      <c r="AG308">
        <v>0</v>
      </c>
      <c r="AH308">
        <v>0</v>
      </c>
      <c r="AI308">
        <v>2</v>
      </c>
      <c r="AJ308">
        <v>1</v>
      </c>
      <c r="AK308">
        <v>0</v>
      </c>
      <c r="AL308">
        <v>0</v>
      </c>
      <c r="AM308">
        <v>0</v>
      </c>
      <c r="AN308">
        <v>0</v>
      </c>
      <c r="AO308">
        <v>0</v>
      </c>
      <c r="AP308">
        <v>0</v>
      </c>
      <c r="AQ308">
        <v>0</v>
      </c>
      <c r="AR308">
        <v>6</v>
      </c>
      <c r="AS308">
        <v>18</v>
      </c>
      <c r="AT308">
        <v>1</v>
      </c>
      <c r="AU308">
        <v>1</v>
      </c>
      <c r="AV308">
        <v>0</v>
      </c>
      <c r="AW308">
        <v>3</v>
      </c>
      <c r="AX308">
        <v>2</v>
      </c>
      <c r="AY308">
        <v>0</v>
      </c>
      <c r="AZ308">
        <v>0</v>
      </c>
      <c r="BA308" t="s">
        <v>66</v>
      </c>
      <c r="BB308" t="s">
        <v>66</v>
      </c>
      <c r="BC308" t="s">
        <v>67</v>
      </c>
    </row>
    <row r="309" spans="1:55" x14ac:dyDescent="0.3">
      <c r="A309" t="s">
        <v>55</v>
      </c>
      <c r="B309" t="s">
        <v>55</v>
      </c>
      <c r="C309" t="s">
        <v>445</v>
      </c>
      <c r="D309">
        <v>22110405202</v>
      </c>
      <c r="E309" t="s">
        <v>468</v>
      </c>
      <c r="F309" t="s">
        <v>133</v>
      </c>
      <c r="G309" t="s">
        <v>59</v>
      </c>
      <c r="H309">
        <v>7</v>
      </c>
      <c r="I309" t="s">
        <v>60</v>
      </c>
      <c r="J309" t="s">
        <v>61</v>
      </c>
      <c r="K309" t="s">
        <v>492</v>
      </c>
      <c r="L309">
        <v>1</v>
      </c>
      <c r="M309" t="s">
        <v>493</v>
      </c>
      <c r="N309">
        <v>2</v>
      </c>
      <c r="O309" t="s">
        <v>179</v>
      </c>
      <c r="R309">
        <v>0</v>
      </c>
      <c r="S309">
        <v>0</v>
      </c>
      <c r="T309" t="s">
        <v>63</v>
      </c>
      <c r="U309" t="s">
        <v>495</v>
      </c>
      <c r="V309">
        <v>0</v>
      </c>
      <c r="W309">
        <v>5</v>
      </c>
      <c r="X309">
        <v>1</v>
      </c>
      <c r="Y309" t="s">
        <v>76</v>
      </c>
      <c r="Z309" t="s">
        <v>76</v>
      </c>
      <c r="AA309" t="s">
        <v>100</v>
      </c>
      <c r="AB309" t="s">
        <v>76</v>
      </c>
      <c r="AD309">
        <v>0</v>
      </c>
      <c r="AE309">
        <v>0</v>
      </c>
      <c r="AF309">
        <v>0</v>
      </c>
      <c r="AG309">
        <v>0</v>
      </c>
      <c r="AH309">
        <v>0</v>
      </c>
      <c r="AI309">
        <v>1</v>
      </c>
      <c r="AJ309">
        <v>1</v>
      </c>
      <c r="AK309">
        <v>0</v>
      </c>
      <c r="AL309">
        <v>0</v>
      </c>
      <c r="AM309">
        <v>0</v>
      </c>
      <c r="AN309">
        <v>0</v>
      </c>
      <c r="AO309">
        <v>0</v>
      </c>
      <c r="AP309">
        <v>0</v>
      </c>
      <c r="AQ309">
        <v>0</v>
      </c>
      <c r="AR309">
        <v>0</v>
      </c>
      <c r="AS309">
        <v>0</v>
      </c>
      <c r="AT309">
        <v>0</v>
      </c>
      <c r="AU309">
        <v>0</v>
      </c>
      <c r="AV309">
        <v>0</v>
      </c>
      <c r="AW309">
        <v>4</v>
      </c>
      <c r="AX309">
        <v>2</v>
      </c>
      <c r="AY309">
        <v>0</v>
      </c>
      <c r="AZ309">
        <v>0</v>
      </c>
      <c r="BA309" t="s">
        <v>66</v>
      </c>
      <c r="BB309" t="s">
        <v>66</v>
      </c>
      <c r="BC309" t="s">
        <v>67</v>
      </c>
    </row>
    <row r="310" spans="1:55" x14ac:dyDescent="0.3">
      <c r="A310" t="s">
        <v>55</v>
      </c>
      <c r="B310" t="s">
        <v>55</v>
      </c>
      <c r="C310" t="s">
        <v>445</v>
      </c>
      <c r="D310">
        <v>22110405202</v>
      </c>
      <c r="E310" t="s">
        <v>468</v>
      </c>
      <c r="F310" t="s">
        <v>133</v>
      </c>
      <c r="G310" t="s">
        <v>59</v>
      </c>
      <c r="H310">
        <v>8</v>
      </c>
      <c r="I310" t="s">
        <v>80</v>
      </c>
      <c r="J310" t="s">
        <v>61</v>
      </c>
      <c r="K310" t="s">
        <v>496</v>
      </c>
      <c r="L310">
        <v>1</v>
      </c>
      <c r="M310" t="s">
        <v>497</v>
      </c>
      <c r="N310">
        <v>1</v>
      </c>
      <c r="O310" t="s">
        <v>70</v>
      </c>
      <c r="R310">
        <v>0</v>
      </c>
      <c r="S310">
        <v>0</v>
      </c>
      <c r="T310" t="s">
        <v>63</v>
      </c>
      <c r="U310" t="s">
        <v>498</v>
      </c>
      <c r="V310">
        <v>6</v>
      </c>
      <c r="W310">
        <v>4</v>
      </c>
      <c r="X310">
        <v>2</v>
      </c>
      <c r="Y310" t="s">
        <v>76</v>
      </c>
      <c r="Z310" t="s">
        <v>76</v>
      </c>
      <c r="AA310" t="s">
        <v>100</v>
      </c>
      <c r="AB310" t="s">
        <v>76</v>
      </c>
      <c r="AC310" t="s">
        <v>83</v>
      </c>
      <c r="AD310">
        <v>0</v>
      </c>
      <c r="AE310">
        <v>1</v>
      </c>
      <c r="AF310">
        <v>0</v>
      </c>
      <c r="AG310">
        <v>0</v>
      </c>
      <c r="AH310">
        <v>0</v>
      </c>
      <c r="AI310">
        <v>2</v>
      </c>
      <c r="AJ310">
        <v>0</v>
      </c>
      <c r="AK310">
        <v>0</v>
      </c>
      <c r="AL310">
        <v>0</v>
      </c>
      <c r="AM310">
        <v>0</v>
      </c>
      <c r="AN310">
        <v>0</v>
      </c>
      <c r="AO310">
        <v>0</v>
      </c>
      <c r="AP310">
        <v>0</v>
      </c>
      <c r="AQ310">
        <v>0</v>
      </c>
      <c r="AR310">
        <v>0</v>
      </c>
      <c r="AS310">
        <v>0</v>
      </c>
      <c r="AT310">
        <v>0</v>
      </c>
      <c r="AU310">
        <v>0</v>
      </c>
      <c r="AV310">
        <v>0</v>
      </c>
      <c r="AW310">
        <v>1</v>
      </c>
      <c r="AX310">
        <v>2</v>
      </c>
      <c r="AY310">
        <v>0</v>
      </c>
      <c r="AZ310">
        <v>0</v>
      </c>
      <c r="BA310" t="s">
        <v>66</v>
      </c>
      <c r="BB310" t="s">
        <v>66</v>
      </c>
      <c r="BC310" t="s">
        <v>67</v>
      </c>
    </row>
    <row r="311" spans="1:55" x14ac:dyDescent="0.3">
      <c r="A311" t="s">
        <v>55</v>
      </c>
      <c r="B311" t="s">
        <v>55</v>
      </c>
      <c r="C311" t="s">
        <v>445</v>
      </c>
      <c r="D311">
        <v>22110405202</v>
      </c>
      <c r="E311" t="s">
        <v>468</v>
      </c>
      <c r="F311" t="s">
        <v>133</v>
      </c>
      <c r="G311" t="s">
        <v>59</v>
      </c>
      <c r="H311">
        <v>9</v>
      </c>
      <c r="I311" t="s">
        <v>112</v>
      </c>
      <c r="J311" t="s">
        <v>61</v>
      </c>
      <c r="K311" t="s">
        <v>499</v>
      </c>
      <c r="L311">
        <v>1</v>
      </c>
      <c r="M311" t="s">
        <v>500</v>
      </c>
      <c r="N311">
        <v>1</v>
      </c>
      <c r="O311" t="s">
        <v>115</v>
      </c>
      <c r="R311">
        <v>0</v>
      </c>
      <c r="S311">
        <v>0</v>
      </c>
      <c r="T311" t="s">
        <v>63</v>
      </c>
      <c r="U311" t="s">
        <v>501</v>
      </c>
      <c r="V311">
        <v>2</v>
      </c>
      <c r="W311">
        <v>5</v>
      </c>
      <c r="X311">
        <v>1</v>
      </c>
      <c r="Y311" t="s">
        <v>65</v>
      </c>
      <c r="Z311" t="s">
        <v>92</v>
      </c>
      <c r="AA311" t="s">
        <v>100</v>
      </c>
      <c r="AB311" t="s">
        <v>65</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t="s">
        <v>66</v>
      </c>
      <c r="BB311" t="s">
        <v>66</v>
      </c>
      <c r="BC311" t="s">
        <v>67</v>
      </c>
    </row>
    <row r="312" spans="1:55" x14ac:dyDescent="0.3">
      <c r="A312" t="s">
        <v>55</v>
      </c>
      <c r="B312" t="s">
        <v>55</v>
      </c>
      <c r="C312" t="s">
        <v>445</v>
      </c>
      <c r="D312">
        <v>22110405202</v>
      </c>
      <c r="E312" t="s">
        <v>468</v>
      </c>
      <c r="F312" t="s">
        <v>133</v>
      </c>
      <c r="G312" t="s">
        <v>59</v>
      </c>
      <c r="H312">
        <v>9</v>
      </c>
      <c r="I312" t="s">
        <v>112</v>
      </c>
      <c r="J312" t="s">
        <v>61</v>
      </c>
      <c r="K312" t="s">
        <v>499</v>
      </c>
      <c r="L312">
        <v>1</v>
      </c>
      <c r="M312" t="s">
        <v>500</v>
      </c>
      <c r="N312">
        <v>2</v>
      </c>
      <c r="O312" t="s">
        <v>115</v>
      </c>
      <c r="R312">
        <v>0</v>
      </c>
      <c r="S312">
        <v>0</v>
      </c>
      <c r="T312" t="s">
        <v>63</v>
      </c>
      <c r="U312" t="s">
        <v>502</v>
      </c>
      <c r="V312">
        <v>2</v>
      </c>
      <c r="W312">
        <v>5</v>
      </c>
      <c r="X312">
        <v>1</v>
      </c>
      <c r="Y312" t="s">
        <v>65</v>
      </c>
      <c r="Z312" t="s">
        <v>92</v>
      </c>
      <c r="AA312" t="s">
        <v>100</v>
      </c>
      <c r="AB312" t="s">
        <v>65</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t="s">
        <v>66</v>
      </c>
      <c r="BB312" t="s">
        <v>66</v>
      </c>
      <c r="BC312" t="s">
        <v>67</v>
      </c>
    </row>
    <row r="313" spans="1:55" x14ac:dyDescent="0.3">
      <c r="A313" t="s">
        <v>55</v>
      </c>
      <c r="B313" t="s">
        <v>55</v>
      </c>
      <c r="C313" t="s">
        <v>445</v>
      </c>
      <c r="D313">
        <v>22110405202</v>
      </c>
      <c r="E313" t="s">
        <v>468</v>
      </c>
      <c r="F313" t="s">
        <v>133</v>
      </c>
      <c r="G313" t="s">
        <v>59</v>
      </c>
      <c r="H313">
        <v>10</v>
      </c>
      <c r="I313" t="s">
        <v>112</v>
      </c>
      <c r="J313" t="s">
        <v>61</v>
      </c>
      <c r="K313" t="s">
        <v>503</v>
      </c>
      <c r="L313">
        <v>1</v>
      </c>
      <c r="M313" t="s">
        <v>504</v>
      </c>
      <c r="N313">
        <v>1</v>
      </c>
      <c r="O313" t="s">
        <v>115</v>
      </c>
      <c r="R313">
        <v>0</v>
      </c>
      <c r="S313">
        <v>0</v>
      </c>
      <c r="T313" t="s">
        <v>63</v>
      </c>
      <c r="U313" t="s">
        <v>505</v>
      </c>
      <c r="V313">
        <v>0</v>
      </c>
      <c r="W313">
        <v>2</v>
      </c>
      <c r="X313">
        <v>1</v>
      </c>
      <c r="Y313" t="s">
        <v>65</v>
      </c>
      <c r="AA313" t="s">
        <v>100</v>
      </c>
      <c r="AB313" t="s">
        <v>65</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t="s">
        <v>66</v>
      </c>
      <c r="BB313" t="s">
        <v>66</v>
      </c>
      <c r="BC313" t="s">
        <v>67</v>
      </c>
    </row>
    <row r="314" spans="1:55" x14ac:dyDescent="0.3">
      <c r="A314" t="s">
        <v>55</v>
      </c>
      <c r="B314" t="s">
        <v>55</v>
      </c>
      <c r="C314" t="s">
        <v>445</v>
      </c>
      <c r="D314">
        <v>22110405202</v>
      </c>
      <c r="E314" t="s">
        <v>468</v>
      </c>
      <c r="F314" t="s">
        <v>133</v>
      </c>
      <c r="G314" t="s">
        <v>59</v>
      </c>
      <c r="H314">
        <v>10</v>
      </c>
      <c r="I314" t="s">
        <v>112</v>
      </c>
      <c r="J314" t="s">
        <v>61</v>
      </c>
      <c r="K314" t="s">
        <v>503</v>
      </c>
      <c r="L314">
        <v>1</v>
      </c>
      <c r="M314" t="s">
        <v>504</v>
      </c>
      <c r="N314">
        <v>2</v>
      </c>
      <c r="O314" t="s">
        <v>115</v>
      </c>
      <c r="R314">
        <v>0</v>
      </c>
      <c r="S314">
        <v>0</v>
      </c>
      <c r="T314" t="s">
        <v>63</v>
      </c>
      <c r="U314" t="s">
        <v>506</v>
      </c>
      <c r="V314">
        <v>0</v>
      </c>
      <c r="W314">
        <v>2</v>
      </c>
      <c r="X314">
        <v>1</v>
      </c>
      <c r="Y314" t="s">
        <v>65</v>
      </c>
      <c r="AA314" t="s">
        <v>100</v>
      </c>
      <c r="AB314" t="s">
        <v>65</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t="s">
        <v>66</v>
      </c>
      <c r="BB314" t="s">
        <v>66</v>
      </c>
      <c r="BC314" t="s">
        <v>67</v>
      </c>
    </row>
    <row r="315" spans="1:55" x14ac:dyDescent="0.3">
      <c r="A315" t="s">
        <v>55</v>
      </c>
      <c r="B315" t="s">
        <v>55</v>
      </c>
      <c r="C315" t="s">
        <v>445</v>
      </c>
      <c r="D315">
        <v>22110405203</v>
      </c>
      <c r="E315" t="s">
        <v>507</v>
      </c>
      <c r="F315" t="s">
        <v>177</v>
      </c>
      <c r="G315" t="s">
        <v>59</v>
      </c>
      <c r="H315">
        <v>1</v>
      </c>
      <c r="I315" t="s">
        <v>112</v>
      </c>
      <c r="J315" t="s">
        <v>462</v>
      </c>
      <c r="K315" t="s">
        <v>508</v>
      </c>
      <c r="L315">
        <v>1</v>
      </c>
      <c r="M315" t="s">
        <v>509</v>
      </c>
      <c r="N315">
        <v>1</v>
      </c>
      <c r="O315" t="s">
        <v>115</v>
      </c>
      <c r="R315">
        <v>0</v>
      </c>
      <c r="S315">
        <v>0</v>
      </c>
      <c r="T315" t="s">
        <v>462</v>
      </c>
      <c r="U315" t="s">
        <v>510</v>
      </c>
      <c r="V315">
        <v>1</v>
      </c>
      <c r="W315">
        <v>1</v>
      </c>
      <c r="X315">
        <v>1</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row>
    <row r="316" spans="1:55" x14ac:dyDescent="0.3">
      <c r="A316" t="s">
        <v>55</v>
      </c>
      <c r="B316" t="s">
        <v>55</v>
      </c>
      <c r="C316" t="s">
        <v>445</v>
      </c>
      <c r="D316">
        <v>22110405203</v>
      </c>
      <c r="E316" t="s">
        <v>507</v>
      </c>
      <c r="F316" t="s">
        <v>177</v>
      </c>
      <c r="G316" t="s">
        <v>59</v>
      </c>
      <c r="H316">
        <v>1</v>
      </c>
      <c r="I316" t="s">
        <v>112</v>
      </c>
      <c r="J316" t="s">
        <v>462</v>
      </c>
      <c r="K316" t="s">
        <v>508</v>
      </c>
      <c r="L316">
        <v>1</v>
      </c>
      <c r="M316" t="s">
        <v>509</v>
      </c>
      <c r="N316">
        <v>2</v>
      </c>
      <c r="O316" t="s">
        <v>115</v>
      </c>
      <c r="R316">
        <v>0</v>
      </c>
      <c r="S316">
        <v>0</v>
      </c>
      <c r="T316" t="s">
        <v>462</v>
      </c>
      <c r="U316" t="s">
        <v>511</v>
      </c>
      <c r="V316">
        <v>1</v>
      </c>
      <c r="W316">
        <v>1</v>
      </c>
      <c r="X316">
        <v>1</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row>
    <row r="317" spans="1:55" x14ac:dyDescent="0.3">
      <c r="A317" t="s">
        <v>55</v>
      </c>
      <c r="B317" t="s">
        <v>55</v>
      </c>
      <c r="C317" t="s">
        <v>445</v>
      </c>
      <c r="D317">
        <v>22110405203</v>
      </c>
      <c r="E317" t="s">
        <v>507</v>
      </c>
      <c r="F317" t="s">
        <v>177</v>
      </c>
      <c r="G317" t="s">
        <v>59</v>
      </c>
      <c r="H317">
        <v>2</v>
      </c>
      <c r="I317" t="s">
        <v>60</v>
      </c>
      <c r="J317" t="s">
        <v>61</v>
      </c>
      <c r="K317" t="s">
        <v>512</v>
      </c>
      <c r="L317">
        <v>1</v>
      </c>
      <c r="M317" t="s">
        <v>513</v>
      </c>
      <c r="N317">
        <v>1</v>
      </c>
      <c r="O317" t="s">
        <v>115</v>
      </c>
      <c r="R317">
        <v>0</v>
      </c>
      <c r="S317">
        <v>0</v>
      </c>
      <c r="T317" t="s">
        <v>4943</v>
      </c>
      <c r="U317" t="s">
        <v>514</v>
      </c>
      <c r="V317">
        <v>0</v>
      </c>
      <c r="W317">
        <v>0</v>
      </c>
      <c r="X317">
        <v>0</v>
      </c>
      <c r="Y317" t="s">
        <v>65</v>
      </c>
      <c r="AA317" t="s">
        <v>100</v>
      </c>
      <c r="AB317" t="s">
        <v>92</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1</v>
      </c>
      <c r="AX317">
        <v>0</v>
      </c>
      <c r="AY317">
        <v>0</v>
      </c>
      <c r="AZ317">
        <v>0</v>
      </c>
      <c r="BA317" t="s">
        <v>66</v>
      </c>
      <c r="BB317" t="s">
        <v>66</v>
      </c>
      <c r="BC317" t="s">
        <v>67</v>
      </c>
    </row>
    <row r="318" spans="1:55" x14ac:dyDescent="0.3">
      <c r="A318" t="s">
        <v>55</v>
      </c>
      <c r="B318" t="s">
        <v>55</v>
      </c>
      <c r="C318" t="s">
        <v>445</v>
      </c>
      <c r="D318">
        <v>22110405203</v>
      </c>
      <c r="E318" t="s">
        <v>507</v>
      </c>
      <c r="F318" t="s">
        <v>177</v>
      </c>
      <c r="G318" t="s">
        <v>59</v>
      </c>
      <c r="H318">
        <v>2</v>
      </c>
      <c r="I318" t="s">
        <v>60</v>
      </c>
      <c r="J318" t="s">
        <v>61</v>
      </c>
      <c r="K318" t="s">
        <v>512</v>
      </c>
      <c r="L318">
        <v>1</v>
      </c>
      <c r="M318" t="s">
        <v>513</v>
      </c>
      <c r="N318">
        <v>2</v>
      </c>
      <c r="O318" t="s">
        <v>115</v>
      </c>
      <c r="R318">
        <v>0</v>
      </c>
      <c r="S318">
        <v>0</v>
      </c>
      <c r="T318" t="s">
        <v>4943</v>
      </c>
      <c r="U318" t="s">
        <v>515</v>
      </c>
      <c r="V318">
        <v>0</v>
      </c>
      <c r="W318">
        <v>0</v>
      </c>
      <c r="X318">
        <v>0</v>
      </c>
      <c r="Y318" t="s">
        <v>76</v>
      </c>
      <c r="AA318" t="s">
        <v>100</v>
      </c>
      <c r="AB318" t="s">
        <v>76</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1</v>
      </c>
      <c r="AX318">
        <v>0</v>
      </c>
      <c r="AY318">
        <v>0</v>
      </c>
      <c r="AZ318">
        <v>0</v>
      </c>
      <c r="BA318" t="s">
        <v>66</v>
      </c>
      <c r="BB318" t="s">
        <v>66</v>
      </c>
      <c r="BC318" t="s">
        <v>67</v>
      </c>
    </row>
    <row r="319" spans="1:55" x14ac:dyDescent="0.3">
      <c r="A319" t="s">
        <v>55</v>
      </c>
      <c r="B319" t="s">
        <v>55</v>
      </c>
      <c r="C319" t="s">
        <v>445</v>
      </c>
      <c r="D319">
        <v>22110405203</v>
      </c>
      <c r="E319" t="s">
        <v>507</v>
      </c>
      <c r="F319" t="s">
        <v>177</v>
      </c>
      <c r="G319" t="s">
        <v>59</v>
      </c>
      <c r="H319">
        <v>2</v>
      </c>
      <c r="I319" t="s">
        <v>60</v>
      </c>
      <c r="J319" t="s">
        <v>61</v>
      </c>
      <c r="K319" t="s">
        <v>512</v>
      </c>
      <c r="L319">
        <v>1</v>
      </c>
      <c r="M319" t="s">
        <v>513</v>
      </c>
      <c r="N319">
        <v>3</v>
      </c>
      <c r="O319" t="s">
        <v>70</v>
      </c>
      <c r="P319">
        <v>9</v>
      </c>
      <c r="Q319" t="s">
        <v>97</v>
      </c>
      <c r="R319">
        <v>30</v>
      </c>
      <c r="S319">
        <v>12</v>
      </c>
      <c r="T319" t="s">
        <v>63</v>
      </c>
      <c r="U319" t="s">
        <v>335</v>
      </c>
      <c r="V319">
        <v>0</v>
      </c>
      <c r="W319">
        <v>0</v>
      </c>
      <c r="X319">
        <v>0</v>
      </c>
      <c r="Y319" t="s">
        <v>76</v>
      </c>
      <c r="Z319" t="s">
        <v>76</v>
      </c>
      <c r="AA319" t="s">
        <v>100</v>
      </c>
      <c r="AB319" t="s">
        <v>65</v>
      </c>
      <c r="AC319" t="s">
        <v>83</v>
      </c>
      <c r="AD319">
        <v>0</v>
      </c>
      <c r="AE319">
        <v>1</v>
      </c>
      <c r="AF319">
        <v>0</v>
      </c>
      <c r="AG319">
        <v>0</v>
      </c>
      <c r="AH319">
        <v>0</v>
      </c>
      <c r="AI319">
        <v>0</v>
      </c>
      <c r="AJ319">
        <v>0</v>
      </c>
      <c r="AK319">
        <v>0</v>
      </c>
      <c r="AL319">
        <v>0</v>
      </c>
      <c r="AM319">
        <v>0</v>
      </c>
      <c r="AN319">
        <v>0</v>
      </c>
      <c r="AO319">
        <v>0</v>
      </c>
      <c r="AP319">
        <v>0</v>
      </c>
      <c r="AQ319">
        <v>0</v>
      </c>
      <c r="AR319">
        <v>0</v>
      </c>
      <c r="AS319">
        <v>0</v>
      </c>
      <c r="AT319">
        <v>0</v>
      </c>
      <c r="AU319">
        <v>0</v>
      </c>
      <c r="AV319">
        <v>0</v>
      </c>
      <c r="AW319">
        <v>5</v>
      </c>
      <c r="AX319">
        <v>4</v>
      </c>
      <c r="AY319">
        <v>0</v>
      </c>
      <c r="AZ319">
        <v>0</v>
      </c>
      <c r="BA319" t="s">
        <v>66</v>
      </c>
      <c r="BB319" t="s">
        <v>66</v>
      </c>
      <c r="BC319" t="s">
        <v>67</v>
      </c>
    </row>
    <row r="320" spans="1:55" x14ac:dyDescent="0.3">
      <c r="A320" t="s">
        <v>55</v>
      </c>
      <c r="B320" t="s">
        <v>55</v>
      </c>
      <c r="C320" t="s">
        <v>445</v>
      </c>
      <c r="D320">
        <v>22110405203</v>
      </c>
      <c r="E320" t="s">
        <v>507</v>
      </c>
      <c r="F320" t="s">
        <v>177</v>
      </c>
      <c r="G320" t="s">
        <v>59</v>
      </c>
      <c r="H320">
        <v>2</v>
      </c>
      <c r="I320" t="s">
        <v>60</v>
      </c>
      <c r="J320" t="s">
        <v>61</v>
      </c>
      <c r="K320" t="s">
        <v>512</v>
      </c>
      <c r="L320">
        <v>1</v>
      </c>
      <c r="M320" t="s">
        <v>513</v>
      </c>
      <c r="N320">
        <v>4</v>
      </c>
      <c r="O320" t="s">
        <v>70</v>
      </c>
      <c r="P320">
        <v>9</v>
      </c>
      <c r="Q320" t="s">
        <v>183</v>
      </c>
      <c r="R320">
        <v>28</v>
      </c>
      <c r="S320">
        <v>15</v>
      </c>
      <c r="T320" t="s">
        <v>63</v>
      </c>
      <c r="U320" t="s">
        <v>516</v>
      </c>
      <c r="V320">
        <v>0</v>
      </c>
      <c r="W320">
        <v>0</v>
      </c>
      <c r="X320">
        <v>0</v>
      </c>
      <c r="Y320" t="s">
        <v>76</v>
      </c>
      <c r="Z320" t="s">
        <v>76</v>
      </c>
      <c r="AA320" t="s">
        <v>100</v>
      </c>
      <c r="AB320" t="s">
        <v>65</v>
      </c>
      <c r="AC320" t="s">
        <v>83</v>
      </c>
      <c r="AD320">
        <v>0</v>
      </c>
      <c r="AE320">
        <v>1</v>
      </c>
      <c r="AF320">
        <v>0</v>
      </c>
      <c r="AG320">
        <v>0</v>
      </c>
      <c r="AH320">
        <v>0</v>
      </c>
      <c r="AI320">
        <v>0</v>
      </c>
      <c r="AJ320">
        <v>0</v>
      </c>
      <c r="AK320">
        <v>0</v>
      </c>
      <c r="AL320">
        <v>0</v>
      </c>
      <c r="AM320">
        <v>0</v>
      </c>
      <c r="AN320">
        <v>0</v>
      </c>
      <c r="AO320">
        <v>0</v>
      </c>
      <c r="AP320">
        <v>0</v>
      </c>
      <c r="AQ320">
        <v>0</v>
      </c>
      <c r="AR320">
        <v>0</v>
      </c>
      <c r="AS320">
        <v>0</v>
      </c>
      <c r="AT320">
        <v>0</v>
      </c>
      <c r="AU320">
        <v>0</v>
      </c>
      <c r="AV320">
        <v>0</v>
      </c>
      <c r="AW320">
        <v>5</v>
      </c>
      <c r="AX320">
        <v>4</v>
      </c>
      <c r="AY320">
        <v>0</v>
      </c>
      <c r="AZ320">
        <v>0</v>
      </c>
      <c r="BA320" t="s">
        <v>66</v>
      </c>
      <c r="BB320" t="s">
        <v>66</v>
      </c>
      <c r="BC320" t="s">
        <v>67</v>
      </c>
    </row>
    <row r="321" spans="1:55" x14ac:dyDescent="0.3">
      <c r="A321" t="s">
        <v>55</v>
      </c>
      <c r="B321" t="s">
        <v>55</v>
      </c>
      <c r="C321" t="s">
        <v>445</v>
      </c>
      <c r="D321">
        <v>22110405203</v>
      </c>
      <c r="E321" t="s">
        <v>507</v>
      </c>
      <c r="F321" t="s">
        <v>177</v>
      </c>
      <c r="G321" t="s">
        <v>59</v>
      </c>
      <c r="H321">
        <v>2</v>
      </c>
      <c r="I321" t="s">
        <v>60</v>
      </c>
      <c r="J321" t="s">
        <v>61</v>
      </c>
      <c r="K321" t="s">
        <v>512</v>
      </c>
      <c r="L321">
        <v>1</v>
      </c>
      <c r="M321" t="s">
        <v>513</v>
      </c>
      <c r="N321">
        <v>5</v>
      </c>
      <c r="O321" t="s">
        <v>306</v>
      </c>
      <c r="R321">
        <v>0</v>
      </c>
      <c r="S321">
        <v>0</v>
      </c>
      <c r="T321" t="s">
        <v>63</v>
      </c>
      <c r="U321" t="s">
        <v>517</v>
      </c>
      <c r="V321">
        <v>0</v>
      </c>
      <c r="W321">
        <v>0</v>
      </c>
      <c r="X321">
        <v>0</v>
      </c>
      <c r="Y321" t="s">
        <v>65</v>
      </c>
      <c r="Z321" t="s">
        <v>76</v>
      </c>
      <c r="AA321" t="s">
        <v>100</v>
      </c>
      <c r="AB321" t="s">
        <v>65</v>
      </c>
      <c r="AD321">
        <v>2</v>
      </c>
      <c r="AE321">
        <v>0</v>
      </c>
      <c r="AF321">
        <v>1</v>
      </c>
      <c r="AG321">
        <v>2</v>
      </c>
      <c r="AH321">
        <v>0</v>
      </c>
      <c r="AI321">
        <v>6</v>
      </c>
      <c r="AJ321">
        <v>0</v>
      </c>
      <c r="AK321">
        <v>0</v>
      </c>
      <c r="AL321">
        <v>0</v>
      </c>
      <c r="AM321">
        <v>0</v>
      </c>
      <c r="AN321">
        <v>0</v>
      </c>
      <c r="AO321">
        <v>0</v>
      </c>
      <c r="AP321">
        <v>0</v>
      </c>
      <c r="AQ321">
        <v>0</v>
      </c>
      <c r="AR321">
        <v>0</v>
      </c>
      <c r="AS321">
        <v>0</v>
      </c>
      <c r="AT321">
        <v>0</v>
      </c>
      <c r="AU321">
        <v>0</v>
      </c>
      <c r="AV321">
        <v>0</v>
      </c>
      <c r="AW321">
        <v>6</v>
      </c>
      <c r="AX321">
        <v>4</v>
      </c>
      <c r="AY321">
        <v>0</v>
      </c>
      <c r="AZ321">
        <v>0</v>
      </c>
      <c r="BA321" t="s">
        <v>66</v>
      </c>
      <c r="BB321" t="s">
        <v>66</v>
      </c>
      <c r="BC321" t="s">
        <v>67</v>
      </c>
    </row>
    <row r="322" spans="1:55" x14ac:dyDescent="0.3">
      <c r="A322" t="s">
        <v>55</v>
      </c>
      <c r="B322" t="s">
        <v>55</v>
      </c>
      <c r="C322" t="s">
        <v>445</v>
      </c>
      <c r="D322">
        <v>22110405203</v>
      </c>
      <c r="E322" t="s">
        <v>507</v>
      </c>
      <c r="F322" t="s">
        <v>177</v>
      </c>
      <c r="G322" t="s">
        <v>59</v>
      </c>
      <c r="H322">
        <v>2</v>
      </c>
      <c r="I322" t="s">
        <v>60</v>
      </c>
      <c r="J322" t="s">
        <v>61</v>
      </c>
      <c r="K322" t="s">
        <v>512</v>
      </c>
      <c r="L322">
        <v>1</v>
      </c>
      <c r="M322" t="s">
        <v>513</v>
      </c>
      <c r="N322">
        <v>6</v>
      </c>
      <c r="O322" t="s">
        <v>306</v>
      </c>
      <c r="P322">
        <v>11</v>
      </c>
      <c r="Q322" t="s">
        <v>194</v>
      </c>
      <c r="R322">
        <v>0</v>
      </c>
      <c r="S322">
        <v>4</v>
      </c>
      <c r="T322" t="s">
        <v>63</v>
      </c>
      <c r="U322" t="s">
        <v>518</v>
      </c>
      <c r="V322">
        <v>0</v>
      </c>
      <c r="W322">
        <v>0</v>
      </c>
      <c r="X322">
        <v>0</v>
      </c>
      <c r="Y322" t="s">
        <v>65</v>
      </c>
      <c r="Z322" t="s">
        <v>76</v>
      </c>
      <c r="AA322" t="s">
        <v>100</v>
      </c>
      <c r="AB322" t="s">
        <v>65</v>
      </c>
      <c r="AD322">
        <v>0</v>
      </c>
      <c r="AE322">
        <v>1</v>
      </c>
      <c r="AF322">
        <v>0</v>
      </c>
      <c r="AG322">
        <v>0</v>
      </c>
      <c r="AH322">
        <v>0</v>
      </c>
      <c r="AI322">
        <v>1</v>
      </c>
      <c r="AJ322">
        <v>1</v>
      </c>
      <c r="AK322">
        <v>0</v>
      </c>
      <c r="AL322">
        <v>0</v>
      </c>
      <c r="AM322">
        <v>0</v>
      </c>
      <c r="AN322">
        <v>0</v>
      </c>
      <c r="AO322">
        <v>0</v>
      </c>
      <c r="AP322">
        <v>0</v>
      </c>
      <c r="AQ322">
        <v>0</v>
      </c>
      <c r="AR322">
        <v>0</v>
      </c>
      <c r="AS322">
        <v>0</v>
      </c>
      <c r="AT322">
        <v>0</v>
      </c>
      <c r="AU322">
        <v>0</v>
      </c>
      <c r="AV322">
        <v>0</v>
      </c>
      <c r="AW322">
        <v>4</v>
      </c>
      <c r="AX322">
        <v>2</v>
      </c>
      <c r="AY322">
        <v>0</v>
      </c>
      <c r="AZ322">
        <v>0</v>
      </c>
      <c r="BA322" t="s">
        <v>66</v>
      </c>
      <c r="BB322" t="s">
        <v>66</v>
      </c>
      <c r="BC322" t="s">
        <v>67</v>
      </c>
    </row>
    <row r="323" spans="1:55" x14ac:dyDescent="0.3">
      <c r="A323" t="s">
        <v>55</v>
      </c>
      <c r="B323" t="s">
        <v>55</v>
      </c>
      <c r="C323" t="s">
        <v>445</v>
      </c>
      <c r="D323">
        <v>22110405203</v>
      </c>
      <c r="E323" t="s">
        <v>507</v>
      </c>
      <c r="F323" t="s">
        <v>177</v>
      </c>
      <c r="G323" t="s">
        <v>59</v>
      </c>
      <c r="H323">
        <v>2</v>
      </c>
      <c r="I323" t="s">
        <v>60</v>
      </c>
      <c r="J323" t="s">
        <v>61</v>
      </c>
      <c r="K323" t="s">
        <v>512</v>
      </c>
      <c r="L323">
        <v>1</v>
      </c>
      <c r="M323" t="s">
        <v>513</v>
      </c>
      <c r="N323">
        <v>8</v>
      </c>
      <c r="O323" t="s">
        <v>306</v>
      </c>
      <c r="P323">
        <v>11</v>
      </c>
      <c r="Q323" t="s">
        <v>180</v>
      </c>
      <c r="R323">
        <v>0</v>
      </c>
      <c r="S323">
        <v>2</v>
      </c>
      <c r="T323" t="s">
        <v>63</v>
      </c>
      <c r="U323" t="s">
        <v>519</v>
      </c>
      <c r="V323">
        <v>0</v>
      </c>
      <c r="W323">
        <v>0</v>
      </c>
      <c r="X323">
        <v>0</v>
      </c>
      <c r="Y323" t="s">
        <v>65</v>
      </c>
      <c r="Z323" t="s">
        <v>76</v>
      </c>
      <c r="AA323" t="s">
        <v>100</v>
      </c>
      <c r="AB323" t="s">
        <v>65</v>
      </c>
      <c r="AC323" t="s">
        <v>83</v>
      </c>
      <c r="AD323">
        <v>0</v>
      </c>
      <c r="AE323">
        <v>1</v>
      </c>
      <c r="AF323">
        <v>0</v>
      </c>
      <c r="AG323">
        <v>0</v>
      </c>
      <c r="AH323">
        <v>0</v>
      </c>
      <c r="AI323">
        <v>1</v>
      </c>
      <c r="AJ323">
        <v>1</v>
      </c>
      <c r="AK323">
        <v>0</v>
      </c>
      <c r="AL323">
        <v>0</v>
      </c>
      <c r="AM323">
        <v>0</v>
      </c>
      <c r="AN323">
        <v>0</v>
      </c>
      <c r="AO323">
        <v>0</v>
      </c>
      <c r="AP323">
        <v>0</v>
      </c>
      <c r="AQ323">
        <v>0</v>
      </c>
      <c r="AR323">
        <v>0</v>
      </c>
      <c r="AS323">
        <v>0</v>
      </c>
      <c r="AT323">
        <v>0</v>
      </c>
      <c r="AU323">
        <v>0</v>
      </c>
      <c r="AV323">
        <v>0</v>
      </c>
      <c r="AW323">
        <v>4</v>
      </c>
      <c r="AX323">
        <v>2</v>
      </c>
      <c r="AY323">
        <v>0</v>
      </c>
      <c r="AZ323">
        <v>0</v>
      </c>
      <c r="BA323" t="s">
        <v>66</v>
      </c>
      <c r="BB323" t="s">
        <v>66</v>
      </c>
      <c r="BC323" t="s">
        <v>67</v>
      </c>
    </row>
    <row r="324" spans="1:55" x14ac:dyDescent="0.3">
      <c r="A324" t="s">
        <v>55</v>
      </c>
      <c r="B324" t="s">
        <v>55</v>
      </c>
      <c r="C324" t="s">
        <v>445</v>
      </c>
      <c r="D324">
        <v>22110405203</v>
      </c>
      <c r="E324" t="s">
        <v>507</v>
      </c>
      <c r="F324" t="s">
        <v>177</v>
      </c>
      <c r="G324" t="s">
        <v>59</v>
      </c>
      <c r="H324">
        <v>2</v>
      </c>
      <c r="I324" t="s">
        <v>60</v>
      </c>
      <c r="J324" t="s">
        <v>61</v>
      </c>
      <c r="K324" t="s">
        <v>512</v>
      </c>
      <c r="L324">
        <v>1</v>
      </c>
      <c r="M324" t="s">
        <v>513</v>
      </c>
      <c r="N324">
        <v>7</v>
      </c>
      <c r="O324" t="s">
        <v>306</v>
      </c>
      <c r="P324">
        <v>12</v>
      </c>
      <c r="Q324" t="s">
        <v>198</v>
      </c>
      <c r="R324">
        <v>5</v>
      </c>
      <c r="S324">
        <v>8</v>
      </c>
      <c r="T324" t="s">
        <v>63</v>
      </c>
      <c r="U324" t="s">
        <v>520</v>
      </c>
      <c r="V324">
        <v>0</v>
      </c>
      <c r="W324">
        <v>0</v>
      </c>
      <c r="X324">
        <v>0</v>
      </c>
      <c r="Y324" t="s">
        <v>76</v>
      </c>
      <c r="Z324" t="s">
        <v>76</v>
      </c>
      <c r="AA324" t="s">
        <v>100</v>
      </c>
      <c r="AB324" t="s">
        <v>65</v>
      </c>
      <c r="AC324" t="s">
        <v>83</v>
      </c>
      <c r="AD324">
        <v>0</v>
      </c>
      <c r="AE324">
        <v>1</v>
      </c>
      <c r="AF324">
        <v>0</v>
      </c>
      <c r="AG324">
        <v>0</v>
      </c>
      <c r="AH324">
        <v>0</v>
      </c>
      <c r="AI324">
        <v>1</v>
      </c>
      <c r="AJ324">
        <v>0</v>
      </c>
      <c r="AK324">
        <v>0</v>
      </c>
      <c r="AL324">
        <v>0</v>
      </c>
      <c r="AM324">
        <v>0</v>
      </c>
      <c r="AN324">
        <v>0</v>
      </c>
      <c r="AO324">
        <v>0</v>
      </c>
      <c r="AP324">
        <v>0</v>
      </c>
      <c r="AQ324">
        <v>0</v>
      </c>
      <c r="AR324">
        <v>0</v>
      </c>
      <c r="AS324">
        <v>0</v>
      </c>
      <c r="AT324">
        <v>0</v>
      </c>
      <c r="AU324">
        <v>0</v>
      </c>
      <c r="AV324">
        <v>0</v>
      </c>
      <c r="AW324">
        <v>4</v>
      </c>
      <c r="AX324">
        <v>2</v>
      </c>
      <c r="AY324">
        <v>0</v>
      </c>
      <c r="AZ324">
        <v>0</v>
      </c>
      <c r="BA324" t="s">
        <v>66</v>
      </c>
      <c r="BB324" t="s">
        <v>66</v>
      </c>
      <c r="BC324" t="s">
        <v>67</v>
      </c>
    </row>
    <row r="325" spans="1:55" x14ac:dyDescent="0.3">
      <c r="A325" t="s">
        <v>55</v>
      </c>
      <c r="B325" t="s">
        <v>55</v>
      </c>
      <c r="C325" t="s">
        <v>445</v>
      </c>
      <c r="D325">
        <v>22110405203</v>
      </c>
      <c r="E325" t="s">
        <v>507</v>
      </c>
      <c r="F325" t="s">
        <v>177</v>
      </c>
      <c r="G325" t="s">
        <v>59</v>
      </c>
      <c r="H325">
        <v>2</v>
      </c>
      <c r="I325" t="s">
        <v>60</v>
      </c>
      <c r="J325" t="s">
        <v>61</v>
      </c>
      <c r="K325" t="s">
        <v>512</v>
      </c>
      <c r="L325">
        <v>1</v>
      </c>
      <c r="M325" t="s">
        <v>513</v>
      </c>
      <c r="N325">
        <v>9</v>
      </c>
      <c r="O325" t="s">
        <v>70</v>
      </c>
      <c r="P325">
        <v>11</v>
      </c>
      <c r="Q325" t="s">
        <v>196</v>
      </c>
      <c r="R325">
        <v>1</v>
      </c>
      <c r="S325">
        <v>14</v>
      </c>
      <c r="T325" t="s">
        <v>63</v>
      </c>
      <c r="U325" t="s">
        <v>521</v>
      </c>
      <c r="V325">
        <v>0</v>
      </c>
      <c r="W325">
        <v>0</v>
      </c>
      <c r="X325">
        <v>0</v>
      </c>
      <c r="Y325" t="s">
        <v>76</v>
      </c>
      <c r="Z325" t="s">
        <v>76</v>
      </c>
      <c r="AA325" t="s">
        <v>100</v>
      </c>
      <c r="AB325" t="s">
        <v>65</v>
      </c>
      <c r="AC325" t="s">
        <v>83</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5</v>
      </c>
      <c r="AX325">
        <v>4</v>
      </c>
      <c r="AY325">
        <v>0</v>
      </c>
      <c r="AZ325">
        <v>0</v>
      </c>
      <c r="BA325" t="s">
        <v>66</v>
      </c>
      <c r="BB325" t="s">
        <v>66</v>
      </c>
      <c r="BC325" t="s">
        <v>67</v>
      </c>
    </row>
    <row r="326" spans="1:55" x14ac:dyDescent="0.3">
      <c r="A326" t="s">
        <v>55</v>
      </c>
      <c r="B326" t="s">
        <v>55</v>
      </c>
      <c r="C326" t="s">
        <v>445</v>
      </c>
      <c r="D326">
        <v>22110405203</v>
      </c>
      <c r="E326" t="s">
        <v>507</v>
      </c>
      <c r="F326" t="s">
        <v>177</v>
      </c>
      <c r="G326" t="s">
        <v>59</v>
      </c>
      <c r="H326">
        <v>2</v>
      </c>
      <c r="I326" t="s">
        <v>60</v>
      </c>
      <c r="J326" t="s">
        <v>61</v>
      </c>
      <c r="K326" t="s">
        <v>512</v>
      </c>
      <c r="L326">
        <v>1</v>
      </c>
      <c r="M326" t="s">
        <v>513</v>
      </c>
      <c r="N326">
        <v>10</v>
      </c>
      <c r="O326" t="s">
        <v>115</v>
      </c>
      <c r="R326">
        <v>0</v>
      </c>
      <c r="S326">
        <v>0</v>
      </c>
      <c r="T326" t="s">
        <v>63</v>
      </c>
      <c r="U326" t="s">
        <v>522</v>
      </c>
      <c r="V326">
        <v>0</v>
      </c>
      <c r="W326">
        <v>0</v>
      </c>
      <c r="X326">
        <v>0</v>
      </c>
      <c r="Y326" t="s">
        <v>65</v>
      </c>
      <c r="Z326" t="s">
        <v>92</v>
      </c>
      <c r="AA326" t="s">
        <v>100</v>
      </c>
      <c r="AB326" t="s">
        <v>65</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1</v>
      </c>
      <c r="AX326">
        <v>0</v>
      </c>
      <c r="AY326">
        <v>0</v>
      </c>
      <c r="AZ326">
        <v>0</v>
      </c>
      <c r="BA326" t="s">
        <v>66</v>
      </c>
      <c r="BB326" t="s">
        <v>66</v>
      </c>
      <c r="BC326" t="s">
        <v>67</v>
      </c>
    </row>
    <row r="327" spans="1:55" x14ac:dyDescent="0.3">
      <c r="A327" t="s">
        <v>55</v>
      </c>
      <c r="B327" t="s">
        <v>55</v>
      </c>
      <c r="C327" t="s">
        <v>445</v>
      </c>
      <c r="D327">
        <v>22110405203</v>
      </c>
      <c r="E327" t="s">
        <v>507</v>
      </c>
      <c r="F327" t="s">
        <v>177</v>
      </c>
      <c r="G327" t="s">
        <v>59</v>
      </c>
      <c r="H327">
        <v>2</v>
      </c>
      <c r="I327" t="s">
        <v>60</v>
      </c>
      <c r="J327" t="s">
        <v>61</v>
      </c>
      <c r="K327" t="s">
        <v>512</v>
      </c>
      <c r="L327">
        <v>1</v>
      </c>
      <c r="M327" t="s">
        <v>513</v>
      </c>
      <c r="N327">
        <v>11</v>
      </c>
      <c r="O327" t="s">
        <v>70</v>
      </c>
      <c r="P327">
        <v>12</v>
      </c>
      <c r="Q327" t="s">
        <v>197</v>
      </c>
      <c r="R327">
        <v>15</v>
      </c>
      <c r="S327">
        <v>3</v>
      </c>
      <c r="T327" t="s">
        <v>63</v>
      </c>
      <c r="U327" t="s">
        <v>523</v>
      </c>
      <c r="V327">
        <v>0</v>
      </c>
      <c r="W327">
        <v>0</v>
      </c>
      <c r="X327">
        <v>0</v>
      </c>
      <c r="Y327" t="s">
        <v>76</v>
      </c>
      <c r="Z327" t="s">
        <v>65</v>
      </c>
      <c r="AA327" t="s">
        <v>100</v>
      </c>
      <c r="AB327" t="s">
        <v>76</v>
      </c>
      <c r="AC327" t="s">
        <v>83</v>
      </c>
      <c r="AD327">
        <v>1</v>
      </c>
      <c r="AE327">
        <v>1</v>
      </c>
      <c r="AF327">
        <v>0</v>
      </c>
      <c r="AG327">
        <v>0</v>
      </c>
      <c r="AH327">
        <v>0</v>
      </c>
      <c r="AI327">
        <v>0</v>
      </c>
      <c r="AJ327">
        <v>0</v>
      </c>
      <c r="AK327">
        <v>0</v>
      </c>
      <c r="AL327">
        <v>0</v>
      </c>
      <c r="AM327">
        <v>0</v>
      </c>
      <c r="AN327">
        <v>0</v>
      </c>
      <c r="AO327">
        <v>0</v>
      </c>
      <c r="AP327">
        <v>0</v>
      </c>
      <c r="AQ327">
        <v>0</v>
      </c>
      <c r="AR327">
        <v>0</v>
      </c>
      <c r="AS327">
        <v>0</v>
      </c>
      <c r="AT327">
        <v>0</v>
      </c>
      <c r="AU327">
        <v>0</v>
      </c>
      <c r="AV327">
        <v>0</v>
      </c>
      <c r="AW327">
        <v>4</v>
      </c>
      <c r="AX327">
        <v>4</v>
      </c>
      <c r="AY327">
        <v>0</v>
      </c>
      <c r="AZ327">
        <v>0</v>
      </c>
      <c r="BA327" t="s">
        <v>95</v>
      </c>
      <c r="BB327" t="s">
        <v>66</v>
      </c>
      <c r="BC327" t="s">
        <v>67</v>
      </c>
    </row>
    <row r="328" spans="1:55" x14ac:dyDescent="0.3">
      <c r="A328" t="s">
        <v>55</v>
      </c>
      <c r="B328" t="s">
        <v>55</v>
      </c>
      <c r="C328" t="s">
        <v>445</v>
      </c>
      <c r="D328">
        <v>22110405203</v>
      </c>
      <c r="E328" t="s">
        <v>507</v>
      </c>
      <c r="F328" t="s">
        <v>177</v>
      </c>
      <c r="G328" t="s">
        <v>59</v>
      </c>
      <c r="H328">
        <v>2</v>
      </c>
      <c r="I328" t="s">
        <v>60</v>
      </c>
      <c r="J328" t="s">
        <v>61</v>
      </c>
      <c r="K328" t="s">
        <v>512</v>
      </c>
      <c r="L328">
        <v>1</v>
      </c>
      <c r="M328" t="s">
        <v>513</v>
      </c>
      <c r="N328">
        <v>12</v>
      </c>
      <c r="O328" t="s">
        <v>68</v>
      </c>
      <c r="R328">
        <v>0</v>
      </c>
      <c r="S328">
        <v>0</v>
      </c>
      <c r="T328" t="s">
        <v>63</v>
      </c>
      <c r="U328" t="s">
        <v>524</v>
      </c>
      <c r="V328">
        <v>0</v>
      </c>
      <c r="W328">
        <v>0</v>
      </c>
      <c r="X328">
        <v>0</v>
      </c>
      <c r="Y328" t="s">
        <v>65</v>
      </c>
      <c r="Z328" t="s">
        <v>65</v>
      </c>
      <c r="AA328" t="s">
        <v>100</v>
      </c>
      <c r="AB328" t="s">
        <v>65</v>
      </c>
      <c r="AD328">
        <v>0</v>
      </c>
      <c r="AE328">
        <v>0</v>
      </c>
      <c r="AF328">
        <v>0</v>
      </c>
      <c r="AG328">
        <v>0</v>
      </c>
      <c r="AH328">
        <v>0</v>
      </c>
      <c r="AI328">
        <v>2</v>
      </c>
      <c r="AJ328">
        <v>1</v>
      </c>
      <c r="AK328">
        <v>0</v>
      </c>
      <c r="AL328">
        <v>0</v>
      </c>
      <c r="AM328">
        <v>0</v>
      </c>
      <c r="AN328">
        <v>0</v>
      </c>
      <c r="AO328">
        <v>0</v>
      </c>
      <c r="AP328">
        <v>0</v>
      </c>
      <c r="AQ328">
        <v>0</v>
      </c>
      <c r="AR328">
        <v>0</v>
      </c>
      <c r="AS328">
        <v>0</v>
      </c>
      <c r="AT328">
        <v>0</v>
      </c>
      <c r="AU328">
        <v>0</v>
      </c>
      <c r="AV328">
        <v>0</v>
      </c>
      <c r="AW328">
        <v>5</v>
      </c>
      <c r="AX328">
        <v>4</v>
      </c>
      <c r="AY328">
        <v>0</v>
      </c>
      <c r="AZ328">
        <v>0</v>
      </c>
      <c r="BA328" t="s">
        <v>66</v>
      </c>
      <c r="BB328" t="s">
        <v>203</v>
      </c>
      <c r="BC328" t="s">
        <v>94</v>
      </c>
    </row>
    <row r="329" spans="1:55" x14ac:dyDescent="0.3">
      <c r="A329" t="s">
        <v>55</v>
      </c>
      <c r="B329" t="s">
        <v>55</v>
      </c>
      <c r="C329" t="s">
        <v>445</v>
      </c>
      <c r="D329">
        <v>22110405203</v>
      </c>
      <c r="E329" t="s">
        <v>507</v>
      </c>
      <c r="F329" t="s">
        <v>177</v>
      </c>
      <c r="G329" t="s">
        <v>59</v>
      </c>
      <c r="H329">
        <v>2</v>
      </c>
      <c r="I329" t="s">
        <v>60</v>
      </c>
      <c r="J329" t="s">
        <v>61</v>
      </c>
      <c r="K329" t="s">
        <v>512</v>
      </c>
      <c r="L329">
        <v>1</v>
      </c>
      <c r="M329" t="s">
        <v>513</v>
      </c>
      <c r="N329">
        <v>13</v>
      </c>
      <c r="O329" t="s">
        <v>70</v>
      </c>
      <c r="P329">
        <v>10</v>
      </c>
      <c r="Q329" t="s">
        <v>191</v>
      </c>
      <c r="R329">
        <v>25</v>
      </c>
      <c r="S329">
        <v>42</v>
      </c>
      <c r="T329" t="s">
        <v>63</v>
      </c>
      <c r="U329" t="s">
        <v>525</v>
      </c>
      <c r="V329">
        <v>0</v>
      </c>
      <c r="W329">
        <v>0</v>
      </c>
      <c r="X329">
        <v>0</v>
      </c>
      <c r="Y329" t="s">
        <v>65</v>
      </c>
      <c r="Z329" t="s">
        <v>65</v>
      </c>
      <c r="AA329" t="s">
        <v>100</v>
      </c>
      <c r="AB329" t="s">
        <v>65</v>
      </c>
      <c r="AC329" t="s">
        <v>83</v>
      </c>
      <c r="AD329">
        <v>0</v>
      </c>
      <c r="AE329">
        <v>1</v>
      </c>
      <c r="AF329">
        <v>0</v>
      </c>
      <c r="AG329">
        <v>0</v>
      </c>
      <c r="AH329">
        <v>0</v>
      </c>
      <c r="AI329">
        <v>0</v>
      </c>
      <c r="AJ329">
        <v>0</v>
      </c>
      <c r="AK329">
        <v>0</v>
      </c>
      <c r="AL329">
        <v>0</v>
      </c>
      <c r="AM329">
        <v>0</v>
      </c>
      <c r="AN329">
        <v>0</v>
      </c>
      <c r="AO329">
        <v>0</v>
      </c>
      <c r="AP329">
        <v>0</v>
      </c>
      <c r="AQ329">
        <v>0</v>
      </c>
      <c r="AR329">
        <v>0</v>
      </c>
      <c r="AS329">
        <v>0</v>
      </c>
      <c r="AT329">
        <v>0</v>
      </c>
      <c r="AU329">
        <v>0</v>
      </c>
      <c r="AV329">
        <v>0</v>
      </c>
      <c r="AW329">
        <v>4</v>
      </c>
      <c r="AX329">
        <v>4</v>
      </c>
      <c r="AY329">
        <v>0</v>
      </c>
      <c r="AZ329">
        <v>0</v>
      </c>
      <c r="BA329" t="s">
        <v>95</v>
      </c>
      <c r="BB329" t="s">
        <v>66</v>
      </c>
      <c r="BC329" t="s">
        <v>67</v>
      </c>
    </row>
    <row r="330" spans="1:55" x14ac:dyDescent="0.3">
      <c r="A330" t="s">
        <v>55</v>
      </c>
      <c r="B330" t="s">
        <v>55</v>
      </c>
      <c r="C330" t="s">
        <v>445</v>
      </c>
      <c r="D330">
        <v>22110405203</v>
      </c>
      <c r="E330" t="s">
        <v>507</v>
      </c>
      <c r="F330" t="s">
        <v>177</v>
      </c>
      <c r="G330" t="s">
        <v>59</v>
      </c>
      <c r="H330">
        <v>2</v>
      </c>
      <c r="I330" t="s">
        <v>60</v>
      </c>
      <c r="J330" t="s">
        <v>61</v>
      </c>
      <c r="K330" t="s">
        <v>512</v>
      </c>
      <c r="L330">
        <v>1</v>
      </c>
      <c r="M330" t="s">
        <v>513</v>
      </c>
      <c r="N330">
        <v>14</v>
      </c>
      <c r="O330" t="s">
        <v>115</v>
      </c>
      <c r="R330">
        <v>0</v>
      </c>
      <c r="S330">
        <v>0</v>
      </c>
      <c r="T330" t="s">
        <v>63</v>
      </c>
      <c r="U330" t="s">
        <v>526</v>
      </c>
      <c r="V330">
        <v>0</v>
      </c>
      <c r="W330">
        <v>0</v>
      </c>
      <c r="X330">
        <v>0</v>
      </c>
      <c r="Y330" t="s">
        <v>76</v>
      </c>
      <c r="Z330" t="s">
        <v>92</v>
      </c>
      <c r="AA330" t="s">
        <v>100</v>
      </c>
      <c r="AB330" t="s">
        <v>65</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1</v>
      </c>
      <c r="AX330">
        <v>0</v>
      </c>
      <c r="AY330">
        <v>0</v>
      </c>
      <c r="AZ330">
        <v>0</v>
      </c>
      <c r="BA330" t="s">
        <v>66</v>
      </c>
      <c r="BB330" t="s">
        <v>66</v>
      </c>
      <c r="BC330" t="s">
        <v>67</v>
      </c>
    </row>
    <row r="331" spans="1:55" x14ac:dyDescent="0.3">
      <c r="A331" t="s">
        <v>55</v>
      </c>
      <c r="B331" t="s">
        <v>55</v>
      </c>
      <c r="C331" t="s">
        <v>445</v>
      </c>
      <c r="D331">
        <v>22110405203</v>
      </c>
      <c r="E331" t="s">
        <v>507</v>
      </c>
      <c r="F331" t="s">
        <v>177</v>
      </c>
      <c r="G331" t="s">
        <v>59</v>
      </c>
      <c r="H331">
        <v>2</v>
      </c>
      <c r="I331" t="s">
        <v>60</v>
      </c>
      <c r="J331" t="s">
        <v>61</v>
      </c>
      <c r="K331" t="s">
        <v>512</v>
      </c>
      <c r="L331">
        <v>1</v>
      </c>
      <c r="M331" t="s">
        <v>513</v>
      </c>
      <c r="N331">
        <v>15</v>
      </c>
      <c r="O331" t="s">
        <v>115</v>
      </c>
      <c r="R331">
        <v>0</v>
      </c>
      <c r="S331">
        <v>0</v>
      </c>
      <c r="T331" t="s">
        <v>63</v>
      </c>
      <c r="U331" t="s">
        <v>527</v>
      </c>
      <c r="V331">
        <v>0</v>
      </c>
      <c r="W331">
        <v>0</v>
      </c>
      <c r="X331">
        <v>0</v>
      </c>
      <c r="Y331" t="s">
        <v>76</v>
      </c>
      <c r="Z331" t="s">
        <v>92</v>
      </c>
      <c r="AA331" t="s">
        <v>100</v>
      </c>
      <c r="AB331" t="s">
        <v>65</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1</v>
      </c>
      <c r="AX331">
        <v>0</v>
      </c>
      <c r="AY331">
        <v>0</v>
      </c>
      <c r="AZ331">
        <v>0</v>
      </c>
      <c r="BA331" t="s">
        <v>66</v>
      </c>
      <c r="BB331" t="s">
        <v>66</v>
      </c>
      <c r="BC331" t="s">
        <v>67</v>
      </c>
    </row>
    <row r="332" spans="1:55" x14ac:dyDescent="0.3">
      <c r="A332" t="s">
        <v>55</v>
      </c>
      <c r="B332" t="s">
        <v>55</v>
      </c>
      <c r="C332" t="s">
        <v>445</v>
      </c>
      <c r="D332">
        <v>22110405301</v>
      </c>
      <c r="E332" t="s">
        <v>528</v>
      </c>
      <c r="F332" t="s">
        <v>58</v>
      </c>
      <c r="G332" t="s">
        <v>59</v>
      </c>
      <c r="H332">
        <v>1</v>
      </c>
      <c r="I332" t="s">
        <v>60</v>
      </c>
      <c r="J332" t="s">
        <v>61</v>
      </c>
      <c r="L332">
        <v>1</v>
      </c>
      <c r="M332" t="s">
        <v>529</v>
      </c>
      <c r="N332">
        <v>1</v>
      </c>
      <c r="O332" t="s">
        <v>70</v>
      </c>
      <c r="P332">
        <v>5</v>
      </c>
      <c r="Q332" t="s">
        <v>81</v>
      </c>
      <c r="R332">
        <v>13</v>
      </c>
      <c r="S332">
        <v>21</v>
      </c>
      <c r="T332" t="s">
        <v>63</v>
      </c>
      <c r="V332">
        <v>4</v>
      </c>
      <c r="W332">
        <v>8</v>
      </c>
      <c r="X332">
        <v>2</v>
      </c>
      <c r="Y332" t="s">
        <v>65</v>
      </c>
      <c r="Z332" t="s">
        <v>76</v>
      </c>
      <c r="AA332" t="s">
        <v>76</v>
      </c>
      <c r="AB332" t="s">
        <v>65</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C332" t="s">
        <v>67</v>
      </c>
    </row>
    <row r="333" spans="1:55" x14ac:dyDescent="0.3">
      <c r="A333" t="s">
        <v>55</v>
      </c>
      <c r="B333" t="s">
        <v>55</v>
      </c>
      <c r="C333" t="s">
        <v>445</v>
      </c>
      <c r="D333">
        <v>22110405301</v>
      </c>
      <c r="E333" t="s">
        <v>528</v>
      </c>
      <c r="F333" t="s">
        <v>58</v>
      </c>
      <c r="G333" t="s">
        <v>59</v>
      </c>
      <c r="H333">
        <v>1</v>
      </c>
      <c r="I333" t="s">
        <v>60</v>
      </c>
      <c r="J333" t="s">
        <v>61</v>
      </c>
      <c r="L333">
        <v>1</v>
      </c>
      <c r="M333" t="s">
        <v>529</v>
      </c>
      <c r="N333">
        <v>2</v>
      </c>
      <c r="O333" t="s">
        <v>70</v>
      </c>
      <c r="P333">
        <v>4</v>
      </c>
      <c r="Q333" t="s">
        <v>82</v>
      </c>
      <c r="R333">
        <v>19</v>
      </c>
      <c r="S333">
        <v>26</v>
      </c>
      <c r="T333" t="s">
        <v>63</v>
      </c>
      <c r="U333" t="s">
        <v>530</v>
      </c>
      <c r="V333">
        <v>4</v>
      </c>
      <c r="W333">
        <v>8</v>
      </c>
      <c r="X333">
        <v>2</v>
      </c>
      <c r="Y333" t="s">
        <v>65</v>
      </c>
      <c r="Z333" t="s">
        <v>65</v>
      </c>
      <c r="AA333" t="s">
        <v>65</v>
      </c>
      <c r="AB333" t="s">
        <v>65</v>
      </c>
      <c r="AC333" t="s">
        <v>83</v>
      </c>
      <c r="AD333">
        <v>0</v>
      </c>
      <c r="AE333">
        <v>1</v>
      </c>
      <c r="AF333">
        <v>0</v>
      </c>
      <c r="AG333">
        <v>0</v>
      </c>
      <c r="AH333">
        <v>0</v>
      </c>
      <c r="AI333">
        <v>0</v>
      </c>
      <c r="AJ333">
        <v>0</v>
      </c>
      <c r="AK333">
        <v>0</v>
      </c>
      <c r="AL333">
        <v>0</v>
      </c>
      <c r="AM333">
        <v>0</v>
      </c>
      <c r="AN333">
        <v>0</v>
      </c>
      <c r="AO333">
        <v>0</v>
      </c>
      <c r="AP333">
        <v>0</v>
      </c>
      <c r="AQ333">
        <v>0</v>
      </c>
      <c r="AR333">
        <v>0</v>
      </c>
      <c r="AS333">
        <v>0</v>
      </c>
      <c r="AT333">
        <v>0</v>
      </c>
      <c r="AU333">
        <v>0</v>
      </c>
      <c r="AV333">
        <v>0</v>
      </c>
      <c r="AW333">
        <v>1</v>
      </c>
      <c r="AX333">
        <v>3</v>
      </c>
      <c r="AY333">
        <v>0</v>
      </c>
      <c r="AZ333">
        <v>0</v>
      </c>
      <c r="BA333" t="s">
        <v>66</v>
      </c>
      <c r="BB333" t="s">
        <v>66</v>
      </c>
      <c r="BC333" t="s">
        <v>67</v>
      </c>
    </row>
    <row r="334" spans="1:55" x14ac:dyDescent="0.3">
      <c r="A334" t="s">
        <v>55</v>
      </c>
      <c r="B334" t="s">
        <v>55</v>
      </c>
      <c r="C334" t="s">
        <v>445</v>
      </c>
      <c r="D334">
        <v>22110405301</v>
      </c>
      <c r="E334" t="s">
        <v>528</v>
      </c>
      <c r="F334" t="s">
        <v>58</v>
      </c>
      <c r="G334" t="s">
        <v>59</v>
      </c>
      <c r="H334">
        <v>1</v>
      </c>
      <c r="I334" t="s">
        <v>60</v>
      </c>
      <c r="J334" t="s">
        <v>61</v>
      </c>
      <c r="L334">
        <v>1</v>
      </c>
      <c r="M334" t="s">
        <v>529</v>
      </c>
      <c r="N334">
        <v>3</v>
      </c>
      <c r="O334" t="s">
        <v>68</v>
      </c>
      <c r="R334">
        <v>0</v>
      </c>
      <c r="S334">
        <v>0</v>
      </c>
      <c r="T334" t="s">
        <v>63</v>
      </c>
      <c r="U334" t="s">
        <v>531</v>
      </c>
      <c r="V334">
        <v>4</v>
      </c>
      <c r="W334">
        <v>8</v>
      </c>
      <c r="X334">
        <v>2</v>
      </c>
      <c r="Y334" t="s">
        <v>65</v>
      </c>
      <c r="Z334" t="s">
        <v>76</v>
      </c>
      <c r="AA334" t="s">
        <v>76</v>
      </c>
      <c r="AB334" t="s">
        <v>65</v>
      </c>
      <c r="AD334">
        <v>1</v>
      </c>
      <c r="AE334">
        <v>0</v>
      </c>
      <c r="AF334">
        <v>0</v>
      </c>
      <c r="AG334">
        <v>0</v>
      </c>
      <c r="AH334">
        <v>0</v>
      </c>
      <c r="AI334">
        <v>3</v>
      </c>
      <c r="AJ334">
        <v>2</v>
      </c>
      <c r="AK334">
        <v>1</v>
      </c>
      <c r="AL334">
        <v>0</v>
      </c>
      <c r="AM334">
        <v>0</v>
      </c>
      <c r="AN334">
        <v>0</v>
      </c>
      <c r="AO334">
        <v>0</v>
      </c>
      <c r="AP334">
        <v>0</v>
      </c>
      <c r="AQ334">
        <v>0</v>
      </c>
      <c r="AR334">
        <v>0</v>
      </c>
      <c r="AS334">
        <v>0</v>
      </c>
      <c r="AT334">
        <v>0</v>
      </c>
      <c r="AU334">
        <v>0</v>
      </c>
      <c r="AV334">
        <v>0</v>
      </c>
      <c r="AW334">
        <v>4</v>
      </c>
      <c r="AX334">
        <v>2</v>
      </c>
      <c r="AY334">
        <v>0</v>
      </c>
      <c r="AZ334">
        <v>0</v>
      </c>
      <c r="BA334" t="s">
        <v>66</v>
      </c>
      <c r="BB334" t="s">
        <v>66</v>
      </c>
      <c r="BC334" t="s">
        <v>67</v>
      </c>
    </row>
    <row r="335" spans="1:55" x14ac:dyDescent="0.3">
      <c r="A335" t="s">
        <v>55</v>
      </c>
      <c r="B335" t="s">
        <v>55</v>
      </c>
      <c r="C335" t="s">
        <v>445</v>
      </c>
      <c r="D335">
        <v>22110405301</v>
      </c>
      <c r="E335" t="s">
        <v>528</v>
      </c>
      <c r="F335" t="s">
        <v>58</v>
      </c>
      <c r="G335" t="s">
        <v>59</v>
      </c>
      <c r="H335">
        <v>2</v>
      </c>
      <c r="I335" t="s">
        <v>112</v>
      </c>
      <c r="J335" t="s">
        <v>61</v>
      </c>
      <c r="L335">
        <v>1</v>
      </c>
      <c r="N335">
        <v>1</v>
      </c>
      <c r="O335" t="s">
        <v>115</v>
      </c>
      <c r="P335">
        <v>1</v>
      </c>
      <c r="Q335" t="s">
        <v>71</v>
      </c>
      <c r="R335">
        <v>8</v>
      </c>
      <c r="S335">
        <v>9</v>
      </c>
      <c r="T335" t="s">
        <v>63</v>
      </c>
      <c r="V335">
        <v>4</v>
      </c>
      <c r="W335">
        <v>8</v>
      </c>
      <c r="X335">
        <v>2</v>
      </c>
      <c r="Y335" t="s">
        <v>65</v>
      </c>
      <c r="AA335" t="s">
        <v>65</v>
      </c>
      <c r="AB335" t="s">
        <v>65</v>
      </c>
      <c r="AC335" t="s">
        <v>83</v>
      </c>
      <c r="AD335">
        <v>0</v>
      </c>
      <c r="AE335">
        <v>1</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t="s">
        <v>66</v>
      </c>
      <c r="BB335" t="s">
        <v>66</v>
      </c>
      <c r="BC335" t="s">
        <v>67</v>
      </c>
    </row>
    <row r="336" spans="1:55" x14ac:dyDescent="0.3">
      <c r="A336" t="s">
        <v>55</v>
      </c>
      <c r="B336" t="s">
        <v>55</v>
      </c>
      <c r="C336" t="s">
        <v>445</v>
      </c>
      <c r="D336">
        <v>22110405301</v>
      </c>
      <c r="E336" t="s">
        <v>528</v>
      </c>
      <c r="F336" t="s">
        <v>58</v>
      </c>
      <c r="G336" t="s">
        <v>59</v>
      </c>
      <c r="H336">
        <v>3</v>
      </c>
      <c r="I336" t="s">
        <v>60</v>
      </c>
      <c r="J336" t="s">
        <v>61</v>
      </c>
      <c r="L336">
        <v>1</v>
      </c>
      <c r="N336">
        <v>1</v>
      </c>
      <c r="O336" t="s">
        <v>115</v>
      </c>
      <c r="R336">
        <v>0</v>
      </c>
      <c r="S336">
        <v>0</v>
      </c>
      <c r="T336" t="s">
        <v>63</v>
      </c>
      <c r="V336">
        <v>2</v>
      </c>
      <c r="W336">
        <v>3</v>
      </c>
      <c r="X336">
        <v>2</v>
      </c>
      <c r="Y336" t="s">
        <v>65</v>
      </c>
      <c r="AB336" t="s">
        <v>65</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B336" t="s">
        <v>66</v>
      </c>
    </row>
    <row r="337" spans="1:55" x14ac:dyDescent="0.3">
      <c r="A337" t="s">
        <v>55</v>
      </c>
      <c r="B337" t="s">
        <v>55</v>
      </c>
      <c r="C337" t="s">
        <v>445</v>
      </c>
      <c r="D337">
        <v>22110405301</v>
      </c>
      <c r="E337" t="s">
        <v>528</v>
      </c>
      <c r="F337" t="s">
        <v>58</v>
      </c>
      <c r="G337" t="s">
        <v>59</v>
      </c>
      <c r="H337">
        <v>3</v>
      </c>
      <c r="I337" t="s">
        <v>60</v>
      </c>
      <c r="J337" t="s">
        <v>61</v>
      </c>
      <c r="L337">
        <v>1</v>
      </c>
      <c r="N337">
        <v>2</v>
      </c>
      <c r="O337" t="s">
        <v>70</v>
      </c>
      <c r="P337">
        <v>2</v>
      </c>
      <c r="Q337" t="s">
        <v>74</v>
      </c>
      <c r="R337">
        <v>21</v>
      </c>
      <c r="S337">
        <v>15</v>
      </c>
      <c r="T337" t="s">
        <v>63</v>
      </c>
      <c r="V337">
        <v>2</v>
      </c>
      <c r="W337">
        <v>3</v>
      </c>
      <c r="X337">
        <v>2</v>
      </c>
      <c r="Y337" t="s">
        <v>65</v>
      </c>
      <c r="Z337" t="s">
        <v>65</v>
      </c>
      <c r="AA337" t="s">
        <v>65</v>
      </c>
      <c r="AB337" t="s">
        <v>65</v>
      </c>
      <c r="AC337" t="s">
        <v>83</v>
      </c>
      <c r="AD337">
        <v>0</v>
      </c>
      <c r="AE337">
        <v>1</v>
      </c>
      <c r="AF337">
        <v>0</v>
      </c>
      <c r="AG337">
        <v>0</v>
      </c>
      <c r="AH337">
        <v>0</v>
      </c>
      <c r="AI337">
        <v>0</v>
      </c>
      <c r="AJ337">
        <v>0</v>
      </c>
      <c r="AK337">
        <v>0</v>
      </c>
      <c r="AL337">
        <v>0</v>
      </c>
      <c r="AM337">
        <v>0</v>
      </c>
      <c r="AN337">
        <v>0</v>
      </c>
      <c r="AO337">
        <v>0</v>
      </c>
      <c r="AP337">
        <v>0</v>
      </c>
      <c r="AQ337">
        <v>0</v>
      </c>
      <c r="AR337">
        <v>0</v>
      </c>
      <c r="AS337">
        <v>0</v>
      </c>
      <c r="AT337">
        <v>0</v>
      </c>
      <c r="AU337">
        <v>0</v>
      </c>
      <c r="AV337">
        <v>0</v>
      </c>
      <c r="AW337">
        <v>2</v>
      </c>
      <c r="AX337">
        <v>2</v>
      </c>
      <c r="AY337">
        <v>0</v>
      </c>
      <c r="AZ337">
        <v>0</v>
      </c>
      <c r="BA337" t="s">
        <v>66</v>
      </c>
      <c r="BB337" t="s">
        <v>66</v>
      </c>
      <c r="BC337" t="s">
        <v>67</v>
      </c>
    </row>
    <row r="338" spans="1:55" x14ac:dyDescent="0.3">
      <c r="A338" t="s">
        <v>55</v>
      </c>
      <c r="B338" t="s">
        <v>55</v>
      </c>
      <c r="C338" t="s">
        <v>445</v>
      </c>
      <c r="D338">
        <v>22110405301</v>
      </c>
      <c r="E338" t="s">
        <v>528</v>
      </c>
      <c r="F338" t="s">
        <v>58</v>
      </c>
      <c r="G338" t="s">
        <v>59</v>
      </c>
      <c r="H338">
        <v>3</v>
      </c>
      <c r="I338" t="s">
        <v>60</v>
      </c>
      <c r="J338" t="s">
        <v>61</v>
      </c>
      <c r="L338">
        <v>1</v>
      </c>
      <c r="N338">
        <v>3</v>
      </c>
      <c r="O338" t="s">
        <v>70</v>
      </c>
      <c r="P338">
        <v>3</v>
      </c>
      <c r="Q338" t="s">
        <v>84</v>
      </c>
      <c r="R338">
        <v>16</v>
      </c>
      <c r="S338">
        <v>15</v>
      </c>
      <c r="T338" t="s">
        <v>63</v>
      </c>
      <c r="V338">
        <v>2</v>
      </c>
      <c r="W338">
        <v>3</v>
      </c>
      <c r="X338">
        <v>2</v>
      </c>
      <c r="Y338" t="s">
        <v>65</v>
      </c>
      <c r="Z338" t="s">
        <v>65</v>
      </c>
      <c r="AA338" t="s">
        <v>65</v>
      </c>
      <c r="AB338" t="s">
        <v>65</v>
      </c>
      <c r="AC338" t="s">
        <v>83</v>
      </c>
      <c r="AD338">
        <v>1</v>
      </c>
      <c r="AE338">
        <v>1</v>
      </c>
      <c r="AF338">
        <v>0</v>
      </c>
      <c r="AG338">
        <v>0</v>
      </c>
      <c r="AH338">
        <v>0</v>
      </c>
      <c r="AI338">
        <v>0</v>
      </c>
      <c r="AJ338">
        <v>0</v>
      </c>
      <c r="AK338">
        <v>0</v>
      </c>
      <c r="AL338">
        <v>0</v>
      </c>
      <c r="AM338">
        <v>0</v>
      </c>
      <c r="AN338">
        <v>0</v>
      </c>
      <c r="AO338">
        <v>0</v>
      </c>
      <c r="AP338">
        <v>0</v>
      </c>
      <c r="AQ338">
        <v>0</v>
      </c>
      <c r="AR338">
        <v>0</v>
      </c>
      <c r="AS338">
        <v>0</v>
      </c>
      <c r="AT338">
        <v>0</v>
      </c>
      <c r="AU338">
        <v>0</v>
      </c>
      <c r="AV338">
        <v>0</v>
      </c>
      <c r="AW338">
        <v>2</v>
      </c>
      <c r="AX338">
        <v>2</v>
      </c>
      <c r="AY338">
        <v>0</v>
      </c>
      <c r="AZ338">
        <v>0</v>
      </c>
      <c r="BA338" t="s">
        <v>66</v>
      </c>
      <c r="BB338" t="s">
        <v>66</v>
      </c>
      <c r="BC338" t="s">
        <v>67</v>
      </c>
    </row>
    <row r="339" spans="1:55" x14ac:dyDescent="0.3">
      <c r="A339" t="s">
        <v>55</v>
      </c>
      <c r="B339" t="s">
        <v>55</v>
      </c>
      <c r="C339" t="s">
        <v>445</v>
      </c>
      <c r="D339">
        <v>22110405301</v>
      </c>
      <c r="E339" t="s">
        <v>528</v>
      </c>
      <c r="F339" t="s">
        <v>58</v>
      </c>
      <c r="G339" t="s">
        <v>59</v>
      </c>
      <c r="H339">
        <v>4</v>
      </c>
      <c r="I339" t="s">
        <v>80</v>
      </c>
      <c r="J339" t="s">
        <v>61</v>
      </c>
      <c r="L339">
        <v>1</v>
      </c>
      <c r="N339">
        <v>1</v>
      </c>
      <c r="O339" t="s">
        <v>70</v>
      </c>
      <c r="P339">
        <v>1</v>
      </c>
      <c r="Q339" t="s">
        <v>71</v>
      </c>
      <c r="R339">
        <v>8</v>
      </c>
      <c r="S339">
        <v>9</v>
      </c>
      <c r="T339" t="s">
        <v>4943</v>
      </c>
      <c r="V339">
        <v>2</v>
      </c>
      <c r="W339">
        <v>3</v>
      </c>
      <c r="X339">
        <v>1</v>
      </c>
      <c r="Y339" t="s">
        <v>65</v>
      </c>
      <c r="Z339" t="s">
        <v>65</v>
      </c>
      <c r="AA339" t="s">
        <v>65</v>
      </c>
      <c r="AB339" t="s">
        <v>65</v>
      </c>
      <c r="AC339" t="s">
        <v>83</v>
      </c>
      <c r="AD339">
        <v>1</v>
      </c>
      <c r="AE339">
        <v>1</v>
      </c>
      <c r="AF339">
        <v>0</v>
      </c>
      <c r="AG339">
        <v>0</v>
      </c>
      <c r="AH339">
        <v>0</v>
      </c>
      <c r="AI339">
        <v>0</v>
      </c>
      <c r="AJ339">
        <v>0</v>
      </c>
      <c r="AK339">
        <v>0</v>
      </c>
      <c r="AL339">
        <v>0</v>
      </c>
      <c r="AM339">
        <v>0</v>
      </c>
      <c r="AN339">
        <v>0</v>
      </c>
      <c r="AO339">
        <v>0</v>
      </c>
      <c r="AP339">
        <v>0</v>
      </c>
      <c r="AQ339">
        <v>0</v>
      </c>
      <c r="AR339">
        <v>0</v>
      </c>
      <c r="AS339">
        <v>0</v>
      </c>
      <c r="AT339">
        <v>0</v>
      </c>
      <c r="AU339">
        <v>0</v>
      </c>
      <c r="AV339">
        <v>0</v>
      </c>
      <c r="AW339">
        <v>2</v>
      </c>
      <c r="AX339">
        <v>3</v>
      </c>
      <c r="AY339">
        <v>0</v>
      </c>
      <c r="AZ339">
        <v>0</v>
      </c>
      <c r="BA339" t="s">
        <v>66</v>
      </c>
      <c r="BB339" t="s">
        <v>66</v>
      </c>
      <c r="BC339" t="s">
        <v>67</v>
      </c>
    </row>
    <row r="340" spans="1:55" x14ac:dyDescent="0.3">
      <c r="A340" t="s">
        <v>55</v>
      </c>
      <c r="B340" t="s">
        <v>55</v>
      </c>
      <c r="C340" t="s">
        <v>445</v>
      </c>
      <c r="D340">
        <v>22110405301</v>
      </c>
      <c r="E340" t="s">
        <v>528</v>
      </c>
      <c r="F340" t="s">
        <v>58</v>
      </c>
      <c r="G340" t="s">
        <v>59</v>
      </c>
      <c r="H340">
        <v>6</v>
      </c>
      <c r="I340" t="s">
        <v>80</v>
      </c>
      <c r="J340" t="s">
        <v>78</v>
      </c>
      <c r="L340">
        <v>1</v>
      </c>
      <c r="N340">
        <v>1</v>
      </c>
      <c r="R340">
        <v>0</v>
      </c>
      <c r="S340">
        <v>0</v>
      </c>
      <c r="T340" t="s">
        <v>4954</v>
      </c>
      <c r="U340" t="s">
        <v>532</v>
      </c>
      <c r="V340">
        <v>4</v>
      </c>
      <c r="W340">
        <v>4</v>
      </c>
      <c r="X340">
        <v>1</v>
      </c>
      <c r="Y340" t="s">
        <v>76</v>
      </c>
      <c r="Z340" t="s">
        <v>92</v>
      </c>
      <c r="AA340" t="s">
        <v>92</v>
      </c>
      <c r="AB340" t="s">
        <v>65</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2</v>
      </c>
      <c r="AX340">
        <v>3</v>
      </c>
      <c r="AY340">
        <v>0</v>
      </c>
      <c r="AZ340">
        <v>0</v>
      </c>
      <c r="BA340" t="s">
        <v>66</v>
      </c>
      <c r="BB340" t="s">
        <v>66</v>
      </c>
      <c r="BC340" t="s">
        <v>67</v>
      </c>
    </row>
    <row r="341" spans="1:55" x14ac:dyDescent="0.3">
      <c r="A341" t="s">
        <v>55</v>
      </c>
      <c r="B341" t="s">
        <v>55</v>
      </c>
      <c r="C341" t="s">
        <v>445</v>
      </c>
      <c r="D341">
        <v>22110405301</v>
      </c>
      <c r="E341" t="s">
        <v>528</v>
      </c>
      <c r="F341" t="s">
        <v>58</v>
      </c>
      <c r="G341" t="s">
        <v>59</v>
      </c>
      <c r="H341">
        <v>6</v>
      </c>
      <c r="I341" t="s">
        <v>80</v>
      </c>
      <c r="J341" t="s">
        <v>78</v>
      </c>
      <c r="L341">
        <v>1</v>
      </c>
      <c r="N341">
        <v>2</v>
      </c>
      <c r="O341" t="s">
        <v>75</v>
      </c>
      <c r="R341">
        <v>0</v>
      </c>
      <c r="S341">
        <v>0</v>
      </c>
      <c r="T341" t="s">
        <v>4954</v>
      </c>
      <c r="V341">
        <v>4</v>
      </c>
      <c r="W341">
        <v>4</v>
      </c>
      <c r="X341">
        <v>1</v>
      </c>
      <c r="Y341" t="s">
        <v>76</v>
      </c>
      <c r="Z341" t="s">
        <v>92</v>
      </c>
      <c r="AA341" t="s">
        <v>92</v>
      </c>
      <c r="AB341" t="s">
        <v>65</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1</v>
      </c>
      <c r="AX341">
        <v>4</v>
      </c>
      <c r="AY341">
        <v>0</v>
      </c>
      <c r="AZ341">
        <v>0</v>
      </c>
      <c r="BA341" t="s">
        <v>66</v>
      </c>
      <c r="BB341" t="s">
        <v>66</v>
      </c>
      <c r="BC341" t="s">
        <v>67</v>
      </c>
    </row>
    <row r="342" spans="1:55" x14ac:dyDescent="0.3">
      <c r="A342" t="s">
        <v>55</v>
      </c>
      <c r="B342" t="s">
        <v>55</v>
      </c>
      <c r="C342" t="s">
        <v>445</v>
      </c>
      <c r="D342">
        <v>22110405301</v>
      </c>
      <c r="E342" t="s">
        <v>528</v>
      </c>
      <c r="F342" t="s">
        <v>58</v>
      </c>
      <c r="G342" t="s">
        <v>59</v>
      </c>
      <c r="H342">
        <v>7</v>
      </c>
      <c r="I342" t="s">
        <v>77</v>
      </c>
      <c r="J342" t="s">
        <v>61</v>
      </c>
      <c r="L342">
        <v>1</v>
      </c>
      <c r="N342">
        <v>1</v>
      </c>
      <c r="O342" t="s">
        <v>75</v>
      </c>
      <c r="R342">
        <v>0</v>
      </c>
      <c r="S342">
        <v>0</v>
      </c>
      <c r="T342" t="s">
        <v>63</v>
      </c>
      <c r="U342" t="s">
        <v>533</v>
      </c>
      <c r="V342">
        <v>2</v>
      </c>
      <c r="W342">
        <v>2</v>
      </c>
      <c r="X342">
        <v>1</v>
      </c>
      <c r="Y342" t="s">
        <v>92</v>
      </c>
      <c r="AB342" t="s">
        <v>92</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B342" t="s">
        <v>66</v>
      </c>
      <c r="BC342" t="s">
        <v>67</v>
      </c>
    </row>
    <row r="343" spans="1:55" x14ac:dyDescent="0.3">
      <c r="A343" t="s">
        <v>55</v>
      </c>
      <c r="B343" t="s">
        <v>55</v>
      </c>
      <c r="C343" t="s">
        <v>445</v>
      </c>
      <c r="D343">
        <v>22110405301</v>
      </c>
      <c r="E343" t="s">
        <v>528</v>
      </c>
      <c r="F343" t="s">
        <v>58</v>
      </c>
      <c r="G343" t="s">
        <v>59</v>
      </c>
      <c r="H343">
        <v>7</v>
      </c>
      <c r="I343" t="s">
        <v>77</v>
      </c>
      <c r="J343" t="s">
        <v>61</v>
      </c>
      <c r="L343">
        <v>1</v>
      </c>
      <c r="N343">
        <v>2</v>
      </c>
      <c r="O343" t="s">
        <v>115</v>
      </c>
      <c r="R343">
        <v>0</v>
      </c>
      <c r="S343">
        <v>0</v>
      </c>
      <c r="T343" t="s">
        <v>63</v>
      </c>
      <c r="V343">
        <v>2</v>
      </c>
      <c r="W343">
        <v>2</v>
      </c>
      <c r="X343">
        <v>1</v>
      </c>
      <c r="Y343" t="s">
        <v>92</v>
      </c>
      <c r="AA343" t="s">
        <v>92</v>
      </c>
      <c r="AB343" t="s">
        <v>92</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t="s">
        <v>66</v>
      </c>
      <c r="BB343" t="s">
        <v>66</v>
      </c>
    </row>
    <row r="344" spans="1:55" x14ac:dyDescent="0.3">
      <c r="A344" t="s">
        <v>55</v>
      </c>
      <c r="B344" t="s">
        <v>55</v>
      </c>
      <c r="C344" t="s">
        <v>445</v>
      </c>
      <c r="D344">
        <v>22110405302</v>
      </c>
      <c r="E344" t="s">
        <v>534</v>
      </c>
      <c r="F344" t="s">
        <v>133</v>
      </c>
      <c r="G344" t="s">
        <v>59</v>
      </c>
      <c r="H344">
        <v>1</v>
      </c>
      <c r="I344" t="s">
        <v>60</v>
      </c>
      <c r="J344" t="s">
        <v>61</v>
      </c>
      <c r="K344" t="s">
        <v>535</v>
      </c>
      <c r="L344">
        <v>1</v>
      </c>
      <c r="N344">
        <v>1</v>
      </c>
      <c r="O344" t="s">
        <v>70</v>
      </c>
      <c r="P344">
        <v>8</v>
      </c>
      <c r="Q344" t="s">
        <v>90</v>
      </c>
      <c r="R344">
        <v>12</v>
      </c>
      <c r="S344">
        <v>24</v>
      </c>
      <c r="T344" t="s">
        <v>63</v>
      </c>
      <c r="V344">
        <v>0</v>
      </c>
      <c r="W344">
        <v>1</v>
      </c>
      <c r="X344">
        <v>1</v>
      </c>
      <c r="Y344" t="s">
        <v>65</v>
      </c>
      <c r="Z344" t="s">
        <v>65</v>
      </c>
      <c r="AA344" t="s">
        <v>65</v>
      </c>
      <c r="AB344" t="s">
        <v>65</v>
      </c>
      <c r="AC344" t="s">
        <v>83</v>
      </c>
      <c r="AD344">
        <v>0</v>
      </c>
      <c r="AE344">
        <v>1</v>
      </c>
      <c r="AF344">
        <v>0</v>
      </c>
      <c r="AG344">
        <v>0</v>
      </c>
      <c r="AH344">
        <v>0</v>
      </c>
      <c r="AI344">
        <v>0</v>
      </c>
      <c r="AJ344">
        <v>0</v>
      </c>
      <c r="AK344">
        <v>0</v>
      </c>
      <c r="AL344">
        <v>0</v>
      </c>
      <c r="AM344">
        <v>0</v>
      </c>
      <c r="AN344">
        <v>0</v>
      </c>
      <c r="AO344">
        <v>0</v>
      </c>
      <c r="AP344">
        <v>0</v>
      </c>
      <c r="AQ344">
        <v>0</v>
      </c>
      <c r="AR344">
        <v>0</v>
      </c>
      <c r="AS344">
        <v>0</v>
      </c>
      <c r="AT344">
        <v>0</v>
      </c>
      <c r="AU344">
        <v>0</v>
      </c>
      <c r="AV344">
        <v>0</v>
      </c>
      <c r="AW344">
        <v>2</v>
      </c>
      <c r="AX344">
        <v>2</v>
      </c>
      <c r="AY344">
        <v>0</v>
      </c>
      <c r="AZ344">
        <v>0</v>
      </c>
      <c r="BA344" t="s">
        <v>66</v>
      </c>
      <c r="BB344" t="s">
        <v>66</v>
      </c>
      <c r="BC344" t="s">
        <v>67</v>
      </c>
    </row>
    <row r="345" spans="1:55" x14ac:dyDescent="0.3">
      <c r="A345" t="s">
        <v>55</v>
      </c>
      <c r="B345" t="s">
        <v>55</v>
      </c>
      <c r="C345" t="s">
        <v>445</v>
      </c>
      <c r="D345">
        <v>22110405302</v>
      </c>
      <c r="E345" t="s">
        <v>534</v>
      </c>
      <c r="F345" t="s">
        <v>133</v>
      </c>
      <c r="G345" t="s">
        <v>59</v>
      </c>
      <c r="H345">
        <v>1</v>
      </c>
      <c r="I345" t="s">
        <v>60</v>
      </c>
      <c r="J345" t="s">
        <v>61</v>
      </c>
      <c r="K345" t="s">
        <v>535</v>
      </c>
      <c r="L345">
        <v>1</v>
      </c>
      <c r="N345">
        <v>2</v>
      </c>
      <c r="O345" t="s">
        <v>70</v>
      </c>
      <c r="P345">
        <v>6</v>
      </c>
      <c r="Q345" t="s">
        <v>139</v>
      </c>
      <c r="R345">
        <v>19</v>
      </c>
      <c r="S345">
        <v>16</v>
      </c>
      <c r="T345" t="s">
        <v>63</v>
      </c>
      <c r="V345">
        <v>0</v>
      </c>
      <c r="W345">
        <v>1</v>
      </c>
      <c r="X345">
        <v>1</v>
      </c>
      <c r="Y345" t="s">
        <v>65</v>
      </c>
      <c r="Z345" t="s">
        <v>65</v>
      </c>
      <c r="AA345" t="s">
        <v>65</v>
      </c>
      <c r="AB345" t="s">
        <v>65</v>
      </c>
      <c r="AC345" t="s">
        <v>83</v>
      </c>
      <c r="AD345">
        <v>0</v>
      </c>
      <c r="AE345">
        <v>1</v>
      </c>
      <c r="AF345">
        <v>0</v>
      </c>
      <c r="AG345">
        <v>0</v>
      </c>
      <c r="AH345">
        <v>0</v>
      </c>
      <c r="AI345">
        <v>0</v>
      </c>
      <c r="AJ345">
        <v>0</v>
      </c>
      <c r="AK345">
        <v>0</v>
      </c>
      <c r="AL345">
        <v>0</v>
      </c>
      <c r="AM345">
        <v>0</v>
      </c>
      <c r="AN345">
        <v>0</v>
      </c>
      <c r="AO345">
        <v>0</v>
      </c>
      <c r="AP345">
        <v>0</v>
      </c>
      <c r="AQ345">
        <v>0</v>
      </c>
      <c r="AR345">
        <v>0</v>
      </c>
      <c r="AS345">
        <v>0</v>
      </c>
      <c r="AT345">
        <v>0</v>
      </c>
      <c r="AU345">
        <v>0</v>
      </c>
      <c r="AV345">
        <v>0</v>
      </c>
      <c r="AW345">
        <v>2</v>
      </c>
      <c r="AX345">
        <v>2</v>
      </c>
      <c r="AY345">
        <v>0</v>
      </c>
      <c r="AZ345">
        <v>0</v>
      </c>
      <c r="BA345" t="s">
        <v>66</v>
      </c>
      <c r="BB345" t="s">
        <v>66</v>
      </c>
      <c r="BC345" t="s">
        <v>67</v>
      </c>
    </row>
    <row r="346" spans="1:55" x14ac:dyDescent="0.3">
      <c r="A346" t="s">
        <v>55</v>
      </c>
      <c r="B346" t="s">
        <v>55</v>
      </c>
      <c r="C346" t="s">
        <v>445</v>
      </c>
      <c r="D346">
        <v>22110405302</v>
      </c>
      <c r="E346" t="s">
        <v>534</v>
      </c>
      <c r="F346" t="s">
        <v>133</v>
      </c>
      <c r="G346" t="s">
        <v>59</v>
      </c>
      <c r="H346">
        <v>1</v>
      </c>
      <c r="I346" t="s">
        <v>60</v>
      </c>
      <c r="J346" t="s">
        <v>61</v>
      </c>
      <c r="K346" t="s">
        <v>535</v>
      </c>
      <c r="L346">
        <v>1</v>
      </c>
      <c r="N346">
        <v>3</v>
      </c>
      <c r="O346" t="s">
        <v>70</v>
      </c>
      <c r="P346">
        <v>7</v>
      </c>
      <c r="Q346" t="s">
        <v>158</v>
      </c>
      <c r="R346">
        <v>20</v>
      </c>
      <c r="S346">
        <v>17</v>
      </c>
      <c r="T346" t="s">
        <v>63</v>
      </c>
      <c r="V346">
        <v>0</v>
      </c>
      <c r="W346">
        <v>1</v>
      </c>
      <c r="X346">
        <v>1</v>
      </c>
      <c r="Y346" t="s">
        <v>65</v>
      </c>
      <c r="Z346" t="s">
        <v>65</v>
      </c>
      <c r="AA346" t="s">
        <v>65</v>
      </c>
      <c r="AB346" t="s">
        <v>65</v>
      </c>
      <c r="AC346" t="s">
        <v>83</v>
      </c>
      <c r="AD346">
        <v>0</v>
      </c>
      <c r="AE346">
        <v>1</v>
      </c>
      <c r="AF346">
        <v>0</v>
      </c>
      <c r="AG346">
        <v>0</v>
      </c>
      <c r="AH346">
        <v>0</v>
      </c>
      <c r="AI346">
        <v>0</v>
      </c>
      <c r="AJ346">
        <v>0</v>
      </c>
      <c r="AK346">
        <v>0</v>
      </c>
      <c r="AL346">
        <v>0</v>
      </c>
      <c r="AM346">
        <v>0</v>
      </c>
      <c r="AN346">
        <v>0</v>
      </c>
      <c r="AO346">
        <v>0</v>
      </c>
      <c r="AP346">
        <v>0</v>
      </c>
      <c r="AQ346">
        <v>0</v>
      </c>
      <c r="AR346">
        <v>0</v>
      </c>
      <c r="AS346">
        <v>0</v>
      </c>
      <c r="AT346">
        <v>0</v>
      </c>
      <c r="AU346">
        <v>0</v>
      </c>
      <c r="AV346">
        <v>0</v>
      </c>
      <c r="AW346">
        <v>2</v>
      </c>
      <c r="AX346">
        <v>2</v>
      </c>
      <c r="AY346">
        <v>0</v>
      </c>
      <c r="AZ346">
        <v>0</v>
      </c>
      <c r="BA346" t="s">
        <v>66</v>
      </c>
      <c r="BB346" t="s">
        <v>66</v>
      </c>
      <c r="BC346" t="s">
        <v>67</v>
      </c>
    </row>
    <row r="347" spans="1:55" x14ac:dyDescent="0.3">
      <c r="A347" t="s">
        <v>55</v>
      </c>
      <c r="B347" t="s">
        <v>55</v>
      </c>
      <c r="C347" t="s">
        <v>445</v>
      </c>
      <c r="D347">
        <v>22110405302</v>
      </c>
      <c r="E347" t="s">
        <v>534</v>
      </c>
      <c r="F347" t="s">
        <v>133</v>
      </c>
      <c r="G347" t="s">
        <v>59</v>
      </c>
      <c r="H347">
        <v>1</v>
      </c>
      <c r="I347" t="s">
        <v>60</v>
      </c>
      <c r="J347" t="s">
        <v>61</v>
      </c>
      <c r="K347" t="s">
        <v>535</v>
      </c>
      <c r="L347">
        <v>1</v>
      </c>
      <c r="N347">
        <v>4</v>
      </c>
      <c r="O347" t="s">
        <v>75</v>
      </c>
      <c r="R347">
        <v>0</v>
      </c>
      <c r="S347">
        <v>0</v>
      </c>
      <c r="T347" t="s">
        <v>4943</v>
      </c>
      <c r="V347">
        <v>0</v>
      </c>
      <c r="W347">
        <v>1</v>
      </c>
      <c r="X347">
        <v>1</v>
      </c>
      <c r="Y347" t="s">
        <v>65</v>
      </c>
      <c r="Z347" t="s">
        <v>65</v>
      </c>
      <c r="AA347" t="s">
        <v>65</v>
      </c>
      <c r="AB347" t="s">
        <v>65</v>
      </c>
      <c r="AD347">
        <v>0</v>
      </c>
      <c r="AE347">
        <v>0</v>
      </c>
      <c r="AF347">
        <v>0</v>
      </c>
      <c r="AG347">
        <v>0</v>
      </c>
      <c r="AH347">
        <v>0</v>
      </c>
      <c r="AI347">
        <v>0</v>
      </c>
      <c r="AJ347">
        <v>2</v>
      </c>
      <c r="AK347">
        <v>0</v>
      </c>
      <c r="AL347">
        <v>0</v>
      </c>
      <c r="AM347">
        <v>0</v>
      </c>
      <c r="AN347">
        <v>0</v>
      </c>
      <c r="AO347">
        <v>0</v>
      </c>
      <c r="AP347">
        <v>0</v>
      </c>
      <c r="AQ347">
        <v>0</v>
      </c>
      <c r="AR347">
        <v>0</v>
      </c>
      <c r="AS347">
        <v>0</v>
      </c>
      <c r="AT347">
        <v>0</v>
      </c>
      <c r="AU347">
        <v>0</v>
      </c>
      <c r="AV347">
        <v>0</v>
      </c>
      <c r="AW347">
        <v>2</v>
      </c>
      <c r="AX347">
        <v>1</v>
      </c>
      <c r="AY347">
        <v>0</v>
      </c>
      <c r="AZ347">
        <v>0</v>
      </c>
      <c r="BA347" t="s">
        <v>66</v>
      </c>
      <c r="BB347" t="s">
        <v>66</v>
      </c>
      <c r="BC347" t="s">
        <v>67</v>
      </c>
    </row>
    <row r="348" spans="1:55" x14ac:dyDescent="0.3">
      <c r="A348" t="s">
        <v>55</v>
      </c>
      <c r="B348" t="s">
        <v>55</v>
      </c>
      <c r="C348" t="s">
        <v>445</v>
      </c>
      <c r="D348">
        <v>22110405302</v>
      </c>
      <c r="E348" t="s">
        <v>534</v>
      </c>
      <c r="F348" t="s">
        <v>133</v>
      </c>
      <c r="G348" t="s">
        <v>59</v>
      </c>
      <c r="H348">
        <v>2</v>
      </c>
      <c r="I348" t="s">
        <v>121</v>
      </c>
      <c r="J348" t="s">
        <v>61</v>
      </c>
      <c r="L348">
        <v>1</v>
      </c>
      <c r="M348" t="s">
        <v>536</v>
      </c>
      <c r="N348">
        <v>1</v>
      </c>
      <c r="O348" t="s">
        <v>62</v>
      </c>
      <c r="R348">
        <v>0</v>
      </c>
      <c r="S348">
        <v>0</v>
      </c>
      <c r="T348" t="s">
        <v>63</v>
      </c>
      <c r="U348" t="s">
        <v>537</v>
      </c>
      <c r="V348">
        <v>0</v>
      </c>
      <c r="W348">
        <v>1</v>
      </c>
      <c r="X348">
        <v>2</v>
      </c>
      <c r="Y348" t="s">
        <v>65</v>
      </c>
      <c r="Z348" t="s">
        <v>65</v>
      </c>
      <c r="AA348" t="s">
        <v>65</v>
      </c>
      <c r="AB348" t="s">
        <v>65</v>
      </c>
      <c r="AD348">
        <v>1</v>
      </c>
      <c r="AE348">
        <v>0</v>
      </c>
      <c r="AF348">
        <v>0</v>
      </c>
      <c r="AG348">
        <v>0</v>
      </c>
      <c r="AH348">
        <v>0</v>
      </c>
      <c r="AI348">
        <v>1</v>
      </c>
      <c r="AJ348">
        <v>0</v>
      </c>
      <c r="AK348">
        <v>1</v>
      </c>
      <c r="AL348">
        <v>0</v>
      </c>
      <c r="AM348">
        <v>0</v>
      </c>
      <c r="AN348">
        <v>0</v>
      </c>
      <c r="AO348">
        <v>0</v>
      </c>
      <c r="AP348">
        <v>0</v>
      </c>
      <c r="AQ348">
        <v>0</v>
      </c>
      <c r="AR348">
        <v>0</v>
      </c>
      <c r="AS348">
        <v>0</v>
      </c>
      <c r="AT348">
        <v>0</v>
      </c>
      <c r="AU348">
        <v>0</v>
      </c>
      <c r="AV348">
        <v>0</v>
      </c>
      <c r="AW348">
        <v>1</v>
      </c>
      <c r="AX348">
        <v>2</v>
      </c>
      <c r="AY348">
        <v>0</v>
      </c>
      <c r="AZ348">
        <v>0</v>
      </c>
      <c r="BA348" t="s">
        <v>66</v>
      </c>
      <c r="BB348" t="s">
        <v>66</v>
      </c>
      <c r="BC348" t="s">
        <v>67</v>
      </c>
    </row>
    <row r="349" spans="1:55" x14ac:dyDescent="0.3">
      <c r="A349" t="s">
        <v>55</v>
      </c>
      <c r="B349" t="s">
        <v>55</v>
      </c>
      <c r="C349" t="s">
        <v>445</v>
      </c>
      <c r="D349">
        <v>22110405302</v>
      </c>
      <c r="E349" t="s">
        <v>534</v>
      </c>
      <c r="F349" t="s">
        <v>133</v>
      </c>
      <c r="G349" t="s">
        <v>59</v>
      </c>
      <c r="H349">
        <v>4</v>
      </c>
      <c r="I349" t="s">
        <v>112</v>
      </c>
      <c r="J349" t="s">
        <v>61</v>
      </c>
      <c r="L349">
        <v>1</v>
      </c>
      <c r="N349">
        <v>1</v>
      </c>
      <c r="O349" t="s">
        <v>115</v>
      </c>
      <c r="R349">
        <v>0</v>
      </c>
      <c r="S349">
        <v>0</v>
      </c>
      <c r="T349" t="s">
        <v>63</v>
      </c>
      <c r="V349">
        <v>4</v>
      </c>
      <c r="W349">
        <v>8</v>
      </c>
      <c r="X349">
        <v>2</v>
      </c>
      <c r="Y349" t="s">
        <v>65</v>
      </c>
      <c r="AA349" t="s">
        <v>65</v>
      </c>
      <c r="AB349" t="s">
        <v>65</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t="s">
        <v>66</v>
      </c>
      <c r="BB349" t="s">
        <v>66</v>
      </c>
    </row>
    <row r="350" spans="1:55" x14ac:dyDescent="0.3">
      <c r="A350" t="s">
        <v>55</v>
      </c>
      <c r="B350" t="s">
        <v>55</v>
      </c>
      <c r="C350" t="s">
        <v>538</v>
      </c>
      <c r="D350">
        <v>22110405703</v>
      </c>
      <c r="E350" t="s">
        <v>539</v>
      </c>
      <c r="F350" t="s">
        <v>133</v>
      </c>
      <c r="G350" t="s">
        <v>59</v>
      </c>
      <c r="H350">
        <v>1</v>
      </c>
      <c r="I350" t="s">
        <v>540</v>
      </c>
      <c r="J350" t="s">
        <v>61</v>
      </c>
      <c r="K350" t="s">
        <v>541</v>
      </c>
      <c r="L350">
        <v>1</v>
      </c>
      <c r="M350" t="s">
        <v>542</v>
      </c>
      <c r="N350">
        <v>1</v>
      </c>
      <c r="O350" t="s">
        <v>68</v>
      </c>
      <c r="R350">
        <v>0</v>
      </c>
      <c r="S350">
        <v>0</v>
      </c>
      <c r="T350" t="s">
        <v>63</v>
      </c>
      <c r="U350" t="s">
        <v>543</v>
      </c>
      <c r="V350">
        <v>1</v>
      </c>
      <c r="W350">
        <v>1</v>
      </c>
      <c r="X350">
        <v>1</v>
      </c>
      <c r="Y350" t="s">
        <v>65</v>
      </c>
      <c r="Z350" t="s">
        <v>65</v>
      </c>
      <c r="AA350" t="s">
        <v>65</v>
      </c>
      <c r="AB350" t="s">
        <v>65</v>
      </c>
      <c r="AD350">
        <v>2</v>
      </c>
      <c r="AE350">
        <v>0</v>
      </c>
      <c r="AF350">
        <v>0</v>
      </c>
      <c r="AG350">
        <v>0</v>
      </c>
      <c r="AH350">
        <v>2</v>
      </c>
      <c r="AI350">
        <v>1</v>
      </c>
      <c r="AJ350">
        <v>1</v>
      </c>
      <c r="AK350">
        <v>1</v>
      </c>
      <c r="AL350">
        <v>0</v>
      </c>
      <c r="AM350">
        <v>0</v>
      </c>
      <c r="AN350">
        <v>0</v>
      </c>
      <c r="AO350">
        <v>0</v>
      </c>
      <c r="AP350">
        <v>0</v>
      </c>
      <c r="AQ350">
        <v>0</v>
      </c>
      <c r="AR350">
        <v>0</v>
      </c>
      <c r="AS350">
        <v>0</v>
      </c>
      <c r="AT350">
        <v>0</v>
      </c>
      <c r="AU350">
        <v>0</v>
      </c>
      <c r="AV350">
        <v>2</v>
      </c>
      <c r="AW350">
        <v>12</v>
      </c>
      <c r="AX350">
        <v>1</v>
      </c>
      <c r="AY350">
        <v>1</v>
      </c>
      <c r="AZ350">
        <v>1</v>
      </c>
      <c r="BA350" t="s">
        <v>95</v>
      </c>
      <c r="BB350" t="s">
        <v>95</v>
      </c>
      <c r="BC350" t="s">
        <v>94</v>
      </c>
    </row>
    <row r="351" spans="1:55" x14ac:dyDescent="0.3">
      <c r="A351" t="s">
        <v>55</v>
      </c>
      <c r="B351" t="s">
        <v>55</v>
      </c>
      <c r="C351" t="s">
        <v>544</v>
      </c>
      <c r="D351">
        <v>22110406102</v>
      </c>
      <c r="E351" t="s">
        <v>545</v>
      </c>
      <c r="F351" t="s">
        <v>58</v>
      </c>
      <c r="G351" t="s">
        <v>59</v>
      </c>
      <c r="H351">
        <v>3</v>
      </c>
      <c r="I351" t="s">
        <v>77</v>
      </c>
      <c r="J351" t="s">
        <v>78</v>
      </c>
      <c r="L351">
        <v>1</v>
      </c>
      <c r="M351" t="s">
        <v>546</v>
      </c>
      <c r="N351">
        <v>1</v>
      </c>
      <c r="O351" t="s">
        <v>75</v>
      </c>
      <c r="R351">
        <v>0</v>
      </c>
      <c r="S351">
        <v>0</v>
      </c>
      <c r="T351" t="s">
        <v>4954</v>
      </c>
      <c r="U351" t="s">
        <v>547</v>
      </c>
      <c r="V351">
        <v>4</v>
      </c>
      <c r="W351">
        <v>0</v>
      </c>
      <c r="X351">
        <v>1</v>
      </c>
      <c r="Y351" t="s">
        <v>76</v>
      </c>
      <c r="Z351" t="s">
        <v>76</v>
      </c>
      <c r="AA351" t="s">
        <v>76</v>
      </c>
      <c r="AB351" t="s">
        <v>76</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t="s">
        <v>66</v>
      </c>
      <c r="BB351" t="s">
        <v>66</v>
      </c>
      <c r="BC351" t="s">
        <v>67</v>
      </c>
    </row>
    <row r="352" spans="1:55" x14ac:dyDescent="0.3">
      <c r="A352" t="s">
        <v>55</v>
      </c>
      <c r="B352" t="s">
        <v>55</v>
      </c>
      <c r="C352" t="s">
        <v>544</v>
      </c>
      <c r="D352">
        <v>22110406102</v>
      </c>
      <c r="E352" t="s">
        <v>545</v>
      </c>
      <c r="F352" t="s">
        <v>58</v>
      </c>
      <c r="G352" t="s">
        <v>59</v>
      </c>
      <c r="H352">
        <v>3</v>
      </c>
      <c r="I352" t="s">
        <v>77</v>
      </c>
      <c r="J352" t="s">
        <v>78</v>
      </c>
      <c r="L352">
        <v>1</v>
      </c>
      <c r="M352" t="s">
        <v>546</v>
      </c>
      <c r="N352">
        <v>2</v>
      </c>
      <c r="O352" t="s">
        <v>75</v>
      </c>
      <c r="R352">
        <v>0</v>
      </c>
      <c r="S352">
        <v>0</v>
      </c>
      <c r="T352" t="s">
        <v>4954</v>
      </c>
      <c r="V352">
        <v>4</v>
      </c>
      <c r="W352">
        <v>0</v>
      </c>
      <c r="X352">
        <v>1</v>
      </c>
      <c r="Y352" t="s">
        <v>76</v>
      </c>
      <c r="Z352" t="s">
        <v>76</v>
      </c>
      <c r="AA352" t="s">
        <v>76</v>
      </c>
      <c r="AB352" t="s">
        <v>76</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t="s">
        <v>66</v>
      </c>
      <c r="BB352" t="s">
        <v>66</v>
      </c>
      <c r="BC352" t="s">
        <v>67</v>
      </c>
    </row>
    <row r="353" spans="1:55" x14ac:dyDescent="0.3">
      <c r="A353" t="s">
        <v>55</v>
      </c>
      <c r="B353" t="s">
        <v>55</v>
      </c>
      <c r="C353" t="s">
        <v>544</v>
      </c>
      <c r="D353">
        <v>22110406102</v>
      </c>
      <c r="E353" t="s">
        <v>545</v>
      </c>
      <c r="F353" t="s">
        <v>58</v>
      </c>
      <c r="G353" t="s">
        <v>59</v>
      </c>
      <c r="H353">
        <v>4</v>
      </c>
      <c r="I353" t="s">
        <v>60</v>
      </c>
      <c r="J353" t="s">
        <v>61</v>
      </c>
      <c r="L353">
        <v>1</v>
      </c>
      <c r="N353">
        <v>1</v>
      </c>
      <c r="O353" t="s">
        <v>70</v>
      </c>
      <c r="P353">
        <v>5</v>
      </c>
      <c r="Q353" t="s">
        <v>101</v>
      </c>
      <c r="R353">
        <v>26</v>
      </c>
      <c r="S353">
        <v>23</v>
      </c>
      <c r="T353" t="s">
        <v>4943</v>
      </c>
      <c r="U353" t="s">
        <v>548</v>
      </c>
      <c r="V353">
        <v>3</v>
      </c>
      <c r="W353">
        <v>3</v>
      </c>
      <c r="X353">
        <v>1</v>
      </c>
      <c r="Y353" t="s">
        <v>76</v>
      </c>
      <c r="Z353" t="s">
        <v>65</v>
      </c>
      <c r="AA353" t="s">
        <v>76</v>
      </c>
      <c r="AB353" t="s">
        <v>65</v>
      </c>
      <c r="AC353" t="s">
        <v>83</v>
      </c>
      <c r="AD353">
        <v>0</v>
      </c>
      <c r="AE353">
        <v>1</v>
      </c>
      <c r="AF353">
        <v>0</v>
      </c>
      <c r="AG353">
        <v>0</v>
      </c>
      <c r="AH353">
        <v>0</v>
      </c>
      <c r="AI353">
        <v>0</v>
      </c>
      <c r="AJ353">
        <v>0</v>
      </c>
      <c r="AK353">
        <v>0</v>
      </c>
      <c r="AL353">
        <v>0</v>
      </c>
      <c r="AM353">
        <v>0</v>
      </c>
      <c r="AN353">
        <v>0</v>
      </c>
      <c r="AO353">
        <v>0</v>
      </c>
      <c r="AP353">
        <v>0</v>
      </c>
      <c r="AQ353">
        <v>0</v>
      </c>
      <c r="AR353">
        <v>0</v>
      </c>
      <c r="AS353">
        <v>0</v>
      </c>
      <c r="AT353">
        <v>0</v>
      </c>
      <c r="AU353">
        <v>0</v>
      </c>
      <c r="AV353">
        <v>0</v>
      </c>
      <c r="AW353">
        <v>1</v>
      </c>
      <c r="AX353">
        <v>2</v>
      </c>
      <c r="AY353">
        <v>0</v>
      </c>
      <c r="AZ353">
        <v>0</v>
      </c>
      <c r="BA353" t="s">
        <v>66</v>
      </c>
      <c r="BB353" t="s">
        <v>66</v>
      </c>
      <c r="BC353" t="s">
        <v>67</v>
      </c>
    </row>
    <row r="354" spans="1:55" x14ac:dyDescent="0.3">
      <c r="A354" t="s">
        <v>55</v>
      </c>
      <c r="B354" t="s">
        <v>55</v>
      </c>
      <c r="C354" t="s">
        <v>544</v>
      </c>
      <c r="D354">
        <v>22110406102</v>
      </c>
      <c r="E354" t="s">
        <v>545</v>
      </c>
      <c r="F354" t="s">
        <v>58</v>
      </c>
      <c r="G354" t="s">
        <v>59</v>
      </c>
      <c r="H354">
        <v>4</v>
      </c>
      <c r="I354" t="s">
        <v>60</v>
      </c>
      <c r="J354" t="s">
        <v>61</v>
      </c>
      <c r="L354">
        <v>1</v>
      </c>
      <c r="N354">
        <v>2</v>
      </c>
      <c r="O354" t="s">
        <v>62</v>
      </c>
      <c r="R354">
        <v>0</v>
      </c>
      <c r="S354">
        <v>0</v>
      </c>
      <c r="T354" t="s">
        <v>63</v>
      </c>
      <c r="U354" t="s">
        <v>549</v>
      </c>
      <c r="V354">
        <v>3</v>
      </c>
      <c r="W354">
        <v>3</v>
      </c>
      <c r="X354">
        <v>1</v>
      </c>
      <c r="Y354" t="s">
        <v>65</v>
      </c>
      <c r="Z354" t="s">
        <v>65</v>
      </c>
      <c r="AA354" t="s">
        <v>65</v>
      </c>
      <c r="AB354" t="s">
        <v>65</v>
      </c>
      <c r="AD354">
        <v>0</v>
      </c>
      <c r="AE354">
        <v>0</v>
      </c>
      <c r="AF354">
        <v>0</v>
      </c>
      <c r="AG354">
        <v>0</v>
      </c>
      <c r="AH354">
        <v>1</v>
      </c>
      <c r="AI354">
        <v>3</v>
      </c>
      <c r="AJ354">
        <v>0</v>
      </c>
      <c r="AK354">
        <v>0</v>
      </c>
      <c r="AL354">
        <v>0</v>
      </c>
      <c r="AM354">
        <v>0</v>
      </c>
      <c r="AN354">
        <v>0</v>
      </c>
      <c r="AO354">
        <v>0</v>
      </c>
      <c r="AP354">
        <v>0</v>
      </c>
      <c r="AQ354">
        <v>0</v>
      </c>
      <c r="AR354">
        <v>0</v>
      </c>
      <c r="AS354">
        <v>0</v>
      </c>
      <c r="AT354">
        <v>0</v>
      </c>
      <c r="AU354">
        <v>0</v>
      </c>
      <c r="AV354">
        <v>0</v>
      </c>
      <c r="AW354">
        <v>2</v>
      </c>
      <c r="AX354">
        <v>5</v>
      </c>
      <c r="AY354">
        <v>0</v>
      </c>
      <c r="AZ354">
        <v>0</v>
      </c>
      <c r="BA354" t="s">
        <v>95</v>
      </c>
      <c r="BB354" t="s">
        <v>66</v>
      </c>
      <c r="BC354" t="s">
        <v>67</v>
      </c>
    </row>
    <row r="355" spans="1:55" x14ac:dyDescent="0.3">
      <c r="A355" t="s">
        <v>55</v>
      </c>
      <c r="B355" t="s">
        <v>55</v>
      </c>
      <c r="C355" t="s">
        <v>544</v>
      </c>
      <c r="D355">
        <v>22110406102</v>
      </c>
      <c r="E355" t="s">
        <v>545</v>
      </c>
      <c r="F355" t="s">
        <v>58</v>
      </c>
      <c r="G355" t="s">
        <v>59</v>
      </c>
      <c r="H355">
        <v>4</v>
      </c>
      <c r="I355" t="s">
        <v>60</v>
      </c>
      <c r="J355" t="s">
        <v>61</v>
      </c>
      <c r="L355">
        <v>1</v>
      </c>
      <c r="N355">
        <v>3</v>
      </c>
      <c r="O355" t="s">
        <v>75</v>
      </c>
      <c r="P355">
        <v>5</v>
      </c>
      <c r="Q355" t="s">
        <v>81</v>
      </c>
      <c r="R355">
        <v>0</v>
      </c>
      <c r="S355">
        <v>0</v>
      </c>
      <c r="T355" t="s">
        <v>4943</v>
      </c>
      <c r="U355" t="s">
        <v>550</v>
      </c>
      <c r="V355">
        <v>3</v>
      </c>
      <c r="W355">
        <v>3</v>
      </c>
      <c r="X355">
        <v>1</v>
      </c>
      <c r="Y355" t="s">
        <v>76</v>
      </c>
      <c r="Z355" t="s">
        <v>76</v>
      </c>
      <c r="AA355" t="s">
        <v>76</v>
      </c>
      <c r="AB355" t="s">
        <v>76</v>
      </c>
      <c r="AD355">
        <v>0</v>
      </c>
      <c r="AE355">
        <v>0</v>
      </c>
      <c r="AF355">
        <v>0</v>
      </c>
      <c r="AG355">
        <v>0</v>
      </c>
      <c r="AH355">
        <v>0</v>
      </c>
      <c r="AI355">
        <v>4</v>
      </c>
      <c r="AJ355">
        <v>1</v>
      </c>
      <c r="AK355">
        <v>0</v>
      </c>
      <c r="AL355">
        <v>0</v>
      </c>
      <c r="AM355">
        <v>0</v>
      </c>
      <c r="AN355">
        <v>0</v>
      </c>
      <c r="AO355">
        <v>0</v>
      </c>
      <c r="AP355">
        <v>0</v>
      </c>
      <c r="AQ355">
        <v>0</v>
      </c>
      <c r="AR355">
        <v>0</v>
      </c>
      <c r="AS355">
        <v>0</v>
      </c>
      <c r="AT355">
        <v>0</v>
      </c>
      <c r="AU355">
        <v>0</v>
      </c>
      <c r="AV355">
        <v>0</v>
      </c>
      <c r="AW355">
        <v>1</v>
      </c>
      <c r="AX355">
        <v>0</v>
      </c>
      <c r="AY355">
        <v>0</v>
      </c>
      <c r="AZ355">
        <v>0</v>
      </c>
      <c r="BA355" t="s">
        <v>66</v>
      </c>
      <c r="BB355" t="s">
        <v>66</v>
      </c>
      <c r="BC355" t="s">
        <v>67</v>
      </c>
    </row>
    <row r="356" spans="1:55" x14ac:dyDescent="0.3">
      <c r="A356" t="s">
        <v>55</v>
      </c>
      <c r="B356" t="s">
        <v>55</v>
      </c>
      <c r="C356" t="s">
        <v>544</v>
      </c>
      <c r="D356">
        <v>22110406102</v>
      </c>
      <c r="E356" t="s">
        <v>545</v>
      </c>
      <c r="F356" t="s">
        <v>58</v>
      </c>
      <c r="G356" t="s">
        <v>59</v>
      </c>
      <c r="H356">
        <v>5</v>
      </c>
      <c r="I356" t="s">
        <v>80</v>
      </c>
      <c r="J356" t="s">
        <v>61</v>
      </c>
      <c r="L356">
        <v>1</v>
      </c>
      <c r="N356">
        <v>1</v>
      </c>
      <c r="O356" t="s">
        <v>70</v>
      </c>
      <c r="P356">
        <v>5</v>
      </c>
      <c r="Q356" t="s">
        <v>81</v>
      </c>
      <c r="R356">
        <v>0</v>
      </c>
      <c r="S356">
        <v>0</v>
      </c>
      <c r="T356" t="s">
        <v>63</v>
      </c>
      <c r="V356">
        <v>3</v>
      </c>
      <c r="W356">
        <v>3</v>
      </c>
      <c r="X356">
        <v>1</v>
      </c>
      <c r="Y356" t="s">
        <v>65</v>
      </c>
      <c r="Z356" t="s">
        <v>65</v>
      </c>
      <c r="AA356" t="s">
        <v>65</v>
      </c>
      <c r="AB356" t="s">
        <v>65</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1</v>
      </c>
      <c r="AX356">
        <v>4</v>
      </c>
      <c r="AY356">
        <v>0</v>
      </c>
      <c r="AZ356">
        <v>0</v>
      </c>
      <c r="BA356" t="s">
        <v>66</v>
      </c>
      <c r="BB356" t="s">
        <v>66</v>
      </c>
    </row>
    <row r="357" spans="1:55" x14ac:dyDescent="0.3">
      <c r="A357" t="s">
        <v>55</v>
      </c>
      <c r="B357" t="s">
        <v>55</v>
      </c>
      <c r="C357" t="s">
        <v>544</v>
      </c>
      <c r="D357">
        <v>22110406102</v>
      </c>
      <c r="E357" t="s">
        <v>545</v>
      </c>
      <c r="F357" t="s">
        <v>58</v>
      </c>
      <c r="G357" t="s">
        <v>59</v>
      </c>
      <c r="H357">
        <v>5</v>
      </c>
      <c r="I357" t="s">
        <v>80</v>
      </c>
      <c r="J357" t="s">
        <v>61</v>
      </c>
      <c r="L357">
        <v>1</v>
      </c>
      <c r="N357">
        <v>2</v>
      </c>
      <c r="O357" t="s">
        <v>70</v>
      </c>
      <c r="P357">
        <v>4</v>
      </c>
      <c r="Q357" t="s">
        <v>82</v>
      </c>
      <c r="R357">
        <v>29</v>
      </c>
      <c r="S357">
        <v>26</v>
      </c>
      <c r="T357" t="s">
        <v>4943</v>
      </c>
      <c r="V357">
        <v>3</v>
      </c>
      <c r="W357">
        <v>3</v>
      </c>
      <c r="X357">
        <v>1</v>
      </c>
      <c r="Y357" t="s">
        <v>76</v>
      </c>
      <c r="Z357" t="s">
        <v>76</v>
      </c>
      <c r="AA357" t="s">
        <v>76</v>
      </c>
      <c r="AB357" t="s">
        <v>76</v>
      </c>
      <c r="AC357" t="s">
        <v>83</v>
      </c>
      <c r="AD357">
        <v>0</v>
      </c>
      <c r="AE357">
        <v>1</v>
      </c>
      <c r="AF357">
        <v>0</v>
      </c>
      <c r="AG357">
        <v>0</v>
      </c>
      <c r="AH357">
        <v>0</v>
      </c>
      <c r="AI357">
        <v>0</v>
      </c>
      <c r="AJ357">
        <v>0</v>
      </c>
      <c r="AK357">
        <v>0</v>
      </c>
      <c r="AL357">
        <v>0</v>
      </c>
      <c r="AM357">
        <v>0</v>
      </c>
      <c r="AN357">
        <v>0</v>
      </c>
      <c r="AO357">
        <v>0</v>
      </c>
      <c r="AP357">
        <v>0</v>
      </c>
      <c r="AQ357">
        <v>0</v>
      </c>
      <c r="AR357">
        <v>0</v>
      </c>
      <c r="AS357">
        <v>0</v>
      </c>
      <c r="AT357">
        <v>0</v>
      </c>
      <c r="AU357">
        <v>0</v>
      </c>
      <c r="AV357">
        <v>0</v>
      </c>
      <c r="AW357">
        <v>2</v>
      </c>
      <c r="AX357">
        <v>3</v>
      </c>
      <c r="AY357">
        <v>0</v>
      </c>
      <c r="AZ357">
        <v>0</v>
      </c>
      <c r="BA357" t="s">
        <v>66</v>
      </c>
      <c r="BB357" t="s">
        <v>66</v>
      </c>
      <c r="BC357" t="s">
        <v>67</v>
      </c>
    </row>
    <row r="358" spans="1:55" x14ac:dyDescent="0.3">
      <c r="A358" t="s">
        <v>55</v>
      </c>
      <c r="B358" t="s">
        <v>55</v>
      </c>
      <c r="C358" t="s">
        <v>544</v>
      </c>
      <c r="D358">
        <v>22110406102</v>
      </c>
      <c r="E358" t="s">
        <v>545</v>
      </c>
      <c r="F358" t="s">
        <v>58</v>
      </c>
      <c r="G358" t="s">
        <v>59</v>
      </c>
      <c r="H358">
        <v>5</v>
      </c>
      <c r="I358" t="s">
        <v>80</v>
      </c>
      <c r="J358" t="s">
        <v>61</v>
      </c>
      <c r="L358">
        <v>1</v>
      </c>
      <c r="N358">
        <v>3</v>
      </c>
      <c r="O358" t="s">
        <v>204</v>
      </c>
      <c r="P358">
        <v>3</v>
      </c>
      <c r="Q358" t="s">
        <v>84</v>
      </c>
      <c r="R358">
        <v>0</v>
      </c>
      <c r="S358">
        <v>0</v>
      </c>
      <c r="T358" t="s">
        <v>4943</v>
      </c>
      <c r="U358" t="s">
        <v>551</v>
      </c>
      <c r="V358">
        <v>3</v>
      </c>
      <c r="W358">
        <v>3</v>
      </c>
      <c r="X358">
        <v>1</v>
      </c>
      <c r="Y358" t="s">
        <v>76</v>
      </c>
      <c r="Z358" t="s">
        <v>76</v>
      </c>
      <c r="AA358" t="s">
        <v>76</v>
      </c>
      <c r="AB358" t="s">
        <v>76</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4</v>
      </c>
      <c r="AX358">
        <v>6</v>
      </c>
      <c r="AY358">
        <v>0</v>
      </c>
      <c r="AZ358">
        <v>0</v>
      </c>
      <c r="BA358" t="s">
        <v>66</v>
      </c>
      <c r="BB358" t="s">
        <v>66</v>
      </c>
      <c r="BC358" t="s">
        <v>67</v>
      </c>
    </row>
    <row r="359" spans="1:55" x14ac:dyDescent="0.3">
      <c r="A359" t="s">
        <v>55</v>
      </c>
      <c r="B359" t="s">
        <v>55</v>
      </c>
      <c r="C359" t="s">
        <v>544</v>
      </c>
      <c r="D359">
        <v>22110406102</v>
      </c>
      <c r="E359" t="s">
        <v>545</v>
      </c>
      <c r="F359" t="s">
        <v>58</v>
      </c>
      <c r="G359" t="s">
        <v>59</v>
      </c>
      <c r="H359">
        <v>5</v>
      </c>
      <c r="I359" t="s">
        <v>80</v>
      </c>
      <c r="J359" t="s">
        <v>61</v>
      </c>
      <c r="L359">
        <v>1</v>
      </c>
      <c r="N359">
        <v>4</v>
      </c>
      <c r="O359" t="s">
        <v>70</v>
      </c>
      <c r="P359">
        <v>3</v>
      </c>
      <c r="Q359" t="s">
        <v>84</v>
      </c>
      <c r="R359">
        <v>28</v>
      </c>
      <c r="S359">
        <v>39</v>
      </c>
      <c r="T359" t="s">
        <v>63</v>
      </c>
      <c r="V359">
        <v>3</v>
      </c>
      <c r="W359">
        <v>3</v>
      </c>
      <c r="X359">
        <v>1</v>
      </c>
      <c r="Y359" t="s">
        <v>65</v>
      </c>
      <c r="Z359" t="s">
        <v>65</v>
      </c>
      <c r="AA359" t="s">
        <v>65</v>
      </c>
      <c r="AB359" t="s">
        <v>65</v>
      </c>
      <c r="AC359" t="s">
        <v>73</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1</v>
      </c>
      <c r="AX359">
        <v>2</v>
      </c>
      <c r="AY359">
        <v>0</v>
      </c>
      <c r="AZ359">
        <v>0</v>
      </c>
      <c r="BA359" t="s">
        <v>66</v>
      </c>
      <c r="BB359" t="s">
        <v>66</v>
      </c>
      <c r="BC359" t="s">
        <v>67</v>
      </c>
    </row>
    <row r="360" spans="1:55" x14ac:dyDescent="0.3">
      <c r="A360" t="s">
        <v>55</v>
      </c>
      <c r="B360" t="s">
        <v>55</v>
      </c>
      <c r="C360" t="s">
        <v>544</v>
      </c>
      <c r="D360">
        <v>22110406102</v>
      </c>
      <c r="E360" t="s">
        <v>545</v>
      </c>
      <c r="F360" t="s">
        <v>58</v>
      </c>
      <c r="G360" t="s">
        <v>59</v>
      </c>
      <c r="H360">
        <v>6</v>
      </c>
      <c r="I360" t="s">
        <v>80</v>
      </c>
      <c r="J360" t="s">
        <v>61</v>
      </c>
      <c r="L360">
        <v>1</v>
      </c>
      <c r="N360">
        <v>1</v>
      </c>
      <c r="O360" t="s">
        <v>70</v>
      </c>
      <c r="P360" t="s">
        <v>231</v>
      </c>
      <c r="Q360" t="s">
        <v>280</v>
      </c>
      <c r="R360">
        <v>0</v>
      </c>
      <c r="S360">
        <v>0</v>
      </c>
      <c r="T360" t="s">
        <v>4943</v>
      </c>
      <c r="U360" t="s">
        <v>552</v>
      </c>
      <c r="V360">
        <v>3</v>
      </c>
      <c r="W360">
        <v>3</v>
      </c>
      <c r="X360">
        <v>1</v>
      </c>
      <c r="Y360" t="s">
        <v>65</v>
      </c>
      <c r="Z360" t="s">
        <v>65</v>
      </c>
      <c r="AA360" t="s">
        <v>65</v>
      </c>
      <c r="AB360" t="s">
        <v>65</v>
      </c>
      <c r="AC360" t="s">
        <v>83</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1</v>
      </c>
      <c r="AX360">
        <v>1</v>
      </c>
      <c r="AY360">
        <v>0</v>
      </c>
      <c r="AZ360">
        <v>0</v>
      </c>
      <c r="BA360" t="s">
        <v>66</v>
      </c>
      <c r="BB360" t="s">
        <v>66</v>
      </c>
      <c r="BC360" t="s">
        <v>67</v>
      </c>
    </row>
    <row r="361" spans="1:55" x14ac:dyDescent="0.3">
      <c r="A361" t="s">
        <v>55</v>
      </c>
      <c r="B361" t="s">
        <v>55</v>
      </c>
      <c r="C361" t="s">
        <v>544</v>
      </c>
      <c r="D361">
        <v>22110406102</v>
      </c>
      <c r="E361" t="s">
        <v>545</v>
      </c>
      <c r="F361" t="s">
        <v>58</v>
      </c>
      <c r="G361" t="s">
        <v>59</v>
      </c>
      <c r="H361">
        <v>6</v>
      </c>
      <c r="I361" t="s">
        <v>80</v>
      </c>
      <c r="J361" t="s">
        <v>61</v>
      </c>
      <c r="L361">
        <v>1</v>
      </c>
      <c r="N361">
        <v>2</v>
      </c>
      <c r="O361" t="s">
        <v>70</v>
      </c>
      <c r="P361">
        <v>1</v>
      </c>
      <c r="Q361" t="s">
        <v>71</v>
      </c>
      <c r="R361">
        <v>30</v>
      </c>
      <c r="S361">
        <v>25</v>
      </c>
      <c r="T361" t="s">
        <v>4954</v>
      </c>
      <c r="U361" t="s">
        <v>553</v>
      </c>
      <c r="V361">
        <v>3</v>
      </c>
      <c r="W361">
        <v>3</v>
      </c>
      <c r="X361">
        <v>1</v>
      </c>
      <c r="AC361" t="s">
        <v>83</v>
      </c>
      <c r="AD361">
        <v>0</v>
      </c>
      <c r="AE361">
        <v>1</v>
      </c>
      <c r="AF361">
        <v>0</v>
      </c>
      <c r="AG361">
        <v>0</v>
      </c>
      <c r="AH361">
        <v>0</v>
      </c>
      <c r="AI361">
        <v>0</v>
      </c>
      <c r="AJ361">
        <v>0</v>
      </c>
      <c r="AK361">
        <v>0</v>
      </c>
      <c r="AL361">
        <v>0</v>
      </c>
      <c r="AM361">
        <v>0</v>
      </c>
      <c r="AN361">
        <v>0</v>
      </c>
      <c r="AO361">
        <v>0</v>
      </c>
      <c r="AP361">
        <v>0</v>
      </c>
      <c r="AQ361">
        <v>0</v>
      </c>
      <c r="AR361">
        <v>0</v>
      </c>
      <c r="AS361">
        <v>0</v>
      </c>
      <c r="AT361">
        <v>0</v>
      </c>
      <c r="AU361">
        <v>0</v>
      </c>
      <c r="AV361">
        <v>0</v>
      </c>
      <c r="AW361">
        <v>2</v>
      </c>
      <c r="AX361">
        <v>2</v>
      </c>
      <c r="AY361">
        <v>0</v>
      </c>
      <c r="AZ361">
        <v>0</v>
      </c>
      <c r="BA361" t="s">
        <v>66</v>
      </c>
      <c r="BB361" t="s">
        <v>66</v>
      </c>
      <c r="BC361" t="s">
        <v>67</v>
      </c>
    </row>
    <row r="362" spans="1:55" x14ac:dyDescent="0.3">
      <c r="A362" t="s">
        <v>55</v>
      </c>
      <c r="B362" t="s">
        <v>55</v>
      </c>
      <c r="C362" t="s">
        <v>544</v>
      </c>
      <c r="D362">
        <v>22110406102</v>
      </c>
      <c r="E362" t="s">
        <v>545</v>
      </c>
      <c r="F362" t="s">
        <v>58</v>
      </c>
      <c r="G362" t="s">
        <v>59</v>
      </c>
      <c r="H362">
        <v>6</v>
      </c>
      <c r="I362" t="s">
        <v>80</v>
      </c>
      <c r="J362" t="s">
        <v>61</v>
      </c>
      <c r="L362">
        <v>1</v>
      </c>
      <c r="N362">
        <v>3</v>
      </c>
      <c r="O362" t="s">
        <v>70</v>
      </c>
      <c r="P362">
        <v>2</v>
      </c>
      <c r="Q362" t="s">
        <v>98</v>
      </c>
      <c r="R362">
        <v>19</v>
      </c>
      <c r="S362">
        <v>21</v>
      </c>
      <c r="T362" t="s">
        <v>4954</v>
      </c>
      <c r="U362" t="s">
        <v>554</v>
      </c>
      <c r="V362">
        <v>3</v>
      </c>
      <c r="W362">
        <v>3</v>
      </c>
      <c r="X362">
        <v>1</v>
      </c>
      <c r="Y362" t="s">
        <v>76</v>
      </c>
      <c r="Z362" t="s">
        <v>76</v>
      </c>
      <c r="AA362" t="s">
        <v>76</v>
      </c>
      <c r="AB362" t="s">
        <v>76</v>
      </c>
      <c r="AC362" t="s">
        <v>83</v>
      </c>
      <c r="AD362">
        <v>0</v>
      </c>
      <c r="AE362">
        <v>1</v>
      </c>
      <c r="AF362">
        <v>0</v>
      </c>
      <c r="AG362">
        <v>0</v>
      </c>
      <c r="AH362">
        <v>0</v>
      </c>
      <c r="AI362">
        <v>0</v>
      </c>
      <c r="AJ362">
        <v>0</v>
      </c>
      <c r="AK362">
        <v>0</v>
      </c>
      <c r="AL362">
        <v>0</v>
      </c>
      <c r="AM362">
        <v>0</v>
      </c>
      <c r="AN362">
        <v>0</v>
      </c>
      <c r="AO362">
        <v>0</v>
      </c>
      <c r="AP362">
        <v>0</v>
      </c>
      <c r="AQ362">
        <v>0</v>
      </c>
      <c r="AR362">
        <v>0</v>
      </c>
      <c r="AS362">
        <v>0</v>
      </c>
      <c r="AT362">
        <v>0</v>
      </c>
      <c r="AU362">
        <v>0</v>
      </c>
      <c r="AV362">
        <v>0</v>
      </c>
      <c r="AW362">
        <v>2</v>
      </c>
      <c r="AX362">
        <v>2</v>
      </c>
      <c r="AY362">
        <v>0</v>
      </c>
      <c r="AZ362">
        <v>0</v>
      </c>
      <c r="BA362" t="s">
        <v>66</v>
      </c>
      <c r="BB362" t="s">
        <v>66</v>
      </c>
      <c r="BC362" t="s">
        <v>67</v>
      </c>
    </row>
    <row r="363" spans="1:55" x14ac:dyDescent="0.3">
      <c r="A363" t="s">
        <v>55</v>
      </c>
      <c r="B363" t="s">
        <v>55</v>
      </c>
      <c r="C363" t="s">
        <v>544</v>
      </c>
      <c r="D363">
        <v>22110406102</v>
      </c>
      <c r="E363" t="s">
        <v>545</v>
      </c>
      <c r="F363" t="s">
        <v>58</v>
      </c>
      <c r="G363" t="s">
        <v>59</v>
      </c>
      <c r="H363">
        <v>6</v>
      </c>
      <c r="I363" t="s">
        <v>80</v>
      </c>
      <c r="J363" t="s">
        <v>61</v>
      </c>
      <c r="L363">
        <v>1</v>
      </c>
      <c r="N363">
        <v>4</v>
      </c>
      <c r="O363" t="s">
        <v>70</v>
      </c>
      <c r="P363">
        <v>2</v>
      </c>
      <c r="Q363" t="s">
        <v>74</v>
      </c>
      <c r="R363">
        <v>18</v>
      </c>
      <c r="S363">
        <v>23</v>
      </c>
      <c r="T363" t="s">
        <v>4954</v>
      </c>
      <c r="V363">
        <v>3</v>
      </c>
      <c r="W363">
        <v>3</v>
      </c>
      <c r="X363">
        <v>1</v>
      </c>
      <c r="Y363" t="s">
        <v>76</v>
      </c>
      <c r="Z363" t="s">
        <v>76</v>
      </c>
      <c r="AA363" t="s">
        <v>76</v>
      </c>
      <c r="AB363" t="s">
        <v>76</v>
      </c>
      <c r="AC363" t="s">
        <v>83</v>
      </c>
      <c r="AD363">
        <v>0</v>
      </c>
      <c r="AE363">
        <v>1</v>
      </c>
      <c r="AF363">
        <v>0</v>
      </c>
      <c r="AG363">
        <v>0</v>
      </c>
      <c r="AH363">
        <v>0</v>
      </c>
      <c r="AI363">
        <v>0</v>
      </c>
      <c r="AJ363">
        <v>0</v>
      </c>
      <c r="AK363">
        <v>0</v>
      </c>
      <c r="AL363">
        <v>0</v>
      </c>
      <c r="AM363">
        <v>0</v>
      </c>
      <c r="AN363">
        <v>0</v>
      </c>
      <c r="AO363">
        <v>0</v>
      </c>
      <c r="AP363">
        <v>0</v>
      </c>
      <c r="AQ363">
        <v>0</v>
      </c>
      <c r="AR363">
        <v>0</v>
      </c>
      <c r="AS363">
        <v>0</v>
      </c>
      <c r="AT363">
        <v>0</v>
      </c>
      <c r="AU363">
        <v>0</v>
      </c>
      <c r="AV363">
        <v>0</v>
      </c>
      <c r="AW363">
        <v>1</v>
      </c>
      <c r="AX363">
        <v>2</v>
      </c>
      <c r="AY363">
        <v>0</v>
      </c>
      <c r="AZ363">
        <v>0</v>
      </c>
      <c r="BA363" t="s">
        <v>66</v>
      </c>
      <c r="BB363" t="s">
        <v>66</v>
      </c>
      <c r="BC363" t="s">
        <v>67</v>
      </c>
    </row>
    <row r="364" spans="1:55" x14ac:dyDescent="0.3">
      <c r="A364" t="s">
        <v>55</v>
      </c>
      <c r="B364" t="s">
        <v>55</v>
      </c>
      <c r="C364" t="s">
        <v>544</v>
      </c>
      <c r="D364">
        <v>22110406102</v>
      </c>
      <c r="E364" t="s">
        <v>545</v>
      </c>
      <c r="F364" t="s">
        <v>58</v>
      </c>
      <c r="G364" t="s">
        <v>59</v>
      </c>
      <c r="H364">
        <v>7</v>
      </c>
      <c r="I364" t="s">
        <v>80</v>
      </c>
      <c r="J364" t="s">
        <v>61</v>
      </c>
      <c r="L364">
        <v>1</v>
      </c>
      <c r="N364">
        <v>1</v>
      </c>
      <c r="O364" t="s">
        <v>127</v>
      </c>
      <c r="R364">
        <v>0</v>
      </c>
      <c r="S364">
        <v>0</v>
      </c>
      <c r="T364" t="s">
        <v>4954</v>
      </c>
      <c r="U364" t="s">
        <v>555</v>
      </c>
      <c r="V364">
        <v>3</v>
      </c>
      <c r="W364">
        <v>3</v>
      </c>
      <c r="X364">
        <v>1</v>
      </c>
      <c r="Y364" t="s">
        <v>76</v>
      </c>
      <c r="Z364" t="s">
        <v>76</v>
      </c>
      <c r="AA364" t="s">
        <v>76</v>
      </c>
      <c r="AB364" t="s">
        <v>76</v>
      </c>
      <c r="AD364">
        <v>0</v>
      </c>
      <c r="AE364">
        <v>0</v>
      </c>
      <c r="AF364">
        <v>0</v>
      </c>
      <c r="AG364">
        <v>0</v>
      </c>
      <c r="AH364">
        <v>0</v>
      </c>
      <c r="AI364">
        <v>2</v>
      </c>
      <c r="AJ364">
        <v>0</v>
      </c>
      <c r="AK364">
        <v>0</v>
      </c>
      <c r="AL364">
        <v>0</v>
      </c>
      <c r="AM364">
        <v>0</v>
      </c>
      <c r="AN364">
        <v>0</v>
      </c>
      <c r="AO364">
        <v>0</v>
      </c>
      <c r="AP364">
        <v>0</v>
      </c>
      <c r="AQ364">
        <v>0</v>
      </c>
      <c r="AR364">
        <v>0</v>
      </c>
      <c r="AS364">
        <v>0</v>
      </c>
      <c r="AT364">
        <v>0</v>
      </c>
      <c r="AU364">
        <v>0</v>
      </c>
      <c r="AV364">
        <v>0</v>
      </c>
      <c r="AW364">
        <v>1</v>
      </c>
      <c r="AX364">
        <v>0</v>
      </c>
      <c r="AY364">
        <v>0</v>
      </c>
      <c r="AZ364">
        <v>0</v>
      </c>
      <c r="BA364" t="s">
        <v>66</v>
      </c>
      <c r="BB364" t="s">
        <v>66</v>
      </c>
      <c r="BC364" t="s">
        <v>67</v>
      </c>
    </row>
    <row r="365" spans="1:55" x14ac:dyDescent="0.3">
      <c r="A365" t="s">
        <v>55</v>
      </c>
      <c r="B365" t="s">
        <v>55</v>
      </c>
      <c r="C365" t="s">
        <v>544</v>
      </c>
      <c r="D365">
        <v>22110406102</v>
      </c>
      <c r="E365" t="s">
        <v>545</v>
      </c>
      <c r="F365" t="s">
        <v>58</v>
      </c>
      <c r="G365" t="s">
        <v>59</v>
      </c>
      <c r="H365">
        <v>7</v>
      </c>
      <c r="I365" t="s">
        <v>80</v>
      </c>
      <c r="J365" t="s">
        <v>61</v>
      </c>
      <c r="L365">
        <v>1</v>
      </c>
      <c r="N365">
        <v>2</v>
      </c>
      <c r="O365" t="s">
        <v>70</v>
      </c>
      <c r="Q365" t="s">
        <v>556</v>
      </c>
      <c r="R365">
        <v>15</v>
      </c>
      <c r="S365">
        <v>13</v>
      </c>
      <c r="T365" t="s">
        <v>4954</v>
      </c>
      <c r="U365" t="s">
        <v>557</v>
      </c>
      <c r="V365">
        <v>3</v>
      </c>
      <c r="W365">
        <v>3</v>
      </c>
      <c r="X365">
        <v>1</v>
      </c>
      <c r="Y365" t="s">
        <v>76</v>
      </c>
      <c r="Z365" t="s">
        <v>76</v>
      </c>
      <c r="AA365" t="s">
        <v>76</v>
      </c>
      <c r="AB365" t="s">
        <v>76</v>
      </c>
      <c r="AC365" t="s">
        <v>73</v>
      </c>
      <c r="AD365">
        <v>0</v>
      </c>
      <c r="AE365">
        <v>2</v>
      </c>
      <c r="AF365">
        <v>0</v>
      </c>
      <c r="AG365">
        <v>0</v>
      </c>
      <c r="AH365">
        <v>0</v>
      </c>
      <c r="AI365">
        <v>0</v>
      </c>
      <c r="AJ365">
        <v>2</v>
      </c>
      <c r="AK365">
        <v>0</v>
      </c>
      <c r="AL365">
        <v>0</v>
      </c>
      <c r="AM365">
        <v>0</v>
      </c>
      <c r="AN365">
        <v>0</v>
      </c>
      <c r="AO365">
        <v>0</v>
      </c>
      <c r="AP365">
        <v>0</v>
      </c>
      <c r="AQ365">
        <v>0</v>
      </c>
      <c r="AR365">
        <v>0</v>
      </c>
      <c r="AS365">
        <v>0</v>
      </c>
      <c r="AT365">
        <v>0</v>
      </c>
      <c r="AU365">
        <v>0</v>
      </c>
      <c r="AV365">
        <v>0</v>
      </c>
      <c r="AW365">
        <v>1</v>
      </c>
      <c r="AX365">
        <v>1</v>
      </c>
      <c r="AY365">
        <v>0</v>
      </c>
      <c r="AZ365">
        <v>0</v>
      </c>
      <c r="BA365" t="s">
        <v>66</v>
      </c>
      <c r="BB365" t="s">
        <v>66</v>
      </c>
      <c r="BC365" t="s">
        <v>67</v>
      </c>
    </row>
    <row r="366" spans="1:55" x14ac:dyDescent="0.3">
      <c r="A366" t="s">
        <v>55</v>
      </c>
      <c r="B366" t="s">
        <v>55</v>
      </c>
      <c r="C366" t="s">
        <v>544</v>
      </c>
      <c r="D366">
        <v>22110406102</v>
      </c>
      <c r="E366" t="s">
        <v>545</v>
      </c>
      <c r="F366" t="s">
        <v>58</v>
      </c>
      <c r="G366" t="s">
        <v>59</v>
      </c>
      <c r="H366">
        <v>7</v>
      </c>
      <c r="I366" t="s">
        <v>80</v>
      </c>
      <c r="J366" t="s">
        <v>61</v>
      </c>
      <c r="L366">
        <v>1</v>
      </c>
      <c r="N366">
        <v>3</v>
      </c>
      <c r="R366">
        <v>0</v>
      </c>
      <c r="S366">
        <v>0</v>
      </c>
      <c r="T366" t="s">
        <v>4943</v>
      </c>
      <c r="V366">
        <v>3</v>
      </c>
      <c r="W366">
        <v>3</v>
      </c>
      <c r="X366">
        <v>1</v>
      </c>
      <c r="Y366" t="s">
        <v>76</v>
      </c>
      <c r="Z366" t="s">
        <v>76</v>
      </c>
      <c r="AA366" t="s">
        <v>76</v>
      </c>
      <c r="AB366" t="s">
        <v>76</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1</v>
      </c>
      <c r="AX366">
        <v>0</v>
      </c>
      <c r="AY366">
        <v>0</v>
      </c>
      <c r="AZ366">
        <v>0</v>
      </c>
      <c r="BA366" t="s">
        <v>66</v>
      </c>
      <c r="BB366" t="s">
        <v>66</v>
      </c>
      <c r="BC366" t="s">
        <v>67</v>
      </c>
    </row>
    <row r="367" spans="1:55" x14ac:dyDescent="0.3">
      <c r="A367" t="s">
        <v>55</v>
      </c>
      <c r="B367" t="s">
        <v>55</v>
      </c>
      <c r="C367" t="s">
        <v>544</v>
      </c>
      <c r="D367">
        <v>22110406102</v>
      </c>
      <c r="E367" t="s">
        <v>545</v>
      </c>
      <c r="F367" t="s">
        <v>58</v>
      </c>
      <c r="G367" t="s">
        <v>59</v>
      </c>
      <c r="H367">
        <v>8</v>
      </c>
      <c r="I367" t="s">
        <v>112</v>
      </c>
      <c r="J367" t="s">
        <v>61</v>
      </c>
      <c r="L367">
        <v>1</v>
      </c>
      <c r="M367" t="s">
        <v>558</v>
      </c>
      <c r="N367">
        <v>1</v>
      </c>
      <c r="O367" t="s">
        <v>115</v>
      </c>
      <c r="R367">
        <v>0</v>
      </c>
      <c r="S367">
        <v>0</v>
      </c>
      <c r="T367" t="s">
        <v>4943</v>
      </c>
      <c r="U367" t="s">
        <v>559</v>
      </c>
      <c r="V367">
        <v>4</v>
      </c>
      <c r="W367">
        <v>4</v>
      </c>
      <c r="X367">
        <v>1</v>
      </c>
      <c r="Y367" t="s">
        <v>76</v>
      </c>
      <c r="AA367" t="s">
        <v>76</v>
      </c>
      <c r="AB367" t="s">
        <v>76</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t="s">
        <v>66</v>
      </c>
      <c r="BB367" t="s">
        <v>66</v>
      </c>
      <c r="BC367" t="s">
        <v>67</v>
      </c>
    </row>
    <row r="368" spans="1:55" x14ac:dyDescent="0.3">
      <c r="A368" t="s">
        <v>55</v>
      </c>
      <c r="B368" t="s">
        <v>55</v>
      </c>
      <c r="C368" t="s">
        <v>544</v>
      </c>
      <c r="D368">
        <v>22110406102</v>
      </c>
      <c r="E368" t="s">
        <v>545</v>
      </c>
      <c r="F368" t="s">
        <v>58</v>
      </c>
      <c r="G368" t="s">
        <v>59</v>
      </c>
      <c r="H368">
        <v>9</v>
      </c>
      <c r="I368" t="s">
        <v>112</v>
      </c>
      <c r="J368" t="s">
        <v>61</v>
      </c>
      <c r="L368">
        <v>1</v>
      </c>
      <c r="M368" t="s">
        <v>560</v>
      </c>
      <c r="N368">
        <v>1</v>
      </c>
      <c r="O368" t="s">
        <v>115</v>
      </c>
      <c r="R368">
        <v>0</v>
      </c>
      <c r="S368">
        <v>0</v>
      </c>
      <c r="T368" t="s">
        <v>4943</v>
      </c>
      <c r="U368" t="s">
        <v>560</v>
      </c>
      <c r="V368">
        <v>6</v>
      </c>
      <c r="W368">
        <v>4</v>
      </c>
      <c r="X368">
        <v>1</v>
      </c>
      <c r="Y368" t="s">
        <v>76</v>
      </c>
      <c r="AA368" t="s">
        <v>76</v>
      </c>
      <c r="AB368" t="s">
        <v>76</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t="s">
        <v>66</v>
      </c>
      <c r="BB368" t="s">
        <v>66</v>
      </c>
      <c r="BC368" t="s">
        <v>67</v>
      </c>
    </row>
    <row r="369" spans="1:55" x14ac:dyDescent="0.3">
      <c r="A369" t="s">
        <v>55</v>
      </c>
      <c r="B369" t="s">
        <v>55</v>
      </c>
      <c r="C369" t="s">
        <v>544</v>
      </c>
      <c r="D369">
        <v>22110406102</v>
      </c>
      <c r="E369" t="s">
        <v>545</v>
      </c>
      <c r="F369" t="s">
        <v>58</v>
      </c>
      <c r="G369" t="s">
        <v>59</v>
      </c>
      <c r="H369">
        <v>10</v>
      </c>
      <c r="I369" t="s">
        <v>80</v>
      </c>
      <c r="J369" t="s">
        <v>61</v>
      </c>
      <c r="L369">
        <v>1</v>
      </c>
      <c r="N369">
        <v>1</v>
      </c>
      <c r="O369" t="s">
        <v>70</v>
      </c>
      <c r="P369">
        <v>5</v>
      </c>
      <c r="Q369" t="s">
        <v>81</v>
      </c>
      <c r="R369">
        <v>26</v>
      </c>
      <c r="S369">
        <v>23</v>
      </c>
      <c r="T369" t="s">
        <v>63</v>
      </c>
      <c r="U369" t="s">
        <v>561</v>
      </c>
      <c r="V369">
        <v>3</v>
      </c>
      <c r="W369">
        <v>3</v>
      </c>
      <c r="X369">
        <v>2</v>
      </c>
      <c r="Y369" t="s">
        <v>76</v>
      </c>
      <c r="Z369" t="s">
        <v>76</v>
      </c>
      <c r="AA369" t="s">
        <v>76</v>
      </c>
      <c r="AB369" t="s">
        <v>76</v>
      </c>
      <c r="AC369" t="s">
        <v>83</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2</v>
      </c>
      <c r="AX369">
        <v>2</v>
      </c>
      <c r="AY369">
        <v>0</v>
      </c>
      <c r="AZ369">
        <v>0</v>
      </c>
      <c r="BA369" t="s">
        <v>66</v>
      </c>
      <c r="BB369" t="s">
        <v>66</v>
      </c>
      <c r="BC369" t="s">
        <v>67</v>
      </c>
    </row>
    <row r="370" spans="1:55" x14ac:dyDescent="0.3">
      <c r="A370" t="s">
        <v>55</v>
      </c>
      <c r="B370" t="s">
        <v>55</v>
      </c>
      <c r="C370" t="s">
        <v>544</v>
      </c>
      <c r="D370">
        <v>22110406102</v>
      </c>
      <c r="E370" t="s">
        <v>545</v>
      </c>
      <c r="F370" t="s">
        <v>58</v>
      </c>
      <c r="G370" t="s">
        <v>59</v>
      </c>
      <c r="H370">
        <v>11</v>
      </c>
      <c r="I370" t="s">
        <v>80</v>
      </c>
      <c r="J370" t="s">
        <v>61</v>
      </c>
      <c r="L370">
        <v>1</v>
      </c>
      <c r="N370">
        <v>1</v>
      </c>
      <c r="O370" t="s">
        <v>70</v>
      </c>
      <c r="P370">
        <v>4</v>
      </c>
      <c r="Q370" t="s">
        <v>96</v>
      </c>
      <c r="R370">
        <v>27</v>
      </c>
      <c r="S370">
        <v>29</v>
      </c>
      <c r="T370" t="s">
        <v>4943</v>
      </c>
      <c r="V370">
        <v>0</v>
      </c>
      <c r="W370">
        <v>0</v>
      </c>
      <c r="X370">
        <v>0</v>
      </c>
      <c r="Y370" t="s">
        <v>76</v>
      </c>
      <c r="Z370" t="s">
        <v>76</v>
      </c>
      <c r="AA370" t="s">
        <v>76</v>
      </c>
      <c r="AB370" t="s">
        <v>76</v>
      </c>
      <c r="AC370" t="s">
        <v>73</v>
      </c>
      <c r="AD370">
        <v>1</v>
      </c>
      <c r="AE370">
        <v>1</v>
      </c>
      <c r="AF370">
        <v>0</v>
      </c>
      <c r="AG370">
        <v>0</v>
      </c>
      <c r="AH370">
        <v>0</v>
      </c>
      <c r="AI370">
        <v>0</v>
      </c>
      <c r="AJ370">
        <v>0</v>
      </c>
      <c r="AK370">
        <v>0</v>
      </c>
      <c r="AL370">
        <v>0</v>
      </c>
      <c r="AM370">
        <v>0</v>
      </c>
      <c r="AN370">
        <v>0</v>
      </c>
      <c r="AO370">
        <v>0</v>
      </c>
      <c r="AP370">
        <v>0</v>
      </c>
      <c r="AQ370">
        <v>0</v>
      </c>
      <c r="AR370">
        <v>0</v>
      </c>
      <c r="AS370">
        <v>0</v>
      </c>
      <c r="AT370">
        <v>0</v>
      </c>
      <c r="AU370">
        <v>0</v>
      </c>
      <c r="AV370">
        <v>0</v>
      </c>
      <c r="AW370">
        <v>2</v>
      </c>
      <c r="AX370">
        <v>2</v>
      </c>
      <c r="AY370">
        <v>0</v>
      </c>
      <c r="AZ370">
        <v>0</v>
      </c>
      <c r="BA370" t="s">
        <v>66</v>
      </c>
      <c r="BB370" t="s">
        <v>66</v>
      </c>
      <c r="BC370" t="s">
        <v>67</v>
      </c>
    </row>
    <row r="371" spans="1:55" x14ac:dyDescent="0.3">
      <c r="A371" t="s">
        <v>55</v>
      </c>
      <c r="B371" t="s">
        <v>55</v>
      </c>
      <c r="C371" t="s">
        <v>544</v>
      </c>
      <c r="D371">
        <v>22110406102</v>
      </c>
      <c r="E371" t="s">
        <v>545</v>
      </c>
      <c r="F371" t="s">
        <v>58</v>
      </c>
      <c r="G371" t="s">
        <v>59</v>
      </c>
      <c r="H371">
        <v>11</v>
      </c>
      <c r="I371" t="s">
        <v>80</v>
      </c>
      <c r="J371" t="s">
        <v>61</v>
      </c>
      <c r="L371">
        <v>1</v>
      </c>
      <c r="N371">
        <v>2</v>
      </c>
      <c r="O371" t="s">
        <v>70</v>
      </c>
      <c r="P371">
        <v>1</v>
      </c>
      <c r="Q371" t="s">
        <v>71</v>
      </c>
      <c r="R371">
        <v>0</v>
      </c>
      <c r="S371">
        <v>0</v>
      </c>
      <c r="T371" t="s">
        <v>4943</v>
      </c>
      <c r="V371">
        <v>0</v>
      </c>
      <c r="W371">
        <v>0</v>
      </c>
      <c r="X371">
        <v>0</v>
      </c>
      <c r="Y371" t="s">
        <v>76</v>
      </c>
      <c r="Z371" t="s">
        <v>76</v>
      </c>
      <c r="AA371" t="s">
        <v>76</v>
      </c>
      <c r="AB371" t="s">
        <v>76</v>
      </c>
      <c r="AC371" t="s">
        <v>83</v>
      </c>
      <c r="AD371">
        <v>0</v>
      </c>
      <c r="AE371">
        <v>1</v>
      </c>
      <c r="AF371">
        <v>0</v>
      </c>
      <c r="AG371">
        <v>0</v>
      </c>
      <c r="AH371">
        <v>0</v>
      </c>
      <c r="AI371">
        <v>0</v>
      </c>
      <c r="AJ371">
        <v>0</v>
      </c>
      <c r="AK371">
        <v>0</v>
      </c>
      <c r="AL371">
        <v>0</v>
      </c>
      <c r="AM371">
        <v>0</v>
      </c>
      <c r="AN371">
        <v>0</v>
      </c>
      <c r="AO371">
        <v>0</v>
      </c>
      <c r="AP371">
        <v>0</v>
      </c>
      <c r="AQ371">
        <v>0</v>
      </c>
      <c r="AR371">
        <v>0</v>
      </c>
      <c r="AS371">
        <v>0</v>
      </c>
      <c r="AT371">
        <v>0</v>
      </c>
      <c r="AU371">
        <v>0</v>
      </c>
      <c r="AV371">
        <v>0</v>
      </c>
      <c r="AW371">
        <v>2</v>
      </c>
      <c r="AX371">
        <v>2</v>
      </c>
      <c r="AY371">
        <v>0</v>
      </c>
      <c r="AZ371">
        <v>0</v>
      </c>
      <c r="BA371" t="s">
        <v>66</v>
      </c>
      <c r="BB371" t="s">
        <v>66</v>
      </c>
      <c r="BC371" t="s">
        <v>67</v>
      </c>
    </row>
    <row r="372" spans="1:55" x14ac:dyDescent="0.3">
      <c r="A372" t="s">
        <v>55</v>
      </c>
      <c r="B372" t="s">
        <v>55</v>
      </c>
      <c r="C372" t="s">
        <v>544</v>
      </c>
      <c r="D372">
        <v>22110406102</v>
      </c>
      <c r="E372" t="s">
        <v>545</v>
      </c>
      <c r="F372" t="s">
        <v>58</v>
      </c>
      <c r="G372" t="s">
        <v>59</v>
      </c>
      <c r="H372">
        <v>13</v>
      </c>
      <c r="I372" t="s">
        <v>112</v>
      </c>
      <c r="J372" t="s">
        <v>61</v>
      </c>
      <c r="L372">
        <v>1</v>
      </c>
      <c r="M372" t="s">
        <v>562</v>
      </c>
      <c r="N372">
        <v>1</v>
      </c>
      <c r="O372" t="s">
        <v>115</v>
      </c>
      <c r="R372">
        <v>0</v>
      </c>
      <c r="S372">
        <v>0</v>
      </c>
      <c r="T372" t="s">
        <v>4943</v>
      </c>
      <c r="U372" t="s">
        <v>563</v>
      </c>
      <c r="V372">
        <v>1</v>
      </c>
      <c r="W372">
        <v>1</v>
      </c>
      <c r="X372">
        <v>1</v>
      </c>
      <c r="Y372" t="s">
        <v>65</v>
      </c>
      <c r="Z372" t="s">
        <v>100</v>
      </c>
      <c r="AA372" t="s">
        <v>76</v>
      </c>
      <c r="AB372" t="s">
        <v>65</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t="s">
        <v>66</v>
      </c>
      <c r="BB372" t="s">
        <v>66</v>
      </c>
      <c r="BC372" t="s">
        <v>67</v>
      </c>
    </row>
    <row r="373" spans="1:55" x14ac:dyDescent="0.3">
      <c r="A373" t="s">
        <v>55</v>
      </c>
      <c r="B373" t="s">
        <v>55</v>
      </c>
      <c r="C373" t="s">
        <v>544</v>
      </c>
      <c r="D373">
        <v>22110406102</v>
      </c>
      <c r="E373" t="s">
        <v>545</v>
      </c>
      <c r="F373" t="s">
        <v>58</v>
      </c>
      <c r="G373" t="s">
        <v>59</v>
      </c>
      <c r="H373">
        <v>14</v>
      </c>
      <c r="I373" t="s">
        <v>112</v>
      </c>
      <c r="J373" t="s">
        <v>61</v>
      </c>
      <c r="L373">
        <v>1</v>
      </c>
      <c r="M373" t="s">
        <v>564</v>
      </c>
      <c r="N373">
        <v>1</v>
      </c>
      <c r="O373" t="s">
        <v>115</v>
      </c>
      <c r="R373">
        <v>0</v>
      </c>
      <c r="S373">
        <v>0</v>
      </c>
      <c r="T373" t="s">
        <v>4943</v>
      </c>
      <c r="U373" t="s">
        <v>565</v>
      </c>
      <c r="V373">
        <v>3</v>
      </c>
      <c r="W373">
        <v>4</v>
      </c>
      <c r="X373">
        <v>1</v>
      </c>
      <c r="Y373" t="s">
        <v>65</v>
      </c>
      <c r="AB373" t="s">
        <v>65</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t="s">
        <v>66</v>
      </c>
      <c r="BB373" t="s">
        <v>66</v>
      </c>
      <c r="BC373" t="s">
        <v>67</v>
      </c>
    </row>
    <row r="374" spans="1:55" x14ac:dyDescent="0.3">
      <c r="A374" t="s">
        <v>55</v>
      </c>
      <c r="B374" t="s">
        <v>55</v>
      </c>
      <c r="C374" t="s">
        <v>544</v>
      </c>
      <c r="D374">
        <v>22110406109</v>
      </c>
      <c r="E374" t="s">
        <v>566</v>
      </c>
      <c r="F374" t="s">
        <v>58</v>
      </c>
      <c r="G374" t="s">
        <v>59</v>
      </c>
      <c r="H374">
        <v>1</v>
      </c>
      <c r="I374" t="s">
        <v>60</v>
      </c>
      <c r="J374" t="s">
        <v>78</v>
      </c>
      <c r="K374" t="s">
        <v>567</v>
      </c>
      <c r="L374">
        <v>1</v>
      </c>
      <c r="M374" t="s">
        <v>568</v>
      </c>
      <c r="N374">
        <v>1</v>
      </c>
      <c r="O374" t="s">
        <v>70</v>
      </c>
      <c r="R374">
        <v>0</v>
      </c>
      <c r="S374">
        <v>0</v>
      </c>
      <c r="T374" t="s">
        <v>110</v>
      </c>
      <c r="U374" t="s">
        <v>569</v>
      </c>
      <c r="V374">
        <v>3</v>
      </c>
      <c r="W374">
        <v>4</v>
      </c>
      <c r="X374">
        <v>1</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row>
    <row r="375" spans="1:55" x14ac:dyDescent="0.3">
      <c r="A375" t="s">
        <v>55</v>
      </c>
      <c r="B375" t="s">
        <v>55</v>
      </c>
      <c r="C375" t="s">
        <v>544</v>
      </c>
      <c r="D375">
        <v>22110406109</v>
      </c>
      <c r="E375" t="s">
        <v>566</v>
      </c>
      <c r="F375" t="s">
        <v>58</v>
      </c>
      <c r="G375" t="s">
        <v>59</v>
      </c>
      <c r="H375">
        <v>1</v>
      </c>
      <c r="I375" t="s">
        <v>60</v>
      </c>
      <c r="J375" t="s">
        <v>78</v>
      </c>
      <c r="K375" t="s">
        <v>567</v>
      </c>
      <c r="L375">
        <v>1</v>
      </c>
      <c r="M375" t="s">
        <v>568</v>
      </c>
      <c r="N375">
        <v>2</v>
      </c>
      <c r="O375" t="s">
        <v>70</v>
      </c>
      <c r="R375">
        <v>0</v>
      </c>
      <c r="S375">
        <v>0</v>
      </c>
      <c r="T375" t="s">
        <v>110</v>
      </c>
      <c r="U375" t="s">
        <v>570</v>
      </c>
      <c r="V375">
        <v>3</v>
      </c>
      <c r="W375">
        <v>4</v>
      </c>
      <c r="X375">
        <v>1</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row>
    <row r="376" spans="1:55" x14ac:dyDescent="0.3">
      <c r="A376" t="s">
        <v>55</v>
      </c>
      <c r="B376" t="s">
        <v>55</v>
      </c>
      <c r="C376" t="s">
        <v>544</v>
      </c>
      <c r="D376">
        <v>22110406109</v>
      </c>
      <c r="E376" t="s">
        <v>566</v>
      </c>
      <c r="F376" t="s">
        <v>58</v>
      </c>
      <c r="G376" t="s">
        <v>59</v>
      </c>
      <c r="H376">
        <v>1</v>
      </c>
      <c r="I376" t="s">
        <v>60</v>
      </c>
      <c r="J376" t="s">
        <v>78</v>
      </c>
      <c r="K376" t="s">
        <v>567</v>
      </c>
      <c r="L376">
        <v>1</v>
      </c>
      <c r="M376" t="s">
        <v>568</v>
      </c>
      <c r="N376">
        <v>3</v>
      </c>
      <c r="O376" t="s">
        <v>70</v>
      </c>
      <c r="R376">
        <v>0</v>
      </c>
      <c r="S376">
        <v>0</v>
      </c>
      <c r="T376" t="s">
        <v>110</v>
      </c>
      <c r="U376" t="s">
        <v>571</v>
      </c>
      <c r="V376">
        <v>3</v>
      </c>
      <c r="W376">
        <v>4</v>
      </c>
      <c r="X376">
        <v>1</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row>
    <row r="377" spans="1:55" x14ac:dyDescent="0.3">
      <c r="A377" t="s">
        <v>55</v>
      </c>
      <c r="B377" t="s">
        <v>55</v>
      </c>
      <c r="C377" t="s">
        <v>544</v>
      </c>
      <c r="D377">
        <v>22110406109</v>
      </c>
      <c r="E377" t="s">
        <v>566</v>
      </c>
      <c r="F377" t="s">
        <v>58</v>
      </c>
      <c r="G377" t="s">
        <v>59</v>
      </c>
      <c r="H377">
        <v>1</v>
      </c>
      <c r="I377" t="s">
        <v>60</v>
      </c>
      <c r="J377" t="s">
        <v>78</v>
      </c>
      <c r="K377" t="s">
        <v>567</v>
      </c>
      <c r="L377">
        <v>1</v>
      </c>
      <c r="M377" t="s">
        <v>568</v>
      </c>
      <c r="N377">
        <v>4</v>
      </c>
      <c r="O377" t="s">
        <v>115</v>
      </c>
      <c r="R377">
        <v>0</v>
      </c>
      <c r="S377">
        <v>0</v>
      </c>
      <c r="T377" t="s">
        <v>63</v>
      </c>
      <c r="U377" t="s">
        <v>572</v>
      </c>
      <c r="V377">
        <v>3</v>
      </c>
      <c r="W377">
        <v>4</v>
      </c>
      <c r="X377">
        <v>1</v>
      </c>
      <c r="Y377" t="s">
        <v>76</v>
      </c>
      <c r="AA377" t="s">
        <v>100</v>
      </c>
      <c r="AB377" t="s">
        <v>76</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t="s">
        <v>66</v>
      </c>
      <c r="BB377" t="s">
        <v>66</v>
      </c>
      <c r="BC377" t="s">
        <v>67</v>
      </c>
    </row>
    <row r="378" spans="1:55" x14ac:dyDescent="0.3">
      <c r="A378" t="s">
        <v>55</v>
      </c>
      <c r="B378" t="s">
        <v>55</v>
      </c>
      <c r="C378" t="s">
        <v>544</v>
      </c>
      <c r="D378">
        <v>22110406109</v>
      </c>
      <c r="E378" t="s">
        <v>566</v>
      </c>
      <c r="F378" t="s">
        <v>58</v>
      </c>
      <c r="G378" t="s">
        <v>59</v>
      </c>
      <c r="H378">
        <v>1</v>
      </c>
      <c r="I378" t="s">
        <v>60</v>
      </c>
      <c r="J378" t="s">
        <v>78</v>
      </c>
      <c r="K378" t="s">
        <v>567</v>
      </c>
      <c r="L378">
        <v>2</v>
      </c>
      <c r="M378" t="s">
        <v>573</v>
      </c>
      <c r="N378">
        <v>1</v>
      </c>
      <c r="O378" t="s">
        <v>115</v>
      </c>
      <c r="R378">
        <v>0</v>
      </c>
      <c r="S378">
        <v>0</v>
      </c>
      <c r="T378" t="s">
        <v>4954</v>
      </c>
      <c r="U378" t="s">
        <v>574</v>
      </c>
      <c r="V378">
        <v>2</v>
      </c>
      <c r="W378">
        <v>4</v>
      </c>
      <c r="X378">
        <v>1</v>
      </c>
      <c r="Y378" t="s">
        <v>76</v>
      </c>
      <c r="AB378" t="s">
        <v>76</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t="s">
        <v>66</v>
      </c>
      <c r="BB378" t="s">
        <v>66</v>
      </c>
      <c r="BC378" t="s">
        <v>67</v>
      </c>
    </row>
    <row r="379" spans="1:55" x14ac:dyDescent="0.3">
      <c r="A379" t="s">
        <v>55</v>
      </c>
      <c r="B379" t="s">
        <v>55</v>
      </c>
      <c r="C379" t="s">
        <v>544</v>
      </c>
      <c r="D379">
        <v>22110406109</v>
      </c>
      <c r="E379" t="s">
        <v>566</v>
      </c>
      <c r="F379" t="s">
        <v>58</v>
      </c>
      <c r="G379" t="s">
        <v>59</v>
      </c>
      <c r="H379">
        <v>3</v>
      </c>
      <c r="I379" t="s">
        <v>112</v>
      </c>
      <c r="J379" t="s">
        <v>61</v>
      </c>
      <c r="K379" t="s">
        <v>575</v>
      </c>
      <c r="L379">
        <v>1</v>
      </c>
      <c r="M379" t="s">
        <v>576</v>
      </c>
      <c r="N379">
        <v>1</v>
      </c>
      <c r="O379" t="s">
        <v>115</v>
      </c>
      <c r="R379">
        <v>0</v>
      </c>
      <c r="S379">
        <v>0</v>
      </c>
      <c r="T379" t="s">
        <v>4943</v>
      </c>
      <c r="U379" t="s">
        <v>577</v>
      </c>
      <c r="V379">
        <v>6</v>
      </c>
      <c r="W379">
        <v>5</v>
      </c>
      <c r="X379">
        <v>2</v>
      </c>
      <c r="Y379" t="s">
        <v>76</v>
      </c>
      <c r="AA379" t="s">
        <v>100</v>
      </c>
      <c r="AB379" t="s">
        <v>76</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t="s">
        <v>66</v>
      </c>
      <c r="BB379" t="s">
        <v>66</v>
      </c>
      <c r="BC379" t="s">
        <v>67</v>
      </c>
    </row>
    <row r="380" spans="1:55" x14ac:dyDescent="0.3">
      <c r="A380" t="s">
        <v>55</v>
      </c>
      <c r="B380" t="s">
        <v>55</v>
      </c>
      <c r="C380" t="s">
        <v>544</v>
      </c>
      <c r="D380">
        <v>22110406109</v>
      </c>
      <c r="E380" t="s">
        <v>566</v>
      </c>
      <c r="F380" t="s">
        <v>58</v>
      </c>
      <c r="G380" t="s">
        <v>59</v>
      </c>
      <c r="H380">
        <v>3</v>
      </c>
      <c r="I380" t="s">
        <v>112</v>
      </c>
      <c r="J380" t="s">
        <v>61</v>
      </c>
      <c r="K380" t="s">
        <v>575</v>
      </c>
      <c r="L380">
        <v>1</v>
      </c>
      <c r="M380" t="s">
        <v>576</v>
      </c>
      <c r="N380">
        <v>2</v>
      </c>
      <c r="O380" t="s">
        <v>115</v>
      </c>
      <c r="R380">
        <v>0</v>
      </c>
      <c r="S380">
        <v>0</v>
      </c>
      <c r="T380" t="s">
        <v>4943</v>
      </c>
      <c r="U380" t="s">
        <v>578</v>
      </c>
      <c r="V380">
        <v>6</v>
      </c>
      <c r="W380">
        <v>5</v>
      </c>
      <c r="X380">
        <v>2</v>
      </c>
      <c r="Y380" t="s">
        <v>76</v>
      </c>
      <c r="AA380" t="s">
        <v>100</v>
      </c>
      <c r="AB380" t="s">
        <v>76</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t="s">
        <v>66</v>
      </c>
      <c r="BB380" t="s">
        <v>66</v>
      </c>
      <c r="BC380" t="s">
        <v>67</v>
      </c>
    </row>
    <row r="381" spans="1:55" x14ac:dyDescent="0.3">
      <c r="A381" t="s">
        <v>55</v>
      </c>
      <c r="B381" t="s">
        <v>55</v>
      </c>
      <c r="C381" t="s">
        <v>544</v>
      </c>
      <c r="D381">
        <v>22110406109</v>
      </c>
      <c r="E381" t="s">
        <v>566</v>
      </c>
      <c r="F381" t="s">
        <v>58</v>
      </c>
      <c r="G381" t="s">
        <v>59</v>
      </c>
      <c r="H381">
        <v>4</v>
      </c>
      <c r="I381" t="s">
        <v>60</v>
      </c>
      <c r="J381" t="s">
        <v>61</v>
      </c>
      <c r="K381" t="s">
        <v>579</v>
      </c>
      <c r="L381">
        <v>1</v>
      </c>
      <c r="M381" t="s">
        <v>580</v>
      </c>
      <c r="N381">
        <v>1</v>
      </c>
      <c r="O381" t="s">
        <v>68</v>
      </c>
      <c r="R381">
        <v>0</v>
      </c>
      <c r="S381">
        <v>0</v>
      </c>
      <c r="T381" t="s">
        <v>63</v>
      </c>
      <c r="U381" t="s">
        <v>581</v>
      </c>
      <c r="V381">
        <v>4</v>
      </c>
      <c r="W381">
        <v>0</v>
      </c>
      <c r="X381">
        <v>2</v>
      </c>
      <c r="Y381" t="s">
        <v>76</v>
      </c>
      <c r="Z381" t="s">
        <v>76</v>
      </c>
      <c r="AA381" t="s">
        <v>76</v>
      </c>
      <c r="AB381" t="s">
        <v>76</v>
      </c>
      <c r="AD381">
        <v>2</v>
      </c>
      <c r="AE381">
        <v>0</v>
      </c>
      <c r="AF381">
        <v>0</v>
      </c>
      <c r="AG381">
        <v>0</v>
      </c>
      <c r="AH381">
        <v>0</v>
      </c>
      <c r="AI381">
        <v>4</v>
      </c>
      <c r="AJ381">
        <v>1</v>
      </c>
      <c r="AK381">
        <v>0</v>
      </c>
      <c r="AL381">
        <v>0</v>
      </c>
      <c r="AM381">
        <v>0</v>
      </c>
      <c r="AN381">
        <v>0</v>
      </c>
      <c r="AO381">
        <v>0</v>
      </c>
      <c r="AP381">
        <v>0</v>
      </c>
      <c r="AQ381">
        <v>0</v>
      </c>
      <c r="AR381">
        <v>0</v>
      </c>
      <c r="AS381">
        <v>0</v>
      </c>
      <c r="AT381">
        <v>0</v>
      </c>
      <c r="AU381">
        <v>0</v>
      </c>
      <c r="AV381">
        <v>0</v>
      </c>
      <c r="AW381">
        <v>2</v>
      </c>
      <c r="AX381">
        <v>3</v>
      </c>
      <c r="AY381">
        <v>0</v>
      </c>
      <c r="AZ381">
        <v>0</v>
      </c>
      <c r="BA381" t="s">
        <v>95</v>
      </c>
      <c r="BB381" t="s">
        <v>66</v>
      </c>
      <c r="BC381" t="s">
        <v>67</v>
      </c>
    </row>
    <row r="382" spans="1:55" x14ac:dyDescent="0.3">
      <c r="A382" t="s">
        <v>55</v>
      </c>
      <c r="B382" t="s">
        <v>55</v>
      </c>
      <c r="C382" t="s">
        <v>544</v>
      </c>
      <c r="D382">
        <v>22110406109</v>
      </c>
      <c r="E382" t="s">
        <v>566</v>
      </c>
      <c r="F382" t="s">
        <v>58</v>
      </c>
      <c r="G382" t="s">
        <v>59</v>
      </c>
      <c r="H382">
        <v>4</v>
      </c>
      <c r="I382" t="s">
        <v>60</v>
      </c>
      <c r="J382" t="s">
        <v>61</v>
      </c>
      <c r="K382" t="s">
        <v>579</v>
      </c>
      <c r="L382">
        <v>1</v>
      </c>
      <c r="M382" t="s">
        <v>580</v>
      </c>
      <c r="N382">
        <v>2</v>
      </c>
      <c r="O382" t="s">
        <v>70</v>
      </c>
      <c r="P382">
        <v>2</v>
      </c>
      <c r="Q382" t="s">
        <v>74</v>
      </c>
      <c r="R382">
        <v>16</v>
      </c>
      <c r="S382">
        <v>24</v>
      </c>
      <c r="T382" t="s">
        <v>63</v>
      </c>
      <c r="U382" t="s">
        <v>582</v>
      </c>
      <c r="V382">
        <v>4</v>
      </c>
      <c r="W382">
        <v>0</v>
      </c>
      <c r="X382">
        <v>2</v>
      </c>
      <c r="Y382" t="s">
        <v>76</v>
      </c>
      <c r="Z382" t="s">
        <v>76</v>
      </c>
      <c r="AA382" t="s">
        <v>76</v>
      </c>
      <c r="AB382" t="s">
        <v>76</v>
      </c>
      <c r="AC382" t="s">
        <v>73</v>
      </c>
      <c r="AD382">
        <v>0</v>
      </c>
      <c r="AE382">
        <v>1</v>
      </c>
      <c r="AF382">
        <v>0</v>
      </c>
      <c r="AG382">
        <v>0</v>
      </c>
      <c r="AH382">
        <v>0</v>
      </c>
      <c r="AI382">
        <v>0</v>
      </c>
      <c r="AJ382">
        <v>0</v>
      </c>
      <c r="AK382">
        <v>0</v>
      </c>
      <c r="AL382">
        <v>0</v>
      </c>
      <c r="AM382">
        <v>0</v>
      </c>
      <c r="AN382">
        <v>0</v>
      </c>
      <c r="AO382">
        <v>0</v>
      </c>
      <c r="AP382">
        <v>0</v>
      </c>
      <c r="AQ382">
        <v>0</v>
      </c>
      <c r="AR382">
        <v>0</v>
      </c>
      <c r="AS382">
        <v>0</v>
      </c>
      <c r="AT382">
        <v>0</v>
      </c>
      <c r="AU382">
        <v>0</v>
      </c>
      <c r="AV382">
        <v>0</v>
      </c>
      <c r="AW382">
        <v>3</v>
      </c>
      <c r="AX382">
        <v>5</v>
      </c>
      <c r="AY382">
        <v>0</v>
      </c>
      <c r="AZ382">
        <v>0</v>
      </c>
      <c r="BA382" t="s">
        <v>66</v>
      </c>
      <c r="BB382" t="s">
        <v>66</v>
      </c>
      <c r="BC382" t="s">
        <v>67</v>
      </c>
    </row>
    <row r="383" spans="1:55" x14ac:dyDescent="0.3">
      <c r="A383" t="s">
        <v>55</v>
      </c>
      <c r="B383" t="s">
        <v>55</v>
      </c>
      <c r="C383" t="s">
        <v>544</v>
      </c>
      <c r="D383">
        <v>22110406109</v>
      </c>
      <c r="E383" t="s">
        <v>566</v>
      </c>
      <c r="F383" t="s">
        <v>58</v>
      </c>
      <c r="G383" t="s">
        <v>59</v>
      </c>
      <c r="H383">
        <v>4</v>
      </c>
      <c r="I383" t="s">
        <v>60</v>
      </c>
      <c r="J383" t="s">
        <v>61</v>
      </c>
      <c r="K383" t="s">
        <v>579</v>
      </c>
      <c r="L383">
        <v>2</v>
      </c>
      <c r="M383" t="s">
        <v>583</v>
      </c>
      <c r="N383">
        <v>1</v>
      </c>
      <c r="O383" t="s">
        <v>70</v>
      </c>
      <c r="P383">
        <v>3</v>
      </c>
      <c r="Q383" t="s">
        <v>84</v>
      </c>
      <c r="R383">
        <v>25</v>
      </c>
      <c r="S383">
        <v>19</v>
      </c>
      <c r="T383" t="s">
        <v>63</v>
      </c>
      <c r="U383" t="s">
        <v>584</v>
      </c>
      <c r="V383">
        <v>0</v>
      </c>
      <c r="W383">
        <v>1</v>
      </c>
      <c r="X383">
        <v>0</v>
      </c>
      <c r="Y383" t="s">
        <v>76</v>
      </c>
      <c r="Z383" t="s">
        <v>76</v>
      </c>
      <c r="AA383" t="s">
        <v>100</v>
      </c>
      <c r="AB383" t="s">
        <v>76</v>
      </c>
      <c r="AC383" t="s">
        <v>73</v>
      </c>
      <c r="AD383">
        <v>1</v>
      </c>
      <c r="AE383">
        <v>1</v>
      </c>
      <c r="AF383">
        <v>0</v>
      </c>
      <c r="AG383">
        <v>0</v>
      </c>
      <c r="AH383">
        <v>0</v>
      </c>
      <c r="AI383">
        <v>1</v>
      </c>
      <c r="AJ383">
        <v>1</v>
      </c>
      <c r="AK383">
        <v>0</v>
      </c>
      <c r="AL383">
        <v>0</v>
      </c>
      <c r="AM383">
        <v>0</v>
      </c>
      <c r="AN383">
        <v>0</v>
      </c>
      <c r="AO383">
        <v>0</v>
      </c>
      <c r="AP383">
        <v>0</v>
      </c>
      <c r="AQ383">
        <v>0</v>
      </c>
      <c r="AR383">
        <v>0</v>
      </c>
      <c r="AS383">
        <v>0</v>
      </c>
      <c r="AT383">
        <v>0</v>
      </c>
      <c r="AU383">
        <v>0</v>
      </c>
      <c r="AV383">
        <v>0</v>
      </c>
      <c r="AW383">
        <v>2</v>
      </c>
      <c r="AX383">
        <v>4</v>
      </c>
      <c r="AY383">
        <v>0</v>
      </c>
      <c r="AZ383">
        <v>0</v>
      </c>
      <c r="BA383" t="s">
        <v>66</v>
      </c>
      <c r="BB383" t="s">
        <v>66</v>
      </c>
      <c r="BC383" t="s">
        <v>67</v>
      </c>
    </row>
    <row r="384" spans="1:55" x14ac:dyDescent="0.3">
      <c r="A384" t="s">
        <v>55</v>
      </c>
      <c r="B384" t="s">
        <v>55</v>
      </c>
      <c r="C384" t="s">
        <v>544</v>
      </c>
      <c r="D384">
        <v>22110406109</v>
      </c>
      <c r="E384" t="s">
        <v>566</v>
      </c>
      <c r="F384" t="s">
        <v>58</v>
      </c>
      <c r="G384" t="s">
        <v>59</v>
      </c>
      <c r="H384">
        <v>4</v>
      </c>
      <c r="I384" t="s">
        <v>60</v>
      </c>
      <c r="J384" t="s">
        <v>61</v>
      </c>
      <c r="K384" t="s">
        <v>579</v>
      </c>
      <c r="L384">
        <v>2</v>
      </c>
      <c r="M384" t="s">
        <v>583</v>
      </c>
      <c r="N384">
        <v>2</v>
      </c>
      <c r="O384" t="s">
        <v>70</v>
      </c>
      <c r="P384">
        <v>5</v>
      </c>
      <c r="Q384" t="s">
        <v>81</v>
      </c>
      <c r="R384">
        <v>0</v>
      </c>
      <c r="S384">
        <v>0</v>
      </c>
      <c r="T384" t="s">
        <v>63</v>
      </c>
      <c r="V384">
        <v>0</v>
      </c>
      <c r="W384">
        <v>1</v>
      </c>
      <c r="X384">
        <v>0</v>
      </c>
      <c r="Y384" t="s">
        <v>76</v>
      </c>
      <c r="Z384" t="s">
        <v>76</v>
      </c>
      <c r="AA384" t="s">
        <v>100</v>
      </c>
      <c r="AB384" t="s">
        <v>76</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row>
    <row r="385" spans="1:55" x14ac:dyDescent="0.3">
      <c r="A385" t="s">
        <v>55</v>
      </c>
      <c r="B385" t="s">
        <v>55</v>
      </c>
      <c r="C385" t="s">
        <v>544</v>
      </c>
      <c r="D385">
        <v>22110406112</v>
      </c>
      <c r="E385" t="s">
        <v>585</v>
      </c>
      <c r="F385" t="s">
        <v>58</v>
      </c>
      <c r="G385" t="s">
        <v>59</v>
      </c>
      <c r="H385">
        <v>1</v>
      </c>
      <c r="I385" t="s">
        <v>80</v>
      </c>
      <c r="J385" t="s">
        <v>61</v>
      </c>
      <c r="K385" t="s">
        <v>586</v>
      </c>
      <c r="L385">
        <v>1</v>
      </c>
      <c r="M385" t="s">
        <v>587</v>
      </c>
      <c r="N385">
        <v>1</v>
      </c>
      <c r="O385" t="s">
        <v>70</v>
      </c>
      <c r="P385">
        <v>5</v>
      </c>
      <c r="Q385" t="s">
        <v>81</v>
      </c>
      <c r="R385">
        <v>10</v>
      </c>
      <c r="S385">
        <v>8</v>
      </c>
      <c r="T385" t="s">
        <v>4954</v>
      </c>
      <c r="U385" t="s">
        <v>588</v>
      </c>
      <c r="V385">
        <v>2</v>
      </c>
      <c r="W385">
        <v>0</v>
      </c>
      <c r="X385">
        <v>1</v>
      </c>
      <c r="Y385" t="s">
        <v>76</v>
      </c>
      <c r="Z385" t="s">
        <v>65</v>
      </c>
      <c r="AA385" t="s">
        <v>65</v>
      </c>
      <c r="AB385" t="s">
        <v>65</v>
      </c>
      <c r="AC385" t="s">
        <v>83</v>
      </c>
      <c r="AD385">
        <v>0</v>
      </c>
      <c r="AE385">
        <v>1</v>
      </c>
      <c r="AF385">
        <v>0</v>
      </c>
      <c r="AG385">
        <v>0</v>
      </c>
      <c r="AH385">
        <v>0</v>
      </c>
      <c r="AI385">
        <v>1</v>
      </c>
      <c r="AJ385">
        <v>2</v>
      </c>
      <c r="AK385">
        <v>0</v>
      </c>
      <c r="AL385">
        <v>0</v>
      </c>
      <c r="AM385">
        <v>0</v>
      </c>
      <c r="AN385">
        <v>0</v>
      </c>
      <c r="AO385">
        <v>0</v>
      </c>
      <c r="AP385">
        <v>0</v>
      </c>
      <c r="AQ385">
        <v>0</v>
      </c>
      <c r="AR385">
        <v>0</v>
      </c>
      <c r="AS385">
        <v>0</v>
      </c>
      <c r="AT385">
        <v>0</v>
      </c>
      <c r="AU385">
        <v>0</v>
      </c>
      <c r="AV385">
        <v>0</v>
      </c>
      <c r="AW385">
        <v>0</v>
      </c>
      <c r="AX385">
        <v>2</v>
      </c>
      <c r="AY385">
        <v>0</v>
      </c>
      <c r="AZ385">
        <v>0</v>
      </c>
      <c r="BA385" t="s">
        <v>66</v>
      </c>
      <c r="BB385" t="s">
        <v>203</v>
      </c>
      <c r="BC385" t="s">
        <v>67</v>
      </c>
    </row>
    <row r="386" spans="1:55" x14ac:dyDescent="0.3">
      <c r="A386" t="s">
        <v>55</v>
      </c>
      <c r="B386" t="s">
        <v>55</v>
      </c>
      <c r="C386" t="s">
        <v>544</v>
      </c>
      <c r="D386">
        <v>22110406112</v>
      </c>
      <c r="E386" t="s">
        <v>585</v>
      </c>
      <c r="F386" t="s">
        <v>58</v>
      </c>
      <c r="G386" t="s">
        <v>59</v>
      </c>
      <c r="H386">
        <v>1</v>
      </c>
      <c r="I386" t="s">
        <v>80</v>
      </c>
      <c r="J386" t="s">
        <v>61</v>
      </c>
      <c r="K386" t="s">
        <v>586</v>
      </c>
      <c r="L386">
        <v>1</v>
      </c>
      <c r="M386" t="s">
        <v>587</v>
      </c>
      <c r="N386">
        <v>2</v>
      </c>
      <c r="O386" t="s">
        <v>70</v>
      </c>
      <c r="P386">
        <v>2</v>
      </c>
      <c r="Q386" t="s">
        <v>74</v>
      </c>
      <c r="R386">
        <v>31</v>
      </c>
      <c r="S386">
        <v>24</v>
      </c>
      <c r="T386" t="s">
        <v>4943</v>
      </c>
      <c r="U386" t="s">
        <v>589</v>
      </c>
      <c r="V386">
        <v>2</v>
      </c>
      <c r="W386">
        <v>0</v>
      </c>
      <c r="X386">
        <v>1</v>
      </c>
      <c r="Y386" t="s">
        <v>76</v>
      </c>
      <c r="Z386" t="s">
        <v>65</v>
      </c>
      <c r="AA386" t="s">
        <v>65</v>
      </c>
      <c r="AB386" t="s">
        <v>65</v>
      </c>
      <c r="AC386" t="s">
        <v>83</v>
      </c>
      <c r="AD386">
        <v>1</v>
      </c>
      <c r="AE386">
        <v>1</v>
      </c>
      <c r="AF386">
        <v>0</v>
      </c>
      <c r="AG386">
        <v>0</v>
      </c>
      <c r="AH386">
        <v>0</v>
      </c>
      <c r="AI386">
        <v>1</v>
      </c>
      <c r="AJ386">
        <v>0</v>
      </c>
      <c r="AK386">
        <v>0</v>
      </c>
      <c r="AL386">
        <v>0</v>
      </c>
      <c r="AM386">
        <v>0</v>
      </c>
      <c r="AN386">
        <v>0</v>
      </c>
      <c r="AO386">
        <v>0</v>
      </c>
      <c r="AP386">
        <v>0</v>
      </c>
      <c r="AQ386">
        <v>0</v>
      </c>
      <c r="AR386">
        <v>0</v>
      </c>
      <c r="AS386">
        <v>0</v>
      </c>
      <c r="AT386">
        <v>0</v>
      </c>
      <c r="AU386">
        <v>0</v>
      </c>
      <c r="AV386">
        <v>0</v>
      </c>
      <c r="AW386">
        <v>0</v>
      </c>
      <c r="AX386">
        <v>3</v>
      </c>
      <c r="AY386">
        <v>0</v>
      </c>
      <c r="AZ386">
        <v>0</v>
      </c>
      <c r="BA386" t="s">
        <v>66</v>
      </c>
      <c r="BB386" t="s">
        <v>66</v>
      </c>
      <c r="BC386" t="s">
        <v>67</v>
      </c>
    </row>
    <row r="387" spans="1:55" x14ac:dyDescent="0.3">
      <c r="A387" t="s">
        <v>55</v>
      </c>
      <c r="B387" t="s">
        <v>55</v>
      </c>
      <c r="C387" t="s">
        <v>544</v>
      </c>
      <c r="D387">
        <v>22110406112</v>
      </c>
      <c r="E387" t="s">
        <v>585</v>
      </c>
      <c r="F387" t="s">
        <v>58</v>
      </c>
      <c r="G387" t="s">
        <v>59</v>
      </c>
      <c r="H387">
        <v>1</v>
      </c>
      <c r="I387" t="s">
        <v>80</v>
      </c>
      <c r="J387" t="s">
        <v>61</v>
      </c>
      <c r="K387" t="s">
        <v>586</v>
      </c>
      <c r="L387">
        <v>1</v>
      </c>
      <c r="M387" t="s">
        <v>587</v>
      </c>
      <c r="N387">
        <v>3</v>
      </c>
      <c r="O387" t="s">
        <v>70</v>
      </c>
      <c r="P387">
        <v>4</v>
      </c>
      <c r="Q387" t="s">
        <v>82</v>
      </c>
      <c r="R387">
        <v>14</v>
      </c>
      <c r="S387">
        <v>15</v>
      </c>
      <c r="T387" t="s">
        <v>4943</v>
      </c>
      <c r="U387" t="s">
        <v>590</v>
      </c>
      <c r="V387">
        <v>2</v>
      </c>
      <c r="W387">
        <v>0</v>
      </c>
      <c r="X387">
        <v>1</v>
      </c>
      <c r="Y387" t="s">
        <v>76</v>
      </c>
      <c r="Z387" t="s">
        <v>65</v>
      </c>
      <c r="AA387" t="s">
        <v>65</v>
      </c>
      <c r="AB387" t="s">
        <v>65</v>
      </c>
      <c r="AC387" t="s">
        <v>83</v>
      </c>
      <c r="AD387">
        <v>0</v>
      </c>
      <c r="AE387">
        <v>2</v>
      </c>
      <c r="AF387">
        <v>0</v>
      </c>
      <c r="AG387">
        <v>0</v>
      </c>
      <c r="AH387">
        <v>0</v>
      </c>
      <c r="AI387">
        <v>0</v>
      </c>
      <c r="AJ387">
        <v>0</v>
      </c>
      <c r="AK387">
        <v>0</v>
      </c>
      <c r="AL387">
        <v>0</v>
      </c>
      <c r="AM387">
        <v>0</v>
      </c>
      <c r="AN387">
        <v>0</v>
      </c>
      <c r="AO387">
        <v>0</v>
      </c>
      <c r="AP387">
        <v>0</v>
      </c>
      <c r="AQ387">
        <v>0</v>
      </c>
      <c r="AR387">
        <v>0</v>
      </c>
      <c r="AS387">
        <v>0</v>
      </c>
      <c r="AT387">
        <v>0</v>
      </c>
      <c r="AU387">
        <v>0</v>
      </c>
      <c r="AV387">
        <v>0</v>
      </c>
      <c r="AW387">
        <v>2</v>
      </c>
      <c r="AX387">
        <v>3</v>
      </c>
      <c r="AY387">
        <v>0</v>
      </c>
      <c r="AZ387">
        <v>0</v>
      </c>
      <c r="BA387" t="s">
        <v>66</v>
      </c>
      <c r="BB387" t="s">
        <v>66</v>
      </c>
      <c r="BC387" t="s">
        <v>67</v>
      </c>
    </row>
    <row r="388" spans="1:55" x14ac:dyDescent="0.3">
      <c r="A388" t="s">
        <v>55</v>
      </c>
      <c r="B388" t="s">
        <v>55</v>
      </c>
      <c r="C388" t="s">
        <v>544</v>
      </c>
      <c r="D388">
        <v>22110406112</v>
      </c>
      <c r="E388" t="s">
        <v>585</v>
      </c>
      <c r="F388" t="s">
        <v>58</v>
      </c>
      <c r="G388" t="s">
        <v>59</v>
      </c>
      <c r="H388">
        <v>2</v>
      </c>
      <c r="I388" t="s">
        <v>77</v>
      </c>
      <c r="J388" t="s">
        <v>61</v>
      </c>
      <c r="K388" t="s">
        <v>591</v>
      </c>
      <c r="L388">
        <v>1</v>
      </c>
      <c r="M388" t="s">
        <v>592</v>
      </c>
      <c r="N388">
        <v>1</v>
      </c>
      <c r="O388" t="s">
        <v>70</v>
      </c>
      <c r="P388" t="s">
        <v>231</v>
      </c>
      <c r="Q388" t="s">
        <v>280</v>
      </c>
      <c r="R388">
        <v>20</v>
      </c>
      <c r="S388">
        <v>20</v>
      </c>
      <c r="T388" t="s">
        <v>63</v>
      </c>
      <c r="U388" t="s">
        <v>591</v>
      </c>
      <c r="V388">
        <v>2</v>
      </c>
      <c r="W388">
        <v>4</v>
      </c>
      <c r="X388">
        <v>2</v>
      </c>
      <c r="Y388" t="s">
        <v>65</v>
      </c>
      <c r="Z388" t="s">
        <v>65</v>
      </c>
      <c r="AA388" t="s">
        <v>65</v>
      </c>
      <c r="AB388" t="s">
        <v>65</v>
      </c>
      <c r="AD388">
        <v>1</v>
      </c>
      <c r="AE388">
        <v>1</v>
      </c>
      <c r="AF388">
        <v>0</v>
      </c>
      <c r="AG388">
        <v>0</v>
      </c>
      <c r="AH388">
        <v>0</v>
      </c>
      <c r="AI388">
        <v>2</v>
      </c>
      <c r="AJ388">
        <v>3</v>
      </c>
      <c r="AK388">
        <v>0</v>
      </c>
      <c r="AL388">
        <v>0</v>
      </c>
      <c r="AM388">
        <v>0</v>
      </c>
      <c r="AN388">
        <v>0</v>
      </c>
      <c r="AO388">
        <v>0</v>
      </c>
      <c r="AP388">
        <v>0</v>
      </c>
      <c r="AQ388">
        <v>0</v>
      </c>
      <c r="AR388">
        <v>0</v>
      </c>
      <c r="AS388">
        <v>0</v>
      </c>
      <c r="AT388">
        <v>0</v>
      </c>
      <c r="AU388">
        <v>0</v>
      </c>
      <c r="AV388">
        <v>0</v>
      </c>
      <c r="AW388">
        <v>3</v>
      </c>
      <c r="AX388">
        <v>2</v>
      </c>
      <c r="AY388">
        <v>0</v>
      </c>
      <c r="AZ388">
        <v>0</v>
      </c>
      <c r="BA388" t="s">
        <v>66</v>
      </c>
      <c r="BB388" t="s">
        <v>66</v>
      </c>
      <c r="BC388" t="s">
        <v>67</v>
      </c>
    </row>
    <row r="389" spans="1:55" x14ac:dyDescent="0.3">
      <c r="A389" t="s">
        <v>55</v>
      </c>
      <c r="B389" t="s">
        <v>55</v>
      </c>
      <c r="C389" t="s">
        <v>544</v>
      </c>
      <c r="D389">
        <v>22110406112</v>
      </c>
      <c r="E389" t="s">
        <v>585</v>
      </c>
      <c r="F389" t="s">
        <v>58</v>
      </c>
      <c r="G389" t="s">
        <v>59</v>
      </c>
      <c r="H389">
        <v>2</v>
      </c>
      <c r="I389" t="s">
        <v>77</v>
      </c>
      <c r="J389" t="s">
        <v>61</v>
      </c>
      <c r="K389" t="s">
        <v>591</v>
      </c>
      <c r="L389">
        <v>1</v>
      </c>
      <c r="M389" t="s">
        <v>592</v>
      </c>
      <c r="N389">
        <v>2</v>
      </c>
      <c r="O389" t="s">
        <v>75</v>
      </c>
      <c r="R389">
        <v>0</v>
      </c>
      <c r="S389">
        <v>0</v>
      </c>
      <c r="T389" t="s">
        <v>63</v>
      </c>
      <c r="V389">
        <v>2</v>
      </c>
      <c r="W389">
        <v>4</v>
      </c>
      <c r="X389">
        <v>2</v>
      </c>
      <c r="Y389" t="s">
        <v>65</v>
      </c>
      <c r="Z389" t="s">
        <v>100</v>
      </c>
      <c r="AA389" t="s">
        <v>65</v>
      </c>
      <c r="AB389" t="s">
        <v>65</v>
      </c>
      <c r="AD389">
        <v>0</v>
      </c>
      <c r="AE389">
        <v>0</v>
      </c>
      <c r="AF389">
        <v>0</v>
      </c>
      <c r="AG389">
        <v>0</v>
      </c>
      <c r="AH389">
        <v>0</v>
      </c>
      <c r="AI389">
        <v>0</v>
      </c>
      <c r="AJ389">
        <v>2</v>
      </c>
      <c r="AK389">
        <v>1</v>
      </c>
      <c r="AL389">
        <v>0</v>
      </c>
      <c r="AM389">
        <v>0</v>
      </c>
      <c r="AN389">
        <v>0</v>
      </c>
      <c r="AO389">
        <v>0</v>
      </c>
      <c r="AP389">
        <v>0</v>
      </c>
      <c r="AQ389">
        <v>0</v>
      </c>
      <c r="AR389">
        <v>0</v>
      </c>
      <c r="AS389">
        <v>0</v>
      </c>
      <c r="AT389">
        <v>0</v>
      </c>
      <c r="AU389">
        <v>0</v>
      </c>
      <c r="AV389">
        <v>0</v>
      </c>
      <c r="AW389">
        <v>1</v>
      </c>
      <c r="AX389">
        <v>0</v>
      </c>
      <c r="AY389">
        <v>0</v>
      </c>
      <c r="AZ389">
        <v>0</v>
      </c>
      <c r="BA389" t="s">
        <v>66</v>
      </c>
      <c r="BB389" t="s">
        <v>66</v>
      </c>
      <c r="BC389" t="s">
        <v>67</v>
      </c>
    </row>
    <row r="390" spans="1:55" x14ac:dyDescent="0.3">
      <c r="A390" t="s">
        <v>55</v>
      </c>
      <c r="B390" t="s">
        <v>55</v>
      </c>
      <c r="C390" t="s">
        <v>544</v>
      </c>
      <c r="D390">
        <v>22110406112</v>
      </c>
      <c r="E390" t="s">
        <v>585</v>
      </c>
      <c r="F390" t="s">
        <v>58</v>
      </c>
      <c r="G390" t="s">
        <v>59</v>
      </c>
      <c r="H390">
        <v>2</v>
      </c>
      <c r="I390" t="s">
        <v>77</v>
      </c>
      <c r="J390" t="s">
        <v>61</v>
      </c>
      <c r="K390" t="s">
        <v>591</v>
      </c>
      <c r="L390">
        <v>1</v>
      </c>
      <c r="M390" t="s">
        <v>592</v>
      </c>
      <c r="N390">
        <v>3</v>
      </c>
      <c r="O390" t="s">
        <v>127</v>
      </c>
      <c r="R390">
        <v>0</v>
      </c>
      <c r="S390">
        <v>0</v>
      </c>
      <c r="T390" t="s">
        <v>63</v>
      </c>
      <c r="V390">
        <v>2</v>
      </c>
      <c r="W390">
        <v>4</v>
      </c>
      <c r="X390">
        <v>2</v>
      </c>
      <c r="Y390" t="s">
        <v>76</v>
      </c>
      <c r="Z390" t="s">
        <v>65</v>
      </c>
      <c r="AB390" t="s">
        <v>65</v>
      </c>
      <c r="AD390">
        <v>0</v>
      </c>
      <c r="AE390">
        <v>0</v>
      </c>
      <c r="AF390">
        <v>0</v>
      </c>
      <c r="AG390">
        <v>0</v>
      </c>
      <c r="AH390">
        <v>0</v>
      </c>
      <c r="AI390">
        <v>0</v>
      </c>
      <c r="AJ390">
        <v>2</v>
      </c>
      <c r="AK390">
        <v>0</v>
      </c>
      <c r="AL390">
        <v>0</v>
      </c>
      <c r="AM390">
        <v>0</v>
      </c>
      <c r="AN390">
        <v>0</v>
      </c>
      <c r="AO390">
        <v>0</v>
      </c>
      <c r="AP390">
        <v>0</v>
      </c>
      <c r="AQ390">
        <v>0</v>
      </c>
      <c r="AR390">
        <v>0</v>
      </c>
      <c r="AS390">
        <v>0</v>
      </c>
      <c r="AT390">
        <v>0</v>
      </c>
      <c r="AU390">
        <v>0</v>
      </c>
      <c r="AV390">
        <v>0</v>
      </c>
      <c r="AW390">
        <v>1</v>
      </c>
      <c r="AX390">
        <v>0</v>
      </c>
      <c r="AY390">
        <v>0</v>
      </c>
      <c r="AZ390">
        <v>0</v>
      </c>
      <c r="BA390" t="s">
        <v>66</v>
      </c>
      <c r="BB390" t="s">
        <v>66</v>
      </c>
      <c r="BC390" t="s">
        <v>67</v>
      </c>
    </row>
    <row r="391" spans="1:55" x14ac:dyDescent="0.3">
      <c r="A391" t="s">
        <v>55</v>
      </c>
      <c r="B391" t="s">
        <v>55</v>
      </c>
      <c r="C391" t="s">
        <v>544</v>
      </c>
      <c r="D391">
        <v>22110406112</v>
      </c>
      <c r="E391" t="s">
        <v>585</v>
      </c>
      <c r="F391" t="s">
        <v>58</v>
      </c>
      <c r="G391" t="s">
        <v>59</v>
      </c>
      <c r="H391">
        <v>2</v>
      </c>
      <c r="I391" t="s">
        <v>77</v>
      </c>
      <c r="J391" t="s">
        <v>61</v>
      </c>
      <c r="K391" t="s">
        <v>591</v>
      </c>
      <c r="L391">
        <v>1</v>
      </c>
      <c r="M391" t="s">
        <v>592</v>
      </c>
      <c r="N391">
        <v>4</v>
      </c>
      <c r="O391" t="s">
        <v>115</v>
      </c>
      <c r="R391">
        <v>0</v>
      </c>
      <c r="S391">
        <v>0</v>
      </c>
      <c r="T391" t="s">
        <v>63</v>
      </c>
      <c r="V391">
        <v>2</v>
      </c>
      <c r="W391">
        <v>4</v>
      </c>
      <c r="X391">
        <v>2</v>
      </c>
      <c r="Y391" t="s">
        <v>65</v>
      </c>
      <c r="AA391" t="s">
        <v>100</v>
      </c>
      <c r="AB391" t="s">
        <v>65</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1</v>
      </c>
      <c r="AX391">
        <v>0</v>
      </c>
      <c r="AY391">
        <v>0</v>
      </c>
      <c r="AZ391">
        <v>0</v>
      </c>
      <c r="BA391" t="s">
        <v>66</v>
      </c>
      <c r="BB391" t="s">
        <v>66</v>
      </c>
      <c r="BC391" t="s">
        <v>67</v>
      </c>
    </row>
    <row r="392" spans="1:55" x14ac:dyDescent="0.3">
      <c r="A392" t="s">
        <v>55</v>
      </c>
      <c r="B392" t="s">
        <v>55</v>
      </c>
      <c r="C392" t="s">
        <v>544</v>
      </c>
      <c r="D392">
        <v>22110406112</v>
      </c>
      <c r="E392" t="s">
        <v>585</v>
      </c>
      <c r="F392" t="s">
        <v>58</v>
      </c>
      <c r="G392" t="s">
        <v>59</v>
      </c>
      <c r="H392">
        <v>3</v>
      </c>
      <c r="I392" t="s">
        <v>112</v>
      </c>
      <c r="J392" t="s">
        <v>61</v>
      </c>
      <c r="K392" t="s">
        <v>593</v>
      </c>
      <c r="L392">
        <v>1</v>
      </c>
      <c r="M392" t="s">
        <v>594</v>
      </c>
      <c r="N392">
        <v>1</v>
      </c>
      <c r="O392" t="s">
        <v>115</v>
      </c>
      <c r="R392">
        <v>0</v>
      </c>
      <c r="S392">
        <v>0</v>
      </c>
      <c r="T392" t="s">
        <v>63</v>
      </c>
      <c r="U392" t="s">
        <v>595</v>
      </c>
      <c r="V392">
        <v>2</v>
      </c>
      <c r="W392">
        <v>0</v>
      </c>
      <c r="X392">
        <v>1</v>
      </c>
      <c r="Y392" t="s">
        <v>65</v>
      </c>
      <c r="AA392" t="s">
        <v>65</v>
      </c>
      <c r="AB392" t="s">
        <v>65</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t="s">
        <v>66</v>
      </c>
      <c r="BB392" t="s">
        <v>66</v>
      </c>
      <c r="BC392" t="s">
        <v>67</v>
      </c>
    </row>
    <row r="393" spans="1:55" x14ac:dyDescent="0.3">
      <c r="A393" t="s">
        <v>55</v>
      </c>
      <c r="B393" t="s">
        <v>55</v>
      </c>
      <c r="C393" t="s">
        <v>544</v>
      </c>
      <c r="D393">
        <v>22110406112</v>
      </c>
      <c r="E393" t="s">
        <v>585</v>
      </c>
      <c r="F393" t="s">
        <v>58</v>
      </c>
      <c r="G393" t="s">
        <v>59</v>
      </c>
      <c r="H393">
        <v>3</v>
      </c>
      <c r="I393" t="s">
        <v>112</v>
      </c>
      <c r="J393" t="s">
        <v>61</v>
      </c>
      <c r="K393" t="s">
        <v>593</v>
      </c>
      <c r="L393">
        <v>1</v>
      </c>
      <c r="M393" t="s">
        <v>594</v>
      </c>
      <c r="N393">
        <v>2</v>
      </c>
      <c r="O393" t="s">
        <v>115</v>
      </c>
      <c r="R393">
        <v>0</v>
      </c>
      <c r="S393">
        <v>0</v>
      </c>
      <c r="T393" t="s">
        <v>63</v>
      </c>
      <c r="V393">
        <v>2</v>
      </c>
      <c r="W393">
        <v>0</v>
      </c>
      <c r="X393">
        <v>1</v>
      </c>
      <c r="Y393" t="s">
        <v>65</v>
      </c>
      <c r="Z393" t="s">
        <v>65</v>
      </c>
      <c r="AB393" t="s">
        <v>65</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t="s">
        <v>66</v>
      </c>
      <c r="BB393" t="s">
        <v>66</v>
      </c>
      <c r="BC393" t="s">
        <v>67</v>
      </c>
    </row>
    <row r="394" spans="1:55" x14ac:dyDescent="0.3">
      <c r="A394" t="s">
        <v>55</v>
      </c>
      <c r="B394" t="s">
        <v>55</v>
      </c>
      <c r="C394" t="s">
        <v>544</v>
      </c>
      <c r="D394">
        <v>22110406122</v>
      </c>
      <c r="E394" t="s">
        <v>596</v>
      </c>
      <c r="F394" t="s">
        <v>133</v>
      </c>
      <c r="G394" t="s">
        <v>59</v>
      </c>
      <c r="H394">
        <v>1</v>
      </c>
      <c r="I394" t="s">
        <v>80</v>
      </c>
      <c r="J394" t="s">
        <v>61</v>
      </c>
      <c r="L394">
        <v>1</v>
      </c>
      <c r="M394" t="s">
        <v>597</v>
      </c>
      <c r="N394">
        <v>2</v>
      </c>
      <c r="O394" t="s">
        <v>70</v>
      </c>
      <c r="P394">
        <v>6</v>
      </c>
      <c r="Q394" t="s">
        <v>139</v>
      </c>
      <c r="R394">
        <v>43</v>
      </c>
      <c r="S394">
        <v>43</v>
      </c>
      <c r="T394" t="s">
        <v>4954</v>
      </c>
      <c r="U394" t="s">
        <v>598</v>
      </c>
      <c r="V394">
        <v>2</v>
      </c>
      <c r="W394">
        <v>0</v>
      </c>
      <c r="X394">
        <v>1</v>
      </c>
      <c r="Y394" t="s">
        <v>76</v>
      </c>
      <c r="Z394" t="s">
        <v>76</v>
      </c>
      <c r="AA394" t="s">
        <v>76</v>
      </c>
      <c r="AB394" t="s">
        <v>76</v>
      </c>
      <c r="AC394" t="s">
        <v>73</v>
      </c>
      <c r="AD394">
        <v>0</v>
      </c>
      <c r="AE394">
        <v>0</v>
      </c>
      <c r="AF394">
        <v>0</v>
      </c>
      <c r="AG394">
        <v>0</v>
      </c>
      <c r="AH394">
        <v>0</v>
      </c>
      <c r="AI394">
        <v>1</v>
      </c>
      <c r="AJ394">
        <v>0</v>
      </c>
      <c r="AK394">
        <v>0</v>
      </c>
      <c r="AL394">
        <v>0</v>
      </c>
      <c r="AM394">
        <v>0</v>
      </c>
      <c r="AN394">
        <v>0</v>
      </c>
      <c r="AO394">
        <v>0</v>
      </c>
      <c r="AP394">
        <v>0</v>
      </c>
      <c r="AQ394">
        <v>0</v>
      </c>
      <c r="AR394">
        <v>0</v>
      </c>
      <c r="AS394">
        <v>0</v>
      </c>
      <c r="AT394">
        <v>0</v>
      </c>
      <c r="AU394">
        <v>0</v>
      </c>
      <c r="AV394">
        <v>0</v>
      </c>
      <c r="AW394">
        <v>4</v>
      </c>
      <c r="AX394">
        <v>4</v>
      </c>
      <c r="AY394">
        <v>0</v>
      </c>
      <c r="AZ394">
        <v>0</v>
      </c>
      <c r="BA394" t="s">
        <v>66</v>
      </c>
      <c r="BB394" t="s">
        <v>66</v>
      </c>
      <c r="BC394" t="s">
        <v>67</v>
      </c>
    </row>
    <row r="395" spans="1:55" x14ac:dyDescent="0.3">
      <c r="A395" t="s">
        <v>55</v>
      </c>
      <c r="B395" t="s">
        <v>55</v>
      </c>
      <c r="C395" t="s">
        <v>544</v>
      </c>
      <c r="D395">
        <v>22110406122</v>
      </c>
      <c r="E395" t="s">
        <v>596</v>
      </c>
      <c r="F395" t="s">
        <v>133</v>
      </c>
      <c r="G395" t="s">
        <v>59</v>
      </c>
      <c r="H395">
        <v>1</v>
      </c>
      <c r="I395" t="s">
        <v>80</v>
      </c>
      <c r="J395" t="s">
        <v>61</v>
      </c>
      <c r="L395">
        <v>1</v>
      </c>
      <c r="M395" t="s">
        <v>597</v>
      </c>
      <c r="N395">
        <v>1</v>
      </c>
      <c r="O395" t="s">
        <v>75</v>
      </c>
      <c r="R395">
        <v>0</v>
      </c>
      <c r="S395">
        <v>0</v>
      </c>
      <c r="T395" t="s">
        <v>110</v>
      </c>
      <c r="U395" t="s">
        <v>599</v>
      </c>
      <c r="V395">
        <v>2</v>
      </c>
      <c r="W395">
        <v>0</v>
      </c>
      <c r="X395">
        <v>1</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row>
    <row r="396" spans="1:55" x14ac:dyDescent="0.3">
      <c r="A396" t="s">
        <v>55</v>
      </c>
      <c r="B396" t="s">
        <v>55</v>
      </c>
      <c r="C396" t="s">
        <v>544</v>
      </c>
      <c r="D396">
        <v>22110406122</v>
      </c>
      <c r="E396" t="s">
        <v>596</v>
      </c>
      <c r="F396" t="s">
        <v>133</v>
      </c>
      <c r="G396" t="s">
        <v>59</v>
      </c>
      <c r="H396">
        <v>1</v>
      </c>
      <c r="I396" t="s">
        <v>80</v>
      </c>
      <c r="J396" t="s">
        <v>61</v>
      </c>
      <c r="L396">
        <v>1</v>
      </c>
      <c r="M396" t="s">
        <v>597</v>
      </c>
      <c r="N396">
        <v>3</v>
      </c>
      <c r="O396" t="s">
        <v>70</v>
      </c>
      <c r="Q396" t="s">
        <v>90</v>
      </c>
      <c r="R396">
        <v>0</v>
      </c>
      <c r="S396">
        <v>0</v>
      </c>
      <c r="T396" t="s">
        <v>4954</v>
      </c>
      <c r="U396" t="s">
        <v>600</v>
      </c>
      <c r="V396">
        <v>2</v>
      </c>
      <c r="W396">
        <v>0</v>
      </c>
      <c r="X396">
        <v>1</v>
      </c>
      <c r="Y396" t="s">
        <v>76</v>
      </c>
      <c r="Z396" t="s">
        <v>76</v>
      </c>
      <c r="AA396" t="s">
        <v>76</v>
      </c>
      <c r="AB396" t="s">
        <v>76</v>
      </c>
      <c r="AC396" t="s">
        <v>83</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4</v>
      </c>
      <c r="AX396">
        <v>4</v>
      </c>
      <c r="AY396">
        <v>0</v>
      </c>
      <c r="AZ396">
        <v>0</v>
      </c>
      <c r="BA396" t="s">
        <v>66</v>
      </c>
      <c r="BB396" t="s">
        <v>66</v>
      </c>
      <c r="BC396" t="s">
        <v>67</v>
      </c>
    </row>
    <row r="397" spans="1:55" x14ac:dyDescent="0.3">
      <c r="A397" t="s">
        <v>55</v>
      </c>
      <c r="B397" t="s">
        <v>55</v>
      </c>
      <c r="C397" t="s">
        <v>544</v>
      </c>
      <c r="D397">
        <v>22110406122</v>
      </c>
      <c r="E397" t="s">
        <v>596</v>
      </c>
      <c r="F397" t="s">
        <v>133</v>
      </c>
      <c r="G397" t="s">
        <v>59</v>
      </c>
      <c r="H397">
        <v>1</v>
      </c>
      <c r="I397" t="s">
        <v>80</v>
      </c>
      <c r="J397" t="s">
        <v>61</v>
      </c>
      <c r="L397">
        <v>1</v>
      </c>
      <c r="M397" t="s">
        <v>597</v>
      </c>
      <c r="N397">
        <v>4</v>
      </c>
      <c r="O397" t="s">
        <v>70</v>
      </c>
      <c r="P397">
        <v>7</v>
      </c>
      <c r="Q397" t="s">
        <v>158</v>
      </c>
      <c r="R397">
        <v>49</v>
      </c>
      <c r="S397">
        <v>33</v>
      </c>
      <c r="T397" t="s">
        <v>4954</v>
      </c>
      <c r="V397">
        <v>2</v>
      </c>
      <c r="W397">
        <v>0</v>
      </c>
      <c r="X397">
        <v>1</v>
      </c>
      <c r="Y397" t="s">
        <v>76</v>
      </c>
      <c r="Z397" t="s">
        <v>76</v>
      </c>
      <c r="AA397" t="s">
        <v>76</v>
      </c>
      <c r="AB397" t="s">
        <v>76</v>
      </c>
      <c r="AC397" t="s">
        <v>83</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4</v>
      </c>
      <c r="AX397">
        <v>4</v>
      </c>
      <c r="AY397">
        <v>0</v>
      </c>
      <c r="AZ397">
        <v>0</v>
      </c>
      <c r="BA397" t="s">
        <v>66</v>
      </c>
      <c r="BB397" t="s">
        <v>66</v>
      </c>
      <c r="BC397" t="s">
        <v>67</v>
      </c>
    </row>
    <row r="398" spans="1:55" x14ac:dyDescent="0.3">
      <c r="A398" t="s">
        <v>55</v>
      </c>
      <c r="B398" t="s">
        <v>55</v>
      </c>
      <c r="C398" t="s">
        <v>544</v>
      </c>
      <c r="D398">
        <v>22110406122</v>
      </c>
      <c r="E398" t="s">
        <v>596</v>
      </c>
      <c r="F398" t="s">
        <v>133</v>
      </c>
      <c r="G398" t="s">
        <v>59</v>
      </c>
      <c r="H398">
        <v>1</v>
      </c>
      <c r="I398" t="s">
        <v>80</v>
      </c>
      <c r="J398" t="s">
        <v>61</v>
      </c>
      <c r="L398">
        <v>1</v>
      </c>
      <c r="M398" t="s">
        <v>597</v>
      </c>
      <c r="N398">
        <v>5</v>
      </c>
      <c r="O398" t="s">
        <v>75</v>
      </c>
      <c r="R398">
        <v>0</v>
      </c>
      <c r="S398">
        <v>0</v>
      </c>
      <c r="T398" t="s">
        <v>110</v>
      </c>
      <c r="V398">
        <v>2</v>
      </c>
      <c r="W398">
        <v>0</v>
      </c>
      <c r="X398">
        <v>1</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row>
    <row r="399" spans="1:55" x14ac:dyDescent="0.3">
      <c r="A399" t="s">
        <v>55</v>
      </c>
      <c r="B399" t="s">
        <v>55</v>
      </c>
      <c r="C399" t="s">
        <v>544</v>
      </c>
      <c r="D399">
        <v>22110406122</v>
      </c>
      <c r="E399" t="s">
        <v>596</v>
      </c>
      <c r="F399" t="s">
        <v>133</v>
      </c>
      <c r="G399" t="s">
        <v>59</v>
      </c>
      <c r="H399">
        <v>1</v>
      </c>
      <c r="I399" t="s">
        <v>80</v>
      </c>
      <c r="J399" t="s">
        <v>61</v>
      </c>
      <c r="L399">
        <v>1</v>
      </c>
      <c r="M399" t="s">
        <v>597</v>
      </c>
      <c r="N399">
        <v>6</v>
      </c>
      <c r="O399" t="s">
        <v>75</v>
      </c>
      <c r="R399">
        <v>0</v>
      </c>
      <c r="S399">
        <v>0</v>
      </c>
      <c r="T399" t="s">
        <v>110</v>
      </c>
      <c r="V399">
        <v>2</v>
      </c>
      <c r="W399">
        <v>0</v>
      </c>
      <c r="X399">
        <v>1</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row>
    <row r="400" spans="1:55" x14ac:dyDescent="0.3">
      <c r="A400" t="s">
        <v>55</v>
      </c>
      <c r="B400" t="s">
        <v>55</v>
      </c>
      <c r="C400" t="s">
        <v>544</v>
      </c>
      <c r="D400">
        <v>22110406122</v>
      </c>
      <c r="E400" t="s">
        <v>596</v>
      </c>
      <c r="F400" t="s">
        <v>133</v>
      </c>
      <c r="G400" t="s">
        <v>59</v>
      </c>
      <c r="H400">
        <v>1</v>
      </c>
      <c r="I400" t="s">
        <v>80</v>
      </c>
      <c r="J400" t="s">
        <v>61</v>
      </c>
      <c r="L400">
        <v>1</v>
      </c>
      <c r="M400" t="s">
        <v>597</v>
      </c>
      <c r="N400">
        <v>7</v>
      </c>
      <c r="O400" t="s">
        <v>75</v>
      </c>
      <c r="R400">
        <v>0</v>
      </c>
      <c r="S400">
        <v>0</v>
      </c>
      <c r="T400" t="s">
        <v>110</v>
      </c>
      <c r="V400">
        <v>2</v>
      </c>
      <c r="W400">
        <v>0</v>
      </c>
      <c r="X400">
        <v>1</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row>
    <row r="401" spans="1:55" x14ac:dyDescent="0.3">
      <c r="A401" t="s">
        <v>55</v>
      </c>
      <c r="B401" t="s">
        <v>55</v>
      </c>
      <c r="C401" t="s">
        <v>544</v>
      </c>
      <c r="D401">
        <v>22110406122</v>
      </c>
      <c r="E401" t="s">
        <v>596</v>
      </c>
      <c r="F401" t="s">
        <v>133</v>
      </c>
      <c r="G401" t="s">
        <v>59</v>
      </c>
      <c r="H401">
        <v>1</v>
      </c>
      <c r="I401" t="s">
        <v>80</v>
      </c>
      <c r="J401" t="s">
        <v>61</v>
      </c>
      <c r="L401">
        <v>1</v>
      </c>
      <c r="M401" t="s">
        <v>597</v>
      </c>
      <c r="N401">
        <v>8</v>
      </c>
      <c r="O401" t="s">
        <v>70</v>
      </c>
      <c r="P401">
        <v>6</v>
      </c>
      <c r="Q401" t="s">
        <v>303</v>
      </c>
      <c r="R401">
        <v>40</v>
      </c>
      <c r="S401">
        <v>44</v>
      </c>
      <c r="T401" t="s">
        <v>4954</v>
      </c>
      <c r="V401">
        <v>2</v>
      </c>
      <c r="W401">
        <v>0</v>
      </c>
      <c r="X401">
        <v>1</v>
      </c>
      <c r="Y401" t="s">
        <v>76</v>
      </c>
      <c r="Z401" t="s">
        <v>76</v>
      </c>
      <c r="AA401" t="s">
        <v>76</v>
      </c>
      <c r="AB401" t="s">
        <v>76</v>
      </c>
      <c r="AC401" t="s">
        <v>83</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4</v>
      </c>
      <c r="AX401">
        <v>4</v>
      </c>
      <c r="AY401">
        <v>0</v>
      </c>
      <c r="AZ401">
        <v>0</v>
      </c>
      <c r="BA401" t="s">
        <v>66</v>
      </c>
      <c r="BB401" t="s">
        <v>66</v>
      </c>
      <c r="BC401" t="s">
        <v>67</v>
      </c>
    </row>
    <row r="402" spans="1:55" x14ac:dyDescent="0.3">
      <c r="A402" t="s">
        <v>55</v>
      </c>
      <c r="B402" t="s">
        <v>55</v>
      </c>
      <c r="C402" t="s">
        <v>544</v>
      </c>
      <c r="D402">
        <v>22110406122</v>
      </c>
      <c r="E402" t="s">
        <v>596</v>
      </c>
      <c r="F402" t="s">
        <v>133</v>
      </c>
      <c r="G402" t="s">
        <v>59</v>
      </c>
      <c r="H402">
        <v>1</v>
      </c>
      <c r="I402" t="s">
        <v>80</v>
      </c>
      <c r="J402" t="s">
        <v>61</v>
      </c>
      <c r="L402">
        <v>1</v>
      </c>
      <c r="M402" t="s">
        <v>597</v>
      </c>
      <c r="N402">
        <v>9</v>
      </c>
      <c r="O402" t="s">
        <v>70</v>
      </c>
      <c r="P402">
        <v>7</v>
      </c>
      <c r="Q402" t="s">
        <v>160</v>
      </c>
      <c r="R402">
        <v>43</v>
      </c>
      <c r="S402">
        <v>40</v>
      </c>
      <c r="T402" t="s">
        <v>4954</v>
      </c>
      <c r="V402">
        <v>2</v>
      </c>
      <c r="W402">
        <v>0</v>
      </c>
      <c r="X402">
        <v>1</v>
      </c>
      <c r="Y402" t="s">
        <v>76</v>
      </c>
      <c r="Z402" t="s">
        <v>76</v>
      </c>
      <c r="AA402" t="s">
        <v>76</v>
      </c>
      <c r="AB402" t="s">
        <v>76</v>
      </c>
      <c r="AC402" t="s">
        <v>83</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4</v>
      </c>
      <c r="AX402">
        <v>5</v>
      </c>
      <c r="AY402">
        <v>0</v>
      </c>
      <c r="AZ402">
        <v>0</v>
      </c>
      <c r="BA402" t="s">
        <v>66</v>
      </c>
      <c r="BB402" t="s">
        <v>66</v>
      </c>
      <c r="BC402" t="s">
        <v>67</v>
      </c>
    </row>
    <row r="403" spans="1:55" x14ac:dyDescent="0.3">
      <c r="A403" t="s">
        <v>55</v>
      </c>
      <c r="B403" t="s">
        <v>55</v>
      </c>
      <c r="C403" t="s">
        <v>544</v>
      </c>
      <c r="D403">
        <v>22110406122</v>
      </c>
      <c r="E403" t="s">
        <v>596</v>
      </c>
      <c r="F403" t="s">
        <v>133</v>
      </c>
      <c r="G403" t="s">
        <v>59</v>
      </c>
      <c r="H403">
        <v>1</v>
      </c>
      <c r="I403" t="s">
        <v>80</v>
      </c>
      <c r="J403" t="s">
        <v>61</v>
      </c>
      <c r="L403">
        <v>2</v>
      </c>
      <c r="M403" t="s">
        <v>601</v>
      </c>
      <c r="N403">
        <v>1</v>
      </c>
      <c r="O403" t="s">
        <v>70</v>
      </c>
      <c r="R403">
        <v>0</v>
      </c>
      <c r="S403">
        <v>0</v>
      </c>
      <c r="T403" t="s">
        <v>4954</v>
      </c>
      <c r="U403" t="s">
        <v>602</v>
      </c>
      <c r="V403">
        <v>2</v>
      </c>
      <c r="W403">
        <v>0</v>
      </c>
      <c r="X403">
        <v>1</v>
      </c>
      <c r="Y403" t="s">
        <v>76</v>
      </c>
      <c r="Z403" t="s">
        <v>76</v>
      </c>
      <c r="AA403" t="s">
        <v>76</v>
      </c>
      <c r="AB403" t="s">
        <v>76</v>
      </c>
      <c r="AC403" t="s">
        <v>83</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2</v>
      </c>
      <c r="AX403">
        <v>2</v>
      </c>
      <c r="AY403">
        <v>0</v>
      </c>
      <c r="AZ403">
        <v>0</v>
      </c>
      <c r="BA403" t="s">
        <v>66</v>
      </c>
      <c r="BB403" t="s">
        <v>66</v>
      </c>
      <c r="BC403" t="s">
        <v>67</v>
      </c>
    </row>
    <row r="404" spans="1:55" x14ac:dyDescent="0.3">
      <c r="A404" t="s">
        <v>55</v>
      </c>
      <c r="B404" t="s">
        <v>55</v>
      </c>
      <c r="C404" t="s">
        <v>544</v>
      </c>
      <c r="D404">
        <v>22110406122</v>
      </c>
      <c r="E404" t="s">
        <v>596</v>
      </c>
      <c r="F404" t="s">
        <v>133</v>
      </c>
      <c r="G404" t="s">
        <v>59</v>
      </c>
      <c r="H404">
        <v>1</v>
      </c>
      <c r="I404" t="s">
        <v>80</v>
      </c>
      <c r="J404" t="s">
        <v>61</v>
      </c>
      <c r="L404">
        <v>2</v>
      </c>
      <c r="M404" t="s">
        <v>601</v>
      </c>
      <c r="N404">
        <v>2</v>
      </c>
      <c r="R404">
        <v>0</v>
      </c>
      <c r="S404">
        <v>0</v>
      </c>
      <c r="T404" t="s">
        <v>4943</v>
      </c>
      <c r="U404" t="s">
        <v>603</v>
      </c>
      <c r="V404">
        <v>2</v>
      </c>
      <c r="W404">
        <v>0</v>
      </c>
      <c r="X404">
        <v>1</v>
      </c>
      <c r="Y404" t="s">
        <v>76</v>
      </c>
      <c r="Z404" t="s">
        <v>76</v>
      </c>
      <c r="AA404" t="s">
        <v>76</v>
      </c>
      <c r="AB404" t="s">
        <v>76</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2</v>
      </c>
      <c r="AX404">
        <v>2</v>
      </c>
      <c r="AY404">
        <v>0</v>
      </c>
      <c r="AZ404">
        <v>0</v>
      </c>
      <c r="BA404" t="s">
        <v>66</v>
      </c>
      <c r="BB404" t="s">
        <v>66</v>
      </c>
      <c r="BC404" t="s">
        <v>67</v>
      </c>
    </row>
    <row r="405" spans="1:55" x14ac:dyDescent="0.3">
      <c r="A405" t="s">
        <v>55</v>
      </c>
      <c r="B405" t="s">
        <v>55</v>
      </c>
      <c r="C405" t="s">
        <v>544</v>
      </c>
      <c r="D405">
        <v>22110406122</v>
      </c>
      <c r="E405" t="s">
        <v>596</v>
      </c>
      <c r="F405" t="s">
        <v>133</v>
      </c>
      <c r="G405" t="s">
        <v>59</v>
      </c>
      <c r="H405">
        <v>1</v>
      </c>
      <c r="I405" t="s">
        <v>80</v>
      </c>
      <c r="J405" t="s">
        <v>61</v>
      </c>
      <c r="L405">
        <v>2</v>
      </c>
      <c r="M405" t="s">
        <v>601</v>
      </c>
      <c r="N405">
        <v>3</v>
      </c>
      <c r="O405" t="s">
        <v>75</v>
      </c>
      <c r="R405">
        <v>0</v>
      </c>
      <c r="S405">
        <v>0</v>
      </c>
      <c r="T405" t="s">
        <v>110</v>
      </c>
      <c r="V405">
        <v>2</v>
      </c>
      <c r="W405">
        <v>0</v>
      </c>
      <c r="X405">
        <v>1</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row>
    <row r="406" spans="1:55" x14ac:dyDescent="0.3">
      <c r="A406" t="s">
        <v>55</v>
      </c>
      <c r="B406" t="s">
        <v>55</v>
      </c>
      <c r="C406" t="s">
        <v>544</v>
      </c>
      <c r="D406">
        <v>22110406122</v>
      </c>
      <c r="E406" t="s">
        <v>596</v>
      </c>
      <c r="F406" t="s">
        <v>133</v>
      </c>
      <c r="G406" t="s">
        <v>59</v>
      </c>
      <c r="H406">
        <v>1</v>
      </c>
      <c r="I406" t="s">
        <v>80</v>
      </c>
      <c r="J406" t="s">
        <v>61</v>
      </c>
      <c r="L406">
        <v>2</v>
      </c>
      <c r="M406" t="s">
        <v>601</v>
      </c>
      <c r="N406">
        <v>4</v>
      </c>
      <c r="O406" t="s">
        <v>219</v>
      </c>
      <c r="R406">
        <v>0</v>
      </c>
      <c r="S406">
        <v>0</v>
      </c>
      <c r="T406" t="s">
        <v>4943</v>
      </c>
      <c r="U406" t="s">
        <v>604</v>
      </c>
      <c r="V406">
        <v>2</v>
      </c>
      <c r="W406">
        <v>0</v>
      </c>
      <c r="X406">
        <v>1</v>
      </c>
      <c r="Y406" t="s">
        <v>76</v>
      </c>
      <c r="Z406" t="s">
        <v>76</v>
      </c>
      <c r="AA406" t="s">
        <v>76</v>
      </c>
      <c r="AB406" t="s">
        <v>76</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8</v>
      </c>
      <c r="AX406">
        <v>2</v>
      </c>
      <c r="AY406">
        <v>0</v>
      </c>
      <c r="AZ406">
        <v>0</v>
      </c>
      <c r="BA406" t="s">
        <v>66</v>
      </c>
      <c r="BB406" t="s">
        <v>66</v>
      </c>
      <c r="BC406" t="s">
        <v>67</v>
      </c>
    </row>
    <row r="407" spans="1:55" x14ac:dyDescent="0.3">
      <c r="A407" t="s">
        <v>55</v>
      </c>
      <c r="B407" t="s">
        <v>55</v>
      </c>
      <c r="C407" t="s">
        <v>544</v>
      </c>
      <c r="D407">
        <v>22110406122</v>
      </c>
      <c r="E407" t="s">
        <v>596</v>
      </c>
      <c r="F407" t="s">
        <v>133</v>
      </c>
      <c r="G407" t="s">
        <v>59</v>
      </c>
      <c r="H407">
        <v>1</v>
      </c>
      <c r="I407" t="s">
        <v>80</v>
      </c>
      <c r="J407" t="s">
        <v>61</v>
      </c>
      <c r="L407">
        <v>2</v>
      </c>
      <c r="M407" t="s">
        <v>601</v>
      </c>
      <c r="N407">
        <v>5</v>
      </c>
      <c r="O407" t="s">
        <v>75</v>
      </c>
      <c r="R407">
        <v>0</v>
      </c>
      <c r="S407">
        <v>0</v>
      </c>
      <c r="T407" t="s">
        <v>110</v>
      </c>
      <c r="V407">
        <v>2</v>
      </c>
      <c r="W407">
        <v>0</v>
      </c>
      <c r="X407">
        <v>1</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row>
    <row r="408" spans="1:55" x14ac:dyDescent="0.3">
      <c r="A408" t="s">
        <v>55</v>
      </c>
      <c r="B408" t="s">
        <v>55</v>
      </c>
      <c r="C408" t="s">
        <v>544</v>
      </c>
      <c r="D408">
        <v>22110406122</v>
      </c>
      <c r="E408" t="s">
        <v>596</v>
      </c>
      <c r="F408" t="s">
        <v>133</v>
      </c>
      <c r="G408" t="s">
        <v>59</v>
      </c>
      <c r="H408">
        <v>1</v>
      </c>
      <c r="I408" t="s">
        <v>80</v>
      </c>
      <c r="J408" t="s">
        <v>61</v>
      </c>
      <c r="L408">
        <v>2</v>
      </c>
      <c r="M408" t="s">
        <v>601</v>
      </c>
      <c r="N408">
        <v>6</v>
      </c>
      <c r="O408" t="s">
        <v>75</v>
      </c>
      <c r="R408">
        <v>0</v>
      </c>
      <c r="S408">
        <v>0</v>
      </c>
      <c r="T408" t="s">
        <v>110</v>
      </c>
      <c r="V408">
        <v>2</v>
      </c>
      <c r="W408">
        <v>0</v>
      </c>
      <c r="X408">
        <v>1</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row>
    <row r="409" spans="1:55" x14ac:dyDescent="0.3">
      <c r="A409" t="s">
        <v>55</v>
      </c>
      <c r="B409" t="s">
        <v>55</v>
      </c>
      <c r="C409" t="s">
        <v>544</v>
      </c>
      <c r="D409">
        <v>22110406122</v>
      </c>
      <c r="E409" t="s">
        <v>596</v>
      </c>
      <c r="F409" t="s">
        <v>133</v>
      </c>
      <c r="G409" t="s">
        <v>59</v>
      </c>
      <c r="H409">
        <v>2</v>
      </c>
      <c r="I409" t="s">
        <v>121</v>
      </c>
      <c r="J409" t="s">
        <v>61</v>
      </c>
      <c r="L409">
        <v>1</v>
      </c>
      <c r="N409">
        <v>2</v>
      </c>
      <c r="O409" t="s">
        <v>179</v>
      </c>
      <c r="R409">
        <v>0</v>
      </c>
      <c r="S409">
        <v>0</v>
      </c>
      <c r="T409" t="s">
        <v>4943</v>
      </c>
      <c r="V409">
        <v>2</v>
      </c>
      <c r="W409">
        <v>0</v>
      </c>
      <c r="X409">
        <v>1</v>
      </c>
      <c r="Y409" t="s">
        <v>76</v>
      </c>
      <c r="Z409" t="s">
        <v>76</v>
      </c>
      <c r="AA409" t="s">
        <v>76</v>
      </c>
      <c r="AB409" t="s">
        <v>76</v>
      </c>
      <c r="AD409">
        <v>1</v>
      </c>
      <c r="AE409">
        <v>0</v>
      </c>
      <c r="AF409">
        <v>0</v>
      </c>
      <c r="AG409">
        <v>0</v>
      </c>
      <c r="AH409">
        <v>0</v>
      </c>
      <c r="AI409">
        <v>7</v>
      </c>
      <c r="AJ409">
        <v>0</v>
      </c>
      <c r="AK409">
        <v>0</v>
      </c>
      <c r="AL409">
        <v>0</v>
      </c>
      <c r="AM409">
        <v>0</v>
      </c>
      <c r="AN409">
        <v>0</v>
      </c>
      <c r="AO409">
        <v>0</v>
      </c>
      <c r="AP409">
        <v>0</v>
      </c>
      <c r="AQ409">
        <v>0</v>
      </c>
      <c r="AR409">
        <v>0</v>
      </c>
      <c r="AS409">
        <v>0</v>
      </c>
      <c r="AT409">
        <v>0</v>
      </c>
      <c r="AU409">
        <v>0</v>
      </c>
      <c r="AV409">
        <v>0</v>
      </c>
      <c r="AW409">
        <v>4</v>
      </c>
      <c r="AX409">
        <v>3</v>
      </c>
      <c r="AY409">
        <v>0</v>
      </c>
      <c r="AZ409">
        <v>0</v>
      </c>
      <c r="BA409" t="s">
        <v>66</v>
      </c>
      <c r="BB409" t="s">
        <v>66</v>
      </c>
      <c r="BC409" t="s">
        <v>94</v>
      </c>
    </row>
    <row r="410" spans="1:55" x14ac:dyDescent="0.3">
      <c r="A410" t="s">
        <v>55</v>
      </c>
      <c r="B410" t="s">
        <v>55</v>
      </c>
      <c r="C410" t="s">
        <v>544</v>
      </c>
      <c r="D410">
        <v>22110406122</v>
      </c>
      <c r="E410" t="s">
        <v>596</v>
      </c>
      <c r="F410" t="s">
        <v>133</v>
      </c>
      <c r="G410" t="s">
        <v>59</v>
      </c>
      <c r="H410">
        <v>2</v>
      </c>
      <c r="I410" t="s">
        <v>121</v>
      </c>
      <c r="J410" t="s">
        <v>61</v>
      </c>
      <c r="L410">
        <v>1</v>
      </c>
      <c r="N410">
        <v>1</v>
      </c>
      <c r="O410" t="s">
        <v>179</v>
      </c>
      <c r="R410">
        <v>0</v>
      </c>
      <c r="S410">
        <v>0</v>
      </c>
      <c r="T410" t="s">
        <v>4943</v>
      </c>
      <c r="V410">
        <v>2</v>
      </c>
      <c r="W410">
        <v>0</v>
      </c>
      <c r="X410">
        <v>1</v>
      </c>
      <c r="Y410" t="s">
        <v>76</v>
      </c>
      <c r="Z410" t="s">
        <v>76</v>
      </c>
      <c r="AA410" t="s">
        <v>76</v>
      </c>
      <c r="AB410" t="s">
        <v>76</v>
      </c>
      <c r="AD410">
        <v>0</v>
      </c>
      <c r="AE410">
        <v>0</v>
      </c>
      <c r="AF410">
        <v>0</v>
      </c>
      <c r="AG410">
        <v>0</v>
      </c>
      <c r="AH410">
        <v>0</v>
      </c>
      <c r="AI410">
        <v>2</v>
      </c>
      <c r="AJ410">
        <v>0</v>
      </c>
      <c r="AK410">
        <v>0</v>
      </c>
      <c r="AL410">
        <v>0</v>
      </c>
      <c r="AM410">
        <v>0</v>
      </c>
      <c r="AN410">
        <v>0</v>
      </c>
      <c r="AO410">
        <v>0</v>
      </c>
      <c r="AP410">
        <v>0</v>
      </c>
      <c r="AQ410">
        <v>0</v>
      </c>
      <c r="AR410">
        <v>0</v>
      </c>
      <c r="AS410">
        <v>0</v>
      </c>
      <c r="AT410">
        <v>0</v>
      </c>
      <c r="AU410">
        <v>0</v>
      </c>
      <c r="AV410">
        <v>0</v>
      </c>
      <c r="AW410">
        <v>3</v>
      </c>
      <c r="AX410">
        <v>1</v>
      </c>
      <c r="AY410">
        <v>0</v>
      </c>
      <c r="AZ410">
        <v>0</v>
      </c>
      <c r="BA410" t="s">
        <v>66</v>
      </c>
      <c r="BB410" t="s">
        <v>66</v>
      </c>
      <c r="BC410" t="s">
        <v>94</v>
      </c>
    </row>
    <row r="411" spans="1:55" x14ac:dyDescent="0.3">
      <c r="A411" t="s">
        <v>55</v>
      </c>
      <c r="B411" t="s">
        <v>55</v>
      </c>
      <c r="C411" t="s">
        <v>544</v>
      </c>
      <c r="D411">
        <v>22110406122</v>
      </c>
      <c r="E411" t="s">
        <v>596</v>
      </c>
      <c r="F411" t="s">
        <v>133</v>
      </c>
      <c r="G411" t="s">
        <v>59</v>
      </c>
      <c r="H411">
        <v>3</v>
      </c>
      <c r="I411" t="s">
        <v>60</v>
      </c>
      <c r="J411" t="s">
        <v>61</v>
      </c>
      <c r="K411" t="s">
        <v>605</v>
      </c>
      <c r="L411">
        <v>1</v>
      </c>
      <c r="M411" t="s">
        <v>606</v>
      </c>
      <c r="N411">
        <v>1</v>
      </c>
      <c r="O411" t="s">
        <v>68</v>
      </c>
      <c r="R411">
        <v>0</v>
      </c>
      <c r="S411">
        <v>0</v>
      </c>
      <c r="T411" t="s">
        <v>63</v>
      </c>
      <c r="U411" t="s">
        <v>607</v>
      </c>
      <c r="V411">
        <v>2</v>
      </c>
      <c r="W411">
        <v>0</v>
      </c>
      <c r="X411">
        <v>1</v>
      </c>
      <c r="Y411" t="s">
        <v>65</v>
      </c>
      <c r="Z411" t="s">
        <v>65</v>
      </c>
      <c r="AA411" t="s">
        <v>76</v>
      </c>
      <c r="AB411" t="s">
        <v>76</v>
      </c>
      <c r="AD411">
        <v>1</v>
      </c>
      <c r="AE411">
        <v>0</v>
      </c>
      <c r="AF411">
        <v>2</v>
      </c>
      <c r="AG411">
        <v>2</v>
      </c>
      <c r="AH411">
        <v>0</v>
      </c>
      <c r="AI411">
        <v>9</v>
      </c>
      <c r="AJ411">
        <v>2</v>
      </c>
      <c r="AK411">
        <v>0</v>
      </c>
      <c r="AL411">
        <v>1</v>
      </c>
      <c r="AM411">
        <v>1</v>
      </c>
      <c r="AN411">
        <v>12</v>
      </c>
      <c r="AO411">
        <v>0</v>
      </c>
      <c r="AP411">
        <v>0</v>
      </c>
      <c r="AQ411">
        <v>0</v>
      </c>
      <c r="AR411">
        <v>0</v>
      </c>
      <c r="AS411">
        <v>0</v>
      </c>
      <c r="AT411">
        <v>0</v>
      </c>
      <c r="AU411">
        <v>0</v>
      </c>
      <c r="AV411">
        <v>0</v>
      </c>
      <c r="AW411">
        <v>4</v>
      </c>
      <c r="AX411">
        <v>6</v>
      </c>
      <c r="AY411">
        <v>0</v>
      </c>
      <c r="AZ411">
        <v>0</v>
      </c>
      <c r="BA411" t="s">
        <v>95</v>
      </c>
      <c r="BB411" t="s">
        <v>66</v>
      </c>
      <c r="BC411" t="s">
        <v>67</v>
      </c>
    </row>
    <row r="412" spans="1:55" x14ac:dyDescent="0.3">
      <c r="A412" t="s">
        <v>55</v>
      </c>
      <c r="B412" t="s">
        <v>55</v>
      </c>
      <c r="C412" t="s">
        <v>544</v>
      </c>
      <c r="D412">
        <v>22110406122</v>
      </c>
      <c r="E412" t="s">
        <v>596</v>
      </c>
      <c r="F412" t="s">
        <v>133</v>
      </c>
      <c r="G412" t="s">
        <v>59</v>
      </c>
      <c r="H412">
        <v>3</v>
      </c>
      <c r="I412" t="s">
        <v>60</v>
      </c>
      <c r="J412" t="s">
        <v>61</v>
      </c>
      <c r="K412" t="s">
        <v>605</v>
      </c>
      <c r="L412">
        <v>1</v>
      </c>
      <c r="M412" t="s">
        <v>606</v>
      </c>
      <c r="N412">
        <v>2</v>
      </c>
      <c r="O412" t="s">
        <v>70</v>
      </c>
      <c r="P412">
        <v>8</v>
      </c>
      <c r="Q412" t="s">
        <v>90</v>
      </c>
      <c r="R412">
        <v>45</v>
      </c>
      <c r="S412">
        <v>39</v>
      </c>
      <c r="T412" t="s">
        <v>4954</v>
      </c>
      <c r="U412" t="s">
        <v>608</v>
      </c>
      <c r="V412">
        <v>2</v>
      </c>
      <c r="W412">
        <v>0</v>
      </c>
      <c r="X412">
        <v>1</v>
      </c>
      <c r="Y412" t="s">
        <v>76</v>
      </c>
      <c r="Z412" t="s">
        <v>76</v>
      </c>
      <c r="AA412" t="s">
        <v>76</v>
      </c>
      <c r="AB412" t="s">
        <v>65</v>
      </c>
      <c r="AC412" t="s">
        <v>83</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3</v>
      </c>
      <c r="AX412">
        <v>6</v>
      </c>
      <c r="AY412">
        <v>0</v>
      </c>
      <c r="AZ412">
        <v>0</v>
      </c>
      <c r="BA412" t="s">
        <v>66</v>
      </c>
      <c r="BB412" t="s">
        <v>66</v>
      </c>
      <c r="BC412" t="s">
        <v>67</v>
      </c>
    </row>
    <row r="413" spans="1:55" x14ac:dyDescent="0.3">
      <c r="A413" t="s">
        <v>55</v>
      </c>
      <c r="B413" t="s">
        <v>55</v>
      </c>
      <c r="C413" t="s">
        <v>544</v>
      </c>
      <c r="D413">
        <v>22110406122</v>
      </c>
      <c r="E413" t="s">
        <v>596</v>
      </c>
      <c r="F413" t="s">
        <v>133</v>
      </c>
      <c r="G413" t="s">
        <v>59</v>
      </c>
      <c r="H413">
        <v>3</v>
      </c>
      <c r="I413" t="s">
        <v>60</v>
      </c>
      <c r="J413" t="s">
        <v>61</v>
      </c>
      <c r="K413" t="s">
        <v>605</v>
      </c>
      <c r="L413">
        <v>1</v>
      </c>
      <c r="M413" t="s">
        <v>606</v>
      </c>
      <c r="N413">
        <v>3</v>
      </c>
      <c r="O413" t="s">
        <v>70</v>
      </c>
      <c r="P413">
        <v>8</v>
      </c>
      <c r="Q413" t="s">
        <v>137</v>
      </c>
      <c r="R413">
        <v>44</v>
      </c>
      <c r="S413">
        <v>41</v>
      </c>
      <c r="T413" t="s">
        <v>4954</v>
      </c>
      <c r="V413">
        <v>2</v>
      </c>
      <c r="W413">
        <v>0</v>
      </c>
      <c r="X413">
        <v>1</v>
      </c>
      <c r="Y413" t="s">
        <v>76</v>
      </c>
      <c r="Z413" t="s">
        <v>76</v>
      </c>
      <c r="AA413" t="s">
        <v>76</v>
      </c>
      <c r="AB413" t="s">
        <v>76</v>
      </c>
      <c r="AC413" t="s">
        <v>83</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3</v>
      </c>
      <c r="AX413">
        <v>0</v>
      </c>
      <c r="AY413">
        <v>0</v>
      </c>
      <c r="AZ413">
        <v>0</v>
      </c>
      <c r="BA413" t="s">
        <v>66</v>
      </c>
      <c r="BB413" t="s">
        <v>66</v>
      </c>
      <c r="BC413" t="s">
        <v>67</v>
      </c>
    </row>
    <row r="414" spans="1:55" x14ac:dyDescent="0.3">
      <c r="A414" t="s">
        <v>55</v>
      </c>
      <c r="B414" t="s">
        <v>55</v>
      </c>
      <c r="C414" t="s">
        <v>544</v>
      </c>
      <c r="D414">
        <v>22110406122</v>
      </c>
      <c r="E414" t="s">
        <v>596</v>
      </c>
      <c r="F414" t="s">
        <v>133</v>
      </c>
      <c r="G414" t="s">
        <v>59</v>
      </c>
      <c r="H414">
        <v>4</v>
      </c>
      <c r="I414" t="s">
        <v>112</v>
      </c>
      <c r="J414" t="s">
        <v>61</v>
      </c>
      <c r="L414">
        <v>1</v>
      </c>
      <c r="M414" t="s">
        <v>609</v>
      </c>
      <c r="N414">
        <v>1</v>
      </c>
      <c r="O414" t="s">
        <v>115</v>
      </c>
      <c r="P414">
        <v>7</v>
      </c>
      <c r="Q414" t="s">
        <v>158</v>
      </c>
      <c r="R414">
        <v>0</v>
      </c>
      <c r="S414">
        <v>0</v>
      </c>
      <c r="T414" t="s">
        <v>4954</v>
      </c>
      <c r="U414" t="s">
        <v>610</v>
      </c>
      <c r="V414">
        <v>2</v>
      </c>
      <c r="W414">
        <v>0</v>
      </c>
      <c r="X414">
        <v>1</v>
      </c>
      <c r="Y414" t="s">
        <v>76</v>
      </c>
      <c r="Z414" t="s">
        <v>76</v>
      </c>
      <c r="AA414" t="s">
        <v>76</v>
      </c>
      <c r="AB414" t="s">
        <v>76</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1</v>
      </c>
      <c r="AX414">
        <v>0</v>
      </c>
      <c r="AY414">
        <v>0</v>
      </c>
      <c r="AZ414">
        <v>0</v>
      </c>
      <c r="BA414" t="s">
        <v>66</v>
      </c>
      <c r="BB414" t="s">
        <v>66</v>
      </c>
      <c r="BC414" t="s">
        <v>67</v>
      </c>
    </row>
    <row r="415" spans="1:55" x14ac:dyDescent="0.3">
      <c r="A415" t="s">
        <v>55</v>
      </c>
      <c r="B415" t="s">
        <v>55</v>
      </c>
      <c r="C415" t="s">
        <v>544</v>
      </c>
      <c r="D415">
        <v>22110406122</v>
      </c>
      <c r="E415" t="s">
        <v>596</v>
      </c>
      <c r="F415" t="s">
        <v>133</v>
      </c>
      <c r="G415" t="s">
        <v>59</v>
      </c>
      <c r="H415">
        <v>4</v>
      </c>
      <c r="I415" t="s">
        <v>112</v>
      </c>
      <c r="J415" t="s">
        <v>61</v>
      </c>
      <c r="L415">
        <v>1</v>
      </c>
      <c r="M415" t="s">
        <v>609</v>
      </c>
      <c r="N415">
        <v>2</v>
      </c>
      <c r="O415" t="s">
        <v>115</v>
      </c>
      <c r="R415">
        <v>0</v>
      </c>
      <c r="S415">
        <v>0</v>
      </c>
      <c r="T415" t="s">
        <v>4954</v>
      </c>
      <c r="V415">
        <v>2</v>
      </c>
      <c r="W415">
        <v>0</v>
      </c>
      <c r="X415">
        <v>1</v>
      </c>
      <c r="Y415" t="s">
        <v>76</v>
      </c>
      <c r="AA415" t="s">
        <v>76</v>
      </c>
      <c r="AB415" t="s">
        <v>76</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1</v>
      </c>
      <c r="AX415">
        <v>0</v>
      </c>
      <c r="AY415">
        <v>0</v>
      </c>
      <c r="AZ415">
        <v>0</v>
      </c>
      <c r="BA415" t="s">
        <v>66</v>
      </c>
      <c r="BB415" t="s">
        <v>66</v>
      </c>
      <c r="BC415" t="s">
        <v>67</v>
      </c>
    </row>
    <row r="416" spans="1:55" x14ac:dyDescent="0.3">
      <c r="A416" t="s">
        <v>55</v>
      </c>
      <c r="B416" t="s">
        <v>55</v>
      </c>
      <c r="C416" t="s">
        <v>544</v>
      </c>
      <c r="D416">
        <v>22110406122</v>
      </c>
      <c r="E416" t="s">
        <v>596</v>
      </c>
      <c r="F416" t="s">
        <v>133</v>
      </c>
      <c r="G416" t="s">
        <v>59</v>
      </c>
      <c r="H416">
        <v>7</v>
      </c>
      <c r="I416" t="s">
        <v>112</v>
      </c>
      <c r="J416" t="s">
        <v>61</v>
      </c>
      <c r="L416">
        <v>1</v>
      </c>
      <c r="N416">
        <v>1</v>
      </c>
      <c r="O416" t="s">
        <v>115</v>
      </c>
      <c r="R416">
        <v>0</v>
      </c>
      <c r="S416">
        <v>0</v>
      </c>
      <c r="T416" t="s">
        <v>4943</v>
      </c>
      <c r="V416">
        <v>1</v>
      </c>
      <c r="W416">
        <v>0</v>
      </c>
      <c r="X416">
        <v>1</v>
      </c>
      <c r="Y416" t="s">
        <v>76</v>
      </c>
      <c r="Z416" t="s">
        <v>76</v>
      </c>
      <c r="AA416" t="s">
        <v>76</v>
      </c>
      <c r="AB416" t="s">
        <v>76</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1</v>
      </c>
      <c r="AX416">
        <v>0</v>
      </c>
      <c r="AY416">
        <v>0</v>
      </c>
      <c r="AZ416">
        <v>0</v>
      </c>
      <c r="BA416" t="s">
        <v>66</v>
      </c>
      <c r="BB416" t="s">
        <v>66</v>
      </c>
      <c r="BC416" t="s">
        <v>67</v>
      </c>
    </row>
    <row r="417" spans="1:55" x14ac:dyDescent="0.3">
      <c r="A417" t="s">
        <v>55</v>
      </c>
      <c r="B417" t="s">
        <v>86</v>
      </c>
      <c r="C417" t="s">
        <v>611</v>
      </c>
      <c r="D417">
        <v>22110406223</v>
      </c>
      <c r="E417" t="s">
        <v>612</v>
      </c>
      <c r="F417" t="s">
        <v>58</v>
      </c>
      <c r="G417" t="s">
        <v>89</v>
      </c>
      <c r="H417">
        <v>1</v>
      </c>
      <c r="I417" t="s">
        <v>243</v>
      </c>
      <c r="J417" t="s">
        <v>61</v>
      </c>
      <c r="K417" t="s">
        <v>358</v>
      </c>
      <c r="L417">
        <v>1</v>
      </c>
      <c r="M417" t="s">
        <v>359</v>
      </c>
      <c r="N417">
        <v>1</v>
      </c>
      <c r="O417" t="s">
        <v>68</v>
      </c>
      <c r="P417" t="s">
        <v>360</v>
      </c>
      <c r="Q417" t="s">
        <v>86</v>
      </c>
      <c r="R417">
        <v>15</v>
      </c>
      <c r="S417">
        <v>15</v>
      </c>
      <c r="T417" t="s">
        <v>63</v>
      </c>
      <c r="U417" t="s">
        <v>359</v>
      </c>
      <c r="V417" t="s">
        <v>86</v>
      </c>
      <c r="W417" t="s">
        <v>86</v>
      </c>
      <c r="X417" t="s">
        <v>86</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row>
    <row r="418" spans="1:55" x14ac:dyDescent="0.3">
      <c r="A418" t="s">
        <v>55</v>
      </c>
      <c r="B418" t="s">
        <v>86</v>
      </c>
      <c r="C418" t="s">
        <v>611</v>
      </c>
      <c r="D418">
        <v>22110406223</v>
      </c>
      <c r="E418" t="s">
        <v>612</v>
      </c>
      <c r="F418" t="s">
        <v>58</v>
      </c>
      <c r="G418" t="s">
        <v>89</v>
      </c>
      <c r="H418">
        <v>1</v>
      </c>
      <c r="I418" t="s">
        <v>243</v>
      </c>
      <c r="J418" t="s">
        <v>61</v>
      </c>
      <c r="K418" t="s">
        <v>358</v>
      </c>
      <c r="L418">
        <v>2</v>
      </c>
      <c r="M418" t="s">
        <v>359</v>
      </c>
      <c r="N418">
        <v>1</v>
      </c>
      <c r="O418" t="s">
        <v>68</v>
      </c>
      <c r="R418">
        <v>0</v>
      </c>
      <c r="S418">
        <v>0</v>
      </c>
      <c r="T418" t="s">
        <v>63</v>
      </c>
      <c r="U418" t="s">
        <v>359</v>
      </c>
      <c r="V418" t="s">
        <v>86</v>
      </c>
      <c r="W418" t="s">
        <v>86</v>
      </c>
      <c r="X418" t="s">
        <v>86</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row>
    <row r="419" spans="1:55" x14ac:dyDescent="0.3">
      <c r="A419" t="s">
        <v>55</v>
      </c>
      <c r="B419" t="s">
        <v>86</v>
      </c>
      <c r="C419" t="s">
        <v>611</v>
      </c>
      <c r="D419">
        <v>22110406223</v>
      </c>
      <c r="E419" t="s">
        <v>612</v>
      </c>
      <c r="F419" t="s">
        <v>58</v>
      </c>
      <c r="G419" t="s">
        <v>89</v>
      </c>
      <c r="H419">
        <v>1</v>
      </c>
      <c r="I419" t="s">
        <v>243</v>
      </c>
      <c r="J419" t="s">
        <v>61</v>
      </c>
      <c r="K419" t="s">
        <v>358</v>
      </c>
      <c r="L419">
        <v>2</v>
      </c>
      <c r="M419" t="s">
        <v>359</v>
      </c>
      <c r="N419">
        <v>2</v>
      </c>
      <c r="O419" t="s">
        <v>85</v>
      </c>
      <c r="R419">
        <v>0</v>
      </c>
      <c r="S419">
        <v>0</v>
      </c>
      <c r="T419" t="s">
        <v>4954</v>
      </c>
      <c r="U419" t="s">
        <v>361</v>
      </c>
      <c r="V419" t="s">
        <v>86</v>
      </c>
      <c r="W419" t="s">
        <v>86</v>
      </c>
      <c r="X419" t="s">
        <v>86</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row>
    <row r="420" spans="1:55" x14ac:dyDescent="0.3">
      <c r="A420" t="s">
        <v>55</v>
      </c>
      <c r="B420" t="s">
        <v>86</v>
      </c>
      <c r="C420" t="s">
        <v>611</v>
      </c>
      <c r="D420">
        <v>22110406223</v>
      </c>
      <c r="E420" t="s">
        <v>612</v>
      </c>
      <c r="F420" t="s">
        <v>58</v>
      </c>
      <c r="G420" t="s">
        <v>89</v>
      </c>
      <c r="H420">
        <v>2</v>
      </c>
      <c r="I420" t="s">
        <v>112</v>
      </c>
      <c r="J420" t="s">
        <v>78</v>
      </c>
      <c r="K420" t="s">
        <v>359</v>
      </c>
      <c r="L420">
        <v>1</v>
      </c>
      <c r="M420" t="s">
        <v>359</v>
      </c>
      <c r="N420">
        <v>1</v>
      </c>
      <c r="O420" t="s">
        <v>162</v>
      </c>
      <c r="R420">
        <v>0</v>
      </c>
      <c r="S420">
        <v>0</v>
      </c>
      <c r="T420" t="s">
        <v>63</v>
      </c>
      <c r="V420" t="s">
        <v>86</v>
      </c>
      <c r="W420" t="s">
        <v>86</v>
      </c>
      <c r="X420" t="s">
        <v>86</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row>
    <row r="421" spans="1:55" x14ac:dyDescent="0.3">
      <c r="A421" t="s">
        <v>55</v>
      </c>
      <c r="B421" t="s">
        <v>86</v>
      </c>
      <c r="C421" t="s">
        <v>613</v>
      </c>
      <c r="D421">
        <v>22110407001</v>
      </c>
      <c r="E421" t="s">
        <v>614</v>
      </c>
      <c r="F421" t="s">
        <v>58</v>
      </c>
      <c r="G421" t="s">
        <v>59</v>
      </c>
      <c r="H421">
        <v>1</v>
      </c>
      <c r="I421" t="s">
        <v>80</v>
      </c>
      <c r="J421" t="s">
        <v>61</v>
      </c>
      <c r="K421" t="s">
        <v>615</v>
      </c>
      <c r="L421">
        <v>1</v>
      </c>
      <c r="M421" t="s">
        <v>616</v>
      </c>
      <c r="N421">
        <v>1</v>
      </c>
      <c r="O421" t="s">
        <v>70</v>
      </c>
      <c r="P421">
        <v>5</v>
      </c>
      <c r="Q421" t="s">
        <v>81</v>
      </c>
      <c r="R421">
        <v>25</v>
      </c>
      <c r="S421">
        <v>18</v>
      </c>
      <c r="T421" t="s">
        <v>63</v>
      </c>
      <c r="U421" t="s">
        <v>617</v>
      </c>
      <c r="V421">
        <v>0</v>
      </c>
      <c r="W421">
        <v>1</v>
      </c>
      <c r="X421">
        <v>1</v>
      </c>
      <c r="Y421" t="s">
        <v>65</v>
      </c>
      <c r="Z421" t="s">
        <v>65</v>
      </c>
      <c r="AB421" t="s">
        <v>65</v>
      </c>
      <c r="AC421" t="s">
        <v>83</v>
      </c>
      <c r="AD421">
        <v>0</v>
      </c>
      <c r="AE421">
        <v>1</v>
      </c>
      <c r="AF421">
        <v>0</v>
      </c>
      <c r="AG421">
        <v>0</v>
      </c>
      <c r="AH421">
        <v>0</v>
      </c>
      <c r="AI421">
        <v>0</v>
      </c>
      <c r="AJ421">
        <v>0</v>
      </c>
      <c r="AK421">
        <v>0</v>
      </c>
      <c r="AL421">
        <v>0</v>
      </c>
      <c r="AM421">
        <v>0</v>
      </c>
      <c r="AN421">
        <v>0</v>
      </c>
      <c r="AO421">
        <v>0</v>
      </c>
      <c r="AP421">
        <v>0</v>
      </c>
      <c r="AQ421">
        <v>0</v>
      </c>
      <c r="AR421">
        <v>0</v>
      </c>
      <c r="AS421">
        <v>0</v>
      </c>
      <c r="AT421">
        <v>0</v>
      </c>
      <c r="AU421">
        <v>0</v>
      </c>
      <c r="AV421">
        <v>0</v>
      </c>
      <c r="AW421">
        <v>1</v>
      </c>
      <c r="AX421">
        <v>4</v>
      </c>
      <c r="AY421">
        <v>0</v>
      </c>
      <c r="AZ421">
        <v>0</v>
      </c>
      <c r="BA421" t="s">
        <v>66</v>
      </c>
      <c r="BB421" t="s">
        <v>66</v>
      </c>
      <c r="BC421" t="s">
        <v>67</v>
      </c>
    </row>
    <row r="422" spans="1:55" x14ac:dyDescent="0.3">
      <c r="A422" t="s">
        <v>55</v>
      </c>
      <c r="B422" t="s">
        <v>86</v>
      </c>
      <c r="C422" t="s">
        <v>613</v>
      </c>
      <c r="D422">
        <v>22110407001</v>
      </c>
      <c r="E422" t="s">
        <v>614</v>
      </c>
      <c r="F422" t="s">
        <v>58</v>
      </c>
      <c r="G422" t="s">
        <v>59</v>
      </c>
      <c r="H422">
        <v>1</v>
      </c>
      <c r="I422" t="s">
        <v>80</v>
      </c>
      <c r="J422" t="s">
        <v>61</v>
      </c>
      <c r="K422" t="s">
        <v>615</v>
      </c>
      <c r="L422">
        <v>1</v>
      </c>
      <c r="M422" t="s">
        <v>616</v>
      </c>
      <c r="N422">
        <v>2</v>
      </c>
      <c r="O422" t="s">
        <v>70</v>
      </c>
      <c r="P422">
        <v>4</v>
      </c>
      <c r="Q422" t="s">
        <v>82</v>
      </c>
      <c r="R422">
        <v>42</v>
      </c>
      <c r="S422">
        <v>30</v>
      </c>
      <c r="T422" t="s">
        <v>63</v>
      </c>
      <c r="V422">
        <v>0</v>
      </c>
      <c r="W422">
        <v>1</v>
      </c>
      <c r="X422">
        <v>1</v>
      </c>
      <c r="Y422" t="s">
        <v>65</v>
      </c>
      <c r="Z422" t="s">
        <v>65</v>
      </c>
      <c r="AB422" t="s">
        <v>65</v>
      </c>
      <c r="AC422" t="s">
        <v>83</v>
      </c>
      <c r="AD422">
        <v>0</v>
      </c>
      <c r="AE422">
        <v>1</v>
      </c>
      <c r="AF422">
        <v>0</v>
      </c>
      <c r="AG422">
        <v>0</v>
      </c>
      <c r="AH422">
        <v>0</v>
      </c>
      <c r="AI422">
        <v>0</v>
      </c>
      <c r="AJ422">
        <v>0</v>
      </c>
      <c r="AK422">
        <v>0</v>
      </c>
      <c r="AL422">
        <v>0</v>
      </c>
      <c r="AM422">
        <v>0</v>
      </c>
      <c r="AN422">
        <v>0</v>
      </c>
      <c r="AO422">
        <v>0</v>
      </c>
      <c r="AP422">
        <v>0</v>
      </c>
      <c r="AQ422">
        <v>0</v>
      </c>
      <c r="AR422">
        <v>0</v>
      </c>
      <c r="AS422">
        <v>0</v>
      </c>
      <c r="AT422">
        <v>0</v>
      </c>
      <c r="AU422">
        <v>0</v>
      </c>
      <c r="AV422">
        <v>0</v>
      </c>
      <c r="AW422">
        <v>2</v>
      </c>
      <c r="AX422">
        <v>4</v>
      </c>
      <c r="AY422">
        <v>0</v>
      </c>
      <c r="AZ422">
        <v>0</v>
      </c>
      <c r="BA422" t="s">
        <v>66</v>
      </c>
      <c r="BB422" t="s">
        <v>203</v>
      </c>
      <c r="BC422" t="s">
        <v>67</v>
      </c>
    </row>
    <row r="423" spans="1:55" x14ac:dyDescent="0.3">
      <c r="A423" t="s">
        <v>55</v>
      </c>
      <c r="B423" t="s">
        <v>86</v>
      </c>
      <c r="C423" t="s">
        <v>613</v>
      </c>
      <c r="D423">
        <v>22110407001</v>
      </c>
      <c r="E423" t="s">
        <v>614</v>
      </c>
      <c r="F423" t="s">
        <v>58</v>
      </c>
      <c r="G423" t="s">
        <v>59</v>
      </c>
      <c r="H423">
        <v>1</v>
      </c>
      <c r="I423" t="s">
        <v>80</v>
      </c>
      <c r="J423" t="s">
        <v>61</v>
      </c>
      <c r="K423" t="s">
        <v>615</v>
      </c>
      <c r="L423">
        <v>1</v>
      </c>
      <c r="M423" t="s">
        <v>616</v>
      </c>
      <c r="N423">
        <v>3</v>
      </c>
      <c r="O423" t="s">
        <v>70</v>
      </c>
      <c r="P423">
        <v>3</v>
      </c>
      <c r="Q423" t="s">
        <v>84</v>
      </c>
      <c r="R423">
        <v>33</v>
      </c>
      <c r="S423">
        <v>25</v>
      </c>
      <c r="T423" t="s">
        <v>63</v>
      </c>
      <c r="V423">
        <v>0</v>
      </c>
      <c r="W423">
        <v>1</v>
      </c>
      <c r="X423">
        <v>1</v>
      </c>
      <c r="Y423" t="s">
        <v>65</v>
      </c>
      <c r="Z423" t="s">
        <v>65</v>
      </c>
      <c r="AB423" t="s">
        <v>65</v>
      </c>
      <c r="AC423" t="s">
        <v>73</v>
      </c>
      <c r="AD423">
        <v>0</v>
      </c>
      <c r="AE423">
        <v>1</v>
      </c>
      <c r="AF423">
        <v>0</v>
      </c>
      <c r="AG423">
        <v>0</v>
      </c>
      <c r="AH423">
        <v>0</v>
      </c>
      <c r="AI423">
        <v>0</v>
      </c>
      <c r="AJ423">
        <v>0</v>
      </c>
      <c r="AK423">
        <v>0</v>
      </c>
      <c r="AL423">
        <v>0</v>
      </c>
      <c r="AM423">
        <v>0</v>
      </c>
      <c r="AN423">
        <v>0</v>
      </c>
      <c r="AO423">
        <v>0</v>
      </c>
      <c r="AP423">
        <v>0</v>
      </c>
      <c r="AQ423">
        <v>0</v>
      </c>
      <c r="AR423">
        <v>0</v>
      </c>
      <c r="AS423">
        <v>0</v>
      </c>
      <c r="AT423">
        <v>0</v>
      </c>
      <c r="AU423">
        <v>0</v>
      </c>
      <c r="AV423">
        <v>0</v>
      </c>
      <c r="AW423">
        <v>1</v>
      </c>
      <c r="AX423">
        <v>4</v>
      </c>
      <c r="AY423">
        <v>0</v>
      </c>
      <c r="AZ423">
        <v>0</v>
      </c>
      <c r="BA423" t="s">
        <v>66</v>
      </c>
      <c r="BB423" t="s">
        <v>66</v>
      </c>
      <c r="BC423" t="s">
        <v>67</v>
      </c>
    </row>
    <row r="424" spans="1:55" x14ac:dyDescent="0.3">
      <c r="A424" t="s">
        <v>55</v>
      </c>
      <c r="B424" t="s">
        <v>86</v>
      </c>
      <c r="C424" t="s">
        <v>613</v>
      </c>
      <c r="D424">
        <v>22110407001</v>
      </c>
      <c r="E424" t="s">
        <v>614</v>
      </c>
      <c r="F424" t="s">
        <v>58</v>
      </c>
      <c r="G424" t="s">
        <v>59</v>
      </c>
      <c r="H424">
        <v>1</v>
      </c>
      <c r="I424" t="s">
        <v>80</v>
      </c>
      <c r="J424" t="s">
        <v>61</v>
      </c>
      <c r="K424" t="s">
        <v>615</v>
      </c>
      <c r="L424">
        <v>1</v>
      </c>
      <c r="M424" t="s">
        <v>616</v>
      </c>
      <c r="N424">
        <v>4</v>
      </c>
      <c r="O424" t="s">
        <v>70</v>
      </c>
      <c r="P424">
        <v>2</v>
      </c>
      <c r="Q424" t="s">
        <v>74</v>
      </c>
      <c r="R424">
        <v>25</v>
      </c>
      <c r="S424">
        <v>26</v>
      </c>
      <c r="T424" t="s">
        <v>63</v>
      </c>
      <c r="V424">
        <v>0</v>
      </c>
      <c r="W424">
        <v>1</v>
      </c>
      <c r="X424">
        <v>1</v>
      </c>
      <c r="Y424" t="s">
        <v>65</v>
      </c>
      <c r="Z424" t="s">
        <v>65</v>
      </c>
      <c r="AB424" t="s">
        <v>65</v>
      </c>
      <c r="AC424" t="s">
        <v>73</v>
      </c>
      <c r="AD424">
        <v>0</v>
      </c>
      <c r="AE424">
        <v>1</v>
      </c>
      <c r="AF424">
        <v>0</v>
      </c>
      <c r="AG424">
        <v>0</v>
      </c>
      <c r="AH424">
        <v>0</v>
      </c>
      <c r="AI424">
        <v>0</v>
      </c>
      <c r="AJ424">
        <v>0</v>
      </c>
      <c r="AK424">
        <v>0</v>
      </c>
      <c r="AL424">
        <v>0</v>
      </c>
      <c r="AM424">
        <v>0</v>
      </c>
      <c r="AN424">
        <v>0</v>
      </c>
      <c r="AO424">
        <v>0</v>
      </c>
      <c r="AP424">
        <v>0</v>
      </c>
      <c r="AQ424">
        <v>0</v>
      </c>
      <c r="AR424">
        <v>0</v>
      </c>
      <c r="AS424">
        <v>0</v>
      </c>
      <c r="AT424">
        <v>0</v>
      </c>
      <c r="AU424">
        <v>0</v>
      </c>
      <c r="AV424">
        <v>0</v>
      </c>
      <c r="AW424">
        <v>1</v>
      </c>
      <c r="AX424">
        <v>4</v>
      </c>
      <c r="AY424">
        <v>0</v>
      </c>
      <c r="AZ424">
        <v>0</v>
      </c>
      <c r="BA424" t="s">
        <v>66</v>
      </c>
      <c r="BB424" t="s">
        <v>66</v>
      </c>
      <c r="BC424" t="s">
        <v>67</v>
      </c>
    </row>
    <row r="425" spans="1:55" x14ac:dyDescent="0.3">
      <c r="A425" t="s">
        <v>55</v>
      </c>
      <c r="B425" t="s">
        <v>86</v>
      </c>
      <c r="C425" t="s">
        <v>613</v>
      </c>
      <c r="D425">
        <v>22110407001</v>
      </c>
      <c r="E425" t="s">
        <v>614</v>
      </c>
      <c r="F425" t="s">
        <v>58</v>
      </c>
      <c r="G425" t="s">
        <v>59</v>
      </c>
      <c r="H425">
        <v>2</v>
      </c>
      <c r="I425" t="s">
        <v>112</v>
      </c>
      <c r="J425" t="s">
        <v>61</v>
      </c>
      <c r="K425" t="s">
        <v>618</v>
      </c>
      <c r="L425">
        <v>1</v>
      </c>
      <c r="M425" t="s">
        <v>619</v>
      </c>
      <c r="N425">
        <v>1</v>
      </c>
      <c r="O425" t="s">
        <v>115</v>
      </c>
      <c r="R425">
        <v>0</v>
      </c>
      <c r="S425">
        <v>0</v>
      </c>
      <c r="T425" t="s">
        <v>110</v>
      </c>
      <c r="V425">
        <v>0</v>
      </c>
      <c r="W425">
        <v>1</v>
      </c>
      <c r="X425">
        <v>1</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row>
    <row r="426" spans="1:55" x14ac:dyDescent="0.3">
      <c r="A426" t="s">
        <v>55</v>
      </c>
      <c r="B426" t="s">
        <v>86</v>
      </c>
      <c r="C426" t="s">
        <v>613</v>
      </c>
      <c r="D426">
        <v>22110407001</v>
      </c>
      <c r="E426" t="s">
        <v>614</v>
      </c>
      <c r="F426" t="s">
        <v>58</v>
      </c>
      <c r="G426" t="s">
        <v>59</v>
      </c>
      <c r="H426">
        <v>2</v>
      </c>
      <c r="I426" t="s">
        <v>112</v>
      </c>
      <c r="J426" t="s">
        <v>61</v>
      </c>
      <c r="K426" t="s">
        <v>618</v>
      </c>
      <c r="L426">
        <v>1</v>
      </c>
      <c r="M426" t="s">
        <v>619</v>
      </c>
      <c r="N426">
        <v>2</v>
      </c>
      <c r="O426" t="s">
        <v>115</v>
      </c>
      <c r="R426">
        <v>0</v>
      </c>
      <c r="S426">
        <v>0</v>
      </c>
      <c r="T426" t="s">
        <v>63</v>
      </c>
      <c r="V426">
        <v>0</v>
      </c>
      <c r="W426">
        <v>1</v>
      </c>
      <c r="X426">
        <v>1</v>
      </c>
      <c r="Y426" t="s">
        <v>65</v>
      </c>
      <c r="Z426" t="s">
        <v>100</v>
      </c>
      <c r="AA426" t="s">
        <v>65</v>
      </c>
      <c r="AB426" t="s">
        <v>76</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t="s">
        <v>66</v>
      </c>
      <c r="BB426" t="s">
        <v>66</v>
      </c>
      <c r="BC426" t="s">
        <v>67</v>
      </c>
    </row>
    <row r="427" spans="1:55" x14ac:dyDescent="0.3">
      <c r="A427" t="s">
        <v>55</v>
      </c>
      <c r="B427" t="s">
        <v>86</v>
      </c>
      <c r="C427" t="s">
        <v>613</v>
      </c>
      <c r="D427">
        <v>22110407001</v>
      </c>
      <c r="E427" t="s">
        <v>614</v>
      </c>
      <c r="F427" t="s">
        <v>58</v>
      </c>
      <c r="G427" t="s">
        <v>59</v>
      </c>
      <c r="H427">
        <v>2</v>
      </c>
      <c r="I427" t="s">
        <v>112</v>
      </c>
      <c r="J427" t="s">
        <v>61</v>
      </c>
      <c r="K427" t="s">
        <v>618</v>
      </c>
      <c r="L427">
        <v>1</v>
      </c>
      <c r="M427" t="s">
        <v>619</v>
      </c>
      <c r="N427">
        <v>3</v>
      </c>
      <c r="O427" t="s">
        <v>115</v>
      </c>
      <c r="R427">
        <v>0</v>
      </c>
      <c r="S427">
        <v>0</v>
      </c>
      <c r="T427" t="s">
        <v>63</v>
      </c>
      <c r="V427">
        <v>0</v>
      </c>
      <c r="W427">
        <v>1</v>
      </c>
      <c r="X427">
        <v>1</v>
      </c>
      <c r="Y427" t="s">
        <v>65</v>
      </c>
      <c r="Z427" t="s">
        <v>100</v>
      </c>
      <c r="AA427" t="s">
        <v>65</v>
      </c>
      <c r="AB427" t="s">
        <v>76</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t="s">
        <v>66</v>
      </c>
      <c r="BB427" t="s">
        <v>66</v>
      </c>
      <c r="BC427" t="s">
        <v>67</v>
      </c>
    </row>
    <row r="428" spans="1:55" x14ac:dyDescent="0.3">
      <c r="A428" t="s">
        <v>55</v>
      </c>
      <c r="B428" t="s">
        <v>86</v>
      </c>
      <c r="C428" t="s">
        <v>613</v>
      </c>
      <c r="D428">
        <v>22110407001</v>
      </c>
      <c r="E428" t="s">
        <v>614</v>
      </c>
      <c r="F428" t="s">
        <v>58</v>
      </c>
      <c r="G428" t="s">
        <v>59</v>
      </c>
      <c r="H428">
        <v>2</v>
      </c>
      <c r="I428" t="s">
        <v>112</v>
      </c>
      <c r="J428" t="s">
        <v>61</v>
      </c>
      <c r="K428" t="s">
        <v>618</v>
      </c>
      <c r="L428">
        <v>1</v>
      </c>
      <c r="M428" t="s">
        <v>619</v>
      </c>
      <c r="N428">
        <v>4</v>
      </c>
      <c r="O428" t="s">
        <v>115</v>
      </c>
      <c r="R428">
        <v>0</v>
      </c>
      <c r="S428">
        <v>0</v>
      </c>
      <c r="T428" t="s">
        <v>63</v>
      </c>
      <c r="U428" t="s">
        <v>620</v>
      </c>
      <c r="V428">
        <v>0</v>
      </c>
      <c r="W428">
        <v>1</v>
      </c>
      <c r="X428">
        <v>1</v>
      </c>
      <c r="Y428" t="s">
        <v>65</v>
      </c>
      <c r="Z428" t="s">
        <v>100</v>
      </c>
      <c r="AA428" t="s">
        <v>65</v>
      </c>
      <c r="AB428" t="s">
        <v>76</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C428" t="s">
        <v>67</v>
      </c>
    </row>
    <row r="429" spans="1:55" x14ac:dyDescent="0.3">
      <c r="A429" t="s">
        <v>55</v>
      </c>
      <c r="B429" t="s">
        <v>86</v>
      </c>
      <c r="C429" t="s">
        <v>613</v>
      </c>
      <c r="D429">
        <v>22110407001</v>
      </c>
      <c r="E429" t="s">
        <v>614</v>
      </c>
      <c r="F429" t="s">
        <v>58</v>
      </c>
      <c r="G429" t="s">
        <v>59</v>
      </c>
      <c r="H429">
        <v>3</v>
      </c>
      <c r="I429" t="s">
        <v>121</v>
      </c>
      <c r="J429" t="s">
        <v>61</v>
      </c>
      <c r="L429">
        <v>1</v>
      </c>
      <c r="N429">
        <v>1</v>
      </c>
      <c r="O429" t="s">
        <v>62</v>
      </c>
      <c r="R429">
        <v>0</v>
      </c>
      <c r="S429">
        <v>0</v>
      </c>
      <c r="T429" t="s">
        <v>63</v>
      </c>
      <c r="V429">
        <v>0</v>
      </c>
      <c r="W429">
        <v>0</v>
      </c>
      <c r="X429">
        <v>2</v>
      </c>
      <c r="Y429" t="s">
        <v>65</v>
      </c>
      <c r="Z429" t="s">
        <v>65</v>
      </c>
      <c r="AA429" t="s">
        <v>65</v>
      </c>
      <c r="AB429" t="s">
        <v>65</v>
      </c>
      <c r="AD429">
        <v>1</v>
      </c>
      <c r="AE429">
        <v>0</v>
      </c>
      <c r="AF429">
        <v>0</v>
      </c>
      <c r="AG429">
        <v>0</v>
      </c>
      <c r="AH429">
        <v>0</v>
      </c>
      <c r="AI429">
        <v>5</v>
      </c>
      <c r="AJ429">
        <v>1</v>
      </c>
      <c r="AK429">
        <v>0</v>
      </c>
      <c r="AL429">
        <v>0</v>
      </c>
      <c r="AM429">
        <v>0</v>
      </c>
      <c r="AN429">
        <v>0</v>
      </c>
      <c r="AO429">
        <v>0</v>
      </c>
      <c r="AP429">
        <v>0</v>
      </c>
      <c r="AQ429">
        <v>0</v>
      </c>
      <c r="AR429">
        <v>0</v>
      </c>
      <c r="AS429">
        <v>0</v>
      </c>
      <c r="AT429">
        <v>0</v>
      </c>
      <c r="AU429">
        <v>0</v>
      </c>
      <c r="AV429">
        <v>0</v>
      </c>
      <c r="AW429">
        <v>1</v>
      </c>
      <c r="AX429">
        <v>2</v>
      </c>
      <c r="AY429">
        <v>0</v>
      </c>
      <c r="AZ429">
        <v>0</v>
      </c>
      <c r="BA429" t="s">
        <v>66</v>
      </c>
      <c r="BB429" t="s">
        <v>66</v>
      </c>
      <c r="BC429" t="s">
        <v>67</v>
      </c>
    </row>
    <row r="430" spans="1:55" x14ac:dyDescent="0.3">
      <c r="A430" t="s">
        <v>55</v>
      </c>
      <c r="B430" t="s">
        <v>86</v>
      </c>
      <c r="C430" t="s">
        <v>613</v>
      </c>
      <c r="D430">
        <v>22110407001</v>
      </c>
      <c r="E430" t="s">
        <v>614</v>
      </c>
      <c r="F430" t="s">
        <v>58</v>
      </c>
      <c r="G430" t="s">
        <v>59</v>
      </c>
      <c r="H430">
        <v>4</v>
      </c>
      <c r="I430" t="s">
        <v>60</v>
      </c>
      <c r="J430" t="s">
        <v>61</v>
      </c>
      <c r="K430" t="s">
        <v>621</v>
      </c>
      <c r="L430">
        <v>1</v>
      </c>
      <c r="M430" t="s">
        <v>622</v>
      </c>
      <c r="N430">
        <v>1</v>
      </c>
      <c r="O430" t="s">
        <v>75</v>
      </c>
      <c r="R430">
        <v>0</v>
      </c>
      <c r="S430">
        <v>0</v>
      </c>
      <c r="T430" t="s">
        <v>4954</v>
      </c>
      <c r="V430" t="s">
        <v>86</v>
      </c>
      <c r="W430" t="s">
        <v>86</v>
      </c>
      <c r="X430" t="s">
        <v>86</v>
      </c>
      <c r="Y430" t="s">
        <v>76</v>
      </c>
      <c r="Z430" t="s">
        <v>65</v>
      </c>
      <c r="AA430" t="s">
        <v>65</v>
      </c>
      <c r="AB430" t="s">
        <v>65</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t="s">
        <v>66</v>
      </c>
      <c r="BB430" t="s">
        <v>66</v>
      </c>
      <c r="BC430" t="s">
        <v>67</v>
      </c>
    </row>
    <row r="431" spans="1:55" x14ac:dyDescent="0.3">
      <c r="A431" t="s">
        <v>55</v>
      </c>
      <c r="B431" t="s">
        <v>86</v>
      </c>
      <c r="C431" t="s">
        <v>613</v>
      </c>
      <c r="D431">
        <v>22110407001</v>
      </c>
      <c r="E431" t="s">
        <v>614</v>
      </c>
      <c r="F431" t="s">
        <v>58</v>
      </c>
      <c r="G431" t="s">
        <v>59</v>
      </c>
      <c r="H431">
        <v>4</v>
      </c>
      <c r="I431" t="s">
        <v>60</v>
      </c>
      <c r="J431" t="s">
        <v>61</v>
      </c>
      <c r="K431" t="s">
        <v>621</v>
      </c>
      <c r="L431">
        <v>1</v>
      </c>
      <c r="M431" t="s">
        <v>622</v>
      </c>
      <c r="N431">
        <v>2</v>
      </c>
      <c r="O431" t="s">
        <v>127</v>
      </c>
      <c r="R431">
        <v>0</v>
      </c>
      <c r="S431">
        <v>0</v>
      </c>
      <c r="T431" t="s">
        <v>4954</v>
      </c>
      <c r="U431" t="s">
        <v>623</v>
      </c>
      <c r="V431" t="s">
        <v>86</v>
      </c>
      <c r="W431" t="s">
        <v>86</v>
      </c>
      <c r="X431" t="s">
        <v>86</v>
      </c>
      <c r="Y431" t="s">
        <v>65</v>
      </c>
      <c r="Z431" t="s">
        <v>65</v>
      </c>
      <c r="AA431" t="s">
        <v>65</v>
      </c>
      <c r="AB431" t="s">
        <v>65</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t="s">
        <v>66</v>
      </c>
      <c r="BB431" t="s">
        <v>66</v>
      </c>
      <c r="BC431" t="s">
        <v>67</v>
      </c>
    </row>
    <row r="432" spans="1:55" x14ac:dyDescent="0.3">
      <c r="A432" t="s">
        <v>55</v>
      </c>
      <c r="B432" t="s">
        <v>86</v>
      </c>
      <c r="C432" t="s">
        <v>613</v>
      </c>
      <c r="D432">
        <v>22110407001</v>
      </c>
      <c r="E432" t="s">
        <v>614</v>
      </c>
      <c r="F432" t="s">
        <v>58</v>
      </c>
      <c r="G432" t="s">
        <v>59</v>
      </c>
      <c r="H432">
        <v>5</v>
      </c>
      <c r="I432" t="s">
        <v>77</v>
      </c>
      <c r="J432" t="s">
        <v>61</v>
      </c>
      <c r="L432">
        <v>1</v>
      </c>
      <c r="M432" t="s">
        <v>624</v>
      </c>
      <c r="N432">
        <v>1</v>
      </c>
      <c r="O432" t="s">
        <v>85</v>
      </c>
      <c r="R432">
        <v>0</v>
      </c>
      <c r="S432">
        <v>0</v>
      </c>
      <c r="T432" t="s">
        <v>63</v>
      </c>
      <c r="V432" t="s">
        <v>86</v>
      </c>
      <c r="W432" t="s">
        <v>86</v>
      </c>
      <c r="X432" t="s">
        <v>86</v>
      </c>
      <c r="Y432" t="s">
        <v>65</v>
      </c>
      <c r="Z432" t="s">
        <v>65</v>
      </c>
      <c r="AA432" t="s">
        <v>65</v>
      </c>
      <c r="AB432" t="s">
        <v>65</v>
      </c>
      <c r="AD432">
        <v>0</v>
      </c>
      <c r="AE432">
        <v>0</v>
      </c>
      <c r="AF432">
        <v>0</v>
      </c>
      <c r="AG432">
        <v>0</v>
      </c>
      <c r="AH432">
        <v>0</v>
      </c>
      <c r="AI432">
        <v>0</v>
      </c>
      <c r="AJ432">
        <v>0</v>
      </c>
      <c r="AK432">
        <v>0</v>
      </c>
      <c r="AL432">
        <v>0</v>
      </c>
      <c r="AM432">
        <v>0</v>
      </c>
      <c r="AN432">
        <v>0</v>
      </c>
      <c r="AO432">
        <v>0</v>
      </c>
      <c r="AP432">
        <v>0</v>
      </c>
      <c r="AQ432">
        <v>0</v>
      </c>
      <c r="AR432">
        <v>6</v>
      </c>
      <c r="AS432">
        <v>6</v>
      </c>
      <c r="AT432">
        <v>0</v>
      </c>
      <c r="AU432">
        <v>0</v>
      </c>
      <c r="AV432">
        <v>0</v>
      </c>
      <c r="AW432">
        <v>1</v>
      </c>
      <c r="AX432">
        <v>2</v>
      </c>
      <c r="AY432">
        <v>0</v>
      </c>
      <c r="AZ432">
        <v>0</v>
      </c>
      <c r="BA432" t="s">
        <v>66</v>
      </c>
      <c r="BB432" t="s">
        <v>66</v>
      </c>
      <c r="BC432" t="s">
        <v>67</v>
      </c>
    </row>
    <row r="433" spans="1:55" x14ac:dyDescent="0.3">
      <c r="A433" t="s">
        <v>55</v>
      </c>
      <c r="B433" t="s">
        <v>86</v>
      </c>
      <c r="C433" t="s">
        <v>613</v>
      </c>
      <c r="D433">
        <v>22110407001</v>
      </c>
      <c r="E433" t="s">
        <v>614</v>
      </c>
      <c r="F433" t="s">
        <v>58</v>
      </c>
      <c r="G433" t="s">
        <v>59</v>
      </c>
      <c r="H433">
        <v>6</v>
      </c>
      <c r="I433" t="s">
        <v>80</v>
      </c>
      <c r="J433" t="s">
        <v>61</v>
      </c>
      <c r="K433" t="s">
        <v>625</v>
      </c>
      <c r="L433">
        <v>1</v>
      </c>
      <c r="N433">
        <v>1</v>
      </c>
      <c r="O433" t="s">
        <v>75</v>
      </c>
      <c r="P433">
        <v>5</v>
      </c>
      <c r="Q433" t="s">
        <v>81</v>
      </c>
      <c r="R433">
        <v>0</v>
      </c>
      <c r="S433">
        <v>0</v>
      </c>
      <c r="T433" t="s">
        <v>63</v>
      </c>
      <c r="U433" t="s">
        <v>626</v>
      </c>
      <c r="V433" t="s">
        <v>86</v>
      </c>
      <c r="W433" t="s">
        <v>86</v>
      </c>
      <c r="X433" t="s">
        <v>86</v>
      </c>
      <c r="Y433" t="s">
        <v>76</v>
      </c>
      <c r="Z433" t="s">
        <v>76</v>
      </c>
      <c r="AA433" t="s">
        <v>76</v>
      </c>
      <c r="AB433" t="s">
        <v>76</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t="s">
        <v>66</v>
      </c>
      <c r="BB433" t="s">
        <v>66</v>
      </c>
      <c r="BC433" t="s">
        <v>67</v>
      </c>
    </row>
    <row r="434" spans="1:55" x14ac:dyDescent="0.3">
      <c r="A434" t="s">
        <v>55</v>
      </c>
      <c r="B434" t="s">
        <v>86</v>
      </c>
      <c r="C434" t="s">
        <v>613</v>
      </c>
      <c r="D434">
        <v>22110407001</v>
      </c>
      <c r="E434" t="s">
        <v>614</v>
      </c>
      <c r="F434" t="s">
        <v>58</v>
      </c>
      <c r="G434" t="s">
        <v>59</v>
      </c>
      <c r="H434">
        <v>7</v>
      </c>
      <c r="I434" t="s">
        <v>112</v>
      </c>
      <c r="J434" t="s">
        <v>61</v>
      </c>
      <c r="K434" t="s">
        <v>627</v>
      </c>
      <c r="L434">
        <v>1</v>
      </c>
      <c r="M434" t="s">
        <v>628</v>
      </c>
      <c r="N434">
        <v>1</v>
      </c>
      <c r="O434" t="s">
        <v>115</v>
      </c>
      <c r="R434">
        <v>0</v>
      </c>
      <c r="S434">
        <v>0</v>
      </c>
      <c r="T434" t="s">
        <v>63</v>
      </c>
      <c r="V434">
        <v>3</v>
      </c>
      <c r="W434">
        <v>2</v>
      </c>
      <c r="X434">
        <v>2</v>
      </c>
      <c r="Y434" t="s">
        <v>65</v>
      </c>
      <c r="AB434" t="s">
        <v>65</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1</v>
      </c>
      <c r="AX434">
        <v>0</v>
      </c>
      <c r="AY434">
        <v>0</v>
      </c>
      <c r="AZ434">
        <v>0</v>
      </c>
      <c r="BA434" t="s">
        <v>66</v>
      </c>
      <c r="BB434" t="s">
        <v>66</v>
      </c>
      <c r="BC434" t="s">
        <v>67</v>
      </c>
    </row>
    <row r="435" spans="1:55" x14ac:dyDescent="0.3">
      <c r="A435" t="s">
        <v>55</v>
      </c>
      <c r="B435" t="s">
        <v>86</v>
      </c>
      <c r="C435" t="s">
        <v>613</v>
      </c>
      <c r="D435">
        <v>22110407001</v>
      </c>
      <c r="E435" t="s">
        <v>614</v>
      </c>
      <c r="F435" t="s">
        <v>58</v>
      </c>
      <c r="G435" t="s">
        <v>59</v>
      </c>
      <c r="H435">
        <v>7</v>
      </c>
      <c r="I435" t="s">
        <v>112</v>
      </c>
      <c r="J435" t="s">
        <v>61</v>
      </c>
      <c r="K435" t="s">
        <v>627</v>
      </c>
      <c r="L435">
        <v>1</v>
      </c>
      <c r="M435" t="s">
        <v>628</v>
      </c>
      <c r="N435">
        <v>2</v>
      </c>
      <c r="O435" t="s">
        <v>115</v>
      </c>
      <c r="R435">
        <v>0</v>
      </c>
      <c r="S435">
        <v>0</v>
      </c>
      <c r="T435" t="s">
        <v>63</v>
      </c>
      <c r="U435" t="s">
        <v>629</v>
      </c>
      <c r="V435">
        <v>3</v>
      </c>
      <c r="W435">
        <v>2</v>
      </c>
      <c r="X435">
        <v>2</v>
      </c>
      <c r="Y435" t="s">
        <v>65</v>
      </c>
      <c r="AA435" t="s">
        <v>76</v>
      </c>
      <c r="AB435" t="s">
        <v>76</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t="s">
        <v>66</v>
      </c>
      <c r="BB435" t="s">
        <v>66</v>
      </c>
      <c r="BC435" t="s">
        <v>67</v>
      </c>
    </row>
    <row r="436" spans="1:55" x14ac:dyDescent="0.3">
      <c r="A436" t="s">
        <v>55</v>
      </c>
      <c r="B436" t="s">
        <v>86</v>
      </c>
      <c r="C436" t="s">
        <v>613</v>
      </c>
      <c r="D436">
        <v>22110407001</v>
      </c>
      <c r="E436" t="s">
        <v>614</v>
      </c>
      <c r="F436" t="s">
        <v>58</v>
      </c>
      <c r="G436" t="s">
        <v>59</v>
      </c>
      <c r="H436">
        <v>8</v>
      </c>
      <c r="I436" t="s">
        <v>77</v>
      </c>
      <c r="J436" t="s">
        <v>61</v>
      </c>
      <c r="K436" t="s">
        <v>630</v>
      </c>
      <c r="L436">
        <v>1</v>
      </c>
      <c r="N436">
        <v>1</v>
      </c>
      <c r="O436" t="s">
        <v>70</v>
      </c>
      <c r="P436" t="s">
        <v>231</v>
      </c>
      <c r="Q436" t="s">
        <v>631</v>
      </c>
      <c r="R436">
        <v>55</v>
      </c>
      <c r="S436">
        <v>64</v>
      </c>
      <c r="T436" t="s">
        <v>63</v>
      </c>
      <c r="U436" t="s">
        <v>632</v>
      </c>
      <c r="V436" t="s">
        <v>86</v>
      </c>
      <c r="W436" t="s">
        <v>86</v>
      </c>
      <c r="X436" t="s">
        <v>86</v>
      </c>
      <c r="Y436" t="s">
        <v>65</v>
      </c>
      <c r="Z436" t="s">
        <v>65</v>
      </c>
      <c r="AA436" t="s">
        <v>65</v>
      </c>
      <c r="AB436" t="s">
        <v>65</v>
      </c>
      <c r="AD436">
        <v>0</v>
      </c>
      <c r="AE436">
        <v>2</v>
      </c>
      <c r="AF436">
        <v>0</v>
      </c>
      <c r="AG436">
        <v>0</v>
      </c>
      <c r="AH436">
        <v>0</v>
      </c>
      <c r="AI436">
        <v>0</v>
      </c>
      <c r="AJ436">
        <v>1</v>
      </c>
      <c r="AK436">
        <v>0</v>
      </c>
      <c r="AL436">
        <v>0</v>
      </c>
      <c r="AM436">
        <v>0</v>
      </c>
      <c r="AN436">
        <v>0</v>
      </c>
      <c r="AO436">
        <v>0</v>
      </c>
      <c r="AP436">
        <v>0</v>
      </c>
      <c r="AQ436">
        <v>0</v>
      </c>
      <c r="AR436">
        <v>0</v>
      </c>
      <c r="AS436">
        <v>0</v>
      </c>
      <c r="AT436">
        <v>0</v>
      </c>
      <c r="AU436">
        <v>0</v>
      </c>
      <c r="AV436">
        <v>0</v>
      </c>
      <c r="AW436">
        <v>0</v>
      </c>
      <c r="AX436">
        <v>0</v>
      </c>
      <c r="AY436">
        <v>0</v>
      </c>
      <c r="AZ436">
        <v>0</v>
      </c>
      <c r="BC436" t="s">
        <v>67</v>
      </c>
    </row>
    <row r="437" spans="1:55" x14ac:dyDescent="0.3">
      <c r="A437" t="s">
        <v>55</v>
      </c>
      <c r="B437" t="s">
        <v>86</v>
      </c>
      <c r="C437" t="s">
        <v>613</v>
      </c>
      <c r="D437">
        <v>22110407001</v>
      </c>
      <c r="E437" t="s">
        <v>614</v>
      </c>
      <c r="F437" t="s">
        <v>58</v>
      </c>
      <c r="G437" t="s">
        <v>59</v>
      </c>
      <c r="H437">
        <v>8</v>
      </c>
      <c r="I437" t="s">
        <v>77</v>
      </c>
      <c r="J437" t="s">
        <v>61</v>
      </c>
      <c r="K437" t="s">
        <v>630</v>
      </c>
      <c r="L437">
        <v>1</v>
      </c>
      <c r="N437">
        <v>2</v>
      </c>
      <c r="O437" t="s">
        <v>75</v>
      </c>
      <c r="R437">
        <v>0</v>
      </c>
      <c r="S437">
        <v>0</v>
      </c>
      <c r="T437" t="s">
        <v>63</v>
      </c>
      <c r="V437" t="s">
        <v>86</v>
      </c>
      <c r="W437" t="s">
        <v>86</v>
      </c>
      <c r="X437" t="s">
        <v>86</v>
      </c>
      <c r="Y437" t="s">
        <v>76</v>
      </c>
      <c r="Z437" t="s">
        <v>65</v>
      </c>
      <c r="AA437" t="s">
        <v>65</v>
      </c>
      <c r="AB437" t="s">
        <v>76</v>
      </c>
      <c r="AD437">
        <v>0</v>
      </c>
      <c r="AE437">
        <v>0</v>
      </c>
      <c r="AF437">
        <v>0</v>
      </c>
      <c r="AG437">
        <v>0</v>
      </c>
      <c r="AH437">
        <v>0</v>
      </c>
      <c r="AI437">
        <v>1</v>
      </c>
      <c r="AJ437">
        <v>0</v>
      </c>
      <c r="AK437">
        <v>0</v>
      </c>
      <c r="AL437">
        <v>0</v>
      </c>
      <c r="AM437">
        <v>0</v>
      </c>
      <c r="AN437">
        <v>0</v>
      </c>
      <c r="AO437">
        <v>0</v>
      </c>
      <c r="AP437">
        <v>0</v>
      </c>
      <c r="AQ437">
        <v>0</v>
      </c>
      <c r="AR437">
        <v>0</v>
      </c>
      <c r="AS437">
        <v>0</v>
      </c>
      <c r="AT437">
        <v>0</v>
      </c>
      <c r="AU437">
        <v>0</v>
      </c>
      <c r="AV437">
        <v>0</v>
      </c>
      <c r="AW437">
        <v>0</v>
      </c>
      <c r="AX437">
        <v>0</v>
      </c>
      <c r="AY437">
        <v>0</v>
      </c>
      <c r="AZ437">
        <v>0</v>
      </c>
      <c r="BC437" t="s">
        <v>67</v>
      </c>
    </row>
    <row r="438" spans="1:55" x14ac:dyDescent="0.3">
      <c r="A438" t="s">
        <v>55</v>
      </c>
      <c r="B438" t="s">
        <v>86</v>
      </c>
      <c r="C438" t="s">
        <v>613</v>
      </c>
      <c r="D438">
        <v>22110407001</v>
      </c>
      <c r="E438" t="s">
        <v>614</v>
      </c>
      <c r="F438" t="s">
        <v>58</v>
      </c>
      <c r="G438" t="s">
        <v>59</v>
      </c>
      <c r="H438">
        <v>8</v>
      </c>
      <c r="I438" t="s">
        <v>77</v>
      </c>
      <c r="J438" t="s">
        <v>61</v>
      </c>
      <c r="K438" t="s">
        <v>630</v>
      </c>
      <c r="L438">
        <v>1</v>
      </c>
      <c r="N438">
        <v>3</v>
      </c>
      <c r="O438" t="s">
        <v>115</v>
      </c>
      <c r="R438">
        <v>0</v>
      </c>
      <c r="S438">
        <v>0</v>
      </c>
      <c r="T438" t="s">
        <v>63</v>
      </c>
      <c r="V438" t="s">
        <v>86</v>
      </c>
      <c r="W438" t="s">
        <v>86</v>
      </c>
      <c r="X438" t="s">
        <v>86</v>
      </c>
      <c r="Y438" t="s">
        <v>65</v>
      </c>
      <c r="AA438" t="s">
        <v>76</v>
      </c>
      <c r="AB438" t="s">
        <v>65</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C438" t="s">
        <v>67</v>
      </c>
    </row>
    <row r="439" spans="1:55" x14ac:dyDescent="0.3">
      <c r="A439" t="s">
        <v>55</v>
      </c>
      <c r="B439" t="s">
        <v>86</v>
      </c>
      <c r="C439" t="s">
        <v>613</v>
      </c>
      <c r="D439">
        <v>22110407001</v>
      </c>
      <c r="E439" t="s">
        <v>614</v>
      </c>
      <c r="F439" t="s">
        <v>58</v>
      </c>
      <c r="G439" t="s">
        <v>59</v>
      </c>
      <c r="H439">
        <v>8</v>
      </c>
      <c r="I439" t="s">
        <v>77</v>
      </c>
      <c r="J439" t="s">
        <v>61</v>
      </c>
      <c r="K439" t="s">
        <v>630</v>
      </c>
      <c r="L439">
        <v>1</v>
      </c>
      <c r="N439">
        <v>4</v>
      </c>
      <c r="O439" t="s">
        <v>127</v>
      </c>
      <c r="R439">
        <v>0</v>
      </c>
      <c r="S439">
        <v>0</v>
      </c>
      <c r="T439" t="s">
        <v>63</v>
      </c>
      <c r="V439" t="s">
        <v>86</v>
      </c>
      <c r="W439" t="s">
        <v>86</v>
      </c>
      <c r="X439" t="s">
        <v>86</v>
      </c>
      <c r="Y439" t="s">
        <v>65</v>
      </c>
      <c r="Z439" t="s">
        <v>65</v>
      </c>
      <c r="AA439" t="s">
        <v>65</v>
      </c>
      <c r="AB439" t="s">
        <v>65</v>
      </c>
      <c r="AD439">
        <v>0</v>
      </c>
      <c r="AE439">
        <v>0</v>
      </c>
      <c r="AF439">
        <v>0</v>
      </c>
      <c r="AG439">
        <v>0</v>
      </c>
      <c r="AH439">
        <v>0</v>
      </c>
      <c r="AI439">
        <v>0</v>
      </c>
      <c r="AJ439">
        <v>1</v>
      </c>
      <c r="AK439">
        <v>0</v>
      </c>
      <c r="AL439">
        <v>0</v>
      </c>
      <c r="AM439">
        <v>0</v>
      </c>
      <c r="AN439">
        <v>0</v>
      </c>
      <c r="AO439">
        <v>0</v>
      </c>
      <c r="AP439">
        <v>0</v>
      </c>
      <c r="AQ439">
        <v>0</v>
      </c>
      <c r="AR439">
        <v>0</v>
      </c>
      <c r="AS439">
        <v>0</v>
      </c>
      <c r="AT439">
        <v>0</v>
      </c>
      <c r="AU439">
        <v>0</v>
      </c>
      <c r="AV439">
        <v>0</v>
      </c>
      <c r="AW439">
        <v>0</v>
      </c>
      <c r="AX439">
        <v>0</v>
      </c>
      <c r="AY439">
        <v>0</v>
      </c>
      <c r="AZ439">
        <v>0</v>
      </c>
      <c r="BC439" t="s">
        <v>67</v>
      </c>
    </row>
    <row r="440" spans="1:55" x14ac:dyDescent="0.3">
      <c r="A440" t="s">
        <v>55</v>
      </c>
      <c r="B440" t="s">
        <v>86</v>
      </c>
      <c r="C440" t="s">
        <v>613</v>
      </c>
      <c r="D440">
        <v>22110407001</v>
      </c>
      <c r="E440" t="s">
        <v>614</v>
      </c>
      <c r="F440" t="s">
        <v>58</v>
      </c>
      <c r="G440" t="s">
        <v>59</v>
      </c>
      <c r="H440">
        <v>9</v>
      </c>
      <c r="I440" t="s">
        <v>77</v>
      </c>
      <c r="J440" t="s">
        <v>61</v>
      </c>
      <c r="K440" t="s">
        <v>633</v>
      </c>
      <c r="L440">
        <v>1</v>
      </c>
      <c r="M440" t="s">
        <v>634</v>
      </c>
      <c r="N440">
        <v>1</v>
      </c>
      <c r="O440" t="s">
        <v>70</v>
      </c>
      <c r="P440" t="s">
        <v>231</v>
      </c>
      <c r="Q440" t="s">
        <v>280</v>
      </c>
      <c r="R440">
        <v>5</v>
      </c>
      <c r="S440">
        <v>8</v>
      </c>
      <c r="T440" t="s">
        <v>4943</v>
      </c>
      <c r="U440" t="s">
        <v>635</v>
      </c>
      <c r="V440" t="s">
        <v>86</v>
      </c>
      <c r="W440" t="s">
        <v>86</v>
      </c>
      <c r="X440" t="s">
        <v>86</v>
      </c>
      <c r="Y440" t="s">
        <v>65</v>
      </c>
      <c r="Z440" t="s">
        <v>65</v>
      </c>
      <c r="AA440" t="s">
        <v>65</v>
      </c>
      <c r="AB440" t="s">
        <v>76</v>
      </c>
      <c r="AC440" t="s">
        <v>73</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2</v>
      </c>
      <c r="AX440">
        <v>2</v>
      </c>
      <c r="AY440">
        <v>0</v>
      </c>
      <c r="AZ440">
        <v>0</v>
      </c>
      <c r="BA440" t="s">
        <v>66</v>
      </c>
      <c r="BB440" t="s">
        <v>66</v>
      </c>
      <c r="BC440" t="s">
        <v>67</v>
      </c>
    </row>
    <row r="441" spans="1:55" x14ac:dyDescent="0.3">
      <c r="A441" t="s">
        <v>55</v>
      </c>
      <c r="B441" t="s">
        <v>86</v>
      </c>
      <c r="C441" t="s">
        <v>613</v>
      </c>
      <c r="D441">
        <v>22110407001</v>
      </c>
      <c r="E441" t="s">
        <v>614</v>
      </c>
      <c r="F441" t="s">
        <v>58</v>
      </c>
      <c r="G441" t="s">
        <v>59</v>
      </c>
      <c r="H441">
        <v>10</v>
      </c>
      <c r="I441" t="s">
        <v>80</v>
      </c>
      <c r="J441" t="s">
        <v>61</v>
      </c>
      <c r="L441">
        <v>1</v>
      </c>
      <c r="N441">
        <v>1</v>
      </c>
      <c r="R441">
        <v>0</v>
      </c>
      <c r="S441">
        <v>0</v>
      </c>
      <c r="V441">
        <v>0</v>
      </c>
      <c r="W441">
        <v>0</v>
      </c>
      <c r="X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row>
    <row r="442" spans="1:55" x14ac:dyDescent="0.3">
      <c r="A442" t="s">
        <v>55</v>
      </c>
      <c r="B442" t="s">
        <v>86</v>
      </c>
      <c r="C442" t="s">
        <v>613</v>
      </c>
      <c r="D442">
        <v>22110407003</v>
      </c>
      <c r="E442" t="s">
        <v>636</v>
      </c>
      <c r="F442" t="s">
        <v>133</v>
      </c>
      <c r="G442" t="s">
        <v>59</v>
      </c>
      <c r="H442">
        <v>1</v>
      </c>
      <c r="I442" t="s">
        <v>121</v>
      </c>
      <c r="J442" t="s">
        <v>61</v>
      </c>
      <c r="L442">
        <v>1</v>
      </c>
      <c r="M442" t="s">
        <v>637</v>
      </c>
      <c r="N442">
        <v>1</v>
      </c>
      <c r="O442" t="s">
        <v>62</v>
      </c>
      <c r="R442">
        <v>0</v>
      </c>
      <c r="S442">
        <v>0</v>
      </c>
      <c r="T442" t="s">
        <v>63</v>
      </c>
      <c r="U442" t="s">
        <v>638</v>
      </c>
      <c r="V442">
        <v>0</v>
      </c>
      <c r="W442">
        <v>0</v>
      </c>
      <c r="X442">
        <v>0</v>
      </c>
      <c r="Y442" t="s">
        <v>65</v>
      </c>
      <c r="Z442" t="s">
        <v>65</v>
      </c>
      <c r="AA442" t="s">
        <v>65</v>
      </c>
      <c r="AB442" t="s">
        <v>76</v>
      </c>
      <c r="AD442">
        <v>1</v>
      </c>
      <c r="AE442">
        <v>0</v>
      </c>
      <c r="AF442">
        <v>0</v>
      </c>
      <c r="AG442">
        <v>0</v>
      </c>
      <c r="AH442">
        <v>0</v>
      </c>
      <c r="AI442">
        <v>1</v>
      </c>
      <c r="AJ442">
        <v>1</v>
      </c>
      <c r="AK442">
        <v>0</v>
      </c>
      <c r="AL442">
        <v>0</v>
      </c>
      <c r="AM442">
        <v>0</v>
      </c>
      <c r="AN442">
        <v>0</v>
      </c>
      <c r="AO442">
        <v>0</v>
      </c>
      <c r="AP442">
        <v>0</v>
      </c>
      <c r="AQ442">
        <v>0</v>
      </c>
      <c r="AR442">
        <v>0</v>
      </c>
      <c r="AS442">
        <v>0</v>
      </c>
      <c r="AT442">
        <v>0</v>
      </c>
      <c r="AU442">
        <v>0</v>
      </c>
      <c r="AV442">
        <v>0</v>
      </c>
      <c r="AW442">
        <v>3</v>
      </c>
      <c r="AX442">
        <v>2</v>
      </c>
      <c r="AY442">
        <v>0</v>
      </c>
      <c r="AZ442">
        <v>0</v>
      </c>
      <c r="BA442" t="s">
        <v>66</v>
      </c>
      <c r="BB442" t="s">
        <v>66</v>
      </c>
      <c r="BC442" t="s">
        <v>67</v>
      </c>
    </row>
    <row r="443" spans="1:55" x14ac:dyDescent="0.3">
      <c r="A443" t="s">
        <v>55</v>
      </c>
      <c r="B443" t="s">
        <v>86</v>
      </c>
      <c r="C443" t="s">
        <v>613</v>
      </c>
      <c r="D443">
        <v>22110407003</v>
      </c>
      <c r="E443" t="s">
        <v>636</v>
      </c>
      <c r="F443" t="s">
        <v>133</v>
      </c>
      <c r="G443" t="s">
        <v>59</v>
      </c>
      <c r="H443">
        <v>1</v>
      </c>
      <c r="I443" t="s">
        <v>121</v>
      </c>
      <c r="J443" t="s">
        <v>61</v>
      </c>
      <c r="L443">
        <v>1</v>
      </c>
      <c r="M443" t="s">
        <v>637</v>
      </c>
      <c r="N443">
        <v>2</v>
      </c>
      <c r="O443" t="s">
        <v>68</v>
      </c>
      <c r="R443">
        <v>0</v>
      </c>
      <c r="S443">
        <v>0</v>
      </c>
      <c r="T443" t="s">
        <v>63</v>
      </c>
      <c r="V443">
        <v>0</v>
      </c>
      <c r="W443">
        <v>0</v>
      </c>
      <c r="X443">
        <v>0</v>
      </c>
      <c r="Y443" t="s">
        <v>76</v>
      </c>
      <c r="Z443" t="s">
        <v>65</v>
      </c>
      <c r="AA443" t="s">
        <v>65</v>
      </c>
      <c r="AB443" t="s">
        <v>76</v>
      </c>
      <c r="AD443">
        <v>1</v>
      </c>
      <c r="AE443">
        <v>0</v>
      </c>
      <c r="AF443">
        <v>0</v>
      </c>
      <c r="AG443">
        <v>0</v>
      </c>
      <c r="AH443">
        <v>0</v>
      </c>
      <c r="AI443">
        <v>4</v>
      </c>
      <c r="AJ443">
        <v>1</v>
      </c>
      <c r="AK443">
        <v>0</v>
      </c>
      <c r="AL443">
        <v>0</v>
      </c>
      <c r="AM443">
        <v>0</v>
      </c>
      <c r="AN443">
        <v>0</v>
      </c>
      <c r="AO443">
        <v>0</v>
      </c>
      <c r="AP443">
        <v>0</v>
      </c>
      <c r="AQ443">
        <v>0</v>
      </c>
      <c r="AR443">
        <v>0</v>
      </c>
      <c r="AS443">
        <v>0</v>
      </c>
      <c r="AT443">
        <v>0</v>
      </c>
      <c r="AU443">
        <v>0</v>
      </c>
      <c r="AV443">
        <v>0</v>
      </c>
      <c r="AW443">
        <v>2</v>
      </c>
      <c r="AX443">
        <v>2</v>
      </c>
      <c r="AY443">
        <v>0</v>
      </c>
      <c r="AZ443">
        <v>0</v>
      </c>
      <c r="BA443" t="s">
        <v>66</v>
      </c>
      <c r="BB443" t="s">
        <v>66</v>
      </c>
      <c r="BC443" t="s">
        <v>67</v>
      </c>
    </row>
    <row r="444" spans="1:55" x14ac:dyDescent="0.3">
      <c r="A444" t="s">
        <v>55</v>
      </c>
      <c r="B444" t="s">
        <v>86</v>
      </c>
      <c r="C444" t="s">
        <v>613</v>
      </c>
      <c r="D444">
        <v>22110407003</v>
      </c>
      <c r="E444" t="s">
        <v>636</v>
      </c>
      <c r="F444" t="s">
        <v>133</v>
      </c>
      <c r="G444" t="s">
        <v>59</v>
      </c>
      <c r="H444">
        <v>1</v>
      </c>
      <c r="I444" t="s">
        <v>121</v>
      </c>
      <c r="J444" t="s">
        <v>61</v>
      </c>
      <c r="L444">
        <v>1</v>
      </c>
      <c r="M444" t="s">
        <v>637</v>
      </c>
      <c r="N444">
        <v>3</v>
      </c>
      <c r="O444" t="s">
        <v>75</v>
      </c>
      <c r="R444">
        <v>0</v>
      </c>
      <c r="S444">
        <v>0</v>
      </c>
      <c r="T444" t="s">
        <v>63</v>
      </c>
      <c r="V444">
        <v>0</v>
      </c>
      <c r="W444">
        <v>0</v>
      </c>
      <c r="X444">
        <v>0</v>
      </c>
      <c r="Y444" t="s">
        <v>76</v>
      </c>
      <c r="Z444" t="s">
        <v>65</v>
      </c>
      <c r="AA444" t="s">
        <v>65</v>
      </c>
      <c r="AB444" t="s">
        <v>65</v>
      </c>
      <c r="AD444">
        <v>0</v>
      </c>
      <c r="AE444">
        <v>0</v>
      </c>
      <c r="AF444">
        <v>0</v>
      </c>
      <c r="AG444">
        <v>0</v>
      </c>
      <c r="AH444">
        <v>0</v>
      </c>
      <c r="AI444">
        <v>0</v>
      </c>
      <c r="AJ444">
        <v>2</v>
      </c>
      <c r="AK444">
        <v>0</v>
      </c>
      <c r="AL444">
        <v>0</v>
      </c>
      <c r="AM444">
        <v>0</v>
      </c>
      <c r="AN444">
        <v>0</v>
      </c>
      <c r="AO444">
        <v>0</v>
      </c>
      <c r="AP444">
        <v>0</v>
      </c>
      <c r="AQ444">
        <v>0</v>
      </c>
      <c r="AR444">
        <v>0</v>
      </c>
      <c r="AS444">
        <v>0</v>
      </c>
      <c r="AT444">
        <v>0</v>
      </c>
      <c r="AU444">
        <v>0</v>
      </c>
      <c r="AV444">
        <v>0</v>
      </c>
      <c r="AW444">
        <v>2</v>
      </c>
      <c r="AX444">
        <v>2</v>
      </c>
      <c r="AY444">
        <v>0</v>
      </c>
      <c r="AZ444">
        <v>0</v>
      </c>
      <c r="BA444" t="s">
        <v>66</v>
      </c>
      <c r="BB444" t="s">
        <v>66</v>
      </c>
      <c r="BC444" t="s">
        <v>67</v>
      </c>
    </row>
    <row r="445" spans="1:55" x14ac:dyDescent="0.3">
      <c r="A445" t="s">
        <v>55</v>
      </c>
      <c r="B445" t="s">
        <v>86</v>
      </c>
      <c r="C445" t="s">
        <v>613</v>
      </c>
      <c r="D445">
        <v>22110407003</v>
      </c>
      <c r="E445" t="s">
        <v>636</v>
      </c>
      <c r="F445" t="s">
        <v>133</v>
      </c>
      <c r="G445" t="s">
        <v>59</v>
      </c>
      <c r="H445">
        <v>4</v>
      </c>
      <c r="I445" t="s">
        <v>80</v>
      </c>
      <c r="J445" t="s">
        <v>61</v>
      </c>
      <c r="K445" t="s">
        <v>639</v>
      </c>
      <c r="L445">
        <v>1</v>
      </c>
      <c r="N445">
        <v>1</v>
      </c>
      <c r="O445" t="s">
        <v>70</v>
      </c>
      <c r="P445">
        <v>7</v>
      </c>
      <c r="Q445" t="s">
        <v>160</v>
      </c>
      <c r="R445">
        <v>29</v>
      </c>
      <c r="S445">
        <v>26</v>
      </c>
      <c r="T445" t="s">
        <v>63</v>
      </c>
      <c r="V445">
        <v>3</v>
      </c>
      <c r="W445">
        <v>4</v>
      </c>
      <c r="X445">
        <v>1</v>
      </c>
      <c r="Y445" t="s">
        <v>65</v>
      </c>
      <c r="Z445" t="s">
        <v>65</v>
      </c>
      <c r="AA445" t="s">
        <v>76</v>
      </c>
      <c r="AB445" t="s">
        <v>65</v>
      </c>
      <c r="AC445" t="s">
        <v>73</v>
      </c>
      <c r="AD445">
        <v>0</v>
      </c>
      <c r="AE445">
        <v>1</v>
      </c>
      <c r="AF445">
        <v>0</v>
      </c>
      <c r="AG445">
        <v>0</v>
      </c>
      <c r="AH445">
        <v>0</v>
      </c>
      <c r="AI445">
        <v>0</v>
      </c>
      <c r="AJ445">
        <v>0</v>
      </c>
      <c r="AK445">
        <v>0</v>
      </c>
      <c r="AL445">
        <v>0</v>
      </c>
      <c r="AM445">
        <v>0</v>
      </c>
      <c r="AN445">
        <v>0</v>
      </c>
      <c r="AO445">
        <v>0</v>
      </c>
      <c r="AP445">
        <v>0</v>
      </c>
      <c r="AQ445">
        <v>0</v>
      </c>
      <c r="AR445">
        <v>0</v>
      </c>
      <c r="AS445">
        <v>0</v>
      </c>
      <c r="AT445">
        <v>0</v>
      </c>
      <c r="AU445">
        <v>0</v>
      </c>
      <c r="AV445">
        <v>0</v>
      </c>
      <c r="AW445">
        <v>6</v>
      </c>
      <c r="AX445">
        <v>6</v>
      </c>
      <c r="AY445">
        <v>0</v>
      </c>
      <c r="AZ445">
        <v>0</v>
      </c>
      <c r="BA445" t="s">
        <v>66</v>
      </c>
      <c r="BB445" t="s">
        <v>203</v>
      </c>
      <c r="BC445" t="s">
        <v>67</v>
      </c>
    </row>
    <row r="446" spans="1:55" x14ac:dyDescent="0.3">
      <c r="A446" t="s">
        <v>55</v>
      </c>
      <c r="B446" t="s">
        <v>86</v>
      </c>
      <c r="C446" t="s">
        <v>613</v>
      </c>
      <c r="D446">
        <v>22110407003</v>
      </c>
      <c r="E446" t="s">
        <v>636</v>
      </c>
      <c r="F446" t="s">
        <v>133</v>
      </c>
      <c r="G446" t="s">
        <v>59</v>
      </c>
      <c r="H446">
        <v>5</v>
      </c>
      <c r="I446" t="s">
        <v>80</v>
      </c>
      <c r="J446" t="s">
        <v>61</v>
      </c>
      <c r="L446">
        <v>1</v>
      </c>
      <c r="N446">
        <v>1</v>
      </c>
      <c r="O446" t="s">
        <v>70</v>
      </c>
      <c r="P446">
        <v>7</v>
      </c>
      <c r="Q446" t="s">
        <v>158</v>
      </c>
      <c r="R446">
        <v>0</v>
      </c>
      <c r="S446">
        <v>0</v>
      </c>
      <c r="T446" t="s">
        <v>4943</v>
      </c>
      <c r="U446" t="s">
        <v>640</v>
      </c>
      <c r="V446">
        <v>0</v>
      </c>
      <c r="W446">
        <v>0</v>
      </c>
      <c r="X446">
        <v>1</v>
      </c>
      <c r="Y446" t="s">
        <v>76</v>
      </c>
      <c r="Z446" t="s">
        <v>76</v>
      </c>
      <c r="AA446" t="s">
        <v>76</v>
      </c>
      <c r="AB446" t="s">
        <v>76</v>
      </c>
      <c r="AC446" t="s">
        <v>73</v>
      </c>
      <c r="AD446">
        <v>0</v>
      </c>
      <c r="AE446">
        <v>1</v>
      </c>
      <c r="AF446">
        <v>0</v>
      </c>
      <c r="AG446">
        <v>0</v>
      </c>
      <c r="AH446">
        <v>0</v>
      </c>
      <c r="AI446">
        <v>0</v>
      </c>
      <c r="AJ446">
        <v>0</v>
      </c>
      <c r="AK446">
        <v>0</v>
      </c>
      <c r="AL446">
        <v>0</v>
      </c>
      <c r="AM446">
        <v>0</v>
      </c>
      <c r="AN446">
        <v>0</v>
      </c>
      <c r="AO446">
        <v>0</v>
      </c>
      <c r="AP446">
        <v>0</v>
      </c>
      <c r="AQ446">
        <v>0</v>
      </c>
      <c r="AR446">
        <v>0</v>
      </c>
      <c r="AS446">
        <v>0</v>
      </c>
      <c r="AT446">
        <v>0</v>
      </c>
      <c r="AU446">
        <v>0</v>
      </c>
      <c r="AV446">
        <v>0</v>
      </c>
      <c r="AW446">
        <v>2</v>
      </c>
      <c r="AX446">
        <v>2</v>
      </c>
      <c r="AY446">
        <v>0</v>
      </c>
      <c r="AZ446">
        <v>0</v>
      </c>
      <c r="BA446" t="s">
        <v>66</v>
      </c>
      <c r="BB446" t="s">
        <v>66</v>
      </c>
      <c r="BC446" t="s">
        <v>67</v>
      </c>
    </row>
    <row r="447" spans="1:55" x14ac:dyDescent="0.3">
      <c r="A447" t="s">
        <v>55</v>
      </c>
      <c r="B447" t="s">
        <v>86</v>
      </c>
      <c r="C447" t="s">
        <v>613</v>
      </c>
      <c r="D447">
        <v>22110407003</v>
      </c>
      <c r="E447" t="s">
        <v>636</v>
      </c>
      <c r="F447" t="s">
        <v>133</v>
      </c>
      <c r="G447" t="s">
        <v>59</v>
      </c>
      <c r="H447">
        <v>6</v>
      </c>
      <c r="I447" t="s">
        <v>60</v>
      </c>
      <c r="J447" t="s">
        <v>61</v>
      </c>
      <c r="L447">
        <v>1</v>
      </c>
      <c r="N447">
        <v>1</v>
      </c>
      <c r="O447" t="s">
        <v>127</v>
      </c>
      <c r="R447">
        <v>0</v>
      </c>
      <c r="S447">
        <v>0</v>
      </c>
      <c r="T447" t="s">
        <v>63</v>
      </c>
      <c r="U447" t="s">
        <v>641</v>
      </c>
      <c r="V447">
        <v>2</v>
      </c>
      <c r="W447">
        <v>3</v>
      </c>
      <c r="X447">
        <v>1</v>
      </c>
      <c r="Y447" t="s">
        <v>76</v>
      </c>
      <c r="Z447" t="s">
        <v>76</v>
      </c>
      <c r="AA447" t="s">
        <v>76</v>
      </c>
      <c r="AB447" t="s">
        <v>76</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1</v>
      </c>
      <c r="AX447">
        <v>0</v>
      </c>
      <c r="AY447">
        <v>0</v>
      </c>
      <c r="AZ447">
        <v>0</v>
      </c>
      <c r="BA447" t="s">
        <v>66</v>
      </c>
      <c r="BB447" t="s">
        <v>66</v>
      </c>
      <c r="BC447" t="s">
        <v>67</v>
      </c>
    </row>
    <row r="448" spans="1:55" x14ac:dyDescent="0.3">
      <c r="A448" t="s">
        <v>55</v>
      </c>
      <c r="B448" t="s">
        <v>86</v>
      </c>
      <c r="C448" t="s">
        <v>613</v>
      </c>
      <c r="D448">
        <v>22110407003</v>
      </c>
      <c r="E448" t="s">
        <v>636</v>
      </c>
      <c r="F448" t="s">
        <v>133</v>
      </c>
      <c r="G448" t="s">
        <v>59</v>
      </c>
      <c r="H448">
        <v>6</v>
      </c>
      <c r="I448" t="s">
        <v>60</v>
      </c>
      <c r="J448" t="s">
        <v>61</v>
      </c>
      <c r="L448">
        <v>1</v>
      </c>
      <c r="N448">
        <v>2</v>
      </c>
      <c r="O448" t="s">
        <v>75</v>
      </c>
      <c r="R448">
        <v>0</v>
      </c>
      <c r="S448">
        <v>0</v>
      </c>
      <c r="T448" t="s">
        <v>4954</v>
      </c>
      <c r="U448" t="s">
        <v>550</v>
      </c>
      <c r="V448">
        <v>2</v>
      </c>
      <c r="W448">
        <v>3</v>
      </c>
      <c r="X448">
        <v>1</v>
      </c>
      <c r="Y448" t="s">
        <v>76</v>
      </c>
      <c r="Z448" t="s">
        <v>76</v>
      </c>
      <c r="AA448" t="s">
        <v>76</v>
      </c>
      <c r="AB448" t="s">
        <v>76</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t="s">
        <v>66</v>
      </c>
      <c r="BB448" t="s">
        <v>66</v>
      </c>
      <c r="BC448" t="s">
        <v>67</v>
      </c>
    </row>
    <row r="449" spans="1:55" x14ac:dyDescent="0.3">
      <c r="A449" t="s">
        <v>55</v>
      </c>
      <c r="B449" t="s">
        <v>86</v>
      </c>
      <c r="C449" t="s">
        <v>613</v>
      </c>
      <c r="D449">
        <v>22110407003</v>
      </c>
      <c r="E449" t="s">
        <v>636</v>
      </c>
      <c r="F449" t="s">
        <v>133</v>
      </c>
      <c r="G449" t="s">
        <v>59</v>
      </c>
      <c r="H449">
        <v>8</v>
      </c>
      <c r="I449" t="s">
        <v>80</v>
      </c>
      <c r="J449" t="s">
        <v>61</v>
      </c>
      <c r="K449" t="s">
        <v>642</v>
      </c>
      <c r="L449">
        <v>1</v>
      </c>
      <c r="N449">
        <v>1</v>
      </c>
      <c r="O449" t="s">
        <v>70</v>
      </c>
      <c r="P449">
        <v>6</v>
      </c>
      <c r="Q449" t="s">
        <v>139</v>
      </c>
      <c r="R449">
        <v>0</v>
      </c>
      <c r="S449">
        <v>0</v>
      </c>
      <c r="T449" t="s">
        <v>63</v>
      </c>
      <c r="V449">
        <v>2</v>
      </c>
      <c r="W449">
        <v>3</v>
      </c>
      <c r="X449">
        <v>3</v>
      </c>
      <c r="Y449" t="s">
        <v>65</v>
      </c>
      <c r="Z449" t="s">
        <v>65</v>
      </c>
      <c r="AB449" t="s">
        <v>65</v>
      </c>
      <c r="AC449" t="s">
        <v>83</v>
      </c>
      <c r="AD449">
        <v>0</v>
      </c>
      <c r="AE449">
        <v>1</v>
      </c>
      <c r="AF449">
        <v>0</v>
      </c>
      <c r="AG449">
        <v>0</v>
      </c>
      <c r="AH449">
        <v>0</v>
      </c>
      <c r="AI449">
        <v>0</v>
      </c>
      <c r="AJ449">
        <v>0</v>
      </c>
      <c r="AK449">
        <v>0</v>
      </c>
      <c r="AL449">
        <v>0</v>
      </c>
      <c r="AM449">
        <v>0</v>
      </c>
      <c r="AN449">
        <v>0</v>
      </c>
      <c r="AO449">
        <v>0</v>
      </c>
      <c r="AP449">
        <v>0</v>
      </c>
      <c r="AQ449">
        <v>0</v>
      </c>
      <c r="AR449">
        <v>0</v>
      </c>
      <c r="AS449">
        <v>0</v>
      </c>
      <c r="AT449">
        <v>0</v>
      </c>
      <c r="AU449">
        <v>0</v>
      </c>
      <c r="AV449">
        <v>0</v>
      </c>
      <c r="AW449">
        <v>1</v>
      </c>
      <c r="AX449">
        <v>4</v>
      </c>
      <c r="AY449">
        <v>0</v>
      </c>
      <c r="AZ449">
        <v>0</v>
      </c>
      <c r="BA449" t="s">
        <v>66</v>
      </c>
      <c r="BB449" t="s">
        <v>66</v>
      </c>
      <c r="BC449" t="s">
        <v>67</v>
      </c>
    </row>
    <row r="450" spans="1:55" x14ac:dyDescent="0.3">
      <c r="A450" t="s">
        <v>55</v>
      </c>
      <c r="B450" t="s">
        <v>86</v>
      </c>
      <c r="C450" t="s">
        <v>613</v>
      </c>
      <c r="D450">
        <v>22110407003</v>
      </c>
      <c r="E450" t="s">
        <v>636</v>
      </c>
      <c r="F450" t="s">
        <v>133</v>
      </c>
      <c r="G450" t="s">
        <v>59</v>
      </c>
      <c r="H450">
        <v>8</v>
      </c>
      <c r="I450" t="s">
        <v>80</v>
      </c>
      <c r="J450" t="s">
        <v>61</v>
      </c>
      <c r="K450" t="s">
        <v>642</v>
      </c>
      <c r="L450">
        <v>1</v>
      </c>
      <c r="N450">
        <v>2</v>
      </c>
      <c r="O450" t="s">
        <v>70</v>
      </c>
      <c r="P450">
        <v>6</v>
      </c>
      <c r="Q450" t="s">
        <v>303</v>
      </c>
      <c r="R450">
        <v>0</v>
      </c>
      <c r="S450">
        <v>0</v>
      </c>
      <c r="T450" t="s">
        <v>63</v>
      </c>
      <c r="V450">
        <v>2</v>
      </c>
      <c r="W450">
        <v>3</v>
      </c>
      <c r="X450">
        <v>3</v>
      </c>
      <c r="Y450" t="s">
        <v>76</v>
      </c>
      <c r="Z450" t="s">
        <v>65</v>
      </c>
      <c r="AB450" t="s">
        <v>76</v>
      </c>
      <c r="AC450" t="s">
        <v>83</v>
      </c>
      <c r="AD450">
        <v>0</v>
      </c>
      <c r="AE450">
        <v>1</v>
      </c>
      <c r="AF450">
        <v>0</v>
      </c>
      <c r="AG450">
        <v>0</v>
      </c>
      <c r="AH450">
        <v>0</v>
      </c>
      <c r="AI450">
        <v>0</v>
      </c>
      <c r="AJ450">
        <v>0</v>
      </c>
      <c r="AK450">
        <v>0</v>
      </c>
      <c r="AL450">
        <v>0</v>
      </c>
      <c r="AM450">
        <v>0</v>
      </c>
      <c r="AN450">
        <v>0</v>
      </c>
      <c r="AO450">
        <v>0</v>
      </c>
      <c r="AP450">
        <v>0</v>
      </c>
      <c r="AQ450">
        <v>0</v>
      </c>
      <c r="AR450">
        <v>0</v>
      </c>
      <c r="AS450">
        <v>0</v>
      </c>
      <c r="AT450">
        <v>0</v>
      </c>
      <c r="AU450">
        <v>0</v>
      </c>
      <c r="AV450">
        <v>0</v>
      </c>
      <c r="AW450">
        <v>2</v>
      </c>
      <c r="AX450">
        <v>4</v>
      </c>
      <c r="AY450">
        <v>0</v>
      </c>
      <c r="AZ450">
        <v>0</v>
      </c>
      <c r="BA450" t="s">
        <v>66</v>
      </c>
      <c r="BB450" t="s">
        <v>66</v>
      </c>
      <c r="BC450" t="s">
        <v>67</v>
      </c>
    </row>
    <row r="451" spans="1:55" x14ac:dyDescent="0.3">
      <c r="A451" t="s">
        <v>55</v>
      </c>
      <c r="B451" t="s">
        <v>86</v>
      </c>
      <c r="C451" t="s">
        <v>613</v>
      </c>
      <c r="D451">
        <v>22110407003</v>
      </c>
      <c r="E451" t="s">
        <v>636</v>
      </c>
      <c r="F451" t="s">
        <v>133</v>
      </c>
      <c r="G451" t="s">
        <v>59</v>
      </c>
      <c r="H451">
        <v>8</v>
      </c>
      <c r="I451" t="s">
        <v>80</v>
      </c>
      <c r="J451" t="s">
        <v>61</v>
      </c>
      <c r="K451" t="s">
        <v>642</v>
      </c>
      <c r="L451">
        <v>1</v>
      </c>
      <c r="N451">
        <v>3</v>
      </c>
      <c r="O451" t="s">
        <v>70</v>
      </c>
      <c r="P451">
        <v>8</v>
      </c>
      <c r="Q451" t="s">
        <v>90</v>
      </c>
      <c r="R451">
        <v>0</v>
      </c>
      <c r="S451">
        <v>0</v>
      </c>
      <c r="T451" t="s">
        <v>63</v>
      </c>
      <c r="V451">
        <v>2</v>
      </c>
      <c r="W451">
        <v>3</v>
      </c>
      <c r="X451">
        <v>3</v>
      </c>
      <c r="Y451" t="s">
        <v>65</v>
      </c>
      <c r="Z451" t="s">
        <v>65</v>
      </c>
      <c r="AB451" t="s">
        <v>65</v>
      </c>
      <c r="AC451" t="s">
        <v>83</v>
      </c>
      <c r="AD451">
        <v>0</v>
      </c>
      <c r="AE451">
        <v>1</v>
      </c>
      <c r="AF451">
        <v>0</v>
      </c>
      <c r="AG451">
        <v>0</v>
      </c>
      <c r="AH451">
        <v>0</v>
      </c>
      <c r="AI451">
        <v>0</v>
      </c>
      <c r="AJ451">
        <v>0</v>
      </c>
      <c r="AK451">
        <v>0</v>
      </c>
      <c r="AL451">
        <v>0</v>
      </c>
      <c r="AM451">
        <v>0</v>
      </c>
      <c r="AN451">
        <v>0</v>
      </c>
      <c r="AO451">
        <v>0</v>
      </c>
      <c r="AP451">
        <v>0</v>
      </c>
      <c r="AQ451">
        <v>0</v>
      </c>
      <c r="AR451">
        <v>0</v>
      </c>
      <c r="AS451">
        <v>0</v>
      </c>
      <c r="AT451">
        <v>0</v>
      </c>
      <c r="AU451">
        <v>0</v>
      </c>
      <c r="AV451">
        <v>0</v>
      </c>
      <c r="AW451">
        <v>1</v>
      </c>
      <c r="AX451">
        <v>4</v>
      </c>
      <c r="AY451">
        <v>0</v>
      </c>
      <c r="AZ451">
        <v>0</v>
      </c>
      <c r="BA451" t="s">
        <v>66</v>
      </c>
      <c r="BB451" t="s">
        <v>66</v>
      </c>
      <c r="BC451" t="s">
        <v>67</v>
      </c>
    </row>
    <row r="452" spans="1:55" x14ac:dyDescent="0.3">
      <c r="A452" t="s">
        <v>55</v>
      </c>
      <c r="B452" t="s">
        <v>86</v>
      </c>
      <c r="C452" t="s">
        <v>613</v>
      </c>
      <c r="D452">
        <v>22110407003</v>
      </c>
      <c r="E452" t="s">
        <v>636</v>
      </c>
      <c r="F452" t="s">
        <v>133</v>
      </c>
      <c r="G452" t="s">
        <v>59</v>
      </c>
      <c r="H452">
        <v>8</v>
      </c>
      <c r="I452" t="s">
        <v>80</v>
      </c>
      <c r="J452" t="s">
        <v>61</v>
      </c>
      <c r="K452" t="s">
        <v>642</v>
      </c>
      <c r="L452">
        <v>1</v>
      </c>
      <c r="N452">
        <v>4</v>
      </c>
      <c r="O452" t="s">
        <v>70</v>
      </c>
      <c r="P452">
        <v>8</v>
      </c>
      <c r="Q452" t="s">
        <v>137</v>
      </c>
      <c r="R452">
        <v>0</v>
      </c>
      <c r="S452">
        <v>0</v>
      </c>
      <c r="T452" t="s">
        <v>63</v>
      </c>
      <c r="V452">
        <v>2</v>
      </c>
      <c r="W452">
        <v>3</v>
      </c>
      <c r="X452">
        <v>3</v>
      </c>
      <c r="Y452" t="s">
        <v>65</v>
      </c>
      <c r="Z452" t="s">
        <v>65</v>
      </c>
      <c r="AB452" t="s">
        <v>65</v>
      </c>
      <c r="AC452" t="s">
        <v>73</v>
      </c>
      <c r="AD452">
        <v>0</v>
      </c>
      <c r="AE452">
        <v>1</v>
      </c>
      <c r="AF452">
        <v>0</v>
      </c>
      <c r="AG452">
        <v>0</v>
      </c>
      <c r="AH452">
        <v>0</v>
      </c>
      <c r="AI452">
        <v>0</v>
      </c>
      <c r="AJ452">
        <v>0</v>
      </c>
      <c r="AK452">
        <v>0</v>
      </c>
      <c r="AL452">
        <v>0</v>
      </c>
      <c r="AM452">
        <v>0</v>
      </c>
      <c r="AN452">
        <v>0</v>
      </c>
      <c r="AO452">
        <v>0</v>
      </c>
      <c r="AP452">
        <v>0</v>
      </c>
      <c r="AQ452">
        <v>0</v>
      </c>
      <c r="AR452">
        <v>0</v>
      </c>
      <c r="AS452">
        <v>0</v>
      </c>
      <c r="AT452">
        <v>0</v>
      </c>
      <c r="AU452">
        <v>0</v>
      </c>
      <c r="AV452">
        <v>0</v>
      </c>
      <c r="AW452">
        <v>1</v>
      </c>
      <c r="AX452">
        <v>4</v>
      </c>
      <c r="AY452">
        <v>0</v>
      </c>
      <c r="AZ452">
        <v>0</v>
      </c>
      <c r="BA452" t="s">
        <v>66</v>
      </c>
      <c r="BB452" t="s">
        <v>66</v>
      </c>
      <c r="BC452" t="s">
        <v>67</v>
      </c>
    </row>
    <row r="453" spans="1:55" x14ac:dyDescent="0.3">
      <c r="A453" t="s">
        <v>55</v>
      </c>
      <c r="B453" t="s">
        <v>86</v>
      </c>
      <c r="C453" t="s">
        <v>613</v>
      </c>
      <c r="D453">
        <v>22110407019</v>
      </c>
      <c r="E453" t="s">
        <v>643</v>
      </c>
      <c r="F453" t="s">
        <v>88</v>
      </c>
      <c r="G453" t="s">
        <v>59</v>
      </c>
      <c r="H453">
        <v>1</v>
      </c>
      <c r="I453" t="s">
        <v>60</v>
      </c>
      <c r="J453" t="s">
        <v>61</v>
      </c>
      <c r="K453" t="s">
        <v>644</v>
      </c>
      <c r="L453">
        <v>1</v>
      </c>
      <c r="N453">
        <v>1</v>
      </c>
      <c r="O453" t="s">
        <v>68</v>
      </c>
      <c r="R453">
        <v>0</v>
      </c>
      <c r="S453">
        <v>0</v>
      </c>
      <c r="T453" t="s">
        <v>63</v>
      </c>
      <c r="V453">
        <v>2</v>
      </c>
      <c r="W453">
        <v>2</v>
      </c>
      <c r="X453">
        <v>1</v>
      </c>
      <c r="Y453" t="s">
        <v>65</v>
      </c>
      <c r="Z453" t="s">
        <v>65</v>
      </c>
      <c r="AB453" t="s">
        <v>65</v>
      </c>
      <c r="AD453">
        <v>1</v>
      </c>
      <c r="AE453">
        <v>0</v>
      </c>
      <c r="AF453">
        <v>0</v>
      </c>
      <c r="AG453">
        <v>0</v>
      </c>
      <c r="AH453">
        <v>0</v>
      </c>
      <c r="AI453">
        <v>1</v>
      </c>
      <c r="AJ453">
        <v>3</v>
      </c>
      <c r="AK453">
        <v>0</v>
      </c>
      <c r="AL453">
        <v>0</v>
      </c>
      <c r="AM453">
        <v>0</v>
      </c>
      <c r="AN453">
        <v>0</v>
      </c>
      <c r="AO453">
        <v>0</v>
      </c>
      <c r="AP453">
        <v>0</v>
      </c>
      <c r="AQ453">
        <v>0</v>
      </c>
      <c r="AR453">
        <v>0</v>
      </c>
      <c r="AS453">
        <v>0</v>
      </c>
      <c r="AT453">
        <v>0</v>
      </c>
      <c r="AU453">
        <v>0</v>
      </c>
      <c r="AV453">
        <v>0</v>
      </c>
      <c r="AW453">
        <v>5</v>
      </c>
      <c r="AX453">
        <v>4</v>
      </c>
      <c r="AY453">
        <v>0</v>
      </c>
      <c r="AZ453">
        <v>0</v>
      </c>
      <c r="BA453" t="s">
        <v>66</v>
      </c>
      <c r="BB453" t="s">
        <v>66</v>
      </c>
      <c r="BC453" t="s">
        <v>67</v>
      </c>
    </row>
    <row r="454" spans="1:55" x14ac:dyDescent="0.3">
      <c r="A454" t="s">
        <v>55</v>
      </c>
      <c r="B454" t="s">
        <v>86</v>
      </c>
      <c r="C454" t="s">
        <v>613</v>
      </c>
      <c r="D454">
        <v>22110407019</v>
      </c>
      <c r="E454" t="s">
        <v>643</v>
      </c>
      <c r="F454" t="s">
        <v>88</v>
      </c>
      <c r="G454" t="s">
        <v>59</v>
      </c>
      <c r="H454">
        <v>1</v>
      </c>
      <c r="I454" t="s">
        <v>60</v>
      </c>
      <c r="J454" t="s">
        <v>61</v>
      </c>
      <c r="K454" t="s">
        <v>644</v>
      </c>
      <c r="L454">
        <v>1</v>
      </c>
      <c r="N454">
        <v>2</v>
      </c>
      <c r="O454" t="s">
        <v>70</v>
      </c>
      <c r="P454">
        <v>9</v>
      </c>
      <c r="Q454" t="s">
        <v>97</v>
      </c>
      <c r="R454">
        <v>24</v>
      </c>
      <c r="S454">
        <v>35</v>
      </c>
      <c r="T454" t="s">
        <v>63</v>
      </c>
      <c r="U454" t="s">
        <v>645</v>
      </c>
      <c r="V454">
        <v>2</v>
      </c>
      <c r="W454">
        <v>2</v>
      </c>
      <c r="X454">
        <v>1</v>
      </c>
      <c r="Y454" t="s">
        <v>65</v>
      </c>
      <c r="Z454" t="s">
        <v>65</v>
      </c>
      <c r="AB454" t="s">
        <v>65</v>
      </c>
      <c r="AC454" t="s">
        <v>83</v>
      </c>
      <c r="AD454">
        <v>0</v>
      </c>
      <c r="AE454">
        <v>1</v>
      </c>
      <c r="AF454">
        <v>0</v>
      </c>
      <c r="AG454">
        <v>0</v>
      </c>
      <c r="AH454">
        <v>0</v>
      </c>
      <c r="AI454">
        <v>0</v>
      </c>
      <c r="AJ454">
        <v>0</v>
      </c>
      <c r="AK454">
        <v>0</v>
      </c>
      <c r="AL454">
        <v>0</v>
      </c>
      <c r="AM454">
        <v>0</v>
      </c>
      <c r="AN454">
        <v>0</v>
      </c>
      <c r="AO454">
        <v>0</v>
      </c>
      <c r="AP454">
        <v>0</v>
      </c>
      <c r="AQ454">
        <v>0</v>
      </c>
      <c r="AR454">
        <v>0</v>
      </c>
      <c r="AS454">
        <v>0</v>
      </c>
      <c r="AT454">
        <v>0</v>
      </c>
      <c r="AU454">
        <v>0</v>
      </c>
      <c r="AV454">
        <v>0</v>
      </c>
      <c r="AW454">
        <v>4</v>
      </c>
      <c r="AX454">
        <v>4</v>
      </c>
      <c r="AY454">
        <v>0</v>
      </c>
      <c r="AZ454">
        <v>0</v>
      </c>
      <c r="BA454" t="s">
        <v>66</v>
      </c>
      <c r="BB454" t="s">
        <v>66</v>
      </c>
      <c r="BC454" t="s">
        <v>67</v>
      </c>
    </row>
    <row r="455" spans="1:55" x14ac:dyDescent="0.3">
      <c r="A455" t="s">
        <v>55</v>
      </c>
      <c r="B455" t="s">
        <v>86</v>
      </c>
      <c r="C455" t="s">
        <v>613</v>
      </c>
      <c r="D455">
        <v>22110407019</v>
      </c>
      <c r="E455" t="s">
        <v>643</v>
      </c>
      <c r="F455" t="s">
        <v>88</v>
      </c>
      <c r="G455" t="s">
        <v>59</v>
      </c>
      <c r="H455">
        <v>1</v>
      </c>
      <c r="I455" t="s">
        <v>60</v>
      </c>
      <c r="J455" t="s">
        <v>61</v>
      </c>
      <c r="K455" t="s">
        <v>644</v>
      </c>
      <c r="L455">
        <v>1</v>
      </c>
      <c r="N455">
        <v>3</v>
      </c>
      <c r="O455" t="s">
        <v>70</v>
      </c>
      <c r="P455">
        <v>10</v>
      </c>
      <c r="Q455" t="s">
        <v>191</v>
      </c>
      <c r="R455">
        <v>25</v>
      </c>
      <c r="S455">
        <v>56</v>
      </c>
      <c r="T455" t="s">
        <v>63</v>
      </c>
      <c r="U455" t="s">
        <v>646</v>
      </c>
      <c r="V455">
        <v>2</v>
      </c>
      <c r="W455">
        <v>2</v>
      </c>
      <c r="X455">
        <v>1</v>
      </c>
      <c r="Y455" t="s">
        <v>65</v>
      </c>
      <c r="Z455" t="s">
        <v>65</v>
      </c>
      <c r="AB455" t="s">
        <v>65</v>
      </c>
      <c r="AC455" t="s">
        <v>83</v>
      </c>
      <c r="AD455">
        <v>0</v>
      </c>
      <c r="AE455">
        <v>1</v>
      </c>
      <c r="AF455">
        <v>0</v>
      </c>
      <c r="AG455">
        <v>0</v>
      </c>
      <c r="AH455">
        <v>0</v>
      </c>
      <c r="AI455">
        <v>0</v>
      </c>
      <c r="AJ455">
        <v>0</v>
      </c>
      <c r="AK455">
        <v>0</v>
      </c>
      <c r="AL455">
        <v>0</v>
      </c>
      <c r="AM455">
        <v>0</v>
      </c>
      <c r="AN455">
        <v>0</v>
      </c>
      <c r="AO455">
        <v>0</v>
      </c>
      <c r="AP455">
        <v>0</v>
      </c>
      <c r="AQ455">
        <v>0</v>
      </c>
      <c r="AR455">
        <v>0</v>
      </c>
      <c r="AS455">
        <v>0</v>
      </c>
      <c r="AT455">
        <v>0</v>
      </c>
      <c r="AU455">
        <v>0</v>
      </c>
      <c r="AV455">
        <v>0</v>
      </c>
      <c r="AW455">
        <v>5</v>
      </c>
      <c r="AX455">
        <v>4</v>
      </c>
      <c r="AY455">
        <v>0</v>
      </c>
      <c r="AZ455">
        <v>0</v>
      </c>
      <c r="BA455" t="s">
        <v>66</v>
      </c>
      <c r="BB455" t="s">
        <v>66</v>
      </c>
      <c r="BC455" t="s">
        <v>67</v>
      </c>
    </row>
    <row r="456" spans="1:55" x14ac:dyDescent="0.3">
      <c r="A456" t="s">
        <v>55</v>
      </c>
      <c r="B456" t="s">
        <v>86</v>
      </c>
      <c r="C456" t="s">
        <v>613</v>
      </c>
      <c r="D456">
        <v>22110407019</v>
      </c>
      <c r="E456" t="s">
        <v>643</v>
      </c>
      <c r="F456" t="s">
        <v>88</v>
      </c>
      <c r="G456" t="s">
        <v>59</v>
      </c>
      <c r="H456">
        <v>1</v>
      </c>
      <c r="I456" t="s">
        <v>60</v>
      </c>
      <c r="J456" t="s">
        <v>61</v>
      </c>
      <c r="K456" t="s">
        <v>644</v>
      </c>
      <c r="L456">
        <v>1</v>
      </c>
      <c r="N456">
        <v>4</v>
      </c>
      <c r="O456" t="s">
        <v>70</v>
      </c>
      <c r="P456">
        <v>9</v>
      </c>
      <c r="Q456" t="s">
        <v>183</v>
      </c>
      <c r="R456">
        <v>32</v>
      </c>
      <c r="S456">
        <v>32</v>
      </c>
      <c r="T456" t="s">
        <v>63</v>
      </c>
      <c r="U456" t="s">
        <v>647</v>
      </c>
      <c r="V456">
        <v>2</v>
      </c>
      <c r="W456">
        <v>2</v>
      </c>
      <c r="X456">
        <v>1</v>
      </c>
      <c r="Y456" t="s">
        <v>65</v>
      </c>
      <c r="Z456" t="s">
        <v>65</v>
      </c>
      <c r="AB456" t="s">
        <v>65</v>
      </c>
      <c r="AC456" t="s">
        <v>73</v>
      </c>
      <c r="AD456">
        <v>0</v>
      </c>
      <c r="AE456">
        <v>1</v>
      </c>
      <c r="AF456">
        <v>0</v>
      </c>
      <c r="AG456">
        <v>0</v>
      </c>
      <c r="AH456">
        <v>0</v>
      </c>
      <c r="AI456">
        <v>0</v>
      </c>
      <c r="AJ456">
        <v>0</v>
      </c>
      <c r="AK456">
        <v>0</v>
      </c>
      <c r="AL456">
        <v>0</v>
      </c>
      <c r="AM456">
        <v>0</v>
      </c>
      <c r="AN456">
        <v>0</v>
      </c>
      <c r="AO456">
        <v>0</v>
      </c>
      <c r="AP456">
        <v>0</v>
      </c>
      <c r="AQ456">
        <v>0</v>
      </c>
      <c r="AR456">
        <v>0</v>
      </c>
      <c r="AS456">
        <v>0</v>
      </c>
      <c r="AT456">
        <v>0</v>
      </c>
      <c r="AU456">
        <v>0</v>
      </c>
      <c r="AV456">
        <v>0</v>
      </c>
      <c r="AW456">
        <v>4</v>
      </c>
      <c r="AX456">
        <v>4</v>
      </c>
      <c r="AY456">
        <v>0</v>
      </c>
      <c r="AZ456">
        <v>0</v>
      </c>
      <c r="BA456" t="s">
        <v>66</v>
      </c>
      <c r="BB456" t="s">
        <v>66</v>
      </c>
      <c r="BC456" t="s">
        <v>67</v>
      </c>
    </row>
    <row r="457" spans="1:55" x14ac:dyDescent="0.3">
      <c r="A457" t="s">
        <v>55</v>
      </c>
      <c r="B457" t="s">
        <v>86</v>
      </c>
      <c r="C457" t="s">
        <v>613</v>
      </c>
      <c r="D457">
        <v>22110407019</v>
      </c>
      <c r="E457" t="s">
        <v>643</v>
      </c>
      <c r="F457" t="s">
        <v>88</v>
      </c>
      <c r="G457" t="s">
        <v>59</v>
      </c>
      <c r="H457">
        <v>1</v>
      </c>
      <c r="I457" t="s">
        <v>60</v>
      </c>
      <c r="J457" t="s">
        <v>61</v>
      </c>
      <c r="K457" t="s">
        <v>644</v>
      </c>
      <c r="L457">
        <v>1</v>
      </c>
      <c r="N457">
        <v>5</v>
      </c>
      <c r="O457" t="s">
        <v>68</v>
      </c>
      <c r="R457">
        <v>0</v>
      </c>
      <c r="S457">
        <v>0</v>
      </c>
      <c r="T457" t="s">
        <v>63</v>
      </c>
      <c r="U457" t="s">
        <v>648</v>
      </c>
      <c r="V457">
        <v>2</v>
      </c>
      <c r="W457">
        <v>2</v>
      </c>
      <c r="X457">
        <v>1</v>
      </c>
      <c r="Y457" t="s">
        <v>65</v>
      </c>
      <c r="Z457" t="s">
        <v>65</v>
      </c>
      <c r="AB457" t="s">
        <v>65</v>
      </c>
      <c r="AD457">
        <v>1</v>
      </c>
      <c r="AE457">
        <v>0</v>
      </c>
      <c r="AF457">
        <v>0</v>
      </c>
      <c r="AG457">
        <v>0</v>
      </c>
      <c r="AH457">
        <v>2</v>
      </c>
      <c r="AI457">
        <v>6</v>
      </c>
      <c r="AJ457">
        <v>0</v>
      </c>
      <c r="AK457">
        <v>2</v>
      </c>
      <c r="AL457">
        <v>0</v>
      </c>
      <c r="AM457">
        <v>0</v>
      </c>
      <c r="AN457">
        <v>0</v>
      </c>
      <c r="AO457">
        <v>0</v>
      </c>
      <c r="AP457">
        <v>0</v>
      </c>
      <c r="AQ457">
        <v>0</v>
      </c>
      <c r="AR457">
        <v>0</v>
      </c>
      <c r="AS457">
        <v>0</v>
      </c>
      <c r="AT457">
        <v>0</v>
      </c>
      <c r="AU457">
        <v>0</v>
      </c>
      <c r="AV457">
        <v>0</v>
      </c>
      <c r="AW457">
        <v>4</v>
      </c>
      <c r="AX457">
        <v>3</v>
      </c>
      <c r="AY457">
        <v>0</v>
      </c>
      <c r="AZ457">
        <v>0</v>
      </c>
      <c r="BA457" t="s">
        <v>66</v>
      </c>
      <c r="BB457" t="s">
        <v>66</v>
      </c>
      <c r="BC457" t="s">
        <v>94</v>
      </c>
    </row>
    <row r="458" spans="1:55" x14ac:dyDescent="0.3">
      <c r="A458" t="s">
        <v>55</v>
      </c>
      <c r="B458" t="s">
        <v>86</v>
      </c>
      <c r="C458" t="s">
        <v>613</v>
      </c>
      <c r="D458">
        <v>22110407019</v>
      </c>
      <c r="E458" t="s">
        <v>643</v>
      </c>
      <c r="F458" t="s">
        <v>88</v>
      </c>
      <c r="G458" t="s">
        <v>59</v>
      </c>
      <c r="H458">
        <v>1</v>
      </c>
      <c r="I458" t="s">
        <v>60</v>
      </c>
      <c r="J458" t="s">
        <v>61</v>
      </c>
      <c r="K458" t="s">
        <v>644</v>
      </c>
      <c r="L458">
        <v>1</v>
      </c>
      <c r="N458">
        <v>6</v>
      </c>
      <c r="O458" t="s">
        <v>115</v>
      </c>
      <c r="R458">
        <v>0</v>
      </c>
      <c r="S458">
        <v>0</v>
      </c>
      <c r="T458" t="s">
        <v>63</v>
      </c>
      <c r="V458">
        <v>2</v>
      </c>
      <c r="W458">
        <v>2</v>
      </c>
      <c r="X458">
        <v>1</v>
      </c>
      <c r="Y458" t="s">
        <v>65</v>
      </c>
      <c r="AA458" t="s">
        <v>65</v>
      </c>
      <c r="AB458" t="s">
        <v>65</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t="s">
        <v>66</v>
      </c>
      <c r="BB458" t="s">
        <v>66</v>
      </c>
      <c r="BC458" t="s">
        <v>67</v>
      </c>
    </row>
    <row r="459" spans="1:55" x14ac:dyDescent="0.3">
      <c r="A459" t="s">
        <v>55</v>
      </c>
      <c r="B459" t="s">
        <v>86</v>
      </c>
      <c r="C459" t="s">
        <v>613</v>
      </c>
      <c r="D459">
        <v>22110407019</v>
      </c>
      <c r="E459" t="s">
        <v>643</v>
      </c>
      <c r="F459" t="s">
        <v>88</v>
      </c>
      <c r="G459" t="s">
        <v>59</v>
      </c>
      <c r="H459">
        <v>1</v>
      </c>
      <c r="I459" t="s">
        <v>60</v>
      </c>
      <c r="J459" t="s">
        <v>61</v>
      </c>
      <c r="K459" t="s">
        <v>644</v>
      </c>
      <c r="L459">
        <v>1</v>
      </c>
      <c r="N459">
        <v>7</v>
      </c>
      <c r="O459" t="s">
        <v>115</v>
      </c>
      <c r="R459">
        <v>0</v>
      </c>
      <c r="S459">
        <v>0</v>
      </c>
      <c r="T459" t="s">
        <v>63</v>
      </c>
      <c r="U459" t="s">
        <v>649</v>
      </c>
      <c r="V459">
        <v>2</v>
      </c>
      <c r="W459">
        <v>2</v>
      </c>
      <c r="X459">
        <v>1</v>
      </c>
      <c r="Y459" t="s">
        <v>65</v>
      </c>
      <c r="AA459" t="s">
        <v>65</v>
      </c>
      <c r="AB459" t="s">
        <v>65</v>
      </c>
      <c r="AD459">
        <v>1</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t="s">
        <v>66</v>
      </c>
      <c r="BB459" t="s">
        <v>66</v>
      </c>
      <c r="BC459" t="s">
        <v>67</v>
      </c>
    </row>
    <row r="460" spans="1:55" x14ac:dyDescent="0.3">
      <c r="A460" t="s">
        <v>55</v>
      </c>
      <c r="B460" t="s">
        <v>86</v>
      </c>
      <c r="C460" t="s">
        <v>613</v>
      </c>
      <c r="D460">
        <v>22110407019</v>
      </c>
      <c r="E460" t="s">
        <v>643</v>
      </c>
      <c r="F460" t="s">
        <v>88</v>
      </c>
      <c r="G460" t="s">
        <v>59</v>
      </c>
      <c r="H460">
        <v>1</v>
      </c>
      <c r="I460" t="s">
        <v>60</v>
      </c>
      <c r="J460" t="s">
        <v>61</v>
      </c>
      <c r="K460" t="s">
        <v>644</v>
      </c>
      <c r="L460">
        <v>2</v>
      </c>
      <c r="N460">
        <v>1</v>
      </c>
      <c r="O460" t="s">
        <v>219</v>
      </c>
      <c r="R460">
        <v>0</v>
      </c>
      <c r="S460">
        <v>0</v>
      </c>
      <c r="T460" t="s">
        <v>63</v>
      </c>
      <c r="V460">
        <v>3</v>
      </c>
      <c r="W460">
        <v>3</v>
      </c>
      <c r="X460">
        <v>1</v>
      </c>
      <c r="Y460" t="s">
        <v>65</v>
      </c>
      <c r="Z460" t="s">
        <v>65</v>
      </c>
      <c r="AB460" t="s">
        <v>65</v>
      </c>
      <c r="AD460">
        <v>0</v>
      </c>
      <c r="AE460">
        <v>0</v>
      </c>
      <c r="AF460">
        <v>0</v>
      </c>
      <c r="AG460">
        <v>0</v>
      </c>
      <c r="AH460">
        <v>0</v>
      </c>
      <c r="AI460">
        <v>0</v>
      </c>
      <c r="AJ460">
        <v>0</v>
      </c>
      <c r="AK460">
        <v>0</v>
      </c>
      <c r="AL460">
        <v>0</v>
      </c>
      <c r="AM460">
        <v>0</v>
      </c>
      <c r="AN460">
        <v>0</v>
      </c>
      <c r="AO460">
        <v>0</v>
      </c>
      <c r="AP460">
        <v>0</v>
      </c>
      <c r="AQ460">
        <v>0</v>
      </c>
      <c r="AR460">
        <v>12</v>
      </c>
      <c r="AS460">
        <v>16</v>
      </c>
      <c r="AT460">
        <v>0</v>
      </c>
      <c r="AU460">
        <v>2</v>
      </c>
      <c r="AV460">
        <v>0</v>
      </c>
      <c r="AW460">
        <v>7</v>
      </c>
      <c r="AX460">
        <v>5</v>
      </c>
      <c r="AY460">
        <v>0</v>
      </c>
      <c r="AZ460">
        <v>0</v>
      </c>
      <c r="BA460" t="s">
        <v>66</v>
      </c>
      <c r="BB460" t="s">
        <v>66</v>
      </c>
      <c r="BC460" t="s">
        <v>67</v>
      </c>
    </row>
    <row r="461" spans="1:55" x14ac:dyDescent="0.3">
      <c r="A461" t="s">
        <v>55</v>
      </c>
      <c r="B461" t="s">
        <v>86</v>
      </c>
      <c r="C461" t="s">
        <v>613</v>
      </c>
      <c r="D461">
        <v>22110407019</v>
      </c>
      <c r="E461" t="s">
        <v>643</v>
      </c>
      <c r="F461" t="s">
        <v>88</v>
      </c>
      <c r="G461" t="s">
        <v>59</v>
      </c>
      <c r="H461">
        <v>1</v>
      </c>
      <c r="I461" t="s">
        <v>60</v>
      </c>
      <c r="J461" t="s">
        <v>61</v>
      </c>
      <c r="K461" t="s">
        <v>644</v>
      </c>
      <c r="L461">
        <v>2</v>
      </c>
      <c r="N461">
        <v>2</v>
      </c>
      <c r="O461" t="s">
        <v>70</v>
      </c>
      <c r="P461">
        <v>9</v>
      </c>
      <c r="Q461" t="s">
        <v>183</v>
      </c>
      <c r="R461">
        <v>9</v>
      </c>
      <c r="S461">
        <v>11</v>
      </c>
      <c r="T461" t="s">
        <v>63</v>
      </c>
      <c r="U461" t="s">
        <v>650</v>
      </c>
      <c r="V461">
        <v>3</v>
      </c>
      <c r="W461">
        <v>3</v>
      </c>
      <c r="X461">
        <v>1</v>
      </c>
      <c r="Y461" t="s">
        <v>65</v>
      </c>
      <c r="Z461" t="s">
        <v>65</v>
      </c>
      <c r="AB461" t="s">
        <v>65</v>
      </c>
      <c r="AC461" t="s">
        <v>73</v>
      </c>
      <c r="AD461">
        <v>0</v>
      </c>
      <c r="AE461">
        <v>1</v>
      </c>
      <c r="AF461">
        <v>0</v>
      </c>
      <c r="AG461">
        <v>0</v>
      </c>
      <c r="AH461">
        <v>0</v>
      </c>
      <c r="AI461">
        <v>0</v>
      </c>
      <c r="AJ461">
        <v>0</v>
      </c>
      <c r="AK461">
        <v>0</v>
      </c>
      <c r="AL461">
        <v>0</v>
      </c>
      <c r="AM461">
        <v>0</v>
      </c>
      <c r="AN461">
        <v>0</v>
      </c>
      <c r="AO461">
        <v>0</v>
      </c>
      <c r="AP461">
        <v>0</v>
      </c>
      <c r="AQ461">
        <v>0</v>
      </c>
      <c r="AR461">
        <v>0</v>
      </c>
      <c r="AS461">
        <v>0</v>
      </c>
      <c r="AT461">
        <v>0</v>
      </c>
      <c r="AU461">
        <v>0</v>
      </c>
      <c r="AV461">
        <v>0</v>
      </c>
      <c r="AW461">
        <v>3</v>
      </c>
      <c r="AX461">
        <v>4</v>
      </c>
      <c r="AY461">
        <v>0</v>
      </c>
      <c r="AZ461">
        <v>0</v>
      </c>
      <c r="BA461" t="s">
        <v>66</v>
      </c>
      <c r="BB461" t="s">
        <v>66</v>
      </c>
      <c r="BC461" t="s">
        <v>67</v>
      </c>
    </row>
    <row r="462" spans="1:55" x14ac:dyDescent="0.3">
      <c r="A462" t="s">
        <v>55</v>
      </c>
      <c r="B462" t="s">
        <v>86</v>
      </c>
      <c r="C462" t="s">
        <v>613</v>
      </c>
      <c r="D462">
        <v>22110407019</v>
      </c>
      <c r="E462" t="s">
        <v>643</v>
      </c>
      <c r="F462" t="s">
        <v>88</v>
      </c>
      <c r="G462" t="s">
        <v>59</v>
      </c>
      <c r="H462">
        <v>1</v>
      </c>
      <c r="I462" t="s">
        <v>60</v>
      </c>
      <c r="J462" t="s">
        <v>61</v>
      </c>
      <c r="K462" t="s">
        <v>644</v>
      </c>
      <c r="L462">
        <v>2</v>
      </c>
      <c r="N462">
        <v>3</v>
      </c>
      <c r="O462" t="s">
        <v>70</v>
      </c>
      <c r="P462">
        <v>9</v>
      </c>
      <c r="Q462" t="s">
        <v>183</v>
      </c>
      <c r="R462">
        <v>11</v>
      </c>
      <c r="S462">
        <v>12</v>
      </c>
      <c r="T462" t="s">
        <v>63</v>
      </c>
      <c r="U462" t="s">
        <v>651</v>
      </c>
      <c r="V462">
        <v>3</v>
      </c>
      <c r="W462">
        <v>3</v>
      </c>
      <c r="X462">
        <v>1</v>
      </c>
      <c r="Y462" t="s">
        <v>65</v>
      </c>
      <c r="Z462" t="s">
        <v>65</v>
      </c>
      <c r="AB462" t="s">
        <v>65</v>
      </c>
      <c r="AC462" t="s">
        <v>73</v>
      </c>
      <c r="AD462">
        <v>0</v>
      </c>
      <c r="AE462">
        <v>1</v>
      </c>
      <c r="AF462">
        <v>0</v>
      </c>
      <c r="AG462">
        <v>0</v>
      </c>
      <c r="AH462">
        <v>0</v>
      </c>
      <c r="AI462">
        <v>0</v>
      </c>
      <c r="AJ462">
        <v>0</v>
      </c>
      <c r="AK462">
        <v>0</v>
      </c>
      <c r="AL462">
        <v>0</v>
      </c>
      <c r="AM462">
        <v>0</v>
      </c>
      <c r="AN462">
        <v>0</v>
      </c>
      <c r="AO462">
        <v>0</v>
      </c>
      <c r="AP462">
        <v>0</v>
      </c>
      <c r="AQ462">
        <v>0</v>
      </c>
      <c r="AR462">
        <v>0</v>
      </c>
      <c r="AS462">
        <v>0</v>
      </c>
      <c r="AT462">
        <v>0</v>
      </c>
      <c r="AU462">
        <v>0</v>
      </c>
      <c r="AV462">
        <v>0</v>
      </c>
      <c r="AW462">
        <v>4</v>
      </c>
      <c r="AX462">
        <v>4</v>
      </c>
      <c r="AY462">
        <v>0</v>
      </c>
      <c r="AZ462">
        <v>0</v>
      </c>
      <c r="BA462" t="s">
        <v>66</v>
      </c>
      <c r="BB462" t="s">
        <v>66</v>
      </c>
      <c r="BC462" t="s">
        <v>67</v>
      </c>
    </row>
    <row r="463" spans="1:55" x14ac:dyDescent="0.3">
      <c r="A463" t="s">
        <v>55</v>
      </c>
      <c r="B463" t="s">
        <v>86</v>
      </c>
      <c r="C463" t="s">
        <v>613</v>
      </c>
      <c r="D463">
        <v>22110407019</v>
      </c>
      <c r="E463" t="s">
        <v>643</v>
      </c>
      <c r="F463" t="s">
        <v>88</v>
      </c>
      <c r="G463" t="s">
        <v>59</v>
      </c>
      <c r="H463">
        <v>1</v>
      </c>
      <c r="I463" t="s">
        <v>60</v>
      </c>
      <c r="J463" t="s">
        <v>61</v>
      </c>
      <c r="K463" t="s">
        <v>644</v>
      </c>
      <c r="L463">
        <v>2</v>
      </c>
      <c r="N463">
        <v>4</v>
      </c>
      <c r="O463" t="s">
        <v>85</v>
      </c>
      <c r="R463">
        <v>0</v>
      </c>
      <c r="S463">
        <v>0</v>
      </c>
      <c r="T463" t="s">
        <v>63</v>
      </c>
      <c r="U463" t="s">
        <v>652</v>
      </c>
      <c r="V463">
        <v>3</v>
      </c>
      <c r="W463">
        <v>3</v>
      </c>
      <c r="X463">
        <v>1</v>
      </c>
      <c r="Y463" t="s">
        <v>65</v>
      </c>
      <c r="Z463" t="s">
        <v>65</v>
      </c>
      <c r="AB463" t="s">
        <v>65</v>
      </c>
      <c r="AD463">
        <v>0</v>
      </c>
      <c r="AE463">
        <v>0</v>
      </c>
      <c r="AF463">
        <v>0</v>
      </c>
      <c r="AG463">
        <v>0</v>
      </c>
      <c r="AH463">
        <v>0</v>
      </c>
      <c r="AI463">
        <v>2</v>
      </c>
      <c r="AJ463">
        <v>3</v>
      </c>
      <c r="AK463">
        <v>0</v>
      </c>
      <c r="AL463">
        <v>0</v>
      </c>
      <c r="AM463">
        <v>0</v>
      </c>
      <c r="AN463">
        <v>0</v>
      </c>
      <c r="AO463">
        <v>0</v>
      </c>
      <c r="AP463">
        <v>0</v>
      </c>
      <c r="AQ463">
        <v>0</v>
      </c>
      <c r="AR463">
        <v>24</v>
      </c>
      <c r="AS463">
        <v>30</v>
      </c>
      <c r="AT463">
        <v>1</v>
      </c>
      <c r="AU463">
        <v>0</v>
      </c>
      <c r="AV463">
        <v>0</v>
      </c>
      <c r="AW463">
        <v>5</v>
      </c>
      <c r="AX463">
        <v>4</v>
      </c>
      <c r="AY463">
        <v>0</v>
      </c>
      <c r="AZ463">
        <v>0</v>
      </c>
      <c r="BA463" t="s">
        <v>66</v>
      </c>
      <c r="BB463" t="s">
        <v>66</v>
      </c>
      <c r="BC463" t="s">
        <v>67</v>
      </c>
    </row>
    <row r="464" spans="1:55" x14ac:dyDescent="0.3">
      <c r="A464" t="s">
        <v>55</v>
      </c>
      <c r="B464" t="s">
        <v>86</v>
      </c>
      <c r="C464" t="s">
        <v>613</v>
      </c>
      <c r="D464">
        <v>22110407019</v>
      </c>
      <c r="E464" t="s">
        <v>643</v>
      </c>
      <c r="F464" t="s">
        <v>88</v>
      </c>
      <c r="G464" t="s">
        <v>59</v>
      </c>
      <c r="H464">
        <v>1</v>
      </c>
      <c r="I464" t="s">
        <v>60</v>
      </c>
      <c r="J464" t="s">
        <v>61</v>
      </c>
      <c r="K464" t="s">
        <v>644</v>
      </c>
      <c r="L464">
        <v>2</v>
      </c>
      <c r="N464">
        <v>5</v>
      </c>
      <c r="O464" t="s">
        <v>200</v>
      </c>
      <c r="R464">
        <v>0</v>
      </c>
      <c r="S464">
        <v>0</v>
      </c>
      <c r="T464" t="s">
        <v>4954</v>
      </c>
      <c r="U464" t="s">
        <v>653</v>
      </c>
      <c r="V464">
        <v>3</v>
      </c>
      <c r="W464">
        <v>3</v>
      </c>
      <c r="X464">
        <v>1</v>
      </c>
      <c r="Y464" t="s">
        <v>65</v>
      </c>
      <c r="Z464" t="s">
        <v>65</v>
      </c>
      <c r="AB464" t="s">
        <v>65</v>
      </c>
      <c r="AD464">
        <v>0</v>
      </c>
      <c r="AE464">
        <v>0</v>
      </c>
      <c r="AF464">
        <v>0</v>
      </c>
      <c r="AG464">
        <v>0</v>
      </c>
      <c r="AH464">
        <v>0</v>
      </c>
      <c r="AI464">
        <v>5</v>
      </c>
      <c r="AJ464">
        <v>4</v>
      </c>
      <c r="AK464">
        <v>1</v>
      </c>
      <c r="AL464">
        <v>0</v>
      </c>
      <c r="AM464">
        <v>0</v>
      </c>
      <c r="AN464">
        <v>0</v>
      </c>
      <c r="AO464">
        <v>0</v>
      </c>
      <c r="AP464">
        <v>0</v>
      </c>
      <c r="AQ464">
        <v>0</v>
      </c>
      <c r="AR464">
        <v>0</v>
      </c>
      <c r="AS464">
        <v>0</v>
      </c>
      <c r="AT464">
        <v>0</v>
      </c>
      <c r="AU464">
        <v>0</v>
      </c>
      <c r="AV464">
        <v>0</v>
      </c>
      <c r="AW464">
        <v>4</v>
      </c>
      <c r="AX464">
        <v>4</v>
      </c>
      <c r="AY464">
        <v>0</v>
      </c>
      <c r="AZ464">
        <v>0</v>
      </c>
      <c r="BA464" t="s">
        <v>66</v>
      </c>
      <c r="BB464" t="s">
        <v>66</v>
      </c>
      <c r="BC464" t="s">
        <v>67</v>
      </c>
    </row>
    <row r="465" spans="1:55" x14ac:dyDescent="0.3">
      <c r="A465" t="s">
        <v>55</v>
      </c>
      <c r="B465" t="s">
        <v>86</v>
      </c>
      <c r="C465" t="s">
        <v>613</v>
      </c>
      <c r="D465">
        <v>22110407019</v>
      </c>
      <c r="E465" t="s">
        <v>643</v>
      </c>
      <c r="F465" t="s">
        <v>88</v>
      </c>
      <c r="G465" t="s">
        <v>59</v>
      </c>
      <c r="H465">
        <v>1</v>
      </c>
      <c r="I465" t="s">
        <v>60</v>
      </c>
      <c r="J465" t="s">
        <v>61</v>
      </c>
      <c r="K465" t="s">
        <v>644</v>
      </c>
      <c r="L465">
        <v>2</v>
      </c>
      <c r="N465">
        <v>6</v>
      </c>
      <c r="O465" t="s">
        <v>115</v>
      </c>
      <c r="R465">
        <v>0</v>
      </c>
      <c r="S465">
        <v>0</v>
      </c>
      <c r="T465" t="s">
        <v>4943</v>
      </c>
      <c r="V465">
        <v>3</v>
      </c>
      <c r="W465">
        <v>3</v>
      </c>
      <c r="X465">
        <v>1</v>
      </c>
      <c r="Y465" t="s">
        <v>65</v>
      </c>
      <c r="AA465" t="s">
        <v>92</v>
      </c>
      <c r="AB465" t="s">
        <v>65</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1</v>
      </c>
      <c r="AX465">
        <v>0</v>
      </c>
      <c r="AY465">
        <v>0</v>
      </c>
      <c r="AZ465">
        <v>0</v>
      </c>
      <c r="BA465" t="s">
        <v>66</v>
      </c>
      <c r="BB465" t="s">
        <v>66</v>
      </c>
      <c r="BC465" t="s">
        <v>67</v>
      </c>
    </row>
    <row r="466" spans="1:55" x14ac:dyDescent="0.3">
      <c r="A466" t="s">
        <v>55</v>
      </c>
      <c r="B466" t="s">
        <v>86</v>
      </c>
      <c r="C466" t="s">
        <v>613</v>
      </c>
      <c r="D466">
        <v>22110407019</v>
      </c>
      <c r="E466" t="s">
        <v>643</v>
      </c>
      <c r="F466" t="s">
        <v>88</v>
      </c>
      <c r="G466" t="s">
        <v>59</v>
      </c>
      <c r="H466">
        <v>1</v>
      </c>
      <c r="I466" t="s">
        <v>60</v>
      </c>
      <c r="J466" t="s">
        <v>61</v>
      </c>
      <c r="K466" t="s">
        <v>644</v>
      </c>
      <c r="L466">
        <v>2</v>
      </c>
      <c r="N466">
        <v>7</v>
      </c>
      <c r="O466" t="s">
        <v>115</v>
      </c>
      <c r="R466">
        <v>0</v>
      </c>
      <c r="S466">
        <v>0</v>
      </c>
      <c r="T466" t="s">
        <v>63</v>
      </c>
      <c r="V466">
        <v>3</v>
      </c>
      <c r="W466">
        <v>3</v>
      </c>
      <c r="X466">
        <v>1</v>
      </c>
      <c r="Y466" t="s">
        <v>65</v>
      </c>
      <c r="AA466" t="s">
        <v>65</v>
      </c>
      <c r="AB466" t="s">
        <v>65</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1</v>
      </c>
      <c r="AX466">
        <v>0</v>
      </c>
      <c r="AY466">
        <v>0</v>
      </c>
      <c r="AZ466">
        <v>0</v>
      </c>
      <c r="BA466" t="s">
        <v>66</v>
      </c>
      <c r="BB466" t="s">
        <v>66</v>
      </c>
      <c r="BC466" t="s">
        <v>67</v>
      </c>
    </row>
    <row r="467" spans="1:55" x14ac:dyDescent="0.3">
      <c r="A467" t="s">
        <v>55</v>
      </c>
      <c r="B467" t="s">
        <v>86</v>
      </c>
      <c r="C467" t="s">
        <v>654</v>
      </c>
      <c r="D467">
        <v>22110407301</v>
      </c>
      <c r="E467" t="s">
        <v>655</v>
      </c>
      <c r="F467" t="s">
        <v>58</v>
      </c>
      <c r="G467" t="s">
        <v>59</v>
      </c>
      <c r="H467">
        <v>1</v>
      </c>
      <c r="I467" t="s">
        <v>60</v>
      </c>
      <c r="J467" t="s">
        <v>61</v>
      </c>
      <c r="K467" t="s">
        <v>656</v>
      </c>
      <c r="L467">
        <v>1</v>
      </c>
      <c r="M467" t="s">
        <v>657</v>
      </c>
      <c r="N467">
        <v>1</v>
      </c>
      <c r="O467" t="s">
        <v>70</v>
      </c>
      <c r="P467">
        <v>4</v>
      </c>
      <c r="Q467" t="s">
        <v>82</v>
      </c>
      <c r="R467">
        <v>19</v>
      </c>
      <c r="S467">
        <v>17</v>
      </c>
      <c r="T467" t="s">
        <v>63</v>
      </c>
      <c r="U467" t="s">
        <v>658</v>
      </c>
      <c r="V467">
        <v>5</v>
      </c>
      <c r="W467">
        <v>4</v>
      </c>
      <c r="X467">
        <v>0</v>
      </c>
      <c r="Y467" t="s">
        <v>76</v>
      </c>
      <c r="Z467" t="s">
        <v>76</v>
      </c>
      <c r="AA467" t="s">
        <v>100</v>
      </c>
      <c r="AB467" t="s">
        <v>65</v>
      </c>
      <c r="AC467" t="s">
        <v>73</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1</v>
      </c>
      <c r="AX467">
        <v>1</v>
      </c>
      <c r="AY467">
        <v>0</v>
      </c>
      <c r="AZ467">
        <v>0</v>
      </c>
      <c r="BA467" t="s">
        <v>66</v>
      </c>
      <c r="BB467" t="s">
        <v>66</v>
      </c>
      <c r="BC467" t="s">
        <v>67</v>
      </c>
    </row>
    <row r="468" spans="1:55" x14ac:dyDescent="0.3">
      <c r="A468" t="s">
        <v>55</v>
      </c>
      <c r="B468" t="s">
        <v>86</v>
      </c>
      <c r="C468" t="s">
        <v>654</v>
      </c>
      <c r="D468">
        <v>22110407301</v>
      </c>
      <c r="E468" t="s">
        <v>655</v>
      </c>
      <c r="F468" t="s">
        <v>58</v>
      </c>
      <c r="G468" t="s">
        <v>59</v>
      </c>
      <c r="H468">
        <v>1</v>
      </c>
      <c r="I468" t="s">
        <v>60</v>
      </c>
      <c r="J468" t="s">
        <v>61</v>
      </c>
      <c r="K468" t="s">
        <v>656</v>
      </c>
      <c r="L468">
        <v>1</v>
      </c>
      <c r="M468" t="s">
        <v>657</v>
      </c>
      <c r="N468">
        <v>2</v>
      </c>
      <c r="O468" t="s">
        <v>70</v>
      </c>
      <c r="P468">
        <v>5</v>
      </c>
      <c r="Q468" t="s">
        <v>81</v>
      </c>
      <c r="R468">
        <v>14</v>
      </c>
      <c r="S468">
        <v>21</v>
      </c>
      <c r="T468" t="s">
        <v>63</v>
      </c>
      <c r="U468" t="s">
        <v>659</v>
      </c>
      <c r="V468">
        <v>5</v>
      </c>
      <c r="W468">
        <v>4</v>
      </c>
      <c r="X468">
        <v>0</v>
      </c>
      <c r="Y468" t="s">
        <v>76</v>
      </c>
      <c r="Z468" t="s">
        <v>76</v>
      </c>
      <c r="AA468" t="s">
        <v>100</v>
      </c>
      <c r="AB468" t="s">
        <v>65</v>
      </c>
      <c r="AC468" t="s">
        <v>73</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1</v>
      </c>
      <c r="AX468">
        <v>2</v>
      </c>
      <c r="AY468">
        <v>0</v>
      </c>
      <c r="AZ468">
        <v>0</v>
      </c>
      <c r="BA468" t="s">
        <v>66</v>
      </c>
      <c r="BB468" t="s">
        <v>66</v>
      </c>
      <c r="BC468" t="s">
        <v>67</v>
      </c>
    </row>
    <row r="469" spans="1:55" x14ac:dyDescent="0.3">
      <c r="A469" t="s">
        <v>55</v>
      </c>
      <c r="B469" t="s">
        <v>86</v>
      </c>
      <c r="C469" t="s">
        <v>654</v>
      </c>
      <c r="D469">
        <v>22110407301</v>
      </c>
      <c r="E469" t="s">
        <v>655</v>
      </c>
      <c r="F469" t="s">
        <v>58</v>
      </c>
      <c r="G469" t="s">
        <v>59</v>
      </c>
      <c r="H469">
        <v>1</v>
      </c>
      <c r="I469" t="s">
        <v>60</v>
      </c>
      <c r="J469" t="s">
        <v>61</v>
      </c>
      <c r="K469" t="s">
        <v>656</v>
      </c>
      <c r="L469">
        <v>1</v>
      </c>
      <c r="M469" t="s">
        <v>657</v>
      </c>
      <c r="N469">
        <v>3</v>
      </c>
      <c r="O469" t="s">
        <v>179</v>
      </c>
      <c r="R469">
        <v>0</v>
      </c>
      <c r="S469">
        <v>0</v>
      </c>
      <c r="T469" t="s">
        <v>63</v>
      </c>
      <c r="U469" t="s">
        <v>660</v>
      </c>
      <c r="V469">
        <v>5</v>
      </c>
      <c r="W469">
        <v>4</v>
      </c>
      <c r="X469">
        <v>0</v>
      </c>
      <c r="Y469" t="s">
        <v>76</v>
      </c>
      <c r="Z469" t="s">
        <v>76</v>
      </c>
      <c r="AB469" t="s">
        <v>65</v>
      </c>
      <c r="AD469">
        <v>0</v>
      </c>
      <c r="AE469">
        <v>0</v>
      </c>
      <c r="AF469">
        <v>0</v>
      </c>
      <c r="AG469">
        <v>0</v>
      </c>
      <c r="AH469">
        <v>0</v>
      </c>
      <c r="AI469">
        <v>6</v>
      </c>
      <c r="AJ469">
        <v>1</v>
      </c>
      <c r="AK469">
        <v>0</v>
      </c>
      <c r="AL469">
        <v>0</v>
      </c>
      <c r="AM469">
        <v>0</v>
      </c>
      <c r="AN469">
        <v>0</v>
      </c>
      <c r="AO469">
        <v>0</v>
      </c>
      <c r="AP469">
        <v>0</v>
      </c>
      <c r="AQ469">
        <v>0</v>
      </c>
      <c r="AR469">
        <v>0</v>
      </c>
      <c r="AS469">
        <v>0</v>
      </c>
      <c r="AT469">
        <v>0</v>
      </c>
      <c r="AU469">
        <v>0</v>
      </c>
      <c r="AV469">
        <v>0</v>
      </c>
      <c r="AW469">
        <v>2</v>
      </c>
      <c r="AX469">
        <v>1</v>
      </c>
      <c r="AY469">
        <v>0</v>
      </c>
      <c r="AZ469">
        <v>0</v>
      </c>
      <c r="BA469" t="s">
        <v>66</v>
      </c>
      <c r="BB469" t="s">
        <v>66</v>
      </c>
      <c r="BC469" t="s">
        <v>67</v>
      </c>
    </row>
    <row r="470" spans="1:55" x14ac:dyDescent="0.3">
      <c r="A470" t="s">
        <v>55</v>
      </c>
      <c r="B470" t="s">
        <v>86</v>
      </c>
      <c r="C470" t="s">
        <v>654</v>
      </c>
      <c r="D470">
        <v>22110407301</v>
      </c>
      <c r="E470" t="s">
        <v>655</v>
      </c>
      <c r="F470" t="s">
        <v>58</v>
      </c>
      <c r="G470" t="s">
        <v>59</v>
      </c>
      <c r="H470">
        <v>2</v>
      </c>
      <c r="I470" t="s">
        <v>77</v>
      </c>
      <c r="J470" t="s">
        <v>61</v>
      </c>
      <c r="K470" t="s">
        <v>661</v>
      </c>
      <c r="L470">
        <v>1</v>
      </c>
      <c r="M470" t="s">
        <v>662</v>
      </c>
      <c r="N470">
        <v>1</v>
      </c>
      <c r="O470" t="s">
        <v>127</v>
      </c>
      <c r="R470">
        <v>0</v>
      </c>
      <c r="S470">
        <v>0</v>
      </c>
      <c r="T470" t="s">
        <v>4954</v>
      </c>
      <c r="U470" t="s">
        <v>663</v>
      </c>
      <c r="V470">
        <v>3</v>
      </c>
      <c r="W470">
        <v>4</v>
      </c>
      <c r="X470">
        <v>1</v>
      </c>
      <c r="Y470" t="s">
        <v>76</v>
      </c>
      <c r="Z470" t="s">
        <v>76</v>
      </c>
      <c r="AA470" t="s">
        <v>76</v>
      </c>
      <c r="AB470" t="s">
        <v>76</v>
      </c>
      <c r="AD470">
        <v>0</v>
      </c>
      <c r="AE470">
        <v>0</v>
      </c>
      <c r="AF470">
        <v>0</v>
      </c>
      <c r="AG470">
        <v>0</v>
      </c>
      <c r="AH470">
        <v>0</v>
      </c>
      <c r="AI470">
        <v>1</v>
      </c>
      <c r="AJ470">
        <v>0</v>
      </c>
      <c r="AK470">
        <v>0</v>
      </c>
      <c r="AL470">
        <v>0</v>
      </c>
      <c r="AM470">
        <v>0</v>
      </c>
      <c r="AN470">
        <v>0</v>
      </c>
      <c r="AO470">
        <v>0</v>
      </c>
      <c r="AP470">
        <v>0</v>
      </c>
      <c r="AQ470">
        <v>0</v>
      </c>
      <c r="AR470">
        <v>0</v>
      </c>
      <c r="AS470">
        <v>0</v>
      </c>
      <c r="AT470">
        <v>0</v>
      </c>
      <c r="AU470">
        <v>0</v>
      </c>
      <c r="AV470">
        <v>0</v>
      </c>
      <c r="AW470">
        <v>0</v>
      </c>
      <c r="AX470">
        <v>1</v>
      </c>
      <c r="AY470">
        <v>0</v>
      </c>
      <c r="AZ470">
        <v>0</v>
      </c>
      <c r="BA470" t="s">
        <v>66</v>
      </c>
      <c r="BB470" t="s">
        <v>66</v>
      </c>
      <c r="BC470" t="s">
        <v>67</v>
      </c>
    </row>
    <row r="471" spans="1:55" x14ac:dyDescent="0.3">
      <c r="A471" t="s">
        <v>55</v>
      </c>
      <c r="B471" t="s">
        <v>86</v>
      </c>
      <c r="C471" t="s">
        <v>654</v>
      </c>
      <c r="D471">
        <v>22110407301</v>
      </c>
      <c r="E471" t="s">
        <v>655</v>
      </c>
      <c r="F471" t="s">
        <v>58</v>
      </c>
      <c r="G471" t="s">
        <v>59</v>
      </c>
      <c r="H471">
        <v>2</v>
      </c>
      <c r="I471" t="s">
        <v>77</v>
      </c>
      <c r="J471" t="s">
        <v>61</v>
      </c>
      <c r="K471" t="s">
        <v>661</v>
      </c>
      <c r="L471">
        <v>1</v>
      </c>
      <c r="M471" t="s">
        <v>662</v>
      </c>
      <c r="N471">
        <v>2</v>
      </c>
      <c r="O471" t="s">
        <v>75</v>
      </c>
      <c r="R471">
        <v>0</v>
      </c>
      <c r="S471">
        <v>0</v>
      </c>
      <c r="T471" t="s">
        <v>4954</v>
      </c>
      <c r="U471" t="s">
        <v>664</v>
      </c>
      <c r="V471">
        <v>3</v>
      </c>
      <c r="W471">
        <v>4</v>
      </c>
      <c r="X471">
        <v>1</v>
      </c>
      <c r="Y471" t="s">
        <v>76</v>
      </c>
      <c r="Z471" t="s">
        <v>76</v>
      </c>
      <c r="AA471" t="s">
        <v>76</v>
      </c>
      <c r="AB471" t="s">
        <v>76</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t="s">
        <v>66</v>
      </c>
      <c r="BB471" t="s">
        <v>66</v>
      </c>
      <c r="BC471" t="s">
        <v>67</v>
      </c>
    </row>
    <row r="472" spans="1:55" x14ac:dyDescent="0.3">
      <c r="A472" t="s">
        <v>55</v>
      </c>
      <c r="B472" t="s">
        <v>86</v>
      </c>
      <c r="C472" t="s">
        <v>654</v>
      </c>
      <c r="D472">
        <v>22110407301</v>
      </c>
      <c r="E472" t="s">
        <v>655</v>
      </c>
      <c r="F472" t="s">
        <v>58</v>
      </c>
      <c r="G472" t="s">
        <v>59</v>
      </c>
      <c r="H472">
        <v>2</v>
      </c>
      <c r="I472" t="s">
        <v>77</v>
      </c>
      <c r="J472" t="s">
        <v>61</v>
      </c>
      <c r="K472" t="s">
        <v>661</v>
      </c>
      <c r="L472">
        <v>1</v>
      </c>
      <c r="M472" t="s">
        <v>662</v>
      </c>
      <c r="N472">
        <v>3</v>
      </c>
      <c r="O472" t="s">
        <v>127</v>
      </c>
      <c r="R472">
        <v>0</v>
      </c>
      <c r="S472">
        <v>0</v>
      </c>
      <c r="T472" t="s">
        <v>4954</v>
      </c>
      <c r="U472" t="s">
        <v>665</v>
      </c>
      <c r="V472">
        <v>3</v>
      </c>
      <c r="W472">
        <v>4</v>
      </c>
      <c r="X472">
        <v>1</v>
      </c>
      <c r="Y472" t="s">
        <v>76</v>
      </c>
      <c r="Z472" t="s">
        <v>76</v>
      </c>
      <c r="AA472" t="s">
        <v>76</v>
      </c>
      <c r="AB472" t="s">
        <v>76</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t="s">
        <v>66</v>
      </c>
      <c r="BB472" t="s">
        <v>66</v>
      </c>
      <c r="BC472" t="s">
        <v>67</v>
      </c>
    </row>
    <row r="473" spans="1:55" x14ac:dyDescent="0.3">
      <c r="A473" t="s">
        <v>55</v>
      </c>
      <c r="B473" t="s">
        <v>86</v>
      </c>
      <c r="C473" t="s">
        <v>654</v>
      </c>
      <c r="D473">
        <v>22110407301</v>
      </c>
      <c r="E473" t="s">
        <v>655</v>
      </c>
      <c r="F473" t="s">
        <v>58</v>
      </c>
      <c r="G473" t="s">
        <v>59</v>
      </c>
      <c r="H473">
        <v>3</v>
      </c>
      <c r="I473" t="s">
        <v>77</v>
      </c>
      <c r="J473" t="s">
        <v>61</v>
      </c>
      <c r="K473" t="s">
        <v>666</v>
      </c>
      <c r="L473">
        <v>1</v>
      </c>
      <c r="M473" t="s">
        <v>667</v>
      </c>
      <c r="N473">
        <v>1</v>
      </c>
      <c r="O473" t="s">
        <v>75</v>
      </c>
      <c r="R473">
        <v>0</v>
      </c>
      <c r="S473">
        <v>0</v>
      </c>
      <c r="T473" t="s">
        <v>4943</v>
      </c>
      <c r="U473" t="s">
        <v>668</v>
      </c>
      <c r="V473">
        <v>0</v>
      </c>
      <c r="W473">
        <v>5</v>
      </c>
      <c r="X473">
        <v>1</v>
      </c>
      <c r="Y473" t="s">
        <v>76</v>
      </c>
      <c r="Z473" t="s">
        <v>76</v>
      </c>
      <c r="AA473" t="s">
        <v>100</v>
      </c>
      <c r="AB473" t="s">
        <v>76</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t="s">
        <v>66</v>
      </c>
      <c r="BB473" t="s">
        <v>66</v>
      </c>
      <c r="BC473" t="s">
        <v>67</v>
      </c>
    </row>
    <row r="474" spans="1:55" x14ac:dyDescent="0.3">
      <c r="A474" t="s">
        <v>55</v>
      </c>
      <c r="B474" t="s">
        <v>86</v>
      </c>
      <c r="C474" t="s">
        <v>654</v>
      </c>
      <c r="D474">
        <v>22110407301</v>
      </c>
      <c r="E474" t="s">
        <v>655</v>
      </c>
      <c r="F474" t="s">
        <v>58</v>
      </c>
      <c r="G474" t="s">
        <v>59</v>
      </c>
      <c r="H474">
        <v>3</v>
      </c>
      <c r="I474" t="s">
        <v>77</v>
      </c>
      <c r="J474" t="s">
        <v>61</v>
      </c>
      <c r="K474" t="s">
        <v>666</v>
      </c>
      <c r="L474">
        <v>1</v>
      </c>
      <c r="M474" t="s">
        <v>667</v>
      </c>
      <c r="N474">
        <v>2</v>
      </c>
      <c r="O474" t="s">
        <v>75</v>
      </c>
      <c r="R474">
        <v>0</v>
      </c>
      <c r="S474">
        <v>0</v>
      </c>
      <c r="T474" t="s">
        <v>4954</v>
      </c>
      <c r="U474" t="s">
        <v>669</v>
      </c>
      <c r="V474">
        <v>0</v>
      </c>
      <c r="W474">
        <v>5</v>
      </c>
      <c r="X474">
        <v>1</v>
      </c>
      <c r="Y474" t="s">
        <v>76</v>
      </c>
      <c r="Z474" t="s">
        <v>76</v>
      </c>
      <c r="AA474" t="s">
        <v>76</v>
      </c>
      <c r="AB474" t="s">
        <v>76</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t="s">
        <v>66</v>
      </c>
      <c r="BB474" t="s">
        <v>66</v>
      </c>
      <c r="BC474" t="s">
        <v>67</v>
      </c>
    </row>
    <row r="475" spans="1:55" x14ac:dyDescent="0.3">
      <c r="A475" t="s">
        <v>55</v>
      </c>
      <c r="B475" t="s">
        <v>86</v>
      </c>
      <c r="C475" t="s">
        <v>654</v>
      </c>
      <c r="D475">
        <v>22110407301</v>
      </c>
      <c r="E475" t="s">
        <v>655</v>
      </c>
      <c r="F475" t="s">
        <v>58</v>
      </c>
      <c r="G475" t="s">
        <v>59</v>
      </c>
      <c r="H475">
        <v>4</v>
      </c>
      <c r="I475" t="s">
        <v>80</v>
      </c>
      <c r="J475" t="s">
        <v>61</v>
      </c>
      <c r="K475" t="s">
        <v>670</v>
      </c>
      <c r="L475">
        <v>1</v>
      </c>
      <c r="M475" t="s">
        <v>671</v>
      </c>
      <c r="N475">
        <v>1</v>
      </c>
      <c r="O475" t="s">
        <v>70</v>
      </c>
      <c r="P475">
        <v>3</v>
      </c>
      <c r="Q475" t="s">
        <v>84</v>
      </c>
      <c r="R475">
        <v>15</v>
      </c>
      <c r="S475">
        <v>17</v>
      </c>
      <c r="T475" t="s">
        <v>4943</v>
      </c>
      <c r="U475" t="s">
        <v>672</v>
      </c>
      <c r="V475">
        <v>4</v>
      </c>
      <c r="W475">
        <v>2</v>
      </c>
      <c r="X475">
        <v>2</v>
      </c>
      <c r="Y475" t="s">
        <v>76</v>
      </c>
      <c r="Z475" t="s">
        <v>65</v>
      </c>
      <c r="AA475" t="s">
        <v>92</v>
      </c>
      <c r="AB475" t="s">
        <v>76</v>
      </c>
      <c r="AC475" t="s">
        <v>73</v>
      </c>
      <c r="AD475">
        <v>0</v>
      </c>
      <c r="AE475">
        <v>1</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2</v>
      </c>
      <c r="AY475">
        <v>0</v>
      </c>
      <c r="AZ475">
        <v>0</v>
      </c>
      <c r="BA475" t="s">
        <v>66</v>
      </c>
      <c r="BB475" t="s">
        <v>66</v>
      </c>
      <c r="BC475" t="s">
        <v>67</v>
      </c>
    </row>
    <row r="476" spans="1:55" x14ac:dyDescent="0.3">
      <c r="A476" t="s">
        <v>55</v>
      </c>
      <c r="B476" t="s">
        <v>86</v>
      </c>
      <c r="C476" t="s">
        <v>654</v>
      </c>
      <c r="D476">
        <v>22110407301</v>
      </c>
      <c r="E476" t="s">
        <v>655</v>
      </c>
      <c r="F476" t="s">
        <v>58</v>
      </c>
      <c r="G476" t="s">
        <v>59</v>
      </c>
      <c r="H476">
        <v>4</v>
      </c>
      <c r="I476" t="s">
        <v>80</v>
      </c>
      <c r="J476" t="s">
        <v>61</v>
      </c>
      <c r="K476" t="s">
        <v>670</v>
      </c>
      <c r="L476">
        <v>1</v>
      </c>
      <c r="M476" t="s">
        <v>671</v>
      </c>
      <c r="N476">
        <v>2</v>
      </c>
      <c r="O476" t="s">
        <v>70</v>
      </c>
      <c r="P476">
        <v>3</v>
      </c>
      <c r="Q476" t="s">
        <v>99</v>
      </c>
      <c r="R476">
        <v>10</v>
      </c>
      <c r="S476">
        <v>18</v>
      </c>
      <c r="T476" t="s">
        <v>63</v>
      </c>
      <c r="U476" t="s">
        <v>673</v>
      </c>
      <c r="V476">
        <v>4</v>
      </c>
      <c r="W476">
        <v>2</v>
      </c>
      <c r="X476">
        <v>2</v>
      </c>
      <c r="Y476" t="s">
        <v>76</v>
      </c>
      <c r="Z476" t="s">
        <v>65</v>
      </c>
      <c r="AA476" t="s">
        <v>92</v>
      </c>
      <c r="AB476" t="s">
        <v>76</v>
      </c>
      <c r="AC476" t="s">
        <v>73</v>
      </c>
      <c r="AD476">
        <v>0</v>
      </c>
      <c r="AE476">
        <v>1</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2</v>
      </c>
      <c r="AY476">
        <v>0</v>
      </c>
      <c r="AZ476">
        <v>0</v>
      </c>
      <c r="BA476" t="s">
        <v>66</v>
      </c>
      <c r="BB476" t="s">
        <v>66</v>
      </c>
      <c r="BC476" t="s">
        <v>67</v>
      </c>
    </row>
    <row r="477" spans="1:55" x14ac:dyDescent="0.3">
      <c r="A477" t="s">
        <v>55</v>
      </c>
      <c r="B477" t="s">
        <v>86</v>
      </c>
      <c r="C477" t="s">
        <v>654</v>
      </c>
      <c r="D477">
        <v>22110407301</v>
      </c>
      <c r="E477" t="s">
        <v>655</v>
      </c>
      <c r="F477" t="s">
        <v>58</v>
      </c>
      <c r="G477" t="s">
        <v>59</v>
      </c>
      <c r="H477">
        <v>5</v>
      </c>
      <c r="I477" t="s">
        <v>77</v>
      </c>
      <c r="J477" t="s">
        <v>61</v>
      </c>
      <c r="K477" t="s">
        <v>674</v>
      </c>
      <c r="L477">
        <v>1</v>
      </c>
      <c r="M477" t="s">
        <v>675</v>
      </c>
      <c r="N477">
        <v>1</v>
      </c>
      <c r="O477" t="s">
        <v>75</v>
      </c>
      <c r="R477">
        <v>0</v>
      </c>
      <c r="S477">
        <v>0</v>
      </c>
      <c r="T477" t="s">
        <v>63</v>
      </c>
      <c r="U477" t="s">
        <v>676</v>
      </c>
      <c r="V477">
        <v>4</v>
      </c>
      <c r="W477">
        <v>2</v>
      </c>
      <c r="X477">
        <v>2</v>
      </c>
      <c r="Y477" t="s">
        <v>76</v>
      </c>
      <c r="Z477" t="s">
        <v>65</v>
      </c>
      <c r="AA477" t="s">
        <v>92</v>
      </c>
      <c r="AB477" t="s">
        <v>76</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t="s">
        <v>66</v>
      </c>
      <c r="BB477" t="s">
        <v>66</v>
      </c>
      <c r="BC477" t="s">
        <v>67</v>
      </c>
    </row>
    <row r="478" spans="1:55" x14ac:dyDescent="0.3">
      <c r="A478" t="s">
        <v>55</v>
      </c>
      <c r="B478" t="s">
        <v>86</v>
      </c>
      <c r="C478" t="s">
        <v>654</v>
      </c>
      <c r="D478">
        <v>22110407301</v>
      </c>
      <c r="E478" t="s">
        <v>655</v>
      </c>
      <c r="F478" t="s">
        <v>58</v>
      </c>
      <c r="G478" t="s">
        <v>59</v>
      </c>
      <c r="H478">
        <v>6</v>
      </c>
      <c r="I478" t="s">
        <v>112</v>
      </c>
      <c r="J478" t="s">
        <v>78</v>
      </c>
      <c r="K478" t="s">
        <v>677</v>
      </c>
      <c r="L478">
        <v>1</v>
      </c>
      <c r="M478" t="s">
        <v>678</v>
      </c>
      <c r="N478">
        <v>1</v>
      </c>
      <c r="O478" t="s">
        <v>115</v>
      </c>
      <c r="R478">
        <v>0</v>
      </c>
      <c r="S478">
        <v>0</v>
      </c>
      <c r="T478" t="s">
        <v>110</v>
      </c>
      <c r="U478" t="s">
        <v>679</v>
      </c>
      <c r="V478">
        <v>2</v>
      </c>
      <c r="W478">
        <v>2</v>
      </c>
      <c r="X478">
        <v>2</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row>
    <row r="479" spans="1:55" x14ac:dyDescent="0.3">
      <c r="A479" t="s">
        <v>55</v>
      </c>
      <c r="B479" t="s">
        <v>86</v>
      </c>
      <c r="C479" t="s">
        <v>654</v>
      </c>
      <c r="D479">
        <v>22110407301</v>
      </c>
      <c r="E479" t="s">
        <v>655</v>
      </c>
      <c r="F479" t="s">
        <v>58</v>
      </c>
      <c r="G479" t="s">
        <v>59</v>
      </c>
      <c r="H479">
        <v>6</v>
      </c>
      <c r="I479" t="s">
        <v>112</v>
      </c>
      <c r="J479" t="s">
        <v>78</v>
      </c>
      <c r="K479" t="s">
        <v>677</v>
      </c>
      <c r="L479">
        <v>1</v>
      </c>
      <c r="M479" t="s">
        <v>678</v>
      </c>
      <c r="N479">
        <v>2</v>
      </c>
      <c r="O479" t="s">
        <v>115</v>
      </c>
      <c r="R479">
        <v>0</v>
      </c>
      <c r="S479">
        <v>0</v>
      </c>
      <c r="T479" t="s">
        <v>4954</v>
      </c>
      <c r="U479" t="s">
        <v>680</v>
      </c>
      <c r="V479">
        <v>2</v>
      </c>
      <c r="W479">
        <v>2</v>
      </c>
      <c r="X479">
        <v>2</v>
      </c>
      <c r="Y479" t="s">
        <v>76</v>
      </c>
      <c r="Z479" t="s">
        <v>92</v>
      </c>
      <c r="AA479" t="s">
        <v>100</v>
      </c>
      <c r="AB479" t="s">
        <v>76</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t="s">
        <v>66</v>
      </c>
      <c r="BB479" t="s">
        <v>66</v>
      </c>
      <c r="BC479" t="s">
        <v>67</v>
      </c>
    </row>
    <row r="480" spans="1:55" x14ac:dyDescent="0.3">
      <c r="A480" t="s">
        <v>55</v>
      </c>
      <c r="B480" t="s">
        <v>86</v>
      </c>
      <c r="C480" t="s">
        <v>654</v>
      </c>
      <c r="D480">
        <v>22110407301</v>
      </c>
      <c r="E480" t="s">
        <v>655</v>
      </c>
      <c r="F480" t="s">
        <v>58</v>
      </c>
      <c r="G480" t="s">
        <v>59</v>
      </c>
      <c r="H480">
        <v>6</v>
      </c>
      <c r="I480" t="s">
        <v>112</v>
      </c>
      <c r="J480" t="s">
        <v>78</v>
      </c>
      <c r="K480" t="s">
        <v>677</v>
      </c>
      <c r="L480">
        <v>1</v>
      </c>
      <c r="M480" t="s">
        <v>678</v>
      </c>
      <c r="N480">
        <v>3</v>
      </c>
      <c r="O480" t="s">
        <v>115</v>
      </c>
      <c r="R480">
        <v>0</v>
      </c>
      <c r="S480">
        <v>0</v>
      </c>
      <c r="T480" t="s">
        <v>4954</v>
      </c>
      <c r="U480" t="s">
        <v>681</v>
      </c>
      <c r="V480">
        <v>2</v>
      </c>
      <c r="W480">
        <v>2</v>
      </c>
      <c r="X480">
        <v>2</v>
      </c>
      <c r="Y480" t="s">
        <v>76</v>
      </c>
      <c r="Z480" t="s">
        <v>92</v>
      </c>
      <c r="AA480" t="s">
        <v>76</v>
      </c>
      <c r="AB480" t="s">
        <v>76</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t="s">
        <v>66</v>
      </c>
      <c r="BB480" t="s">
        <v>66</v>
      </c>
      <c r="BC480" t="s">
        <v>67</v>
      </c>
    </row>
    <row r="481" spans="1:55" x14ac:dyDescent="0.3">
      <c r="A481" t="s">
        <v>55</v>
      </c>
      <c r="B481" t="s">
        <v>86</v>
      </c>
      <c r="C481" t="s">
        <v>654</v>
      </c>
      <c r="D481">
        <v>22110407301</v>
      </c>
      <c r="E481" t="s">
        <v>655</v>
      </c>
      <c r="F481" t="s">
        <v>58</v>
      </c>
      <c r="G481" t="s">
        <v>59</v>
      </c>
      <c r="H481">
        <v>6</v>
      </c>
      <c r="I481" t="s">
        <v>112</v>
      </c>
      <c r="J481" t="s">
        <v>78</v>
      </c>
      <c r="K481" t="s">
        <v>677</v>
      </c>
      <c r="L481">
        <v>1</v>
      </c>
      <c r="M481" t="s">
        <v>678</v>
      </c>
      <c r="N481">
        <v>4</v>
      </c>
      <c r="O481" t="s">
        <v>115</v>
      </c>
      <c r="R481">
        <v>0</v>
      </c>
      <c r="S481">
        <v>0</v>
      </c>
      <c r="T481" t="s">
        <v>110</v>
      </c>
      <c r="U481" t="s">
        <v>682</v>
      </c>
      <c r="V481">
        <v>2</v>
      </c>
      <c r="W481">
        <v>2</v>
      </c>
      <c r="X481">
        <v>2</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row>
    <row r="482" spans="1:55" x14ac:dyDescent="0.3">
      <c r="A482" t="s">
        <v>55</v>
      </c>
      <c r="B482" t="s">
        <v>86</v>
      </c>
      <c r="C482" t="s">
        <v>654</v>
      </c>
      <c r="D482">
        <v>22110407301</v>
      </c>
      <c r="E482" t="s">
        <v>655</v>
      </c>
      <c r="F482" t="s">
        <v>58</v>
      </c>
      <c r="G482" t="s">
        <v>59</v>
      </c>
      <c r="H482">
        <v>6</v>
      </c>
      <c r="I482" t="s">
        <v>112</v>
      </c>
      <c r="J482" t="s">
        <v>78</v>
      </c>
      <c r="K482" t="s">
        <v>677</v>
      </c>
      <c r="L482">
        <v>1</v>
      </c>
      <c r="M482" t="s">
        <v>678</v>
      </c>
      <c r="N482">
        <v>5</v>
      </c>
      <c r="O482" t="s">
        <v>115</v>
      </c>
      <c r="R482">
        <v>0</v>
      </c>
      <c r="S482">
        <v>0</v>
      </c>
      <c r="T482" t="s">
        <v>110</v>
      </c>
      <c r="U482" t="s">
        <v>683</v>
      </c>
      <c r="V482">
        <v>2</v>
      </c>
      <c r="W482">
        <v>2</v>
      </c>
      <c r="X482">
        <v>2</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row>
    <row r="483" spans="1:55" x14ac:dyDescent="0.3">
      <c r="A483" t="s">
        <v>55</v>
      </c>
      <c r="B483" t="s">
        <v>86</v>
      </c>
      <c r="C483" t="s">
        <v>654</v>
      </c>
      <c r="D483">
        <v>22110407301</v>
      </c>
      <c r="E483" t="s">
        <v>655</v>
      </c>
      <c r="F483" t="s">
        <v>58</v>
      </c>
      <c r="G483" t="s">
        <v>59</v>
      </c>
      <c r="H483">
        <v>6</v>
      </c>
      <c r="I483" t="s">
        <v>112</v>
      </c>
      <c r="J483" t="s">
        <v>78</v>
      </c>
      <c r="K483" t="s">
        <v>677</v>
      </c>
      <c r="L483">
        <v>1</v>
      </c>
      <c r="M483" t="s">
        <v>678</v>
      </c>
      <c r="N483">
        <v>6</v>
      </c>
      <c r="O483" t="s">
        <v>115</v>
      </c>
      <c r="R483">
        <v>0</v>
      </c>
      <c r="S483">
        <v>0</v>
      </c>
      <c r="T483" t="s">
        <v>110</v>
      </c>
      <c r="U483" t="s">
        <v>684</v>
      </c>
      <c r="V483">
        <v>2</v>
      </c>
      <c r="W483">
        <v>2</v>
      </c>
      <c r="X483">
        <v>2</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row>
    <row r="484" spans="1:55" x14ac:dyDescent="0.3">
      <c r="A484" t="s">
        <v>55</v>
      </c>
      <c r="B484" t="s">
        <v>86</v>
      </c>
      <c r="C484" t="s">
        <v>654</v>
      </c>
      <c r="D484">
        <v>22110407301</v>
      </c>
      <c r="E484" t="s">
        <v>655</v>
      </c>
      <c r="F484" t="s">
        <v>58</v>
      </c>
      <c r="G484" t="s">
        <v>59</v>
      </c>
      <c r="H484">
        <v>8</v>
      </c>
      <c r="I484" t="s">
        <v>80</v>
      </c>
      <c r="J484" t="s">
        <v>61</v>
      </c>
      <c r="K484" t="s">
        <v>685</v>
      </c>
      <c r="L484">
        <v>1</v>
      </c>
      <c r="M484" t="s">
        <v>686</v>
      </c>
      <c r="N484">
        <v>1</v>
      </c>
      <c r="O484" t="s">
        <v>70</v>
      </c>
      <c r="P484">
        <v>1</v>
      </c>
      <c r="Q484" t="s">
        <v>71</v>
      </c>
      <c r="R484">
        <v>15</v>
      </c>
      <c r="S484">
        <v>39</v>
      </c>
      <c r="T484" t="s">
        <v>4943</v>
      </c>
      <c r="V484">
        <v>3</v>
      </c>
      <c r="W484">
        <v>3</v>
      </c>
      <c r="X484">
        <v>1</v>
      </c>
      <c r="Y484" t="s">
        <v>76</v>
      </c>
      <c r="Z484" t="s">
        <v>76</v>
      </c>
      <c r="AA484" t="s">
        <v>92</v>
      </c>
      <c r="AB484" t="s">
        <v>76</v>
      </c>
      <c r="AC484" t="s">
        <v>73</v>
      </c>
      <c r="AD484">
        <v>0</v>
      </c>
      <c r="AE484">
        <v>1</v>
      </c>
      <c r="AF484">
        <v>0</v>
      </c>
      <c r="AG484">
        <v>0</v>
      </c>
      <c r="AH484">
        <v>0</v>
      </c>
      <c r="AI484">
        <v>0</v>
      </c>
      <c r="AJ484">
        <v>0</v>
      </c>
      <c r="AK484">
        <v>0</v>
      </c>
      <c r="AL484">
        <v>0</v>
      </c>
      <c r="AM484">
        <v>0</v>
      </c>
      <c r="AN484">
        <v>0</v>
      </c>
      <c r="AO484">
        <v>0</v>
      </c>
      <c r="AP484">
        <v>0</v>
      </c>
      <c r="AQ484">
        <v>0</v>
      </c>
      <c r="AR484">
        <v>0</v>
      </c>
      <c r="AS484">
        <v>0</v>
      </c>
      <c r="AT484">
        <v>0</v>
      </c>
      <c r="AU484">
        <v>0</v>
      </c>
      <c r="AV484">
        <v>0</v>
      </c>
      <c r="AW484">
        <v>3</v>
      </c>
      <c r="AX484">
        <v>2</v>
      </c>
      <c r="AY484">
        <v>0</v>
      </c>
      <c r="AZ484">
        <v>0</v>
      </c>
      <c r="BA484" t="s">
        <v>66</v>
      </c>
      <c r="BB484" t="s">
        <v>66</v>
      </c>
      <c r="BC484" t="s">
        <v>67</v>
      </c>
    </row>
    <row r="485" spans="1:55" x14ac:dyDescent="0.3">
      <c r="A485" t="s">
        <v>55</v>
      </c>
      <c r="B485" t="s">
        <v>86</v>
      </c>
      <c r="C485" t="s">
        <v>654</v>
      </c>
      <c r="D485">
        <v>22110407301</v>
      </c>
      <c r="E485" t="s">
        <v>655</v>
      </c>
      <c r="F485" t="s">
        <v>58</v>
      </c>
      <c r="G485" t="s">
        <v>59</v>
      </c>
      <c r="H485">
        <v>8</v>
      </c>
      <c r="I485" t="s">
        <v>80</v>
      </c>
      <c r="J485" t="s">
        <v>61</v>
      </c>
      <c r="K485" t="s">
        <v>685</v>
      </c>
      <c r="L485">
        <v>1</v>
      </c>
      <c r="M485" t="s">
        <v>686</v>
      </c>
      <c r="N485">
        <v>2</v>
      </c>
      <c r="O485" t="s">
        <v>70</v>
      </c>
      <c r="P485">
        <v>2</v>
      </c>
      <c r="Q485" t="s">
        <v>74</v>
      </c>
      <c r="R485">
        <v>24</v>
      </c>
      <c r="S485">
        <v>27</v>
      </c>
      <c r="T485" t="s">
        <v>4943</v>
      </c>
      <c r="U485" t="s">
        <v>687</v>
      </c>
      <c r="V485">
        <v>3</v>
      </c>
      <c r="W485">
        <v>3</v>
      </c>
      <c r="X485">
        <v>1</v>
      </c>
      <c r="Y485" t="s">
        <v>76</v>
      </c>
      <c r="Z485" t="s">
        <v>76</v>
      </c>
      <c r="AA485" t="s">
        <v>100</v>
      </c>
      <c r="AB485" t="s">
        <v>76</v>
      </c>
      <c r="AC485" t="s">
        <v>73</v>
      </c>
      <c r="AD485">
        <v>0</v>
      </c>
      <c r="AE485">
        <v>1</v>
      </c>
      <c r="AF485">
        <v>0</v>
      </c>
      <c r="AG485">
        <v>0</v>
      </c>
      <c r="AH485">
        <v>0</v>
      </c>
      <c r="AI485">
        <v>0</v>
      </c>
      <c r="AJ485">
        <v>0</v>
      </c>
      <c r="AK485">
        <v>0</v>
      </c>
      <c r="AL485">
        <v>0</v>
      </c>
      <c r="AM485">
        <v>0</v>
      </c>
      <c r="AN485">
        <v>0</v>
      </c>
      <c r="AO485">
        <v>0</v>
      </c>
      <c r="AP485">
        <v>0</v>
      </c>
      <c r="AQ485">
        <v>0</v>
      </c>
      <c r="AR485">
        <v>0</v>
      </c>
      <c r="AS485">
        <v>0</v>
      </c>
      <c r="AT485">
        <v>0</v>
      </c>
      <c r="AU485">
        <v>0</v>
      </c>
      <c r="AV485">
        <v>0</v>
      </c>
      <c r="AW485">
        <v>2</v>
      </c>
      <c r="AX485">
        <v>2</v>
      </c>
      <c r="AY485">
        <v>0</v>
      </c>
      <c r="AZ485">
        <v>0</v>
      </c>
      <c r="BA485" t="s">
        <v>66</v>
      </c>
      <c r="BB485" t="s">
        <v>66</v>
      </c>
      <c r="BC485" t="s">
        <v>67</v>
      </c>
    </row>
    <row r="486" spans="1:55" x14ac:dyDescent="0.3">
      <c r="A486" t="s">
        <v>55</v>
      </c>
      <c r="B486" t="s">
        <v>86</v>
      </c>
      <c r="C486" t="s">
        <v>654</v>
      </c>
      <c r="D486">
        <v>22110407312</v>
      </c>
      <c r="E486" t="s">
        <v>688</v>
      </c>
      <c r="F486" t="s">
        <v>58</v>
      </c>
      <c r="G486" t="s">
        <v>59</v>
      </c>
      <c r="H486">
        <v>1</v>
      </c>
      <c r="I486" t="s">
        <v>80</v>
      </c>
      <c r="J486" t="s">
        <v>61</v>
      </c>
      <c r="K486" t="s">
        <v>689</v>
      </c>
      <c r="L486">
        <v>1</v>
      </c>
      <c r="M486" t="s">
        <v>690</v>
      </c>
      <c r="N486">
        <v>1</v>
      </c>
      <c r="O486" t="s">
        <v>70</v>
      </c>
      <c r="P486">
        <v>1</v>
      </c>
      <c r="Q486" t="s">
        <v>71</v>
      </c>
      <c r="R486">
        <v>21</v>
      </c>
      <c r="S486">
        <v>20</v>
      </c>
      <c r="T486" t="s">
        <v>4954</v>
      </c>
      <c r="U486" t="s">
        <v>691</v>
      </c>
      <c r="V486">
        <v>2</v>
      </c>
      <c r="W486">
        <v>2</v>
      </c>
      <c r="X486">
        <v>2</v>
      </c>
      <c r="Y486" t="s">
        <v>76</v>
      </c>
      <c r="Z486" t="s">
        <v>76</v>
      </c>
      <c r="AB486" t="s">
        <v>76</v>
      </c>
      <c r="AC486" t="s">
        <v>73</v>
      </c>
      <c r="AD486">
        <v>0</v>
      </c>
      <c r="AE486">
        <v>2</v>
      </c>
      <c r="AF486">
        <v>0</v>
      </c>
      <c r="AG486">
        <v>0</v>
      </c>
      <c r="AH486">
        <v>0</v>
      </c>
      <c r="AI486">
        <v>0</v>
      </c>
      <c r="AJ486">
        <v>1</v>
      </c>
      <c r="AK486">
        <v>0</v>
      </c>
      <c r="AL486">
        <v>0</v>
      </c>
      <c r="AM486">
        <v>0</v>
      </c>
      <c r="AN486">
        <v>0</v>
      </c>
      <c r="AO486">
        <v>0</v>
      </c>
      <c r="AP486">
        <v>0</v>
      </c>
      <c r="AQ486">
        <v>0</v>
      </c>
      <c r="AR486">
        <v>0</v>
      </c>
      <c r="AS486">
        <v>0</v>
      </c>
      <c r="AT486">
        <v>0</v>
      </c>
      <c r="AU486">
        <v>0</v>
      </c>
      <c r="AV486">
        <v>0</v>
      </c>
      <c r="AW486">
        <v>1</v>
      </c>
      <c r="AX486">
        <v>2</v>
      </c>
      <c r="AY486">
        <v>0</v>
      </c>
      <c r="AZ486">
        <v>0</v>
      </c>
      <c r="BA486" t="s">
        <v>66</v>
      </c>
      <c r="BB486" t="s">
        <v>66</v>
      </c>
      <c r="BC486" t="s">
        <v>67</v>
      </c>
    </row>
    <row r="487" spans="1:55" x14ac:dyDescent="0.3">
      <c r="A487" t="s">
        <v>55</v>
      </c>
      <c r="B487" t="s">
        <v>86</v>
      </c>
      <c r="C487" t="s">
        <v>654</v>
      </c>
      <c r="D487">
        <v>22110407312</v>
      </c>
      <c r="E487" t="s">
        <v>688</v>
      </c>
      <c r="F487" t="s">
        <v>58</v>
      </c>
      <c r="G487" t="s">
        <v>59</v>
      </c>
      <c r="H487">
        <v>1</v>
      </c>
      <c r="I487" t="s">
        <v>80</v>
      </c>
      <c r="J487" t="s">
        <v>61</v>
      </c>
      <c r="K487" t="s">
        <v>689</v>
      </c>
      <c r="L487">
        <v>1</v>
      </c>
      <c r="M487" t="s">
        <v>690</v>
      </c>
      <c r="N487">
        <v>2</v>
      </c>
      <c r="O487" t="s">
        <v>70</v>
      </c>
      <c r="P487">
        <v>3</v>
      </c>
      <c r="Q487" t="s">
        <v>84</v>
      </c>
      <c r="R487">
        <v>17</v>
      </c>
      <c r="S487">
        <v>26</v>
      </c>
      <c r="T487" t="s">
        <v>4954</v>
      </c>
      <c r="U487" t="s">
        <v>692</v>
      </c>
      <c r="V487">
        <v>2</v>
      </c>
      <c r="W487">
        <v>2</v>
      </c>
      <c r="X487">
        <v>2</v>
      </c>
      <c r="Y487" t="s">
        <v>76</v>
      </c>
      <c r="Z487" t="s">
        <v>76</v>
      </c>
      <c r="AB487" t="s">
        <v>76</v>
      </c>
      <c r="AC487" t="s">
        <v>73</v>
      </c>
      <c r="AD487">
        <v>0</v>
      </c>
      <c r="AE487">
        <v>1</v>
      </c>
      <c r="AF487">
        <v>0</v>
      </c>
      <c r="AG487">
        <v>0</v>
      </c>
      <c r="AH487">
        <v>0</v>
      </c>
      <c r="AI487">
        <v>3</v>
      </c>
      <c r="AJ487">
        <v>0</v>
      </c>
      <c r="AK487">
        <v>0</v>
      </c>
      <c r="AL487">
        <v>0</v>
      </c>
      <c r="AM487">
        <v>0</v>
      </c>
      <c r="AN487">
        <v>0</v>
      </c>
      <c r="AO487">
        <v>0</v>
      </c>
      <c r="AP487">
        <v>0</v>
      </c>
      <c r="AQ487">
        <v>0</v>
      </c>
      <c r="AR487">
        <v>0</v>
      </c>
      <c r="AS487">
        <v>0</v>
      </c>
      <c r="AT487">
        <v>0</v>
      </c>
      <c r="AU487">
        <v>0</v>
      </c>
      <c r="AV487">
        <v>0</v>
      </c>
      <c r="AW487">
        <v>3</v>
      </c>
      <c r="AX487">
        <v>2</v>
      </c>
      <c r="AY487">
        <v>0</v>
      </c>
      <c r="AZ487">
        <v>0</v>
      </c>
      <c r="BA487" t="s">
        <v>66</v>
      </c>
      <c r="BB487" t="s">
        <v>66</v>
      </c>
      <c r="BC487" t="s">
        <v>67</v>
      </c>
    </row>
    <row r="488" spans="1:55" x14ac:dyDescent="0.3">
      <c r="A488" t="s">
        <v>55</v>
      </c>
      <c r="B488" t="s">
        <v>86</v>
      </c>
      <c r="C488" t="s">
        <v>654</v>
      </c>
      <c r="D488">
        <v>22110407312</v>
      </c>
      <c r="E488" t="s">
        <v>688</v>
      </c>
      <c r="F488" t="s">
        <v>58</v>
      </c>
      <c r="G488" t="s">
        <v>59</v>
      </c>
      <c r="H488">
        <v>1</v>
      </c>
      <c r="I488" t="s">
        <v>80</v>
      </c>
      <c r="J488" t="s">
        <v>61</v>
      </c>
      <c r="K488" t="s">
        <v>689</v>
      </c>
      <c r="L488">
        <v>1</v>
      </c>
      <c r="M488" t="s">
        <v>690</v>
      </c>
      <c r="N488">
        <v>3</v>
      </c>
      <c r="O488" t="s">
        <v>70</v>
      </c>
      <c r="P488">
        <v>4</v>
      </c>
      <c r="Q488" t="s">
        <v>82</v>
      </c>
      <c r="R488">
        <v>25</v>
      </c>
      <c r="S488">
        <v>25</v>
      </c>
      <c r="T488" t="s">
        <v>4943</v>
      </c>
      <c r="U488" t="s">
        <v>693</v>
      </c>
      <c r="V488">
        <v>2</v>
      </c>
      <c r="W488">
        <v>2</v>
      </c>
      <c r="X488">
        <v>2</v>
      </c>
      <c r="Y488" t="s">
        <v>76</v>
      </c>
      <c r="Z488" t="s">
        <v>65</v>
      </c>
      <c r="AB488" t="s">
        <v>65</v>
      </c>
      <c r="AC488" t="s">
        <v>73</v>
      </c>
      <c r="AD488">
        <v>0</v>
      </c>
      <c r="AE488">
        <v>1</v>
      </c>
      <c r="AF488">
        <v>0</v>
      </c>
      <c r="AG488">
        <v>0</v>
      </c>
      <c r="AH488">
        <v>0</v>
      </c>
      <c r="AI488">
        <v>0</v>
      </c>
      <c r="AJ488">
        <v>3</v>
      </c>
      <c r="AK488">
        <v>0</v>
      </c>
      <c r="AL488">
        <v>0</v>
      </c>
      <c r="AM488">
        <v>0</v>
      </c>
      <c r="AN488">
        <v>0</v>
      </c>
      <c r="AO488">
        <v>0</v>
      </c>
      <c r="AP488">
        <v>0</v>
      </c>
      <c r="AQ488">
        <v>0</v>
      </c>
      <c r="AR488">
        <v>0</v>
      </c>
      <c r="AS488">
        <v>0</v>
      </c>
      <c r="AT488">
        <v>0</v>
      </c>
      <c r="AU488">
        <v>0</v>
      </c>
      <c r="AV488">
        <v>0</v>
      </c>
      <c r="AW488">
        <v>5</v>
      </c>
      <c r="AX488">
        <v>3</v>
      </c>
      <c r="AY488">
        <v>0</v>
      </c>
      <c r="AZ488">
        <v>0</v>
      </c>
      <c r="BA488" t="s">
        <v>66</v>
      </c>
      <c r="BB488" t="s">
        <v>66</v>
      </c>
      <c r="BC488" t="s">
        <v>67</v>
      </c>
    </row>
    <row r="489" spans="1:55" x14ac:dyDescent="0.3">
      <c r="A489" t="s">
        <v>55</v>
      </c>
      <c r="B489" t="s">
        <v>86</v>
      </c>
      <c r="C489" t="s">
        <v>654</v>
      </c>
      <c r="D489">
        <v>22110407312</v>
      </c>
      <c r="E489" t="s">
        <v>688</v>
      </c>
      <c r="F489" t="s">
        <v>58</v>
      </c>
      <c r="G489" t="s">
        <v>59</v>
      </c>
      <c r="H489">
        <v>2</v>
      </c>
      <c r="I489" t="s">
        <v>77</v>
      </c>
      <c r="J489" t="s">
        <v>61</v>
      </c>
      <c r="K489" t="s">
        <v>694</v>
      </c>
      <c r="L489">
        <v>1</v>
      </c>
      <c r="M489" t="s">
        <v>695</v>
      </c>
      <c r="N489">
        <v>1</v>
      </c>
      <c r="O489" t="s">
        <v>75</v>
      </c>
      <c r="R489">
        <v>0</v>
      </c>
      <c r="S489">
        <v>0</v>
      </c>
      <c r="T489" t="s">
        <v>4954</v>
      </c>
      <c r="U489" t="s">
        <v>696</v>
      </c>
      <c r="V489" t="s">
        <v>86</v>
      </c>
      <c r="W489" t="s">
        <v>86</v>
      </c>
      <c r="X489" t="s">
        <v>86</v>
      </c>
      <c r="Y489" t="s">
        <v>76</v>
      </c>
      <c r="Z489" t="s">
        <v>76</v>
      </c>
      <c r="AA489" t="s">
        <v>100</v>
      </c>
      <c r="AB489" t="s">
        <v>76</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t="s">
        <v>66</v>
      </c>
      <c r="BB489" t="s">
        <v>66</v>
      </c>
      <c r="BC489" t="s">
        <v>67</v>
      </c>
    </row>
    <row r="490" spans="1:55" x14ac:dyDescent="0.3">
      <c r="A490" t="s">
        <v>55</v>
      </c>
      <c r="B490" t="s">
        <v>86</v>
      </c>
      <c r="C490" t="s">
        <v>654</v>
      </c>
      <c r="D490">
        <v>22110407312</v>
      </c>
      <c r="E490" t="s">
        <v>688</v>
      </c>
      <c r="F490" t="s">
        <v>58</v>
      </c>
      <c r="G490" t="s">
        <v>59</v>
      </c>
      <c r="H490">
        <v>3</v>
      </c>
      <c r="I490" t="s">
        <v>112</v>
      </c>
      <c r="J490" t="s">
        <v>462</v>
      </c>
      <c r="K490" t="s">
        <v>697</v>
      </c>
      <c r="L490">
        <v>1</v>
      </c>
      <c r="M490" t="s">
        <v>698</v>
      </c>
      <c r="N490">
        <v>1</v>
      </c>
      <c r="O490" t="s">
        <v>115</v>
      </c>
      <c r="R490">
        <v>0</v>
      </c>
      <c r="S490">
        <v>0</v>
      </c>
      <c r="T490" t="s">
        <v>462</v>
      </c>
      <c r="U490" t="s">
        <v>699</v>
      </c>
      <c r="V490">
        <v>3</v>
      </c>
      <c r="W490">
        <v>2</v>
      </c>
      <c r="X490">
        <v>2</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row>
    <row r="491" spans="1:55" x14ac:dyDescent="0.3">
      <c r="A491" t="s">
        <v>55</v>
      </c>
      <c r="B491" t="s">
        <v>86</v>
      </c>
      <c r="C491" t="s">
        <v>654</v>
      </c>
      <c r="D491">
        <v>22110407312</v>
      </c>
      <c r="E491" t="s">
        <v>688</v>
      </c>
      <c r="F491" t="s">
        <v>58</v>
      </c>
      <c r="G491" t="s">
        <v>59</v>
      </c>
      <c r="H491">
        <v>3</v>
      </c>
      <c r="I491" t="s">
        <v>112</v>
      </c>
      <c r="J491" t="s">
        <v>462</v>
      </c>
      <c r="K491" t="s">
        <v>697</v>
      </c>
      <c r="L491">
        <v>1</v>
      </c>
      <c r="M491" t="s">
        <v>698</v>
      </c>
      <c r="N491">
        <v>2</v>
      </c>
      <c r="O491" t="s">
        <v>115</v>
      </c>
      <c r="R491">
        <v>0</v>
      </c>
      <c r="S491">
        <v>0</v>
      </c>
      <c r="T491" t="s">
        <v>462</v>
      </c>
      <c r="U491" t="s">
        <v>700</v>
      </c>
      <c r="V491">
        <v>3</v>
      </c>
      <c r="W491">
        <v>2</v>
      </c>
      <c r="X491">
        <v>2</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row>
    <row r="492" spans="1:55" x14ac:dyDescent="0.3">
      <c r="A492" t="s">
        <v>55</v>
      </c>
      <c r="B492" t="s">
        <v>86</v>
      </c>
      <c r="C492" t="s">
        <v>654</v>
      </c>
      <c r="D492">
        <v>22110407312</v>
      </c>
      <c r="E492" t="s">
        <v>688</v>
      </c>
      <c r="F492" t="s">
        <v>58</v>
      </c>
      <c r="G492" t="s">
        <v>59</v>
      </c>
      <c r="H492">
        <v>4</v>
      </c>
      <c r="I492" t="s">
        <v>243</v>
      </c>
      <c r="J492" t="s">
        <v>61</v>
      </c>
      <c r="K492" t="s">
        <v>701</v>
      </c>
      <c r="L492">
        <v>1</v>
      </c>
      <c r="M492" t="s">
        <v>702</v>
      </c>
      <c r="N492">
        <v>1</v>
      </c>
      <c r="O492" t="s">
        <v>127</v>
      </c>
      <c r="R492">
        <v>0</v>
      </c>
      <c r="S492">
        <v>0</v>
      </c>
      <c r="T492" t="s">
        <v>4954</v>
      </c>
      <c r="U492" t="s">
        <v>703</v>
      </c>
      <c r="V492">
        <v>2</v>
      </c>
      <c r="W492">
        <v>2</v>
      </c>
      <c r="X492">
        <v>21</v>
      </c>
      <c r="Y492" t="s">
        <v>76</v>
      </c>
      <c r="Z492" t="s">
        <v>76</v>
      </c>
      <c r="AA492" t="s">
        <v>100</v>
      </c>
      <c r="AB492" t="s">
        <v>76</v>
      </c>
      <c r="AD492">
        <v>1</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1</v>
      </c>
      <c r="AX492">
        <v>0</v>
      </c>
      <c r="AY492">
        <v>0</v>
      </c>
      <c r="AZ492">
        <v>0</v>
      </c>
      <c r="BA492" t="s">
        <v>66</v>
      </c>
      <c r="BB492" t="s">
        <v>66</v>
      </c>
      <c r="BC492" t="s">
        <v>67</v>
      </c>
    </row>
    <row r="493" spans="1:55" x14ac:dyDescent="0.3">
      <c r="A493" t="s">
        <v>55</v>
      </c>
      <c r="B493" t="s">
        <v>55</v>
      </c>
      <c r="C493" t="s">
        <v>538</v>
      </c>
      <c r="D493">
        <v>22110407401</v>
      </c>
      <c r="E493" t="s">
        <v>704</v>
      </c>
      <c r="F493" t="s">
        <v>58</v>
      </c>
      <c r="G493" t="s">
        <v>59</v>
      </c>
      <c r="H493">
        <v>1</v>
      </c>
      <c r="I493" t="s">
        <v>121</v>
      </c>
      <c r="J493" t="s">
        <v>61</v>
      </c>
      <c r="L493">
        <v>1</v>
      </c>
      <c r="N493">
        <v>1</v>
      </c>
      <c r="O493" t="s">
        <v>62</v>
      </c>
      <c r="R493">
        <v>0</v>
      </c>
      <c r="S493">
        <v>0</v>
      </c>
      <c r="T493" t="s">
        <v>63</v>
      </c>
      <c r="V493" t="s">
        <v>86</v>
      </c>
      <c r="W493" t="s">
        <v>86</v>
      </c>
      <c r="X493" t="s">
        <v>86</v>
      </c>
      <c r="Y493" t="s">
        <v>65</v>
      </c>
      <c r="Z493" t="s">
        <v>65</v>
      </c>
      <c r="AA493" t="s">
        <v>65</v>
      </c>
      <c r="AB493" t="s">
        <v>65</v>
      </c>
      <c r="AD493">
        <v>1</v>
      </c>
      <c r="AE493">
        <v>0</v>
      </c>
      <c r="AF493">
        <v>0</v>
      </c>
      <c r="AG493">
        <v>0</v>
      </c>
      <c r="AH493">
        <v>1</v>
      </c>
      <c r="AI493">
        <v>5</v>
      </c>
      <c r="AJ493">
        <v>2</v>
      </c>
      <c r="AK493">
        <v>0</v>
      </c>
      <c r="AL493">
        <v>0</v>
      </c>
      <c r="AM493">
        <v>0</v>
      </c>
      <c r="AN493">
        <v>0</v>
      </c>
      <c r="AO493">
        <v>0</v>
      </c>
      <c r="AP493">
        <v>0</v>
      </c>
      <c r="AQ493">
        <v>0</v>
      </c>
      <c r="AR493">
        <v>0</v>
      </c>
      <c r="AS493">
        <v>0</v>
      </c>
      <c r="AT493">
        <v>0</v>
      </c>
      <c r="AU493">
        <v>0</v>
      </c>
      <c r="AV493">
        <v>0</v>
      </c>
      <c r="AW493">
        <v>5</v>
      </c>
      <c r="AX493">
        <v>2</v>
      </c>
      <c r="AY493">
        <v>0</v>
      </c>
      <c r="AZ493">
        <v>0</v>
      </c>
      <c r="BA493" t="s">
        <v>66</v>
      </c>
      <c r="BB493" t="s">
        <v>66</v>
      </c>
      <c r="BC493" t="s">
        <v>67</v>
      </c>
    </row>
    <row r="494" spans="1:55" x14ac:dyDescent="0.3">
      <c r="A494" t="s">
        <v>55</v>
      </c>
      <c r="B494" t="s">
        <v>55</v>
      </c>
      <c r="C494" t="s">
        <v>538</v>
      </c>
      <c r="D494">
        <v>22110407401</v>
      </c>
      <c r="E494" t="s">
        <v>704</v>
      </c>
      <c r="F494" t="s">
        <v>58</v>
      </c>
      <c r="G494" t="s">
        <v>59</v>
      </c>
      <c r="H494">
        <v>1</v>
      </c>
      <c r="I494" t="s">
        <v>121</v>
      </c>
      <c r="J494" t="s">
        <v>61</v>
      </c>
      <c r="L494">
        <v>1</v>
      </c>
      <c r="N494">
        <v>2</v>
      </c>
      <c r="O494" t="s">
        <v>75</v>
      </c>
      <c r="R494">
        <v>0</v>
      </c>
      <c r="S494">
        <v>0</v>
      </c>
      <c r="T494" t="s">
        <v>63</v>
      </c>
      <c r="V494" t="s">
        <v>86</v>
      </c>
      <c r="W494" t="s">
        <v>86</v>
      </c>
      <c r="X494" t="s">
        <v>86</v>
      </c>
      <c r="Y494" t="s">
        <v>65</v>
      </c>
      <c r="Z494" t="s">
        <v>65</v>
      </c>
      <c r="AA494" t="s">
        <v>65</v>
      </c>
      <c r="AB494" t="s">
        <v>65</v>
      </c>
      <c r="AD494">
        <v>1</v>
      </c>
      <c r="AE494">
        <v>0</v>
      </c>
      <c r="AF494">
        <v>0</v>
      </c>
      <c r="AG494">
        <v>0</v>
      </c>
      <c r="AH494">
        <v>1</v>
      </c>
      <c r="AI494">
        <v>0</v>
      </c>
      <c r="AJ494">
        <v>2</v>
      </c>
      <c r="AK494">
        <v>0</v>
      </c>
      <c r="AL494">
        <v>0</v>
      </c>
      <c r="AM494">
        <v>0</v>
      </c>
      <c r="AN494">
        <v>0</v>
      </c>
      <c r="AO494">
        <v>0</v>
      </c>
      <c r="AP494">
        <v>0</v>
      </c>
      <c r="AQ494">
        <v>0</v>
      </c>
      <c r="AR494">
        <v>0</v>
      </c>
      <c r="AS494">
        <v>0</v>
      </c>
      <c r="AT494">
        <v>0</v>
      </c>
      <c r="AU494">
        <v>0</v>
      </c>
      <c r="AV494">
        <v>0</v>
      </c>
      <c r="AW494">
        <v>3</v>
      </c>
      <c r="AX494">
        <v>2</v>
      </c>
      <c r="AY494">
        <v>0</v>
      </c>
      <c r="AZ494">
        <v>0</v>
      </c>
      <c r="BA494" t="s">
        <v>66</v>
      </c>
      <c r="BB494" t="s">
        <v>66</v>
      </c>
      <c r="BC494" t="s">
        <v>67</v>
      </c>
    </row>
    <row r="495" spans="1:55" x14ac:dyDescent="0.3">
      <c r="A495" t="s">
        <v>55</v>
      </c>
      <c r="B495" t="s">
        <v>55</v>
      </c>
      <c r="C495" t="s">
        <v>538</v>
      </c>
      <c r="D495">
        <v>22110407401</v>
      </c>
      <c r="E495" t="s">
        <v>704</v>
      </c>
      <c r="F495" t="s">
        <v>58</v>
      </c>
      <c r="G495" t="s">
        <v>59</v>
      </c>
      <c r="H495">
        <v>2</v>
      </c>
      <c r="I495" t="s">
        <v>60</v>
      </c>
      <c r="J495" t="s">
        <v>61</v>
      </c>
      <c r="L495">
        <v>1</v>
      </c>
      <c r="M495" t="s">
        <v>705</v>
      </c>
      <c r="N495">
        <v>1</v>
      </c>
      <c r="O495" t="s">
        <v>70</v>
      </c>
      <c r="P495">
        <v>1</v>
      </c>
      <c r="Q495" t="s">
        <v>71</v>
      </c>
      <c r="R495">
        <v>22</v>
      </c>
      <c r="S495">
        <v>26</v>
      </c>
      <c r="T495" t="s">
        <v>63</v>
      </c>
      <c r="V495">
        <v>2</v>
      </c>
      <c r="W495">
        <v>0</v>
      </c>
      <c r="X495">
        <v>1</v>
      </c>
      <c r="Y495" t="s">
        <v>65</v>
      </c>
      <c r="Z495" t="s">
        <v>65</v>
      </c>
      <c r="AA495" t="s">
        <v>65</v>
      </c>
      <c r="AB495" t="s">
        <v>65</v>
      </c>
      <c r="AC495" t="s">
        <v>83</v>
      </c>
      <c r="AD495">
        <v>0</v>
      </c>
      <c r="AE495">
        <v>1</v>
      </c>
      <c r="AF495">
        <v>0</v>
      </c>
      <c r="AG495">
        <v>0</v>
      </c>
      <c r="AH495">
        <v>0</v>
      </c>
      <c r="AI495">
        <v>1</v>
      </c>
      <c r="AJ495">
        <v>0</v>
      </c>
      <c r="AK495">
        <v>0</v>
      </c>
      <c r="AL495">
        <v>0</v>
      </c>
      <c r="AM495">
        <v>0</v>
      </c>
      <c r="AN495">
        <v>0</v>
      </c>
      <c r="AO495">
        <v>0</v>
      </c>
      <c r="AP495">
        <v>0</v>
      </c>
      <c r="AQ495">
        <v>0</v>
      </c>
      <c r="AR495">
        <v>0</v>
      </c>
      <c r="AS495">
        <v>0</v>
      </c>
      <c r="AT495">
        <v>0</v>
      </c>
      <c r="AU495">
        <v>0</v>
      </c>
      <c r="AV495">
        <v>0</v>
      </c>
      <c r="AW495">
        <v>2</v>
      </c>
      <c r="AX495">
        <v>2</v>
      </c>
      <c r="AY495">
        <v>0</v>
      </c>
      <c r="AZ495">
        <v>0</v>
      </c>
      <c r="BA495" t="s">
        <v>66</v>
      </c>
      <c r="BB495" t="s">
        <v>66</v>
      </c>
      <c r="BC495" t="s">
        <v>67</v>
      </c>
    </row>
    <row r="496" spans="1:55" x14ac:dyDescent="0.3">
      <c r="A496" t="s">
        <v>55</v>
      </c>
      <c r="B496" t="s">
        <v>55</v>
      </c>
      <c r="C496" t="s">
        <v>538</v>
      </c>
      <c r="D496">
        <v>22110407401</v>
      </c>
      <c r="E496" t="s">
        <v>704</v>
      </c>
      <c r="F496" t="s">
        <v>58</v>
      </c>
      <c r="G496" t="s">
        <v>59</v>
      </c>
      <c r="H496">
        <v>2</v>
      </c>
      <c r="I496" t="s">
        <v>60</v>
      </c>
      <c r="J496" t="s">
        <v>61</v>
      </c>
      <c r="L496">
        <v>1</v>
      </c>
      <c r="M496" t="s">
        <v>705</v>
      </c>
      <c r="N496">
        <v>2</v>
      </c>
      <c r="O496" t="s">
        <v>70</v>
      </c>
      <c r="P496">
        <v>2</v>
      </c>
      <c r="Q496" t="s">
        <v>74</v>
      </c>
      <c r="R496">
        <v>30</v>
      </c>
      <c r="S496">
        <v>37</v>
      </c>
      <c r="T496" t="s">
        <v>63</v>
      </c>
      <c r="V496">
        <v>2</v>
      </c>
      <c r="W496">
        <v>0</v>
      </c>
      <c r="X496">
        <v>1</v>
      </c>
      <c r="Y496" t="s">
        <v>76</v>
      </c>
      <c r="Z496" t="s">
        <v>65</v>
      </c>
      <c r="AA496" t="s">
        <v>65</v>
      </c>
      <c r="AB496" t="s">
        <v>65</v>
      </c>
      <c r="AC496" t="s">
        <v>73</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2</v>
      </c>
      <c r="AX496">
        <v>2</v>
      </c>
      <c r="AY496">
        <v>0</v>
      </c>
      <c r="AZ496">
        <v>0</v>
      </c>
      <c r="BA496" t="s">
        <v>66</v>
      </c>
      <c r="BB496" t="s">
        <v>66</v>
      </c>
      <c r="BC496" t="s">
        <v>67</v>
      </c>
    </row>
    <row r="497" spans="1:55" x14ac:dyDescent="0.3">
      <c r="A497" t="s">
        <v>55</v>
      </c>
      <c r="B497" t="s">
        <v>55</v>
      </c>
      <c r="C497" t="s">
        <v>538</v>
      </c>
      <c r="D497">
        <v>22110407401</v>
      </c>
      <c r="E497" t="s">
        <v>704</v>
      </c>
      <c r="F497" t="s">
        <v>58</v>
      </c>
      <c r="G497" t="s">
        <v>59</v>
      </c>
      <c r="H497">
        <v>2</v>
      </c>
      <c r="I497" t="s">
        <v>60</v>
      </c>
      <c r="J497" t="s">
        <v>61</v>
      </c>
      <c r="L497">
        <v>1</v>
      </c>
      <c r="M497" t="s">
        <v>705</v>
      </c>
      <c r="N497">
        <v>3</v>
      </c>
      <c r="O497" t="s">
        <v>75</v>
      </c>
      <c r="R497">
        <v>0</v>
      </c>
      <c r="S497">
        <v>0</v>
      </c>
      <c r="T497" t="s">
        <v>63</v>
      </c>
      <c r="V497">
        <v>2</v>
      </c>
      <c r="W497">
        <v>0</v>
      </c>
      <c r="X497">
        <v>1</v>
      </c>
      <c r="Y497" t="s">
        <v>65</v>
      </c>
      <c r="Z497" t="s">
        <v>65</v>
      </c>
      <c r="AA497" t="s">
        <v>65</v>
      </c>
      <c r="AB497" t="s">
        <v>65</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1</v>
      </c>
      <c r="AX497">
        <v>1</v>
      </c>
      <c r="AY497">
        <v>0</v>
      </c>
      <c r="AZ497">
        <v>0</v>
      </c>
      <c r="BA497" t="s">
        <v>66</v>
      </c>
      <c r="BB497" t="s">
        <v>66</v>
      </c>
      <c r="BC497" t="s">
        <v>67</v>
      </c>
    </row>
    <row r="498" spans="1:55" x14ac:dyDescent="0.3">
      <c r="A498" t="s">
        <v>55</v>
      </c>
      <c r="B498" t="s">
        <v>55</v>
      </c>
      <c r="C498" t="s">
        <v>538</v>
      </c>
      <c r="D498">
        <v>22110407401</v>
      </c>
      <c r="E498" t="s">
        <v>704</v>
      </c>
      <c r="F498" t="s">
        <v>58</v>
      </c>
      <c r="G498" t="s">
        <v>59</v>
      </c>
      <c r="H498">
        <v>2</v>
      </c>
      <c r="I498" t="s">
        <v>60</v>
      </c>
      <c r="J498" t="s">
        <v>61</v>
      </c>
      <c r="L498">
        <v>1</v>
      </c>
      <c r="M498" t="s">
        <v>705</v>
      </c>
      <c r="N498">
        <v>4</v>
      </c>
      <c r="O498" t="s">
        <v>62</v>
      </c>
      <c r="R498">
        <v>0</v>
      </c>
      <c r="S498">
        <v>0</v>
      </c>
      <c r="T498" t="s">
        <v>63</v>
      </c>
      <c r="U498" t="s">
        <v>706</v>
      </c>
      <c r="V498">
        <v>2</v>
      </c>
      <c r="W498">
        <v>0</v>
      </c>
      <c r="X498">
        <v>1</v>
      </c>
      <c r="Y498" t="s">
        <v>76</v>
      </c>
      <c r="Z498" t="s">
        <v>76</v>
      </c>
      <c r="AA498" t="s">
        <v>76</v>
      </c>
      <c r="AB498" t="s">
        <v>76</v>
      </c>
      <c r="AD498">
        <v>1</v>
      </c>
      <c r="AE498">
        <v>0</v>
      </c>
      <c r="AF498">
        <v>0</v>
      </c>
      <c r="AG498">
        <v>0</v>
      </c>
      <c r="AH498">
        <v>2</v>
      </c>
      <c r="AI498">
        <v>3</v>
      </c>
      <c r="AJ498">
        <v>1</v>
      </c>
      <c r="AK498">
        <v>0</v>
      </c>
      <c r="AL498">
        <v>0</v>
      </c>
      <c r="AM498">
        <v>0</v>
      </c>
      <c r="AN498">
        <v>0</v>
      </c>
      <c r="AO498">
        <v>0</v>
      </c>
      <c r="AP498">
        <v>0</v>
      </c>
      <c r="AQ498">
        <v>0</v>
      </c>
      <c r="AR498">
        <v>0</v>
      </c>
      <c r="AS498">
        <v>0</v>
      </c>
      <c r="AT498">
        <v>0</v>
      </c>
      <c r="AU498">
        <v>0</v>
      </c>
      <c r="AV498">
        <v>0</v>
      </c>
      <c r="AW498">
        <v>3</v>
      </c>
      <c r="AX498">
        <v>2</v>
      </c>
      <c r="AY498">
        <v>0</v>
      </c>
      <c r="AZ498">
        <v>0</v>
      </c>
      <c r="BA498" t="s">
        <v>66</v>
      </c>
      <c r="BB498" t="s">
        <v>66</v>
      </c>
      <c r="BC498" t="s">
        <v>67</v>
      </c>
    </row>
    <row r="499" spans="1:55" x14ac:dyDescent="0.3">
      <c r="A499" t="s">
        <v>55</v>
      </c>
      <c r="B499" t="s">
        <v>55</v>
      </c>
      <c r="C499" t="s">
        <v>538</v>
      </c>
      <c r="D499">
        <v>22110407401</v>
      </c>
      <c r="E499" t="s">
        <v>704</v>
      </c>
      <c r="F499" t="s">
        <v>58</v>
      </c>
      <c r="G499" t="s">
        <v>59</v>
      </c>
      <c r="H499">
        <v>6</v>
      </c>
      <c r="I499" t="s">
        <v>80</v>
      </c>
      <c r="J499" t="s">
        <v>61</v>
      </c>
      <c r="K499" t="s">
        <v>707</v>
      </c>
      <c r="L499">
        <v>1</v>
      </c>
      <c r="M499" t="s">
        <v>708</v>
      </c>
      <c r="N499">
        <v>1</v>
      </c>
      <c r="O499" t="s">
        <v>169</v>
      </c>
      <c r="R499">
        <v>0</v>
      </c>
      <c r="S499">
        <v>0</v>
      </c>
      <c r="T499" t="s">
        <v>63</v>
      </c>
      <c r="U499" t="s">
        <v>709</v>
      </c>
      <c r="V499">
        <v>3</v>
      </c>
      <c r="W499">
        <v>3</v>
      </c>
      <c r="X499">
        <v>1</v>
      </c>
      <c r="Y499" t="s">
        <v>76</v>
      </c>
      <c r="Z499" t="s">
        <v>76</v>
      </c>
      <c r="AA499" t="s">
        <v>76</v>
      </c>
      <c r="AB499" t="s">
        <v>76</v>
      </c>
      <c r="AD499">
        <v>0</v>
      </c>
      <c r="AE499">
        <v>0</v>
      </c>
      <c r="AF499">
        <v>0</v>
      </c>
      <c r="AG499">
        <v>0</v>
      </c>
      <c r="AH499">
        <v>0</v>
      </c>
      <c r="AI499">
        <v>0</v>
      </c>
      <c r="AJ499">
        <v>2</v>
      </c>
      <c r="AK499">
        <v>0</v>
      </c>
      <c r="AL499">
        <v>0</v>
      </c>
      <c r="AM499">
        <v>0</v>
      </c>
      <c r="AN499">
        <v>0</v>
      </c>
      <c r="AO499">
        <v>0</v>
      </c>
      <c r="AP499">
        <v>0</v>
      </c>
      <c r="AQ499">
        <v>0</v>
      </c>
      <c r="AR499">
        <v>0</v>
      </c>
      <c r="AS499">
        <v>0</v>
      </c>
      <c r="AT499">
        <v>0</v>
      </c>
      <c r="AU499">
        <v>0</v>
      </c>
      <c r="AV499">
        <v>0</v>
      </c>
      <c r="AW499">
        <v>0</v>
      </c>
      <c r="AX499">
        <v>1</v>
      </c>
      <c r="AY499">
        <v>0</v>
      </c>
      <c r="AZ499">
        <v>0</v>
      </c>
      <c r="BA499" t="s">
        <v>66</v>
      </c>
      <c r="BB499" t="s">
        <v>66</v>
      </c>
    </row>
    <row r="500" spans="1:55" x14ac:dyDescent="0.3">
      <c r="A500" t="s">
        <v>55</v>
      </c>
      <c r="B500" t="s">
        <v>55</v>
      </c>
      <c r="C500" t="s">
        <v>538</v>
      </c>
      <c r="D500">
        <v>22110407401</v>
      </c>
      <c r="E500" t="s">
        <v>704</v>
      </c>
      <c r="F500" t="s">
        <v>58</v>
      </c>
      <c r="G500" t="s">
        <v>59</v>
      </c>
      <c r="H500">
        <v>6</v>
      </c>
      <c r="I500" t="s">
        <v>80</v>
      </c>
      <c r="J500" t="s">
        <v>61</v>
      </c>
      <c r="K500" t="s">
        <v>707</v>
      </c>
      <c r="L500">
        <v>1</v>
      </c>
      <c r="M500" t="s">
        <v>708</v>
      </c>
      <c r="N500">
        <v>2</v>
      </c>
      <c r="O500" t="s">
        <v>306</v>
      </c>
      <c r="P500" t="s">
        <v>231</v>
      </c>
      <c r="Q500" t="s">
        <v>280</v>
      </c>
      <c r="R500">
        <v>10</v>
      </c>
      <c r="S500">
        <v>10</v>
      </c>
      <c r="T500" t="s">
        <v>4943</v>
      </c>
      <c r="U500" t="s">
        <v>710</v>
      </c>
      <c r="V500">
        <v>3</v>
      </c>
      <c r="W500">
        <v>3</v>
      </c>
      <c r="X500">
        <v>1</v>
      </c>
      <c r="Y500" t="s">
        <v>76</v>
      </c>
      <c r="Z500" t="s">
        <v>76</v>
      </c>
      <c r="AA500" t="s">
        <v>76</v>
      </c>
      <c r="AB500" t="s">
        <v>76</v>
      </c>
      <c r="AD500">
        <v>0</v>
      </c>
      <c r="AE500">
        <v>0</v>
      </c>
      <c r="AF500">
        <v>0</v>
      </c>
      <c r="AG500">
        <v>0</v>
      </c>
      <c r="AH500">
        <v>0</v>
      </c>
      <c r="AI500">
        <v>5</v>
      </c>
      <c r="AJ500">
        <v>1</v>
      </c>
      <c r="AK500">
        <v>0</v>
      </c>
      <c r="AL500">
        <v>0</v>
      </c>
      <c r="AM500">
        <v>0</v>
      </c>
      <c r="AN500">
        <v>0</v>
      </c>
      <c r="AO500">
        <v>0</v>
      </c>
      <c r="AP500">
        <v>0</v>
      </c>
      <c r="AQ500">
        <v>0</v>
      </c>
      <c r="AR500">
        <v>0</v>
      </c>
      <c r="AS500">
        <v>0</v>
      </c>
      <c r="AT500">
        <v>0</v>
      </c>
      <c r="AU500">
        <v>0</v>
      </c>
      <c r="AV500">
        <v>0</v>
      </c>
      <c r="AW500">
        <v>0</v>
      </c>
      <c r="AX500">
        <v>0</v>
      </c>
      <c r="AY500">
        <v>0</v>
      </c>
      <c r="AZ500">
        <v>0</v>
      </c>
      <c r="BA500" t="s">
        <v>66</v>
      </c>
      <c r="BB500" t="s">
        <v>66</v>
      </c>
    </row>
    <row r="501" spans="1:55" x14ac:dyDescent="0.3">
      <c r="A501" t="s">
        <v>55</v>
      </c>
      <c r="B501" t="s">
        <v>55</v>
      </c>
      <c r="C501" t="s">
        <v>538</v>
      </c>
      <c r="D501">
        <v>22110407401</v>
      </c>
      <c r="E501" t="s">
        <v>704</v>
      </c>
      <c r="F501" t="s">
        <v>58</v>
      </c>
      <c r="G501" t="s">
        <v>59</v>
      </c>
      <c r="H501">
        <v>6</v>
      </c>
      <c r="I501" t="s">
        <v>80</v>
      </c>
      <c r="J501" t="s">
        <v>61</v>
      </c>
      <c r="K501" t="s">
        <v>707</v>
      </c>
      <c r="L501">
        <v>1</v>
      </c>
      <c r="M501" t="s">
        <v>708</v>
      </c>
      <c r="N501">
        <v>3</v>
      </c>
      <c r="O501" t="s">
        <v>70</v>
      </c>
      <c r="P501">
        <v>3</v>
      </c>
      <c r="Q501" t="s">
        <v>84</v>
      </c>
      <c r="R501">
        <v>57</v>
      </c>
      <c r="S501">
        <v>76</v>
      </c>
      <c r="T501" t="s">
        <v>63</v>
      </c>
      <c r="V501">
        <v>3</v>
      </c>
      <c r="W501">
        <v>3</v>
      </c>
      <c r="X501">
        <v>1</v>
      </c>
      <c r="Y501" t="s">
        <v>76</v>
      </c>
      <c r="Z501" t="s">
        <v>76</v>
      </c>
      <c r="AB501" t="s">
        <v>76</v>
      </c>
      <c r="AC501" t="s">
        <v>73</v>
      </c>
      <c r="AD501">
        <v>0</v>
      </c>
      <c r="AE501">
        <v>1</v>
      </c>
      <c r="AF501">
        <v>0</v>
      </c>
      <c r="AG501">
        <v>0</v>
      </c>
      <c r="AH501">
        <v>0</v>
      </c>
      <c r="AI501">
        <v>0</v>
      </c>
      <c r="AJ501">
        <v>0</v>
      </c>
      <c r="AK501">
        <v>0</v>
      </c>
      <c r="AL501">
        <v>0</v>
      </c>
      <c r="AM501">
        <v>0</v>
      </c>
      <c r="AN501">
        <v>0</v>
      </c>
      <c r="AO501">
        <v>0</v>
      </c>
      <c r="AP501">
        <v>0</v>
      </c>
      <c r="AQ501">
        <v>0</v>
      </c>
      <c r="AR501">
        <v>0</v>
      </c>
      <c r="AS501">
        <v>0</v>
      </c>
      <c r="AT501">
        <v>0</v>
      </c>
      <c r="AU501">
        <v>0</v>
      </c>
      <c r="AV501">
        <v>0</v>
      </c>
      <c r="AW501">
        <v>1</v>
      </c>
      <c r="AX501">
        <v>3</v>
      </c>
      <c r="AY501">
        <v>0</v>
      </c>
      <c r="AZ501">
        <v>0</v>
      </c>
      <c r="BA501" t="s">
        <v>66</v>
      </c>
      <c r="BB501" t="s">
        <v>66</v>
      </c>
      <c r="BC501" t="s">
        <v>67</v>
      </c>
    </row>
    <row r="502" spans="1:55" x14ac:dyDescent="0.3">
      <c r="A502" t="s">
        <v>55</v>
      </c>
      <c r="B502" t="s">
        <v>55</v>
      </c>
      <c r="C502" t="s">
        <v>538</v>
      </c>
      <c r="D502">
        <v>22110407401</v>
      </c>
      <c r="E502" t="s">
        <v>704</v>
      </c>
      <c r="F502" t="s">
        <v>58</v>
      </c>
      <c r="G502" t="s">
        <v>59</v>
      </c>
      <c r="H502">
        <v>6</v>
      </c>
      <c r="I502" t="s">
        <v>80</v>
      </c>
      <c r="J502" t="s">
        <v>61</v>
      </c>
      <c r="K502" t="s">
        <v>707</v>
      </c>
      <c r="L502">
        <v>1</v>
      </c>
      <c r="M502" t="s">
        <v>708</v>
      </c>
      <c r="N502">
        <v>4</v>
      </c>
      <c r="O502" t="s">
        <v>70</v>
      </c>
      <c r="P502">
        <v>4</v>
      </c>
      <c r="Q502" t="s">
        <v>82</v>
      </c>
      <c r="R502">
        <v>73</v>
      </c>
      <c r="S502">
        <v>64</v>
      </c>
      <c r="T502" t="s">
        <v>63</v>
      </c>
      <c r="V502">
        <v>3</v>
      </c>
      <c r="W502">
        <v>3</v>
      </c>
      <c r="X502">
        <v>1</v>
      </c>
      <c r="Y502" t="s">
        <v>76</v>
      </c>
      <c r="Z502" t="s">
        <v>76</v>
      </c>
      <c r="AA502" t="s">
        <v>76</v>
      </c>
      <c r="AB502" t="s">
        <v>76</v>
      </c>
      <c r="AC502" t="s">
        <v>73</v>
      </c>
      <c r="AD502">
        <v>0</v>
      </c>
      <c r="AE502">
        <v>1</v>
      </c>
      <c r="AF502">
        <v>0</v>
      </c>
      <c r="AG502">
        <v>0</v>
      </c>
      <c r="AH502">
        <v>0</v>
      </c>
      <c r="AI502">
        <v>0</v>
      </c>
      <c r="AJ502">
        <v>0</v>
      </c>
      <c r="AK502">
        <v>0</v>
      </c>
      <c r="AL502">
        <v>0</v>
      </c>
      <c r="AM502">
        <v>0</v>
      </c>
      <c r="AN502">
        <v>0</v>
      </c>
      <c r="AO502">
        <v>0</v>
      </c>
      <c r="AP502">
        <v>0</v>
      </c>
      <c r="AQ502">
        <v>0</v>
      </c>
      <c r="AR502">
        <v>0</v>
      </c>
      <c r="AS502">
        <v>0</v>
      </c>
      <c r="AT502">
        <v>0</v>
      </c>
      <c r="AU502">
        <v>0</v>
      </c>
      <c r="AV502">
        <v>0</v>
      </c>
      <c r="AW502">
        <v>1</v>
      </c>
      <c r="AX502">
        <v>2</v>
      </c>
      <c r="AY502">
        <v>0</v>
      </c>
      <c r="AZ502">
        <v>0</v>
      </c>
      <c r="BA502" t="s">
        <v>66</v>
      </c>
      <c r="BB502" t="s">
        <v>66</v>
      </c>
      <c r="BC502" t="s">
        <v>67</v>
      </c>
    </row>
    <row r="503" spans="1:55" x14ac:dyDescent="0.3">
      <c r="A503" t="s">
        <v>55</v>
      </c>
      <c r="B503" t="s">
        <v>55</v>
      </c>
      <c r="C503" t="s">
        <v>538</v>
      </c>
      <c r="D503">
        <v>22110407401</v>
      </c>
      <c r="E503" t="s">
        <v>704</v>
      </c>
      <c r="F503" t="s">
        <v>58</v>
      </c>
      <c r="G503" t="s">
        <v>59</v>
      </c>
      <c r="H503">
        <v>7</v>
      </c>
      <c r="I503" t="s">
        <v>80</v>
      </c>
      <c r="J503" t="s">
        <v>61</v>
      </c>
      <c r="L503">
        <v>1</v>
      </c>
      <c r="M503" t="s">
        <v>711</v>
      </c>
      <c r="N503">
        <v>1</v>
      </c>
      <c r="O503" t="s">
        <v>70</v>
      </c>
      <c r="P503">
        <v>5</v>
      </c>
      <c r="Q503" t="s">
        <v>81</v>
      </c>
      <c r="R503">
        <v>34</v>
      </c>
      <c r="S503">
        <v>51</v>
      </c>
      <c r="T503" t="s">
        <v>63</v>
      </c>
      <c r="V503">
        <v>3</v>
      </c>
      <c r="W503">
        <v>2</v>
      </c>
      <c r="X503">
        <v>1</v>
      </c>
      <c r="Y503" t="s">
        <v>65</v>
      </c>
      <c r="Z503" t="s">
        <v>65</v>
      </c>
      <c r="AA503" t="s">
        <v>65</v>
      </c>
      <c r="AB503" t="s">
        <v>65</v>
      </c>
      <c r="AC503" t="s">
        <v>73</v>
      </c>
      <c r="AD503">
        <v>0</v>
      </c>
      <c r="AE503">
        <v>1</v>
      </c>
      <c r="AF503">
        <v>0</v>
      </c>
      <c r="AG503">
        <v>0</v>
      </c>
      <c r="AH503">
        <v>0</v>
      </c>
      <c r="AI503">
        <v>0</v>
      </c>
      <c r="AJ503">
        <v>0</v>
      </c>
      <c r="AK503">
        <v>0</v>
      </c>
      <c r="AL503">
        <v>0</v>
      </c>
      <c r="AM503">
        <v>0</v>
      </c>
      <c r="AN503">
        <v>0</v>
      </c>
      <c r="AO503">
        <v>0</v>
      </c>
      <c r="AP503">
        <v>0</v>
      </c>
      <c r="AQ503">
        <v>0</v>
      </c>
      <c r="AR503">
        <v>0</v>
      </c>
      <c r="AS503">
        <v>0</v>
      </c>
      <c r="AT503">
        <v>0</v>
      </c>
      <c r="AU503">
        <v>0</v>
      </c>
      <c r="AV503">
        <v>0</v>
      </c>
      <c r="AW503">
        <v>2</v>
      </c>
      <c r="AX503">
        <v>3</v>
      </c>
      <c r="AY503">
        <v>0</v>
      </c>
      <c r="AZ503">
        <v>0</v>
      </c>
      <c r="BA503" t="s">
        <v>66</v>
      </c>
      <c r="BB503" t="s">
        <v>66</v>
      </c>
      <c r="BC503" t="s">
        <v>67</v>
      </c>
    </row>
    <row r="504" spans="1:55" x14ac:dyDescent="0.3">
      <c r="A504" t="s">
        <v>55</v>
      </c>
      <c r="B504" t="s">
        <v>55</v>
      </c>
      <c r="C504" t="s">
        <v>538</v>
      </c>
      <c r="D504">
        <v>22110407407</v>
      </c>
      <c r="E504" t="s">
        <v>712</v>
      </c>
      <c r="F504" t="s">
        <v>58</v>
      </c>
      <c r="G504" t="s">
        <v>59</v>
      </c>
      <c r="H504">
        <v>1</v>
      </c>
      <c r="I504" t="s">
        <v>60</v>
      </c>
      <c r="L504">
        <v>1</v>
      </c>
      <c r="M504" t="s">
        <v>713</v>
      </c>
      <c r="N504">
        <v>1</v>
      </c>
      <c r="O504" t="s">
        <v>70</v>
      </c>
      <c r="P504">
        <v>1</v>
      </c>
      <c r="Q504" t="s">
        <v>71</v>
      </c>
      <c r="R504">
        <v>6</v>
      </c>
      <c r="S504">
        <v>14</v>
      </c>
      <c r="T504" t="s">
        <v>63</v>
      </c>
      <c r="V504">
        <v>0</v>
      </c>
      <c r="W504">
        <v>1</v>
      </c>
      <c r="X504">
        <v>1</v>
      </c>
      <c r="Y504" t="s">
        <v>65</v>
      </c>
      <c r="Z504" t="s">
        <v>65</v>
      </c>
      <c r="AB504" t="s">
        <v>65</v>
      </c>
      <c r="AC504" t="s">
        <v>73</v>
      </c>
      <c r="AD504">
        <v>0</v>
      </c>
      <c r="AE504">
        <v>1</v>
      </c>
      <c r="AF504">
        <v>0</v>
      </c>
      <c r="AG504">
        <v>0</v>
      </c>
      <c r="AH504">
        <v>0</v>
      </c>
      <c r="AI504">
        <v>1</v>
      </c>
      <c r="AJ504">
        <v>0</v>
      </c>
      <c r="AK504">
        <v>0</v>
      </c>
      <c r="AL504">
        <v>0</v>
      </c>
      <c r="AM504">
        <v>0</v>
      </c>
      <c r="AN504">
        <v>0</v>
      </c>
      <c r="AO504">
        <v>0</v>
      </c>
      <c r="AP504">
        <v>0</v>
      </c>
      <c r="AQ504">
        <v>0</v>
      </c>
      <c r="AR504">
        <v>0</v>
      </c>
      <c r="AS504">
        <v>0</v>
      </c>
      <c r="AT504">
        <v>0</v>
      </c>
      <c r="AU504">
        <v>0</v>
      </c>
      <c r="AV504">
        <v>0</v>
      </c>
      <c r="AW504">
        <v>2</v>
      </c>
      <c r="AX504">
        <v>2</v>
      </c>
      <c r="AY504">
        <v>0</v>
      </c>
      <c r="AZ504">
        <v>0</v>
      </c>
      <c r="BA504" t="s">
        <v>66</v>
      </c>
      <c r="BB504" t="s">
        <v>66</v>
      </c>
      <c r="BC504" t="s">
        <v>67</v>
      </c>
    </row>
    <row r="505" spans="1:55" x14ac:dyDescent="0.3">
      <c r="A505" t="s">
        <v>55</v>
      </c>
      <c r="B505" t="s">
        <v>55</v>
      </c>
      <c r="C505" t="s">
        <v>538</v>
      </c>
      <c r="D505">
        <v>22110407407</v>
      </c>
      <c r="E505" t="s">
        <v>712</v>
      </c>
      <c r="F505" t="s">
        <v>58</v>
      </c>
      <c r="G505" t="s">
        <v>59</v>
      </c>
      <c r="H505">
        <v>1</v>
      </c>
      <c r="I505" t="s">
        <v>60</v>
      </c>
      <c r="L505">
        <v>1</v>
      </c>
      <c r="M505" t="s">
        <v>713</v>
      </c>
      <c r="N505">
        <v>2</v>
      </c>
      <c r="O505" t="s">
        <v>70</v>
      </c>
      <c r="P505">
        <v>2</v>
      </c>
      <c r="Q505" t="s">
        <v>74</v>
      </c>
      <c r="R505">
        <v>10</v>
      </c>
      <c r="S505">
        <v>12</v>
      </c>
      <c r="T505" t="s">
        <v>63</v>
      </c>
      <c r="V505">
        <v>0</v>
      </c>
      <c r="W505">
        <v>1</v>
      </c>
      <c r="X505">
        <v>1</v>
      </c>
      <c r="Y505" t="s">
        <v>65</v>
      </c>
      <c r="Z505" t="s">
        <v>65</v>
      </c>
      <c r="AA505" t="s">
        <v>65</v>
      </c>
      <c r="AB505" t="s">
        <v>65</v>
      </c>
      <c r="AC505" t="s">
        <v>73</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2</v>
      </c>
      <c r="AX505">
        <v>2</v>
      </c>
      <c r="AY505">
        <v>0</v>
      </c>
      <c r="AZ505">
        <v>0</v>
      </c>
      <c r="BA505" t="s">
        <v>66</v>
      </c>
      <c r="BB505" t="s">
        <v>66</v>
      </c>
      <c r="BC505" t="s">
        <v>67</v>
      </c>
    </row>
    <row r="506" spans="1:55" x14ac:dyDescent="0.3">
      <c r="A506" t="s">
        <v>55</v>
      </c>
      <c r="B506" t="s">
        <v>55</v>
      </c>
      <c r="C506" t="s">
        <v>538</v>
      </c>
      <c r="D506">
        <v>22110407407</v>
      </c>
      <c r="E506" t="s">
        <v>712</v>
      </c>
      <c r="F506" t="s">
        <v>58</v>
      </c>
      <c r="G506" t="s">
        <v>59</v>
      </c>
      <c r="H506">
        <v>1</v>
      </c>
      <c r="I506" t="s">
        <v>60</v>
      </c>
      <c r="L506">
        <v>1</v>
      </c>
      <c r="M506" t="s">
        <v>713</v>
      </c>
      <c r="N506">
        <v>3</v>
      </c>
      <c r="O506" t="s">
        <v>75</v>
      </c>
      <c r="R506">
        <v>0</v>
      </c>
      <c r="S506">
        <v>0</v>
      </c>
      <c r="T506" t="s">
        <v>63</v>
      </c>
      <c r="V506">
        <v>0</v>
      </c>
      <c r="W506">
        <v>1</v>
      </c>
      <c r="X506">
        <v>1</v>
      </c>
      <c r="Y506" t="s">
        <v>65</v>
      </c>
      <c r="Z506" t="s">
        <v>65</v>
      </c>
      <c r="AA506" t="s">
        <v>65</v>
      </c>
      <c r="AB506" t="s">
        <v>65</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1</v>
      </c>
      <c r="AX506">
        <v>1</v>
      </c>
      <c r="AY506">
        <v>0</v>
      </c>
      <c r="AZ506">
        <v>0</v>
      </c>
      <c r="BA506" t="s">
        <v>66</v>
      </c>
      <c r="BB506" t="s">
        <v>66</v>
      </c>
      <c r="BC506" t="s">
        <v>67</v>
      </c>
    </row>
    <row r="507" spans="1:55" x14ac:dyDescent="0.3">
      <c r="A507" t="s">
        <v>55</v>
      </c>
      <c r="B507" t="s">
        <v>55</v>
      </c>
      <c r="C507" t="s">
        <v>538</v>
      </c>
      <c r="D507">
        <v>22110407407</v>
      </c>
      <c r="E507" t="s">
        <v>712</v>
      </c>
      <c r="F507" t="s">
        <v>58</v>
      </c>
      <c r="G507" t="s">
        <v>59</v>
      </c>
      <c r="H507">
        <v>1</v>
      </c>
      <c r="I507" t="s">
        <v>60</v>
      </c>
      <c r="L507">
        <v>1</v>
      </c>
      <c r="M507" t="s">
        <v>713</v>
      </c>
      <c r="N507">
        <v>4</v>
      </c>
      <c r="O507" t="s">
        <v>62</v>
      </c>
      <c r="R507">
        <v>0</v>
      </c>
      <c r="S507">
        <v>0</v>
      </c>
      <c r="T507" t="s">
        <v>63</v>
      </c>
      <c r="V507">
        <v>0</v>
      </c>
      <c r="W507">
        <v>1</v>
      </c>
      <c r="X507">
        <v>1</v>
      </c>
      <c r="Y507" t="s">
        <v>76</v>
      </c>
      <c r="Z507" t="s">
        <v>76</v>
      </c>
      <c r="AA507" t="s">
        <v>76</v>
      </c>
      <c r="AB507" t="s">
        <v>76</v>
      </c>
      <c r="AD507">
        <v>1</v>
      </c>
      <c r="AE507">
        <v>0</v>
      </c>
      <c r="AF507">
        <v>0</v>
      </c>
      <c r="AG507">
        <v>0</v>
      </c>
      <c r="AH507">
        <v>2</v>
      </c>
      <c r="AI507">
        <v>3</v>
      </c>
      <c r="AJ507">
        <v>1</v>
      </c>
      <c r="AK507">
        <v>0</v>
      </c>
      <c r="AL507">
        <v>0</v>
      </c>
      <c r="AM507">
        <v>0</v>
      </c>
      <c r="AN507">
        <v>0</v>
      </c>
      <c r="AO507">
        <v>0</v>
      </c>
      <c r="AP507">
        <v>0</v>
      </c>
      <c r="AQ507">
        <v>0</v>
      </c>
      <c r="AR507">
        <v>0</v>
      </c>
      <c r="AS507">
        <v>0</v>
      </c>
      <c r="AT507">
        <v>0</v>
      </c>
      <c r="AU507">
        <v>0</v>
      </c>
      <c r="AV507">
        <v>0</v>
      </c>
      <c r="AW507">
        <v>3</v>
      </c>
      <c r="AX507">
        <v>2</v>
      </c>
      <c r="AY507">
        <v>0</v>
      </c>
      <c r="AZ507">
        <v>0</v>
      </c>
      <c r="BA507" t="s">
        <v>66</v>
      </c>
      <c r="BB507" t="s">
        <v>66</v>
      </c>
      <c r="BC507" t="s">
        <v>67</v>
      </c>
    </row>
    <row r="508" spans="1:55" x14ac:dyDescent="0.3">
      <c r="A508" t="s">
        <v>55</v>
      </c>
      <c r="B508" t="s">
        <v>55</v>
      </c>
      <c r="C508" t="s">
        <v>538</v>
      </c>
      <c r="D508">
        <v>22110407407</v>
      </c>
      <c r="E508" t="s">
        <v>712</v>
      </c>
      <c r="F508" t="s">
        <v>58</v>
      </c>
      <c r="G508" t="s">
        <v>59</v>
      </c>
      <c r="H508">
        <v>5</v>
      </c>
      <c r="I508" t="s">
        <v>80</v>
      </c>
      <c r="J508" t="s">
        <v>61</v>
      </c>
      <c r="L508">
        <v>1</v>
      </c>
      <c r="M508" t="s">
        <v>714</v>
      </c>
      <c r="N508">
        <v>1</v>
      </c>
      <c r="O508" t="s">
        <v>169</v>
      </c>
      <c r="R508">
        <v>0</v>
      </c>
      <c r="S508">
        <v>0</v>
      </c>
      <c r="T508" t="s">
        <v>63</v>
      </c>
      <c r="U508" t="s">
        <v>709</v>
      </c>
      <c r="V508">
        <v>4</v>
      </c>
      <c r="W508">
        <v>3</v>
      </c>
      <c r="X508">
        <v>1</v>
      </c>
      <c r="Y508" t="s">
        <v>76</v>
      </c>
      <c r="Z508" t="s">
        <v>76</v>
      </c>
      <c r="AA508" t="s">
        <v>76</v>
      </c>
      <c r="AB508" t="s">
        <v>76</v>
      </c>
      <c r="AD508">
        <v>0</v>
      </c>
      <c r="AE508">
        <v>0</v>
      </c>
      <c r="AF508">
        <v>0</v>
      </c>
      <c r="AG508">
        <v>0</v>
      </c>
      <c r="AH508">
        <v>0</v>
      </c>
      <c r="AI508">
        <v>0</v>
      </c>
      <c r="AJ508">
        <v>2</v>
      </c>
      <c r="AK508">
        <v>0</v>
      </c>
      <c r="AL508">
        <v>0</v>
      </c>
      <c r="AM508">
        <v>0</v>
      </c>
      <c r="AN508">
        <v>0</v>
      </c>
      <c r="AO508">
        <v>0</v>
      </c>
      <c r="AP508">
        <v>0</v>
      </c>
      <c r="AQ508">
        <v>0</v>
      </c>
      <c r="AR508">
        <v>0</v>
      </c>
      <c r="AS508">
        <v>0</v>
      </c>
      <c r="AT508">
        <v>0</v>
      </c>
      <c r="AU508">
        <v>0</v>
      </c>
      <c r="AV508">
        <v>0</v>
      </c>
      <c r="AW508">
        <v>0</v>
      </c>
      <c r="AX508">
        <v>1</v>
      </c>
      <c r="AY508">
        <v>0</v>
      </c>
      <c r="AZ508">
        <v>0</v>
      </c>
      <c r="BA508" t="s">
        <v>66</v>
      </c>
      <c r="BB508" t="s">
        <v>66</v>
      </c>
    </row>
    <row r="509" spans="1:55" x14ac:dyDescent="0.3">
      <c r="A509" t="s">
        <v>55</v>
      </c>
      <c r="B509" t="s">
        <v>55</v>
      </c>
      <c r="C509" t="s">
        <v>538</v>
      </c>
      <c r="D509">
        <v>22110407407</v>
      </c>
      <c r="E509" t="s">
        <v>712</v>
      </c>
      <c r="F509" t="s">
        <v>58</v>
      </c>
      <c r="G509" t="s">
        <v>59</v>
      </c>
      <c r="H509">
        <v>5</v>
      </c>
      <c r="I509" t="s">
        <v>80</v>
      </c>
      <c r="J509" t="s">
        <v>61</v>
      </c>
      <c r="L509">
        <v>1</v>
      </c>
      <c r="M509" t="s">
        <v>714</v>
      </c>
      <c r="N509">
        <v>2</v>
      </c>
      <c r="O509" t="s">
        <v>306</v>
      </c>
      <c r="P509" t="s">
        <v>231</v>
      </c>
      <c r="Q509" t="s">
        <v>280</v>
      </c>
      <c r="R509">
        <v>10</v>
      </c>
      <c r="S509">
        <v>10</v>
      </c>
      <c r="T509" t="s">
        <v>4943</v>
      </c>
      <c r="U509" t="s">
        <v>710</v>
      </c>
      <c r="V509">
        <v>4</v>
      </c>
      <c r="W509">
        <v>3</v>
      </c>
      <c r="X509">
        <v>1</v>
      </c>
      <c r="Y509" t="s">
        <v>76</v>
      </c>
      <c r="Z509" t="s">
        <v>76</v>
      </c>
      <c r="AA509" t="s">
        <v>76</v>
      </c>
      <c r="AB509" t="s">
        <v>76</v>
      </c>
      <c r="AD509">
        <v>0</v>
      </c>
      <c r="AE509">
        <v>0</v>
      </c>
      <c r="AF509">
        <v>0</v>
      </c>
      <c r="AG509">
        <v>0</v>
      </c>
      <c r="AH509">
        <v>0</v>
      </c>
      <c r="AI509">
        <v>5</v>
      </c>
      <c r="AJ509">
        <v>1</v>
      </c>
      <c r="AK509">
        <v>0</v>
      </c>
      <c r="AL509">
        <v>0</v>
      </c>
      <c r="AM509">
        <v>0</v>
      </c>
      <c r="AN509">
        <v>0</v>
      </c>
      <c r="AO509">
        <v>0</v>
      </c>
      <c r="AP509">
        <v>0</v>
      </c>
      <c r="AQ509">
        <v>0</v>
      </c>
      <c r="AR509">
        <v>0</v>
      </c>
      <c r="AS509">
        <v>0</v>
      </c>
      <c r="AT509">
        <v>0</v>
      </c>
      <c r="AU509">
        <v>0</v>
      </c>
      <c r="AV509">
        <v>0</v>
      </c>
      <c r="AW509">
        <v>0</v>
      </c>
      <c r="AX509">
        <v>0</v>
      </c>
      <c r="AY509">
        <v>0</v>
      </c>
      <c r="AZ509">
        <v>0</v>
      </c>
      <c r="BA509" t="s">
        <v>66</v>
      </c>
      <c r="BB509" t="s">
        <v>66</v>
      </c>
    </row>
    <row r="510" spans="1:55" x14ac:dyDescent="0.3">
      <c r="A510" t="s">
        <v>55</v>
      </c>
      <c r="B510" t="s">
        <v>55</v>
      </c>
      <c r="C510" t="s">
        <v>538</v>
      </c>
      <c r="D510">
        <v>22110407407</v>
      </c>
      <c r="E510" t="s">
        <v>712</v>
      </c>
      <c r="F510" t="s">
        <v>58</v>
      </c>
      <c r="G510" t="s">
        <v>59</v>
      </c>
      <c r="H510">
        <v>5</v>
      </c>
      <c r="I510" t="s">
        <v>80</v>
      </c>
      <c r="J510" t="s">
        <v>61</v>
      </c>
      <c r="L510">
        <v>1</v>
      </c>
      <c r="M510" t="s">
        <v>714</v>
      </c>
      <c r="N510">
        <v>3</v>
      </c>
      <c r="O510" t="s">
        <v>70</v>
      </c>
      <c r="P510">
        <v>3</v>
      </c>
      <c r="Q510" t="s">
        <v>84</v>
      </c>
      <c r="R510">
        <v>13</v>
      </c>
      <c r="S510">
        <v>13</v>
      </c>
      <c r="T510" t="s">
        <v>63</v>
      </c>
      <c r="V510">
        <v>4</v>
      </c>
      <c r="W510">
        <v>3</v>
      </c>
      <c r="X510">
        <v>1</v>
      </c>
      <c r="Y510" t="s">
        <v>76</v>
      </c>
      <c r="Z510" t="s">
        <v>76</v>
      </c>
      <c r="AB510" t="s">
        <v>76</v>
      </c>
      <c r="AC510" t="s">
        <v>73</v>
      </c>
      <c r="AD510">
        <v>0</v>
      </c>
      <c r="AE510">
        <v>1</v>
      </c>
      <c r="AF510">
        <v>0</v>
      </c>
      <c r="AG510">
        <v>0</v>
      </c>
      <c r="AH510">
        <v>0</v>
      </c>
      <c r="AI510">
        <v>0</v>
      </c>
      <c r="AJ510">
        <v>0</v>
      </c>
      <c r="AK510">
        <v>0</v>
      </c>
      <c r="AL510">
        <v>0</v>
      </c>
      <c r="AM510">
        <v>0</v>
      </c>
      <c r="AN510">
        <v>0</v>
      </c>
      <c r="AO510">
        <v>0</v>
      </c>
      <c r="AP510">
        <v>0</v>
      </c>
      <c r="AQ510">
        <v>0</v>
      </c>
      <c r="AR510">
        <v>0</v>
      </c>
      <c r="AS510">
        <v>0</v>
      </c>
      <c r="AT510">
        <v>0</v>
      </c>
      <c r="AU510">
        <v>0</v>
      </c>
      <c r="AV510">
        <v>0</v>
      </c>
      <c r="AW510">
        <v>1</v>
      </c>
      <c r="AX510">
        <v>3</v>
      </c>
      <c r="AY510">
        <v>0</v>
      </c>
      <c r="AZ510">
        <v>0</v>
      </c>
      <c r="BA510" t="s">
        <v>66</v>
      </c>
      <c r="BB510" t="s">
        <v>66</v>
      </c>
      <c r="BC510" t="s">
        <v>67</v>
      </c>
    </row>
    <row r="511" spans="1:55" x14ac:dyDescent="0.3">
      <c r="A511" t="s">
        <v>55</v>
      </c>
      <c r="B511" t="s">
        <v>55</v>
      </c>
      <c r="C511" t="s">
        <v>538</v>
      </c>
      <c r="D511">
        <v>22110407407</v>
      </c>
      <c r="E511" t="s">
        <v>712</v>
      </c>
      <c r="F511" t="s">
        <v>58</v>
      </c>
      <c r="G511" t="s">
        <v>59</v>
      </c>
      <c r="H511">
        <v>5</v>
      </c>
      <c r="I511" t="s">
        <v>80</v>
      </c>
      <c r="J511" t="s">
        <v>61</v>
      </c>
      <c r="L511">
        <v>1</v>
      </c>
      <c r="M511" t="s">
        <v>714</v>
      </c>
      <c r="N511">
        <v>4</v>
      </c>
      <c r="O511" t="s">
        <v>70</v>
      </c>
      <c r="P511">
        <v>4</v>
      </c>
      <c r="Q511" t="s">
        <v>82</v>
      </c>
      <c r="R511">
        <v>16</v>
      </c>
      <c r="S511">
        <v>12</v>
      </c>
      <c r="T511" t="s">
        <v>63</v>
      </c>
      <c r="V511">
        <v>4</v>
      </c>
      <c r="W511">
        <v>3</v>
      </c>
      <c r="X511">
        <v>1</v>
      </c>
      <c r="Y511" t="s">
        <v>76</v>
      </c>
      <c r="Z511" t="s">
        <v>76</v>
      </c>
      <c r="AA511" t="s">
        <v>76</v>
      </c>
      <c r="AB511" t="s">
        <v>76</v>
      </c>
      <c r="AC511" t="s">
        <v>73</v>
      </c>
      <c r="AD511">
        <v>0</v>
      </c>
      <c r="AE511">
        <v>1</v>
      </c>
      <c r="AF511">
        <v>0</v>
      </c>
      <c r="AG511">
        <v>0</v>
      </c>
      <c r="AH511">
        <v>0</v>
      </c>
      <c r="AI511">
        <v>0</v>
      </c>
      <c r="AJ511">
        <v>0</v>
      </c>
      <c r="AK511">
        <v>0</v>
      </c>
      <c r="AL511">
        <v>0</v>
      </c>
      <c r="AM511">
        <v>0</v>
      </c>
      <c r="AN511">
        <v>0</v>
      </c>
      <c r="AO511">
        <v>0</v>
      </c>
      <c r="AP511">
        <v>0</v>
      </c>
      <c r="AQ511">
        <v>0</v>
      </c>
      <c r="AR511">
        <v>0</v>
      </c>
      <c r="AS511">
        <v>0</v>
      </c>
      <c r="AT511">
        <v>0</v>
      </c>
      <c r="AU511">
        <v>0</v>
      </c>
      <c r="AV511">
        <v>0</v>
      </c>
      <c r="AW511">
        <v>1</v>
      </c>
      <c r="AX511">
        <v>2</v>
      </c>
      <c r="AY511">
        <v>0</v>
      </c>
      <c r="AZ511">
        <v>0</v>
      </c>
      <c r="BA511" t="s">
        <v>66</v>
      </c>
      <c r="BB511" t="s">
        <v>66</v>
      </c>
      <c r="BC511" t="s">
        <v>67</v>
      </c>
    </row>
    <row r="512" spans="1:55" x14ac:dyDescent="0.3">
      <c r="A512" t="s">
        <v>55</v>
      </c>
      <c r="B512" t="s">
        <v>55</v>
      </c>
      <c r="C512" t="s">
        <v>538</v>
      </c>
      <c r="D512">
        <v>22110407407</v>
      </c>
      <c r="E512" t="s">
        <v>712</v>
      </c>
      <c r="F512" t="s">
        <v>58</v>
      </c>
      <c r="G512" t="s">
        <v>59</v>
      </c>
      <c r="H512">
        <v>6</v>
      </c>
      <c r="I512" t="s">
        <v>80</v>
      </c>
      <c r="J512" t="s">
        <v>61</v>
      </c>
      <c r="L512">
        <v>1</v>
      </c>
      <c r="M512" t="s">
        <v>715</v>
      </c>
      <c r="N512">
        <v>1</v>
      </c>
      <c r="O512" t="s">
        <v>70</v>
      </c>
      <c r="P512">
        <v>5</v>
      </c>
      <c r="Q512" t="s">
        <v>81</v>
      </c>
      <c r="R512">
        <v>17</v>
      </c>
      <c r="S512">
        <v>15</v>
      </c>
      <c r="T512" t="s">
        <v>63</v>
      </c>
      <c r="V512">
        <v>4</v>
      </c>
      <c r="W512">
        <v>6</v>
      </c>
      <c r="X512">
        <v>2</v>
      </c>
      <c r="Y512" t="s">
        <v>65</v>
      </c>
      <c r="Z512" t="s">
        <v>65</v>
      </c>
      <c r="AA512" t="s">
        <v>65</v>
      </c>
      <c r="AB512" t="s">
        <v>65</v>
      </c>
      <c r="AC512" t="s">
        <v>73</v>
      </c>
      <c r="AD512">
        <v>0</v>
      </c>
      <c r="AE512">
        <v>1</v>
      </c>
      <c r="AF512">
        <v>0</v>
      </c>
      <c r="AG512">
        <v>0</v>
      </c>
      <c r="AH512">
        <v>0</v>
      </c>
      <c r="AI512">
        <v>0</v>
      </c>
      <c r="AJ512">
        <v>0</v>
      </c>
      <c r="AK512">
        <v>0</v>
      </c>
      <c r="AL512">
        <v>0</v>
      </c>
      <c r="AM512">
        <v>0</v>
      </c>
      <c r="AN512">
        <v>0</v>
      </c>
      <c r="AO512">
        <v>0</v>
      </c>
      <c r="AP512">
        <v>0</v>
      </c>
      <c r="AQ512">
        <v>0</v>
      </c>
      <c r="AR512">
        <v>0</v>
      </c>
      <c r="AS512">
        <v>0</v>
      </c>
      <c r="AT512">
        <v>0</v>
      </c>
      <c r="AU512">
        <v>0</v>
      </c>
      <c r="AV512">
        <v>0</v>
      </c>
      <c r="AW512">
        <v>2</v>
      </c>
      <c r="AX512">
        <v>3</v>
      </c>
      <c r="AY512">
        <v>0</v>
      </c>
      <c r="AZ512">
        <v>0</v>
      </c>
      <c r="BA512" t="s">
        <v>66</v>
      </c>
      <c r="BB512" t="s">
        <v>66</v>
      </c>
      <c r="BC512" t="s">
        <v>67</v>
      </c>
    </row>
    <row r="513" spans="1:55" x14ac:dyDescent="0.3">
      <c r="A513" t="s">
        <v>55</v>
      </c>
      <c r="B513" t="s">
        <v>55</v>
      </c>
      <c r="C513" t="s">
        <v>716</v>
      </c>
      <c r="D513">
        <v>22110408101</v>
      </c>
      <c r="E513" t="s">
        <v>717</v>
      </c>
      <c r="F513" t="s">
        <v>58</v>
      </c>
      <c r="G513" t="s">
        <v>59</v>
      </c>
      <c r="H513">
        <v>1</v>
      </c>
      <c r="I513" t="s">
        <v>112</v>
      </c>
      <c r="J513" t="s">
        <v>61</v>
      </c>
      <c r="K513" t="s">
        <v>718</v>
      </c>
      <c r="L513">
        <v>1</v>
      </c>
      <c r="M513" t="s">
        <v>719</v>
      </c>
      <c r="N513">
        <v>1</v>
      </c>
      <c r="O513" t="s">
        <v>115</v>
      </c>
      <c r="R513">
        <v>0</v>
      </c>
      <c r="S513">
        <v>0</v>
      </c>
      <c r="T513" t="s">
        <v>63</v>
      </c>
      <c r="V513">
        <v>0</v>
      </c>
      <c r="W513">
        <v>0</v>
      </c>
      <c r="X513">
        <v>1</v>
      </c>
      <c r="Y513" t="s">
        <v>76</v>
      </c>
      <c r="Z513" t="s">
        <v>65</v>
      </c>
      <c r="AA513" t="s">
        <v>65</v>
      </c>
      <c r="AB513" t="s">
        <v>100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t="s">
        <v>66</v>
      </c>
      <c r="BB513" t="s">
        <v>66</v>
      </c>
      <c r="BC513" t="s">
        <v>67</v>
      </c>
    </row>
    <row r="514" spans="1:55" x14ac:dyDescent="0.3">
      <c r="A514" t="s">
        <v>55</v>
      </c>
      <c r="B514" t="s">
        <v>55</v>
      </c>
      <c r="C514" t="s">
        <v>716</v>
      </c>
      <c r="D514">
        <v>22110408101</v>
      </c>
      <c r="E514" t="s">
        <v>717</v>
      </c>
      <c r="F514" t="s">
        <v>58</v>
      </c>
      <c r="G514" t="s">
        <v>59</v>
      </c>
      <c r="H514">
        <v>1</v>
      </c>
      <c r="I514" t="s">
        <v>112</v>
      </c>
      <c r="J514" t="s">
        <v>61</v>
      </c>
      <c r="K514" t="s">
        <v>718</v>
      </c>
      <c r="L514">
        <v>1</v>
      </c>
      <c r="M514" t="s">
        <v>719</v>
      </c>
      <c r="N514">
        <v>2</v>
      </c>
      <c r="O514" t="s">
        <v>115</v>
      </c>
      <c r="R514">
        <v>0</v>
      </c>
      <c r="S514">
        <v>0</v>
      </c>
      <c r="T514" t="s">
        <v>63</v>
      </c>
      <c r="U514" t="s">
        <v>720</v>
      </c>
      <c r="V514">
        <v>0</v>
      </c>
      <c r="W514">
        <v>0</v>
      </c>
      <c r="X514">
        <v>1</v>
      </c>
      <c r="Y514" t="s">
        <v>76</v>
      </c>
      <c r="Z514" t="s">
        <v>65</v>
      </c>
      <c r="AA514" t="s">
        <v>65</v>
      </c>
      <c r="AB514" t="s">
        <v>100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t="s">
        <v>66</v>
      </c>
      <c r="BB514" t="s">
        <v>66</v>
      </c>
      <c r="BC514" t="s">
        <v>67</v>
      </c>
    </row>
    <row r="515" spans="1:55" x14ac:dyDescent="0.3">
      <c r="A515" t="s">
        <v>55</v>
      </c>
      <c r="B515" t="s">
        <v>55</v>
      </c>
      <c r="C515" t="s">
        <v>716</v>
      </c>
      <c r="D515">
        <v>22110408101</v>
      </c>
      <c r="E515" t="s">
        <v>717</v>
      </c>
      <c r="F515" t="s">
        <v>58</v>
      </c>
      <c r="G515" t="s">
        <v>59</v>
      </c>
      <c r="H515">
        <v>1</v>
      </c>
      <c r="I515" t="s">
        <v>112</v>
      </c>
      <c r="J515" t="s">
        <v>61</v>
      </c>
      <c r="K515" t="s">
        <v>718</v>
      </c>
      <c r="L515">
        <v>1</v>
      </c>
      <c r="M515" t="s">
        <v>719</v>
      </c>
      <c r="N515">
        <v>3</v>
      </c>
      <c r="O515" t="s">
        <v>115</v>
      </c>
      <c r="R515">
        <v>0</v>
      </c>
      <c r="S515">
        <v>0</v>
      </c>
      <c r="T515" t="s">
        <v>63</v>
      </c>
      <c r="U515" t="s">
        <v>721</v>
      </c>
      <c r="V515">
        <v>0</v>
      </c>
      <c r="W515">
        <v>0</v>
      </c>
      <c r="X515">
        <v>1</v>
      </c>
      <c r="Y515" t="s">
        <v>76</v>
      </c>
      <c r="Z515" t="s">
        <v>65</v>
      </c>
      <c r="AA515" t="s">
        <v>65</v>
      </c>
      <c r="AB515" t="s">
        <v>100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t="s">
        <v>66</v>
      </c>
      <c r="BB515" t="s">
        <v>66</v>
      </c>
      <c r="BC515" t="s">
        <v>67</v>
      </c>
    </row>
    <row r="516" spans="1:55" x14ac:dyDescent="0.3">
      <c r="A516" t="s">
        <v>55</v>
      </c>
      <c r="B516" t="s">
        <v>55</v>
      </c>
      <c r="C516" t="s">
        <v>716</v>
      </c>
      <c r="D516">
        <v>22110408101</v>
      </c>
      <c r="E516" t="s">
        <v>717</v>
      </c>
      <c r="F516" t="s">
        <v>58</v>
      </c>
      <c r="G516" t="s">
        <v>59</v>
      </c>
      <c r="H516">
        <v>2</v>
      </c>
      <c r="I516" t="s">
        <v>60</v>
      </c>
      <c r="J516" t="s">
        <v>61</v>
      </c>
      <c r="K516" t="s">
        <v>722</v>
      </c>
      <c r="L516">
        <v>1</v>
      </c>
      <c r="M516" t="s">
        <v>723</v>
      </c>
      <c r="N516">
        <v>1</v>
      </c>
      <c r="O516" t="s">
        <v>75</v>
      </c>
      <c r="R516">
        <v>0</v>
      </c>
      <c r="S516">
        <v>0</v>
      </c>
      <c r="T516" t="s">
        <v>110</v>
      </c>
      <c r="U516" t="s">
        <v>724</v>
      </c>
      <c r="V516">
        <v>4</v>
      </c>
      <c r="W516">
        <v>4</v>
      </c>
      <c r="X516">
        <v>2</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row>
    <row r="517" spans="1:55" x14ac:dyDescent="0.3">
      <c r="A517" t="s">
        <v>55</v>
      </c>
      <c r="B517" t="s">
        <v>55</v>
      </c>
      <c r="C517" t="s">
        <v>716</v>
      </c>
      <c r="D517">
        <v>22110408101</v>
      </c>
      <c r="E517" t="s">
        <v>717</v>
      </c>
      <c r="F517" t="s">
        <v>58</v>
      </c>
      <c r="G517" t="s">
        <v>59</v>
      </c>
      <c r="H517">
        <v>2</v>
      </c>
      <c r="I517" t="s">
        <v>60</v>
      </c>
      <c r="J517" t="s">
        <v>61</v>
      </c>
      <c r="K517" t="s">
        <v>722</v>
      </c>
      <c r="L517">
        <v>1</v>
      </c>
      <c r="M517" t="s">
        <v>723</v>
      </c>
      <c r="N517">
        <v>2</v>
      </c>
      <c r="O517" t="s">
        <v>70</v>
      </c>
      <c r="P517">
        <v>1</v>
      </c>
      <c r="Q517" t="s">
        <v>71</v>
      </c>
      <c r="R517">
        <v>3</v>
      </c>
      <c r="S517">
        <v>2</v>
      </c>
      <c r="T517" t="s">
        <v>4954</v>
      </c>
      <c r="U517" t="s">
        <v>725</v>
      </c>
      <c r="V517">
        <v>4</v>
      </c>
      <c r="W517">
        <v>4</v>
      </c>
      <c r="X517">
        <v>2</v>
      </c>
      <c r="Y517" t="s">
        <v>76</v>
      </c>
      <c r="Z517" t="s">
        <v>76</v>
      </c>
      <c r="AA517" t="s">
        <v>76</v>
      </c>
      <c r="AB517" t="s">
        <v>76</v>
      </c>
      <c r="AC517" t="s">
        <v>73</v>
      </c>
      <c r="AD517">
        <v>1</v>
      </c>
      <c r="AE517">
        <v>1</v>
      </c>
      <c r="AF517">
        <v>0</v>
      </c>
      <c r="AG517">
        <v>0</v>
      </c>
      <c r="AH517">
        <v>0</v>
      </c>
      <c r="AI517">
        <v>2</v>
      </c>
      <c r="AJ517">
        <v>0</v>
      </c>
      <c r="AK517">
        <v>1</v>
      </c>
      <c r="AL517">
        <v>0</v>
      </c>
      <c r="AM517">
        <v>0</v>
      </c>
      <c r="AN517">
        <v>0</v>
      </c>
      <c r="AO517">
        <v>0</v>
      </c>
      <c r="AP517">
        <v>0</v>
      </c>
      <c r="AQ517">
        <v>0</v>
      </c>
      <c r="AR517">
        <v>0</v>
      </c>
      <c r="AS517">
        <v>0</v>
      </c>
      <c r="AT517">
        <v>0</v>
      </c>
      <c r="AU517">
        <v>0</v>
      </c>
      <c r="AV517">
        <v>0</v>
      </c>
      <c r="AW517">
        <v>1</v>
      </c>
      <c r="AX517">
        <v>2</v>
      </c>
      <c r="AY517">
        <v>0</v>
      </c>
      <c r="AZ517">
        <v>0</v>
      </c>
      <c r="BA517" t="s">
        <v>66</v>
      </c>
      <c r="BB517" t="s">
        <v>66</v>
      </c>
      <c r="BC517" t="s">
        <v>67</v>
      </c>
    </row>
    <row r="518" spans="1:55" x14ac:dyDescent="0.3">
      <c r="A518" t="s">
        <v>55</v>
      </c>
      <c r="B518" t="s">
        <v>55</v>
      </c>
      <c r="C518" t="s">
        <v>716</v>
      </c>
      <c r="D518">
        <v>22110408101</v>
      </c>
      <c r="E518" t="s">
        <v>717</v>
      </c>
      <c r="F518" t="s">
        <v>58</v>
      </c>
      <c r="G518" t="s">
        <v>59</v>
      </c>
      <c r="H518">
        <v>2</v>
      </c>
      <c r="I518" t="s">
        <v>60</v>
      </c>
      <c r="J518" t="s">
        <v>61</v>
      </c>
      <c r="K518" t="s">
        <v>722</v>
      </c>
      <c r="L518">
        <v>1</v>
      </c>
      <c r="M518" t="s">
        <v>723</v>
      </c>
      <c r="N518">
        <v>3</v>
      </c>
      <c r="O518" t="s">
        <v>70</v>
      </c>
      <c r="P518">
        <v>5</v>
      </c>
      <c r="Q518" t="s">
        <v>81</v>
      </c>
      <c r="R518">
        <v>3</v>
      </c>
      <c r="S518">
        <v>2</v>
      </c>
      <c r="T518" t="s">
        <v>4954</v>
      </c>
      <c r="U518" t="s">
        <v>726</v>
      </c>
      <c r="V518">
        <v>4</v>
      </c>
      <c r="W518">
        <v>4</v>
      </c>
      <c r="X518">
        <v>2</v>
      </c>
      <c r="Y518" t="s">
        <v>76</v>
      </c>
      <c r="Z518" t="s">
        <v>76</v>
      </c>
      <c r="AA518" t="s">
        <v>76</v>
      </c>
      <c r="AB518" t="s">
        <v>76</v>
      </c>
      <c r="AC518" t="s">
        <v>73</v>
      </c>
      <c r="AD518">
        <v>2</v>
      </c>
      <c r="AE518">
        <v>1</v>
      </c>
      <c r="AF518">
        <v>0</v>
      </c>
      <c r="AG518">
        <v>0</v>
      </c>
      <c r="AH518">
        <v>0</v>
      </c>
      <c r="AI518">
        <v>2</v>
      </c>
      <c r="AJ518">
        <v>0</v>
      </c>
      <c r="AK518">
        <v>1</v>
      </c>
      <c r="AL518">
        <v>0</v>
      </c>
      <c r="AM518">
        <v>0</v>
      </c>
      <c r="AN518">
        <v>0</v>
      </c>
      <c r="AO518">
        <v>0</v>
      </c>
      <c r="AP518">
        <v>0</v>
      </c>
      <c r="AQ518">
        <v>0</v>
      </c>
      <c r="AR518">
        <v>0</v>
      </c>
      <c r="AS518">
        <v>0</v>
      </c>
      <c r="AT518">
        <v>0</v>
      </c>
      <c r="AU518">
        <v>0</v>
      </c>
      <c r="AV518">
        <v>0</v>
      </c>
      <c r="AW518">
        <v>1</v>
      </c>
      <c r="AX518">
        <v>2</v>
      </c>
      <c r="AY518">
        <v>0</v>
      </c>
      <c r="AZ518">
        <v>0</v>
      </c>
      <c r="BA518" t="s">
        <v>66</v>
      </c>
      <c r="BB518" t="s">
        <v>66</v>
      </c>
      <c r="BC518" t="s">
        <v>67</v>
      </c>
    </row>
    <row r="519" spans="1:55" x14ac:dyDescent="0.3">
      <c r="A519" t="s">
        <v>55</v>
      </c>
      <c r="B519" t="s">
        <v>55</v>
      </c>
      <c r="C519" t="s">
        <v>716</v>
      </c>
      <c r="D519">
        <v>22110408101</v>
      </c>
      <c r="E519" t="s">
        <v>717</v>
      </c>
      <c r="F519" t="s">
        <v>58</v>
      </c>
      <c r="G519" t="s">
        <v>59</v>
      </c>
      <c r="H519">
        <v>2</v>
      </c>
      <c r="I519" t="s">
        <v>60</v>
      </c>
      <c r="J519" t="s">
        <v>61</v>
      </c>
      <c r="K519" t="s">
        <v>722</v>
      </c>
      <c r="L519">
        <v>1</v>
      </c>
      <c r="M519" t="s">
        <v>723</v>
      </c>
      <c r="N519">
        <v>4</v>
      </c>
      <c r="O519" t="s">
        <v>75</v>
      </c>
      <c r="R519">
        <v>0</v>
      </c>
      <c r="S519">
        <v>0</v>
      </c>
      <c r="T519" t="s">
        <v>4954</v>
      </c>
      <c r="U519" t="s">
        <v>727</v>
      </c>
      <c r="V519">
        <v>4</v>
      </c>
      <c r="W519">
        <v>4</v>
      </c>
      <c r="X519">
        <v>2</v>
      </c>
      <c r="Y519" t="s">
        <v>76</v>
      </c>
      <c r="Z519" t="s">
        <v>76</v>
      </c>
      <c r="AA519" t="s">
        <v>76</v>
      </c>
      <c r="AB519" t="s">
        <v>76</v>
      </c>
      <c r="AD519">
        <v>0</v>
      </c>
      <c r="AE519">
        <v>0</v>
      </c>
      <c r="AF519">
        <v>0</v>
      </c>
      <c r="AG519">
        <v>0</v>
      </c>
      <c r="AH519">
        <v>0</v>
      </c>
      <c r="AI519">
        <v>0</v>
      </c>
      <c r="AJ519">
        <v>0</v>
      </c>
      <c r="AK519">
        <v>1</v>
      </c>
      <c r="AL519">
        <v>0</v>
      </c>
      <c r="AM519">
        <v>0</v>
      </c>
      <c r="AN519">
        <v>0</v>
      </c>
      <c r="AO519">
        <v>0</v>
      </c>
      <c r="AP519">
        <v>0</v>
      </c>
      <c r="AQ519">
        <v>0</v>
      </c>
      <c r="AR519">
        <v>0</v>
      </c>
      <c r="AS519">
        <v>0</v>
      </c>
      <c r="AT519">
        <v>0</v>
      </c>
      <c r="AU519">
        <v>0</v>
      </c>
      <c r="AV519">
        <v>0</v>
      </c>
      <c r="AW519">
        <v>0</v>
      </c>
      <c r="AX519">
        <v>2</v>
      </c>
      <c r="AY519">
        <v>0</v>
      </c>
      <c r="AZ519">
        <v>0</v>
      </c>
      <c r="BA519" t="s">
        <v>66</v>
      </c>
      <c r="BB519" t="s">
        <v>66</v>
      </c>
      <c r="BC519" t="s">
        <v>67</v>
      </c>
    </row>
    <row r="520" spans="1:55" x14ac:dyDescent="0.3">
      <c r="A520" t="s">
        <v>55</v>
      </c>
      <c r="B520" t="s">
        <v>55</v>
      </c>
      <c r="C520" t="s">
        <v>716</v>
      </c>
      <c r="D520">
        <v>22110408101</v>
      </c>
      <c r="E520" t="s">
        <v>717</v>
      </c>
      <c r="F520" t="s">
        <v>58</v>
      </c>
      <c r="G520" t="s">
        <v>59</v>
      </c>
      <c r="H520">
        <v>2</v>
      </c>
      <c r="I520" t="s">
        <v>60</v>
      </c>
      <c r="J520" t="s">
        <v>61</v>
      </c>
      <c r="K520" t="s">
        <v>722</v>
      </c>
      <c r="L520">
        <v>1</v>
      </c>
      <c r="M520" t="s">
        <v>723</v>
      </c>
      <c r="N520">
        <v>5</v>
      </c>
      <c r="O520" t="s">
        <v>75</v>
      </c>
      <c r="R520">
        <v>0</v>
      </c>
      <c r="S520">
        <v>0</v>
      </c>
      <c r="T520" t="s">
        <v>4954</v>
      </c>
      <c r="U520" t="s">
        <v>728</v>
      </c>
      <c r="V520">
        <v>4</v>
      </c>
      <c r="W520">
        <v>4</v>
      </c>
      <c r="X520">
        <v>2</v>
      </c>
      <c r="Y520" t="s">
        <v>76</v>
      </c>
      <c r="Z520" t="s">
        <v>76</v>
      </c>
      <c r="AA520" t="s">
        <v>76</v>
      </c>
      <c r="AB520" t="s">
        <v>76</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1</v>
      </c>
      <c r="AX520">
        <v>0</v>
      </c>
      <c r="AY520">
        <v>0</v>
      </c>
      <c r="AZ520">
        <v>0</v>
      </c>
      <c r="BA520" t="s">
        <v>66</v>
      </c>
      <c r="BB520" t="s">
        <v>66</v>
      </c>
      <c r="BC520" t="s">
        <v>67</v>
      </c>
    </row>
    <row r="521" spans="1:55" x14ac:dyDescent="0.3">
      <c r="A521" t="s">
        <v>55</v>
      </c>
      <c r="B521" t="s">
        <v>55</v>
      </c>
      <c r="C521" t="s">
        <v>716</v>
      </c>
      <c r="D521">
        <v>22110408206</v>
      </c>
      <c r="E521" t="s">
        <v>729</v>
      </c>
      <c r="F521" t="s">
        <v>58</v>
      </c>
      <c r="G521" t="s">
        <v>59</v>
      </c>
      <c r="H521">
        <v>1</v>
      </c>
      <c r="I521" t="s">
        <v>60</v>
      </c>
      <c r="J521" t="s">
        <v>61</v>
      </c>
      <c r="K521" t="s">
        <v>730</v>
      </c>
      <c r="L521">
        <v>1</v>
      </c>
      <c r="N521">
        <v>1</v>
      </c>
      <c r="O521" t="s">
        <v>169</v>
      </c>
      <c r="R521">
        <v>0</v>
      </c>
      <c r="S521">
        <v>0</v>
      </c>
      <c r="T521" t="s">
        <v>63</v>
      </c>
      <c r="V521">
        <v>8</v>
      </c>
      <c r="W521">
        <v>8</v>
      </c>
      <c r="X521">
        <v>3</v>
      </c>
      <c r="Y521" t="s">
        <v>65</v>
      </c>
      <c r="Z521" t="s">
        <v>65</v>
      </c>
      <c r="AB521" t="s">
        <v>65</v>
      </c>
      <c r="AC521" t="s">
        <v>83</v>
      </c>
      <c r="AD521">
        <v>0</v>
      </c>
      <c r="AE521">
        <v>0</v>
      </c>
      <c r="AF521">
        <v>0</v>
      </c>
      <c r="AG521">
        <v>1</v>
      </c>
      <c r="AH521">
        <v>0</v>
      </c>
      <c r="AI521">
        <v>1</v>
      </c>
      <c r="AJ521">
        <v>3</v>
      </c>
      <c r="AK521">
        <v>0</v>
      </c>
      <c r="AL521">
        <v>0</v>
      </c>
      <c r="AM521">
        <v>0</v>
      </c>
      <c r="AN521">
        <v>0</v>
      </c>
      <c r="AO521">
        <v>0</v>
      </c>
      <c r="AP521">
        <v>0</v>
      </c>
      <c r="AQ521">
        <v>0</v>
      </c>
      <c r="AR521">
        <v>0</v>
      </c>
      <c r="AS521">
        <v>0</v>
      </c>
      <c r="AT521">
        <v>0</v>
      </c>
      <c r="AU521">
        <v>0</v>
      </c>
      <c r="AV521">
        <v>0</v>
      </c>
      <c r="AW521">
        <v>4</v>
      </c>
      <c r="AX521">
        <v>2</v>
      </c>
      <c r="AY521">
        <v>0</v>
      </c>
      <c r="AZ521">
        <v>0</v>
      </c>
      <c r="BA521" t="s">
        <v>66</v>
      </c>
      <c r="BB521" t="s">
        <v>66</v>
      </c>
    </row>
    <row r="522" spans="1:55" x14ac:dyDescent="0.3">
      <c r="A522" t="s">
        <v>55</v>
      </c>
      <c r="B522" t="s">
        <v>55</v>
      </c>
      <c r="C522" t="s">
        <v>716</v>
      </c>
      <c r="D522">
        <v>22110408206</v>
      </c>
      <c r="E522" t="s">
        <v>729</v>
      </c>
      <c r="F522" t="s">
        <v>58</v>
      </c>
      <c r="G522" t="s">
        <v>59</v>
      </c>
      <c r="H522">
        <v>1</v>
      </c>
      <c r="I522" t="s">
        <v>60</v>
      </c>
      <c r="J522" t="s">
        <v>61</v>
      </c>
      <c r="K522" t="s">
        <v>730</v>
      </c>
      <c r="L522">
        <v>1</v>
      </c>
      <c r="N522">
        <v>2</v>
      </c>
      <c r="O522" t="s">
        <v>62</v>
      </c>
      <c r="R522">
        <v>0</v>
      </c>
      <c r="S522">
        <v>0</v>
      </c>
      <c r="T522" t="s">
        <v>63</v>
      </c>
      <c r="U522" t="s">
        <v>731</v>
      </c>
      <c r="V522">
        <v>8</v>
      </c>
      <c r="W522">
        <v>8</v>
      </c>
      <c r="X522">
        <v>3</v>
      </c>
      <c r="Y522" t="s">
        <v>65</v>
      </c>
      <c r="Z522" t="s">
        <v>65</v>
      </c>
      <c r="AB522" t="s">
        <v>65</v>
      </c>
      <c r="AD522">
        <v>0</v>
      </c>
      <c r="AE522">
        <v>0</v>
      </c>
      <c r="AF522">
        <v>0</v>
      </c>
      <c r="AG522">
        <v>0</v>
      </c>
      <c r="AH522">
        <v>0</v>
      </c>
      <c r="AI522">
        <v>3</v>
      </c>
      <c r="AJ522">
        <v>1</v>
      </c>
      <c r="AK522">
        <v>1</v>
      </c>
      <c r="AL522">
        <v>0</v>
      </c>
      <c r="AM522">
        <v>0</v>
      </c>
      <c r="AN522">
        <v>0</v>
      </c>
      <c r="AO522">
        <v>0</v>
      </c>
      <c r="AP522">
        <v>0</v>
      </c>
      <c r="AQ522">
        <v>0</v>
      </c>
      <c r="AR522">
        <v>0</v>
      </c>
      <c r="AS522">
        <v>0</v>
      </c>
      <c r="AT522">
        <v>0</v>
      </c>
      <c r="AU522">
        <v>0</v>
      </c>
      <c r="AV522">
        <v>0</v>
      </c>
      <c r="AW522">
        <v>4</v>
      </c>
      <c r="AX522">
        <v>2</v>
      </c>
      <c r="AY522">
        <v>0</v>
      </c>
      <c r="AZ522">
        <v>0</v>
      </c>
      <c r="BA522" t="s">
        <v>66</v>
      </c>
      <c r="BB522" t="s">
        <v>66</v>
      </c>
      <c r="BC522" t="s">
        <v>67</v>
      </c>
    </row>
    <row r="523" spans="1:55" x14ac:dyDescent="0.3">
      <c r="A523" t="s">
        <v>55</v>
      </c>
      <c r="B523" t="s">
        <v>55</v>
      </c>
      <c r="C523" t="s">
        <v>716</v>
      </c>
      <c r="D523">
        <v>22110408206</v>
      </c>
      <c r="E523" t="s">
        <v>729</v>
      </c>
      <c r="F523" t="s">
        <v>58</v>
      </c>
      <c r="G523" t="s">
        <v>59</v>
      </c>
      <c r="H523">
        <v>1</v>
      </c>
      <c r="I523" t="s">
        <v>60</v>
      </c>
      <c r="J523" t="s">
        <v>61</v>
      </c>
      <c r="K523" t="s">
        <v>730</v>
      </c>
      <c r="L523">
        <v>2</v>
      </c>
      <c r="N523">
        <v>1</v>
      </c>
      <c r="O523" t="s">
        <v>70</v>
      </c>
      <c r="Q523" t="s">
        <v>81</v>
      </c>
      <c r="R523">
        <v>0</v>
      </c>
      <c r="S523">
        <v>0</v>
      </c>
      <c r="T523" t="s">
        <v>63</v>
      </c>
      <c r="U523" t="s">
        <v>732</v>
      </c>
      <c r="V523">
        <v>3</v>
      </c>
      <c r="W523">
        <v>4</v>
      </c>
      <c r="X523">
        <v>1</v>
      </c>
      <c r="Y523" t="s">
        <v>65</v>
      </c>
      <c r="Z523" t="s">
        <v>65</v>
      </c>
      <c r="AA523" t="s">
        <v>76</v>
      </c>
      <c r="AB523" t="s">
        <v>65</v>
      </c>
      <c r="AC523" t="s">
        <v>73</v>
      </c>
      <c r="AD523">
        <v>0</v>
      </c>
      <c r="AE523">
        <v>0</v>
      </c>
      <c r="AF523">
        <v>0</v>
      </c>
      <c r="AG523">
        <v>0</v>
      </c>
      <c r="AH523">
        <v>0</v>
      </c>
      <c r="AI523">
        <v>0</v>
      </c>
      <c r="AJ523">
        <v>0</v>
      </c>
      <c r="AK523">
        <v>1</v>
      </c>
      <c r="AL523">
        <v>0</v>
      </c>
      <c r="AM523">
        <v>0</v>
      </c>
      <c r="AN523">
        <v>0</v>
      </c>
      <c r="AO523">
        <v>0</v>
      </c>
      <c r="AP523">
        <v>0</v>
      </c>
      <c r="AQ523">
        <v>0</v>
      </c>
      <c r="AR523">
        <v>0</v>
      </c>
      <c r="AS523">
        <v>0</v>
      </c>
      <c r="AT523">
        <v>0</v>
      </c>
      <c r="AU523">
        <v>0</v>
      </c>
      <c r="AV523">
        <v>0</v>
      </c>
      <c r="AW523">
        <v>4</v>
      </c>
      <c r="AX523">
        <v>0</v>
      </c>
      <c r="AY523">
        <v>0</v>
      </c>
      <c r="AZ523">
        <v>0</v>
      </c>
      <c r="BA523" t="s">
        <v>66</v>
      </c>
      <c r="BB523" t="s">
        <v>66</v>
      </c>
      <c r="BC523" t="s">
        <v>67</v>
      </c>
    </row>
    <row r="524" spans="1:55" x14ac:dyDescent="0.3">
      <c r="A524" t="s">
        <v>55</v>
      </c>
      <c r="B524" t="s">
        <v>55</v>
      </c>
      <c r="C524" t="s">
        <v>716</v>
      </c>
      <c r="D524">
        <v>22110408206</v>
      </c>
      <c r="E524" t="s">
        <v>729</v>
      </c>
      <c r="F524" t="s">
        <v>58</v>
      </c>
      <c r="G524" t="s">
        <v>59</v>
      </c>
      <c r="H524">
        <v>1</v>
      </c>
      <c r="I524" t="s">
        <v>60</v>
      </c>
      <c r="J524" t="s">
        <v>61</v>
      </c>
      <c r="K524" t="s">
        <v>730</v>
      </c>
      <c r="L524">
        <v>2</v>
      </c>
      <c r="N524">
        <v>2</v>
      </c>
      <c r="O524" t="s">
        <v>70</v>
      </c>
      <c r="Q524" t="s">
        <v>280</v>
      </c>
      <c r="R524">
        <v>0</v>
      </c>
      <c r="S524">
        <v>0</v>
      </c>
      <c r="T524" t="s">
        <v>63</v>
      </c>
      <c r="U524" t="s">
        <v>733</v>
      </c>
      <c r="V524">
        <v>3</v>
      </c>
      <c r="W524">
        <v>4</v>
      </c>
      <c r="X524">
        <v>1</v>
      </c>
      <c r="Y524" t="s">
        <v>65</v>
      </c>
      <c r="Z524" t="s">
        <v>65</v>
      </c>
      <c r="AA524" t="s">
        <v>65</v>
      </c>
      <c r="AB524" t="s">
        <v>65</v>
      </c>
      <c r="AC524" t="s">
        <v>73</v>
      </c>
      <c r="AD524">
        <v>0</v>
      </c>
      <c r="AE524">
        <v>0</v>
      </c>
      <c r="AF524">
        <v>0</v>
      </c>
      <c r="AG524">
        <v>0</v>
      </c>
      <c r="AH524">
        <v>0</v>
      </c>
      <c r="AI524">
        <v>0</v>
      </c>
      <c r="AJ524">
        <v>0</v>
      </c>
      <c r="AK524">
        <v>1</v>
      </c>
      <c r="AL524">
        <v>0</v>
      </c>
      <c r="AM524">
        <v>0</v>
      </c>
      <c r="AN524">
        <v>0</v>
      </c>
      <c r="AO524">
        <v>0</v>
      </c>
      <c r="AP524">
        <v>0</v>
      </c>
      <c r="AQ524">
        <v>0</v>
      </c>
      <c r="AR524">
        <v>0</v>
      </c>
      <c r="AS524">
        <v>0</v>
      </c>
      <c r="AT524">
        <v>0</v>
      </c>
      <c r="AU524">
        <v>0</v>
      </c>
      <c r="AV524">
        <v>0</v>
      </c>
      <c r="AW524">
        <v>4</v>
      </c>
      <c r="AX524">
        <v>1</v>
      </c>
      <c r="AY524">
        <v>0</v>
      </c>
      <c r="AZ524">
        <v>0</v>
      </c>
      <c r="BA524" t="s">
        <v>66</v>
      </c>
      <c r="BB524" t="s">
        <v>66</v>
      </c>
      <c r="BC524" t="s">
        <v>67</v>
      </c>
    </row>
    <row r="525" spans="1:55" x14ac:dyDescent="0.3">
      <c r="A525" t="s">
        <v>55</v>
      </c>
      <c r="B525" t="s">
        <v>55</v>
      </c>
      <c r="C525" t="s">
        <v>716</v>
      </c>
      <c r="D525">
        <v>22110408206</v>
      </c>
      <c r="E525" t="s">
        <v>729</v>
      </c>
      <c r="F525" t="s">
        <v>58</v>
      </c>
      <c r="G525" t="s">
        <v>59</v>
      </c>
      <c r="H525">
        <v>2</v>
      </c>
      <c r="I525" t="s">
        <v>60</v>
      </c>
      <c r="J525" t="s">
        <v>61</v>
      </c>
      <c r="L525">
        <v>1</v>
      </c>
      <c r="M525" t="s">
        <v>734</v>
      </c>
      <c r="N525">
        <v>1</v>
      </c>
      <c r="O525" t="s">
        <v>70</v>
      </c>
      <c r="P525" t="s">
        <v>231</v>
      </c>
      <c r="Q525" t="s">
        <v>280</v>
      </c>
      <c r="R525">
        <v>0</v>
      </c>
      <c r="S525">
        <v>0</v>
      </c>
      <c r="T525" t="s">
        <v>4943</v>
      </c>
      <c r="U525" t="s">
        <v>735</v>
      </c>
      <c r="V525">
        <v>3</v>
      </c>
      <c r="W525">
        <v>0</v>
      </c>
      <c r="X525">
        <v>1</v>
      </c>
      <c r="Y525" t="s">
        <v>76</v>
      </c>
      <c r="Z525" t="s">
        <v>65</v>
      </c>
      <c r="AB525" t="s">
        <v>65</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1</v>
      </c>
      <c r="AX525">
        <v>1</v>
      </c>
      <c r="AY525">
        <v>0</v>
      </c>
      <c r="AZ525">
        <v>0</v>
      </c>
      <c r="BA525" t="s">
        <v>66</v>
      </c>
      <c r="BB525" t="s">
        <v>66</v>
      </c>
    </row>
    <row r="526" spans="1:55" x14ac:dyDescent="0.3">
      <c r="A526" t="s">
        <v>55</v>
      </c>
      <c r="B526" t="s">
        <v>55</v>
      </c>
      <c r="C526" t="s">
        <v>716</v>
      </c>
      <c r="D526">
        <v>22110408206</v>
      </c>
      <c r="E526" t="s">
        <v>729</v>
      </c>
      <c r="F526" t="s">
        <v>58</v>
      </c>
      <c r="G526" t="s">
        <v>59</v>
      </c>
      <c r="H526">
        <v>2</v>
      </c>
      <c r="I526" t="s">
        <v>60</v>
      </c>
      <c r="J526" t="s">
        <v>61</v>
      </c>
      <c r="L526">
        <v>1</v>
      </c>
      <c r="M526" t="s">
        <v>734</v>
      </c>
      <c r="N526">
        <v>2</v>
      </c>
      <c r="R526">
        <v>0</v>
      </c>
      <c r="S526">
        <v>0</v>
      </c>
      <c r="T526" t="s">
        <v>63</v>
      </c>
      <c r="U526" t="s">
        <v>736</v>
      </c>
      <c r="V526">
        <v>3</v>
      </c>
      <c r="W526">
        <v>0</v>
      </c>
      <c r="X526">
        <v>1</v>
      </c>
      <c r="Y526" t="s">
        <v>65</v>
      </c>
      <c r="Z526" t="s">
        <v>65</v>
      </c>
      <c r="AB526" t="s">
        <v>65</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16</v>
      </c>
      <c r="AX526">
        <v>2</v>
      </c>
      <c r="AY526">
        <v>1</v>
      </c>
      <c r="AZ526">
        <v>0</v>
      </c>
      <c r="BA526" t="s">
        <v>66</v>
      </c>
      <c r="BB526" t="s">
        <v>66</v>
      </c>
      <c r="BC526" t="s">
        <v>67</v>
      </c>
    </row>
    <row r="527" spans="1:55" x14ac:dyDescent="0.3">
      <c r="A527" t="s">
        <v>55</v>
      </c>
      <c r="B527" t="s">
        <v>55</v>
      </c>
      <c r="C527" t="s">
        <v>716</v>
      </c>
      <c r="D527">
        <v>22110408206</v>
      </c>
      <c r="E527" t="s">
        <v>729</v>
      </c>
      <c r="F527" t="s">
        <v>58</v>
      </c>
      <c r="G527" t="s">
        <v>59</v>
      </c>
      <c r="H527">
        <v>2</v>
      </c>
      <c r="I527" t="s">
        <v>60</v>
      </c>
      <c r="J527" t="s">
        <v>61</v>
      </c>
      <c r="L527">
        <v>1</v>
      </c>
      <c r="M527" t="s">
        <v>734</v>
      </c>
      <c r="N527">
        <v>3</v>
      </c>
      <c r="R527">
        <v>0</v>
      </c>
      <c r="S527">
        <v>0</v>
      </c>
      <c r="T527" t="s">
        <v>63</v>
      </c>
      <c r="U527" t="s">
        <v>737</v>
      </c>
      <c r="V527">
        <v>3</v>
      </c>
      <c r="W527">
        <v>0</v>
      </c>
      <c r="X527">
        <v>1</v>
      </c>
      <c r="Y527" t="s">
        <v>65</v>
      </c>
      <c r="Z527" t="s">
        <v>65</v>
      </c>
      <c r="AA527" t="s">
        <v>100</v>
      </c>
      <c r="AB527" t="s">
        <v>65</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16</v>
      </c>
      <c r="AX527">
        <v>2</v>
      </c>
      <c r="AY527">
        <v>1</v>
      </c>
      <c r="AZ527">
        <v>0</v>
      </c>
      <c r="BA527" t="s">
        <v>66</v>
      </c>
      <c r="BB527" t="s">
        <v>66</v>
      </c>
      <c r="BC527" t="s">
        <v>67</v>
      </c>
    </row>
    <row r="528" spans="1:55" x14ac:dyDescent="0.3">
      <c r="A528" t="s">
        <v>55</v>
      </c>
      <c r="B528" t="s">
        <v>55</v>
      </c>
      <c r="C528" t="s">
        <v>716</v>
      </c>
      <c r="D528">
        <v>22110408206</v>
      </c>
      <c r="E528" t="s">
        <v>729</v>
      </c>
      <c r="F528" t="s">
        <v>58</v>
      </c>
      <c r="G528" t="s">
        <v>59</v>
      </c>
      <c r="H528">
        <v>2</v>
      </c>
      <c r="I528" t="s">
        <v>60</v>
      </c>
      <c r="J528" t="s">
        <v>61</v>
      </c>
      <c r="L528">
        <v>1</v>
      </c>
      <c r="M528" t="s">
        <v>734</v>
      </c>
      <c r="N528">
        <v>4</v>
      </c>
      <c r="O528" t="s">
        <v>70</v>
      </c>
      <c r="P528">
        <v>1</v>
      </c>
      <c r="Q528" t="s">
        <v>71</v>
      </c>
      <c r="R528">
        <v>0</v>
      </c>
      <c r="S528">
        <v>0</v>
      </c>
      <c r="T528" t="s">
        <v>4943</v>
      </c>
      <c r="V528">
        <v>3</v>
      </c>
      <c r="W528">
        <v>0</v>
      </c>
      <c r="X528">
        <v>1</v>
      </c>
      <c r="Y528" t="s">
        <v>76</v>
      </c>
      <c r="Z528" t="s">
        <v>65</v>
      </c>
      <c r="AA528" t="s">
        <v>76</v>
      </c>
      <c r="AB528" t="s">
        <v>65</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t="s">
        <v>66</v>
      </c>
      <c r="BB528" t="s">
        <v>66</v>
      </c>
    </row>
    <row r="529" spans="1:55" x14ac:dyDescent="0.3">
      <c r="A529" t="s">
        <v>55</v>
      </c>
      <c r="B529" t="s">
        <v>55</v>
      </c>
      <c r="C529" t="s">
        <v>716</v>
      </c>
      <c r="D529">
        <v>22110408206</v>
      </c>
      <c r="E529" t="s">
        <v>729</v>
      </c>
      <c r="F529" t="s">
        <v>58</v>
      </c>
      <c r="G529" t="s">
        <v>59</v>
      </c>
      <c r="H529">
        <v>2</v>
      </c>
      <c r="I529" t="s">
        <v>60</v>
      </c>
      <c r="J529" t="s">
        <v>61</v>
      </c>
      <c r="L529">
        <v>1</v>
      </c>
      <c r="M529" t="s">
        <v>734</v>
      </c>
      <c r="N529">
        <v>5</v>
      </c>
      <c r="O529" t="s">
        <v>70</v>
      </c>
      <c r="P529">
        <v>4</v>
      </c>
      <c r="Q529" t="s">
        <v>82</v>
      </c>
      <c r="R529">
        <v>0</v>
      </c>
      <c r="S529">
        <v>0</v>
      </c>
      <c r="T529" t="s">
        <v>63</v>
      </c>
      <c r="U529" t="s">
        <v>738</v>
      </c>
      <c r="V529">
        <v>3</v>
      </c>
      <c r="W529">
        <v>0</v>
      </c>
      <c r="X529">
        <v>1</v>
      </c>
      <c r="Y529" t="s">
        <v>76</v>
      </c>
      <c r="Z529" t="s">
        <v>65</v>
      </c>
      <c r="AA529" t="s">
        <v>76</v>
      </c>
      <c r="AB529" t="s">
        <v>65</v>
      </c>
      <c r="AC529" t="s">
        <v>83</v>
      </c>
      <c r="AD529">
        <v>0</v>
      </c>
      <c r="AE529">
        <v>1</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t="s">
        <v>66</v>
      </c>
      <c r="BB529" t="s">
        <v>66</v>
      </c>
      <c r="BC529" t="s">
        <v>67</v>
      </c>
    </row>
    <row r="530" spans="1:55" x14ac:dyDescent="0.3">
      <c r="A530" t="s">
        <v>55</v>
      </c>
      <c r="B530" t="s">
        <v>55</v>
      </c>
      <c r="C530" t="s">
        <v>716</v>
      </c>
      <c r="D530">
        <v>22110408206</v>
      </c>
      <c r="E530" t="s">
        <v>729</v>
      </c>
      <c r="F530" t="s">
        <v>58</v>
      </c>
      <c r="G530" t="s">
        <v>59</v>
      </c>
      <c r="H530">
        <v>2</v>
      </c>
      <c r="I530" t="s">
        <v>60</v>
      </c>
      <c r="J530" t="s">
        <v>61</v>
      </c>
      <c r="L530">
        <v>1</v>
      </c>
      <c r="M530" t="s">
        <v>734</v>
      </c>
      <c r="N530">
        <v>6</v>
      </c>
      <c r="O530" t="s">
        <v>70</v>
      </c>
      <c r="P530">
        <v>2</v>
      </c>
      <c r="Q530" t="s">
        <v>74</v>
      </c>
      <c r="R530">
        <v>0</v>
      </c>
      <c r="S530">
        <v>0</v>
      </c>
      <c r="T530" t="s">
        <v>63</v>
      </c>
      <c r="U530" t="s">
        <v>739</v>
      </c>
      <c r="V530">
        <v>3</v>
      </c>
      <c r="W530">
        <v>0</v>
      </c>
      <c r="X530">
        <v>1</v>
      </c>
      <c r="Y530" t="s">
        <v>65</v>
      </c>
      <c r="Z530" t="s">
        <v>65</v>
      </c>
      <c r="AA530" t="s">
        <v>65</v>
      </c>
      <c r="AB530" t="s">
        <v>65</v>
      </c>
      <c r="AC530" t="s">
        <v>73</v>
      </c>
      <c r="AD530">
        <v>1</v>
      </c>
      <c r="AE530">
        <v>1</v>
      </c>
      <c r="AF530">
        <v>0</v>
      </c>
      <c r="AG530">
        <v>0</v>
      </c>
      <c r="AH530">
        <v>0</v>
      </c>
      <c r="AI530">
        <v>0</v>
      </c>
      <c r="AJ530">
        <v>0</v>
      </c>
      <c r="AK530">
        <v>0</v>
      </c>
      <c r="AL530">
        <v>0</v>
      </c>
      <c r="AM530">
        <v>0</v>
      </c>
      <c r="AN530">
        <v>0</v>
      </c>
      <c r="AO530">
        <v>0</v>
      </c>
      <c r="AP530">
        <v>0</v>
      </c>
      <c r="AQ530">
        <v>0</v>
      </c>
      <c r="AR530">
        <v>0</v>
      </c>
      <c r="AS530">
        <v>0</v>
      </c>
      <c r="AT530">
        <v>0</v>
      </c>
      <c r="AU530">
        <v>0</v>
      </c>
      <c r="AV530">
        <v>0</v>
      </c>
      <c r="AW530">
        <v>1</v>
      </c>
      <c r="AX530">
        <v>1</v>
      </c>
      <c r="AY530">
        <v>0</v>
      </c>
      <c r="AZ530">
        <v>0</v>
      </c>
      <c r="BA530" t="s">
        <v>66</v>
      </c>
      <c r="BB530" t="s">
        <v>66</v>
      </c>
      <c r="BC530" t="s">
        <v>67</v>
      </c>
    </row>
    <row r="531" spans="1:55" x14ac:dyDescent="0.3">
      <c r="A531" t="s">
        <v>55</v>
      </c>
      <c r="B531" t="s">
        <v>55</v>
      </c>
      <c r="C531" t="s">
        <v>716</v>
      </c>
      <c r="D531">
        <v>22110408206</v>
      </c>
      <c r="E531" t="s">
        <v>729</v>
      </c>
      <c r="F531" t="s">
        <v>58</v>
      </c>
      <c r="G531" t="s">
        <v>59</v>
      </c>
      <c r="H531">
        <v>2</v>
      </c>
      <c r="I531" t="s">
        <v>60</v>
      </c>
      <c r="J531" t="s">
        <v>61</v>
      </c>
      <c r="L531">
        <v>1</v>
      </c>
      <c r="M531" t="s">
        <v>734</v>
      </c>
      <c r="N531">
        <v>7</v>
      </c>
      <c r="O531" t="s">
        <v>75</v>
      </c>
      <c r="R531">
        <v>0</v>
      </c>
      <c r="S531">
        <v>0</v>
      </c>
      <c r="T531" t="s">
        <v>110</v>
      </c>
      <c r="U531" t="s">
        <v>740</v>
      </c>
      <c r="V531">
        <v>3</v>
      </c>
      <c r="W531">
        <v>0</v>
      </c>
      <c r="X531">
        <v>1</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row>
    <row r="532" spans="1:55" x14ac:dyDescent="0.3">
      <c r="A532" t="s">
        <v>55</v>
      </c>
      <c r="B532" t="s">
        <v>55</v>
      </c>
      <c r="C532" t="s">
        <v>716</v>
      </c>
      <c r="D532">
        <v>22110408206</v>
      </c>
      <c r="E532" t="s">
        <v>729</v>
      </c>
      <c r="F532" t="s">
        <v>58</v>
      </c>
      <c r="G532" t="s">
        <v>59</v>
      </c>
      <c r="H532">
        <v>2</v>
      </c>
      <c r="I532" t="s">
        <v>60</v>
      </c>
      <c r="J532" t="s">
        <v>61</v>
      </c>
      <c r="L532">
        <v>1</v>
      </c>
      <c r="M532" t="s">
        <v>734</v>
      </c>
      <c r="N532">
        <v>8</v>
      </c>
      <c r="O532" t="s">
        <v>115</v>
      </c>
      <c r="R532">
        <v>0</v>
      </c>
      <c r="S532">
        <v>0</v>
      </c>
      <c r="T532" t="s">
        <v>63</v>
      </c>
      <c r="U532" t="s">
        <v>741</v>
      </c>
      <c r="V532">
        <v>3</v>
      </c>
      <c r="W532">
        <v>0</v>
      </c>
      <c r="X532">
        <v>1</v>
      </c>
      <c r="Y532" t="s">
        <v>65</v>
      </c>
      <c r="Z532" t="s">
        <v>65</v>
      </c>
      <c r="AA532" t="s">
        <v>65</v>
      </c>
      <c r="AB532" t="s">
        <v>65</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t="s">
        <v>66</v>
      </c>
      <c r="BB532" t="s">
        <v>66</v>
      </c>
    </row>
    <row r="533" spans="1:55" x14ac:dyDescent="0.3">
      <c r="A533" t="s">
        <v>55</v>
      </c>
      <c r="B533" t="s">
        <v>55</v>
      </c>
      <c r="C533" t="s">
        <v>716</v>
      </c>
      <c r="D533">
        <v>22110408206</v>
      </c>
      <c r="E533" t="s">
        <v>729</v>
      </c>
      <c r="F533" t="s">
        <v>58</v>
      </c>
      <c r="G533" t="s">
        <v>59</v>
      </c>
      <c r="H533">
        <v>2</v>
      </c>
      <c r="I533" t="s">
        <v>60</v>
      </c>
      <c r="J533" t="s">
        <v>61</v>
      </c>
      <c r="L533">
        <v>1</v>
      </c>
      <c r="M533" t="s">
        <v>734</v>
      </c>
      <c r="N533">
        <v>9</v>
      </c>
      <c r="O533" t="s">
        <v>75</v>
      </c>
      <c r="R533">
        <v>0</v>
      </c>
      <c r="S533">
        <v>0</v>
      </c>
      <c r="T533" t="s">
        <v>63</v>
      </c>
      <c r="V533">
        <v>3</v>
      </c>
      <c r="W533">
        <v>0</v>
      </c>
      <c r="X533">
        <v>1</v>
      </c>
      <c r="Y533" t="s">
        <v>65</v>
      </c>
      <c r="Z533" t="s">
        <v>65</v>
      </c>
      <c r="AA533" t="s">
        <v>65</v>
      </c>
      <c r="AB533" t="s">
        <v>65</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1</v>
      </c>
      <c r="AY533">
        <v>0</v>
      </c>
      <c r="AZ533">
        <v>0</v>
      </c>
      <c r="BA533" t="s">
        <v>66</v>
      </c>
      <c r="BB533" t="s">
        <v>66</v>
      </c>
      <c r="BC533" t="s">
        <v>67</v>
      </c>
    </row>
    <row r="534" spans="1:55" x14ac:dyDescent="0.3">
      <c r="A534" t="s">
        <v>55</v>
      </c>
      <c r="B534" t="s">
        <v>55</v>
      </c>
      <c r="C534" t="s">
        <v>716</v>
      </c>
      <c r="D534">
        <v>22110408206</v>
      </c>
      <c r="E534" t="s">
        <v>729</v>
      </c>
      <c r="F534" t="s">
        <v>58</v>
      </c>
      <c r="G534" t="s">
        <v>59</v>
      </c>
      <c r="H534">
        <v>2</v>
      </c>
      <c r="I534" t="s">
        <v>60</v>
      </c>
      <c r="J534" t="s">
        <v>61</v>
      </c>
      <c r="L534">
        <v>1</v>
      </c>
      <c r="M534" t="s">
        <v>734</v>
      </c>
      <c r="N534">
        <v>10</v>
      </c>
      <c r="O534" t="s">
        <v>70</v>
      </c>
      <c r="R534">
        <v>0</v>
      </c>
      <c r="S534">
        <v>0</v>
      </c>
      <c r="T534" t="s">
        <v>63</v>
      </c>
      <c r="U534" t="s">
        <v>742</v>
      </c>
      <c r="V534">
        <v>3</v>
      </c>
      <c r="W534">
        <v>0</v>
      </c>
      <c r="X534">
        <v>1</v>
      </c>
      <c r="Y534" t="s">
        <v>65</v>
      </c>
      <c r="Z534" t="s">
        <v>65</v>
      </c>
      <c r="AA534" t="s">
        <v>76</v>
      </c>
      <c r="AB534" t="s">
        <v>65</v>
      </c>
      <c r="AC534" t="s">
        <v>73</v>
      </c>
      <c r="AD534">
        <v>0</v>
      </c>
      <c r="AE534">
        <v>1</v>
      </c>
      <c r="AF534">
        <v>0</v>
      </c>
      <c r="AG534">
        <v>0</v>
      </c>
      <c r="AH534">
        <v>0</v>
      </c>
      <c r="AI534">
        <v>1</v>
      </c>
      <c r="AJ534">
        <v>0</v>
      </c>
      <c r="AK534">
        <v>0</v>
      </c>
      <c r="AL534">
        <v>0</v>
      </c>
      <c r="AM534">
        <v>0</v>
      </c>
      <c r="AN534">
        <v>0</v>
      </c>
      <c r="AO534">
        <v>0</v>
      </c>
      <c r="AP534">
        <v>0</v>
      </c>
      <c r="AQ534">
        <v>0</v>
      </c>
      <c r="AR534">
        <v>0</v>
      </c>
      <c r="AS534">
        <v>0</v>
      </c>
      <c r="AT534">
        <v>0</v>
      </c>
      <c r="AU534">
        <v>0</v>
      </c>
      <c r="AV534">
        <v>0</v>
      </c>
      <c r="AW534">
        <v>1</v>
      </c>
      <c r="AX534">
        <v>3</v>
      </c>
      <c r="AY534">
        <v>0</v>
      </c>
      <c r="AZ534">
        <v>0</v>
      </c>
      <c r="BA534" t="s">
        <v>66</v>
      </c>
      <c r="BB534" t="s">
        <v>66</v>
      </c>
      <c r="BC534" t="s">
        <v>67</v>
      </c>
    </row>
    <row r="535" spans="1:55" x14ac:dyDescent="0.3">
      <c r="A535" t="s">
        <v>55</v>
      </c>
      <c r="B535" t="s">
        <v>55</v>
      </c>
      <c r="C535" t="s">
        <v>716</v>
      </c>
      <c r="D535">
        <v>22110408206</v>
      </c>
      <c r="E535" t="s">
        <v>729</v>
      </c>
      <c r="F535" t="s">
        <v>58</v>
      </c>
      <c r="G535" t="s">
        <v>59</v>
      </c>
      <c r="H535">
        <v>3</v>
      </c>
      <c r="I535" t="s">
        <v>77</v>
      </c>
      <c r="J535" t="s">
        <v>61</v>
      </c>
      <c r="K535" t="s">
        <v>743</v>
      </c>
      <c r="L535">
        <v>1</v>
      </c>
      <c r="M535" t="s">
        <v>744</v>
      </c>
      <c r="N535">
        <v>1</v>
      </c>
      <c r="O535" t="s">
        <v>75</v>
      </c>
      <c r="R535">
        <v>0</v>
      </c>
      <c r="S535">
        <v>0</v>
      </c>
      <c r="T535" t="s">
        <v>4954</v>
      </c>
      <c r="U535" t="s">
        <v>745</v>
      </c>
      <c r="V535">
        <v>0</v>
      </c>
      <c r="W535">
        <v>0</v>
      </c>
      <c r="X535">
        <v>1</v>
      </c>
      <c r="Y535" t="s">
        <v>76</v>
      </c>
      <c r="Z535" t="s">
        <v>100</v>
      </c>
      <c r="AA535" t="s">
        <v>76</v>
      </c>
      <c r="AB535" t="s">
        <v>65</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t="s">
        <v>66</v>
      </c>
      <c r="BB535" t="s">
        <v>66</v>
      </c>
      <c r="BC535" t="s">
        <v>67</v>
      </c>
    </row>
    <row r="536" spans="1:55" x14ac:dyDescent="0.3">
      <c r="A536" t="s">
        <v>55</v>
      </c>
      <c r="B536" t="s">
        <v>55</v>
      </c>
      <c r="C536" t="s">
        <v>716</v>
      </c>
      <c r="D536">
        <v>22110408206</v>
      </c>
      <c r="E536" t="s">
        <v>729</v>
      </c>
      <c r="F536" t="s">
        <v>58</v>
      </c>
      <c r="G536" t="s">
        <v>59</v>
      </c>
      <c r="H536">
        <v>4</v>
      </c>
      <c r="I536" t="s">
        <v>112</v>
      </c>
      <c r="J536" t="s">
        <v>61</v>
      </c>
      <c r="L536">
        <v>1</v>
      </c>
      <c r="N536">
        <v>1</v>
      </c>
      <c r="O536" t="s">
        <v>115</v>
      </c>
      <c r="R536">
        <v>0</v>
      </c>
      <c r="S536">
        <v>0</v>
      </c>
      <c r="T536" t="s">
        <v>63</v>
      </c>
      <c r="V536">
        <v>2</v>
      </c>
      <c r="W536">
        <v>0</v>
      </c>
      <c r="X536">
        <v>1</v>
      </c>
      <c r="Y536" t="s">
        <v>65</v>
      </c>
      <c r="Z536" t="s">
        <v>65</v>
      </c>
      <c r="AA536" t="s">
        <v>65</v>
      </c>
      <c r="AB536" t="s">
        <v>76</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t="s">
        <v>66</v>
      </c>
      <c r="BB536" t="s">
        <v>66</v>
      </c>
    </row>
    <row r="537" spans="1:55" x14ac:dyDescent="0.3">
      <c r="A537" t="s">
        <v>55</v>
      </c>
      <c r="B537" t="s">
        <v>55</v>
      </c>
      <c r="C537" t="s">
        <v>716</v>
      </c>
      <c r="D537">
        <v>22110408206</v>
      </c>
      <c r="E537" t="s">
        <v>729</v>
      </c>
      <c r="F537" t="s">
        <v>58</v>
      </c>
      <c r="G537" t="s">
        <v>59</v>
      </c>
      <c r="H537">
        <v>4</v>
      </c>
      <c r="I537" t="s">
        <v>112</v>
      </c>
      <c r="J537" t="s">
        <v>61</v>
      </c>
      <c r="L537">
        <v>1</v>
      </c>
      <c r="N537">
        <v>2</v>
      </c>
      <c r="O537" t="s">
        <v>115</v>
      </c>
      <c r="R537">
        <v>0</v>
      </c>
      <c r="S537">
        <v>0</v>
      </c>
      <c r="T537" t="s">
        <v>63</v>
      </c>
      <c r="V537">
        <v>2</v>
      </c>
      <c r="W537">
        <v>0</v>
      </c>
      <c r="X537">
        <v>1</v>
      </c>
      <c r="Y537" t="s">
        <v>65</v>
      </c>
      <c r="Z537" t="s">
        <v>100</v>
      </c>
      <c r="AA537" t="s">
        <v>65</v>
      </c>
      <c r="AB537" t="s">
        <v>76</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t="s">
        <v>66</v>
      </c>
      <c r="BB537" t="s">
        <v>66</v>
      </c>
    </row>
    <row r="538" spans="1:55" x14ac:dyDescent="0.3">
      <c r="A538" t="s">
        <v>55</v>
      </c>
      <c r="B538" t="s">
        <v>55</v>
      </c>
      <c r="C538" t="s">
        <v>206</v>
      </c>
      <c r="D538">
        <v>22110408504</v>
      </c>
      <c r="E538" t="s">
        <v>746</v>
      </c>
      <c r="F538" t="s">
        <v>133</v>
      </c>
      <c r="G538" t="s">
        <v>59</v>
      </c>
      <c r="H538">
        <v>1</v>
      </c>
      <c r="I538" t="s">
        <v>60</v>
      </c>
      <c r="J538" t="s">
        <v>61</v>
      </c>
      <c r="K538" t="s">
        <v>747</v>
      </c>
      <c r="L538">
        <v>1</v>
      </c>
      <c r="M538" t="s">
        <v>748</v>
      </c>
      <c r="N538">
        <v>1</v>
      </c>
      <c r="O538" t="s">
        <v>70</v>
      </c>
      <c r="P538">
        <v>6</v>
      </c>
      <c r="Q538" t="s">
        <v>139</v>
      </c>
      <c r="R538">
        <v>0</v>
      </c>
      <c r="S538">
        <v>22</v>
      </c>
      <c r="T538" t="s">
        <v>63</v>
      </c>
      <c r="U538" t="s">
        <v>749</v>
      </c>
      <c r="V538">
        <v>0</v>
      </c>
      <c r="W538">
        <v>1</v>
      </c>
      <c r="X538">
        <v>1</v>
      </c>
      <c r="Y538" t="s">
        <v>65</v>
      </c>
      <c r="Z538" t="s">
        <v>76</v>
      </c>
      <c r="AA538" t="s">
        <v>92</v>
      </c>
      <c r="AB538" t="s">
        <v>65</v>
      </c>
      <c r="AC538" t="s">
        <v>83</v>
      </c>
      <c r="AD538">
        <v>0</v>
      </c>
      <c r="AE538">
        <v>1</v>
      </c>
      <c r="AF538">
        <v>0</v>
      </c>
      <c r="AG538">
        <v>0</v>
      </c>
      <c r="AH538">
        <v>0</v>
      </c>
      <c r="AI538">
        <v>0</v>
      </c>
      <c r="AJ538">
        <v>0</v>
      </c>
      <c r="AK538">
        <v>0</v>
      </c>
      <c r="AL538">
        <v>0</v>
      </c>
      <c r="AM538">
        <v>0</v>
      </c>
      <c r="AN538">
        <v>0</v>
      </c>
      <c r="AO538">
        <v>0</v>
      </c>
      <c r="AP538">
        <v>0</v>
      </c>
      <c r="AQ538">
        <v>0</v>
      </c>
      <c r="AR538">
        <v>0</v>
      </c>
      <c r="AS538">
        <v>0</v>
      </c>
      <c r="AT538">
        <v>0</v>
      </c>
      <c r="AU538">
        <v>0</v>
      </c>
      <c r="AV538">
        <v>0</v>
      </c>
      <c r="AW538">
        <v>3</v>
      </c>
      <c r="AX538">
        <v>2</v>
      </c>
      <c r="AY538">
        <v>0</v>
      </c>
      <c r="AZ538">
        <v>0</v>
      </c>
      <c r="BA538" t="s">
        <v>66</v>
      </c>
      <c r="BB538" t="s">
        <v>66</v>
      </c>
      <c r="BC538" t="s">
        <v>67</v>
      </c>
    </row>
    <row r="539" spans="1:55" x14ac:dyDescent="0.3">
      <c r="A539" t="s">
        <v>55</v>
      </c>
      <c r="B539" t="s">
        <v>55</v>
      </c>
      <c r="C539" t="s">
        <v>206</v>
      </c>
      <c r="D539">
        <v>22110408504</v>
      </c>
      <c r="E539" t="s">
        <v>746</v>
      </c>
      <c r="F539" t="s">
        <v>133</v>
      </c>
      <c r="G539" t="s">
        <v>59</v>
      </c>
      <c r="H539">
        <v>1</v>
      </c>
      <c r="I539" t="s">
        <v>60</v>
      </c>
      <c r="J539" t="s">
        <v>61</v>
      </c>
      <c r="K539" t="s">
        <v>747</v>
      </c>
      <c r="L539">
        <v>1</v>
      </c>
      <c r="M539" t="s">
        <v>748</v>
      </c>
      <c r="N539">
        <v>2</v>
      </c>
      <c r="O539" t="s">
        <v>70</v>
      </c>
      <c r="P539">
        <v>7</v>
      </c>
      <c r="Q539" t="s">
        <v>158</v>
      </c>
      <c r="R539">
        <v>0</v>
      </c>
      <c r="S539">
        <v>29</v>
      </c>
      <c r="T539" t="s">
        <v>63</v>
      </c>
      <c r="U539" t="s">
        <v>750</v>
      </c>
      <c r="V539">
        <v>0</v>
      </c>
      <c r="W539">
        <v>1</v>
      </c>
      <c r="X539">
        <v>1</v>
      </c>
      <c r="Y539" t="s">
        <v>76</v>
      </c>
      <c r="Z539" t="s">
        <v>65</v>
      </c>
      <c r="AA539" t="s">
        <v>92</v>
      </c>
      <c r="AB539" t="s">
        <v>76</v>
      </c>
      <c r="AC539" t="s">
        <v>83</v>
      </c>
      <c r="AD539">
        <v>0</v>
      </c>
      <c r="AE539">
        <v>1</v>
      </c>
      <c r="AF539">
        <v>0</v>
      </c>
      <c r="AG539">
        <v>0</v>
      </c>
      <c r="AH539">
        <v>0</v>
      </c>
      <c r="AI539">
        <v>0</v>
      </c>
      <c r="AJ539">
        <v>0</v>
      </c>
      <c r="AK539">
        <v>0</v>
      </c>
      <c r="AL539">
        <v>0</v>
      </c>
      <c r="AM539">
        <v>0</v>
      </c>
      <c r="AN539">
        <v>0</v>
      </c>
      <c r="AO539">
        <v>0</v>
      </c>
      <c r="AP539">
        <v>0</v>
      </c>
      <c r="AQ539">
        <v>0</v>
      </c>
      <c r="AR539">
        <v>0</v>
      </c>
      <c r="AS539">
        <v>0</v>
      </c>
      <c r="AT539">
        <v>0</v>
      </c>
      <c r="AU539">
        <v>0</v>
      </c>
      <c r="AV539">
        <v>0</v>
      </c>
      <c r="AW539">
        <v>2</v>
      </c>
      <c r="AX539">
        <v>2</v>
      </c>
      <c r="AY539">
        <v>0</v>
      </c>
      <c r="AZ539">
        <v>0</v>
      </c>
      <c r="BA539" t="s">
        <v>66</v>
      </c>
      <c r="BB539" t="s">
        <v>66</v>
      </c>
      <c r="BC539" t="s">
        <v>67</v>
      </c>
    </row>
    <row r="540" spans="1:55" x14ac:dyDescent="0.3">
      <c r="A540" t="s">
        <v>55</v>
      </c>
      <c r="B540" t="s">
        <v>55</v>
      </c>
      <c r="C540" t="s">
        <v>206</v>
      </c>
      <c r="D540">
        <v>22110408504</v>
      </c>
      <c r="E540" t="s">
        <v>746</v>
      </c>
      <c r="F540" t="s">
        <v>133</v>
      </c>
      <c r="G540" t="s">
        <v>59</v>
      </c>
      <c r="H540">
        <v>1</v>
      </c>
      <c r="I540" t="s">
        <v>60</v>
      </c>
      <c r="J540" t="s">
        <v>61</v>
      </c>
      <c r="K540" t="s">
        <v>747</v>
      </c>
      <c r="L540">
        <v>1</v>
      </c>
      <c r="M540" t="s">
        <v>748</v>
      </c>
      <c r="N540">
        <v>3</v>
      </c>
      <c r="O540" t="s">
        <v>70</v>
      </c>
      <c r="P540">
        <v>8</v>
      </c>
      <c r="Q540" t="s">
        <v>90</v>
      </c>
      <c r="R540">
        <v>0</v>
      </c>
      <c r="S540">
        <v>33</v>
      </c>
      <c r="T540" t="s">
        <v>63</v>
      </c>
      <c r="U540" t="s">
        <v>751</v>
      </c>
      <c r="V540">
        <v>0</v>
      </c>
      <c r="W540">
        <v>1</v>
      </c>
      <c r="X540">
        <v>1</v>
      </c>
      <c r="Y540" t="s">
        <v>65</v>
      </c>
      <c r="Z540" t="s">
        <v>65</v>
      </c>
      <c r="AA540" t="s">
        <v>92</v>
      </c>
      <c r="AB540" t="s">
        <v>76</v>
      </c>
      <c r="AC540" t="s">
        <v>83</v>
      </c>
      <c r="AD540">
        <v>0</v>
      </c>
      <c r="AE540">
        <v>1</v>
      </c>
      <c r="AF540">
        <v>0</v>
      </c>
      <c r="AG540">
        <v>0</v>
      </c>
      <c r="AH540">
        <v>0</v>
      </c>
      <c r="AI540">
        <v>0</v>
      </c>
      <c r="AJ540">
        <v>0</v>
      </c>
      <c r="AK540">
        <v>0</v>
      </c>
      <c r="AL540">
        <v>0</v>
      </c>
      <c r="AM540">
        <v>0</v>
      </c>
      <c r="AN540">
        <v>0</v>
      </c>
      <c r="AO540">
        <v>0</v>
      </c>
      <c r="AP540">
        <v>0</v>
      </c>
      <c r="AQ540">
        <v>0</v>
      </c>
      <c r="AR540">
        <v>0</v>
      </c>
      <c r="AS540">
        <v>0</v>
      </c>
      <c r="AT540">
        <v>0</v>
      </c>
      <c r="AU540">
        <v>0</v>
      </c>
      <c r="AV540">
        <v>0</v>
      </c>
      <c r="AW540">
        <v>2</v>
      </c>
      <c r="AX540">
        <v>2</v>
      </c>
      <c r="AY540">
        <v>0</v>
      </c>
      <c r="AZ540">
        <v>0</v>
      </c>
      <c r="BA540" t="s">
        <v>66</v>
      </c>
      <c r="BB540" t="s">
        <v>66</v>
      </c>
      <c r="BC540" t="s">
        <v>67</v>
      </c>
    </row>
    <row r="541" spans="1:55" x14ac:dyDescent="0.3">
      <c r="A541" t="s">
        <v>55</v>
      </c>
      <c r="B541" t="s">
        <v>55</v>
      </c>
      <c r="C541" t="s">
        <v>206</v>
      </c>
      <c r="D541">
        <v>22110408504</v>
      </c>
      <c r="E541" t="s">
        <v>746</v>
      </c>
      <c r="F541" t="s">
        <v>133</v>
      </c>
      <c r="G541" t="s">
        <v>59</v>
      </c>
      <c r="H541">
        <v>1</v>
      </c>
      <c r="I541" t="s">
        <v>60</v>
      </c>
      <c r="J541" t="s">
        <v>61</v>
      </c>
      <c r="K541" t="s">
        <v>747</v>
      </c>
      <c r="L541">
        <v>1</v>
      </c>
      <c r="M541" t="s">
        <v>748</v>
      </c>
      <c r="N541">
        <v>4</v>
      </c>
      <c r="O541" t="s">
        <v>115</v>
      </c>
      <c r="R541">
        <v>0</v>
      </c>
      <c r="S541">
        <v>0</v>
      </c>
      <c r="T541" t="s">
        <v>63</v>
      </c>
      <c r="U541" t="s">
        <v>752</v>
      </c>
      <c r="V541">
        <v>0</v>
      </c>
      <c r="W541">
        <v>1</v>
      </c>
      <c r="X541">
        <v>1</v>
      </c>
      <c r="Y541" t="s">
        <v>76</v>
      </c>
      <c r="Z541" t="s">
        <v>100</v>
      </c>
      <c r="AA541" t="s">
        <v>92</v>
      </c>
      <c r="AB541" t="s">
        <v>65</v>
      </c>
      <c r="AD541">
        <v>0</v>
      </c>
      <c r="AE541">
        <v>0</v>
      </c>
      <c r="AF541">
        <v>0</v>
      </c>
      <c r="AG541">
        <v>0</v>
      </c>
      <c r="AH541">
        <v>0</v>
      </c>
      <c r="AI541">
        <v>0</v>
      </c>
      <c r="AJ541">
        <v>1</v>
      </c>
      <c r="AK541">
        <v>0</v>
      </c>
      <c r="AL541">
        <v>0</v>
      </c>
      <c r="AM541">
        <v>0</v>
      </c>
      <c r="AN541">
        <v>0</v>
      </c>
      <c r="AO541">
        <v>0</v>
      </c>
      <c r="AP541">
        <v>0</v>
      </c>
      <c r="AQ541">
        <v>0</v>
      </c>
      <c r="AR541">
        <v>0</v>
      </c>
      <c r="AS541">
        <v>0</v>
      </c>
      <c r="AT541">
        <v>0</v>
      </c>
      <c r="AU541">
        <v>0</v>
      </c>
      <c r="AV541">
        <v>0</v>
      </c>
      <c r="AW541">
        <v>1</v>
      </c>
      <c r="AX541">
        <v>0</v>
      </c>
      <c r="AY541">
        <v>0</v>
      </c>
      <c r="AZ541">
        <v>0</v>
      </c>
      <c r="BA541" t="s">
        <v>66</v>
      </c>
      <c r="BB541" t="s">
        <v>66</v>
      </c>
    </row>
    <row r="542" spans="1:55" x14ac:dyDescent="0.3">
      <c r="A542" t="s">
        <v>55</v>
      </c>
      <c r="B542" t="s">
        <v>55</v>
      </c>
      <c r="C542" t="s">
        <v>206</v>
      </c>
      <c r="D542">
        <v>22110408504</v>
      </c>
      <c r="E542" t="s">
        <v>746</v>
      </c>
      <c r="F542" t="s">
        <v>133</v>
      </c>
      <c r="G542" t="s">
        <v>59</v>
      </c>
      <c r="H542">
        <v>1</v>
      </c>
      <c r="I542" t="s">
        <v>60</v>
      </c>
      <c r="J542" t="s">
        <v>61</v>
      </c>
      <c r="K542" t="s">
        <v>747</v>
      </c>
      <c r="L542">
        <v>1</v>
      </c>
      <c r="M542" t="s">
        <v>748</v>
      </c>
      <c r="N542">
        <v>5</v>
      </c>
      <c r="O542" t="s">
        <v>115</v>
      </c>
      <c r="R542">
        <v>0</v>
      </c>
      <c r="S542">
        <v>0</v>
      </c>
      <c r="T542" t="s">
        <v>63</v>
      </c>
      <c r="U542" t="s">
        <v>753</v>
      </c>
      <c r="V542">
        <v>0</v>
      </c>
      <c r="W542">
        <v>1</v>
      </c>
      <c r="X542">
        <v>1</v>
      </c>
      <c r="Y542" t="s">
        <v>76</v>
      </c>
      <c r="Z542" t="s">
        <v>92</v>
      </c>
      <c r="AA542" t="s">
        <v>92</v>
      </c>
      <c r="AB542" t="s">
        <v>65</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1</v>
      </c>
      <c r="AX542">
        <v>0</v>
      </c>
      <c r="AY542">
        <v>0</v>
      </c>
      <c r="AZ542">
        <v>0</v>
      </c>
      <c r="BA542" t="s">
        <v>66</v>
      </c>
      <c r="BB542" t="s">
        <v>66</v>
      </c>
      <c r="BC542" t="s">
        <v>67</v>
      </c>
    </row>
    <row r="543" spans="1:55" x14ac:dyDescent="0.3">
      <c r="A543" t="s">
        <v>55</v>
      </c>
      <c r="B543" t="s">
        <v>55</v>
      </c>
      <c r="C543" t="s">
        <v>206</v>
      </c>
      <c r="D543">
        <v>22110408504</v>
      </c>
      <c r="E543" t="s">
        <v>746</v>
      </c>
      <c r="F543" t="s">
        <v>133</v>
      </c>
      <c r="G543" t="s">
        <v>59</v>
      </c>
      <c r="H543">
        <v>1</v>
      </c>
      <c r="I543" t="s">
        <v>60</v>
      </c>
      <c r="J543" t="s">
        <v>61</v>
      </c>
      <c r="K543" t="s">
        <v>747</v>
      </c>
      <c r="L543">
        <v>1</v>
      </c>
      <c r="M543" t="s">
        <v>748</v>
      </c>
      <c r="N543">
        <v>6</v>
      </c>
      <c r="O543" t="s">
        <v>179</v>
      </c>
      <c r="R543">
        <v>0</v>
      </c>
      <c r="S543">
        <v>0</v>
      </c>
      <c r="T543" t="s">
        <v>4943</v>
      </c>
      <c r="U543" t="s">
        <v>754</v>
      </c>
      <c r="V543">
        <v>0</v>
      </c>
      <c r="W543">
        <v>1</v>
      </c>
      <c r="X543">
        <v>1</v>
      </c>
      <c r="Y543" t="s">
        <v>76</v>
      </c>
      <c r="Z543" t="s">
        <v>76</v>
      </c>
      <c r="AA543" t="s">
        <v>92</v>
      </c>
      <c r="AB543" t="s">
        <v>76</v>
      </c>
      <c r="AD543">
        <v>3</v>
      </c>
      <c r="AE543">
        <v>0</v>
      </c>
      <c r="AF543">
        <v>0</v>
      </c>
      <c r="AG543">
        <v>0</v>
      </c>
      <c r="AH543">
        <v>0</v>
      </c>
      <c r="AI543">
        <v>5</v>
      </c>
      <c r="AJ543">
        <v>1</v>
      </c>
      <c r="AK543">
        <v>0</v>
      </c>
      <c r="AL543">
        <v>0</v>
      </c>
      <c r="AM543">
        <v>0</v>
      </c>
      <c r="AN543">
        <v>0</v>
      </c>
      <c r="AO543">
        <v>0</v>
      </c>
      <c r="AP543">
        <v>0</v>
      </c>
      <c r="AQ543">
        <v>0</v>
      </c>
      <c r="AR543">
        <v>0</v>
      </c>
      <c r="AS543">
        <v>0</v>
      </c>
      <c r="AT543">
        <v>0</v>
      </c>
      <c r="AU543">
        <v>0</v>
      </c>
      <c r="AV543">
        <v>1</v>
      </c>
      <c r="AW543">
        <v>6</v>
      </c>
      <c r="AX543">
        <v>2</v>
      </c>
      <c r="AY543">
        <v>0</v>
      </c>
      <c r="AZ543">
        <v>0</v>
      </c>
      <c r="BA543" t="s">
        <v>95</v>
      </c>
      <c r="BB543" t="s">
        <v>66</v>
      </c>
      <c r="BC543" t="s">
        <v>67</v>
      </c>
    </row>
    <row r="544" spans="1:55" x14ac:dyDescent="0.3">
      <c r="A544" t="s">
        <v>55</v>
      </c>
      <c r="B544" t="s">
        <v>55</v>
      </c>
      <c r="C544" t="s">
        <v>206</v>
      </c>
      <c r="D544">
        <v>22110408504</v>
      </c>
      <c r="E544" t="s">
        <v>746</v>
      </c>
      <c r="F544" t="s">
        <v>133</v>
      </c>
      <c r="G544" t="s">
        <v>59</v>
      </c>
      <c r="H544">
        <v>1</v>
      </c>
      <c r="I544" t="s">
        <v>60</v>
      </c>
      <c r="J544" t="s">
        <v>61</v>
      </c>
      <c r="K544" t="s">
        <v>747</v>
      </c>
      <c r="L544">
        <v>1</v>
      </c>
      <c r="M544" t="s">
        <v>748</v>
      </c>
      <c r="N544">
        <v>7</v>
      </c>
      <c r="O544" t="s">
        <v>75</v>
      </c>
      <c r="R544">
        <v>0</v>
      </c>
      <c r="S544">
        <v>0</v>
      </c>
      <c r="T544" t="s">
        <v>63</v>
      </c>
      <c r="U544" t="s">
        <v>755</v>
      </c>
      <c r="V544">
        <v>0</v>
      </c>
      <c r="W544">
        <v>1</v>
      </c>
      <c r="X544">
        <v>1</v>
      </c>
      <c r="Y544" t="s">
        <v>76</v>
      </c>
      <c r="Z544" t="s">
        <v>76</v>
      </c>
      <c r="AA544" t="s">
        <v>92</v>
      </c>
      <c r="AB544" t="s">
        <v>65</v>
      </c>
      <c r="AD544">
        <v>3</v>
      </c>
      <c r="AE544">
        <v>0</v>
      </c>
      <c r="AF544">
        <v>0</v>
      </c>
      <c r="AG544">
        <v>0</v>
      </c>
      <c r="AH544">
        <v>0</v>
      </c>
      <c r="AI544">
        <v>3</v>
      </c>
      <c r="AJ544">
        <v>1</v>
      </c>
      <c r="AK544">
        <v>0</v>
      </c>
      <c r="AL544">
        <v>0</v>
      </c>
      <c r="AM544">
        <v>0</v>
      </c>
      <c r="AN544">
        <v>0</v>
      </c>
      <c r="AO544">
        <v>0</v>
      </c>
      <c r="AP544">
        <v>0</v>
      </c>
      <c r="AQ544">
        <v>0</v>
      </c>
      <c r="AR544">
        <v>0</v>
      </c>
      <c r="AS544">
        <v>0</v>
      </c>
      <c r="AT544">
        <v>0</v>
      </c>
      <c r="AU544">
        <v>0</v>
      </c>
      <c r="AV544">
        <v>1</v>
      </c>
      <c r="AW544">
        <v>5</v>
      </c>
      <c r="AX544">
        <v>2</v>
      </c>
      <c r="AY544">
        <v>0</v>
      </c>
      <c r="AZ544">
        <v>0</v>
      </c>
      <c r="BA544" t="s">
        <v>95</v>
      </c>
      <c r="BB544" t="s">
        <v>66</v>
      </c>
      <c r="BC544" t="s">
        <v>67</v>
      </c>
    </row>
    <row r="545" spans="1:55" x14ac:dyDescent="0.3">
      <c r="A545" t="s">
        <v>55</v>
      </c>
      <c r="B545" t="s">
        <v>55</v>
      </c>
      <c r="C545" t="s">
        <v>206</v>
      </c>
      <c r="D545">
        <v>22110408504</v>
      </c>
      <c r="E545" t="s">
        <v>746</v>
      </c>
      <c r="F545" t="s">
        <v>133</v>
      </c>
      <c r="G545" t="s">
        <v>59</v>
      </c>
      <c r="H545">
        <v>1</v>
      </c>
      <c r="I545" t="s">
        <v>60</v>
      </c>
      <c r="J545" t="s">
        <v>61</v>
      </c>
      <c r="K545" t="s">
        <v>747</v>
      </c>
      <c r="L545">
        <v>1</v>
      </c>
      <c r="M545" t="s">
        <v>748</v>
      </c>
      <c r="N545">
        <v>8</v>
      </c>
      <c r="O545" t="s">
        <v>75</v>
      </c>
      <c r="P545">
        <v>3</v>
      </c>
      <c r="Q545" t="s">
        <v>84</v>
      </c>
      <c r="R545">
        <v>0</v>
      </c>
      <c r="S545">
        <v>15</v>
      </c>
      <c r="T545" t="s">
        <v>63</v>
      </c>
      <c r="U545" t="s">
        <v>756</v>
      </c>
      <c r="V545">
        <v>0</v>
      </c>
      <c r="W545">
        <v>1</v>
      </c>
      <c r="X545">
        <v>1</v>
      </c>
      <c r="Y545" t="s">
        <v>76</v>
      </c>
      <c r="Z545" t="s">
        <v>76</v>
      </c>
      <c r="AA545" t="s">
        <v>92</v>
      </c>
      <c r="AB545" t="s">
        <v>65</v>
      </c>
      <c r="AD545">
        <v>0</v>
      </c>
      <c r="AE545">
        <v>0</v>
      </c>
      <c r="AF545">
        <v>0</v>
      </c>
      <c r="AG545">
        <v>0</v>
      </c>
      <c r="AH545">
        <v>0</v>
      </c>
      <c r="AI545">
        <v>2</v>
      </c>
      <c r="AJ545">
        <v>0</v>
      </c>
      <c r="AK545">
        <v>0</v>
      </c>
      <c r="AL545">
        <v>0</v>
      </c>
      <c r="AM545">
        <v>0</v>
      </c>
      <c r="AN545">
        <v>0</v>
      </c>
      <c r="AO545">
        <v>0</v>
      </c>
      <c r="AP545">
        <v>0</v>
      </c>
      <c r="AQ545">
        <v>0</v>
      </c>
      <c r="AR545">
        <v>0</v>
      </c>
      <c r="AS545">
        <v>0</v>
      </c>
      <c r="AT545">
        <v>0</v>
      </c>
      <c r="AU545">
        <v>0</v>
      </c>
      <c r="AV545">
        <v>0</v>
      </c>
      <c r="AW545">
        <v>2</v>
      </c>
      <c r="AX545">
        <v>1</v>
      </c>
      <c r="AY545">
        <v>0</v>
      </c>
      <c r="AZ545">
        <v>0</v>
      </c>
      <c r="BA545" t="s">
        <v>66</v>
      </c>
      <c r="BB545" t="s">
        <v>66</v>
      </c>
      <c r="BC545" t="s">
        <v>67</v>
      </c>
    </row>
    <row r="546" spans="1:55" x14ac:dyDescent="0.3">
      <c r="A546" t="s">
        <v>55</v>
      </c>
      <c r="B546" t="s">
        <v>55</v>
      </c>
      <c r="C546" t="s">
        <v>206</v>
      </c>
      <c r="D546">
        <v>22110408504</v>
      </c>
      <c r="E546" t="s">
        <v>746</v>
      </c>
      <c r="F546" t="s">
        <v>133</v>
      </c>
      <c r="G546" t="s">
        <v>59</v>
      </c>
      <c r="H546">
        <v>1</v>
      </c>
      <c r="I546" t="s">
        <v>60</v>
      </c>
      <c r="J546" t="s">
        <v>61</v>
      </c>
      <c r="K546" t="s">
        <v>747</v>
      </c>
      <c r="L546">
        <v>1</v>
      </c>
      <c r="M546" t="s">
        <v>748</v>
      </c>
      <c r="N546">
        <v>9</v>
      </c>
      <c r="O546" t="s">
        <v>62</v>
      </c>
      <c r="R546">
        <v>0</v>
      </c>
      <c r="S546">
        <v>0</v>
      </c>
      <c r="T546" t="s">
        <v>63</v>
      </c>
      <c r="U546" t="s">
        <v>757</v>
      </c>
      <c r="V546">
        <v>0</v>
      </c>
      <c r="W546">
        <v>1</v>
      </c>
      <c r="X546">
        <v>1</v>
      </c>
      <c r="Y546" t="s">
        <v>76</v>
      </c>
      <c r="Z546" t="s">
        <v>76</v>
      </c>
      <c r="AA546" t="s">
        <v>92</v>
      </c>
      <c r="AB546" t="s">
        <v>76</v>
      </c>
      <c r="AD546">
        <v>0</v>
      </c>
      <c r="AE546">
        <v>0</v>
      </c>
      <c r="AF546">
        <v>0</v>
      </c>
      <c r="AG546">
        <v>0</v>
      </c>
      <c r="AH546">
        <v>0</v>
      </c>
      <c r="AI546">
        <v>3</v>
      </c>
      <c r="AJ546">
        <v>1</v>
      </c>
      <c r="AK546">
        <v>0</v>
      </c>
      <c r="AL546">
        <v>0</v>
      </c>
      <c r="AM546">
        <v>0</v>
      </c>
      <c r="AN546">
        <v>0</v>
      </c>
      <c r="AO546">
        <v>0</v>
      </c>
      <c r="AP546">
        <v>0</v>
      </c>
      <c r="AQ546">
        <v>0</v>
      </c>
      <c r="AR546">
        <v>0</v>
      </c>
      <c r="AS546">
        <v>0</v>
      </c>
      <c r="AT546">
        <v>0</v>
      </c>
      <c r="AU546">
        <v>0</v>
      </c>
      <c r="AV546">
        <v>0</v>
      </c>
      <c r="AW546">
        <v>3</v>
      </c>
      <c r="AX546">
        <v>1</v>
      </c>
      <c r="AY546">
        <v>0</v>
      </c>
      <c r="AZ546">
        <v>0</v>
      </c>
      <c r="BA546" t="s">
        <v>66</v>
      </c>
      <c r="BB546" t="s">
        <v>66</v>
      </c>
      <c r="BC546" t="s">
        <v>67</v>
      </c>
    </row>
    <row r="547" spans="1:55" x14ac:dyDescent="0.3">
      <c r="A547" t="s">
        <v>55</v>
      </c>
      <c r="B547" t="s">
        <v>55</v>
      </c>
      <c r="C547" t="s">
        <v>365</v>
      </c>
      <c r="D547">
        <v>22110408520</v>
      </c>
      <c r="E547" t="s">
        <v>758</v>
      </c>
      <c r="F547" t="s">
        <v>58</v>
      </c>
      <c r="G547" t="s">
        <v>59</v>
      </c>
      <c r="H547">
        <v>1</v>
      </c>
      <c r="I547" t="s">
        <v>60</v>
      </c>
      <c r="J547" t="s">
        <v>61</v>
      </c>
      <c r="L547">
        <v>2</v>
      </c>
      <c r="N547">
        <v>1</v>
      </c>
      <c r="O547" t="s">
        <v>70</v>
      </c>
      <c r="P547">
        <v>1</v>
      </c>
      <c r="Q547" t="s">
        <v>71</v>
      </c>
      <c r="R547">
        <v>4</v>
      </c>
      <c r="S547">
        <v>15</v>
      </c>
      <c r="T547" t="s">
        <v>63</v>
      </c>
      <c r="V547">
        <v>3</v>
      </c>
      <c r="W547">
        <v>4</v>
      </c>
      <c r="X547">
        <v>1</v>
      </c>
      <c r="Y547" t="s">
        <v>65</v>
      </c>
      <c r="Z547" t="s">
        <v>65</v>
      </c>
      <c r="AA547" t="s">
        <v>65</v>
      </c>
      <c r="AB547" t="s">
        <v>65</v>
      </c>
      <c r="AC547" t="s">
        <v>83</v>
      </c>
      <c r="AD547">
        <v>0</v>
      </c>
      <c r="AE547">
        <v>1</v>
      </c>
      <c r="AF547">
        <v>0</v>
      </c>
      <c r="AG547">
        <v>0</v>
      </c>
      <c r="AH547">
        <v>0</v>
      </c>
      <c r="AI547">
        <v>0</v>
      </c>
      <c r="AJ547">
        <v>0</v>
      </c>
      <c r="AK547">
        <v>0</v>
      </c>
      <c r="AL547">
        <v>0</v>
      </c>
      <c r="AM547">
        <v>0</v>
      </c>
      <c r="AN547">
        <v>0</v>
      </c>
      <c r="AO547">
        <v>0</v>
      </c>
      <c r="AP547">
        <v>0</v>
      </c>
      <c r="AQ547">
        <v>0</v>
      </c>
      <c r="AR547">
        <v>0</v>
      </c>
      <c r="AS547">
        <v>0</v>
      </c>
      <c r="AT547">
        <v>0</v>
      </c>
      <c r="AU547">
        <v>0</v>
      </c>
      <c r="AV547">
        <v>0</v>
      </c>
      <c r="AW547">
        <v>2</v>
      </c>
      <c r="AX547">
        <v>2</v>
      </c>
      <c r="AY547">
        <v>0</v>
      </c>
      <c r="AZ547">
        <v>0</v>
      </c>
      <c r="BA547" t="s">
        <v>66</v>
      </c>
      <c r="BB547" t="s">
        <v>66</v>
      </c>
      <c r="BC547" t="s">
        <v>67</v>
      </c>
    </row>
    <row r="548" spans="1:55" x14ac:dyDescent="0.3">
      <c r="A548" t="s">
        <v>55</v>
      </c>
      <c r="B548" t="s">
        <v>55</v>
      </c>
      <c r="C548" t="s">
        <v>365</v>
      </c>
      <c r="D548">
        <v>22110408520</v>
      </c>
      <c r="E548" t="s">
        <v>758</v>
      </c>
      <c r="F548" t="s">
        <v>58</v>
      </c>
      <c r="G548" t="s">
        <v>59</v>
      </c>
      <c r="H548">
        <v>1</v>
      </c>
      <c r="I548" t="s">
        <v>60</v>
      </c>
      <c r="J548" t="s">
        <v>61</v>
      </c>
      <c r="L548">
        <v>2</v>
      </c>
      <c r="N548">
        <v>2</v>
      </c>
      <c r="O548" t="s">
        <v>70</v>
      </c>
      <c r="P548">
        <v>2</v>
      </c>
      <c r="Q548" t="s">
        <v>74</v>
      </c>
      <c r="R548">
        <v>8</v>
      </c>
      <c r="S548">
        <v>11</v>
      </c>
      <c r="T548" t="s">
        <v>63</v>
      </c>
      <c r="V548">
        <v>3</v>
      </c>
      <c r="W548">
        <v>4</v>
      </c>
      <c r="X548">
        <v>1</v>
      </c>
      <c r="Y548" t="s">
        <v>65</v>
      </c>
      <c r="Z548" t="s">
        <v>65</v>
      </c>
      <c r="AA548" t="s">
        <v>65</v>
      </c>
      <c r="AB548" t="s">
        <v>65</v>
      </c>
      <c r="AC548" t="s">
        <v>83</v>
      </c>
      <c r="AD548">
        <v>0</v>
      </c>
      <c r="AE548">
        <v>1</v>
      </c>
      <c r="AF548">
        <v>0</v>
      </c>
      <c r="AG548">
        <v>0</v>
      </c>
      <c r="AH548">
        <v>0</v>
      </c>
      <c r="AI548">
        <v>0</v>
      </c>
      <c r="AJ548">
        <v>0</v>
      </c>
      <c r="AK548">
        <v>0</v>
      </c>
      <c r="AL548">
        <v>0</v>
      </c>
      <c r="AM548">
        <v>0</v>
      </c>
      <c r="AN548">
        <v>0</v>
      </c>
      <c r="AO548">
        <v>0</v>
      </c>
      <c r="AP548">
        <v>0</v>
      </c>
      <c r="AQ548">
        <v>0</v>
      </c>
      <c r="AR548">
        <v>0</v>
      </c>
      <c r="AS548">
        <v>0</v>
      </c>
      <c r="AT548">
        <v>0</v>
      </c>
      <c r="AU548">
        <v>0</v>
      </c>
      <c r="AV548">
        <v>0</v>
      </c>
      <c r="AW548">
        <v>2</v>
      </c>
      <c r="AX548">
        <v>2</v>
      </c>
      <c r="AY548">
        <v>0</v>
      </c>
      <c r="AZ548">
        <v>0</v>
      </c>
      <c r="BA548" t="s">
        <v>66</v>
      </c>
      <c r="BB548" t="s">
        <v>66</v>
      </c>
      <c r="BC548" t="s">
        <v>67</v>
      </c>
    </row>
    <row r="549" spans="1:55" x14ac:dyDescent="0.3">
      <c r="A549" t="s">
        <v>55</v>
      </c>
      <c r="B549" t="s">
        <v>55</v>
      </c>
      <c r="C549" t="s">
        <v>365</v>
      </c>
      <c r="D549">
        <v>22110408520</v>
      </c>
      <c r="E549" t="s">
        <v>758</v>
      </c>
      <c r="F549" t="s">
        <v>58</v>
      </c>
      <c r="G549" t="s">
        <v>59</v>
      </c>
      <c r="H549">
        <v>1</v>
      </c>
      <c r="I549" t="s">
        <v>60</v>
      </c>
      <c r="J549" t="s">
        <v>61</v>
      </c>
      <c r="L549">
        <v>2</v>
      </c>
      <c r="N549">
        <v>3</v>
      </c>
      <c r="O549" t="s">
        <v>85</v>
      </c>
      <c r="R549">
        <v>0</v>
      </c>
      <c r="S549">
        <v>0</v>
      </c>
      <c r="T549" t="s">
        <v>63</v>
      </c>
      <c r="V549">
        <v>3</v>
      </c>
      <c r="W549">
        <v>4</v>
      </c>
      <c r="X549">
        <v>1</v>
      </c>
      <c r="Y549" t="s">
        <v>76</v>
      </c>
      <c r="Z549" t="s">
        <v>65</v>
      </c>
      <c r="AA549" t="s">
        <v>65</v>
      </c>
      <c r="AB549" t="s">
        <v>65</v>
      </c>
      <c r="AD549">
        <v>0</v>
      </c>
      <c r="AE549">
        <v>0</v>
      </c>
      <c r="AF549">
        <v>0</v>
      </c>
      <c r="AG549">
        <v>0</v>
      </c>
      <c r="AH549">
        <v>0</v>
      </c>
      <c r="AI549">
        <v>0</v>
      </c>
      <c r="AJ549">
        <v>2</v>
      </c>
      <c r="AK549">
        <v>0</v>
      </c>
      <c r="AL549">
        <v>0</v>
      </c>
      <c r="AM549">
        <v>0</v>
      </c>
      <c r="AN549">
        <v>0</v>
      </c>
      <c r="AO549">
        <v>0</v>
      </c>
      <c r="AP549">
        <v>0</v>
      </c>
      <c r="AQ549">
        <v>0</v>
      </c>
      <c r="AR549">
        <v>3</v>
      </c>
      <c r="AS549">
        <v>11</v>
      </c>
      <c r="AT549">
        <v>0</v>
      </c>
      <c r="AU549">
        <v>1</v>
      </c>
      <c r="AV549">
        <v>0</v>
      </c>
      <c r="AW549">
        <v>2</v>
      </c>
      <c r="AX549">
        <v>2</v>
      </c>
      <c r="AY549">
        <v>0</v>
      </c>
      <c r="AZ549">
        <v>0</v>
      </c>
      <c r="BA549" t="s">
        <v>66</v>
      </c>
      <c r="BB549" t="s">
        <v>66</v>
      </c>
      <c r="BC549" t="s">
        <v>67</v>
      </c>
    </row>
    <row r="550" spans="1:55" x14ac:dyDescent="0.3">
      <c r="A550" t="s">
        <v>55</v>
      </c>
      <c r="B550" t="s">
        <v>55</v>
      </c>
      <c r="C550" t="s">
        <v>365</v>
      </c>
      <c r="D550">
        <v>22110408520</v>
      </c>
      <c r="E550" t="s">
        <v>758</v>
      </c>
      <c r="F550" t="s">
        <v>58</v>
      </c>
      <c r="G550" t="s">
        <v>59</v>
      </c>
      <c r="H550">
        <v>1</v>
      </c>
      <c r="I550" t="s">
        <v>60</v>
      </c>
      <c r="J550" t="s">
        <v>61</v>
      </c>
      <c r="L550">
        <v>2</v>
      </c>
      <c r="N550">
        <v>4</v>
      </c>
      <c r="O550" t="s">
        <v>70</v>
      </c>
      <c r="P550">
        <v>3</v>
      </c>
      <c r="Q550" t="s">
        <v>84</v>
      </c>
      <c r="R550">
        <v>15</v>
      </c>
      <c r="S550">
        <v>13</v>
      </c>
      <c r="T550" t="s">
        <v>63</v>
      </c>
      <c r="V550">
        <v>3</v>
      </c>
      <c r="W550">
        <v>4</v>
      </c>
      <c r="X550">
        <v>1</v>
      </c>
      <c r="Y550" t="s">
        <v>65</v>
      </c>
      <c r="Z550" t="s">
        <v>65</v>
      </c>
      <c r="AA550" t="s">
        <v>65</v>
      </c>
      <c r="AB550" t="s">
        <v>65</v>
      </c>
      <c r="AC550" t="s">
        <v>83</v>
      </c>
      <c r="AD550">
        <v>0</v>
      </c>
      <c r="AE550">
        <v>1</v>
      </c>
      <c r="AF550">
        <v>0</v>
      </c>
      <c r="AG550">
        <v>0</v>
      </c>
      <c r="AH550">
        <v>0</v>
      </c>
      <c r="AI550">
        <v>0</v>
      </c>
      <c r="AJ550">
        <v>0</v>
      </c>
      <c r="AK550">
        <v>0</v>
      </c>
      <c r="AL550">
        <v>0</v>
      </c>
      <c r="AM550">
        <v>0</v>
      </c>
      <c r="AN550">
        <v>0</v>
      </c>
      <c r="AO550">
        <v>0</v>
      </c>
      <c r="AP550">
        <v>0</v>
      </c>
      <c r="AQ550">
        <v>0</v>
      </c>
      <c r="AR550">
        <v>0</v>
      </c>
      <c r="AS550">
        <v>0</v>
      </c>
      <c r="AT550">
        <v>0</v>
      </c>
      <c r="AU550">
        <v>0</v>
      </c>
      <c r="AV550">
        <v>0</v>
      </c>
      <c r="AW550">
        <v>2</v>
      </c>
      <c r="AX550">
        <v>2</v>
      </c>
      <c r="AY550">
        <v>0</v>
      </c>
      <c r="AZ550">
        <v>0</v>
      </c>
      <c r="BA550" t="s">
        <v>66</v>
      </c>
      <c r="BB550" t="s">
        <v>66</v>
      </c>
      <c r="BC550" t="s">
        <v>67</v>
      </c>
    </row>
    <row r="551" spans="1:55" x14ac:dyDescent="0.3">
      <c r="A551" t="s">
        <v>55</v>
      </c>
      <c r="B551" t="s">
        <v>55</v>
      </c>
      <c r="C551" t="s">
        <v>365</v>
      </c>
      <c r="D551">
        <v>22110408520</v>
      </c>
      <c r="E551" t="s">
        <v>758</v>
      </c>
      <c r="F551" t="s">
        <v>58</v>
      </c>
      <c r="G551" t="s">
        <v>59</v>
      </c>
      <c r="H551">
        <v>1</v>
      </c>
      <c r="I551" t="s">
        <v>60</v>
      </c>
      <c r="J551" t="s">
        <v>61</v>
      </c>
      <c r="L551">
        <v>2</v>
      </c>
      <c r="N551">
        <v>5</v>
      </c>
      <c r="O551" t="s">
        <v>70</v>
      </c>
      <c r="P551">
        <v>4</v>
      </c>
      <c r="Q551" t="s">
        <v>82</v>
      </c>
      <c r="R551">
        <v>9</v>
      </c>
      <c r="S551">
        <v>18</v>
      </c>
      <c r="T551" t="s">
        <v>63</v>
      </c>
      <c r="V551">
        <v>3</v>
      </c>
      <c r="W551">
        <v>4</v>
      </c>
      <c r="X551">
        <v>1</v>
      </c>
      <c r="Y551" t="s">
        <v>65</v>
      </c>
      <c r="Z551" t="s">
        <v>65</v>
      </c>
      <c r="AA551" t="s">
        <v>65</v>
      </c>
      <c r="AB551" t="s">
        <v>65</v>
      </c>
      <c r="AC551" t="s">
        <v>83</v>
      </c>
      <c r="AD551">
        <v>0</v>
      </c>
      <c r="AE551">
        <v>1</v>
      </c>
      <c r="AF551">
        <v>0</v>
      </c>
      <c r="AG551">
        <v>0</v>
      </c>
      <c r="AH551">
        <v>0</v>
      </c>
      <c r="AI551">
        <v>0</v>
      </c>
      <c r="AJ551">
        <v>0</v>
      </c>
      <c r="AK551">
        <v>0</v>
      </c>
      <c r="AL551">
        <v>0</v>
      </c>
      <c r="AM551">
        <v>0</v>
      </c>
      <c r="AN551">
        <v>0</v>
      </c>
      <c r="AO551">
        <v>0</v>
      </c>
      <c r="AP551">
        <v>0</v>
      </c>
      <c r="AQ551">
        <v>0</v>
      </c>
      <c r="AR551">
        <v>0</v>
      </c>
      <c r="AS551">
        <v>0</v>
      </c>
      <c r="AT551">
        <v>0</v>
      </c>
      <c r="AU551">
        <v>0</v>
      </c>
      <c r="AV551">
        <v>0</v>
      </c>
      <c r="AW551">
        <v>2</v>
      </c>
      <c r="AX551">
        <v>2</v>
      </c>
      <c r="AY551">
        <v>0</v>
      </c>
      <c r="AZ551">
        <v>0</v>
      </c>
      <c r="BA551" t="s">
        <v>66</v>
      </c>
      <c r="BB551" t="s">
        <v>66</v>
      </c>
      <c r="BC551" t="s">
        <v>67</v>
      </c>
    </row>
    <row r="552" spans="1:55" x14ac:dyDescent="0.3">
      <c r="A552" t="s">
        <v>55</v>
      </c>
      <c r="B552" t="s">
        <v>55</v>
      </c>
      <c r="C552" t="s">
        <v>365</v>
      </c>
      <c r="D552">
        <v>22110408520</v>
      </c>
      <c r="E552" t="s">
        <v>758</v>
      </c>
      <c r="F552" t="s">
        <v>58</v>
      </c>
      <c r="G552" t="s">
        <v>59</v>
      </c>
      <c r="H552">
        <v>1</v>
      </c>
      <c r="I552" t="s">
        <v>60</v>
      </c>
      <c r="J552" t="s">
        <v>61</v>
      </c>
      <c r="L552">
        <v>2</v>
      </c>
      <c r="N552">
        <v>6</v>
      </c>
      <c r="O552" t="s">
        <v>70</v>
      </c>
      <c r="P552">
        <v>5</v>
      </c>
      <c r="Q552" t="s">
        <v>81</v>
      </c>
      <c r="R552">
        <v>9</v>
      </c>
      <c r="S552">
        <v>7</v>
      </c>
      <c r="T552" t="s">
        <v>63</v>
      </c>
      <c r="V552">
        <v>3</v>
      </c>
      <c r="W552">
        <v>4</v>
      </c>
      <c r="X552">
        <v>1</v>
      </c>
      <c r="Y552" t="s">
        <v>76</v>
      </c>
      <c r="Z552" t="s">
        <v>65</v>
      </c>
      <c r="AB552" t="s">
        <v>65</v>
      </c>
      <c r="AC552" t="s">
        <v>83</v>
      </c>
      <c r="AD552">
        <v>0</v>
      </c>
      <c r="AE552">
        <v>2</v>
      </c>
      <c r="AF552">
        <v>0</v>
      </c>
      <c r="AG552">
        <v>0</v>
      </c>
      <c r="AH552">
        <v>0</v>
      </c>
      <c r="AI552">
        <v>0</v>
      </c>
      <c r="AJ552">
        <v>0</v>
      </c>
      <c r="AK552">
        <v>0</v>
      </c>
      <c r="AL552">
        <v>0</v>
      </c>
      <c r="AM552">
        <v>0</v>
      </c>
      <c r="AN552">
        <v>0</v>
      </c>
      <c r="AO552">
        <v>0</v>
      </c>
      <c r="AP552">
        <v>0</v>
      </c>
      <c r="AQ552">
        <v>0</v>
      </c>
      <c r="AR552">
        <v>0</v>
      </c>
      <c r="AS552">
        <v>0</v>
      </c>
      <c r="AT552">
        <v>0</v>
      </c>
      <c r="AU552">
        <v>0</v>
      </c>
      <c r="AV552">
        <v>0</v>
      </c>
      <c r="AW552">
        <v>2</v>
      </c>
      <c r="AX552">
        <v>3</v>
      </c>
      <c r="AY552">
        <v>0</v>
      </c>
      <c r="AZ552">
        <v>0</v>
      </c>
      <c r="BA552" t="s">
        <v>66</v>
      </c>
      <c r="BB552" t="s">
        <v>66</v>
      </c>
      <c r="BC552" t="s">
        <v>67</v>
      </c>
    </row>
    <row r="553" spans="1:55" x14ac:dyDescent="0.3">
      <c r="A553" t="s">
        <v>55</v>
      </c>
      <c r="B553" t="s">
        <v>55</v>
      </c>
      <c r="C553" t="s">
        <v>365</v>
      </c>
      <c r="D553">
        <v>22110408520</v>
      </c>
      <c r="E553" t="s">
        <v>758</v>
      </c>
      <c r="F553" t="s">
        <v>58</v>
      </c>
      <c r="G553" t="s">
        <v>59</v>
      </c>
      <c r="H553">
        <v>6</v>
      </c>
      <c r="I553" t="s">
        <v>77</v>
      </c>
      <c r="J553" t="s">
        <v>61</v>
      </c>
      <c r="K553" t="s">
        <v>759</v>
      </c>
      <c r="L553">
        <v>1</v>
      </c>
      <c r="N553">
        <v>1</v>
      </c>
      <c r="O553" t="s">
        <v>70</v>
      </c>
      <c r="P553" t="s">
        <v>231</v>
      </c>
      <c r="Q553" t="s">
        <v>280</v>
      </c>
      <c r="R553">
        <v>15</v>
      </c>
      <c r="S553">
        <v>17</v>
      </c>
      <c r="T553" t="s">
        <v>63</v>
      </c>
      <c r="V553">
        <v>3</v>
      </c>
      <c r="W553">
        <v>1</v>
      </c>
      <c r="X553">
        <v>2</v>
      </c>
      <c r="Y553" t="s">
        <v>76</v>
      </c>
      <c r="Z553" t="s">
        <v>65</v>
      </c>
      <c r="AA553" t="s">
        <v>65</v>
      </c>
      <c r="AB553" t="s">
        <v>76</v>
      </c>
      <c r="AD553">
        <v>1</v>
      </c>
      <c r="AE553">
        <v>1</v>
      </c>
      <c r="AF553">
        <v>0</v>
      </c>
      <c r="AG553">
        <v>0</v>
      </c>
      <c r="AH553">
        <v>0</v>
      </c>
      <c r="AI553">
        <v>1</v>
      </c>
      <c r="AJ553">
        <v>1</v>
      </c>
      <c r="AK553">
        <v>0</v>
      </c>
      <c r="AL553">
        <v>0</v>
      </c>
      <c r="AM553">
        <v>0</v>
      </c>
      <c r="AN553">
        <v>0</v>
      </c>
      <c r="AO553">
        <v>0</v>
      </c>
      <c r="AP553">
        <v>0</v>
      </c>
      <c r="AQ553">
        <v>0</v>
      </c>
      <c r="AR553">
        <v>0</v>
      </c>
      <c r="AS553">
        <v>0</v>
      </c>
      <c r="AT553">
        <v>0</v>
      </c>
      <c r="AU553">
        <v>0</v>
      </c>
      <c r="AV553">
        <v>0</v>
      </c>
      <c r="AW553">
        <v>0</v>
      </c>
      <c r="AX553">
        <v>1</v>
      </c>
      <c r="AY553">
        <v>0</v>
      </c>
      <c r="AZ553">
        <v>0</v>
      </c>
      <c r="BA553" t="s">
        <v>66</v>
      </c>
      <c r="BB553" t="s">
        <v>66</v>
      </c>
      <c r="BC553" t="s">
        <v>67</v>
      </c>
    </row>
    <row r="554" spans="1:55" x14ac:dyDescent="0.3">
      <c r="A554" t="s">
        <v>55</v>
      </c>
      <c r="B554" t="s">
        <v>55</v>
      </c>
      <c r="C554" t="s">
        <v>365</v>
      </c>
      <c r="D554">
        <v>22110408520</v>
      </c>
      <c r="E554" t="s">
        <v>758</v>
      </c>
      <c r="F554" t="s">
        <v>58</v>
      </c>
      <c r="G554" t="s">
        <v>59</v>
      </c>
      <c r="H554">
        <v>7</v>
      </c>
      <c r="I554" t="s">
        <v>60</v>
      </c>
      <c r="J554" t="s">
        <v>61</v>
      </c>
      <c r="L554">
        <v>1</v>
      </c>
      <c r="N554">
        <v>1</v>
      </c>
      <c r="O554" t="s">
        <v>306</v>
      </c>
      <c r="R554">
        <v>0</v>
      </c>
      <c r="S554">
        <v>0</v>
      </c>
      <c r="T554" t="s">
        <v>63</v>
      </c>
      <c r="V554">
        <v>3</v>
      </c>
      <c r="W554">
        <v>0</v>
      </c>
      <c r="X554">
        <v>1</v>
      </c>
      <c r="Y554" t="s">
        <v>76</v>
      </c>
      <c r="Z554" t="s">
        <v>76</v>
      </c>
      <c r="AA554" t="s">
        <v>76</v>
      </c>
      <c r="AB554" t="s">
        <v>76</v>
      </c>
      <c r="AD554">
        <v>0</v>
      </c>
      <c r="AE554">
        <v>0</v>
      </c>
      <c r="AF554">
        <v>0</v>
      </c>
      <c r="AG554">
        <v>0</v>
      </c>
      <c r="AH554">
        <v>0</v>
      </c>
      <c r="AI554">
        <v>0</v>
      </c>
      <c r="AJ554">
        <v>2</v>
      </c>
      <c r="AK554">
        <v>0</v>
      </c>
      <c r="AL554">
        <v>0</v>
      </c>
      <c r="AM554">
        <v>0</v>
      </c>
      <c r="AN554">
        <v>0</v>
      </c>
      <c r="AO554">
        <v>0</v>
      </c>
      <c r="AP554">
        <v>0</v>
      </c>
      <c r="AQ554">
        <v>0</v>
      </c>
      <c r="AR554">
        <v>0</v>
      </c>
      <c r="AS554">
        <v>0</v>
      </c>
      <c r="AT554">
        <v>0</v>
      </c>
      <c r="AU554">
        <v>0</v>
      </c>
      <c r="AV554">
        <v>0</v>
      </c>
      <c r="AW554">
        <v>3</v>
      </c>
      <c r="AX554">
        <v>2</v>
      </c>
      <c r="AY554">
        <v>0</v>
      </c>
      <c r="AZ554">
        <v>0</v>
      </c>
      <c r="BA554" t="s">
        <v>66</v>
      </c>
      <c r="BB554" t="s">
        <v>66</v>
      </c>
      <c r="BC554" t="s">
        <v>67</v>
      </c>
    </row>
    <row r="555" spans="1:55" x14ac:dyDescent="0.3">
      <c r="A555" t="s">
        <v>55</v>
      </c>
      <c r="B555" t="s">
        <v>55</v>
      </c>
      <c r="C555" t="s">
        <v>365</v>
      </c>
      <c r="D555">
        <v>22110408520</v>
      </c>
      <c r="E555" t="s">
        <v>758</v>
      </c>
      <c r="F555" t="s">
        <v>58</v>
      </c>
      <c r="G555" t="s">
        <v>59</v>
      </c>
      <c r="H555">
        <v>7</v>
      </c>
      <c r="I555" t="s">
        <v>60</v>
      </c>
      <c r="J555" t="s">
        <v>61</v>
      </c>
      <c r="L555">
        <v>1</v>
      </c>
      <c r="N555">
        <v>2</v>
      </c>
      <c r="O555" t="s">
        <v>75</v>
      </c>
      <c r="R555">
        <v>0</v>
      </c>
      <c r="S555">
        <v>0</v>
      </c>
      <c r="T555" t="s">
        <v>63</v>
      </c>
      <c r="V555">
        <v>3</v>
      </c>
      <c r="W555">
        <v>0</v>
      </c>
      <c r="X555">
        <v>1</v>
      </c>
      <c r="Y555" t="s">
        <v>76</v>
      </c>
      <c r="AA555" t="s">
        <v>76</v>
      </c>
      <c r="AB555" t="s">
        <v>65</v>
      </c>
      <c r="AD555">
        <v>0</v>
      </c>
      <c r="AE555">
        <v>0</v>
      </c>
      <c r="AF555">
        <v>0</v>
      </c>
      <c r="AG555">
        <v>0</v>
      </c>
      <c r="AH555">
        <v>0</v>
      </c>
      <c r="AI555">
        <v>4</v>
      </c>
      <c r="AJ555">
        <v>0</v>
      </c>
      <c r="AK555">
        <v>0</v>
      </c>
      <c r="AL555">
        <v>0</v>
      </c>
      <c r="AM555">
        <v>0</v>
      </c>
      <c r="AN555">
        <v>0</v>
      </c>
      <c r="AO555">
        <v>0</v>
      </c>
      <c r="AP555">
        <v>0</v>
      </c>
      <c r="AQ555">
        <v>0</v>
      </c>
      <c r="AR555">
        <v>0</v>
      </c>
      <c r="AS555">
        <v>0</v>
      </c>
      <c r="AT555">
        <v>0</v>
      </c>
      <c r="AU555">
        <v>0</v>
      </c>
      <c r="AV555">
        <v>0</v>
      </c>
      <c r="AW555">
        <v>1</v>
      </c>
      <c r="AX555">
        <v>0</v>
      </c>
      <c r="AY555">
        <v>0</v>
      </c>
      <c r="AZ555">
        <v>0</v>
      </c>
      <c r="BA555" t="s">
        <v>66</v>
      </c>
      <c r="BB555" t="s">
        <v>66</v>
      </c>
      <c r="BC555" t="s">
        <v>67</v>
      </c>
    </row>
    <row r="556" spans="1:55" x14ac:dyDescent="0.3">
      <c r="A556" t="s">
        <v>55</v>
      </c>
      <c r="B556" t="s">
        <v>55</v>
      </c>
      <c r="C556" t="s">
        <v>365</v>
      </c>
      <c r="D556">
        <v>22110408520</v>
      </c>
      <c r="E556" t="s">
        <v>758</v>
      </c>
      <c r="F556" t="s">
        <v>58</v>
      </c>
      <c r="G556" t="s">
        <v>59</v>
      </c>
      <c r="H556">
        <v>10</v>
      </c>
      <c r="I556" t="s">
        <v>77</v>
      </c>
      <c r="J556" t="s">
        <v>61</v>
      </c>
      <c r="K556" t="s">
        <v>760</v>
      </c>
      <c r="L556">
        <v>1</v>
      </c>
      <c r="N556">
        <v>1</v>
      </c>
      <c r="R556">
        <v>0</v>
      </c>
      <c r="S556">
        <v>0</v>
      </c>
      <c r="T556" t="s">
        <v>63</v>
      </c>
      <c r="V556">
        <v>3</v>
      </c>
      <c r="W556">
        <v>1</v>
      </c>
      <c r="X556">
        <v>2</v>
      </c>
      <c r="Y556" t="s">
        <v>65</v>
      </c>
      <c r="Z556" t="s">
        <v>65</v>
      </c>
      <c r="AA556" t="s">
        <v>65</v>
      </c>
      <c r="AB556" t="s">
        <v>65</v>
      </c>
      <c r="AD556">
        <v>0</v>
      </c>
      <c r="AE556">
        <v>0</v>
      </c>
      <c r="AF556">
        <v>0</v>
      </c>
      <c r="AG556">
        <v>0</v>
      </c>
      <c r="AH556">
        <v>0</v>
      </c>
      <c r="AI556">
        <v>0</v>
      </c>
      <c r="AJ556">
        <v>0</v>
      </c>
      <c r="AK556">
        <v>1</v>
      </c>
      <c r="AL556">
        <v>0</v>
      </c>
      <c r="AM556">
        <v>0</v>
      </c>
      <c r="AN556">
        <v>0</v>
      </c>
      <c r="AO556">
        <v>0</v>
      </c>
      <c r="AP556">
        <v>0</v>
      </c>
      <c r="AQ556">
        <v>0</v>
      </c>
      <c r="AR556">
        <v>0</v>
      </c>
      <c r="AS556">
        <v>0</v>
      </c>
      <c r="AT556">
        <v>0</v>
      </c>
      <c r="AU556">
        <v>0</v>
      </c>
      <c r="AV556">
        <v>0</v>
      </c>
      <c r="AW556">
        <v>2</v>
      </c>
      <c r="AX556">
        <v>1</v>
      </c>
      <c r="AY556">
        <v>0</v>
      </c>
      <c r="AZ556">
        <v>0</v>
      </c>
      <c r="BA556" t="s">
        <v>66</v>
      </c>
      <c r="BB556" t="s">
        <v>66</v>
      </c>
      <c r="BC556" t="s">
        <v>67</v>
      </c>
    </row>
    <row r="557" spans="1:55" x14ac:dyDescent="0.3">
      <c r="A557" t="s">
        <v>55</v>
      </c>
      <c r="B557" t="s">
        <v>55</v>
      </c>
      <c r="C557" t="s">
        <v>365</v>
      </c>
      <c r="D557">
        <v>22110408520</v>
      </c>
      <c r="E557" t="s">
        <v>758</v>
      </c>
      <c r="F557" t="s">
        <v>58</v>
      </c>
      <c r="G557" t="s">
        <v>59</v>
      </c>
      <c r="H557">
        <v>10</v>
      </c>
      <c r="I557" t="s">
        <v>77</v>
      </c>
      <c r="J557" t="s">
        <v>61</v>
      </c>
      <c r="K557" t="s">
        <v>760</v>
      </c>
      <c r="L557">
        <v>1</v>
      </c>
      <c r="N557">
        <v>2</v>
      </c>
      <c r="R557">
        <v>0</v>
      </c>
      <c r="S557">
        <v>0</v>
      </c>
      <c r="T557" t="s">
        <v>63</v>
      </c>
      <c r="V557">
        <v>3</v>
      </c>
      <c r="W557">
        <v>1</v>
      </c>
      <c r="X557">
        <v>2</v>
      </c>
      <c r="Y557" t="s">
        <v>65</v>
      </c>
      <c r="Z557" t="s">
        <v>65</v>
      </c>
      <c r="AA557" t="s">
        <v>76</v>
      </c>
      <c r="AB557" t="s">
        <v>65</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3</v>
      </c>
      <c r="AX557">
        <v>1</v>
      </c>
      <c r="AY557">
        <v>0</v>
      </c>
      <c r="AZ557">
        <v>0</v>
      </c>
      <c r="BA557" t="s">
        <v>66</v>
      </c>
      <c r="BB557" t="s">
        <v>66</v>
      </c>
      <c r="BC557" t="s">
        <v>67</v>
      </c>
    </row>
    <row r="558" spans="1:55" x14ac:dyDescent="0.3">
      <c r="A558" t="s">
        <v>55</v>
      </c>
      <c r="B558" t="s">
        <v>55</v>
      </c>
      <c r="C558" t="s">
        <v>206</v>
      </c>
      <c r="D558">
        <v>22110408521</v>
      </c>
      <c r="E558" t="s">
        <v>761</v>
      </c>
      <c r="F558" t="s">
        <v>58</v>
      </c>
      <c r="G558" t="s">
        <v>59</v>
      </c>
      <c r="H558">
        <v>1</v>
      </c>
      <c r="I558" t="s">
        <v>60</v>
      </c>
      <c r="J558" t="s">
        <v>61</v>
      </c>
      <c r="K558" t="s">
        <v>762</v>
      </c>
      <c r="L558">
        <v>1</v>
      </c>
      <c r="M558" t="s">
        <v>763</v>
      </c>
      <c r="N558">
        <v>1</v>
      </c>
      <c r="O558" t="s">
        <v>70</v>
      </c>
      <c r="P558">
        <v>1</v>
      </c>
      <c r="Q558" t="s">
        <v>71</v>
      </c>
      <c r="R558">
        <v>0</v>
      </c>
      <c r="S558">
        <v>13</v>
      </c>
      <c r="T558" t="s">
        <v>63</v>
      </c>
      <c r="U558" t="s">
        <v>764</v>
      </c>
      <c r="V558">
        <v>3</v>
      </c>
      <c r="W558">
        <v>2</v>
      </c>
      <c r="X558">
        <v>1</v>
      </c>
      <c r="Y558" t="s">
        <v>65</v>
      </c>
      <c r="Z558" t="s">
        <v>76</v>
      </c>
      <c r="AA558" t="s">
        <v>92</v>
      </c>
      <c r="AB558" t="s">
        <v>65</v>
      </c>
      <c r="AC558" t="s">
        <v>83</v>
      </c>
      <c r="AD558">
        <v>0</v>
      </c>
      <c r="AE558">
        <v>1</v>
      </c>
      <c r="AF558">
        <v>0</v>
      </c>
      <c r="AG558">
        <v>0</v>
      </c>
      <c r="AH558">
        <v>0</v>
      </c>
      <c r="AI558">
        <v>0</v>
      </c>
      <c r="AJ558">
        <v>0</v>
      </c>
      <c r="AK558">
        <v>0</v>
      </c>
      <c r="AL558">
        <v>0</v>
      </c>
      <c r="AM558">
        <v>0</v>
      </c>
      <c r="AN558">
        <v>0</v>
      </c>
      <c r="AO558">
        <v>0</v>
      </c>
      <c r="AP558">
        <v>0</v>
      </c>
      <c r="AQ558">
        <v>0</v>
      </c>
      <c r="AR558">
        <v>0</v>
      </c>
      <c r="AS558">
        <v>0</v>
      </c>
      <c r="AT558">
        <v>0</v>
      </c>
      <c r="AU558">
        <v>0</v>
      </c>
      <c r="AV558">
        <v>0</v>
      </c>
      <c r="AW558">
        <v>3</v>
      </c>
      <c r="AX558">
        <v>2</v>
      </c>
      <c r="AY558">
        <v>0</v>
      </c>
      <c r="AZ558">
        <v>0</v>
      </c>
      <c r="BA558" t="s">
        <v>66</v>
      </c>
      <c r="BB558" t="s">
        <v>66</v>
      </c>
      <c r="BC558" t="s">
        <v>67</v>
      </c>
    </row>
    <row r="559" spans="1:55" x14ac:dyDescent="0.3">
      <c r="A559" t="s">
        <v>55</v>
      </c>
      <c r="B559" t="s">
        <v>55</v>
      </c>
      <c r="C559" t="s">
        <v>206</v>
      </c>
      <c r="D559">
        <v>22110408521</v>
      </c>
      <c r="E559" t="s">
        <v>761</v>
      </c>
      <c r="F559" t="s">
        <v>58</v>
      </c>
      <c r="G559" t="s">
        <v>59</v>
      </c>
      <c r="H559">
        <v>1</v>
      </c>
      <c r="I559" t="s">
        <v>60</v>
      </c>
      <c r="J559" t="s">
        <v>61</v>
      </c>
      <c r="K559" t="s">
        <v>762</v>
      </c>
      <c r="L559">
        <v>1</v>
      </c>
      <c r="M559" t="s">
        <v>763</v>
      </c>
      <c r="N559">
        <v>2</v>
      </c>
      <c r="O559" t="s">
        <v>70</v>
      </c>
      <c r="P559">
        <v>5</v>
      </c>
      <c r="Q559" t="s">
        <v>81</v>
      </c>
      <c r="R559">
        <v>0</v>
      </c>
      <c r="S559">
        <v>23</v>
      </c>
      <c r="T559" t="s">
        <v>63</v>
      </c>
      <c r="U559" t="s">
        <v>765</v>
      </c>
      <c r="V559">
        <v>3</v>
      </c>
      <c r="W559">
        <v>2</v>
      </c>
      <c r="X559">
        <v>1</v>
      </c>
      <c r="Y559" t="s">
        <v>76</v>
      </c>
      <c r="Z559" t="s">
        <v>65</v>
      </c>
      <c r="AA559" t="s">
        <v>92</v>
      </c>
      <c r="AB559" t="s">
        <v>76</v>
      </c>
      <c r="AC559" t="s">
        <v>83</v>
      </c>
      <c r="AD559">
        <v>0</v>
      </c>
      <c r="AE559">
        <v>1</v>
      </c>
      <c r="AF559">
        <v>0</v>
      </c>
      <c r="AG559">
        <v>0</v>
      </c>
      <c r="AH559">
        <v>0</v>
      </c>
      <c r="AI559">
        <v>0</v>
      </c>
      <c r="AJ559">
        <v>0</v>
      </c>
      <c r="AK559">
        <v>0</v>
      </c>
      <c r="AL559">
        <v>0</v>
      </c>
      <c r="AM559">
        <v>0</v>
      </c>
      <c r="AN559">
        <v>0</v>
      </c>
      <c r="AO559">
        <v>0</v>
      </c>
      <c r="AP559">
        <v>0</v>
      </c>
      <c r="AQ559">
        <v>0</v>
      </c>
      <c r="AR559">
        <v>0</v>
      </c>
      <c r="AS559">
        <v>0</v>
      </c>
      <c r="AT559">
        <v>0</v>
      </c>
      <c r="AU559">
        <v>0</v>
      </c>
      <c r="AV559">
        <v>0</v>
      </c>
      <c r="AW559">
        <v>2</v>
      </c>
      <c r="AX559">
        <v>2</v>
      </c>
      <c r="AY559">
        <v>0</v>
      </c>
      <c r="AZ559">
        <v>0</v>
      </c>
      <c r="BA559" t="s">
        <v>66</v>
      </c>
      <c r="BB559" t="s">
        <v>66</v>
      </c>
      <c r="BC559" t="s">
        <v>67</v>
      </c>
    </row>
    <row r="560" spans="1:55" x14ac:dyDescent="0.3">
      <c r="A560" t="s">
        <v>55</v>
      </c>
      <c r="B560" t="s">
        <v>55</v>
      </c>
      <c r="C560" t="s">
        <v>206</v>
      </c>
      <c r="D560">
        <v>22110408521</v>
      </c>
      <c r="E560" t="s">
        <v>761</v>
      </c>
      <c r="F560" t="s">
        <v>58</v>
      </c>
      <c r="G560" t="s">
        <v>59</v>
      </c>
      <c r="H560">
        <v>1</v>
      </c>
      <c r="I560" t="s">
        <v>60</v>
      </c>
      <c r="J560" t="s">
        <v>61</v>
      </c>
      <c r="K560" t="s">
        <v>762</v>
      </c>
      <c r="L560">
        <v>1</v>
      </c>
      <c r="M560" t="s">
        <v>763</v>
      </c>
      <c r="N560">
        <v>3</v>
      </c>
      <c r="O560" t="s">
        <v>70</v>
      </c>
      <c r="P560">
        <v>4</v>
      </c>
      <c r="Q560" t="s">
        <v>82</v>
      </c>
      <c r="R560">
        <v>0</v>
      </c>
      <c r="S560">
        <v>15</v>
      </c>
      <c r="T560" t="s">
        <v>63</v>
      </c>
      <c r="U560" t="s">
        <v>766</v>
      </c>
      <c r="V560">
        <v>3</v>
      </c>
      <c r="W560">
        <v>2</v>
      </c>
      <c r="X560">
        <v>1</v>
      </c>
      <c r="Y560" t="s">
        <v>65</v>
      </c>
      <c r="Z560" t="s">
        <v>65</v>
      </c>
      <c r="AA560" t="s">
        <v>92</v>
      </c>
      <c r="AB560" t="s">
        <v>76</v>
      </c>
      <c r="AC560" t="s">
        <v>83</v>
      </c>
      <c r="AD560">
        <v>0</v>
      </c>
      <c r="AE560">
        <v>1</v>
      </c>
      <c r="AF560">
        <v>0</v>
      </c>
      <c r="AG560">
        <v>0</v>
      </c>
      <c r="AH560">
        <v>0</v>
      </c>
      <c r="AI560">
        <v>0</v>
      </c>
      <c r="AJ560">
        <v>0</v>
      </c>
      <c r="AK560">
        <v>0</v>
      </c>
      <c r="AL560">
        <v>0</v>
      </c>
      <c r="AM560">
        <v>0</v>
      </c>
      <c r="AN560">
        <v>0</v>
      </c>
      <c r="AO560">
        <v>0</v>
      </c>
      <c r="AP560">
        <v>0</v>
      </c>
      <c r="AQ560">
        <v>0</v>
      </c>
      <c r="AR560">
        <v>0</v>
      </c>
      <c r="AS560">
        <v>0</v>
      </c>
      <c r="AT560">
        <v>0</v>
      </c>
      <c r="AU560">
        <v>0</v>
      </c>
      <c r="AV560">
        <v>0</v>
      </c>
      <c r="AW560">
        <v>2</v>
      </c>
      <c r="AX560">
        <v>2</v>
      </c>
      <c r="AY560">
        <v>0</v>
      </c>
      <c r="AZ560">
        <v>0</v>
      </c>
      <c r="BA560" t="s">
        <v>66</v>
      </c>
      <c r="BB560" t="s">
        <v>66</v>
      </c>
      <c r="BC560" t="s">
        <v>67</v>
      </c>
    </row>
    <row r="561" spans="1:55" x14ac:dyDescent="0.3">
      <c r="A561" t="s">
        <v>55</v>
      </c>
      <c r="B561" t="s">
        <v>55</v>
      </c>
      <c r="C561" t="s">
        <v>206</v>
      </c>
      <c r="D561">
        <v>22110408521</v>
      </c>
      <c r="E561" t="s">
        <v>761</v>
      </c>
      <c r="F561" t="s">
        <v>58</v>
      </c>
      <c r="G561" t="s">
        <v>59</v>
      </c>
      <c r="H561">
        <v>1</v>
      </c>
      <c r="I561" t="s">
        <v>60</v>
      </c>
      <c r="J561" t="s">
        <v>61</v>
      </c>
      <c r="K561" t="s">
        <v>762</v>
      </c>
      <c r="L561">
        <v>1</v>
      </c>
      <c r="M561" t="s">
        <v>763</v>
      </c>
      <c r="N561">
        <v>4</v>
      </c>
      <c r="O561" t="s">
        <v>115</v>
      </c>
      <c r="R561">
        <v>0</v>
      </c>
      <c r="S561">
        <v>0</v>
      </c>
      <c r="T561" t="s">
        <v>63</v>
      </c>
      <c r="U561" t="s">
        <v>767</v>
      </c>
      <c r="V561">
        <v>3</v>
      </c>
      <c r="W561">
        <v>2</v>
      </c>
      <c r="X561">
        <v>1</v>
      </c>
      <c r="Y561" t="s">
        <v>76</v>
      </c>
      <c r="Z561" t="s">
        <v>100</v>
      </c>
      <c r="AA561" t="s">
        <v>92</v>
      </c>
      <c r="AB561" t="s">
        <v>65</v>
      </c>
      <c r="AD561">
        <v>0</v>
      </c>
      <c r="AE561">
        <v>0</v>
      </c>
      <c r="AF561">
        <v>0</v>
      </c>
      <c r="AG561">
        <v>0</v>
      </c>
      <c r="AH561">
        <v>0</v>
      </c>
      <c r="AI561">
        <v>0</v>
      </c>
      <c r="AJ561">
        <v>1</v>
      </c>
      <c r="AK561">
        <v>0</v>
      </c>
      <c r="AL561">
        <v>0</v>
      </c>
      <c r="AM561">
        <v>0</v>
      </c>
      <c r="AN561">
        <v>0</v>
      </c>
      <c r="AO561">
        <v>0</v>
      </c>
      <c r="AP561">
        <v>0</v>
      </c>
      <c r="AQ561">
        <v>0</v>
      </c>
      <c r="AR561">
        <v>0</v>
      </c>
      <c r="AS561">
        <v>0</v>
      </c>
      <c r="AT561">
        <v>0</v>
      </c>
      <c r="AU561">
        <v>0</v>
      </c>
      <c r="AV561">
        <v>0</v>
      </c>
      <c r="AW561">
        <v>1</v>
      </c>
      <c r="AX561">
        <v>0</v>
      </c>
      <c r="AY561">
        <v>0</v>
      </c>
      <c r="AZ561">
        <v>0</v>
      </c>
      <c r="BA561" t="s">
        <v>66</v>
      </c>
      <c r="BB561" t="s">
        <v>66</v>
      </c>
    </row>
    <row r="562" spans="1:55" x14ac:dyDescent="0.3">
      <c r="A562" t="s">
        <v>55</v>
      </c>
      <c r="B562" t="s">
        <v>55</v>
      </c>
      <c r="C562" t="s">
        <v>206</v>
      </c>
      <c r="D562">
        <v>22110408521</v>
      </c>
      <c r="E562" t="s">
        <v>761</v>
      </c>
      <c r="F562" t="s">
        <v>58</v>
      </c>
      <c r="G562" t="s">
        <v>59</v>
      </c>
      <c r="H562">
        <v>1</v>
      </c>
      <c r="I562" t="s">
        <v>60</v>
      </c>
      <c r="J562" t="s">
        <v>61</v>
      </c>
      <c r="K562" t="s">
        <v>762</v>
      </c>
      <c r="L562">
        <v>1</v>
      </c>
      <c r="M562" t="s">
        <v>763</v>
      </c>
      <c r="N562">
        <v>5</v>
      </c>
      <c r="O562" t="s">
        <v>115</v>
      </c>
      <c r="R562">
        <v>0</v>
      </c>
      <c r="S562">
        <v>0</v>
      </c>
      <c r="T562" t="s">
        <v>63</v>
      </c>
      <c r="U562" t="s">
        <v>768</v>
      </c>
      <c r="V562">
        <v>3</v>
      </c>
      <c r="W562">
        <v>2</v>
      </c>
      <c r="X562">
        <v>1</v>
      </c>
      <c r="Y562" t="s">
        <v>76</v>
      </c>
      <c r="Z562" t="s">
        <v>92</v>
      </c>
      <c r="AA562" t="s">
        <v>92</v>
      </c>
      <c r="AB562" t="s">
        <v>65</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1</v>
      </c>
      <c r="AX562">
        <v>0</v>
      </c>
      <c r="AY562">
        <v>0</v>
      </c>
      <c r="AZ562">
        <v>0</v>
      </c>
      <c r="BA562" t="s">
        <v>66</v>
      </c>
      <c r="BB562" t="s">
        <v>66</v>
      </c>
    </row>
    <row r="563" spans="1:55" x14ac:dyDescent="0.3">
      <c r="A563" t="s">
        <v>55</v>
      </c>
      <c r="B563" t="s">
        <v>55</v>
      </c>
      <c r="C563" t="s">
        <v>206</v>
      </c>
      <c r="D563">
        <v>22110408521</v>
      </c>
      <c r="E563" t="s">
        <v>761</v>
      </c>
      <c r="F563" t="s">
        <v>58</v>
      </c>
      <c r="G563" t="s">
        <v>59</v>
      </c>
      <c r="H563">
        <v>1</v>
      </c>
      <c r="I563" t="s">
        <v>60</v>
      </c>
      <c r="J563" t="s">
        <v>61</v>
      </c>
      <c r="K563" t="s">
        <v>762</v>
      </c>
      <c r="L563">
        <v>1</v>
      </c>
      <c r="M563" t="s">
        <v>763</v>
      </c>
      <c r="N563">
        <v>6</v>
      </c>
      <c r="O563" t="s">
        <v>179</v>
      </c>
      <c r="R563">
        <v>0</v>
      </c>
      <c r="S563">
        <v>0</v>
      </c>
      <c r="T563" t="s">
        <v>4943</v>
      </c>
      <c r="U563" t="s">
        <v>769</v>
      </c>
      <c r="V563">
        <v>3</v>
      </c>
      <c r="W563">
        <v>2</v>
      </c>
      <c r="X563">
        <v>1</v>
      </c>
      <c r="Y563" t="s">
        <v>76</v>
      </c>
      <c r="Z563" t="s">
        <v>76</v>
      </c>
      <c r="AA563" t="s">
        <v>92</v>
      </c>
      <c r="AB563" t="s">
        <v>76</v>
      </c>
      <c r="AD563">
        <v>3</v>
      </c>
      <c r="AE563">
        <v>0</v>
      </c>
      <c r="AF563">
        <v>0</v>
      </c>
      <c r="AG563">
        <v>0</v>
      </c>
      <c r="AH563">
        <v>0</v>
      </c>
      <c r="AI563">
        <v>5</v>
      </c>
      <c r="AJ563">
        <v>1</v>
      </c>
      <c r="AK563">
        <v>0</v>
      </c>
      <c r="AL563">
        <v>0</v>
      </c>
      <c r="AM563">
        <v>0</v>
      </c>
      <c r="AN563">
        <v>0</v>
      </c>
      <c r="AO563">
        <v>0</v>
      </c>
      <c r="AP563">
        <v>0</v>
      </c>
      <c r="AQ563">
        <v>0</v>
      </c>
      <c r="AR563">
        <v>0</v>
      </c>
      <c r="AS563">
        <v>0</v>
      </c>
      <c r="AT563">
        <v>0</v>
      </c>
      <c r="AU563">
        <v>0</v>
      </c>
      <c r="AV563">
        <v>1</v>
      </c>
      <c r="AW563">
        <v>6</v>
      </c>
      <c r="AX563">
        <v>2</v>
      </c>
      <c r="AY563">
        <v>0</v>
      </c>
      <c r="AZ563">
        <v>0</v>
      </c>
      <c r="BA563" t="s">
        <v>95</v>
      </c>
      <c r="BB563" t="s">
        <v>66</v>
      </c>
      <c r="BC563" t="s">
        <v>67</v>
      </c>
    </row>
    <row r="564" spans="1:55" x14ac:dyDescent="0.3">
      <c r="A564" t="s">
        <v>55</v>
      </c>
      <c r="B564" t="s">
        <v>55</v>
      </c>
      <c r="C564" t="s">
        <v>206</v>
      </c>
      <c r="D564">
        <v>22110408521</v>
      </c>
      <c r="E564" t="s">
        <v>761</v>
      </c>
      <c r="F564" t="s">
        <v>58</v>
      </c>
      <c r="G564" t="s">
        <v>59</v>
      </c>
      <c r="H564">
        <v>1</v>
      </c>
      <c r="I564" t="s">
        <v>60</v>
      </c>
      <c r="J564" t="s">
        <v>61</v>
      </c>
      <c r="K564" t="s">
        <v>762</v>
      </c>
      <c r="L564">
        <v>1</v>
      </c>
      <c r="M564" t="s">
        <v>763</v>
      </c>
      <c r="N564">
        <v>7</v>
      </c>
      <c r="O564" t="s">
        <v>75</v>
      </c>
      <c r="R564">
        <v>0</v>
      </c>
      <c r="S564">
        <v>0</v>
      </c>
      <c r="T564" t="s">
        <v>63</v>
      </c>
      <c r="U564" t="s">
        <v>770</v>
      </c>
      <c r="V564">
        <v>3</v>
      </c>
      <c r="W564">
        <v>2</v>
      </c>
      <c r="X564">
        <v>1</v>
      </c>
      <c r="Y564" t="s">
        <v>76</v>
      </c>
      <c r="Z564" t="s">
        <v>76</v>
      </c>
      <c r="AA564" t="s">
        <v>92</v>
      </c>
      <c r="AB564" t="s">
        <v>65</v>
      </c>
      <c r="AD564">
        <v>3</v>
      </c>
      <c r="AE564">
        <v>0</v>
      </c>
      <c r="AF564">
        <v>0</v>
      </c>
      <c r="AG564">
        <v>0</v>
      </c>
      <c r="AH564">
        <v>0</v>
      </c>
      <c r="AI564">
        <v>3</v>
      </c>
      <c r="AJ564">
        <v>1</v>
      </c>
      <c r="AK564">
        <v>0</v>
      </c>
      <c r="AL564">
        <v>0</v>
      </c>
      <c r="AM564">
        <v>0</v>
      </c>
      <c r="AN564">
        <v>0</v>
      </c>
      <c r="AO564">
        <v>0</v>
      </c>
      <c r="AP564">
        <v>0</v>
      </c>
      <c r="AQ564">
        <v>0</v>
      </c>
      <c r="AR564">
        <v>0</v>
      </c>
      <c r="AS564">
        <v>0</v>
      </c>
      <c r="AT564">
        <v>0</v>
      </c>
      <c r="AU564">
        <v>0</v>
      </c>
      <c r="AV564">
        <v>1</v>
      </c>
      <c r="AW564">
        <v>5</v>
      </c>
      <c r="AX564">
        <v>2</v>
      </c>
      <c r="AY564">
        <v>0</v>
      </c>
      <c r="AZ564">
        <v>0</v>
      </c>
      <c r="BA564" t="s">
        <v>95</v>
      </c>
      <c r="BB564" t="s">
        <v>66</v>
      </c>
      <c r="BC564" t="s">
        <v>67</v>
      </c>
    </row>
    <row r="565" spans="1:55" x14ac:dyDescent="0.3">
      <c r="A565" t="s">
        <v>55</v>
      </c>
      <c r="B565" t="s">
        <v>55</v>
      </c>
      <c r="C565" t="s">
        <v>206</v>
      </c>
      <c r="D565">
        <v>22110408521</v>
      </c>
      <c r="E565" t="s">
        <v>761</v>
      </c>
      <c r="F565" t="s">
        <v>58</v>
      </c>
      <c r="G565" t="s">
        <v>59</v>
      </c>
      <c r="H565">
        <v>1</v>
      </c>
      <c r="I565" t="s">
        <v>60</v>
      </c>
      <c r="J565" t="s">
        <v>61</v>
      </c>
      <c r="K565" t="s">
        <v>762</v>
      </c>
      <c r="L565">
        <v>1</v>
      </c>
      <c r="M565" t="s">
        <v>763</v>
      </c>
      <c r="N565">
        <v>8</v>
      </c>
      <c r="O565" t="s">
        <v>70</v>
      </c>
      <c r="P565">
        <v>3</v>
      </c>
      <c r="Q565" t="s">
        <v>84</v>
      </c>
      <c r="R565">
        <v>0</v>
      </c>
      <c r="S565">
        <v>18</v>
      </c>
      <c r="T565" t="s">
        <v>63</v>
      </c>
      <c r="U565" t="s">
        <v>771</v>
      </c>
      <c r="V565">
        <v>3</v>
      </c>
      <c r="W565">
        <v>2</v>
      </c>
      <c r="X565">
        <v>1</v>
      </c>
      <c r="Y565" t="s">
        <v>76</v>
      </c>
      <c r="Z565" t="s">
        <v>76</v>
      </c>
      <c r="AA565" t="s">
        <v>92</v>
      </c>
      <c r="AB565" t="s">
        <v>65</v>
      </c>
      <c r="AC565" t="s">
        <v>83</v>
      </c>
      <c r="AD565">
        <v>0</v>
      </c>
      <c r="AE565">
        <v>0</v>
      </c>
      <c r="AF565">
        <v>0</v>
      </c>
      <c r="AG565">
        <v>0</v>
      </c>
      <c r="AH565">
        <v>0</v>
      </c>
      <c r="AI565">
        <v>2</v>
      </c>
      <c r="AJ565">
        <v>0</v>
      </c>
      <c r="AK565">
        <v>0</v>
      </c>
      <c r="AL565">
        <v>0</v>
      </c>
      <c r="AM565">
        <v>0</v>
      </c>
      <c r="AN565">
        <v>0</v>
      </c>
      <c r="AO565">
        <v>0</v>
      </c>
      <c r="AP565">
        <v>0</v>
      </c>
      <c r="AQ565">
        <v>0</v>
      </c>
      <c r="AR565">
        <v>0</v>
      </c>
      <c r="AS565">
        <v>0</v>
      </c>
      <c r="AT565">
        <v>0</v>
      </c>
      <c r="AU565">
        <v>0</v>
      </c>
      <c r="AV565">
        <v>0</v>
      </c>
      <c r="AW565">
        <v>2</v>
      </c>
      <c r="AX565">
        <v>1</v>
      </c>
      <c r="AY565">
        <v>0</v>
      </c>
      <c r="AZ565">
        <v>0</v>
      </c>
      <c r="BA565" t="s">
        <v>66</v>
      </c>
      <c r="BB565" t="s">
        <v>66</v>
      </c>
      <c r="BC565" t="s">
        <v>67</v>
      </c>
    </row>
    <row r="566" spans="1:55" x14ac:dyDescent="0.3">
      <c r="A566" t="s">
        <v>55</v>
      </c>
      <c r="B566" t="s">
        <v>55</v>
      </c>
      <c r="C566" t="s">
        <v>206</v>
      </c>
      <c r="D566">
        <v>22110408521</v>
      </c>
      <c r="E566" t="s">
        <v>761</v>
      </c>
      <c r="F566" t="s">
        <v>58</v>
      </c>
      <c r="G566" t="s">
        <v>59</v>
      </c>
      <c r="H566">
        <v>1</v>
      </c>
      <c r="I566" t="s">
        <v>60</v>
      </c>
      <c r="J566" t="s">
        <v>61</v>
      </c>
      <c r="K566" t="s">
        <v>762</v>
      </c>
      <c r="L566">
        <v>1</v>
      </c>
      <c r="M566" t="s">
        <v>763</v>
      </c>
      <c r="N566">
        <v>9</v>
      </c>
      <c r="O566" t="s">
        <v>62</v>
      </c>
      <c r="R566">
        <v>0</v>
      </c>
      <c r="S566">
        <v>0</v>
      </c>
      <c r="T566" t="s">
        <v>63</v>
      </c>
      <c r="U566" t="s">
        <v>772</v>
      </c>
      <c r="V566">
        <v>3</v>
      </c>
      <c r="W566">
        <v>2</v>
      </c>
      <c r="X566">
        <v>1</v>
      </c>
      <c r="Y566" t="s">
        <v>76</v>
      </c>
      <c r="Z566" t="s">
        <v>76</v>
      </c>
      <c r="AA566" t="s">
        <v>92</v>
      </c>
      <c r="AB566" t="s">
        <v>76</v>
      </c>
      <c r="AD566">
        <v>0</v>
      </c>
      <c r="AE566">
        <v>0</v>
      </c>
      <c r="AF566">
        <v>0</v>
      </c>
      <c r="AG566">
        <v>0</v>
      </c>
      <c r="AH566">
        <v>0</v>
      </c>
      <c r="AI566">
        <v>3</v>
      </c>
      <c r="AJ566">
        <v>1</v>
      </c>
      <c r="AK566">
        <v>0</v>
      </c>
      <c r="AL566">
        <v>0</v>
      </c>
      <c r="AM566">
        <v>0</v>
      </c>
      <c r="AN566">
        <v>0</v>
      </c>
      <c r="AO566">
        <v>0</v>
      </c>
      <c r="AP566">
        <v>0</v>
      </c>
      <c r="AQ566">
        <v>0</v>
      </c>
      <c r="AR566">
        <v>0</v>
      </c>
      <c r="AS566">
        <v>0</v>
      </c>
      <c r="AT566">
        <v>0</v>
      </c>
      <c r="AU566">
        <v>0</v>
      </c>
      <c r="AV566">
        <v>0</v>
      </c>
      <c r="AW566">
        <v>3</v>
      </c>
      <c r="AX566">
        <v>1</v>
      </c>
      <c r="AY566">
        <v>0</v>
      </c>
      <c r="AZ566">
        <v>0</v>
      </c>
      <c r="BA566" t="s">
        <v>66</v>
      </c>
      <c r="BB566" t="s">
        <v>66</v>
      </c>
      <c r="BC566" t="s">
        <v>67</v>
      </c>
    </row>
    <row r="567" spans="1:55" x14ac:dyDescent="0.3">
      <c r="A567" t="s">
        <v>55</v>
      </c>
      <c r="B567" t="s">
        <v>55</v>
      </c>
      <c r="C567" t="s">
        <v>773</v>
      </c>
      <c r="D567">
        <v>22110408701</v>
      </c>
      <c r="E567" t="s">
        <v>774</v>
      </c>
      <c r="F567" t="s">
        <v>58</v>
      </c>
      <c r="G567" t="s">
        <v>59</v>
      </c>
      <c r="H567">
        <v>1</v>
      </c>
      <c r="I567" t="s">
        <v>80</v>
      </c>
      <c r="J567" t="s">
        <v>61</v>
      </c>
      <c r="L567">
        <v>1</v>
      </c>
      <c r="N567">
        <v>1</v>
      </c>
      <c r="O567" t="s">
        <v>70</v>
      </c>
      <c r="P567">
        <v>4</v>
      </c>
      <c r="Q567" t="s">
        <v>82</v>
      </c>
      <c r="R567">
        <v>26</v>
      </c>
      <c r="S567">
        <v>16</v>
      </c>
      <c r="T567" t="s">
        <v>63</v>
      </c>
      <c r="V567">
        <v>4</v>
      </c>
      <c r="W567">
        <v>0</v>
      </c>
      <c r="X567">
        <v>1</v>
      </c>
      <c r="Y567" t="s">
        <v>76</v>
      </c>
      <c r="Z567" t="s">
        <v>65</v>
      </c>
      <c r="AA567" t="s">
        <v>65</v>
      </c>
      <c r="AB567" t="s">
        <v>76</v>
      </c>
      <c r="AC567" t="s">
        <v>83</v>
      </c>
      <c r="AD567">
        <v>1</v>
      </c>
      <c r="AE567">
        <v>1</v>
      </c>
      <c r="AF567">
        <v>0</v>
      </c>
      <c r="AG567">
        <v>0</v>
      </c>
      <c r="AH567">
        <v>0</v>
      </c>
      <c r="AI567">
        <v>0</v>
      </c>
      <c r="AJ567">
        <v>0</v>
      </c>
      <c r="AK567">
        <v>0</v>
      </c>
      <c r="AL567">
        <v>0</v>
      </c>
      <c r="AM567">
        <v>0</v>
      </c>
      <c r="AN567">
        <v>0</v>
      </c>
      <c r="AO567">
        <v>0</v>
      </c>
      <c r="AP567">
        <v>0</v>
      </c>
      <c r="AQ567">
        <v>0</v>
      </c>
      <c r="AR567">
        <v>0</v>
      </c>
      <c r="AS567">
        <v>0</v>
      </c>
      <c r="AT567">
        <v>0</v>
      </c>
      <c r="AU567">
        <v>0</v>
      </c>
      <c r="AV567">
        <v>0</v>
      </c>
      <c r="AW567">
        <v>3</v>
      </c>
      <c r="AX567">
        <v>4</v>
      </c>
      <c r="AY567">
        <v>0</v>
      </c>
      <c r="AZ567">
        <v>0</v>
      </c>
      <c r="BA567" t="s">
        <v>66</v>
      </c>
      <c r="BB567" t="s">
        <v>66</v>
      </c>
      <c r="BC567" t="s">
        <v>67</v>
      </c>
    </row>
    <row r="568" spans="1:55" x14ac:dyDescent="0.3">
      <c r="A568" t="s">
        <v>55</v>
      </c>
      <c r="B568" t="s">
        <v>55</v>
      </c>
      <c r="C568" t="s">
        <v>773</v>
      </c>
      <c r="D568">
        <v>22110408701</v>
      </c>
      <c r="E568" t="s">
        <v>774</v>
      </c>
      <c r="F568" t="s">
        <v>58</v>
      </c>
      <c r="G568" t="s">
        <v>59</v>
      </c>
      <c r="H568">
        <v>1</v>
      </c>
      <c r="I568" t="s">
        <v>80</v>
      </c>
      <c r="J568" t="s">
        <v>61</v>
      </c>
      <c r="L568">
        <v>1</v>
      </c>
      <c r="N568">
        <v>2</v>
      </c>
      <c r="O568" t="s">
        <v>70</v>
      </c>
      <c r="P568">
        <v>1</v>
      </c>
      <c r="Q568" t="s">
        <v>71</v>
      </c>
      <c r="R568">
        <v>11</v>
      </c>
      <c r="S568">
        <v>18</v>
      </c>
      <c r="T568" t="s">
        <v>63</v>
      </c>
      <c r="V568">
        <v>4</v>
      </c>
      <c r="W568">
        <v>0</v>
      </c>
      <c r="X568">
        <v>1</v>
      </c>
      <c r="Y568" t="s">
        <v>76</v>
      </c>
      <c r="Z568" t="s">
        <v>65</v>
      </c>
      <c r="AA568" t="s">
        <v>65</v>
      </c>
      <c r="AB568" t="s">
        <v>76</v>
      </c>
      <c r="AC568" t="s">
        <v>83</v>
      </c>
      <c r="AD568">
        <v>0</v>
      </c>
      <c r="AE568">
        <v>1</v>
      </c>
      <c r="AF568">
        <v>0</v>
      </c>
      <c r="AG568">
        <v>0</v>
      </c>
      <c r="AH568">
        <v>0</v>
      </c>
      <c r="AI568">
        <v>0</v>
      </c>
      <c r="AJ568">
        <v>0</v>
      </c>
      <c r="AK568">
        <v>0</v>
      </c>
      <c r="AL568">
        <v>0</v>
      </c>
      <c r="AM568">
        <v>0</v>
      </c>
      <c r="AN568">
        <v>0</v>
      </c>
      <c r="AO568">
        <v>0</v>
      </c>
      <c r="AP568">
        <v>0</v>
      </c>
      <c r="AQ568">
        <v>0</v>
      </c>
      <c r="AR568">
        <v>0</v>
      </c>
      <c r="AS568">
        <v>0</v>
      </c>
      <c r="AT568">
        <v>0</v>
      </c>
      <c r="AU568">
        <v>0</v>
      </c>
      <c r="AV568">
        <v>0</v>
      </c>
      <c r="AW568">
        <v>3</v>
      </c>
      <c r="AX568">
        <v>2</v>
      </c>
      <c r="AY568">
        <v>0</v>
      </c>
      <c r="AZ568">
        <v>0</v>
      </c>
      <c r="BA568" t="s">
        <v>66</v>
      </c>
      <c r="BB568" t="s">
        <v>66</v>
      </c>
      <c r="BC568" t="s">
        <v>67</v>
      </c>
    </row>
    <row r="569" spans="1:55" x14ac:dyDescent="0.3">
      <c r="A569" t="s">
        <v>55</v>
      </c>
      <c r="B569" t="s">
        <v>55</v>
      </c>
      <c r="C569" t="s">
        <v>773</v>
      </c>
      <c r="D569">
        <v>22110408701</v>
      </c>
      <c r="E569" t="s">
        <v>774</v>
      </c>
      <c r="F569" t="s">
        <v>58</v>
      </c>
      <c r="G569" t="s">
        <v>59</v>
      </c>
      <c r="H569">
        <v>1</v>
      </c>
      <c r="I569" t="s">
        <v>80</v>
      </c>
      <c r="J569" t="s">
        <v>61</v>
      </c>
      <c r="L569">
        <v>1</v>
      </c>
      <c r="N569">
        <v>3</v>
      </c>
      <c r="O569" t="s">
        <v>75</v>
      </c>
      <c r="R569">
        <v>0</v>
      </c>
      <c r="S569">
        <v>0</v>
      </c>
      <c r="T569" t="s">
        <v>4954</v>
      </c>
      <c r="V569">
        <v>4</v>
      </c>
      <c r="W569">
        <v>0</v>
      </c>
      <c r="X569">
        <v>1</v>
      </c>
      <c r="Y569" t="s">
        <v>76</v>
      </c>
      <c r="Z569" t="s">
        <v>65</v>
      </c>
      <c r="AB569" t="s">
        <v>76</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t="s">
        <v>66</v>
      </c>
      <c r="BB569" t="s">
        <v>66</v>
      </c>
      <c r="BC569" t="s">
        <v>67</v>
      </c>
    </row>
    <row r="570" spans="1:55" x14ac:dyDescent="0.3">
      <c r="A570" t="s">
        <v>55</v>
      </c>
      <c r="B570" t="s">
        <v>55</v>
      </c>
      <c r="C570" t="s">
        <v>773</v>
      </c>
      <c r="D570">
        <v>22110408701</v>
      </c>
      <c r="E570" t="s">
        <v>774</v>
      </c>
      <c r="F570" t="s">
        <v>58</v>
      </c>
      <c r="G570" t="s">
        <v>59</v>
      </c>
      <c r="H570">
        <v>1</v>
      </c>
      <c r="I570" t="s">
        <v>80</v>
      </c>
      <c r="J570" t="s">
        <v>61</v>
      </c>
      <c r="L570">
        <v>1</v>
      </c>
      <c r="N570">
        <v>4</v>
      </c>
      <c r="O570" t="s">
        <v>75</v>
      </c>
      <c r="R570">
        <v>0</v>
      </c>
      <c r="S570">
        <v>0</v>
      </c>
      <c r="T570" t="s">
        <v>4954</v>
      </c>
      <c r="V570">
        <v>4</v>
      </c>
      <c r="W570">
        <v>0</v>
      </c>
      <c r="X570">
        <v>1</v>
      </c>
      <c r="Y570" t="s">
        <v>76</v>
      </c>
      <c r="Z570" t="s">
        <v>65</v>
      </c>
      <c r="AA570" t="s">
        <v>65</v>
      </c>
      <c r="AB570" t="s">
        <v>76</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1</v>
      </c>
      <c r="AY570">
        <v>0</v>
      </c>
      <c r="AZ570">
        <v>0</v>
      </c>
      <c r="BA570" t="s">
        <v>66</v>
      </c>
      <c r="BB570" t="s">
        <v>66</v>
      </c>
      <c r="BC570" t="s">
        <v>67</v>
      </c>
    </row>
    <row r="571" spans="1:55" x14ac:dyDescent="0.3">
      <c r="A571" t="s">
        <v>55</v>
      </c>
      <c r="B571" t="s">
        <v>55</v>
      </c>
      <c r="C571" t="s">
        <v>773</v>
      </c>
      <c r="D571">
        <v>22110408701</v>
      </c>
      <c r="E571" t="s">
        <v>774</v>
      </c>
      <c r="F571" t="s">
        <v>58</v>
      </c>
      <c r="G571" t="s">
        <v>59</v>
      </c>
      <c r="H571">
        <v>2</v>
      </c>
      <c r="I571" t="s">
        <v>80</v>
      </c>
      <c r="J571" t="s">
        <v>61</v>
      </c>
      <c r="L571">
        <v>1</v>
      </c>
      <c r="M571" t="s">
        <v>775</v>
      </c>
      <c r="N571">
        <v>1</v>
      </c>
      <c r="O571" t="s">
        <v>70</v>
      </c>
      <c r="P571">
        <v>5</v>
      </c>
      <c r="Q571" t="s">
        <v>81</v>
      </c>
      <c r="R571">
        <v>0</v>
      </c>
      <c r="S571">
        <v>0</v>
      </c>
      <c r="T571" t="s">
        <v>4943</v>
      </c>
      <c r="U571" t="s">
        <v>776</v>
      </c>
      <c r="V571" t="s">
        <v>86</v>
      </c>
      <c r="W571" t="s">
        <v>86</v>
      </c>
      <c r="X571" t="s">
        <v>86</v>
      </c>
      <c r="Y571" t="s">
        <v>76</v>
      </c>
      <c r="Z571" t="s">
        <v>65</v>
      </c>
      <c r="AA571" t="s">
        <v>65</v>
      </c>
      <c r="AB571" t="s">
        <v>76</v>
      </c>
      <c r="AC571" t="s">
        <v>83</v>
      </c>
      <c r="AD571">
        <v>0</v>
      </c>
      <c r="AE571">
        <v>2</v>
      </c>
      <c r="AF571">
        <v>0</v>
      </c>
      <c r="AG571">
        <v>0</v>
      </c>
      <c r="AH571">
        <v>0</v>
      </c>
      <c r="AI571">
        <v>0</v>
      </c>
      <c r="AJ571">
        <v>0</v>
      </c>
      <c r="AK571">
        <v>0</v>
      </c>
      <c r="AL571">
        <v>0</v>
      </c>
      <c r="AM571">
        <v>0</v>
      </c>
      <c r="AN571">
        <v>0</v>
      </c>
      <c r="AO571">
        <v>0</v>
      </c>
      <c r="AP571">
        <v>0</v>
      </c>
      <c r="AQ571">
        <v>0</v>
      </c>
      <c r="AR571">
        <v>0</v>
      </c>
      <c r="AS571">
        <v>0</v>
      </c>
      <c r="AT571">
        <v>0</v>
      </c>
      <c r="AU571">
        <v>0</v>
      </c>
      <c r="AV571">
        <v>0</v>
      </c>
      <c r="AW571">
        <v>5</v>
      </c>
      <c r="AX571">
        <v>3</v>
      </c>
      <c r="AY571">
        <v>0</v>
      </c>
      <c r="AZ571">
        <v>0</v>
      </c>
      <c r="BA571" t="s">
        <v>66</v>
      </c>
      <c r="BB571" t="s">
        <v>66</v>
      </c>
      <c r="BC571" t="s">
        <v>67</v>
      </c>
    </row>
    <row r="572" spans="1:55" x14ac:dyDescent="0.3">
      <c r="A572" t="s">
        <v>55</v>
      </c>
      <c r="B572" t="s">
        <v>55</v>
      </c>
      <c r="C572" t="s">
        <v>773</v>
      </c>
      <c r="D572">
        <v>22110408701</v>
      </c>
      <c r="E572" t="s">
        <v>774</v>
      </c>
      <c r="F572" t="s">
        <v>58</v>
      </c>
      <c r="G572" t="s">
        <v>59</v>
      </c>
      <c r="H572">
        <v>3</v>
      </c>
      <c r="I572" t="s">
        <v>77</v>
      </c>
      <c r="J572" t="s">
        <v>61</v>
      </c>
      <c r="K572" t="s">
        <v>777</v>
      </c>
      <c r="L572">
        <v>1</v>
      </c>
      <c r="N572">
        <v>1</v>
      </c>
      <c r="R572">
        <v>0</v>
      </c>
      <c r="S572">
        <v>0</v>
      </c>
      <c r="T572" t="s">
        <v>4954</v>
      </c>
      <c r="V572">
        <v>4</v>
      </c>
      <c r="W572">
        <v>4</v>
      </c>
      <c r="X572">
        <v>1</v>
      </c>
      <c r="Y572" t="s">
        <v>76</v>
      </c>
      <c r="Z572" t="s">
        <v>76</v>
      </c>
      <c r="AA572" t="s">
        <v>76</v>
      </c>
      <c r="AB572" t="s">
        <v>76</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1</v>
      </c>
      <c r="AX572">
        <v>1</v>
      </c>
      <c r="AY572">
        <v>0</v>
      </c>
      <c r="AZ572">
        <v>0</v>
      </c>
      <c r="BA572" t="s">
        <v>66</v>
      </c>
      <c r="BB572" t="s">
        <v>66</v>
      </c>
      <c r="BC572" t="s">
        <v>67</v>
      </c>
    </row>
    <row r="573" spans="1:55" x14ac:dyDescent="0.3">
      <c r="A573" t="s">
        <v>55</v>
      </c>
      <c r="B573" t="s">
        <v>55</v>
      </c>
      <c r="C573" t="s">
        <v>773</v>
      </c>
      <c r="D573">
        <v>22110408701</v>
      </c>
      <c r="E573" t="s">
        <v>774</v>
      </c>
      <c r="F573" t="s">
        <v>58</v>
      </c>
      <c r="G573" t="s">
        <v>59</v>
      </c>
      <c r="H573">
        <v>3</v>
      </c>
      <c r="I573" t="s">
        <v>77</v>
      </c>
      <c r="J573" t="s">
        <v>61</v>
      </c>
      <c r="K573" t="s">
        <v>777</v>
      </c>
      <c r="L573">
        <v>1</v>
      </c>
      <c r="N573">
        <v>2</v>
      </c>
      <c r="O573" t="s">
        <v>127</v>
      </c>
      <c r="R573">
        <v>0</v>
      </c>
      <c r="S573">
        <v>0</v>
      </c>
      <c r="T573" t="s">
        <v>4943</v>
      </c>
      <c r="U573" t="s">
        <v>778</v>
      </c>
      <c r="V573">
        <v>4</v>
      </c>
      <c r="W573">
        <v>4</v>
      </c>
      <c r="X573">
        <v>1</v>
      </c>
      <c r="Y573" t="s">
        <v>76</v>
      </c>
      <c r="Z573" t="s">
        <v>76</v>
      </c>
      <c r="AA573" t="s">
        <v>76</v>
      </c>
      <c r="AB573" t="s">
        <v>76</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t="s">
        <v>66</v>
      </c>
      <c r="BB573" t="s">
        <v>66</v>
      </c>
      <c r="BC573" t="s">
        <v>67</v>
      </c>
    </row>
    <row r="574" spans="1:55" x14ac:dyDescent="0.3">
      <c r="A574" t="s">
        <v>55</v>
      </c>
      <c r="B574" t="s">
        <v>55</v>
      </c>
      <c r="C574" t="s">
        <v>773</v>
      </c>
      <c r="D574">
        <v>22110408701</v>
      </c>
      <c r="E574" t="s">
        <v>774</v>
      </c>
      <c r="F574" t="s">
        <v>58</v>
      </c>
      <c r="G574" t="s">
        <v>59</v>
      </c>
      <c r="H574">
        <v>3</v>
      </c>
      <c r="I574" t="s">
        <v>77</v>
      </c>
      <c r="J574" t="s">
        <v>61</v>
      </c>
      <c r="K574" t="s">
        <v>777</v>
      </c>
      <c r="L574">
        <v>1</v>
      </c>
      <c r="N574">
        <v>3</v>
      </c>
      <c r="O574" t="s">
        <v>75</v>
      </c>
      <c r="R574">
        <v>0</v>
      </c>
      <c r="S574">
        <v>0</v>
      </c>
      <c r="T574" t="s">
        <v>4943</v>
      </c>
      <c r="U574" t="s">
        <v>779</v>
      </c>
      <c r="V574">
        <v>4</v>
      </c>
      <c r="W574">
        <v>4</v>
      </c>
      <c r="X574">
        <v>1</v>
      </c>
      <c r="Y574" t="s">
        <v>76</v>
      </c>
      <c r="AB574" t="s">
        <v>76</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t="s">
        <v>66</v>
      </c>
      <c r="BB574" t="s">
        <v>66</v>
      </c>
      <c r="BC574" t="s">
        <v>67</v>
      </c>
    </row>
    <row r="575" spans="1:55" x14ac:dyDescent="0.3">
      <c r="A575" t="s">
        <v>55</v>
      </c>
      <c r="B575" t="s">
        <v>55</v>
      </c>
      <c r="C575" t="s">
        <v>773</v>
      </c>
      <c r="D575">
        <v>22110408701</v>
      </c>
      <c r="E575" t="s">
        <v>774</v>
      </c>
      <c r="F575" t="s">
        <v>58</v>
      </c>
      <c r="G575" t="s">
        <v>59</v>
      </c>
      <c r="H575">
        <v>3</v>
      </c>
      <c r="I575" t="s">
        <v>77</v>
      </c>
      <c r="J575" t="s">
        <v>61</v>
      </c>
      <c r="K575" t="s">
        <v>777</v>
      </c>
      <c r="L575">
        <v>1</v>
      </c>
      <c r="N575">
        <v>4</v>
      </c>
      <c r="O575" t="s">
        <v>115</v>
      </c>
      <c r="R575">
        <v>0</v>
      </c>
      <c r="S575">
        <v>0</v>
      </c>
      <c r="T575" t="s">
        <v>63</v>
      </c>
      <c r="U575" t="s">
        <v>780</v>
      </c>
      <c r="V575">
        <v>4</v>
      </c>
      <c r="W575">
        <v>4</v>
      </c>
      <c r="X575">
        <v>1</v>
      </c>
      <c r="Y575" t="s">
        <v>76</v>
      </c>
      <c r="AA575" t="s">
        <v>76</v>
      </c>
      <c r="AB575" t="s">
        <v>76</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t="s">
        <v>66</v>
      </c>
      <c r="BB575" t="s">
        <v>66</v>
      </c>
      <c r="BC575" t="s">
        <v>67</v>
      </c>
    </row>
    <row r="576" spans="1:55" x14ac:dyDescent="0.3">
      <c r="A576" t="s">
        <v>55</v>
      </c>
      <c r="B576" t="s">
        <v>55</v>
      </c>
      <c r="C576" t="s">
        <v>773</v>
      </c>
      <c r="D576">
        <v>22110408701</v>
      </c>
      <c r="E576" t="s">
        <v>774</v>
      </c>
      <c r="F576" t="s">
        <v>58</v>
      </c>
      <c r="G576" t="s">
        <v>59</v>
      </c>
      <c r="H576">
        <v>4</v>
      </c>
      <c r="I576" t="s">
        <v>77</v>
      </c>
      <c r="J576" t="s">
        <v>61</v>
      </c>
      <c r="L576">
        <v>1</v>
      </c>
      <c r="N576">
        <v>4</v>
      </c>
      <c r="O576" t="s">
        <v>115</v>
      </c>
      <c r="R576">
        <v>0</v>
      </c>
      <c r="S576">
        <v>0</v>
      </c>
      <c r="T576" t="s">
        <v>4943</v>
      </c>
      <c r="V576">
        <v>4</v>
      </c>
      <c r="W576">
        <v>0</v>
      </c>
      <c r="X576">
        <v>1</v>
      </c>
      <c r="Y576" t="s">
        <v>76</v>
      </c>
      <c r="Z576" t="s">
        <v>76</v>
      </c>
      <c r="AA576" t="s">
        <v>76</v>
      </c>
      <c r="AB576" t="s">
        <v>76</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t="s">
        <v>66</v>
      </c>
      <c r="BB576" t="s">
        <v>66</v>
      </c>
      <c r="BC576" t="s">
        <v>67</v>
      </c>
    </row>
    <row r="577" spans="1:55" x14ac:dyDescent="0.3">
      <c r="A577" t="s">
        <v>55</v>
      </c>
      <c r="B577" t="s">
        <v>55</v>
      </c>
      <c r="C577" t="s">
        <v>773</v>
      </c>
      <c r="D577">
        <v>22110408701</v>
      </c>
      <c r="E577" t="s">
        <v>774</v>
      </c>
      <c r="F577" t="s">
        <v>58</v>
      </c>
      <c r="G577" t="s">
        <v>59</v>
      </c>
      <c r="H577">
        <v>4</v>
      </c>
      <c r="I577" t="s">
        <v>77</v>
      </c>
      <c r="J577" t="s">
        <v>61</v>
      </c>
      <c r="L577">
        <v>1</v>
      </c>
      <c r="N577">
        <v>1</v>
      </c>
      <c r="R577">
        <v>0</v>
      </c>
      <c r="S577">
        <v>0</v>
      </c>
      <c r="T577" t="s">
        <v>63</v>
      </c>
      <c r="U577" t="s">
        <v>781</v>
      </c>
      <c r="V577">
        <v>4</v>
      </c>
      <c r="W577">
        <v>0</v>
      </c>
      <c r="X577">
        <v>1</v>
      </c>
      <c r="Y577" t="s">
        <v>76</v>
      </c>
      <c r="Z577" t="s">
        <v>76</v>
      </c>
      <c r="AA577" t="s">
        <v>76</v>
      </c>
      <c r="AB577" t="s">
        <v>76</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3</v>
      </c>
      <c r="AX577">
        <v>2</v>
      </c>
      <c r="AY577">
        <v>0</v>
      </c>
      <c r="AZ577">
        <v>0</v>
      </c>
      <c r="BA577" t="s">
        <v>66</v>
      </c>
      <c r="BB577" t="s">
        <v>66</v>
      </c>
      <c r="BC577" t="s">
        <v>67</v>
      </c>
    </row>
    <row r="578" spans="1:55" x14ac:dyDescent="0.3">
      <c r="A578" t="s">
        <v>55</v>
      </c>
      <c r="B578" t="s">
        <v>55</v>
      </c>
      <c r="C578" t="s">
        <v>773</v>
      </c>
      <c r="D578">
        <v>22110408701</v>
      </c>
      <c r="E578" t="s">
        <v>774</v>
      </c>
      <c r="F578" t="s">
        <v>58</v>
      </c>
      <c r="G578" t="s">
        <v>59</v>
      </c>
      <c r="H578">
        <v>4</v>
      </c>
      <c r="I578" t="s">
        <v>77</v>
      </c>
      <c r="J578" t="s">
        <v>61</v>
      </c>
      <c r="L578">
        <v>1</v>
      </c>
      <c r="N578">
        <v>3</v>
      </c>
      <c r="O578" t="s">
        <v>127</v>
      </c>
      <c r="R578">
        <v>0</v>
      </c>
      <c r="S578">
        <v>0</v>
      </c>
      <c r="T578" t="s">
        <v>4943</v>
      </c>
      <c r="V578">
        <v>4</v>
      </c>
      <c r="W578">
        <v>0</v>
      </c>
      <c r="X578">
        <v>1</v>
      </c>
      <c r="Y578" t="s">
        <v>76</v>
      </c>
      <c r="Z578" t="s">
        <v>76</v>
      </c>
      <c r="AA578" t="s">
        <v>76</v>
      </c>
      <c r="AB578" t="s">
        <v>76</v>
      </c>
      <c r="AC578" t="s">
        <v>86</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1</v>
      </c>
      <c r="AX578">
        <v>0</v>
      </c>
      <c r="AY578">
        <v>0</v>
      </c>
      <c r="AZ578">
        <v>0</v>
      </c>
      <c r="BA578" t="s">
        <v>66</v>
      </c>
      <c r="BB578" t="s">
        <v>66</v>
      </c>
      <c r="BC578" t="s">
        <v>86</v>
      </c>
    </row>
    <row r="579" spans="1:55" x14ac:dyDescent="0.3">
      <c r="A579" t="s">
        <v>55</v>
      </c>
      <c r="B579" t="s">
        <v>55</v>
      </c>
      <c r="C579" t="s">
        <v>773</v>
      </c>
      <c r="D579">
        <v>22110408701</v>
      </c>
      <c r="E579" t="s">
        <v>774</v>
      </c>
      <c r="F579" t="s">
        <v>58</v>
      </c>
      <c r="G579" t="s">
        <v>59</v>
      </c>
      <c r="H579">
        <v>6</v>
      </c>
      <c r="I579" t="s">
        <v>80</v>
      </c>
      <c r="J579" t="s">
        <v>61</v>
      </c>
      <c r="K579" t="s">
        <v>782</v>
      </c>
      <c r="L579">
        <v>1</v>
      </c>
      <c r="M579" t="s">
        <v>783</v>
      </c>
      <c r="N579">
        <v>1</v>
      </c>
      <c r="O579" t="s">
        <v>70</v>
      </c>
      <c r="P579">
        <v>2</v>
      </c>
      <c r="Q579" t="s">
        <v>74</v>
      </c>
      <c r="R579">
        <v>23</v>
      </c>
      <c r="S579">
        <v>20</v>
      </c>
      <c r="T579" t="s">
        <v>4943</v>
      </c>
      <c r="U579" t="s">
        <v>784</v>
      </c>
      <c r="V579">
        <v>6</v>
      </c>
      <c r="W579">
        <v>5</v>
      </c>
      <c r="X579">
        <v>1</v>
      </c>
      <c r="Y579" t="s">
        <v>76</v>
      </c>
      <c r="Z579" t="s">
        <v>76</v>
      </c>
      <c r="AA579" t="s">
        <v>76</v>
      </c>
      <c r="AB579" t="s">
        <v>76</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4</v>
      </c>
      <c r="AX579">
        <v>2</v>
      </c>
      <c r="AY579">
        <v>0</v>
      </c>
      <c r="AZ579">
        <v>0</v>
      </c>
      <c r="BA579" t="s">
        <v>66</v>
      </c>
      <c r="BB579" t="s">
        <v>66</v>
      </c>
    </row>
    <row r="580" spans="1:55" x14ac:dyDescent="0.3">
      <c r="A580" t="s">
        <v>55</v>
      </c>
      <c r="B580" t="s">
        <v>55</v>
      </c>
      <c r="C580" t="s">
        <v>773</v>
      </c>
      <c r="D580">
        <v>22110408701</v>
      </c>
      <c r="E580" t="s">
        <v>774</v>
      </c>
      <c r="F580" t="s">
        <v>58</v>
      </c>
      <c r="G580" t="s">
        <v>59</v>
      </c>
      <c r="H580">
        <v>6</v>
      </c>
      <c r="I580" t="s">
        <v>80</v>
      </c>
      <c r="J580" t="s">
        <v>61</v>
      </c>
      <c r="K580" t="s">
        <v>782</v>
      </c>
      <c r="L580">
        <v>1</v>
      </c>
      <c r="M580" t="s">
        <v>783</v>
      </c>
      <c r="N580">
        <v>2</v>
      </c>
      <c r="O580" t="s">
        <v>70</v>
      </c>
      <c r="P580">
        <v>3</v>
      </c>
      <c r="Q580" t="s">
        <v>84</v>
      </c>
      <c r="R580">
        <v>21</v>
      </c>
      <c r="S580">
        <v>19</v>
      </c>
      <c r="T580" t="s">
        <v>4954</v>
      </c>
      <c r="U580" t="s">
        <v>785</v>
      </c>
      <c r="V580">
        <v>6</v>
      </c>
      <c r="W580">
        <v>5</v>
      </c>
      <c r="X580">
        <v>1</v>
      </c>
      <c r="Y580" t="s">
        <v>76</v>
      </c>
      <c r="Z580" t="s">
        <v>76</v>
      </c>
      <c r="AA580" t="s">
        <v>76</v>
      </c>
      <c r="AB580" t="s">
        <v>76</v>
      </c>
      <c r="AC580" t="s">
        <v>83</v>
      </c>
      <c r="AD580">
        <v>0</v>
      </c>
      <c r="AE580">
        <v>1</v>
      </c>
      <c r="AF580">
        <v>0</v>
      </c>
      <c r="AG580">
        <v>0</v>
      </c>
      <c r="AH580">
        <v>0</v>
      </c>
      <c r="AI580">
        <v>0</v>
      </c>
      <c r="AJ580">
        <v>0</v>
      </c>
      <c r="AK580">
        <v>0</v>
      </c>
      <c r="AL580">
        <v>0</v>
      </c>
      <c r="AM580">
        <v>0</v>
      </c>
      <c r="AN580">
        <v>0</v>
      </c>
      <c r="AO580">
        <v>0</v>
      </c>
      <c r="AP580">
        <v>0</v>
      </c>
      <c r="AQ580">
        <v>0</v>
      </c>
      <c r="AR580">
        <v>0</v>
      </c>
      <c r="AS580">
        <v>0</v>
      </c>
      <c r="AT580">
        <v>0</v>
      </c>
      <c r="AU580">
        <v>0</v>
      </c>
      <c r="AV580">
        <v>0</v>
      </c>
      <c r="AW580">
        <v>4</v>
      </c>
      <c r="AX580">
        <v>2</v>
      </c>
      <c r="AY580">
        <v>0</v>
      </c>
      <c r="AZ580">
        <v>0</v>
      </c>
      <c r="BA580" t="s">
        <v>66</v>
      </c>
      <c r="BB580" t="s">
        <v>66</v>
      </c>
      <c r="BC580" t="s">
        <v>67</v>
      </c>
    </row>
    <row r="581" spans="1:55" x14ac:dyDescent="0.3">
      <c r="A581" t="s">
        <v>55</v>
      </c>
      <c r="B581" t="s">
        <v>55</v>
      </c>
      <c r="C581" t="s">
        <v>773</v>
      </c>
      <c r="D581">
        <v>22110408702</v>
      </c>
      <c r="E581" t="s">
        <v>786</v>
      </c>
      <c r="F581" t="s">
        <v>133</v>
      </c>
      <c r="G581" t="s">
        <v>59</v>
      </c>
      <c r="H581">
        <v>1</v>
      </c>
      <c r="I581" t="s">
        <v>60</v>
      </c>
      <c r="J581" t="s">
        <v>61</v>
      </c>
      <c r="K581" t="s">
        <v>787</v>
      </c>
      <c r="L581">
        <v>1</v>
      </c>
      <c r="N581">
        <v>1</v>
      </c>
      <c r="O581" t="s">
        <v>70</v>
      </c>
      <c r="P581">
        <v>8</v>
      </c>
      <c r="Q581" t="s">
        <v>90</v>
      </c>
      <c r="R581">
        <v>29</v>
      </c>
      <c r="S581">
        <v>21</v>
      </c>
      <c r="T581" t="s">
        <v>63</v>
      </c>
      <c r="V581">
        <v>5</v>
      </c>
      <c r="W581">
        <v>2</v>
      </c>
      <c r="X581">
        <v>2</v>
      </c>
      <c r="Y581" t="s">
        <v>76</v>
      </c>
      <c r="Z581" t="s">
        <v>65</v>
      </c>
      <c r="AB581" t="s">
        <v>65</v>
      </c>
      <c r="AC581" t="s">
        <v>83</v>
      </c>
      <c r="AD581">
        <v>0</v>
      </c>
      <c r="AE581">
        <v>1</v>
      </c>
      <c r="AF581">
        <v>1</v>
      </c>
      <c r="AG581">
        <v>0</v>
      </c>
      <c r="AH581">
        <v>0</v>
      </c>
      <c r="AI581">
        <v>0</v>
      </c>
      <c r="AJ581">
        <v>2</v>
      </c>
      <c r="AK581">
        <v>0</v>
      </c>
      <c r="AL581">
        <v>0</v>
      </c>
      <c r="AM581">
        <v>0</v>
      </c>
      <c r="AN581">
        <v>0</v>
      </c>
      <c r="AO581">
        <v>0</v>
      </c>
      <c r="AP581">
        <v>0</v>
      </c>
      <c r="AQ581">
        <v>0</v>
      </c>
      <c r="AR581">
        <v>0</v>
      </c>
      <c r="AS581">
        <v>0</v>
      </c>
      <c r="AT581">
        <v>0</v>
      </c>
      <c r="AU581">
        <v>0</v>
      </c>
      <c r="AV581">
        <v>0</v>
      </c>
      <c r="AW581">
        <v>5</v>
      </c>
      <c r="AX581">
        <v>4</v>
      </c>
      <c r="AY581">
        <v>0</v>
      </c>
      <c r="AZ581">
        <v>0</v>
      </c>
      <c r="BA581" t="s">
        <v>66</v>
      </c>
      <c r="BB581" t="s">
        <v>66</v>
      </c>
      <c r="BC581" t="s">
        <v>67</v>
      </c>
    </row>
    <row r="582" spans="1:55" x14ac:dyDescent="0.3">
      <c r="A582" t="s">
        <v>55</v>
      </c>
      <c r="B582" t="s">
        <v>55</v>
      </c>
      <c r="C582" t="s">
        <v>773</v>
      </c>
      <c r="D582">
        <v>22110408702</v>
      </c>
      <c r="E582" t="s">
        <v>786</v>
      </c>
      <c r="F582" t="s">
        <v>133</v>
      </c>
      <c r="G582" t="s">
        <v>59</v>
      </c>
      <c r="H582">
        <v>1</v>
      </c>
      <c r="I582" t="s">
        <v>60</v>
      </c>
      <c r="J582" t="s">
        <v>61</v>
      </c>
      <c r="K582" t="s">
        <v>787</v>
      </c>
      <c r="L582">
        <v>1</v>
      </c>
      <c r="N582">
        <v>2</v>
      </c>
      <c r="O582" t="s">
        <v>70</v>
      </c>
      <c r="P582">
        <v>6</v>
      </c>
      <c r="Q582" t="s">
        <v>139</v>
      </c>
      <c r="R582">
        <v>38</v>
      </c>
      <c r="S582">
        <v>36</v>
      </c>
      <c r="T582" t="s">
        <v>4943</v>
      </c>
      <c r="V582">
        <v>5</v>
      </c>
      <c r="W582">
        <v>2</v>
      </c>
      <c r="X582">
        <v>2</v>
      </c>
      <c r="Y582" t="s">
        <v>76</v>
      </c>
      <c r="Z582" t="s">
        <v>65</v>
      </c>
      <c r="AA582" t="s">
        <v>65</v>
      </c>
      <c r="AB582" t="s">
        <v>65</v>
      </c>
      <c r="AC582" t="s">
        <v>73</v>
      </c>
      <c r="AD582">
        <v>0</v>
      </c>
      <c r="AE582">
        <v>1</v>
      </c>
      <c r="AF582">
        <v>0</v>
      </c>
      <c r="AG582">
        <v>0</v>
      </c>
      <c r="AH582">
        <v>0</v>
      </c>
      <c r="AI582">
        <v>1</v>
      </c>
      <c r="AJ582">
        <v>0</v>
      </c>
      <c r="AK582">
        <v>0</v>
      </c>
      <c r="AL582">
        <v>0</v>
      </c>
      <c r="AM582">
        <v>0</v>
      </c>
      <c r="AN582">
        <v>0</v>
      </c>
      <c r="AO582">
        <v>0</v>
      </c>
      <c r="AP582">
        <v>0</v>
      </c>
      <c r="AQ582">
        <v>0</v>
      </c>
      <c r="AR582">
        <v>0</v>
      </c>
      <c r="AS582">
        <v>0</v>
      </c>
      <c r="AT582">
        <v>0</v>
      </c>
      <c r="AU582">
        <v>0</v>
      </c>
      <c r="AV582">
        <v>0</v>
      </c>
      <c r="AW582">
        <v>6</v>
      </c>
      <c r="AX582">
        <v>6</v>
      </c>
      <c r="AY582">
        <v>0</v>
      </c>
      <c r="AZ582">
        <v>0</v>
      </c>
      <c r="BA582" t="s">
        <v>66</v>
      </c>
      <c r="BB582" t="s">
        <v>66</v>
      </c>
      <c r="BC582" t="s">
        <v>67</v>
      </c>
    </row>
    <row r="583" spans="1:55" x14ac:dyDescent="0.3">
      <c r="A583" t="s">
        <v>55</v>
      </c>
      <c r="B583" t="s">
        <v>55</v>
      </c>
      <c r="C583" t="s">
        <v>773</v>
      </c>
      <c r="D583">
        <v>22110408702</v>
      </c>
      <c r="E583" t="s">
        <v>786</v>
      </c>
      <c r="F583" t="s">
        <v>133</v>
      </c>
      <c r="G583" t="s">
        <v>59</v>
      </c>
      <c r="H583">
        <v>1</v>
      </c>
      <c r="I583" t="s">
        <v>60</v>
      </c>
      <c r="J583" t="s">
        <v>61</v>
      </c>
      <c r="K583" t="s">
        <v>787</v>
      </c>
      <c r="L583">
        <v>2</v>
      </c>
      <c r="M583" t="s">
        <v>788</v>
      </c>
      <c r="N583">
        <v>1</v>
      </c>
      <c r="O583" t="s">
        <v>70</v>
      </c>
      <c r="P583">
        <v>7</v>
      </c>
      <c r="Q583" t="s">
        <v>158</v>
      </c>
      <c r="R583">
        <v>31</v>
      </c>
      <c r="S583">
        <v>29</v>
      </c>
      <c r="T583" t="s">
        <v>63</v>
      </c>
      <c r="V583">
        <v>2</v>
      </c>
      <c r="W583">
        <v>0</v>
      </c>
      <c r="X583">
        <v>2</v>
      </c>
      <c r="Y583" t="s">
        <v>76</v>
      </c>
      <c r="Z583" t="s">
        <v>65</v>
      </c>
      <c r="AB583" t="s">
        <v>65</v>
      </c>
      <c r="AC583" t="s">
        <v>73</v>
      </c>
      <c r="AD583">
        <v>0</v>
      </c>
      <c r="AE583">
        <v>1</v>
      </c>
      <c r="AF583">
        <v>0</v>
      </c>
      <c r="AG583">
        <v>0</v>
      </c>
      <c r="AH583">
        <v>0</v>
      </c>
      <c r="AI583">
        <v>0</v>
      </c>
      <c r="AJ583">
        <v>0</v>
      </c>
      <c r="AK583">
        <v>0</v>
      </c>
      <c r="AL583">
        <v>0</v>
      </c>
      <c r="AM583">
        <v>0</v>
      </c>
      <c r="AN583">
        <v>0</v>
      </c>
      <c r="AO583">
        <v>0</v>
      </c>
      <c r="AP583">
        <v>0</v>
      </c>
      <c r="AQ583">
        <v>0</v>
      </c>
      <c r="AR583">
        <v>0</v>
      </c>
      <c r="AS583">
        <v>0</v>
      </c>
      <c r="AT583">
        <v>0</v>
      </c>
      <c r="AU583">
        <v>0</v>
      </c>
      <c r="AV583">
        <v>0</v>
      </c>
      <c r="AW583">
        <v>4</v>
      </c>
      <c r="AX583">
        <v>4</v>
      </c>
      <c r="AY583">
        <v>0</v>
      </c>
      <c r="AZ583">
        <v>0</v>
      </c>
      <c r="BA583" t="s">
        <v>66</v>
      </c>
      <c r="BB583" t="s">
        <v>66</v>
      </c>
      <c r="BC583" t="s">
        <v>67</v>
      </c>
    </row>
    <row r="584" spans="1:55" x14ac:dyDescent="0.3">
      <c r="A584" t="s">
        <v>55</v>
      </c>
      <c r="B584" t="s">
        <v>55</v>
      </c>
      <c r="C584" t="s">
        <v>773</v>
      </c>
      <c r="D584">
        <v>22110408702</v>
      </c>
      <c r="E584" t="s">
        <v>786</v>
      </c>
      <c r="F584" t="s">
        <v>133</v>
      </c>
      <c r="G584" t="s">
        <v>59</v>
      </c>
      <c r="H584">
        <v>2</v>
      </c>
      <c r="I584" t="s">
        <v>112</v>
      </c>
      <c r="J584" t="s">
        <v>61</v>
      </c>
      <c r="K584" t="s">
        <v>789</v>
      </c>
      <c r="L584">
        <v>1</v>
      </c>
      <c r="N584">
        <v>1</v>
      </c>
      <c r="O584" t="s">
        <v>115</v>
      </c>
      <c r="R584">
        <v>0</v>
      </c>
      <c r="S584">
        <v>0</v>
      </c>
      <c r="T584" t="s">
        <v>63</v>
      </c>
      <c r="V584">
        <v>4</v>
      </c>
      <c r="W584">
        <v>0</v>
      </c>
      <c r="X584">
        <v>1</v>
      </c>
      <c r="Y584" t="s">
        <v>65</v>
      </c>
      <c r="AA584" t="s">
        <v>65</v>
      </c>
      <c r="AB584" t="s">
        <v>76</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1</v>
      </c>
      <c r="AX584">
        <v>0</v>
      </c>
      <c r="AY584">
        <v>0</v>
      </c>
      <c r="AZ584">
        <v>0</v>
      </c>
      <c r="BA584" t="s">
        <v>66</v>
      </c>
      <c r="BB584" t="s">
        <v>66</v>
      </c>
      <c r="BC584" t="s">
        <v>67</v>
      </c>
    </row>
    <row r="585" spans="1:55" x14ac:dyDescent="0.3">
      <c r="A585" t="s">
        <v>55</v>
      </c>
      <c r="B585" t="s">
        <v>55</v>
      </c>
      <c r="C585" t="s">
        <v>773</v>
      </c>
      <c r="D585">
        <v>22110408705</v>
      </c>
      <c r="E585" t="s">
        <v>790</v>
      </c>
      <c r="F585" t="s">
        <v>177</v>
      </c>
      <c r="G585" t="s">
        <v>59</v>
      </c>
      <c r="H585">
        <v>1</v>
      </c>
      <c r="I585" t="s">
        <v>60</v>
      </c>
      <c r="J585" t="s">
        <v>61</v>
      </c>
      <c r="L585">
        <v>1</v>
      </c>
      <c r="M585" t="s">
        <v>791</v>
      </c>
      <c r="N585">
        <v>1</v>
      </c>
      <c r="O585" t="s">
        <v>70</v>
      </c>
      <c r="P585">
        <v>10</v>
      </c>
      <c r="Q585" t="s">
        <v>193</v>
      </c>
      <c r="R585">
        <v>24</v>
      </c>
      <c r="S585">
        <v>39</v>
      </c>
      <c r="T585" t="s">
        <v>4943</v>
      </c>
      <c r="V585">
        <v>4</v>
      </c>
      <c r="W585">
        <v>4</v>
      </c>
      <c r="X585">
        <v>1</v>
      </c>
      <c r="Y585" t="s">
        <v>65</v>
      </c>
      <c r="Z585" t="s">
        <v>65</v>
      </c>
      <c r="AB585" t="s">
        <v>65</v>
      </c>
      <c r="AC585" t="s">
        <v>83</v>
      </c>
      <c r="AD585">
        <v>0</v>
      </c>
      <c r="AE585">
        <v>1</v>
      </c>
      <c r="AF585">
        <v>0</v>
      </c>
      <c r="AG585">
        <v>0</v>
      </c>
      <c r="AH585">
        <v>0</v>
      </c>
      <c r="AI585">
        <v>0</v>
      </c>
      <c r="AJ585">
        <v>0</v>
      </c>
      <c r="AK585">
        <v>0</v>
      </c>
      <c r="AL585">
        <v>0</v>
      </c>
      <c r="AM585">
        <v>0</v>
      </c>
      <c r="AN585">
        <v>0</v>
      </c>
      <c r="AO585">
        <v>0</v>
      </c>
      <c r="AP585">
        <v>0</v>
      </c>
      <c r="AQ585">
        <v>0</v>
      </c>
      <c r="AR585">
        <v>0</v>
      </c>
      <c r="AS585">
        <v>0</v>
      </c>
      <c r="AT585">
        <v>0</v>
      </c>
      <c r="AU585">
        <v>0</v>
      </c>
      <c r="AV585">
        <v>0</v>
      </c>
      <c r="AW585">
        <v>7</v>
      </c>
      <c r="AX585">
        <v>6</v>
      </c>
      <c r="AY585">
        <v>0</v>
      </c>
      <c r="AZ585">
        <v>0</v>
      </c>
      <c r="BA585" t="s">
        <v>66</v>
      </c>
      <c r="BB585" t="s">
        <v>66</v>
      </c>
      <c r="BC585" t="s">
        <v>94</v>
      </c>
    </row>
    <row r="586" spans="1:55" x14ac:dyDescent="0.3">
      <c r="A586" t="s">
        <v>55</v>
      </c>
      <c r="B586" t="s">
        <v>55</v>
      </c>
      <c r="C586" t="s">
        <v>773</v>
      </c>
      <c r="D586">
        <v>22110408705</v>
      </c>
      <c r="E586" t="s">
        <v>790</v>
      </c>
      <c r="F586" t="s">
        <v>177</v>
      </c>
      <c r="G586" t="s">
        <v>59</v>
      </c>
      <c r="H586">
        <v>1</v>
      </c>
      <c r="I586" t="s">
        <v>60</v>
      </c>
      <c r="J586" t="s">
        <v>61</v>
      </c>
      <c r="L586">
        <v>1</v>
      </c>
      <c r="M586" t="s">
        <v>791</v>
      </c>
      <c r="N586">
        <v>2</v>
      </c>
      <c r="O586" t="s">
        <v>70</v>
      </c>
      <c r="Q586" t="s">
        <v>74</v>
      </c>
      <c r="R586">
        <v>3</v>
      </c>
      <c r="S586">
        <v>6</v>
      </c>
      <c r="T586" t="s">
        <v>4943</v>
      </c>
      <c r="U586" t="s">
        <v>792</v>
      </c>
      <c r="V586">
        <v>4</v>
      </c>
      <c r="W586">
        <v>4</v>
      </c>
      <c r="X586">
        <v>1</v>
      </c>
      <c r="Y586" t="s">
        <v>65</v>
      </c>
      <c r="Z586" t="s">
        <v>65</v>
      </c>
      <c r="AB586" t="s">
        <v>65</v>
      </c>
      <c r="AC586" t="s">
        <v>83</v>
      </c>
      <c r="AD586">
        <v>0</v>
      </c>
      <c r="AE586">
        <v>1</v>
      </c>
      <c r="AF586">
        <v>0</v>
      </c>
      <c r="AG586">
        <v>0</v>
      </c>
      <c r="AH586">
        <v>0</v>
      </c>
      <c r="AI586">
        <v>0</v>
      </c>
      <c r="AJ586">
        <v>4</v>
      </c>
      <c r="AK586">
        <v>1</v>
      </c>
      <c r="AL586">
        <v>0</v>
      </c>
      <c r="AM586">
        <v>0</v>
      </c>
      <c r="AN586">
        <v>0</v>
      </c>
      <c r="AO586">
        <v>0</v>
      </c>
      <c r="AP586">
        <v>0</v>
      </c>
      <c r="AQ586">
        <v>0</v>
      </c>
      <c r="AR586">
        <v>0</v>
      </c>
      <c r="AS586">
        <v>0</v>
      </c>
      <c r="AT586">
        <v>0</v>
      </c>
      <c r="AU586">
        <v>0</v>
      </c>
      <c r="AV586">
        <v>0</v>
      </c>
      <c r="AW586">
        <v>3</v>
      </c>
      <c r="AX586">
        <v>2</v>
      </c>
      <c r="AY586">
        <v>0</v>
      </c>
      <c r="AZ586">
        <v>0</v>
      </c>
      <c r="BA586" t="s">
        <v>66</v>
      </c>
      <c r="BB586" t="s">
        <v>66</v>
      </c>
      <c r="BC586" t="s">
        <v>67</v>
      </c>
    </row>
    <row r="587" spans="1:55" x14ac:dyDescent="0.3">
      <c r="A587" t="s">
        <v>55</v>
      </c>
      <c r="B587" t="s">
        <v>55</v>
      </c>
      <c r="C587" t="s">
        <v>773</v>
      </c>
      <c r="D587">
        <v>22110408705</v>
      </c>
      <c r="E587" t="s">
        <v>790</v>
      </c>
      <c r="F587" t="s">
        <v>177</v>
      </c>
      <c r="G587" t="s">
        <v>59</v>
      </c>
      <c r="H587">
        <v>1</v>
      </c>
      <c r="I587" t="s">
        <v>60</v>
      </c>
      <c r="J587" t="s">
        <v>61</v>
      </c>
      <c r="L587">
        <v>1</v>
      </c>
      <c r="M587" t="s">
        <v>791</v>
      </c>
      <c r="N587">
        <v>3</v>
      </c>
      <c r="O587" t="s">
        <v>70</v>
      </c>
      <c r="R587">
        <v>10</v>
      </c>
      <c r="S587">
        <v>13</v>
      </c>
      <c r="T587" t="s">
        <v>4943</v>
      </c>
      <c r="U587" t="s">
        <v>793</v>
      </c>
      <c r="V587">
        <v>4</v>
      </c>
      <c r="W587">
        <v>4</v>
      </c>
      <c r="X587">
        <v>1</v>
      </c>
      <c r="Y587" t="s">
        <v>65</v>
      </c>
      <c r="Z587" t="s">
        <v>65</v>
      </c>
      <c r="AB587" t="s">
        <v>65</v>
      </c>
      <c r="AC587" t="s">
        <v>83</v>
      </c>
      <c r="AD587">
        <v>0</v>
      </c>
      <c r="AE587">
        <v>1</v>
      </c>
      <c r="AF587">
        <v>0</v>
      </c>
      <c r="AG587">
        <v>0</v>
      </c>
      <c r="AH587">
        <v>0</v>
      </c>
      <c r="AI587">
        <v>0</v>
      </c>
      <c r="AJ587">
        <v>0</v>
      </c>
      <c r="AK587">
        <v>1</v>
      </c>
      <c r="AL587">
        <v>0</v>
      </c>
      <c r="AM587">
        <v>0</v>
      </c>
      <c r="AN587">
        <v>0</v>
      </c>
      <c r="AO587">
        <v>0</v>
      </c>
      <c r="AP587">
        <v>0</v>
      </c>
      <c r="AQ587">
        <v>0</v>
      </c>
      <c r="AR587">
        <v>0</v>
      </c>
      <c r="AS587">
        <v>0</v>
      </c>
      <c r="AT587">
        <v>0</v>
      </c>
      <c r="AU587">
        <v>0</v>
      </c>
      <c r="AV587">
        <v>0</v>
      </c>
      <c r="AW587">
        <v>4</v>
      </c>
      <c r="AX587">
        <v>4</v>
      </c>
      <c r="AY587">
        <v>0</v>
      </c>
      <c r="AZ587">
        <v>0</v>
      </c>
      <c r="BA587" t="s">
        <v>66</v>
      </c>
      <c r="BB587" t="s">
        <v>66</v>
      </c>
      <c r="BC587" t="s">
        <v>67</v>
      </c>
    </row>
    <row r="588" spans="1:55" x14ac:dyDescent="0.3">
      <c r="A588" t="s">
        <v>55</v>
      </c>
      <c r="B588" t="s">
        <v>55</v>
      </c>
      <c r="C588" t="s">
        <v>773</v>
      </c>
      <c r="D588">
        <v>22110408705</v>
      </c>
      <c r="E588" t="s">
        <v>790</v>
      </c>
      <c r="F588" t="s">
        <v>177</v>
      </c>
      <c r="G588" t="s">
        <v>59</v>
      </c>
      <c r="H588">
        <v>1</v>
      </c>
      <c r="I588" t="s">
        <v>60</v>
      </c>
      <c r="J588" t="s">
        <v>61</v>
      </c>
      <c r="L588">
        <v>1</v>
      </c>
      <c r="M588" t="s">
        <v>791</v>
      </c>
      <c r="N588">
        <v>4</v>
      </c>
      <c r="O588" t="s">
        <v>70</v>
      </c>
      <c r="P588">
        <v>10</v>
      </c>
      <c r="Q588" t="s">
        <v>191</v>
      </c>
      <c r="R588">
        <v>23</v>
      </c>
      <c r="S588">
        <v>30</v>
      </c>
      <c r="T588" t="s">
        <v>4943</v>
      </c>
      <c r="V588">
        <v>4</v>
      </c>
      <c r="W588">
        <v>4</v>
      </c>
      <c r="X588">
        <v>1</v>
      </c>
      <c r="Y588" t="s">
        <v>65</v>
      </c>
      <c r="Z588" t="s">
        <v>65</v>
      </c>
      <c r="AB588" t="s">
        <v>65</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4</v>
      </c>
      <c r="AX588">
        <v>4</v>
      </c>
      <c r="AY588">
        <v>0</v>
      </c>
      <c r="AZ588">
        <v>0</v>
      </c>
      <c r="BA588" t="s">
        <v>66</v>
      </c>
      <c r="BB588" t="s">
        <v>66</v>
      </c>
    </row>
    <row r="589" spans="1:55" x14ac:dyDescent="0.3">
      <c r="A589" t="s">
        <v>55</v>
      </c>
      <c r="B589" t="s">
        <v>55</v>
      </c>
      <c r="C589" t="s">
        <v>773</v>
      </c>
      <c r="D589">
        <v>22110408705</v>
      </c>
      <c r="E589" t="s">
        <v>790</v>
      </c>
      <c r="F589" t="s">
        <v>177</v>
      </c>
      <c r="G589" t="s">
        <v>59</v>
      </c>
      <c r="H589">
        <v>1</v>
      </c>
      <c r="I589" t="s">
        <v>60</v>
      </c>
      <c r="J589" t="s">
        <v>61</v>
      </c>
      <c r="L589">
        <v>1</v>
      </c>
      <c r="M589" t="s">
        <v>791</v>
      </c>
      <c r="N589">
        <v>5</v>
      </c>
      <c r="P589">
        <v>10</v>
      </c>
      <c r="Q589" t="s">
        <v>191</v>
      </c>
      <c r="R589">
        <v>0</v>
      </c>
      <c r="S589">
        <v>0</v>
      </c>
      <c r="T589" t="s">
        <v>63</v>
      </c>
      <c r="U589" t="s">
        <v>794</v>
      </c>
      <c r="V589">
        <v>4</v>
      </c>
      <c r="W589">
        <v>4</v>
      </c>
      <c r="X589">
        <v>1</v>
      </c>
      <c r="Y589" t="s">
        <v>65</v>
      </c>
      <c r="Z589" t="s">
        <v>65</v>
      </c>
      <c r="AB589" t="s">
        <v>65</v>
      </c>
      <c r="AD589">
        <v>0</v>
      </c>
      <c r="AE589">
        <v>0</v>
      </c>
      <c r="AF589">
        <v>0</v>
      </c>
      <c r="AG589">
        <v>0</v>
      </c>
      <c r="AH589">
        <v>0</v>
      </c>
      <c r="AI589">
        <v>1</v>
      </c>
      <c r="AJ589">
        <v>1</v>
      </c>
      <c r="AK589">
        <v>0</v>
      </c>
      <c r="AL589">
        <v>0</v>
      </c>
      <c r="AM589">
        <v>0</v>
      </c>
      <c r="AN589">
        <v>0</v>
      </c>
      <c r="AO589">
        <v>0</v>
      </c>
      <c r="AP589">
        <v>0</v>
      </c>
      <c r="AQ589">
        <v>0</v>
      </c>
      <c r="AR589">
        <v>0</v>
      </c>
      <c r="AS589">
        <v>0</v>
      </c>
      <c r="AT589">
        <v>0</v>
      </c>
      <c r="AU589">
        <v>0</v>
      </c>
      <c r="AV589">
        <v>0</v>
      </c>
      <c r="AW589">
        <v>5</v>
      </c>
      <c r="AX589">
        <v>4</v>
      </c>
      <c r="AY589">
        <v>1</v>
      </c>
      <c r="AZ589">
        <v>0</v>
      </c>
      <c r="BA589" t="s">
        <v>66</v>
      </c>
      <c r="BB589" t="s">
        <v>66</v>
      </c>
      <c r="BC589" t="s">
        <v>94</v>
      </c>
    </row>
    <row r="590" spans="1:55" x14ac:dyDescent="0.3">
      <c r="A590" t="s">
        <v>55</v>
      </c>
      <c r="B590" t="s">
        <v>55</v>
      </c>
      <c r="C590" t="s">
        <v>773</v>
      </c>
      <c r="D590">
        <v>22110408705</v>
      </c>
      <c r="E590" t="s">
        <v>790</v>
      </c>
      <c r="F590" t="s">
        <v>177</v>
      </c>
      <c r="G590" t="s">
        <v>59</v>
      </c>
      <c r="H590">
        <v>1</v>
      </c>
      <c r="I590" t="s">
        <v>60</v>
      </c>
      <c r="J590" t="s">
        <v>61</v>
      </c>
      <c r="L590">
        <v>1</v>
      </c>
      <c r="M590" t="s">
        <v>791</v>
      </c>
      <c r="N590">
        <v>6</v>
      </c>
      <c r="R590">
        <v>0</v>
      </c>
      <c r="S590">
        <v>0</v>
      </c>
      <c r="V590">
        <v>4</v>
      </c>
      <c r="W590">
        <v>4</v>
      </c>
      <c r="X590">
        <v>1</v>
      </c>
      <c r="Y590" t="s">
        <v>65</v>
      </c>
      <c r="Z590" t="s">
        <v>65</v>
      </c>
      <c r="AB590" t="s">
        <v>65</v>
      </c>
      <c r="AD590">
        <v>0</v>
      </c>
      <c r="AE590">
        <v>0</v>
      </c>
      <c r="AF590">
        <v>0</v>
      </c>
      <c r="AG590">
        <v>0</v>
      </c>
      <c r="AH590">
        <v>0</v>
      </c>
      <c r="AI590">
        <v>0</v>
      </c>
      <c r="AJ590">
        <v>0</v>
      </c>
      <c r="AK590">
        <v>2</v>
      </c>
      <c r="AL590">
        <v>0</v>
      </c>
      <c r="AM590">
        <v>0</v>
      </c>
      <c r="AN590">
        <v>0</v>
      </c>
      <c r="AO590">
        <v>0</v>
      </c>
      <c r="AP590">
        <v>0</v>
      </c>
      <c r="AQ590">
        <v>0</v>
      </c>
      <c r="AR590">
        <v>0</v>
      </c>
      <c r="AS590">
        <v>0</v>
      </c>
      <c r="AT590">
        <v>0</v>
      </c>
      <c r="AU590">
        <v>0</v>
      </c>
      <c r="AV590">
        <v>0</v>
      </c>
      <c r="AW590">
        <v>3</v>
      </c>
      <c r="AX590">
        <v>2</v>
      </c>
      <c r="AY590">
        <v>0</v>
      </c>
      <c r="AZ590">
        <v>0</v>
      </c>
      <c r="BA590" t="s">
        <v>66</v>
      </c>
      <c r="BB590" t="s">
        <v>66</v>
      </c>
      <c r="BC590" t="s">
        <v>67</v>
      </c>
    </row>
    <row r="591" spans="1:55" x14ac:dyDescent="0.3">
      <c r="A591" t="s">
        <v>55</v>
      </c>
      <c r="B591" t="s">
        <v>55</v>
      </c>
      <c r="C591" t="s">
        <v>773</v>
      </c>
      <c r="D591">
        <v>22110408705</v>
      </c>
      <c r="E591" t="s">
        <v>790</v>
      </c>
      <c r="F591" t="s">
        <v>177</v>
      </c>
      <c r="G591" t="s">
        <v>59</v>
      </c>
      <c r="H591">
        <v>1</v>
      </c>
      <c r="I591" t="s">
        <v>60</v>
      </c>
      <c r="J591" t="s">
        <v>61</v>
      </c>
      <c r="L591">
        <v>1</v>
      </c>
      <c r="M591" t="s">
        <v>791</v>
      </c>
      <c r="N591">
        <v>7</v>
      </c>
      <c r="O591" t="s">
        <v>68</v>
      </c>
      <c r="R591">
        <v>0</v>
      </c>
      <c r="S591">
        <v>0</v>
      </c>
      <c r="T591" t="s">
        <v>4943</v>
      </c>
      <c r="V591">
        <v>4</v>
      </c>
      <c r="W591">
        <v>4</v>
      </c>
      <c r="X591">
        <v>1</v>
      </c>
      <c r="Y591" t="s">
        <v>65</v>
      </c>
      <c r="Z591" t="s">
        <v>65</v>
      </c>
      <c r="AB591" t="s">
        <v>65</v>
      </c>
      <c r="AD591">
        <v>1</v>
      </c>
      <c r="AE591">
        <v>0</v>
      </c>
      <c r="AF591">
        <v>0</v>
      </c>
      <c r="AG591">
        <v>0</v>
      </c>
      <c r="AH591">
        <v>0</v>
      </c>
      <c r="AI591">
        <v>2</v>
      </c>
      <c r="AJ591">
        <v>0</v>
      </c>
      <c r="AK591">
        <v>1</v>
      </c>
      <c r="AL591">
        <v>0</v>
      </c>
      <c r="AM591">
        <v>0</v>
      </c>
      <c r="AN591">
        <v>0</v>
      </c>
      <c r="AO591">
        <v>0</v>
      </c>
      <c r="AP591">
        <v>0</v>
      </c>
      <c r="AQ591">
        <v>0</v>
      </c>
      <c r="AR591">
        <v>0</v>
      </c>
      <c r="AS591">
        <v>0</v>
      </c>
      <c r="AT591">
        <v>0</v>
      </c>
      <c r="AU591">
        <v>0</v>
      </c>
      <c r="AV591">
        <v>0</v>
      </c>
      <c r="AW591">
        <v>3</v>
      </c>
      <c r="AX591">
        <v>2</v>
      </c>
      <c r="AY591">
        <v>0</v>
      </c>
      <c r="AZ591">
        <v>0</v>
      </c>
      <c r="BA591" t="s">
        <v>66</v>
      </c>
      <c r="BB591" t="s">
        <v>66</v>
      </c>
      <c r="BC591" t="s">
        <v>67</v>
      </c>
    </row>
    <row r="592" spans="1:55" x14ac:dyDescent="0.3">
      <c r="A592" t="s">
        <v>55</v>
      </c>
      <c r="B592" t="s">
        <v>55</v>
      </c>
      <c r="C592" t="s">
        <v>773</v>
      </c>
      <c r="D592">
        <v>22110408705</v>
      </c>
      <c r="E592" t="s">
        <v>790</v>
      </c>
      <c r="F592" t="s">
        <v>177</v>
      </c>
      <c r="G592" t="s">
        <v>59</v>
      </c>
      <c r="H592">
        <v>1</v>
      </c>
      <c r="I592" t="s">
        <v>60</v>
      </c>
      <c r="J592" t="s">
        <v>61</v>
      </c>
      <c r="L592">
        <v>1</v>
      </c>
      <c r="M592" t="s">
        <v>791</v>
      </c>
      <c r="N592">
        <v>8</v>
      </c>
      <c r="O592" t="s">
        <v>62</v>
      </c>
      <c r="R592">
        <v>0</v>
      </c>
      <c r="S592">
        <v>0</v>
      </c>
      <c r="T592" t="s">
        <v>63</v>
      </c>
      <c r="V592">
        <v>4</v>
      </c>
      <c r="W592">
        <v>4</v>
      </c>
      <c r="X592">
        <v>1</v>
      </c>
      <c r="Y592" t="s">
        <v>65</v>
      </c>
      <c r="Z592" t="s">
        <v>65</v>
      </c>
      <c r="AB592" t="s">
        <v>65</v>
      </c>
      <c r="AD592">
        <v>2</v>
      </c>
      <c r="AE592">
        <v>0</v>
      </c>
      <c r="AF592">
        <v>0</v>
      </c>
      <c r="AG592">
        <v>0</v>
      </c>
      <c r="AH592">
        <v>1</v>
      </c>
      <c r="AI592">
        <v>0</v>
      </c>
      <c r="AJ592">
        <v>1</v>
      </c>
      <c r="AK592">
        <v>1</v>
      </c>
      <c r="AL592">
        <v>0</v>
      </c>
      <c r="AM592">
        <v>0</v>
      </c>
      <c r="AN592">
        <v>0</v>
      </c>
      <c r="AO592">
        <v>0</v>
      </c>
      <c r="AP592">
        <v>0</v>
      </c>
      <c r="AQ592">
        <v>0</v>
      </c>
      <c r="AR592">
        <v>0</v>
      </c>
      <c r="AS592">
        <v>0</v>
      </c>
      <c r="AT592">
        <v>0</v>
      </c>
      <c r="AU592">
        <v>0</v>
      </c>
      <c r="AV592">
        <v>0</v>
      </c>
      <c r="AW592">
        <v>4</v>
      </c>
      <c r="AX592">
        <v>2</v>
      </c>
      <c r="AY592">
        <v>0</v>
      </c>
      <c r="AZ592">
        <v>0</v>
      </c>
      <c r="BA592" t="s">
        <v>66</v>
      </c>
      <c r="BB592" t="s">
        <v>66</v>
      </c>
      <c r="BC592" t="s">
        <v>94</v>
      </c>
    </row>
    <row r="593" spans="1:55" x14ac:dyDescent="0.3">
      <c r="A593" t="s">
        <v>55</v>
      </c>
      <c r="B593" t="s">
        <v>55</v>
      </c>
      <c r="C593" t="s">
        <v>773</v>
      </c>
      <c r="D593">
        <v>22110408705</v>
      </c>
      <c r="E593" t="s">
        <v>790</v>
      </c>
      <c r="F593" t="s">
        <v>177</v>
      </c>
      <c r="G593" t="s">
        <v>59</v>
      </c>
      <c r="H593">
        <v>1</v>
      </c>
      <c r="I593" t="s">
        <v>60</v>
      </c>
      <c r="J593" t="s">
        <v>61</v>
      </c>
      <c r="L593">
        <v>1</v>
      </c>
      <c r="M593" t="s">
        <v>791</v>
      </c>
      <c r="N593">
        <v>9</v>
      </c>
      <c r="O593" t="s">
        <v>75</v>
      </c>
      <c r="R593">
        <v>0</v>
      </c>
      <c r="S593">
        <v>0</v>
      </c>
      <c r="T593" t="s">
        <v>63</v>
      </c>
      <c r="V593">
        <v>4</v>
      </c>
      <c r="W593">
        <v>4</v>
      </c>
      <c r="X593">
        <v>1</v>
      </c>
      <c r="Y593" t="s">
        <v>65</v>
      </c>
      <c r="Z593" t="s">
        <v>65</v>
      </c>
      <c r="AB593" t="s">
        <v>65</v>
      </c>
      <c r="AD593">
        <v>0</v>
      </c>
      <c r="AE593">
        <v>0</v>
      </c>
      <c r="AF593">
        <v>0</v>
      </c>
      <c r="AG593">
        <v>0</v>
      </c>
      <c r="AH593">
        <v>0</v>
      </c>
      <c r="AI593">
        <v>0</v>
      </c>
      <c r="AJ593">
        <v>2</v>
      </c>
      <c r="AK593">
        <v>0</v>
      </c>
      <c r="AL593">
        <v>0</v>
      </c>
      <c r="AM593">
        <v>0</v>
      </c>
      <c r="AN593">
        <v>0</v>
      </c>
      <c r="AO593">
        <v>0</v>
      </c>
      <c r="AP593">
        <v>0</v>
      </c>
      <c r="AQ593">
        <v>0</v>
      </c>
      <c r="AR593">
        <v>0</v>
      </c>
      <c r="AS593">
        <v>0</v>
      </c>
      <c r="AT593">
        <v>0</v>
      </c>
      <c r="AU593">
        <v>0</v>
      </c>
      <c r="AV593">
        <v>0</v>
      </c>
      <c r="AW593">
        <v>0</v>
      </c>
      <c r="AX593">
        <v>0</v>
      </c>
      <c r="AY593">
        <v>0</v>
      </c>
      <c r="AZ593">
        <v>0</v>
      </c>
      <c r="BA593" t="s">
        <v>66</v>
      </c>
      <c r="BB593" t="s">
        <v>66</v>
      </c>
      <c r="BC593" t="s">
        <v>67</v>
      </c>
    </row>
    <row r="594" spans="1:55" x14ac:dyDescent="0.3">
      <c r="A594" t="s">
        <v>55</v>
      </c>
      <c r="B594" t="s">
        <v>55</v>
      </c>
      <c r="C594" t="s">
        <v>773</v>
      </c>
      <c r="D594">
        <v>22110408705</v>
      </c>
      <c r="E594" t="s">
        <v>790</v>
      </c>
      <c r="F594" t="s">
        <v>177</v>
      </c>
      <c r="G594" t="s">
        <v>59</v>
      </c>
      <c r="H594">
        <v>1</v>
      </c>
      <c r="I594" t="s">
        <v>60</v>
      </c>
      <c r="J594" t="s">
        <v>61</v>
      </c>
      <c r="L594">
        <v>1</v>
      </c>
      <c r="M594" t="s">
        <v>791</v>
      </c>
      <c r="N594">
        <v>10</v>
      </c>
      <c r="O594" t="s">
        <v>355</v>
      </c>
      <c r="R594">
        <v>0</v>
      </c>
      <c r="S594">
        <v>0</v>
      </c>
      <c r="T594" t="s">
        <v>63</v>
      </c>
      <c r="V594">
        <v>4</v>
      </c>
      <c r="W594">
        <v>4</v>
      </c>
      <c r="X594">
        <v>1</v>
      </c>
      <c r="Y594" t="s">
        <v>65</v>
      </c>
      <c r="Z594" t="s">
        <v>65</v>
      </c>
      <c r="AB594" t="s">
        <v>65</v>
      </c>
      <c r="AD594">
        <v>1</v>
      </c>
      <c r="AE594">
        <v>1</v>
      </c>
      <c r="AF594">
        <v>0</v>
      </c>
      <c r="AG594">
        <v>0</v>
      </c>
      <c r="AH594">
        <v>0</v>
      </c>
      <c r="AI594">
        <v>4</v>
      </c>
      <c r="AJ594">
        <v>10</v>
      </c>
      <c r="AK594">
        <v>0</v>
      </c>
      <c r="AL594">
        <v>0</v>
      </c>
      <c r="AM594">
        <v>0</v>
      </c>
      <c r="AN594">
        <v>0</v>
      </c>
      <c r="AO594">
        <v>0</v>
      </c>
      <c r="AP594">
        <v>0</v>
      </c>
      <c r="AQ594">
        <v>0</v>
      </c>
      <c r="AR594">
        <v>0</v>
      </c>
      <c r="AS594">
        <v>0</v>
      </c>
      <c r="AT594">
        <v>0</v>
      </c>
      <c r="AU594">
        <v>0</v>
      </c>
      <c r="AV594">
        <v>0</v>
      </c>
      <c r="AW594">
        <v>3</v>
      </c>
      <c r="AX594">
        <v>3</v>
      </c>
      <c r="AY594">
        <v>0</v>
      </c>
      <c r="AZ594">
        <v>0</v>
      </c>
      <c r="BA594" t="s">
        <v>66</v>
      </c>
      <c r="BB594" t="s">
        <v>66</v>
      </c>
      <c r="BC594" t="s">
        <v>67</v>
      </c>
    </row>
    <row r="595" spans="1:55" x14ac:dyDescent="0.3">
      <c r="A595" t="s">
        <v>55</v>
      </c>
      <c r="B595" t="s">
        <v>55</v>
      </c>
      <c r="C595" t="s">
        <v>773</v>
      </c>
      <c r="D595">
        <v>22110408705</v>
      </c>
      <c r="E595" t="s">
        <v>790</v>
      </c>
      <c r="F595" t="s">
        <v>177</v>
      </c>
      <c r="G595" t="s">
        <v>59</v>
      </c>
      <c r="H595">
        <v>1</v>
      </c>
      <c r="I595" t="s">
        <v>60</v>
      </c>
      <c r="J595" t="s">
        <v>61</v>
      </c>
      <c r="L595">
        <v>1</v>
      </c>
      <c r="M595" t="s">
        <v>791</v>
      </c>
      <c r="N595">
        <v>11</v>
      </c>
      <c r="O595" t="s">
        <v>68</v>
      </c>
      <c r="R595">
        <v>0</v>
      </c>
      <c r="S595">
        <v>0</v>
      </c>
      <c r="T595" t="s">
        <v>63</v>
      </c>
      <c r="U595" t="s">
        <v>795</v>
      </c>
      <c r="V595">
        <v>4</v>
      </c>
      <c r="W595">
        <v>4</v>
      </c>
      <c r="X595">
        <v>1</v>
      </c>
      <c r="Y595" t="s">
        <v>65</v>
      </c>
      <c r="Z595" t="s">
        <v>65</v>
      </c>
      <c r="AB595" t="s">
        <v>65</v>
      </c>
      <c r="AD595">
        <v>0</v>
      </c>
      <c r="AE595">
        <v>0</v>
      </c>
      <c r="AF595">
        <v>0</v>
      </c>
      <c r="AG595">
        <v>0</v>
      </c>
      <c r="AH595">
        <v>0</v>
      </c>
      <c r="AI595">
        <v>7</v>
      </c>
      <c r="AJ595">
        <v>1</v>
      </c>
      <c r="AK595">
        <v>0</v>
      </c>
      <c r="AL595">
        <v>0</v>
      </c>
      <c r="AM595">
        <v>0</v>
      </c>
      <c r="AN595">
        <v>0</v>
      </c>
      <c r="AO595">
        <v>0</v>
      </c>
      <c r="AP595">
        <v>0</v>
      </c>
      <c r="AQ595">
        <v>0</v>
      </c>
      <c r="AR595">
        <v>0</v>
      </c>
      <c r="AS595">
        <v>0</v>
      </c>
      <c r="AT595">
        <v>0</v>
      </c>
      <c r="AU595">
        <v>0</v>
      </c>
      <c r="AV595">
        <v>0</v>
      </c>
      <c r="AW595">
        <v>4</v>
      </c>
      <c r="AX595">
        <v>2</v>
      </c>
      <c r="AY595">
        <v>0</v>
      </c>
      <c r="AZ595">
        <v>0</v>
      </c>
      <c r="BA595" t="s">
        <v>66</v>
      </c>
      <c r="BB595" t="s">
        <v>66</v>
      </c>
      <c r="BC595" t="s">
        <v>67</v>
      </c>
    </row>
    <row r="596" spans="1:55" x14ac:dyDescent="0.3">
      <c r="A596" t="s">
        <v>55</v>
      </c>
      <c r="B596" t="s">
        <v>55</v>
      </c>
      <c r="C596" t="s">
        <v>773</v>
      </c>
      <c r="D596">
        <v>22110408705</v>
      </c>
      <c r="E596" t="s">
        <v>790</v>
      </c>
      <c r="F596" t="s">
        <v>177</v>
      </c>
      <c r="G596" t="s">
        <v>59</v>
      </c>
      <c r="H596">
        <v>1</v>
      </c>
      <c r="I596" t="s">
        <v>60</v>
      </c>
      <c r="J596" t="s">
        <v>61</v>
      </c>
      <c r="L596">
        <v>1</v>
      </c>
      <c r="M596" t="s">
        <v>791</v>
      </c>
      <c r="N596">
        <v>12</v>
      </c>
      <c r="O596" t="s">
        <v>70</v>
      </c>
      <c r="Q596" t="s">
        <v>796</v>
      </c>
      <c r="R596">
        <v>0</v>
      </c>
      <c r="S596">
        <v>22</v>
      </c>
      <c r="T596" t="s">
        <v>63</v>
      </c>
      <c r="U596" t="s">
        <v>797</v>
      </c>
      <c r="V596">
        <v>4</v>
      </c>
      <c r="W596">
        <v>4</v>
      </c>
      <c r="X596">
        <v>1</v>
      </c>
      <c r="Y596" t="s">
        <v>65</v>
      </c>
      <c r="Z596" t="s">
        <v>65</v>
      </c>
      <c r="AB596" t="s">
        <v>65</v>
      </c>
      <c r="AC596" t="s">
        <v>83</v>
      </c>
      <c r="AD596">
        <v>0</v>
      </c>
      <c r="AE596">
        <v>1</v>
      </c>
      <c r="AF596">
        <v>0</v>
      </c>
      <c r="AG596">
        <v>0</v>
      </c>
      <c r="AH596">
        <v>0</v>
      </c>
      <c r="AI596">
        <v>0</v>
      </c>
      <c r="AJ596">
        <v>2</v>
      </c>
      <c r="AK596">
        <v>1</v>
      </c>
      <c r="AL596">
        <v>0</v>
      </c>
      <c r="AM596">
        <v>0</v>
      </c>
      <c r="AN596">
        <v>0</v>
      </c>
      <c r="AO596">
        <v>0</v>
      </c>
      <c r="AP596">
        <v>0</v>
      </c>
      <c r="AQ596">
        <v>0</v>
      </c>
      <c r="AR596">
        <v>0</v>
      </c>
      <c r="AS596">
        <v>0</v>
      </c>
      <c r="AT596">
        <v>0</v>
      </c>
      <c r="AU596">
        <v>0</v>
      </c>
      <c r="AV596">
        <v>0</v>
      </c>
      <c r="AW596">
        <v>5</v>
      </c>
      <c r="AX596">
        <v>4</v>
      </c>
      <c r="AY596">
        <v>0</v>
      </c>
      <c r="AZ596">
        <v>0</v>
      </c>
      <c r="BA596" t="s">
        <v>66</v>
      </c>
      <c r="BB596" t="s">
        <v>66</v>
      </c>
      <c r="BC596" t="s">
        <v>94</v>
      </c>
    </row>
    <row r="597" spans="1:55" x14ac:dyDescent="0.3">
      <c r="A597" t="s">
        <v>55</v>
      </c>
      <c r="B597" t="s">
        <v>55</v>
      </c>
      <c r="C597" t="s">
        <v>773</v>
      </c>
      <c r="D597">
        <v>22110408705</v>
      </c>
      <c r="E597" t="s">
        <v>790</v>
      </c>
      <c r="F597" t="s">
        <v>177</v>
      </c>
      <c r="G597" t="s">
        <v>59</v>
      </c>
      <c r="H597">
        <v>1</v>
      </c>
      <c r="I597" t="s">
        <v>60</v>
      </c>
      <c r="J597" t="s">
        <v>61</v>
      </c>
      <c r="L597">
        <v>1</v>
      </c>
      <c r="M597" t="s">
        <v>791</v>
      </c>
      <c r="N597">
        <v>13</v>
      </c>
      <c r="O597" t="s">
        <v>70</v>
      </c>
      <c r="Q597" t="s">
        <v>796</v>
      </c>
      <c r="R597">
        <v>10</v>
      </c>
      <c r="S597">
        <v>13</v>
      </c>
      <c r="T597" t="s">
        <v>4943</v>
      </c>
      <c r="U597" t="s">
        <v>798</v>
      </c>
      <c r="V597">
        <v>4</v>
      </c>
      <c r="W597">
        <v>4</v>
      </c>
      <c r="X597">
        <v>1</v>
      </c>
      <c r="Y597" t="s">
        <v>65</v>
      </c>
      <c r="Z597" t="s">
        <v>65</v>
      </c>
      <c r="AB597" t="s">
        <v>65</v>
      </c>
      <c r="AC597" t="s">
        <v>83</v>
      </c>
      <c r="AD597">
        <v>0</v>
      </c>
      <c r="AE597">
        <v>1</v>
      </c>
      <c r="AF597">
        <v>0</v>
      </c>
      <c r="AG597">
        <v>0</v>
      </c>
      <c r="AH597">
        <v>0</v>
      </c>
      <c r="AI597">
        <v>0</v>
      </c>
      <c r="AJ597">
        <v>2</v>
      </c>
      <c r="AK597">
        <v>0</v>
      </c>
      <c r="AL597">
        <v>0</v>
      </c>
      <c r="AM597">
        <v>0</v>
      </c>
      <c r="AN597">
        <v>0</v>
      </c>
      <c r="AO597">
        <v>0</v>
      </c>
      <c r="AP597">
        <v>0</v>
      </c>
      <c r="AQ597">
        <v>0</v>
      </c>
      <c r="AR597">
        <v>0</v>
      </c>
      <c r="AS597">
        <v>0</v>
      </c>
      <c r="AT597">
        <v>0</v>
      </c>
      <c r="AU597">
        <v>0</v>
      </c>
      <c r="AV597">
        <v>0</v>
      </c>
      <c r="AW597">
        <v>5</v>
      </c>
      <c r="AX597">
        <v>4</v>
      </c>
      <c r="AY597">
        <v>0</v>
      </c>
      <c r="AZ597">
        <v>0</v>
      </c>
      <c r="BA597" t="s">
        <v>66</v>
      </c>
      <c r="BB597" t="s">
        <v>66</v>
      </c>
      <c r="BC597" t="s">
        <v>67</v>
      </c>
    </row>
    <row r="598" spans="1:55" x14ac:dyDescent="0.3">
      <c r="A598" t="s">
        <v>55</v>
      </c>
      <c r="B598" t="s">
        <v>55</v>
      </c>
      <c r="C598" t="s">
        <v>773</v>
      </c>
      <c r="D598">
        <v>22110408705</v>
      </c>
      <c r="E598" t="s">
        <v>790</v>
      </c>
      <c r="F598" t="s">
        <v>177</v>
      </c>
      <c r="G598" t="s">
        <v>59</v>
      </c>
      <c r="H598">
        <v>1</v>
      </c>
      <c r="I598" t="s">
        <v>60</v>
      </c>
      <c r="J598" t="s">
        <v>61</v>
      </c>
      <c r="L598">
        <v>1</v>
      </c>
      <c r="M598" t="s">
        <v>791</v>
      </c>
      <c r="N598">
        <v>14</v>
      </c>
      <c r="O598" t="s">
        <v>70</v>
      </c>
      <c r="Q598" t="s">
        <v>799</v>
      </c>
      <c r="R598">
        <v>10</v>
      </c>
      <c r="S598">
        <v>13</v>
      </c>
      <c r="T598" t="s">
        <v>63</v>
      </c>
      <c r="U598" t="s">
        <v>800</v>
      </c>
      <c r="V598">
        <v>4</v>
      </c>
      <c r="W598">
        <v>4</v>
      </c>
      <c r="X598">
        <v>1</v>
      </c>
      <c r="Y598" t="s">
        <v>65</v>
      </c>
      <c r="Z598" t="s">
        <v>65</v>
      </c>
      <c r="AB598" t="s">
        <v>65</v>
      </c>
      <c r="AC598" t="s">
        <v>83</v>
      </c>
      <c r="AD598">
        <v>0</v>
      </c>
      <c r="AE598">
        <v>1</v>
      </c>
      <c r="AF598">
        <v>0</v>
      </c>
      <c r="AG598">
        <v>0</v>
      </c>
      <c r="AH598">
        <v>0</v>
      </c>
      <c r="AI598">
        <v>0</v>
      </c>
      <c r="AJ598">
        <v>0</v>
      </c>
      <c r="AK598">
        <v>0</v>
      </c>
      <c r="AL598">
        <v>0</v>
      </c>
      <c r="AM598">
        <v>0</v>
      </c>
      <c r="AN598">
        <v>0</v>
      </c>
      <c r="AO598">
        <v>0</v>
      </c>
      <c r="AP598">
        <v>0</v>
      </c>
      <c r="AQ598">
        <v>0</v>
      </c>
      <c r="AR598">
        <v>0</v>
      </c>
      <c r="AS598">
        <v>0</v>
      </c>
      <c r="AT598">
        <v>0</v>
      </c>
      <c r="AU598">
        <v>0</v>
      </c>
      <c r="AV598">
        <v>0</v>
      </c>
      <c r="AW598">
        <v>5</v>
      </c>
      <c r="AX598">
        <v>5</v>
      </c>
      <c r="AY598">
        <v>0</v>
      </c>
      <c r="AZ598">
        <v>0</v>
      </c>
      <c r="BA598" t="s">
        <v>66</v>
      </c>
      <c r="BB598" t="s">
        <v>66</v>
      </c>
      <c r="BC598" t="s">
        <v>67</v>
      </c>
    </row>
    <row r="599" spans="1:55" x14ac:dyDescent="0.3">
      <c r="A599" t="s">
        <v>55</v>
      </c>
      <c r="B599" t="s">
        <v>55</v>
      </c>
      <c r="C599" t="s">
        <v>773</v>
      </c>
      <c r="D599">
        <v>22110408705</v>
      </c>
      <c r="E599" t="s">
        <v>790</v>
      </c>
      <c r="F599" t="s">
        <v>177</v>
      </c>
      <c r="G599" t="s">
        <v>59</v>
      </c>
      <c r="H599">
        <v>1</v>
      </c>
      <c r="I599" t="s">
        <v>60</v>
      </c>
      <c r="J599" t="s">
        <v>61</v>
      </c>
      <c r="L599">
        <v>1</v>
      </c>
      <c r="M599" t="s">
        <v>791</v>
      </c>
      <c r="N599">
        <v>15</v>
      </c>
      <c r="O599" t="s">
        <v>70</v>
      </c>
      <c r="R599">
        <v>22</v>
      </c>
      <c r="S599">
        <v>16</v>
      </c>
      <c r="T599" t="s">
        <v>63</v>
      </c>
      <c r="U599" t="s">
        <v>801</v>
      </c>
      <c r="V599">
        <v>4</v>
      </c>
      <c r="W599">
        <v>4</v>
      </c>
      <c r="X599">
        <v>1</v>
      </c>
      <c r="Y599" t="s">
        <v>65</v>
      </c>
      <c r="Z599" t="s">
        <v>65</v>
      </c>
      <c r="AB599" t="s">
        <v>65</v>
      </c>
      <c r="AC599" t="s">
        <v>83</v>
      </c>
      <c r="AD599">
        <v>0</v>
      </c>
      <c r="AE599">
        <v>1</v>
      </c>
      <c r="AF599">
        <v>0</v>
      </c>
      <c r="AG599">
        <v>0</v>
      </c>
      <c r="AH599">
        <v>0</v>
      </c>
      <c r="AI599">
        <v>0</v>
      </c>
      <c r="AJ599">
        <v>2</v>
      </c>
      <c r="AK599">
        <v>0</v>
      </c>
      <c r="AL599">
        <v>0</v>
      </c>
      <c r="AM599">
        <v>0</v>
      </c>
      <c r="AN599">
        <v>0</v>
      </c>
      <c r="AO599">
        <v>0</v>
      </c>
      <c r="AP599">
        <v>0</v>
      </c>
      <c r="AQ599">
        <v>0</v>
      </c>
      <c r="AR599">
        <v>0</v>
      </c>
      <c r="AS599">
        <v>0</v>
      </c>
      <c r="AT599">
        <v>0</v>
      </c>
      <c r="AU599">
        <v>0</v>
      </c>
      <c r="AV599">
        <v>0</v>
      </c>
      <c r="AW599">
        <v>6</v>
      </c>
      <c r="AX599">
        <v>4</v>
      </c>
      <c r="AY599">
        <v>0</v>
      </c>
      <c r="AZ599">
        <v>0</v>
      </c>
      <c r="BA599" t="s">
        <v>66</v>
      </c>
      <c r="BB599" t="s">
        <v>66</v>
      </c>
      <c r="BC599" t="s">
        <v>67</v>
      </c>
    </row>
    <row r="600" spans="1:55" x14ac:dyDescent="0.3">
      <c r="A600" t="s">
        <v>55</v>
      </c>
      <c r="B600" t="s">
        <v>55</v>
      </c>
      <c r="C600" t="s">
        <v>773</v>
      </c>
      <c r="D600">
        <v>22110408705</v>
      </c>
      <c r="E600" t="s">
        <v>790</v>
      </c>
      <c r="F600" t="s">
        <v>177</v>
      </c>
      <c r="G600" t="s">
        <v>59</v>
      </c>
      <c r="H600">
        <v>1</v>
      </c>
      <c r="I600" t="s">
        <v>60</v>
      </c>
      <c r="J600" t="s">
        <v>61</v>
      </c>
      <c r="L600">
        <v>1</v>
      </c>
      <c r="M600" t="s">
        <v>791</v>
      </c>
      <c r="N600">
        <v>16</v>
      </c>
      <c r="O600" t="s">
        <v>115</v>
      </c>
      <c r="R600">
        <v>0</v>
      </c>
      <c r="S600">
        <v>0</v>
      </c>
      <c r="T600" t="s">
        <v>63</v>
      </c>
      <c r="U600" t="s">
        <v>802</v>
      </c>
      <c r="V600">
        <v>4</v>
      </c>
      <c r="W600">
        <v>4</v>
      </c>
      <c r="X600">
        <v>1</v>
      </c>
      <c r="Y600" t="s">
        <v>65</v>
      </c>
      <c r="Z600" t="s">
        <v>65</v>
      </c>
      <c r="AB600" t="s">
        <v>65</v>
      </c>
      <c r="AD600">
        <v>1</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2</v>
      </c>
      <c r="AX600">
        <v>1</v>
      </c>
      <c r="AY600">
        <v>0</v>
      </c>
      <c r="AZ600">
        <v>0</v>
      </c>
      <c r="BA600" t="s">
        <v>66</v>
      </c>
      <c r="BB600" t="s">
        <v>66</v>
      </c>
      <c r="BC600" t="s">
        <v>67</v>
      </c>
    </row>
    <row r="601" spans="1:55" x14ac:dyDescent="0.3">
      <c r="A601" t="s">
        <v>55</v>
      </c>
      <c r="B601" t="s">
        <v>55</v>
      </c>
      <c r="C601" t="s">
        <v>773</v>
      </c>
      <c r="D601">
        <v>22110408705</v>
      </c>
      <c r="E601" t="s">
        <v>790</v>
      </c>
      <c r="F601" t="s">
        <v>177</v>
      </c>
      <c r="G601" t="s">
        <v>59</v>
      </c>
      <c r="H601">
        <v>1</v>
      </c>
      <c r="I601" t="s">
        <v>60</v>
      </c>
      <c r="J601" t="s">
        <v>61</v>
      </c>
      <c r="L601">
        <v>1</v>
      </c>
      <c r="M601" t="s">
        <v>791</v>
      </c>
      <c r="N601">
        <v>17</v>
      </c>
      <c r="O601" t="s">
        <v>75</v>
      </c>
      <c r="R601">
        <v>0</v>
      </c>
      <c r="S601">
        <v>0</v>
      </c>
      <c r="T601" t="s">
        <v>63</v>
      </c>
      <c r="V601">
        <v>4</v>
      </c>
      <c r="W601">
        <v>4</v>
      </c>
      <c r="X601">
        <v>1</v>
      </c>
      <c r="Y601" t="s">
        <v>65</v>
      </c>
      <c r="Z601" t="s">
        <v>65</v>
      </c>
      <c r="AB601" t="s">
        <v>65</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1</v>
      </c>
      <c r="AW601">
        <v>1</v>
      </c>
      <c r="AX601">
        <v>1</v>
      </c>
      <c r="AY601">
        <v>0</v>
      </c>
      <c r="AZ601">
        <v>0</v>
      </c>
      <c r="BA601" t="s">
        <v>66</v>
      </c>
      <c r="BB601" t="s">
        <v>66</v>
      </c>
      <c r="BC601" t="s">
        <v>67</v>
      </c>
    </row>
    <row r="602" spans="1:55" x14ac:dyDescent="0.3">
      <c r="A602" t="s">
        <v>55</v>
      </c>
      <c r="B602" t="s">
        <v>55</v>
      </c>
      <c r="C602" t="s">
        <v>773</v>
      </c>
      <c r="D602">
        <v>22110408705</v>
      </c>
      <c r="E602" t="s">
        <v>790</v>
      </c>
      <c r="F602" t="s">
        <v>177</v>
      </c>
      <c r="G602" t="s">
        <v>59</v>
      </c>
      <c r="H602">
        <v>1</v>
      </c>
      <c r="I602" t="s">
        <v>60</v>
      </c>
      <c r="J602" t="s">
        <v>61</v>
      </c>
      <c r="L602">
        <v>1</v>
      </c>
      <c r="M602" t="s">
        <v>791</v>
      </c>
      <c r="N602">
        <v>18</v>
      </c>
      <c r="R602">
        <v>0</v>
      </c>
      <c r="S602">
        <v>0</v>
      </c>
      <c r="T602" t="s">
        <v>63</v>
      </c>
      <c r="U602" t="s">
        <v>803</v>
      </c>
      <c r="V602">
        <v>4</v>
      </c>
      <c r="W602">
        <v>4</v>
      </c>
      <c r="X602">
        <v>1</v>
      </c>
      <c r="Y602" t="s">
        <v>65</v>
      </c>
      <c r="AB602" t="s">
        <v>65</v>
      </c>
      <c r="AD602">
        <v>0</v>
      </c>
      <c r="AE602">
        <v>0</v>
      </c>
      <c r="AF602">
        <v>0</v>
      </c>
      <c r="AG602">
        <v>0</v>
      </c>
      <c r="AH602">
        <v>0</v>
      </c>
      <c r="AI602">
        <v>1</v>
      </c>
      <c r="AJ602">
        <v>3</v>
      </c>
      <c r="AK602">
        <v>0</v>
      </c>
      <c r="AL602">
        <v>0</v>
      </c>
      <c r="AM602">
        <v>0</v>
      </c>
      <c r="AN602">
        <v>0</v>
      </c>
      <c r="AO602">
        <v>0</v>
      </c>
      <c r="AP602">
        <v>0</v>
      </c>
      <c r="AQ602">
        <v>0</v>
      </c>
      <c r="AR602">
        <v>0</v>
      </c>
      <c r="AS602">
        <v>0</v>
      </c>
      <c r="AT602">
        <v>0</v>
      </c>
      <c r="AU602">
        <v>0</v>
      </c>
      <c r="AV602">
        <v>0</v>
      </c>
      <c r="AW602">
        <v>1</v>
      </c>
      <c r="AX602">
        <v>0</v>
      </c>
      <c r="AY602">
        <v>0</v>
      </c>
      <c r="AZ602">
        <v>0</v>
      </c>
      <c r="BA602" t="s">
        <v>66</v>
      </c>
      <c r="BB602" t="s">
        <v>66</v>
      </c>
      <c r="BC602" t="s">
        <v>67</v>
      </c>
    </row>
    <row r="603" spans="1:55" x14ac:dyDescent="0.3">
      <c r="A603" t="s">
        <v>55</v>
      </c>
      <c r="B603" t="s">
        <v>55</v>
      </c>
      <c r="C603" t="s">
        <v>773</v>
      </c>
      <c r="D603">
        <v>22110408705</v>
      </c>
      <c r="E603" t="s">
        <v>790</v>
      </c>
      <c r="F603" t="s">
        <v>177</v>
      </c>
      <c r="G603" t="s">
        <v>59</v>
      </c>
      <c r="H603">
        <v>1</v>
      </c>
      <c r="I603" t="s">
        <v>60</v>
      </c>
      <c r="J603" t="s">
        <v>61</v>
      </c>
      <c r="L603">
        <v>1</v>
      </c>
      <c r="M603" t="s">
        <v>791</v>
      </c>
      <c r="N603">
        <v>19</v>
      </c>
      <c r="O603" t="s">
        <v>115</v>
      </c>
      <c r="R603">
        <v>0</v>
      </c>
      <c r="S603">
        <v>0</v>
      </c>
      <c r="T603" t="s">
        <v>63</v>
      </c>
      <c r="V603">
        <v>4</v>
      </c>
      <c r="W603">
        <v>4</v>
      </c>
      <c r="X603">
        <v>1</v>
      </c>
      <c r="Y603" t="s">
        <v>65</v>
      </c>
      <c r="AA603" t="s">
        <v>65</v>
      </c>
      <c r="AB603" t="s">
        <v>65</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2</v>
      </c>
      <c r="AX603">
        <v>0</v>
      </c>
      <c r="AY603">
        <v>0</v>
      </c>
      <c r="AZ603">
        <v>0</v>
      </c>
      <c r="BA603" t="s">
        <v>66</v>
      </c>
      <c r="BB603" t="s">
        <v>66</v>
      </c>
      <c r="BC603" t="s">
        <v>67</v>
      </c>
    </row>
    <row r="604" spans="1:55" x14ac:dyDescent="0.3">
      <c r="A604" t="s">
        <v>55</v>
      </c>
      <c r="B604" t="s">
        <v>55</v>
      </c>
      <c r="C604" t="s">
        <v>773</v>
      </c>
      <c r="D604">
        <v>22110408705</v>
      </c>
      <c r="E604" t="s">
        <v>790</v>
      </c>
      <c r="F604" t="s">
        <v>177</v>
      </c>
      <c r="G604" t="s">
        <v>59</v>
      </c>
      <c r="H604">
        <v>1</v>
      </c>
      <c r="I604" t="s">
        <v>60</v>
      </c>
      <c r="J604" t="s">
        <v>61</v>
      </c>
      <c r="L604">
        <v>1</v>
      </c>
      <c r="M604" t="s">
        <v>791</v>
      </c>
      <c r="N604">
        <v>20</v>
      </c>
      <c r="O604" t="s">
        <v>115</v>
      </c>
      <c r="R604">
        <v>0</v>
      </c>
      <c r="S604">
        <v>0</v>
      </c>
      <c r="T604" t="s">
        <v>63</v>
      </c>
      <c r="U604" t="s">
        <v>804</v>
      </c>
      <c r="V604">
        <v>4</v>
      </c>
      <c r="W604">
        <v>4</v>
      </c>
      <c r="X604">
        <v>1</v>
      </c>
      <c r="Y604" t="s">
        <v>76</v>
      </c>
      <c r="AA604" t="s">
        <v>76</v>
      </c>
      <c r="AB604" t="s">
        <v>76</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2</v>
      </c>
      <c r="AX604">
        <v>0</v>
      </c>
      <c r="AY604">
        <v>0</v>
      </c>
      <c r="AZ604">
        <v>0</v>
      </c>
      <c r="BA604" t="s">
        <v>66</v>
      </c>
      <c r="BB604" t="s">
        <v>66</v>
      </c>
      <c r="BC604" t="s">
        <v>67</v>
      </c>
    </row>
    <row r="605" spans="1:55" x14ac:dyDescent="0.3">
      <c r="A605" t="s">
        <v>55</v>
      </c>
      <c r="B605" t="s">
        <v>55</v>
      </c>
      <c r="C605" t="s">
        <v>773</v>
      </c>
      <c r="D605">
        <v>22110408705</v>
      </c>
      <c r="E605" t="s">
        <v>790</v>
      </c>
      <c r="F605" t="s">
        <v>177</v>
      </c>
      <c r="G605" t="s">
        <v>59</v>
      </c>
      <c r="H605">
        <v>1</v>
      </c>
      <c r="I605" t="s">
        <v>60</v>
      </c>
      <c r="J605" t="s">
        <v>61</v>
      </c>
      <c r="L605">
        <v>1</v>
      </c>
      <c r="M605" t="s">
        <v>791</v>
      </c>
      <c r="N605">
        <v>21</v>
      </c>
      <c r="O605" t="s">
        <v>115</v>
      </c>
      <c r="R605">
        <v>0</v>
      </c>
      <c r="S605">
        <v>0</v>
      </c>
      <c r="T605" t="s">
        <v>4954</v>
      </c>
      <c r="V605">
        <v>4</v>
      </c>
      <c r="W605">
        <v>4</v>
      </c>
      <c r="X605">
        <v>1</v>
      </c>
      <c r="Y605" t="s">
        <v>76</v>
      </c>
      <c r="AA605" t="s">
        <v>65</v>
      </c>
      <c r="AB605" t="s">
        <v>76</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2</v>
      </c>
      <c r="AX605">
        <v>0</v>
      </c>
      <c r="AY605">
        <v>0</v>
      </c>
      <c r="AZ605">
        <v>0</v>
      </c>
      <c r="BA605" t="s">
        <v>66</v>
      </c>
      <c r="BB605" t="s">
        <v>66</v>
      </c>
      <c r="BC605" t="s">
        <v>67</v>
      </c>
    </row>
    <row r="606" spans="1:55" x14ac:dyDescent="0.3">
      <c r="A606" t="s">
        <v>55</v>
      </c>
      <c r="B606" t="s">
        <v>55</v>
      </c>
      <c r="C606" t="s">
        <v>773</v>
      </c>
      <c r="D606">
        <v>22110408705</v>
      </c>
      <c r="E606" t="s">
        <v>790</v>
      </c>
      <c r="F606" t="s">
        <v>177</v>
      </c>
      <c r="G606" t="s">
        <v>59</v>
      </c>
      <c r="H606">
        <v>1</v>
      </c>
      <c r="I606" t="s">
        <v>60</v>
      </c>
      <c r="J606" t="s">
        <v>61</v>
      </c>
      <c r="L606">
        <v>1</v>
      </c>
      <c r="M606" t="s">
        <v>791</v>
      </c>
      <c r="N606">
        <v>22</v>
      </c>
      <c r="O606" t="s">
        <v>115</v>
      </c>
      <c r="R606">
        <v>0</v>
      </c>
      <c r="S606">
        <v>0</v>
      </c>
      <c r="T606" t="s">
        <v>63</v>
      </c>
      <c r="U606" t="s">
        <v>805</v>
      </c>
      <c r="V606">
        <v>4</v>
      </c>
      <c r="W606">
        <v>4</v>
      </c>
      <c r="X606">
        <v>1</v>
      </c>
      <c r="Y606" t="s">
        <v>65</v>
      </c>
      <c r="Z606" t="s">
        <v>100</v>
      </c>
      <c r="AA606" t="s">
        <v>65</v>
      </c>
      <c r="AB606" t="s">
        <v>76</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1</v>
      </c>
      <c r="AX606">
        <v>0</v>
      </c>
      <c r="AY606">
        <v>0</v>
      </c>
      <c r="AZ606">
        <v>0</v>
      </c>
      <c r="BA606" t="s">
        <v>66</v>
      </c>
      <c r="BB606" t="s">
        <v>66</v>
      </c>
      <c r="BC606" t="s">
        <v>67</v>
      </c>
    </row>
    <row r="607" spans="1:55" x14ac:dyDescent="0.3">
      <c r="A607" t="s">
        <v>55</v>
      </c>
      <c r="B607" t="s">
        <v>55</v>
      </c>
      <c r="C607" t="s">
        <v>773</v>
      </c>
      <c r="D607">
        <v>22110408705</v>
      </c>
      <c r="E607" t="s">
        <v>790</v>
      </c>
      <c r="F607" t="s">
        <v>177</v>
      </c>
      <c r="G607" t="s">
        <v>59</v>
      </c>
      <c r="H607">
        <v>1</v>
      </c>
      <c r="I607" t="s">
        <v>60</v>
      </c>
      <c r="J607" t="s">
        <v>61</v>
      </c>
      <c r="L607">
        <v>2</v>
      </c>
      <c r="N607">
        <v>1</v>
      </c>
      <c r="O607" t="s">
        <v>70</v>
      </c>
      <c r="P607">
        <v>9</v>
      </c>
      <c r="Q607" t="s">
        <v>183</v>
      </c>
      <c r="R607">
        <v>0</v>
      </c>
      <c r="S607">
        <v>0</v>
      </c>
      <c r="T607" t="s">
        <v>63</v>
      </c>
      <c r="V607">
        <v>3</v>
      </c>
      <c r="W607">
        <v>4</v>
      </c>
      <c r="X607">
        <v>1</v>
      </c>
      <c r="Y607" t="s">
        <v>65</v>
      </c>
      <c r="Z607" t="s">
        <v>65</v>
      </c>
      <c r="AC607" t="s">
        <v>83</v>
      </c>
      <c r="AD607">
        <v>0</v>
      </c>
      <c r="AE607">
        <v>1</v>
      </c>
      <c r="AF607">
        <v>0</v>
      </c>
      <c r="AG607">
        <v>0</v>
      </c>
      <c r="AH607">
        <v>1</v>
      </c>
      <c r="AI607">
        <v>0</v>
      </c>
      <c r="AJ607">
        <v>0</v>
      </c>
      <c r="AK607">
        <v>0</v>
      </c>
      <c r="AL607">
        <v>0</v>
      </c>
      <c r="AM607">
        <v>0</v>
      </c>
      <c r="AN607">
        <v>0</v>
      </c>
      <c r="AO607">
        <v>0</v>
      </c>
      <c r="AP607">
        <v>0</v>
      </c>
      <c r="AQ607">
        <v>0</v>
      </c>
      <c r="AR607">
        <v>0</v>
      </c>
      <c r="AS607">
        <v>0</v>
      </c>
      <c r="AT607">
        <v>0</v>
      </c>
      <c r="AU607">
        <v>0</v>
      </c>
      <c r="AV607">
        <v>0</v>
      </c>
      <c r="AW607">
        <v>6</v>
      </c>
      <c r="AX607">
        <v>6</v>
      </c>
      <c r="AY607">
        <v>0</v>
      </c>
      <c r="AZ607">
        <v>0</v>
      </c>
      <c r="BA607" t="s">
        <v>66</v>
      </c>
      <c r="BB607" t="s">
        <v>66</v>
      </c>
      <c r="BC607" t="s">
        <v>67</v>
      </c>
    </row>
    <row r="608" spans="1:55" x14ac:dyDescent="0.3">
      <c r="A608" t="s">
        <v>55</v>
      </c>
      <c r="B608" t="s">
        <v>55</v>
      </c>
      <c r="C608" t="s">
        <v>773</v>
      </c>
      <c r="D608">
        <v>22110408705</v>
      </c>
      <c r="E608" t="s">
        <v>790</v>
      </c>
      <c r="F608" t="s">
        <v>177</v>
      </c>
      <c r="G608" t="s">
        <v>59</v>
      </c>
      <c r="H608">
        <v>1</v>
      </c>
      <c r="I608" t="s">
        <v>60</v>
      </c>
      <c r="J608" t="s">
        <v>61</v>
      </c>
      <c r="L608">
        <v>2</v>
      </c>
      <c r="N608">
        <v>2</v>
      </c>
      <c r="O608" t="s">
        <v>68</v>
      </c>
      <c r="R608">
        <v>0</v>
      </c>
      <c r="S608">
        <v>0</v>
      </c>
      <c r="T608" t="s">
        <v>63</v>
      </c>
      <c r="U608" t="s">
        <v>806</v>
      </c>
      <c r="V608">
        <v>3</v>
      </c>
      <c r="W608">
        <v>4</v>
      </c>
      <c r="X608">
        <v>1</v>
      </c>
      <c r="Y608" t="s">
        <v>65</v>
      </c>
      <c r="Z608" t="s">
        <v>65</v>
      </c>
      <c r="AB608" t="s">
        <v>65</v>
      </c>
      <c r="AD608">
        <v>1</v>
      </c>
      <c r="AE608">
        <v>0</v>
      </c>
      <c r="AF608">
        <v>0</v>
      </c>
      <c r="AG608">
        <v>0</v>
      </c>
      <c r="AH608">
        <v>0</v>
      </c>
      <c r="AI608">
        <v>1</v>
      </c>
      <c r="AJ608">
        <v>1</v>
      </c>
      <c r="AK608">
        <v>0</v>
      </c>
      <c r="AL608">
        <v>0</v>
      </c>
      <c r="AM608">
        <v>0</v>
      </c>
      <c r="AN608">
        <v>0</v>
      </c>
      <c r="AO608">
        <v>0</v>
      </c>
      <c r="AP608">
        <v>0</v>
      </c>
      <c r="AQ608">
        <v>0</v>
      </c>
      <c r="AR608">
        <v>0</v>
      </c>
      <c r="AS608">
        <v>0</v>
      </c>
      <c r="AT608">
        <v>0</v>
      </c>
      <c r="AU608">
        <v>0</v>
      </c>
      <c r="AV608">
        <v>1</v>
      </c>
      <c r="AW608">
        <v>1</v>
      </c>
      <c r="AX608">
        <v>2</v>
      </c>
      <c r="AY608">
        <v>0</v>
      </c>
      <c r="AZ608">
        <v>0</v>
      </c>
      <c r="BA608" t="s">
        <v>66</v>
      </c>
      <c r="BB608" t="s">
        <v>66</v>
      </c>
      <c r="BC608" t="s">
        <v>67</v>
      </c>
    </row>
    <row r="609" spans="1:55" x14ac:dyDescent="0.3">
      <c r="A609" t="s">
        <v>55</v>
      </c>
      <c r="B609" t="s">
        <v>55</v>
      </c>
      <c r="C609" t="s">
        <v>773</v>
      </c>
      <c r="D609">
        <v>22110408705</v>
      </c>
      <c r="E609" t="s">
        <v>790</v>
      </c>
      <c r="F609" t="s">
        <v>177</v>
      </c>
      <c r="G609" t="s">
        <v>59</v>
      </c>
      <c r="H609">
        <v>1</v>
      </c>
      <c r="I609" t="s">
        <v>60</v>
      </c>
      <c r="J609" t="s">
        <v>61</v>
      </c>
      <c r="L609">
        <v>2</v>
      </c>
      <c r="N609">
        <v>3</v>
      </c>
      <c r="O609" t="s">
        <v>70</v>
      </c>
      <c r="P609">
        <v>10</v>
      </c>
      <c r="Q609" t="s">
        <v>191</v>
      </c>
      <c r="R609">
        <v>0</v>
      </c>
      <c r="S609">
        <v>0</v>
      </c>
      <c r="T609" t="s">
        <v>63</v>
      </c>
      <c r="V609">
        <v>3</v>
      </c>
      <c r="W609">
        <v>4</v>
      </c>
      <c r="X609">
        <v>1</v>
      </c>
      <c r="Y609" t="s">
        <v>65</v>
      </c>
      <c r="Z609" t="s">
        <v>65</v>
      </c>
      <c r="AA609" t="s">
        <v>65</v>
      </c>
      <c r="AB609" t="s">
        <v>65</v>
      </c>
      <c r="AC609" t="s">
        <v>73</v>
      </c>
      <c r="AD609">
        <v>0</v>
      </c>
      <c r="AE609">
        <v>3</v>
      </c>
      <c r="AF609">
        <v>0</v>
      </c>
      <c r="AG609">
        <v>0</v>
      </c>
      <c r="AH609">
        <v>0</v>
      </c>
      <c r="AI609">
        <v>0</v>
      </c>
      <c r="AJ609">
        <v>0</v>
      </c>
      <c r="AK609">
        <v>0</v>
      </c>
      <c r="AL609">
        <v>0</v>
      </c>
      <c r="AM609">
        <v>0</v>
      </c>
      <c r="AN609">
        <v>0</v>
      </c>
      <c r="AO609">
        <v>0</v>
      </c>
      <c r="AP609">
        <v>0</v>
      </c>
      <c r="AQ609">
        <v>0</v>
      </c>
      <c r="AR609">
        <v>0</v>
      </c>
      <c r="AS609">
        <v>0</v>
      </c>
      <c r="AT609">
        <v>0</v>
      </c>
      <c r="AU609">
        <v>0</v>
      </c>
      <c r="AV609">
        <v>0</v>
      </c>
      <c r="AW609">
        <v>5</v>
      </c>
      <c r="AX609">
        <v>3</v>
      </c>
      <c r="AY609">
        <v>0</v>
      </c>
      <c r="AZ609">
        <v>0</v>
      </c>
      <c r="BA609" t="s">
        <v>66</v>
      </c>
      <c r="BB609" t="s">
        <v>66</v>
      </c>
      <c r="BC609" t="s">
        <v>67</v>
      </c>
    </row>
    <row r="610" spans="1:55" x14ac:dyDescent="0.3">
      <c r="A610" t="s">
        <v>55</v>
      </c>
      <c r="B610" t="s">
        <v>55</v>
      </c>
      <c r="C610" t="s">
        <v>773</v>
      </c>
      <c r="D610">
        <v>22110408705</v>
      </c>
      <c r="E610" t="s">
        <v>790</v>
      </c>
      <c r="F610" t="s">
        <v>177</v>
      </c>
      <c r="G610" t="s">
        <v>59</v>
      </c>
      <c r="H610">
        <v>1</v>
      </c>
      <c r="I610" t="s">
        <v>60</v>
      </c>
      <c r="J610" t="s">
        <v>61</v>
      </c>
      <c r="L610">
        <v>2</v>
      </c>
      <c r="N610">
        <v>5</v>
      </c>
      <c r="O610" t="s">
        <v>70</v>
      </c>
      <c r="P610">
        <v>9</v>
      </c>
      <c r="Q610" t="s">
        <v>183</v>
      </c>
      <c r="R610">
        <v>0</v>
      </c>
      <c r="S610">
        <v>0</v>
      </c>
      <c r="T610" t="s">
        <v>63</v>
      </c>
      <c r="V610">
        <v>3</v>
      </c>
      <c r="W610">
        <v>4</v>
      </c>
      <c r="X610">
        <v>1</v>
      </c>
      <c r="Y610" t="s">
        <v>65</v>
      </c>
      <c r="Z610" t="s">
        <v>65</v>
      </c>
      <c r="AA610" t="s">
        <v>65</v>
      </c>
      <c r="AB610" t="s">
        <v>65</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row>
    <row r="611" spans="1:55" x14ac:dyDescent="0.3">
      <c r="A611" t="s">
        <v>55</v>
      </c>
      <c r="B611" t="s">
        <v>55</v>
      </c>
      <c r="C611" t="s">
        <v>773</v>
      </c>
      <c r="D611">
        <v>22110408705</v>
      </c>
      <c r="E611" t="s">
        <v>790</v>
      </c>
      <c r="F611" t="s">
        <v>177</v>
      </c>
      <c r="G611" t="s">
        <v>59</v>
      </c>
      <c r="H611">
        <v>1</v>
      </c>
      <c r="I611" t="s">
        <v>60</v>
      </c>
      <c r="J611" t="s">
        <v>61</v>
      </c>
      <c r="L611">
        <v>2</v>
      </c>
      <c r="N611">
        <v>4</v>
      </c>
      <c r="O611" t="s">
        <v>205</v>
      </c>
      <c r="R611">
        <v>0</v>
      </c>
      <c r="S611">
        <v>0</v>
      </c>
      <c r="T611" t="s">
        <v>63</v>
      </c>
      <c r="V611">
        <v>3</v>
      </c>
      <c r="W611">
        <v>4</v>
      </c>
      <c r="X611">
        <v>1</v>
      </c>
      <c r="Y611" t="s">
        <v>65</v>
      </c>
      <c r="Z611" t="s">
        <v>65</v>
      </c>
      <c r="AA611" t="s">
        <v>65</v>
      </c>
      <c r="AB611" t="s">
        <v>65</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2</v>
      </c>
      <c r="AX611">
        <v>2</v>
      </c>
      <c r="AY611">
        <v>0</v>
      </c>
      <c r="AZ611">
        <v>0</v>
      </c>
      <c r="BA611" t="s">
        <v>66</v>
      </c>
      <c r="BB611" t="s">
        <v>66</v>
      </c>
    </row>
    <row r="612" spans="1:55" x14ac:dyDescent="0.3">
      <c r="A612" t="s">
        <v>55</v>
      </c>
      <c r="B612" t="s">
        <v>55</v>
      </c>
      <c r="C612" t="s">
        <v>773</v>
      </c>
      <c r="D612">
        <v>22110408705</v>
      </c>
      <c r="E612" t="s">
        <v>790</v>
      </c>
      <c r="F612" t="s">
        <v>177</v>
      </c>
      <c r="G612" t="s">
        <v>59</v>
      </c>
      <c r="H612">
        <v>2</v>
      </c>
      <c r="I612" t="s">
        <v>60</v>
      </c>
      <c r="J612" t="s">
        <v>61</v>
      </c>
      <c r="L612">
        <v>1</v>
      </c>
      <c r="N612">
        <v>1</v>
      </c>
      <c r="O612" t="s">
        <v>85</v>
      </c>
      <c r="R612">
        <v>0</v>
      </c>
      <c r="S612">
        <v>0</v>
      </c>
      <c r="T612" t="s">
        <v>63</v>
      </c>
      <c r="U612" t="s">
        <v>807</v>
      </c>
      <c r="V612">
        <v>3</v>
      </c>
      <c r="W612">
        <v>5</v>
      </c>
      <c r="X612">
        <v>1</v>
      </c>
      <c r="Y612" t="s">
        <v>65</v>
      </c>
      <c r="Z612" t="s">
        <v>65</v>
      </c>
      <c r="AA612" t="s">
        <v>100</v>
      </c>
      <c r="AB612" t="s">
        <v>65</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2</v>
      </c>
      <c r="AX612">
        <v>2</v>
      </c>
      <c r="AY612">
        <v>0</v>
      </c>
      <c r="AZ612">
        <v>0</v>
      </c>
      <c r="BA612" t="s">
        <v>66</v>
      </c>
      <c r="BB612" t="s">
        <v>66</v>
      </c>
    </row>
    <row r="613" spans="1:55" x14ac:dyDescent="0.3">
      <c r="A613" t="s">
        <v>55</v>
      </c>
      <c r="B613" t="s">
        <v>55</v>
      </c>
      <c r="C613" t="s">
        <v>773</v>
      </c>
      <c r="D613">
        <v>22110408705</v>
      </c>
      <c r="E613" t="s">
        <v>790</v>
      </c>
      <c r="F613" t="s">
        <v>177</v>
      </c>
      <c r="G613" t="s">
        <v>59</v>
      </c>
      <c r="H613">
        <v>2</v>
      </c>
      <c r="I613" t="s">
        <v>60</v>
      </c>
      <c r="J613" t="s">
        <v>61</v>
      </c>
      <c r="L613">
        <v>1</v>
      </c>
      <c r="N613">
        <v>3</v>
      </c>
      <c r="O613" t="s">
        <v>155</v>
      </c>
      <c r="R613">
        <v>0</v>
      </c>
      <c r="S613">
        <v>0</v>
      </c>
      <c r="T613" t="s">
        <v>63</v>
      </c>
      <c r="U613" t="s">
        <v>808</v>
      </c>
      <c r="V613">
        <v>3</v>
      </c>
      <c r="W613">
        <v>5</v>
      </c>
      <c r="X613">
        <v>1</v>
      </c>
      <c r="Y613" t="s">
        <v>65</v>
      </c>
      <c r="Z613" t="s">
        <v>100</v>
      </c>
      <c r="AA613" t="s">
        <v>100</v>
      </c>
      <c r="AB613" t="s">
        <v>65</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1</v>
      </c>
      <c r="AX613">
        <v>2</v>
      </c>
      <c r="AY613">
        <v>0</v>
      </c>
      <c r="AZ613">
        <v>0</v>
      </c>
      <c r="BA613" t="s">
        <v>66</v>
      </c>
      <c r="BB613" t="s">
        <v>66</v>
      </c>
    </row>
    <row r="614" spans="1:55" x14ac:dyDescent="0.3">
      <c r="A614" t="s">
        <v>55</v>
      </c>
      <c r="B614" t="s">
        <v>55</v>
      </c>
      <c r="C614" t="s">
        <v>773</v>
      </c>
      <c r="D614">
        <v>22110408705</v>
      </c>
      <c r="E614" t="s">
        <v>790</v>
      </c>
      <c r="F614" t="s">
        <v>177</v>
      </c>
      <c r="G614" t="s">
        <v>59</v>
      </c>
      <c r="H614">
        <v>2</v>
      </c>
      <c r="I614" t="s">
        <v>60</v>
      </c>
      <c r="J614" t="s">
        <v>61</v>
      </c>
      <c r="L614">
        <v>1</v>
      </c>
      <c r="N614">
        <v>4</v>
      </c>
      <c r="O614" t="s">
        <v>155</v>
      </c>
      <c r="R614">
        <v>0</v>
      </c>
      <c r="S614">
        <v>0</v>
      </c>
      <c r="T614" t="s">
        <v>63</v>
      </c>
      <c r="V614">
        <v>3</v>
      </c>
      <c r="W614">
        <v>5</v>
      </c>
      <c r="X614">
        <v>1</v>
      </c>
      <c r="Y614" t="s">
        <v>76</v>
      </c>
      <c r="Z614" t="s">
        <v>65</v>
      </c>
      <c r="AA614" t="s">
        <v>65</v>
      </c>
      <c r="AB614" t="s">
        <v>65</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4</v>
      </c>
      <c r="AX614">
        <v>4</v>
      </c>
      <c r="AY614">
        <v>0</v>
      </c>
      <c r="AZ614">
        <v>0</v>
      </c>
      <c r="BA614" t="s">
        <v>66</v>
      </c>
      <c r="BB614" t="s">
        <v>66</v>
      </c>
    </row>
    <row r="615" spans="1:55" x14ac:dyDescent="0.3">
      <c r="A615" t="s">
        <v>55</v>
      </c>
      <c r="B615" t="s">
        <v>55</v>
      </c>
      <c r="C615" t="s">
        <v>773</v>
      </c>
      <c r="D615">
        <v>22110408705</v>
      </c>
      <c r="E615" t="s">
        <v>790</v>
      </c>
      <c r="F615" t="s">
        <v>177</v>
      </c>
      <c r="G615" t="s">
        <v>59</v>
      </c>
      <c r="H615">
        <v>2</v>
      </c>
      <c r="I615" t="s">
        <v>60</v>
      </c>
      <c r="J615" t="s">
        <v>61</v>
      </c>
      <c r="L615">
        <v>1</v>
      </c>
      <c r="N615">
        <v>2</v>
      </c>
      <c r="O615" t="s">
        <v>85</v>
      </c>
      <c r="R615">
        <v>0</v>
      </c>
      <c r="S615">
        <v>0</v>
      </c>
      <c r="T615" t="s">
        <v>63</v>
      </c>
      <c r="V615">
        <v>3</v>
      </c>
      <c r="W615">
        <v>5</v>
      </c>
      <c r="X615">
        <v>1</v>
      </c>
      <c r="Y615" t="s">
        <v>65</v>
      </c>
      <c r="Z615" t="s">
        <v>65</v>
      </c>
      <c r="AA615" t="s">
        <v>100</v>
      </c>
      <c r="AB615" t="s">
        <v>65</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3</v>
      </c>
      <c r="AX615">
        <v>2</v>
      </c>
      <c r="AY615">
        <v>0</v>
      </c>
      <c r="AZ615">
        <v>0</v>
      </c>
      <c r="BA615" t="s">
        <v>66</v>
      </c>
      <c r="BB615" t="s">
        <v>66</v>
      </c>
    </row>
    <row r="616" spans="1:55" x14ac:dyDescent="0.3">
      <c r="A616" t="s">
        <v>55</v>
      </c>
      <c r="B616" t="s">
        <v>86</v>
      </c>
      <c r="C616" t="s">
        <v>809</v>
      </c>
      <c r="D616">
        <v>22110408907</v>
      </c>
      <c r="E616" t="s">
        <v>810</v>
      </c>
      <c r="F616" t="s">
        <v>177</v>
      </c>
      <c r="G616" t="s">
        <v>89</v>
      </c>
      <c r="H616">
        <v>1</v>
      </c>
      <c r="I616" t="s">
        <v>112</v>
      </c>
      <c r="J616" t="s">
        <v>61</v>
      </c>
      <c r="K616" t="s">
        <v>811</v>
      </c>
      <c r="L616">
        <v>1</v>
      </c>
      <c r="M616" t="s">
        <v>812</v>
      </c>
      <c r="N616">
        <v>1</v>
      </c>
      <c r="O616" t="s">
        <v>115</v>
      </c>
      <c r="R616">
        <v>0</v>
      </c>
      <c r="S616">
        <v>0</v>
      </c>
      <c r="T616" t="s">
        <v>63</v>
      </c>
      <c r="U616" t="s">
        <v>813</v>
      </c>
      <c r="V616">
        <v>4</v>
      </c>
      <c r="W616">
        <v>5</v>
      </c>
      <c r="X616">
        <v>2</v>
      </c>
      <c r="Y616" t="s">
        <v>100</v>
      </c>
      <c r="Z616" t="s">
        <v>76</v>
      </c>
      <c r="AA616" t="s">
        <v>92</v>
      </c>
      <c r="AB616" t="s">
        <v>65</v>
      </c>
      <c r="AD616">
        <v>2</v>
      </c>
      <c r="AE616">
        <v>0</v>
      </c>
      <c r="AF616">
        <v>0</v>
      </c>
      <c r="AG616">
        <v>0</v>
      </c>
      <c r="AH616">
        <v>2</v>
      </c>
      <c r="AI616">
        <v>2</v>
      </c>
      <c r="AJ616">
        <v>2</v>
      </c>
      <c r="AK616">
        <v>2</v>
      </c>
      <c r="AL616">
        <v>0</v>
      </c>
      <c r="AM616">
        <v>0</v>
      </c>
      <c r="AN616">
        <v>0</v>
      </c>
      <c r="AO616">
        <v>0</v>
      </c>
      <c r="AP616">
        <v>0</v>
      </c>
      <c r="AQ616">
        <v>0</v>
      </c>
      <c r="AR616">
        <v>0</v>
      </c>
      <c r="AS616">
        <v>0</v>
      </c>
      <c r="AT616">
        <v>0</v>
      </c>
      <c r="AU616">
        <v>0</v>
      </c>
      <c r="AV616">
        <v>2</v>
      </c>
      <c r="AW616">
        <v>2</v>
      </c>
      <c r="AX616">
        <v>2</v>
      </c>
      <c r="AY616">
        <v>2</v>
      </c>
      <c r="AZ616">
        <v>2</v>
      </c>
      <c r="BA616" t="s">
        <v>66</v>
      </c>
      <c r="BB616" t="s">
        <v>203</v>
      </c>
      <c r="BC616" t="s">
        <v>67</v>
      </c>
    </row>
    <row r="617" spans="1:55" x14ac:dyDescent="0.3">
      <c r="A617" t="s">
        <v>55</v>
      </c>
      <c r="B617" t="s">
        <v>86</v>
      </c>
      <c r="C617" t="s">
        <v>809</v>
      </c>
      <c r="D617">
        <v>22110408907</v>
      </c>
      <c r="E617" t="s">
        <v>810</v>
      </c>
      <c r="F617" t="s">
        <v>177</v>
      </c>
      <c r="G617" t="s">
        <v>89</v>
      </c>
      <c r="H617">
        <v>2</v>
      </c>
      <c r="I617" t="s">
        <v>80</v>
      </c>
      <c r="J617" t="s">
        <v>61</v>
      </c>
      <c r="K617" t="s">
        <v>814</v>
      </c>
      <c r="L617">
        <v>1</v>
      </c>
      <c r="M617" t="s">
        <v>815</v>
      </c>
      <c r="N617">
        <v>1</v>
      </c>
      <c r="O617" t="s">
        <v>70</v>
      </c>
      <c r="P617">
        <v>9</v>
      </c>
      <c r="Q617" t="s">
        <v>183</v>
      </c>
      <c r="R617">
        <v>24</v>
      </c>
      <c r="S617">
        <v>16</v>
      </c>
      <c r="T617" t="s">
        <v>63</v>
      </c>
      <c r="V617">
        <v>4</v>
      </c>
      <c r="W617">
        <v>4</v>
      </c>
      <c r="X617">
        <v>2</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row>
    <row r="618" spans="1:55" x14ac:dyDescent="0.3">
      <c r="A618" t="s">
        <v>55</v>
      </c>
      <c r="B618" t="s">
        <v>55</v>
      </c>
      <c r="C618" t="s">
        <v>816</v>
      </c>
      <c r="D618">
        <v>22110409605</v>
      </c>
      <c r="E618" t="s">
        <v>817</v>
      </c>
      <c r="F618" t="s">
        <v>133</v>
      </c>
      <c r="G618" t="s">
        <v>59</v>
      </c>
      <c r="H618">
        <v>1</v>
      </c>
      <c r="I618" t="s">
        <v>121</v>
      </c>
      <c r="J618" t="s">
        <v>61</v>
      </c>
      <c r="K618" t="s">
        <v>818</v>
      </c>
      <c r="L618">
        <v>1</v>
      </c>
      <c r="M618" t="s">
        <v>819</v>
      </c>
      <c r="N618">
        <v>1</v>
      </c>
      <c r="O618" t="s">
        <v>62</v>
      </c>
      <c r="R618">
        <v>0</v>
      </c>
      <c r="S618">
        <v>0</v>
      </c>
      <c r="T618" t="s">
        <v>63</v>
      </c>
      <c r="U618" t="s">
        <v>820</v>
      </c>
      <c r="V618">
        <v>2</v>
      </c>
      <c r="W618">
        <v>1</v>
      </c>
      <c r="X618">
        <v>1</v>
      </c>
      <c r="Y618" t="s">
        <v>65</v>
      </c>
      <c r="Z618" t="s">
        <v>65</v>
      </c>
      <c r="AA618" t="s">
        <v>100</v>
      </c>
      <c r="AB618" t="s">
        <v>65</v>
      </c>
      <c r="AD618">
        <v>1</v>
      </c>
      <c r="AE618">
        <v>0</v>
      </c>
      <c r="AF618">
        <v>0</v>
      </c>
      <c r="AG618">
        <v>0</v>
      </c>
      <c r="AH618">
        <v>0</v>
      </c>
      <c r="AI618">
        <v>4</v>
      </c>
      <c r="AJ618">
        <v>0</v>
      </c>
      <c r="AK618">
        <v>0</v>
      </c>
      <c r="AL618">
        <v>0</v>
      </c>
      <c r="AM618">
        <v>0</v>
      </c>
      <c r="AN618">
        <v>0</v>
      </c>
      <c r="AO618">
        <v>0</v>
      </c>
      <c r="AP618">
        <v>0</v>
      </c>
      <c r="AQ618">
        <v>0</v>
      </c>
      <c r="AR618">
        <v>0</v>
      </c>
      <c r="AS618">
        <v>0</v>
      </c>
      <c r="AT618">
        <v>0</v>
      </c>
      <c r="AU618">
        <v>0</v>
      </c>
      <c r="AV618">
        <v>1</v>
      </c>
      <c r="AW618">
        <v>2</v>
      </c>
      <c r="AX618">
        <v>1</v>
      </c>
      <c r="AY618">
        <v>0</v>
      </c>
      <c r="AZ618">
        <v>0</v>
      </c>
      <c r="BA618" t="s">
        <v>95</v>
      </c>
      <c r="BB618" t="s">
        <v>66</v>
      </c>
      <c r="BC618" t="s">
        <v>67</v>
      </c>
    </row>
    <row r="619" spans="1:55" x14ac:dyDescent="0.3">
      <c r="A619" t="s">
        <v>55</v>
      </c>
      <c r="B619" t="s">
        <v>55</v>
      </c>
      <c r="C619" t="s">
        <v>816</v>
      </c>
      <c r="D619">
        <v>22110409605</v>
      </c>
      <c r="E619" t="s">
        <v>817</v>
      </c>
      <c r="F619" t="s">
        <v>133</v>
      </c>
      <c r="G619" t="s">
        <v>59</v>
      </c>
      <c r="H619">
        <v>2</v>
      </c>
      <c r="I619" t="s">
        <v>60</v>
      </c>
      <c r="J619" t="s">
        <v>61</v>
      </c>
      <c r="K619" t="s">
        <v>821</v>
      </c>
      <c r="L619">
        <v>1</v>
      </c>
      <c r="M619" t="s">
        <v>822</v>
      </c>
      <c r="N619">
        <v>1</v>
      </c>
      <c r="O619" t="s">
        <v>68</v>
      </c>
      <c r="R619">
        <v>0</v>
      </c>
      <c r="S619">
        <v>0</v>
      </c>
      <c r="T619" t="s">
        <v>63</v>
      </c>
      <c r="U619" t="s">
        <v>823</v>
      </c>
      <c r="V619">
        <v>4</v>
      </c>
      <c r="W619">
        <v>0</v>
      </c>
      <c r="X619">
        <v>1</v>
      </c>
      <c r="Y619" t="s">
        <v>65</v>
      </c>
      <c r="Z619" t="s">
        <v>65</v>
      </c>
      <c r="AA619" t="s">
        <v>100</v>
      </c>
      <c r="AB619" t="s">
        <v>65</v>
      </c>
      <c r="AD619">
        <v>2</v>
      </c>
      <c r="AE619">
        <v>0</v>
      </c>
      <c r="AF619">
        <v>0</v>
      </c>
      <c r="AG619">
        <v>0</v>
      </c>
      <c r="AH619">
        <v>0</v>
      </c>
      <c r="AI619">
        <v>1</v>
      </c>
      <c r="AJ619">
        <v>2</v>
      </c>
      <c r="AK619">
        <v>0</v>
      </c>
      <c r="AL619">
        <v>0</v>
      </c>
      <c r="AM619">
        <v>0</v>
      </c>
      <c r="AN619">
        <v>0</v>
      </c>
      <c r="AO619">
        <v>0</v>
      </c>
      <c r="AP619">
        <v>0</v>
      </c>
      <c r="AQ619">
        <v>0</v>
      </c>
      <c r="AR619">
        <v>0</v>
      </c>
      <c r="AS619">
        <v>0</v>
      </c>
      <c r="AT619">
        <v>0</v>
      </c>
      <c r="AU619">
        <v>0</v>
      </c>
      <c r="AV619">
        <v>0</v>
      </c>
      <c r="AW619">
        <v>5</v>
      </c>
      <c r="AX619">
        <v>2</v>
      </c>
      <c r="AY619">
        <v>0</v>
      </c>
      <c r="AZ619">
        <v>0</v>
      </c>
      <c r="BA619" t="s">
        <v>66</v>
      </c>
      <c r="BB619" t="s">
        <v>66</v>
      </c>
      <c r="BC619" t="s">
        <v>94</v>
      </c>
    </row>
    <row r="620" spans="1:55" x14ac:dyDescent="0.3">
      <c r="A620" t="s">
        <v>55</v>
      </c>
      <c r="B620" t="s">
        <v>55</v>
      </c>
      <c r="C620" t="s">
        <v>816</v>
      </c>
      <c r="D620">
        <v>22110409605</v>
      </c>
      <c r="E620" t="s">
        <v>817</v>
      </c>
      <c r="F620" t="s">
        <v>133</v>
      </c>
      <c r="G620" t="s">
        <v>59</v>
      </c>
      <c r="H620">
        <v>2</v>
      </c>
      <c r="I620" t="s">
        <v>60</v>
      </c>
      <c r="J620" t="s">
        <v>61</v>
      </c>
      <c r="K620" t="s">
        <v>821</v>
      </c>
      <c r="L620">
        <v>1</v>
      </c>
      <c r="M620" t="s">
        <v>822</v>
      </c>
      <c r="N620">
        <v>2</v>
      </c>
      <c r="O620" t="s">
        <v>85</v>
      </c>
      <c r="R620">
        <v>0</v>
      </c>
      <c r="S620">
        <v>0</v>
      </c>
      <c r="T620" t="s">
        <v>63</v>
      </c>
      <c r="U620" t="s">
        <v>824</v>
      </c>
      <c r="V620">
        <v>4</v>
      </c>
      <c r="W620">
        <v>0</v>
      </c>
      <c r="X620">
        <v>1</v>
      </c>
      <c r="Y620" t="s">
        <v>76</v>
      </c>
      <c r="Z620" t="s">
        <v>65</v>
      </c>
      <c r="AA620" t="s">
        <v>100</v>
      </c>
      <c r="AB620" t="s">
        <v>65</v>
      </c>
      <c r="AD620">
        <v>0</v>
      </c>
      <c r="AE620">
        <v>0</v>
      </c>
      <c r="AF620">
        <v>0</v>
      </c>
      <c r="AG620">
        <v>0</v>
      </c>
      <c r="AH620">
        <v>0</v>
      </c>
      <c r="AI620">
        <v>2</v>
      </c>
      <c r="AJ620">
        <v>0</v>
      </c>
      <c r="AK620">
        <v>0</v>
      </c>
      <c r="AL620">
        <v>0</v>
      </c>
      <c r="AM620">
        <v>0</v>
      </c>
      <c r="AN620">
        <v>0</v>
      </c>
      <c r="AO620">
        <v>0</v>
      </c>
      <c r="AP620">
        <v>0</v>
      </c>
      <c r="AQ620">
        <v>0</v>
      </c>
      <c r="AR620">
        <v>6</v>
      </c>
      <c r="AS620">
        <v>9</v>
      </c>
      <c r="AT620">
        <v>0</v>
      </c>
      <c r="AU620">
        <v>0</v>
      </c>
      <c r="AV620">
        <v>0</v>
      </c>
      <c r="AW620">
        <v>3</v>
      </c>
      <c r="AX620">
        <v>2</v>
      </c>
      <c r="AY620">
        <v>0</v>
      </c>
      <c r="AZ620">
        <v>0</v>
      </c>
      <c r="BA620" t="s">
        <v>66</v>
      </c>
      <c r="BB620" t="s">
        <v>66</v>
      </c>
      <c r="BC620" t="s">
        <v>67</v>
      </c>
    </row>
    <row r="621" spans="1:55" x14ac:dyDescent="0.3">
      <c r="A621" t="s">
        <v>55</v>
      </c>
      <c r="B621" t="s">
        <v>55</v>
      </c>
      <c r="C621" t="s">
        <v>816</v>
      </c>
      <c r="D621">
        <v>22110409605</v>
      </c>
      <c r="E621" t="s">
        <v>817</v>
      </c>
      <c r="F621" t="s">
        <v>133</v>
      </c>
      <c r="G621" t="s">
        <v>59</v>
      </c>
      <c r="H621">
        <v>2</v>
      </c>
      <c r="I621" t="s">
        <v>60</v>
      </c>
      <c r="J621" t="s">
        <v>61</v>
      </c>
      <c r="K621" t="s">
        <v>821</v>
      </c>
      <c r="L621">
        <v>1</v>
      </c>
      <c r="M621" t="s">
        <v>822</v>
      </c>
      <c r="N621">
        <v>3</v>
      </c>
      <c r="O621" t="s">
        <v>179</v>
      </c>
      <c r="R621">
        <v>0</v>
      </c>
      <c r="S621">
        <v>0</v>
      </c>
      <c r="U621" t="s">
        <v>825</v>
      </c>
      <c r="V621">
        <v>4</v>
      </c>
      <c r="W621">
        <v>0</v>
      </c>
      <c r="X621">
        <v>1</v>
      </c>
      <c r="Y621" t="s">
        <v>65</v>
      </c>
      <c r="Z621" t="s">
        <v>65</v>
      </c>
      <c r="AA621" t="s">
        <v>92</v>
      </c>
      <c r="AB621" t="s">
        <v>65</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4</v>
      </c>
      <c r="AX621">
        <v>2</v>
      </c>
      <c r="AY621">
        <v>0</v>
      </c>
      <c r="AZ621">
        <v>0</v>
      </c>
      <c r="BA621" t="s">
        <v>66</v>
      </c>
      <c r="BB621" t="s">
        <v>66</v>
      </c>
      <c r="BC621" t="s">
        <v>67</v>
      </c>
    </row>
    <row r="622" spans="1:55" x14ac:dyDescent="0.3">
      <c r="A622" t="s">
        <v>55</v>
      </c>
      <c r="B622" t="s">
        <v>55</v>
      </c>
      <c r="C622" t="s">
        <v>816</v>
      </c>
      <c r="D622">
        <v>22110409605</v>
      </c>
      <c r="E622" t="s">
        <v>817</v>
      </c>
      <c r="F622" t="s">
        <v>133</v>
      </c>
      <c r="G622" t="s">
        <v>59</v>
      </c>
      <c r="H622">
        <v>2</v>
      </c>
      <c r="I622" t="s">
        <v>60</v>
      </c>
      <c r="J622" t="s">
        <v>61</v>
      </c>
      <c r="K622" t="s">
        <v>821</v>
      </c>
      <c r="L622">
        <v>2</v>
      </c>
      <c r="M622" t="s">
        <v>826</v>
      </c>
      <c r="N622">
        <v>1</v>
      </c>
      <c r="O622" t="s">
        <v>70</v>
      </c>
      <c r="R622">
        <v>0</v>
      </c>
      <c r="S622">
        <v>0</v>
      </c>
      <c r="T622" t="s">
        <v>63</v>
      </c>
      <c r="U622" t="s">
        <v>827</v>
      </c>
      <c r="V622">
        <v>2</v>
      </c>
      <c r="W622">
        <v>1</v>
      </c>
      <c r="X622">
        <v>1</v>
      </c>
      <c r="Y622" t="s">
        <v>65</v>
      </c>
      <c r="Z622" t="s">
        <v>65</v>
      </c>
      <c r="AA622" t="s">
        <v>100</v>
      </c>
      <c r="AB622" t="s">
        <v>65</v>
      </c>
      <c r="AC622" t="s">
        <v>73</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2</v>
      </c>
      <c r="AX622">
        <v>4</v>
      </c>
      <c r="AY622">
        <v>0</v>
      </c>
      <c r="AZ622">
        <v>0</v>
      </c>
      <c r="BA622" t="s">
        <v>66</v>
      </c>
      <c r="BB622" t="s">
        <v>66</v>
      </c>
      <c r="BC622" t="s">
        <v>67</v>
      </c>
    </row>
    <row r="623" spans="1:55" x14ac:dyDescent="0.3">
      <c r="A623" t="s">
        <v>55</v>
      </c>
      <c r="B623" t="s">
        <v>55</v>
      </c>
      <c r="C623" t="s">
        <v>816</v>
      </c>
      <c r="D623">
        <v>22110409605</v>
      </c>
      <c r="E623" t="s">
        <v>817</v>
      </c>
      <c r="F623" t="s">
        <v>133</v>
      </c>
      <c r="G623" t="s">
        <v>59</v>
      </c>
      <c r="H623">
        <v>2</v>
      </c>
      <c r="I623" t="s">
        <v>60</v>
      </c>
      <c r="J623" t="s">
        <v>61</v>
      </c>
      <c r="K623" t="s">
        <v>821</v>
      </c>
      <c r="L623">
        <v>2</v>
      </c>
      <c r="M623" t="s">
        <v>826</v>
      </c>
      <c r="N623">
        <v>2</v>
      </c>
      <c r="O623" t="s">
        <v>70</v>
      </c>
      <c r="R623">
        <v>0</v>
      </c>
      <c r="S623">
        <v>0</v>
      </c>
      <c r="T623" t="s">
        <v>63</v>
      </c>
      <c r="U623" t="s">
        <v>828</v>
      </c>
      <c r="V623">
        <v>2</v>
      </c>
      <c r="W623">
        <v>1</v>
      </c>
      <c r="X623">
        <v>1</v>
      </c>
      <c r="Y623" t="s">
        <v>65</v>
      </c>
      <c r="Z623" t="s">
        <v>65</v>
      </c>
      <c r="AA623" t="s">
        <v>100</v>
      </c>
      <c r="AB623" t="s">
        <v>65</v>
      </c>
      <c r="AC623" t="s">
        <v>73</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2</v>
      </c>
      <c r="AX623">
        <v>4</v>
      </c>
      <c r="AY623">
        <v>0</v>
      </c>
      <c r="AZ623">
        <v>0</v>
      </c>
      <c r="BA623" t="s">
        <v>66</v>
      </c>
      <c r="BB623" t="s">
        <v>66</v>
      </c>
      <c r="BC623" t="s">
        <v>67</v>
      </c>
    </row>
    <row r="624" spans="1:55" x14ac:dyDescent="0.3">
      <c r="A624" t="s">
        <v>55</v>
      </c>
      <c r="B624" t="s">
        <v>55</v>
      </c>
      <c r="C624" t="s">
        <v>816</v>
      </c>
      <c r="D624">
        <v>22110409605</v>
      </c>
      <c r="E624" t="s">
        <v>817</v>
      </c>
      <c r="F624" t="s">
        <v>133</v>
      </c>
      <c r="G624" t="s">
        <v>59</v>
      </c>
      <c r="H624">
        <v>3</v>
      </c>
      <c r="I624" t="s">
        <v>60</v>
      </c>
      <c r="J624" t="s">
        <v>61</v>
      </c>
      <c r="K624" t="s">
        <v>829</v>
      </c>
      <c r="L624">
        <v>1</v>
      </c>
      <c r="M624" t="s">
        <v>830</v>
      </c>
      <c r="N624">
        <v>1</v>
      </c>
      <c r="O624" t="s">
        <v>115</v>
      </c>
      <c r="R624">
        <v>0</v>
      </c>
      <c r="S624">
        <v>0</v>
      </c>
      <c r="T624" t="s">
        <v>63</v>
      </c>
      <c r="U624" t="s">
        <v>831</v>
      </c>
      <c r="V624">
        <v>4</v>
      </c>
      <c r="W624">
        <v>4</v>
      </c>
      <c r="X624">
        <v>1</v>
      </c>
      <c r="Y624" t="s">
        <v>76</v>
      </c>
      <c r="Z624" t="s">
        <v>92</v>
      </c>
      <c r="AA624" t="s">
        <v>92</v>
      </c>
      <c r="AB624" t="s">
        <v>76</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t="s">
        <v>66</v>
      </c>
      <c r="BB624" t="s">
        <v>66</v>
      </c>
      <c r="BC624" t="s">
        <v>67</v>
      </c>
    </row>
    <row r="625" spans="1:55" x14ac:dyDescent="0.3">
      <c r="A625" t="s">
        <v>55</v>
      </c>
      <c r="B625" t="s">
        <v>55</v>
      </c>
      <c r="C625" t="s">
        <v>816</v>
      </c>
      <c r="D625">
        <v>22110409605</v>
      </c>
      <c r="E625" t="s">
        <v>817</v>
      </c>
      <c r="F625" t="s">
        <v>133</v>
      </c>
      <c r="G625" t="s">
        <v>59</v>
      </c>
      <c r="H625">
        <v>3</v>
      </c>
      <c r="I625" t="s">
        <v>60</v>
      </c>
      <c r="J625" t="s">
        <v>61</v>
      </c>
      <c r="K625" t="s">
        <v>829</v>
      </c>
      <c r="L625">
        <v>1</v>
      </c>
      <c r="M625" t="s">
        <v>830</v>
      </c>
      <c r="N625">
        <v>2</v>
      </c>
      <c r="O625" t="s">
        <v>115</v>
      </c>
      <c r="R625">
        <v>0</v>
      </c>
      <c r="S625">
        <v>0</v>
      </c>
      <c r="T625" t="s">
        <v>63</v>
      </c>
      <c r="U625" t="s">
        <v>832</v>
      </c>
      <c r="V625">
        <v>4</v>
      </c>
      <c r="W625">
        <v>4</v>
      </c>
      <c r="X625">
        <v>1</v>
      </c>
      <c r="Y625" t="s">
        <v>76</v>
      </c>
      <c r="Z625" t="s">
        <v>92</v>
      </c>
      <c r="AA625" t="s">
        <v>92</v>
      </c>
      <c r="AB625" t="s">
        <v>76</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1</v>
      </c>
      <c r="AX625">
        <v>0</v>
      </c>
      <c r="AY625">
        <v>0</v>
      </c>
      <c r="AZ625">
        <v>0</v>
      </c>
      <c r="BA625" t="s">
        <v>66</v>
      </c>
      <c r="BB625" t="s">
        <v>66</v>
      </c>
      <c r="BC625" t="s">
        <v>67</v>
      </c>
    </row>
    <row r="626" spans="1:55" x14ac:dyDescent="0.3">
      <c r="A626" t="s">
        <v>55</v>
      </c>
      <c r="B626" t="s">
        <v>55</v>
      </c>
      <c r="C626" t="s">
        <v>816</v>
      </c>
      <c r="D626">
        <v>22110409605</v>
      </c>
      <c r="E626" t="s">
        <v>817</v>
      </c>
      <c r="F626" t="s">
        <v>133</v>
      </c>
      <c r="G626" t="s">
        <v>59</v>
      </c>
      <c r="H626">
        <v>3</v>
      </c>
      <c r="I626" t="s">
        <v>60</v>
      </c>
      <c r="J626" t="s">
        <v>61</v>
      </c>
      <c r="K626" t="s">
        <v>829</v>
      </c>
      <c r="L626">
        <v>2</v>
      </c>
      <c r="M626" t="s">
        <v>833</v>
      </c>
      <c r="N626">
        <v>1</v>
      </c>
      <c r="O626" t="s">
        <v>70</v>
      </c>
      <c r="P626">
        <v>7</v>
      </c>
      <c r="Q626" t="s">
        <v>160</v>
      </c>
      <c r="R626">
        <v>39</v>
      </c>
      <c r="S626">
        <v>37</v>
      </c>
      <c r="T626" t="s">
        <v>63</v>
      </c>
      <c r="U626" t="s">
        <v>834</v>
      </c>
      <c r="V626">
        <v>2</v>
      </c>
      <c r="W626">
        <v>0</v>
      </c>
      <c r="X626">
        <v>1</v>
      </c>
      <c r="Y626" t="s">
        <v>76</v>
      </c>
      <c r="Z626" t="s">
        <v>65</v>
      </c>
      <c r="AA626" t="s">
        <v>100</v>
      </c>
      <c r="AB626" t="s">
        <v>65</v>
      </c>
      <c r="AC626" t="s">
        <v>73</v>
      </c>
      <c r="AD626">
        <v>0</v>
      </c>
      <c r="AE626">
        <v>1</v>
      </c>
      <c r="AF626">
        <v>0</v>
      </c>
      <c r="AG626">
        <v>0</v>
      </c>
      <c r="AH626">
        <v>0</v>
      </c>
      <c r="AI626">
        <v>0</v>
      </c>
      <c r="AJ626">
        <v>0</v>
      </c>
      <c r="AK626">
        <v>0</v>
      </c>
      <c r="AL626">
        <v>0</v>
      </c>
      <c r="AM626">
        <v>0</v>
      </c>
      <c r="AN626">
        <v>0</v>
      </c>
      <c r="AO626">
        <v>0</v>
      </c>
      <c r="AP626">
        <v>0</v>
      </c>
      <c r="AQ626">
        <v>0</v>
      </c>
      <c r="AR626">
        <v>0</v>
      </c>
      <c r="AS626">
        <v>0</v>
      </c>
      <c r="AT626">
        <v>0</v>
      </c>
      <c r="AU626">
        <v>0</v>
      </c>
      <c r="AV626">
        <v>0</v>
      </c>
      <c r="AW626">
        <v>3</v>
      </c>
      <c r="AX626">
        <v>4</v>
      </c>
      <c r="AY626">
        <v>0</v>
      </c>
      <c r="AZ626">
        <v>0</v>
      </c>
      <c r="BA626" t="s">
        <v>66</v>
      </c>
      <c r="BB626" t="s">
        <v>66</v>
      </c>
      <c r="BC626" t="s">
        <v>67</v>
      </c>
    </row>
    <row r="627" spans="1:55" x14ac:dyDescent="0.3">
      <c r="A627" t="s">
        <v>55</v>
      </c>
      <c r="B627" t="s">
        <v>55</v>
      </c>
      <c r="C627" t="s">
        <v>816</v>
      </c>
      <c r="D627">
        <v>22110409605</v>
      </c>
      <c r="E627" t="s">
        <v>817</v>
      </c>
      <c r="F627" t="s">
        <v>133</v>
      </c>
      <c r="G627" t="s">
        <v>59</v>
      </c>
      <c r="H627">
        <v>3</v>
      </c>
      <c r="I627" t="s">
        <v>60</v>
      </c>
      <c r="J627" t="s">
        <v>61</v>
      </c>
      <c r="K627" t="s">
        <v>829</v>
      </c>
      <c r="L627">
        <v>2</v>
      </c>
      <c r="M627" t="s">
        <v>833</v>
      </c>
      <c r="N627">
        <v>2</v>
      </c>
      <c r="O627" t="s">
        <v>70</v>
      </c>
      <c r="P627">
        <v>6</v>
      </c>
      <c r="Q627" t="s">
        <v>139</v>
      </c>
      <c r="R627">
        <v>44</v>
      </c>
      <c r="S627">
        <v>33</v>
      </c>
      <c r="T627" t="s">
        <v>63</v>
      </c>
      <c r="U627" t="s">
        <v>835</v>
      </c>
      <c r="V627">
        <v>2</v>
      </c>
      <c r="W627">
        <v>0</v>
      </c>
      <c r="X627">
        <v>1</v>
      </c>
      <c r="Y627" t="s">
        <v>76</v>
      </c>
      <c r="Z627" t="s">
        <v>65</v>
      </c>
      <c r="AA627" t="s">
        <v>100</v>
      </c>
      <c r="AB627" t="s">
        <v>65</v>
      </c>
      <c r="AC627" t="s">
        <v>73</v>
      </c>
      <c r="AD627">
        <v>0</v>
      </c>
      <c r="AE627">
        <v>1</v>
      </c>
      <c r="AF627">
        <v>0</v>
      </c>
      <c r="AG627">
        <v>0</v>
      </c>
      <c r="AH627">
        <v>0</v>
      </c>
      <c r="AI627">
        <v>0</v>
      </c>
      <c r="AJ627">
        <v>0</v>
      </c>
      <c r="AK627">
        <v>0</v>
      </c>
      <c r="AL627">
        <v>0</v>
      </c>
      <c r="AM627">
        <v>0</v>
      </c>
      <c r="AN627">
        <v>0</v>
      </c>
      <c r="AO627">
        <v>0</v>
      </c>
      <c r="AP627">
        <v>0</v>
      </c>
      <c r="AQ627">
        <v>0</v>
      </c>
      <c r="AR627">
        <v>0</v>
      </c>
      <c r="AS627">
        <v>0</v>
      </c>
      <c r="AT627">
        <v>0</v>
      </c>
      <c r="AU627">
        <v>0</v>
      </c>
      <c r="AV627">
        <v>0</v>
      </c>
      <c r="AW627">
        <v>3</v>
      </c>
      <c r="AX627">
        <v>4</v>
      </c>
      <c r="AY627">
        <v>0</v>
      </c>
      <c r="AZ627">
        <v>0</v>
      </c>
      <c r="BA627" t="s">
        <v>66</v>
      </c>
      <c r="BB627" t="s">
        <v>66</v>
      </c>
      <c r="BC627" t="s">
        <v>67</v>
      </c>
    </row>
    <row r="628" spans="1:55" x14ac:dyDescent="0.3">
      <c r="A628" t="s">
        <v>55</v>
      </c>
      <c r="B628" t="s">
        <v>55</v>
      </c>
      <c r="C628" t="s">
        <v>816</v>
      </c>
      <c r="D628">
        <v>22110409605</v>
      </c>
      <c r="E628" t="s">
        <v>817</v>
      </c>
      <c r="F628" t="s">
        <v>133</v>
      </c>
      <c r="G628" t="s">
        <v>59</v>
      </c>
      <c r="H628">
        <v>3</v>
      </c>
      <c r="I628" t="s">
        <v>60</v>
      </c>
      <c r="J628" t="s">
        <v>61</v>
      </c>
      <c r="K628" t="s">
        <v>829</v>
      </c>
      <c r="L628">
        <v>2</v>
      </c>
      <c r="M628" t="s">
        <v>833</v>
      </c>
      <c r="N628">
        <v>3</v>
      </c>
      <c r="O628" t="s">
        <v>70</v>
      </c>
      <c r="P628">
        <v>7</v>
      </c>
      <c r="Q628" t="s">
        <v>158</v>
      </c>
      <c r="R628">
        <v>39</v>
      </c>
      <c r="S628">
        <v>37</v>
      </c>
      <c r="T628" t="s">
        <v>63</v>
      </c>
      <c r="U628" t="s">
        <v>836</v>
      </c>
      <c r="V628">
        <v>2</v>
      </c>
      <c r="W628">
        <v>0</v>
      </c>
      <c r="X628">
        <v>1</v>
      </c>
      <c r="Y628" t="s">
        <v>65</v>
      </c>
      <c r="Z628" t="s">
        <v>65</v>
      </c>
      <c r="AA628" t="s">
        <v>92</v>
      </c>
      <c r="AB628" t="s">
        <v>65</v>
      </c>
      <c r="AC628" t="s">
        <v>83</v>
      </c>
      <c r="AD628">
        <v>0</v>
      </c>
      <c r="AE628">
        <v>1</v>
      </c>
      <c r="AF628">
        <v>0</v>
      </c>
      <c r="AG628">
        <v>0</v>
      </c>
      <c r="AH628">
        <v>0</v>
      </c>
      <c r="AI628">
        <v>0</v>
      </c>
      <c r="AJ628">
        <v>0</v>
      </c>
      <c r="AK628">
        <v>0</v>
      </c>
      <c r="AL628">
        <v>0</v>
      </c>
      <c r="AM628">
        <v>0</v>
      </c>
      <c r="AN628">
        <v>0</v>
      </c>
      <c r="AO628">
        <v>0</v>
      </c>
      <c r="AP628">
        <v>0</v>
      </c>
      <c r="AQ628">
        <v>0</v>
      </c>
      <c r="AR628">
        <v>0</v>
      </c>
      <c r="AS628">
        <v>0</v>
      </c>
      <c r="AT628">
        <v>0</v>
      </c>
      <c r="AU628">
        <v>0</v>
      </c>
      <c r="AV628">
        <v>0</v>
      </c>
      <c r="AW628">
        <v>3</v>
      </c>
      <c r="AX628">
        <v>3</v>
      </c>
      <c r="AY628">
        <v>0</v>
      </c>
      <c r="AZ628">
        <v>0</v>
      </c>
      <c r="BA628" t="s">
        <v>66</v>
      </c>
      <c r="BB628" t="s">
        <v>66</v>
      </c>
      <c r="BC628" t="s">
        <v>67</v>
      </c>
    </row>
    <row r="629" spans="1:55" x14ac:dyDescent="0.3">
      <c r="A629" t="s">
        <v>55</v>
      </c>
      <c r="B629" t="s">
        <v>55</v>
      </c>
      <c r="C629" t="s">
        <v>816</v>
      </c>
      <c r="D629">
        <v>22110409605</v>
      </c>
      <c r="E629" t="s">
        <v>817</v>
      </c>
      <c r="F629" t="s">
        <v>133</v>
      </c>
      <c r="G629" t="s">
        <v>59</v>
      </c>
      <c r="H629">
        <v>4</v>
      </c>
      <c r="I629" t="s">
        <v>80</v>
      </c>
      <c r="J629" t="s">
        <v>61</v>
      </c>
      <c r="K629" t="s">
        <v>837</v>
      </c>
      <c r="L629">
        <v>2</v>
      </c>
      <c r="M629" t="s">
        <v>838</v>
      </c>
      <c r="N629">
        <v>1</v>
      </c>
      <c r="O629" t="s">
        <v>85</v>
      </c>
      <c r="R629">
        <v>0</v>
      </c>
      <c r="S629">
        <v>0</v>
      </c>
      <c r="T629" t="s">
        <v>63</v>
      </c>
      <c r="U629" t="s">
        <v>839</v>
      </c>
      <c r="V629">
        <v>0</v>
      </c>
      <c r="W629">
        <v>0</v>
      </c>
      <c r="X629">
        <v>1</v>
      </c>
      <c r="Y629" t="s">
        <v>65</v>
      </c>
      <c r="Z629" t="s">
        <v>65</v>
      </c>
      <c r="AA629" t="s">
        <v>92</v>
      </c>
      <c r="AB629" t="s">
        <v>65</v>
      </c>
      <c r="AD629">
        <v>0</v>
      </c>
      <c r="AE629">
        <v>0</v>
      </c>
      <c r="AF629">
        <v>0</v>
      </c>
      <c r="AG629">
        <v>0</v>
      </c>
      <c r="AH629">
        <v>0</v>
      </c>
      <c r="AI629">
        <v>0</v>
      </c>
      <c r="AJ629">
        <v>5</v>
      </c>
      <c r="AK629">
        <v>2</v>
      </c>
      <c r="AL629">
        <v>0</v>
      </c>
      <c r="AM629">
        <v>0</v>
      </c>
      <c r="AN629">
        <v>0</v>
      </c>
      <c r="AO629">
        <v>0</v>
      </c>
      <c r="AP629">
        <v>0</v>
      </c>
      <c r="AQ629">
        <v>0</v>
      </c>
      <c r="AR629">
        <v>4</v>
      </c>
      <c r="AS629">
        <v>3</v>
      </c>
      <c r="AT629">
        <v>0</v>
      </c>
      <c r="AU629">
        <v>0</v>
      </c>
      <c r="AV629">
        <v>0</v>
      </c>
      <c r="AW629">
        <v>2</v>
      </c>
      <c r="AX629">
        <v>1</v>
      </c>
      <c r="AY629">
        <v>0</v>
      </c>
      <c r="AZ629">
        <v>0</v>
      </c>
      <c r="BA629" t="s">
        <v>66</v>
      </c>
      <c r="BB629" t="s">
        <v>66</v>
      </c>
      <c r="BC629" t="s">
        <v>67</v>
      </c>
    </row>
    <row r="630" spans="1:55" x14ac:dyDescent="0.3">
      <c r="A630" t="s">
        <v>55</v>
      </c>
      <c r="B630" t="s">
        <v>55</v>
      </c>
      <c r="C630" t="s">
        <v>816</v>
      </c>
      <c r="D630">
        <v>22110409605</v>
      </c>
      <c r="E630" t="s">
        <v>817</v>
      </c>
      <c r="F630" t="s">
        <v>133</v>
      </c>
      <c r="G630" t="s">
        <v>59</v>
      </c>
      <c r="H630">
        <v>5</v>
      </c>
      <c r="I630" t="s">
        <v>112</v>
      </c>
      <c r="J630" t="s">
        <v>61</v>
      </c>
      <c r="K630" t="s">
        <v>840</v>
      </c>
      <c r="L630">
        <v>1</v>
      </c>
      <c r="M630" t="s">
        <v>841</v>
      </c>
      <c r="N630">
        <v>1</v>
      </c>
      <c r="O630" t="s">
        <v>115</v>
      </c>
      <c r="R630">
        <v>0</v>
      </c>
      <c r="S630">
        <v>0</v>
      </c>
      <c r="T630" t="s">
        <v>63</v>
      </c>
      <c r="U630" t="s">
        <v>842</v>
      </c>
      <c r="V630">
        <v>2</v>
      </c>
      <c r="W630">
        <v>0</v>
      </c>
      <c r="X630">
        <v>1</v>
      </c>
      <c r="Y630" t="s">
        <v>76</v>
      </c>
      <c r="Z630" t="s">
        <v>92</v>
      </c>
      <c r="AA630" t="s">
        <v>92</v>
      </c>
      <c r="AB630" t="s">
        <v>76</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t="s">
        <v>66</v>
      </c>
      <c r="BB630" t="s">
        <v>66</v>
      </c>
      <c r="BC630" t="s">
        <v>67</v>
      </c>
    </row>
    <row r="631" spans="1:55" x14ac:dyDescent="0.3">
      <c r="A631" t="s">
        <v>55</v>
      </c>
      <c r="B631" t="s">
        <v>55</v>
      </c>
      <c r="C631" t="s">
        <v>816</v>
      </c>
      <c r="D631">
        <v>22110409605</v>
      </c>
      <c r="E631" t="s">
        <v>817</v>
      </c>
      <c r="F631" t="s">
        <v>133</v>
      </c>
      <c r="G631" t="s">
        <v>59</v>
      </c>
      <c r="H631">
        <v>5</v>
      </c>
      <c r="I631" t="s">
        <v>112</v>
      </c>
      <c r="J631" t="s">
        <v>61</v>
      </c>
      <c r="K631" t="s">
        <v>840</v>
      </c>
      <c r="L631">
        <v>1</v>
      </c>
      <c r="M631" t="s">
        <v>841</v>
      </c>
      <c r="N631">
        <v>2</v>
      </c>
      <c r="O631" t="s">
        <v>115</v>
      </c>
      <c r="R631">
        <v>0</v>
      </c>
      <c r="S631">
        <v>0</v>
      </c>
      <c r="T631" t="s">
        <v>63</v>
      </c>
      <c r="U631" t="s">
        <v>843</v>
      </c>
      <c r="V631">
        <v>2</v>
      </c>
      <c r="W631">
        <v>0</v>
      </c>
      <c r="X631">
        <v>1</v>
      </c>
      <c r="Y631" t="s">
        <v>76</v>
      </c>
      <c r="Z631" t="s">
        <v>92</v>
      </c>
      <c r="AA631" t="s">
        <v>92</v>
      </c>
      <c r="AB631" t="s">
        <v>76</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t="s">
        <v>66</v>
      </c>
      <c r="BB631" t="s">
        <v>66</v>
      </c>
      <c r="BC631" t="s">
        <v>67</v>
      </c>
    </row>
    <row r="632" spans="1:55" x14ac:dyDescent="0.3">
      <c r="A632" t="s">
        <v>55</v>
      </c>
      <c r="B632" t="s">
        <v>55</v>
      </c>
      <c r="C632" t="s">
        <v>816</v>
      </c>
      <c r="D632">
        <v>22110409605</v>
      </c>
      <c r="E632" t="s">
        <v>817</v>
      </c>
      <c r="F632" t="s">
        <v>133</v>
      </c>
      <c r="G632" t="s">
        <v>59</v>
      </c>
      <c r="H632">
        <v>6</v>
      </c>
      <c r="I632" t="s">
        <v>112</v>
      </c>
      <c r="J632" t="s">
        <v>61</v>
      </c>
      <c r="K632" t="s">
        <v>844</v>
      </c>
      <c r="L632">
        <v>1</v>
      </c>
      <c r="M632" t="s">
        <v>845</v>
      </c>
      <c r="N632">
        <v>1</v>
      </c>
      <c r="O632" t="s">
        <v>115</v>
      </c>
      <c r="R632">
        <v>0</v>
      </c>
      <c r="S632">
        <v>0</v>
      </c>
      <c r="T632" t="s">
        <v>4943</v>
      </c>
      <c r="U632" t="s">
        <v>846</v>
      </c>
      <c r="V632">
        <v>1</v>
      </c>
      <c r="W632">
        <v>0</v>
      </c>
      <c r="X632">
        <v>1</v>
      </c>
      <c r="Y632" t="s">
        <v>76</v>
      </c>
      <c r="Z632" t="s">
        <v>92</v>
      </c>
      <c r="AA632" t="s">
        <v>92</v>
      </c>
      <c r="AB632" t="s">
        <v>76</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t="s">
        <v>66</v>
      </c>
      <c r="BB632" t="s">
        <v>66</v>
      </c>
    </row>
    <row r="633" spans="1:55" x14ac:dyDescent="0.3">
      <c r="A633" t="s">
        <v>55</v>
      </c>
      <c r="B633" t="s">
        <v>55</v>
      </c>
      <c r="C633" t="s">
        <v>816</v>
      </c>
      <c r="D633">
        <v>22110409605</v>
      </c>
      <c r="E633" t="s">
        <v>817</v>
      </c>
      <c r="F633" t="s">
        <v>133</v>
      </c>
      <c r="G633" t="s">
        <v>59</v>
      </c>
      <c r="H633">
        <v>6</v>
      </c>
      <c r="I633" t="s">
        <v>112</v>
      </c>
      <c r="J633" t="s">
        <v>61</v>
      </c>
      <c r="K633" t="s">
        <v>844</v>
      </c>
      <c r="L633">
        <v>1</v>
      </c>
      <c r="M633" t="s">
        <v>845</v>
      </c>
      <c r="N633">
        <v>2</v>
      </c>
      <c r="O633" t="s">
        <v>115</v>
      </c>
      <c r="R633">
        <v>0</v>
      </c>
      <c r="S633">
        <v>0</v>
      </c>
      <c r="T633" t="s">
        <v>63</v>
      </c>
      <c r="U633" t="s">
        <v>847</v>
      </c>
      <c r="V633">
        <v>1</v>
      </c>
      <c r="W633">
        <v>0</v>
      </c>
      <c r="X633">
        <v>1</v>
      </c>
      <c r="Y633" t="s">
        <v>76</v>
      </c>
      <c r="Z633" t="s">
        <v>92</v>
      </c>
      <c r="AA633" t="s">
        <v>76</v>
      </c>
      <c r="AB633" t="s">
        <v>76</v>
      </c>
      <c r="AD633">
        <v>1</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t="s">
        <v>66</v>
      </c>
      <c r="BB633" t="s">
        <v>66</v>
      </c>
      <c r="BC633" t="s">
        <v>67</v>
      </c>
    </row>
    <row r="634" spans="1:55" x14ac:dyDescent="0.3">
      <c r="A634" t="s">
        <v>55</v>
      </c>
      <c r="B634" t="s">
        <v>55</v>
      </c>
      <c r="C634" t="s">
        <v>816</v>
      </c>
      <c r="D634">
        <v>22110409605</v>
      </c>
      <c r="E634" t="s">
        <v>817</v>
      </c>
      <c r="F634" t="s">
        <v>133</v>
      </c>
      <c r="G634" t="s">
        <v>59</v>
      </c>
      <c r="H634">
        <v>6</v>
      </c>
      <c r="I634" t="s">
        <v>112</v>
      </c>
      <c r="J634" t="s">
        <v>61</v>
      </c>
      <c r="K634" t="s">
        <v>844</v>
      </c>
      <c r="L634">
        <v>1</v>
      </c>
      <c r="M634" t="s">
        <v>845</v>
      </c>
      <c r="N634">
        <v>3</v>
      </c>
      <c r="O634" t="s">
        <v>115</v>
      </c>
      <c r="R634">
        <v>0</v>
      </c>
      <c r="S634">
        <v>0</v>
      </c>
      <c r="T634" t="s">
        <v>4943</v>
      </c>
      <c r="U634" t="s">
        <v>848</v>
      </c>
      <c r="V634">
        <v>1</v>
      </c>
      <c r="W634">
        <v>0</v>
      </c>
      <c r="X634">
        <v>1</v>
      </c>
      <c r="Y634" t="s">
        <v>76</v>
      </c>
      <c r="Z634" t="s">
        <v>92</v>
      </c>
      <c r="AA634" t="s">
        <v>92</v>
      </c>
      <c r="AB634" t="s">
        <v>76</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t="s">
        <v>66</v>
      </c>
      <c r="BB634" t="s">
        <v>66</v>
      </c>
    </row>
    <row r="635" spans="1:55" x14ac:dyDescent="0.3">
      <c r="A635" t="s">
        <v>55</v>
      </c>
      <c r="B635" t="s">
        <v>55</v>
      </c>
      <c r="C635" t="s">
        <v>816</v>
      </c>
      <c r="D635">
        <v>22110409605</v>
      </c>
      <c r="E635" t="s">
        <v>817</v>
      </c>
      <c r="F635" t="s">
        <v>133</v>
      </c>
      <c r="G635" t="s">
        <v>59</v>
      </c>
      <c r="H635">
        <v>6</v>
      </c>
      <c r="I635" t="s">
        <v>112</v>
      </c>
      <c r="J635" t="s">
        <v>61</v>
      </c>
      <c r="K635" t="s">
        <v>844</v>
      </c>
      <c r="L635">
        <v>1</v>
      </c>
      <c r="M635" t="s">
        <v>845</v>
      </c>
      <c r="N635">
        <v>4</v>
      </c>
      <c r="O635" t="s">
        <v>115</v>
      </c>
      <c r="R635">
        <v>0</v>
      </c>
      <c r="S635">
        <v>0</v>
      </c>
      <c r="T635" t="s">
        <v>4954</v>
      </c>
      <c r="U635" t="s">
        <v>849</v>
      </c>
      <c r="V635">
        <v>1</v>
      </c>
      <c r="W635">
        <v>0</v>
      </c>
      <c r="X635">
        <v>1</v>
      </c>
      <c r="Y635" t="s">
        <v>76</v>
      </c>
      <c r="Z635" t="s">
        <v>92</v>
      </c>
      <c r="AA635" t="s">
        <v>100</v>
      </c>
      <c r="AB635" t="s">
        <v>76</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t="s">
        <v>66</v>
      </c>
      <c r="BB635" t="s">
        <v>66</v>
      </c>
    </row>
    <row r="636" spans="1:55" x14ac:dyDescent="0.3">
      <c r="A636" t="s">
        <v>55</v>
      </c>
      <c r="B636" t="s">
        <v>55</v>
      </c>
      <c r="C636" t="s">
        <v>816</v>
      </c>
      <c r="D636">
        <v>22110409605</v>
      </c>
      <c r="E636" t="s">
        <v>817</v>
      </c>
      <c r="F636" t="s">
        <v>133</v>
      </c>
      <c r="G636" t="s">
        <v>59</v>
      </c>
      <c r="H636">
        <v>8</v>
      </c>
      <c r="I636" t="s">
        <v>60</v>
      </c>
      <c r="J636" t="s">
        <v>61</v>
      </c>
      <c r="K636" t="s">
        <v>850</v>
      </c>
      <c r="L636">
        <v>1</v>
      </c>
      <c r="M636" t="s">
        <v>851</v>
      </c>
      <c r="N636">
        <v>1</v>
      </c>
      <c r="O636" t="s">
        <v>70</v>
      </c>
      <c r="P636">
        <v>8</v>
      </c>
      <c r="Q636" t="s">
        <v>90</v>
      </c>
      <c r="R636">
        <v>37</v>
      </c>
      <c r="S636">
        <v>37</v>
      </c>
      <c r="T636" t="s">
        <v>63</v>
      </c>
      <c r="U636" t="s">
        <v>852</v>
      </c>
      <c r="V636">
        <v>0</v>
      </c>
      <c r="W636">
        <v>1</v>
      </c>
      <c r="X636">
        <v>1</v>
      </c>
      <c r="Y636" t="s">
        <v>76</v>
      </c>
      <c r="Z636" t="s">
        <v>65</v>
      </c>
      <c r="AA636" t="s">
        <v>92</v>
      </c>
      <c r="AB636" t="s">
        <v>76</v>
      </c>
      <c r="AC636" t="s">
        <v>73</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6</v>
      </c>
      <c r="AX636">
        <v>4</v>
      </c>
      <c r="AY636">
        <v>0</v>
      </c>
      <c r="AZ636">
        <v>0</v>
      </c>
      <c r="BA636" t="s">
        <v>66</v>
      </c>
      <c r="BB636" t="s">
        <v>66</v>
      </c>
      <c r="BC636" t="s">
        <v>67</v>
      </c>
    </row>
    <row r="637" spans="1:55" x14ac:dyDescent="0.3">
      <c r="A637" t="s">
        <v>55</v>
      </c>
      <c r="B637" t="s">
        <v>55</v>
      </c>
      <c r="C637" t="s">
        <v>816</v>
      </c>
      <c r="D637">
        <v>22110409605</v>
      </c>
      <c r="E637" t="s">
        <v>817</v>
      </c>
      <c r="F637" t="s">
        <v>133</v>
      </c>
      <c r="G637" t="s">
        <v>59</v>
      </c>
      <c r="H637">
        <v>8</v>
      </c>
      <c r="I637" t="s">
        <v>60</v>
      </c>
      <c r="J637" t="s">
        <v>61</v>
      </c>
      <c r="K637" t="s">
        <v>850</v>
      </c>
      <c r="L637">
        <v>1</v>
      </c>
      <c r="M637" t="s">
        <v>851</v>
      </c>
      <c r="N637">
        <v>2</v>
      </c>
      <c r="O637" t="s">
        <v>70</v>
      </c>
      <c r="P637">
        <v>8</v>
      </c>
      <c r="Q637" t="s">
        <v>137</v>
      </c>
      <c r="R637">
        <v>38</v>
      </c>
      <c r="S637">
        <v>37</v>
      </c>
      <c r="T637" t="s">
        <v>63</v>
      </c>
      <c r="U637" t="s">
        <v>853</v>
      </c>
      <c r="V637">
        <v>0</v>
      </c>
      <c r="W637">
        <v>1</v>
      </c>
      <c r="X637">
        <v>1</v>
      </c>
      <c r="Y637" t="s">
        <v>76</v>
      </c>
      <c r="Z637" t="s">
        <v>65</v>
      </c>
      <c r="AA637" t="s">
        <v>92</v>
      </c>
      <c r="AB637" t="s">
        <v>76</v>
      </c>
      <c r="AC637" t="s">
        <v>73</v>
      </c>
      <c r="AD637">
        <v>0</v>
      </c>
      <c r="AE637">
        <v>1</v>
      </c>
      <c r="AF637">
        <v>0</v>
      </c>
      <c r="AG637">
        <v>0</v>
      </c>
      <c r="AH637">
        <v>0</v>
      </c>
      <c r="AI637">
        <v>0</v>
      </c>
      <c r="AJ637">
        <v>0</v>
      </c>
      <c r="AK637">
        <v>0</v>
      </c>
      <c r="AL637">
        <v>0</v>
      </c>
      <c r="AM637">
        <v>0</v>
      </c>
      <c r="AN637">
        <v>0</v>
      </c>
      <c r="AO637">
        <v>0</v>
      </c>
      <c r="AP637">
        <v>0</v>
      </c>
      <c r="AQ637">
        <v>0</v>
      </c>
      <c r="AR637">
        <v>0</v>
      </c>
      <c r="AS637">
        <v>0</v>
      </c>
      <c r="AT637">
        <v>0</v>
      </c>
      <c r="AU637">
        <v>0</v>
      </c>
      <c r="AV637">
        <v>0</v>
      </c>
      <c r="AW637">
        <v>6</v>
      </c>
      <c r="AX637">
        <v>4</v>
      </c>
      <c r="AY637">
        <v>0</v>
      </c>
      <c r="AZ637">
        <v>0</v>
      </c>
      <c r="BA637" t="s">
        <v>66</v>
      </c>
      <c r="BB637" t="s">
        <v>66</v>
      </c>
      <c r="BC637" t="s">
        <v>67</v>
      </c>
    </row>
    <row r="638" spans="1:55" x14ac:dyDescent="0.3">
      <c r="A638" t="s">
        <v>55</v>
      </c>
      <c r="B638" t="s">
        <v>55</v>
      </c>
      <c r="C638" t="s">
        <v>816</v>
      </c>
      <c r="D638">
        <v>22110409605</v>
      </c>
      <c r="E638" t="s">
        <v>817</v>
      </c>
      <c r="F638" t="s">
        <v>133</v>
      </c>
      <c r="G638" t="s">
        <v>59</v>
      </c>
      <c r="H638">
        <v>8</v>
      </c>
      <c r="I638" t="s">
        <v>60</v>
      </c>
      <c r="J638" t="s">
        <v>61</v>
      </c>
      <c r="K638" t="s">
        <v>850</v>
      </c>
      <c r="L638">
        <v>1</v>
      </c>
      <c r="M638" t="s">
        <v>851</v>
      </c>
      <c r="N638">
        <v>3</v>
      </c>
      <c r="O638" t="s">
        <v>70</v>
      </c>
      <c r="P638">
        <v>6</v>
      </c>
      <c r="Q638" t="s">
        <v>303</v>
      </c>
      <c r="R638">
        <v>44</v>
      </c>
      <c r="S638">
        <v>32</v>
      </c>
      <c r="T638" t="s">
        <v>63</v>
      </c>
      <c r="U638" t="s">
        <v>854</v>
      </c>
      <c r="V638">
        <v>0</v>
      </c>
      <c r="W638">
        <v>1</v>
      </c>
      <c r="X638">
        <v>1</v>
      </c>
      <c r="Y638" t="s">
        <v>76</v>
      </c>
      <c r="Z638" t="s">
        <v>65</v>
      </c>
      <c r="AA638" t="s">
        <v>92</v>
      </c>
      <c r="AB638" t="s">
        <v>76</v>
      </c>
      <c r="AC638" t="s">
        <v>73</v>
      </c>
      <c r="AD638">
        <v>1</v>
      </c>
      <c r="AE638">
        <v>1</v>
      </c>
      <c r="AF638">
        <v>0</v>
      </c>
      <c r="AG638">
        <v>0</v>
      </c>
      <c r="AH638">
        <v>0</v>
      </c>
      <c r="AI638">
        <v>0</v>
      </c>
      <c r="AJ638">
        <v>0</v>
      </c>
      <c r="AK638">
        <v>0</v>
      </c>
      <c r="AL638">
        <v>0</v>
      </c>
      <c r="AM638">
        <v>0</v>
      </c>
      <c r="AN638">
        <v>0</v>
      </c>
      <c r="AO638">
        <v>0</v>
      </c>
      <c r="AP638">
        <v>0</v>
      </c>
      <c r="AQ638">
        <v>0</v>
      </c>
      <c r="AR638">
        <v>0</v>
      </c>
      <c r="AS638">
        <v>0</v>
      </c>
      <c r="AT638">
        <v>0</v>
      </c>
      <c r="AU638">
        <v>0</v>
      </c>
      <c r="AV638">
        <v>0</v>
      </c>
      <c r="AW638">
        <v>5</v>
      </c>
      <c r="AX638">
        <v>4</v>
      </c>
      <c r="AY638">
        <v>0</v>
      </c>
      <c r="AZ638">
        <v>0</v>
      </c>
      <c r="BA638" t="s">
        <v>66</v>
      </c>
      <c r="BB638" t="s">
        <v>66</v>
      </c>
      <c r="BC638" t="s">
        <v>67</v>
      </c>
    </row>
    <row r="639" spans="1:55" x14ac:dyDescent="0.3">
      <c r="A639" t="s">
        <v>55</v>
      </c>
      <c r="B639" t="s">
        <v>55</v>
      </c>
      <c r="C639" t="s">
        <v>816</v>
      </c>
      <c r="D639">
        <v>22110409607</v>
      </c>
      <c r="E639" t="s">
        <v>855</v>
      </c>
      <c r="F639" t="s">
        <v>177</v>
      </c>
      <c r="G639" t="s">
        <v>59</v>
      </c>
      <c r="H639">
        <v>1</v>
      </c>
      <c r="I639" t="s">
        <v>60</v>
      </c>
      <c r="J639" t="s">
        <v>61</v>
      </c>
      <c r="K639" t="s">
        <v>856</v>
      </c>
      <c r="L639">
        <v>1</v>
      </c>
      <c r="M639" t="s">
        <v>857</v>
      </c>
      <c r="N639">
        <v>1</v>
      </c>
      <c r="O639" t="s">
        <v>70</v>
      </c>
      <c r="R639">
        <v>0</v>
      </c>
      <c r="S639">
        <v>0</v>
      </c>
      <c r="T639" t="s">
        <v>63</v>
      </c>
      <c r="U639" t="s">
        <v>858</v>
      </c>
      <c r="V639">
        <v>4</v>
      </c>
      <c r="W639">
        <v>4</v>
      </c>
      <c r="X639">
        <v>1</v>
      </c>
      <c r="Y639" t="s">
        <v>76</v>
      </c>
      <c r="Z639" t="s">
        <v>65</v>
      </c>
      <c r="AA639" t="s">
        <v>92</v>
      </c>
      <c r="AB639" t="s">
        <v>76</v>
      </c>
      <c r="AC639" t="s">
        <v>73</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6</v>
      </c>
      <c r="AX639">
        <v>4</v>
      </c>
      <c r="AY639">
        <v>0</v>
      </c>
      <c r="AZ639">
        <v>0</v>
      </c>
      <c r="BA639" t="s">
        <v>66</v>
      </c>
      <c r="BB639" t="s">
        <v>66</v>
      </c>
      <c r="BC639" t="s">
        <v>67</v>
      </c>
    </row>
    <row r="640" spans="1:55" x14ac:dyDescent="0.3">
      <c r="A640" t="s">
        <v>55</v>
      </c>
      <c r="B640" t="s">
        <v>55</v>
      </c>
      <c r="C640" t="s">
        <v>816</v>
      </c>
      <c r="D640">
        <v>22110409607</v>
      </c>
      <c r="E640" t="s">
        <v>855</v>
      </c>
      <c r="F640" t="s">
        <v>177</v>
      </c>
      <c r="G640" t="s">
        <v>59</v>
      </c>
      <c r="H640">
        <v>1</v>
      </c>
      <c r="I640" t="s">
        <v>60</v>
      </c>
      <c r="J640" t="s">
        <v>61</v>
      </c>
      <c r="K640" t="s">
        <v>856</v>
      </c>
      <c r="L640">
        <v>1</v>
      </c>
      <c r="M640" t="s">
        <v>857</v>
      </c>
      <c r="N640">
        <v>2</v>
      </c>
      <c r="O640" t="s">
        <v>70</v>
      </c>
      <c r="P640">
        <v>10</v>
      </c>
      <c r="Q640" t="s">
        <v>191</v>
      </c>
      <c r="R640">
        <v>20</v>
      </c>
      <c r="S640">
        <v>39</v>
      </c>
      <c r="T640" t="s">
        <v>63</v>
      </c>
      <c r="U640" t="s">
        <v>859</v>
      </c>
      <c r="V640">
        <v>4</v>
      </c>
      <c r="W640">
        <v>4</v>
      </c>
      <c r="X640">
        <v>1</v>
      </c>
      <c r="Y640" t="s">
        <v>76</v>
      </c>
      <c r="Z640" t="s">
        <v>65</v>
      </c>
      <c r="AA640" t="s">
        <v>92</v>
      </c>
      <c r="AB640" t="s">
        <v>76</v>
      </c>
      <c r="AC640" t="s">
        <v>73</v>
      </c>
      <c r="AD640">
        <v>0</v>
      </c>
      <c r="AE640">
        <v>1</v>
      </c>
      <c r="AF640">
        <v>0</v>
      </c>
      <c r="AG640">
        <v>0</v>
      </c>
      <c r="AH640">
        <v>0</v>
      </c>
      <c r="AI640">
        <v>0</v>
      </c>
      <c r="AJ640">
        <v>0</v>
      </c>
      <c r="AK640">
        <v>0</v>
      </c>
      <c r="AL640">
        <v>0</v>
      </c>
      <c r="AM640">
        <v>0</v>
      </c>
      <c r="AN640">
        <v>0</v>
      </c>
      <c r="AO640">
        <v>0</v>
      </c>
      <c r="AP640">
        <v>0</v>
      </c>
      <c r="AQ640">
        <v>0</v>
      </c>
      <c r="AR640">
        <v>0</v>
      </c>
      <c r="AS640">
        <v>0</v>
      </c>
      <c r="AT640">
        <v>0</v>
      </c>
      <c r="AU640">
        <v>0</v>
      </c>
      <c r="AV640">
        <v>0</v>
      </c>
      <c r="AW640">
        <v>6</v>
      </c>
      <c r="AX640">
        <v>4</v>
      </c>
      <c r="AY640">
        <v>0</v>
      </c>
      <c r="AZ640">
        <v>0</v>
      </c>
      <c r="BA640" t="s">
        <v>66</v>
      </c>
      <c r="BB640" t="s">
        <v>66</v>
      </c>
      <c r="BC640" t="s">
        <v>67</v>
      </c>
    </row>
    <row r="641" spans="1:55" x14ac:dyDescent="0.3">
      <c r="A641" t="s">
        <v>55</v>
      </c>
      <c r="B641" t="s">
        <v>55</v>
      </c>
      <c r="C641" t="s">
        <v>816</v>
      </c>
      <c r="D641">
        <v>22110409607</v>
      </c>
      <c r="E641" t="s">
        <v>855</v>
      </c>
      <c r="F641" t="s">
        <v>177</v>
      </c>
      <c r="G641" t="s">
        <v>59</v>
      </c>
      <c r="H641">
        <v>1</v>
      </c>
      <c r="I641" t="s">
        <v>60</v>
      </c>
      <c r="J641" t="s">
        <v>61</v>
      </c>
      <c r="K641" t="s">
        <v>856</v>
      </c>
      <c r="L641">
        <v>1</v>
      </c>
      <c r="M641" t="s">
        <v>857</v>
      </c>
      <c r="N641">
        <v>3</v>
      </c>
      <c r="O641" t="s">
        <v>70</v>
      </c>
      <c r="P641">
        <v>10</v>
      </c>
      <c r="Q641" t="s">
        <v>193</v>
      </c>
      <c r="R641">
        <v>20</v>
      </c>
      <c r="S641">
        <v>30</v>
      </c>
      <c r="T641" t="s">
        <v>63</v>
      </c>
      <c r="U641" t="s">
        <v>854</v>
      </c>
      <c r="V641">
        <v>4</v>
      </c>
      <c r="W641">
        <v>4</v>
      </c>
      <c r="X641">
        <v>1</v>
      </c>
      <c r="Y641" t="s">
        <v>76</v>
      </c>
      <c r="Z641" t="s">
        <v>65</v>
      </c>
      <c r="AA641" t="s">
        <v>92</v>
      </c>
      <c r="AB641" t="s">
        <v>76</v>
      </c>
      <c r="AC641" t="s">
        <v>73</v>
      </c>
      <c r="AD641">
        <v>1</v>
      </c>
      <c r="AE641">
        <v>1</v>
      </c>
      <c r="AF641">
        <v>0</v>
      </c>
      <c r="AG641">
        <v>0</v>
      </c>
      <c r="AH641">
        <v>0</v>
      </c>
      <c r="AI641">
        <v>0</v>
      </c>
      <c r="AJ641">
        <v>0</v>
      </c>
      <c r="AK641">
        <v>0</v>
      </c>
      <c r="AL641">
        <v>0</v>
      </c>
      <c r="AM641">
        <v>0</v>
      </c>
      <c r="AN641">
        <v>0</v>
      </c>
      <c r="AO641">
        <v>0</v>
      </c>
      <c r="AP641">
        <v>0</v>
      </c>
      <c r="AQ641">
        <v>0</v>
      </c>
      <c r="AR641">
        <v>0</v>
      </c>
      <c r="AS641">
        <v>0</v>
      </c>
      <c r="AT641">
        <v>0</v>
      </c>
      <c r="AU641">
        <v>0</v>
      </c>
      <c r="AV641">
        <v>0</v>
      </c>
      <c r="AW641">
        <v>5</v>
      </c>
      <c r="AX641">
        <v>4</v>
      </c>
      <c r="AY641">
        <v>0</v>
      </c>
      <c r="AZ641">
        <v>0</v>
      </c>
      <c r="BA641" t="s">
        <v>66</v>
      </c>
      <c r="BB641" t="s">
        <v>66</v>
      </c>
      <c r="BC641" t="s">
        <v>67</v>
      </c>
    </row>
    <row r="642" spans="1:55" x14ac:dyDescent="0.3">
      <c r="A642" t="s">
        <v>55</v>
      </c>
      <c r="B642" t="s">
        <v>55</v>
      </c>
      <c r="C642" t="s">
        <v>816</v>
      </c>
      <c r="D642">
        <v>22110409607</v>
      </c>
      <c r="E642" t="s">
        <v>855</v>
      </c>
      <c r="F642" t="s">
        <v>177</v>
      </c>
      <c r="G642" t="s">
        <v>59</v>
      </c>
      <c r="H642">
        <v>1</v>
      </c>
      <c r="I642" t="s">
        <v>60</v>
      </c>
      <c r="J642" t="s">
        <v>61</v>
      </c>
      <c r="K642" t="s">
        <v>856</v>
      </c>
      <c r="L642">
        <v>1</v>
      </c>
      <c r="M642" t="s">
        <v>857</v>
      </c>
      <c r="N642">
        <v>4</v>
      </c>
      <c r="O642" t="s">
        <v>75</v>
      </c>
      <c r="R642">
        <v>0</v>
      </c>
      <c r="S642">
        <v>0</v>
      </c>
      <c r="T642" t="s">
        <v>63</v>
      </c>
      <c r="U642" t="s">
        <v>860</v>
      </c>
      <c r="V642">
        <v>4</v>
      </c>
      <c r="W642">
        <v>4</v>
      </c>
      <c r="X642">
        <v>1</v>
      </c>
      <c r="Y642" t="s">
        <v>76</v>
      </c>
      <c r="Z642" t="s">
        <v>92</v>
      </c>
      <c r="AA642" t="s">
        <v>92</v>
      </c>
      <c r="AB642" t="s">
        <v>65</v>
      </c>
      <c r="AD642">
        <v>0</v>
      </c>
      <c r="AE642">
        <v>0</v>
      </c>
      <c r="AF642">
        <v>0</v>
      </c>
      <c r="AG642">
        <v>0</v>
      </c>
      <c r="AH642">
        <v>0</v>
      </c>
      <c r="AI642">
        <v>1</v>
      </c>
      <c r="AJ642">
        <v>2</v>
      </c>
      <c r="AK642">
        <v>0</v>
      </c>
      <c r="AL642">
        <v>0</v>
      </c>
      <c r="AM642">
        <v>0</v>
      </c>
      <c r="AN642">
        <v>0</v>
      </c>
      <c r="AO642">
        <v>0</v>
      </c>
      <c r="AP642">
        <v>0</v>
      </c>
      <c r="AQ642">
        <v>0</v>
      </c>
      <c r="AR642">
        <v>0</v>
      </c>
      <c r="AS642">
        <v>0</v>
      </c>
      <c r="AT642">
        <v>0</v>
      </c>
      <c r="AU642">
        <v>0</v>
      </c>
      <c r="AV642">
        <v>0</v>
      </c>
      <c r="AW642">
        <v>1</v>
      </c>
      <c r="AX642">
        <v>1</v>
      </c>
      <c r="AY642">
        <v>0</v>
      </c>
      <c r="AZ642">
        <v>0</v>
      </c>
      <c r="BA642" t="s">
        <v>66</v>
      </c>
      <c r="BB642" t="s">
        <v>66</v>
      </c>
      <c r="BC642" t="s">
        <v>67</v>
      </c>
    </row>
    <row r="643" spans="1:55" x14ac:dyDescent="0.3">
      <c r="A643" t="s">
        <v>55</v>
      </c>
      <c r="B643" t="s">
        <v>55</v>
      </c>
      <c r="C643" t="s">
        <v>816</v>
      </c>
      <c r="D643">
        <v>22110409607</v>
      </c>
      <c r="E643" t="s">
        <v>855</v>
      </c>
      <c r="F643" t="s">
        <v>177</v>
      </c>
      <c r="G643" t="s">
        <v>59</v>
      </c>
      <c r="H643">
        <v>1</v>
      </c>
      <c r="I643" t="s">
        <v>60</v>
      </c>
      <c r="J643" t="s">
        <v>61</v>
      </c>
      <c r="K643" t="s">
        <v>856</v>
      </c>
      <c r="L643">
        <v>1</v>
      </c>
      <c r="M643" t="s">
        <v>857</v>
      </c>
      <c r="N643">
        <v>5</v>
      </c>
      <c r="O643" t="s">
        <v>179</v>
      </c>
      <c r="R643">
        <v>0</v>
      </c>
      <c r="S643">
        <v>0</v>
      </c>
      <c r="T643" t="s">
        <v>63</v>
      </c>
      <c r="U643" t="s">
        <v>861</v>
      </c>
      <c r="V643">
        <v>4</v>
      </c>
      <c r="W643">
        <v>4</v>
      </c>
      <c r="X643">
        <v>1</v>
      </c>
      <c r="Y643" t="s">
        <v>65</v>
      </c>
      <c r="Z643" t="s">
        <v>92</v>
      </c>
      <c r="AA643" t="s">
        <v>92</v>
      </c>
      <c r="AB643" t="s">
        <v>65</v>
      </c>
      <c r="AD643">
        <v>2</v>
      </c>
      <c r="AE643">
        <v>0</v>
      </c>
      <c r="AF643">
        <v>0</v>
      </c>
      <c r="AG643">
        <v>0</v>
      </c>
      <c r="AH643">
        <v>0</v>
      </c>
      <c r="AI643">
        <v>8</v>
      </c>
      <c r="AJ643">
        <v>0</v>
      </c>
      <c r="AK643">
        <v>0</v>
      </c>
      <c r="AL643">
        <v>0</v>
      </c>
      <c r="AM643">
        <v>0</v>
      </c>
      <c r="AN643">
        <v>0</v>
      </c>
      <c r="AO643">
        <v>0</v>
      </c>
      <c r="AP643">
        <v>0</v>
      </c>
      <c r="AQ643">
        <v>0</v>
      </c>
      <c r="AR643">
        <v>0</v>
      </c>
      <c r="AS643">
        <v>0</v>
      </c>
      <c r="AT643">
        <v>0</v>
      </c>
      <c r="AU643">
        <v>0</v>
      </c>
      <c r="AV643">
        <v>0</v>
      </c>
      <c r="AW643">
        <v>6</v>
      </c>
      <c r="AX643">
        <v>2</v>
      </c>
      <c r="AY643">
        <v>0</v>
      </c>
      <c r="AZ643">
        <v>0</v>
      </c>
      <c r="BA643" t="s">
        <v>66</v>
      </c>
      <c r="BB643" t="s">
        <v>66</v>
      </c>
      <c r="BC643" t="s">
        <v>67</v>
      </c>
    </row>
    <row r="644" spans="1:55" x14ac:dyDescent="0.3">
      <c r="A644" t="s">
        <v>55</v>
      </c>
      <c r="B644" t="s">
        <v>55</v>
      </c>
      <c r="C644" t="s">
        <v>816</v>
      </c>
      <c r="D644">
        <v>22110409607</v>
      </c>
      <c r="E644" t="s">
        <v>855</v>
      </c>
      <c r="F644" t="s">
        <v>177</v>
      </c>
      <c r="G644" t="s">
        <v>59</v>
      </c>
      <c r="H644">
        <v>1</v>
      </c>
      <c r="I644" t="s">
        <v>60</v>
      </c>
      <c r="J644" t="s">
        <v>61</v>
      </c>
      <c r="K644" t="s">
        <v>856</v>
      </c>
      <c r="L644">
        <v>1</v>
      </c>
      <c r="M644" t="s">
        <v>857</v>
      </c>
      <c r="N644">
        <v>6</v>
      </c>
      <c r="O644" t="s">
        <v>68</v>
      </c>
      <c r="R644">
        <v>0</v>
      </c>
      <c r="S644">
        <v>0</v>
      </c>
      <c r="T644" t="s">
        <v>63</v>
      </c>
      <c r="U644" t="s">
        <v>862</v>
      </c>
      <c r="V644">
        <v>4</v>
      </c>
      <c r="W644">
        <v>4</v>
      </c>
      <c r="X644">
        <v>1</v>
      </c>
      <c r="Y644" t="s">
        <v>65</v>
      </c>
      <c r="Z644" t="s">
        <v>92</v>
      </c>
      <c r="AA644" t="s">
        <v>92</v>
      </c>
      <c r="AB644" t="s">
        <v>65</v>
      </c>
      <c r="AD644">
        <v>2</v>
      </c>
      <c r="AE644">
        <v>0</v>
      </c>
      <c r="AF644">
        <v>0</v>
      </c>
      <c r="AG644">
        <v>0</v>
      </c>
      <c r="AH644">
        <v>0</v>
      </c>
      <c r="AI644">
        <v>11</v>
      </c>
      <c r="AJ644">
        <v>3</v>
      </c>
      <c r="AK644">
        <v>0</v>
      </c>
      <c r="AL644">
        <v>0</v>
      </c>
      <c r="AM644">
        <v>0</v>
      </c>
      <c r="AN644">
        <v>0</v>
      </c>
      <c r="AO644">
        <v>0</v>
      </c>
      <c r="AP644">
        <v>0</v>
      </c>
      <c r="AQ644">
        <v>0</v>
      </c>
      <c r="AR644">
        <v>0</v>
      </c>
      <c r="AS644">
        <v>0</v>
      </c>
      <c r="AT644">
        <v>0</v>
      </c>
      <c r="AU644">
        <v>0</v>
      </c>
      <c r="AV644">
        <v>0</v>
      </c>
      <c r="AW644">
        <v>6</v>
      </c>
      <c r="AX644">
        <v>3</v>
      </c>
      <c r="AY644">
        <v>0</v>
      </c>
      <c r="AZ644">
        <v>0</v>
      </c>
      <c r="BA644" t="s">
        <v>66</v>
      </c>
      <c r="BB644" t="s">
        <v>66</v>
      </c>
      <c r="BC644" t="s">
        <v>67</v>
      </c>
    </row>
    <row r="645" spans="1:55" x14ac:dyDescent="0.3">
      <c r="A645" t="s">
        <v>55</v>
      </c>
      <c r="B645" t="s">
        <v>55</v>
      </c>
      <c r="C645" t="s">
        <v>816</v>
      </c>
      <c r="D645">
        <v>22110409607</v>
      </c>
      <c r="E645" t="s">
        <v>855</v>
      </c>
      <c r="F645" t="s">
        <v>177</v>
      </c>
      <c r="G645" t="s">
        <v>59</v>
      </c>
      <c r="H645">
        <v>1</v>
      </c>
      <c r="I645" t="s">
        <v>60</v>
      </c>
      <c r="J645" t="s">
        <v>61</v>
      </c>
      <c r="K645" t="s">
        <v>856</v>
      </c>
      <c r="L645">
        <v>1</v>
      </c>
      <c r="M645" t="s">
        <v>857</v>
      </c>
      <c r="N645">
        <v>7</v>
      </c>
      <c r="O645" t="s">
        <v>75</v>
      </c>
      <c r="R645">
        <v>0</v>
      </c>
      <c r="S645">
        <v>0</v>
      </c>
      <c r="T645" t="s">
        <v>63</v>
      </c>
      <c r="U645" t="s">
        <v>863</v>
      </c>
      <c r="V645">
        <v>4</v>
      </c>
      <c r="W645">
        <v>4</v>
      </c>
      <c r="X645">
        <v>1</v>
      </c>
      <c r="Y645" t="s">
        <v>65</v>
      </c>
      <c r="Z645" t="s">
        <v>92</v>
      </c>
      <c r="AA645" t="s">
        <v>92</v>
      </c>
      <c r="AB645" t="s">
        <v>76</v>
      </c>
      <c r="AD645">
        <v>5</v>
      </c>
      <c r="AE645">
        <v>0</v>
      </c>
      <c r="AF645">
        <v>0</v>
      </c>
      <c r="AG645">
        <v>0</v>
      </c>
      <c r="AH645">
        <v>0</v>
      </c>
      <c r="AI645">
        <v>0</v>
      </c>
      <c r="AJ645">
        <v>1</v>
      </c>
      <c r="AK645">
        <v>0</v>
      </c>
      <c r="AL645">
        <v>0</v>
      </c>
      <c r="AM645">
        <v>0</v>
      </c>
      <c r="AN645">
        <v>0</v>
      </c>
      <c r="AO645">
        <v>0</v>
      </c>
      <c r="AP645">
        <v>0</v>
      </c>
      <c r="AQ645">
        <v>0</v>
      </c>
      <c r="AR645">
        <v>0</v>
      </c>
      <c r="AS645">
        <v>0</v>
      </c>
      <c r="AT645">
        <v>0</v>
      </c>
      <c r="AU645">
        <v>0</v>
      </c>
      <c r="AV645">
        <v>0</v>
      </c>
      <c r="AW645">
        <v>1</v>
      </c>
      <c r="AX645">
        <v>0</v>
      </c>
      <c r="AY645">
        <v>0</v>
      </c>
      <c r="AZ645">
        <v>0</v>
      </c>
      <c r="BA645" t="s">
        <v>66</v>
      </c>
      <c r="BB645" t="s">
        <v>66</v>
      </c>
      <c r="BC645" t="s">
        <v>67</v>
      </c>
    </row>
    <row r="646" spans="1:55" x14ac:dyDescent="0.3">
      <c r="A646" t="s">
        <v>55</v>
      </c>
      <c r="B646" t="s">
        <v>55</v>
      </c>
      <c r="C646" t="s">
        <v>816</v>
      </c>
      <c r="D646">
        <v>22110409607</v>
      </c>
      <c r="E646" t="s">
        <v>855</v>
      </c>
      <c r="F646" t="s">
        <v>177</v>
      </c>
      <c r="G646" t="s">
        <v>59</v>
      </c>
      <c r="H646">
        <v>1</v>
      </c>
      <c r="I646" t="s">
        <v>60</v>
      </c>
      <c r="J646" t="s">
        <v>61</v>
      </c>
      <c r="K646" t="s">
        <v>856</v>
      </c>
      <c r="L646">
        <v>1</v>
      </c>
      <c r="M646" t="s">
        <v>857</v>
      </c>
      <c r="N646">
        <v>8</v>
      </c>
      <c r="O646" t="s">
        <v>115</v>
      </c>
      <c r="R646">
        <v>0</v>
      </c>
      <c r="S646">
        <v>0</v>
      </c>
      <c r="T646" t="s">
        <v>63</v>
      </c>
      <c r="U646" t="s">
        <v>864</v>
      </c>
      <c r="V646">
        <v>4</v>
      </c>
      <c r="W646">
        <v>4</v>
      </c>
      <c r="X646">
        <v>1</v>
      </c>
      <c r="Y646" t="s">
        <v>76</v>
      </c>
      <c r="Z646" t="s">
        <v>92</v>
      </c>
      <c r="AA646" t="s">
        <v>100</v>
      </c>
      <c r="AB646" t="s">
        <v>92</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1</v>
      </c>
      <c r="AX646">
        <v>0</v>
      </c>
      <c r="AY646">
        <v>0</v>
      </c>
      <c r="AZ646">
        <v>0</v>
      </c>
      <c r="BA646" t="s">
        <v>66</v>
      </c>
      <c r="BB646" t="s">
        <v>66</v>
      </c>
      <c r="BC646" t="s">
        <v>67</v>
      </c>
    </row>
    <row r="647" spans="1:55" x14ac:dyDescent="0.3">
      <c r="A647" t="s">
        <v>55</v>
      </c>
      <c r="B647" t="s">
        <v>55</v>
      </c>
      <c r="C647" t="s">
        <v>816</v>
      </c>
      <c r="D647">
        <v>22110409607</v>
      </c>
      <c r="E647" t="s">
        <v>855</v>
      </c>
      <c r="F647" t="s">
        <v>177</v>
      </c>
      <c r="G647" t="s">
        <v>59</v>
      </c>
      <c r="H647">
        <v>1</v>
      </c>
      <c r="I647" t="s">
        <v>60</v>
      </c>
      <c r="J647" t="s">
        <v>61</v>
      </c>
      <c r="K647" t="s">
        <v>856</v>
      </c>
      <c r="L647">
        <v>1</v>
      </c>
      <c r="M647" t="s">
        <v>857</v>
      </c>
      <c r="N647">
        <v>9</v>
      </c>
      <c r="O647" t="s">
        <v>62</v>
      </c>
      <c r="R647">
        <v>0</v>
      </c>
      <c r="S647">
        <v>0</v>
      </c>
      <c r="T647" t="s">
        <v>63</v>
      </c>
      <c r="U647" t="s">
        <v>865</v>
      </c>
      <c r="V647">
        <v>4</v>
      </c>
      <c r="W647">
        <v>4</v>
      </c>
      <c r="X647">
        <v>1</v>
      </c>
      <c r="Y647" t="s">
        <v>65</v>
      </c>
      <c r="Z647" t="s">
        <v>92</v>
      </c>
      <c r="AA647" t="s">
        <v>92</v>
      </c>
      <c r="AB647" t="s">
        <v>65</v>
      </c>
      <c r="AD647">
        <v>3</v>
      </c>
      <c r="AE647">
        <v>0</v>
      </c>
      <c r="AF647">
        <v>0</v>
      </c>
      <c r="AG647">
        <v>0</v>
      </c>
      <c r="AH647">
        <v>0</v>
      </c>
      <c r="AI647">
        <v>2</v>
      </c>
      <c r="AJ647">
        <v>0</v>
      </c>
      <c r="AK647">
        <v>1</v>
      </c>
      <c r="AL647">
        <v>0</v>
      </c>
      <c r="AM647">
        <v>0</v>
      </c>
      <c r="AN647">
        <v>0</v>
      </c>
      <c r="AO647">
        <v>0</v>
      </c>
      <c r="AP647">
        <v>0</v>
      </c>
      <c r="AQ647">
        <v>0</v>
      </c>
      <c r="AR647">
        <v>0</v>
      </c>
      <c r="AS647">
        <v>0</v>
      </c>
      <c r="AT647">
        <v>0</v>
      </c>
      <c r="AU647">
        <v>0</v>
      </c>
      <c r="AV647">
        <v>0</v>
      </c>
      <c r="AW647">
        <v>6</v>
      </c>
      <c r="AX647">
        <v>2</v>
      </c>
      <c r="AY647">
        <v>0</v>
      </c>
      <c r="AZ647">
        <v>0</v>
      </c>
      <c r="BA647" t="s">
        <v>66</v>
      </c>
      <c r="BB647" t="s">
        <v>66</v>
      </c>
      <c r="BC647" t="s">
        <v>240</v>
      </c>
    </row>
    <row r="648" spans="1:55" x14ac:dyDescent="0.3">
      <c r="A648" t="s">
        <v>55</v>
      </c>
      <c r="B648" t="s">
        <v>55</v>
      </c>
      <c r="C648" t="s">
        <v>816</v>
      </c>
      <c r="D648">
        <v>22110409607</v>
      </c>
      <c r="E648" t="s">
        <v>855</v>
      </c>
      <c r="F648" t="s">
        <v>177</v>
      </c>
      <c r="G648" t="s">
        <v>59</v>
      </c>
      <c r="H648">
        <v>1</v>
      </c>
      <c r="I648" t="s">
        <v>60</v>
      </c>
      <c r="J648" t="s">
        <v>61</v>
      </c>
      <c r="K648" t="s">
        <v>856</v>
      </c>
      <c r="L648">
        <v>1</v>
      </c>
      <c r="M648" t="s">
        <v>857</v>
      </c>
      <c r="N648">
        <v>10</v>
      </c>
      <c r="O648" t="s">
        <v>115</v>
      </c>
      <c r="R648">
        <v>0</v>
      </c>
      <c r="S648">
        <v>0</v>
      </c>
      <c r="T648" t="s">
        <v>63</v>
      </c>
      <c r="U648" t="s">
        <v>866</v>
      </c>
      <c r="V648">
        <v>4</v>
      </c>
      <c r="W648">
        <v>4</v>
      </c>
      <c r="X648">
        <v>1</v>
      </c>
      <c r="Y648" t="s">
        <v>76</v>
      </c>
      <c r="Z648" t="s">
        <v>92</v>
      </c>
      <c r="AA648" t="s">
        <v>100</v>
      </c>
      <c r="AB648" t="s">
        <v>65</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1</v>
      </c>
      <c r="AX648">
        <v>0</v>
      </c>
      <c r="AY648">
        <v>0</v>
      </c>
      <c r="AZ648">
        <v>0</v>
      </c>
      <c r="BA648" t="s">
        <v>66</v>
      </c>
      <c r="BB648" t="s">
        <v>66</v>
      </c>
      <c r="BC648" t="s">
        <v>67</v>
      </c>
    </row>
    <row r="649" spans="1:55" x14ac:dyDescent="0.3">
      <c r="A649" t="s">
        <v>55</v>
      </c>
      <c r="B649" t="s">
        <v>55</v>
      </c>
      <c r="C649" t="s">
        <v>816</v>
      </c>
      <c r="D649">
        <v>22110409607</v>
      </c>
      <c r="E649" t="s">
        <v>855</v>
      </c>
      <c r="F649" t="s">
        <v>177</v>
      </c>
      <c r="G649" t="s">
        <v>59</v>
      </c>
      <c r="H649">
        <v>1</v>
      </c>
      <c r="I649" t="s">
        <v>60</v>
      </c>
      <c r="J649" t="s">
        <v>61</v>
      </c>
      <c r="K649" t="s">
        <v>856</v>
      </c>
      <c r="L649">
        <v>1</v>
      </c>
      <c r="M649" t="s">
        <v>857</v>
      </c>
      <c r="N649">
        <v>11</v>
      </c>
      <c r="O649" t="s">
        <v>162</v>
      </c>
      <c r="R649">
        <v>0</v>
      </c>
      <c r="S649">
        <v>0</v>
      </c>
      <c r="T649" t="s">
        <v>63</v>
      </c>
      <c r="U649" t="s">
        <v>867</v>
      </c>
      <c r="V649">
        <v>4</v>
      </c>
      <c r="W649">
        <v>4</v>
      </c>
      <c r="X649">
        <v>1</v>
      </c>
      <c r="Y649" t="s">
        <v>76</v>
      </c>
      <c r="Z649" t="s">
        <v>92</v>
      </c>
      <c r="AA649" t="s">
        <v>92</v>
      </c>
      <c r="AB649" t="s">
        <v>92</v>
      </c>
      <c r="AD649">
        <v>0</v>
      </c>
      <c r="AE649">
        <v>0</v>
      </c>
      <c r="AF649">
        <v>3</v>
      </c>
      <c r="AG649">
        <v>2</v>
      </c>
      <c r="AH649">
        <v>0</v>
      </c>
      <c r="AI649">
        <v>0</v>
      </c>
      <c r="AJ649">
        <v>1</v>
      </c>
      <c r="AK649">
        <v>0</v>
      </c>
      <c r="AL649">
        <v>0</v>
      </c>
      <c r="AM649">
        <v>0</v>
      </c>
      <c r="AN649">
        <v>0</v>
      </c>
      <c r="AO649">
        <v>0</v>
      </c>
      <c r="AP649">
        <v>0</v>
      </c>
      <c r="AQ649">
        <v>0</v>
      </c>
      <c r="AR649">
        <v>0</v>
      </c>
      <c r="AS649">
        <v>0</v>
      </c>
      <c r="AT649">
        <v>0</v>
      </c>
      <c r="AU649">
        <v>0</v>
      </c>
      <c r="AV649">
        <v>0</v>
      </c>
      <c r="AW649">
        <v>2</v>
      </c>
      <c r="AX649">
        <v>1</v>
      </c>
      <c r="AY649">
        <v>0</v>
      </c>
      <c r="AZ649">
        <v>0</v>
      </c>
      <c r="BA649" t="s">
        <v>66</v>
      </c>
      <c r="BB649" t="s">
        <v>66</v>
      </c>
      <c r="BC649" t="s">
        <v>94</v>
      </c>
    </row>
    <row r="650" spans="1:55" x14ac:dyDescent="0.3">
      <c r="A650" t="s">
        <v>55</v>
      </c>
      <c r="B650" t="s">
        <v>55</v>
      </c>
      <c r="C650" t="s">
        <v>816</v>
      </c>
      <c r="D650">
        <v>22110409607</v>
      </c>
      <c r="E650" t="s">
        <v>855</v>
      </c>
      <c r="F650" t="s">
        <v>177</v>
      </c>
      <c r="G650" t="s">
        <v>59</v>
      </c>
      <c r="H650">
        <v>1</v>
      </c>
      <c r="I650" t="s">
        <v>60</v>
      </c>
      <c r="J650" t="s">
        <v>61</v>
      </c>
      <c r="K650" t="s">
        <v>856</v>
      </c>
      <c r="L650">
        <v>2</v>
      </c>
      <c r="M650" t="s">
        <v>868</v>
      </c>
      <c r="N650">
        <v>1</v>
      </c>
      <c r="O650" t="s">
        <v>85</v>
      </c>
      <c r="R650">
        <v>0</v>
      </c>
      <c r="S650">
        <v>0</v>
      </c>
      <c r="T650" t="s">
        <v>63</v>
      </c>
      <c r="U650" t="s">
        <v>869</v>
      </c>
      <c r="V650">
        <v>0</v>
      </c>
      <c r="W650">
        <v>7</v>
      </c>
      <c r="X650">
        <v>3</v>
      </c>
      <c r="Y650" t="s">
        <v>65</v>
      </c>
      <c r="Z650" t="s">
        <v>65</v>
      </c>
      <c r="AA650" t="s">
        <v>92</v>
      </c>
      <c r="AB650" t="s">
        <v>65</v>
      </c>
      <c r="AD650">
        <v>0</v>
      </c>
      <c r="AE650">
        <v>0</v>
      </c>
      <c r="AF650">
        <v>0</v>
      </c>
      <c r="AG650">
        <v>0</v>
      </c>
      <c r="AH650">
        <v>0</v>
      </c>
      <c r="AI650">
        <v>1</v>
      </c>
      <c r="AJ650">
        <v>1</v>
      </c>
      <c r="AK650">
        <v>1</v>
      </c>
      <c r="AL650">
        <v>0</v>
      </c>
      <c r="AM650">
        <v>0</v>
      </c>
      <c r="AN650">
        <v>0</v>
      </c>
      <c r="AO650">
        <v>0</v>
      </c>
      <c r="AP650">
        <v>0</v>
      </c>
      <c r="AQ650">
        <v>0</v>
      </c>
      <c r="AR650">
        <v>2</v>
      </c>
      <c r="AS650">
        <v>11</v>
      </c>
      <c r="AT650">
        <v>0</v>
      </c>
      <c r="AU650">
        <v>0</v>
      </c>
      <c r="AV650">
        <v>0</v>
      </c>
      <c r="AW650">
        <v>4</v>
      </c>
      <c r="AX650">
        <v>2</v>
      </c>
      <c r="AY650">
        <v>0</v>
      </c>
      <c r="AZ650">
        <v>0</v>
      </c>
      <c r="BA650" t="s">
        <v>66</v>
      </c>
      <c r="BB650" t="s">
        <v>66</v>
      </c>
      <c r="BC650" t="s">
        <v>67</v>
      </c>
    </row>
    <row r="651" spans="1:55" x14ac:dyDescent="0.3">
      <c r="A651" t="s">
        <v>55</v>
      </c>
      <c r="B651" t="s">
        <v>55</v>
      </c>
      <c r="C651" t="s">
        <v>816</v>
      </c>
      <c r="D651">
        <v>22110409607</v>
      </c>
      <c r="E651" t="s">
        <v>855</v>
      </c>
      <c r="F651" t="s">
        <v>177</v>
      </c>
      <c r="G651" t="s">
        <v>59</v>
      </c>
      <c r="H651">
        <v>1</v>
      </c>
      <c r="I651" t="s">
        <v>60</v>
      </c>
      <c r="J651" t="s">
        <v>61</v>
      </c>
      <c r="K651" t="s">
        <v>856</v>
      </c>
      <c r="L651">
        <v>2</v>
      </c>
      <c r="M651" t="s">
        <v>868</v>
      </c>
      <c r="N651">
        <v>2</v>
      </c>
      <c r="O651" t="s">
        <v>355</v>
      </c>
      <c r="R651">
        <v>0</v>
      </c>
      <c r="S651">
        <v>0</v>
      </c>
      <c r="T651" t="s">
        <v>63</v>
      </c>
      <c r="U651" t="s">
        <v>870</v>
      </c>
      <c r="V651">
        <v>0</v>
      </c>
      <c r="W651">
        <v>7</v>
      </c>
      <c r="X651">
        <v>3</v>
      </c>
      <c r="Y651" t="s">
        <v>76</v>
      </c>
      <c r="Z651" t="s">
        <v>65</v>
      </c>
      <c r="AA651" t="s">
        <v>92</v>
      </c>
      <c r="AB651" t="s">
        <v>76</v>
      </c>
      <c r="AD651">
        <v>0</v>
      </c>
      <c r="AE651">
        <v>1</v>
      </c>
      <c r="AF651">
        <v>0</v>
      </c>
      <c r="AG651">
        <v>0</v>
      </c>
      <c r="AH651">
        <v>0</v>
      </c>
      <c r="AI651">
        <v>0</v>
      </c>
      <c r="AJ651">
        <v>0</v>
      </c>
      <c r="AK651">
        <v>1</v>
      </c>
      <c r="AL651">
        <v>0</v>
      </c>
      <c r="AM651">
        <v>0</v>
      </c>
      <c r="AN651">
        <v>0</v>
      </c>
      <c r="AO651">
        <v>0</v>
      </c>
      <c r="AP651">
        <v>0</v>
      </c>
      <c r="AQ651">
        <v>0</v>
      </c>
      <c r="AR651">
        <v>0</v>
      </c>
      <c r="AS651">
        <v>0</v>
      </c>
      <c r="AT651">
        <v>0</v>
      </c>
      <c r="AU651">
        <v>0</v>
      </c>
      <c r="AV651">
        <v>0</v>
      </c>
      <c r="AW651">
        <v>4</v>
      </c>
      <c r="AX651">
        <v>4</v>
      </c>
      <c r="AY651">
        <v>0</v>
      </c>
      <c r="AZ651">
        <v>0</v>
      </c>
      <c r="BA651" t="s">
        <v>95</v>
      </c>
      <c r="BB651" t="s">
        <v>66</v>
      </c>
      <c r="BC651" t="s">
        <v>67</v>
      </c>
    </row>
    <row r="652" spans="1:55" x14ac:dyDescent="0.3">
      <c r="A652" t="s">
        <v>55</v>
      </c>
      <c r="B652" t="s">
        <v>55</v>
      </c>
      <c r="C652" t="s">
        <v>816</v>
      </c>
      <c r="D652">
        <v>22110409607</v>
      </c>
      <c r="E652" t="s">
        <v>855</v>
      </c>
      <c r="F652" t="s">
        <v>177</v>
      </c>
      <c r="G652" t="s">
        <v>59</v>
      </c>
      <c r="H652">
        <v>1</v>
      </c>
      <c r="I652" t="s">
        <v>60</v>
      </c>
      <c r="J652" t="s">
        <v>61</v>
      </c>
      <c r="K652" t="s">
        <v>856</v>
      </c>
      <c r="L652">
        <v>2</v>
      </c>
      <c r="M652" t="s">
        <v>868</v>
      </c>
      <c r="N652">
        <v>3</v>
      </c>
      <c r="O652" t="s">
        <v>200</v>
      </c>
      <c r="R652">
        <v>0</v>
      </c>
      <c r="S652">
        <v>0</v>
      </c>
      <c r="T652" t="s">
        <v>63</v>
      </c>
      <c r="U652" t="s">
        <v>871</v>
      </c>
      <c r="V652">
        <v>0</v>
      </c>
      <c r="W652">
        <v>7</v>
      </c>
      <c r="X652">
        <v>3</v>
      </c>
      <c r="Y652" t="s">
        <v>76</v>
      </c>
      <c r="Z652" t="s">
        <v>65</v>
      </c>
      <c r="AA652" t="s">
        <v>92</v>
      </c>
      <c r="AB652" t="s">
        <v>76</v>
      </c>
      <c r="AD652">
        <v>0</v>
      </c>
      <c r="AE652">
        <v>2</v>
      </c>
      <c r="AF652">
        <v>0</v>
      </c>
      <c r="AG652">
        <v>0</v>
      </c>
      <c r="AH652">
        <v>0</v>
      </c>
      <c r="AI652">
        <v>5</v>
      </c>
      <c r="AJ652">
        <v>4</v>
      </c>
      <c r="AK652">
        <v>0</v>
      </c>
      <c r="AL652">
        <v>0</v>
      </c>
      <c r="AM652">
        <v>0</v>
      </c>
      <c r="AN652">
        <v>0</v>
      </c>
      <c r="AO652">
        <v>0</v>
      </c>
      <c r="AP652">
        <v>0</v>
      </c>
      <c r="AQ652">
        <v>0</v>
      </c>
      <c r="AR652">
        <v>0</v>
      </c>
      <c r="AS652">
        <v>0</v>
      </c>
      <c r="AT652">
        <v>0</v>
      </c>
      <c r="AU652">
        <v>0</v>
      </c>
      <c r="AV652">
        <v>0</v>
      </c>
      <c r="AW652">
        <v>4</v>
      </c>
      <c r="AX652">
        <v>2</v>
      </c>
      <c r="AY652">
        <v>0</v>
      </c>
      <c r="AZ652">
        <v>0</v>
      </c>
      <c r="BA652" t="s">
        <v>66</v>
      </c>
      <c r="BB652" t="s">
        <v>66</v>
      </c>
      <c r="BC652" t="s">
        <v>67</v>
      </c>
    </row>
    <row r="653" spans="1:55" x14ac:dyDescent="0.3">
      <c r="A653" t="s">
        <v>55</v>
      </c>
      <c r="B653" t="s">
        <v>55</v>
      </c>
      <c r="C653" t="s">
        <v>816</v>
      </c>
      <c r="D653">
        <v>22110409607</v>
      </c>
      <c r="E653" t="s">
        <v>855</v>
      </c>
      <c r="F653" t="s">
        <v>177</v>
      </c>
      <c r="G653" t="s">
        <v>59</v>
      </c>
      <c r="H653">
        <v>1</v>
      </c>
      <c r="I653" t="s">
        <v>60</v>
      </c>
      <c r="J653" t="s">
        <v>61</v>
      </c>
      <c r="K653" t="s">
        <v>856</v>
      </c>
      <c r="L653">
        <v>2</v>
      </c>
      <c r="M653" t="s">
        <v>868</v>
      </c>
      <c r="N653">
        <v>4</v>
      </c>
      <c r="O653" t="s">
        <v>70</v>
      </c>
      <c r="P653">
        <v>12</v>
      </c>
      <c r="Q653" t="s">
        <v>189</v>
      </c>
      <c r="R653">
        <v>14</v>
      </c>
      <c r="S653">
        <v>29</v>
      </c>
      <c r="T653" t="s">
        <v>63</v>
      </c>
      <c r="U653" t="s">
        <v>872</v>
      </c>
      <c r="V653">
        <v>0</v>
      </c>
      <c r="W653">
        <v>7</v>
      </c>
      <c r="X653">
        <v>3</v>
      </c>
      <c r="Y653" t="s">
        <v>76</v>
      </c>
      <c r="Z653" t="s">
        <v>65</v>
      </c>
      <c r="AA653" t="s">
        <v>92</v>
      </c>
      <c r="AB653" t="s">
        <v>76</v>
      </c>
      <c r="AC653" t="s">
        <v>73</v>
      </c>
      <c r="AD653">
        <v>0</v>
      </c>
      <c r="AE653">
        <v>1</v>
      </c>
      <c r="AF653">
        <v>0</v>
      </c>
      <c r="AG653">
        <v>0</v>
      </c>
      <c r="AH653">
        <v>0</v>
      </c>
      <c r="AI653">
        <v>0</v>
      </c>
      <c r="AJ653">
        <v>0</v>
      </c>
      <c r="AK653">
        <v>0</v>
      </c>
      <c r="AL653">
        <v>0</v>
      </c>
      <c r="AM653">
        <v>0</v>
      </c>
      <c r="AN653">
        <v>0</v>
      </c>
      <c r="AO653">
        <v>0</v>
      </c>
      <c r="AP653">
        <v>0</v>
      </c>
      <c r="AQ653">
        <v>0</v>
      </c>
      <c r="AR653">
        <v>0</v>
      </c>
      <c r="AS653">
        <v>0</v>
      </c>
      <c r="AT653">
        <v>0</v>
      </c>
      <c r="AU653">
        <v>0</v>
      </c>
      <c r="AV653">
        <v>0</v>
      </c>
      <c r="AW653">
        <v>4</v>
      </c>
      <c r="AX653">
        <v>4</v>
      </c>
      <c r="AY653">
        <v>0</v>
      </c>
      <c r="AZ653">
        <v>0</v>
      </c>
      <c r="BA653" t="s">
        <v>66</v>
      </c>
      <c r="BB653" t="s">
        <v>66</v>
      </c>
      <c r="BC653" t="s">
        <v>67</v>
      </c>
    </row>
    <row r="654" spans="1:55" x14ac:dyDescent="0.3">
      <c r="A654" t="s">
        <v>55</v>
      </c>
      <c r="B654" t="s">
        <v>55</v>
      </c>
      <c r="C654" t="s">
        <v>816</v>
      </c>
      <c r="D654">
        <v>22110409607</v>
      </c>
      <c r="E654" t="s">
        <v>855</v>
      </c>
      <c r="F654" t="s">
        <v>177</v>
      </c>
      <c r="G654" t="s">
        <v>59</v>
      </c>
      <c r="H654">
        <v>1</v>
      </c>
      <c r="I654" t="s">
        <v>60</v>
      </c>
      <c r="J654" t="s">
        <v>61</v>
      </c>
      <c r="K654" t="s">
        <v>856</v>
      </c>
      <c r="L654">
        <v>2</v>
      </c>
      <c r="M654" t="s">
        <v>868</v>
      </c>
      <c r="N654">
        <v>5</v>
      </c>
      <c r="O654" t="s">
        <v>162</v>
      </c>
      <c r="R654">
        <v>0</v>
      </c>
      <c r="S654">
        <v>0</v>
      </c>
      <c r="T654" t="s">
        <v>63</v>
      </c>
      <c r="U654" t="s">
        <v>873</v>
      </c>
      <c r="V654">
        <v>0</v>
      </c>
      <c r="W654">
        <v>7</v>
      </c>
      <c r="X654">
        <v>3</v>
      </c>
      <c r="Y654" t="s">
        <v>65</v>
      </c>
      <c r="Z654" t="s">
        <v>65</v>
      </c>
      <c r="AA654" t="s">
        <v>92</v>
      </c>
      <c r="AB654" t="s">
        <v>65</v>
      </c>
      <c r="AC654" t="s">
        <v>83</v>
      </c>
      <c r="AD654">
        <v>0</v>
      </c>
      <c r="AE654">
        <v>0</v>
      </c>
      <c r="AF654">
        <v>20</v>
      </c>
      <c r="AG654">
        <v>20</v>
      </c>
      <c r="AH654">
        <v>0</v>
      </c>
      <c r="AI654">
        <v>0</v>
      </c>
      <c r="AJ654">
        <v>0</v>
      </c>
      <c r="AK654">
        <v>0</v>
      </c>
      <c r="AL654">
        <v>0</v>
      </c>
      <c r="AM654">
        <v>0</v>
      </c>
      <c r="AN654">
        <v>0</v>
      </c>
      <c r="AO654">
        <v>0</v>
      </c>
      <c r="AP654">
        <v>0</v>
      </c>
      <c r="AQ654">
        <v>0</v>
      </c>
      <c r="AR654">
        <v>0</v>
      </c>
      <c r="AS654">
        <v>0</v>
      </c>
      <c r="AT654">
        <v>0</v>
      </c>
      <c r="AU654">
        <v>0</v>
      </c>
      <c r="AV654">
        <v>0</v>
      </c>
      <c r="AW654">
        <v>12</v>
      </c>
      <c r="AX654">
        <v>4</v>
      </c>
      <c r="AY654">
        <v>0</v>
      </c>
      <c r="AZ654">
        <v>0</v>
      </c>
      <c r="BA654" t="s">
        <v>66</v>
      </c>
      <c r="BB654" t="s">
        <v>203</v>
      </c>
      <c r="BC654" t="s">
        <v>94</v>
      </c>
    </row>
    <row r="655" spans="1:55" x14ac:dyDescent="0.3">
      <c r="A655" t="s">
        <v>55</v>
      </c>
      <c r="B655" t="s">
        <v>55</v>
      </c>
      <c r="C655" t="s">
        <v>816</v>
      </c>
      <c r="D655">
        <v>22110409607</v>
      </c>
      <c r="E655" t="s">
        <v>855</v>
      </c>
      <c r="F655" t="s">
        <v>177</v>
      </c>
      <c r="G655" t="s">
        <v>59</v>
      </c>
      <c r="H655">
        <v>1</v>
      </c>
      <c r="I655" t="s">
        <v>60</v>
      </c>
      <c r="J655" t="s">
        <v>61</v>
      </c>
      <c r="K655" t="s">
        <v>856</v>
      </c>
      <c r="L655">
        <v>2</v>
      </c>
      <c r="M655" t="s">
        <v>868</v>
      </c>
      <c r="N655">
        <v>6</v>
      </c>
      <c r="O655" t="s">
        <v>70</v>
      </c>
      <c r="P655">
        <v>11</v>
      </c>
      <c r="Q655" t="s">
        <v>196</v>
      </c>
      <c r="R655">
        <v>15</v>
      </c>
      <c r="S655">
        <v>31</v>
      </c>
      <c r="T655" t="s">
        <v>63</v>
      </c>
      <c r="U655" t="s">
        <v>335</v>
      </c>
      <c r="V655">
        <v>0</v>
      </c>
      <c r="W655">
        <v>7</v>
      </c>
      <c r="X655">
        <v>3</v>
      </c>
      <c r="Y655" t="s">
        <v>76</v>
      </c>
      <c r="Z655" t="s">
        <v>65</v>
      </c>
      <c r="AA655" t="s">
        <v>92</v>
      </c>
      <c r="AB655" t="s">
        <v>76</v>
      </c>
      <c r="AC655" t="s">
        <v>73</v>
      </c>
      <c r="AD655">
        <v>0</v>
      </c>
      <c r="AE655">
        <v>1</v>
      </c>
      <c r="AF655">
        <v>0</v>
      </c>
      <c r="AG655">
        <v>0</v>
      </c>
      <c r="AH655">
        <v>0</v>
      </c>
      <c r="AI655">
        <v>0</v>
      </c>
      <c r="AJ655">
        <v>0</v>
      </c>
      <c r="AK655">
        <v>0</v>
      </c>
      <c r="AL655">
        <v>0</v>
      </c>
      <c r="AM655">
        <v>0</v>
      </c>
      <c r="AN655">
        <v>0</v>
      </c>
      <c r="AO655">
        <v>0</v>
      </c>
      <c r="AP655">
        <v>0</v>
      </c>
      <c r="AQ655">
        <v>0</v>
      </c>
      <c r="AR655">
        <v>0</v>
      </c>
      <c r="AS655">
        <v>0</v>
      </c>
      <c r="AT655">
        <v>0</v>
      </c>
      <c r="AU655">
        <v>0</v>
      </c>
      <c r="AV655">
        <v>0</v>
      </c>
      <c r="AW655">
        <v>4</v>
      </c>
      <c r="AX655">
        <v>4</v>
      </c>
      <c r="AY655">
        <v>0</v>
      </c>
      <c r="AZ655">
        <v>0</v>
      </c>
      <c r="BA655" t="s">
        <v>95</v>
      </c>
      <c r="BB655" t="s">
        <v>66</v>
      </c>
      <c r="BC655" t="s">
        <v>67</v>
      </c>
    </row>
    <row r="656" spans="1:55" x14ac:dyDescent="0.3">
      <c r="A656" t="s">
        <v>55</v>
      </c>
      <c r="B656" t="s">
        <v>55</v>
      </c>
      <c r="C656" t="s">
        <v>816</v>
      </c>
      <c r="D656">
        <v>22110409607</v>
      </c>
      <c r="E656" t="s">
        <v>855</v>
      </c>
      <c r="F656" t="s">
        <v>177</v>
      </c>
      <c r="G656" t="s">
        <v>59</v>
      </c>
      <c r="H656">
        <v>1</v>
      </c>
      <c r="I656" t="s">
        <v>60</v>
      </c>
      <c r="J656" t="s">
        <v>61</v>
      </c>
      <c r="K656" t="s">
        <v>856</v>
      </c>
      <c r="L656">
        <v>3</v>
      </c>
      <c r="M656" t="s">
        <v>874</v>
      </c>
      <c r="N656">
        <v>1</v>
      </c>
      <c r="O656" t="s">
        <v>115</v>
      </c>
      <c r="R656">
        <v>0</v>
      </c>
      <c r="S656">
        <v>0</v>
      </c>
      <c r="T656" t="s">
        <v>63</v>
      </c>
      <c r="U656" t="s">
        <v>875</v>
      </c>
      <c r="V656">
        <v>4</v>
      </c>
      <c r="W656">
        <v>4</v>
      </c>
      <c r="X656">
        <v>1</v>
      </c>
      <c r="Y656" t="s">
        <v>76</v>
      </c>
      <c r="Z656" t="s">
        <v>92</v>
      </c>
      <c r="AA656" t="s">
        <v>92</v>
      </c>
      <c r="AB656" t="s">
        <v>92</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1</v>
      </c>
      <c r="AX656">
        <v>0</v>
      </c>
      <c r="AY656">
        <v>0</v>
      </c>
      <c r="AZ656">
        <v>0</v>
      </c>
      <c r="BA656" t="s">
        <v>66</v>
      </c>
      <c r="BB656" t="s">
        <v>66</v>
      </c>
      <c r="BC656" t="s">
        <v>67</v>
      </c>
    </row>
    <row r="657" spans="1:55" x14ac:dyDescent="0.3">
      <c r="A657" t="s">
        <v>55</v>
      </c>
      <c r="B657" t="s">
        <v>55</v>
      </c>
      <c r="C657" t="s">
        <v>816</v>
      </c>
      <c r="D657">
        <v>22110409607</v>
      </c>
      <c r="E657" t="s">
        <v>855</v>
      </c>
      <c r="F657" t="s">
        <v>177</v>
      </c>
      <c r="G657" t="s">
        <v>59</v>
      </c>
      <c r="H657">
        <v>1</v>
      </c>
      <c r="I657" t="s">
        <v>60</v>
      </c>
      <c r="J657" t="s">
        <v>61</v>
      </c>
      <c r="K657" t="s">
        <v>856</v>
      </c>
      <c r="L657">
        <v>3</v>
      </c>
      <c r="M657" t="s">
        <v>874</v>
      </c>
      <c r="N657">
        <v>2</v>
      </c>
      <c r="O657" t="s">
        <v>115</v>
      </c>
      <c r="R657">
        <v>0</v>
      </c>
      <c r="S657">
        <v>0</v>
      </c>
      <c r="T657" t="s">
        <v>63</v>
      </c>
      <c r="U657" t="s">
        <v>876</v>
      </c>
      <c r="V657">
        <v>4</v>
      </c>
      <c r="W657">
        <v>4</v>
      </c>
      <c r="X657">
        <v>1</v>
      </c>
      <c r="Y657" t="s">
        <v>76</v>
      </c>
      <c r="Z657" t="s">
        <v>92</v>
      </c>
      <c r="AA657" t="s">
        <v>92</v>
      </c>
      <c r="AB657" t="s">
        <v>92</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t="s">
        <v>66</v>
      </c>
      <c r="BB657" t="s">
        <v>66</v>
      </c>
      <c r="BC657" t="s">
        <v>67</v>
      </c>
    </row>
    <row r="658" spans="1:55" x14ac:dyDescent="0.3">
      <c r="A658" t="s">
        <v>55</v>
      </c>
      <c r="B658" t="s">
        <v>55</v>
      </c>
      <c r="C658" t="s">
        <v>816</v>
      </c>
      <c r="D658">
        <v>22110409607</v>
      </c>
      <c r="E658" t="s">
        <v>855</v>
      </c>
      <c r="F658" t="s">
        <v>177</v>
      </c>
      <c r="G658" t="s">
        <v>59</v>
      </c>
      <c r="H658">
        <v>1</v>
      </c>
      <c r="I658" t="s">
        <v>60</v>
      </c>
      <c r="J658" t="s">
        <v>61</v>
      </c>
      <c r="K658" t="s">
        <v>856</v>
      </c>
      <c r="L658">
        <v>3</v>
      </c>
      <c r="M658" t="s">
        <v>874</v>
      </c>
      <c r="N658">
        <v>3</v>
      </c>
      <c r="O658" t="s">
        <v>219</v>
      </c>
      <c r="R658">
        <v>0</v>
      </c>
      <c r="S658">
        <v>0</v>
      </c>
      <c r="T658" t="s">
        <v>63</v>
      </c>
      <c r="U658" t="s">
        <v>877</v>
      </c>
      <c r="V658">
        <v>4</v>
      </c>
      <c r="W658">
        <v>4</v>
      </c>
      <c r="X658">
        <v>1</v>
      </c>
      <c r="Y658" t="s">
        <v>65</v>
      </c>
      <c r="Z658" t="s">
        <v>76</v>
      </c>
      <c r="AA658" t="s">
        <v>76</v>
      </c>
      <c r="AB658" t="s">
        <v>76</v>
      </c>
      <c r="AD658">
        <v>0</v>
      </c>
      <c r="AE658">
        <v>0</v>
      </c>
      <c r="AF658">
        <v>0</v>
      </c>
      <c r="AG658">
        <v>0</v>
      </c>
      <c r="AH658">
        <v>0</v>
      </c>
      <c r="AI658">
        <v>0</v>
      </c>
      <c r="AJ658">
        <v>0</v>
      </c>
      <c r="AK658">
        <v>0</v>
      </c>
      <c r="AL658">
        <v>0</v>
      </c>
      <c r="AM658">
        <v>0</v>
      </c>
      <c r="AN658">
        <v>0</v>
      </c>
      <c r="AO658">
        <v>0</v>
      </c>
      <c r="AP658">
        <v>0</v>
      </c>
      <c r="AQ658">
        <v>0</v>
      </c>
      <c r="AR658">
        <v>99</v>
      </c>
      <c r="AS658">
        <v>36</v>
      </c>
      <c r="AT658">
        <v>14</v>
      </c>
      <c r="AU658">
        <v>12</v>
      </c>
      <c r="AV658">
        <v>0</v>
      </c>
      <c r="AW658">
        <v>26</v>
      </c>
      <c r="AX658">
        <v>14</v>
      </c>
      <c r="AY658">
        <v>0</v>
      </c>
      <c r="AZ658">
        <v>0</v>
      </c>
      <c r="BA658" t="s">
        <v>95</v>
      </c>
      <c r="BB658" t="s">
        <v>66</v>
      </c>
      <c r="BC658" t="s">
        <v>67</v>
      </c>
    </row>
    <row r="659" spans="1:55" x14ac:dyDescent="0.3">
      <c r="A659" t="s">
        <v>55</v>
      </c>
      <c r="B659" t="s">
        <v>55</v>
      </c>
      <c r="C659" t="s">
        <v>816</v>
      </c>
      <c r="D659">
        <v>22110409607</v>
      </c>
      <c r="E659" t="s">
        <v>855</v>
      </c>
      <c r="F659" t="s">
        <v>177</v>
      </c>
      <c r="G659" t="s">
        <v>59</v>
      </c>
      <c r="H659">
        <v>1</v>
      </c>
      <c r="I659" t="s">
        <v>60</v>
      </c>
      <c r="J659" t="s">
        <v>61</v>
      </c>
      <c r="K659" t="s">
        <v>856</v>
      </c>
      <c r="L659">
        <v>3</v>
      </c>
      <c r="M659" t="s">
        <v>874</v>
      </c>
      <c r="N659">
        <v>4</v>
      </c>
      <c r="O659" t="s">
        <v>205</v>
      </c>
      <c r="R659">
        <v>0</v>
      </c>
      <c r="S659">
        <v>0</v>
      </c>
      <c r="T659" t="s">
        <v>63</v>
      </c>
      <c r="U659" t="s">
        <v>878</v>
      </c>
      <c r="V659">
        <v>4</v>
      </c>
      <c r="W659">
        <v>4</v>
      </c>
      <c r="X659">
        <v>1</v>
      </c>
      <c r="Y659" t="s">
        <v>76</v>
      </c>
      <c r="Z659" t="s">
        <v>65</v>
      </c>
      <c r="AA659" t="s">
        <v>92</v>
      </c>
      <c r="AB659" t="s">
        <v>65</v>
      </c>
      <c r="AD659">
        <v>0</v>
      </c>
      <c r="AE659">
        <v>10</v>
      </c>
      <c r="AF659">
        <v>0</v>
      </c>
      <c r="AG659">
        <v>0</v>
      </c>
      <c r="AH659">
        <v>0</v>
      </c>
      <c r="AI659">
        <v>1</v>
      </c>
      <c r="AJ659">
        <v>0</v>
      </c>
      <c r="AK659">
        <v>1</v>
      </c>
      <c r="AL659">
        <v>0</v>
      </c>
      <c r="AM659">
        <v>0</v>
      </c>
      <c r="AN659">
        <v>0</v>
      </c>
      <c r="AO659">
        <v>0</v>
      </c>
      <c r="AP659">
        <v>0</v>
      </c>
      <c r="AQ659">
        <v>0</v>
      </c>
      <c r="AR659">
        <v>0</v>
      </c>
      <c r="AS659">
        <v>0</v>
      </c>
      <c r="AT659">
        <v>0</v>
      </c>
      <c r="AU659">
        <v>0</v>
      </c>
      <c r="AV659">
        <v>0</v>
      </c>
      <c r="AW659">
        <v>3</v>
      </c>
      <c r="AX659">
        <v>5</v>
      </c>
      <c r="AY659">
        <v>0</v>
      </c>
      <c r="AZ659">
        <v>0</v>
      </c>
      <c r="BA659" t="s">
        <v>66</v>
      </c>
      <c r="BB659" t="s">
        <v>66</v>
      </c>
      <c r="BC659" t="s">
        <v>67</v>
      </c>
    </row>
    <row r="660" spans="1:55" x14ac:dyDescent="0.3">
      <c r="A660" t="s">
        <v>55</v>
      </c>
      <c r="B660" t="s">
        <v>55</v>
      </c>
      <c r="C660" t="s">
        <v>816</v>
      </c>
      <c r="D660">
        <v>22110409607</v>
      </c>
      <c r="E660" t="s">
        <v>855</v>
      </c>
      <c r="F660" t="s">
        <v>177</v>
      </c>
      <c r="G660" t="s">
        <v>59</v>
      </c>
      <c r="H660">
        <v>2</v>
      </c>
      <c r="I660" t="s">
        <v>80</v>
      </c>
      <c r="J660" t="s">
        <v>61</v>
      </c>
      <c r="K660" t="s">
        <v>879</v>
      </c>
      <c r="L660">
        <v>1</v>
      </c>
      <c r="M660" t="s">
        <v>880</v>
      </c>
      <c r="N660">
        <v>1</v>
      </c>
      <c r="O660" t="s">
        <v>70</v>
      </c>
      <c r="P660">
        <v>12</v>
      </c>
      <c r="Q660" t="s">
        <v>197</v>
      </c>
      <c r="R660">
        <v>7</v>
      </c>
      <c r="S660">
        <v>11</v>
      </c>
      <c r="T660" t="s">
        <v>63</v>
      </c>
      <c r="U660" t="s">
        <v>881</v>
      </c>
      <c r="V660">
        <v>4</v>
      </c>
      <c r="W660">
        <v>4</v>
      </c>
      <c r="X660">
        <v>1</v>
      </c>
      <c r="Y660" t="s">
        <v>65</v>
      </c>
      <c r="Z660" t="s">
        <v>65</v>
      </c>
      <c r="AA660" t="s">
        <v>100</v>
      </c>
      <c r="AB660" t="s">
        <v>65</v>
      </c>
      <c r="AC660" t="s">
        <v>73</v>
      </c>
      <c r="AD660">
        <v>0</v>
      </c>
      <c r="AE660">
        <v>1</v>
      </c>
      <c r="AF660">
        <v>0</v>
      </c>
      <c r="AG660">
        <v>0</v>
      </c>
      <c r="AH660">
        <v>0</v>
      </c>
      <c r="AI660">
        <v>0</v>
      </c>
      <c r="AJ660">
        <v>0</v>
      </c>
      <c r="AK660">
        <v>0</v>
      </c>
      <c r="AL660">
        <v>0</v>
      </c>
      <c r="AM660">
        <v>0</v>
      </c>
      <c r="AN660">
        <v>0</v>
      </c>
      <c r="AO660">
        <v>0</v>
      </c>
      <c r="AP660">
        <v>0</v>
      </c>
      <c r="AQ660">
        <v>0</v>
      </c>
      <c r="AR660">
        <v>0</v>
      </c>
      <c r="AS660">
        <v>0</v>
      </c>
      <c r="AT660">
        <v>0</v>
      </c>
      <c r="AU660">
        <v>0</v>
      </c>
      <c r="AV660">
        <v>0</v>
      </c>
      <c r="AW660">
        <v>4</v>
      </c>
      <c r="AX660">
        <v>4</v>
      </c>
      <c r="AY660">
        <v>0</v>
      </c>
      <c r="AZ660">
        <v>0</v>
      </c>
      <c r="BA660" t="s">
        <v>66</v>
      </c>
      <c r="BB660" t="s">
        <v>66</v>
      </c>
      <c r="BC660" t="s">
        <v>67</v>
      </c>
    </row>
    <row r="661" spans="1:55" x14ac:dyDescent="0.3">
      <c r="A661" t="s">
        <v>55</v>
      </c>
      <c r="B661" t="s">
        <v>55</v>
      </c>
      <c r="C661" t="s">
        <v>816</v>
      </c>
      <c r="D661">
        <v>22110409607</v>
      </c>
      <c r="E661" t="s">
        <v>855</v>
      </c>
      <c r="F661" t="s">
        <v>177</v>
      </c>
      <c r="G661" t="s">
        <v>59</v>
      </c>
      <c r="H661">
        <v>2</v>
      </c>
      <c r="I661" t="s">
        <v>80</v>
      </c>
      <c r="J661" t="s">
        <v>61</v>
      </c>
      <c r="K661" t="s">
        <v>879</v>
      </c>
      <c r="L661">
        <v>1</v>
      </c>
      <c r="M661" t="s">
        <v>880</v>
      </c>
      <c r="N661">
        <v>2</v>
      </c>
      <c r="O661" t="s">
        <v>70</v>
      </c>
      <c r="P661">
        <v>12</v>
      </c>
      <c r="Q661" t="s">
        <v>198</v>
      </c>
      <c r="R661">
        <v>8</v>
      </c>
      <c r="S661">
        <v>25</v>
      </c>
      <c r="T661" t="s">
        <v>63</v>
      </c>
      <c r="U661" t="s">
        <v>882</v>
      </c>
      <c r="V661">
        <v>4</v>
      </c>
      <c r="W661">
        <v>4</v>
      </c>
      <c r="X661">
        <v>1</v>
      </c>
      <c r="Y661" t="s">
        <v>65</v>
      </c>
      <c r="Z661" t="s">
        <v>65</v>
      </c>
      <c r="AA661" t="s">
        <v>100</v>
      </c>
      <c r="AB661" t="s">
        <v>65</v>
      </c>
      <c r="AC661" t="s">
        <v>73</v>
      </c>
      <c r="AD661">
        <v>0</v>
      </c>
      <c r="AE661">
        <v>1</v>
      </c>
      <c r="AF661">
        <v>0</v>
      </c>
      <c r="AG661">
        <v>0</v>
      </c>
      <c r="AH661">
        <v>0</v>
      </c>
      <c r="AI661">
        <v>0</v>
      </c>
      <c r="AJ661">
        <v>0</v>
      </c>
      <c r="AK661">
        <v>0</v>
      </c>
      <c r="AL661">
        <v>0</v>
      </c>
      <c r="AM661">
        <v>0</v>
      </c>
      <c r="AN661">
        <v>0</v>
      </c>
      <c r="AO661">
        <v>0</v>
      </c>
      <c r="AP661">
        <v>0</v>
      </c>
      <c r="AQ661">
        <v>0</v>
      </c>
      <c r="AR661">
        <v>0</v>
      </c>
      <c r="AS661">
        <v>0</v>
      </c>
      <c r="AT661">
        <v>0</v>
      </c>
      <c r="AU661">
        <v>0</v>
      </c>
      <c r="AV661">
        <v>0</v>
      </c>
      <c r="AW661">
        <v>4</v>
      </c>
      <c r="AX661">
        <v>4</v>
      </c>
      <c r="AY661">
        <v>0</v>
      </c>
      <c r="AZ661">
        <v>0</v>
      </c>
      <c r="BA661" t="s">
        <v>66</v>
      </c>
      <c r="BB661" t="s">
        <v>66</v>
      </c>
      <c r="BC661" t="s">
        <v>67</v>
      </c>
    </row>
    <row r="662" spans="1:55" x14ac:dyDescent="0.3">
      <c r="A662" t="s">
        <v>55</v>
      </c>
      <c r="B662" t="s">
        <v>55</v>
      </c>
      <c r="C662" t="s">
        <v>816</v>
      </c>
      <c r="D662">
        <v>22110409607</v>
      </c>
      <c r="E662" t="s">
        <v>855</v>
      </c>
      <c r="F662" t="s">
        <v>177</v>
      </c>
      <c r="G662" t="s">
        <v>59</v>
      </c>
      <c r="H662">
        <v>3</v>
      </c>
      <c r="I662" t="s">
        <v>80</v>
      </c>
      <c r="J662" t="s">
        <v>61</v>
      </c>
      <c r="K662" t="s">
        <v>883</v>
      </c>
      <c r="L662">
        <v>1</v>
      </c>
      <c r="M662" t="s">
        <v>884</v>
      </c>
      <c r="N662">
        <v>1</v>
      </c>
      <c r="O662" t="s">
        <v>70</v>
      </c>
      <c r="P662">
        <v>9</v>
      </c>
      <c r="Q662" t="s">
        <v>182</v>
      </c>
      <c r="R662">
        <v>29</v>
      </c>
      <c r="S662">
        <v>40</v>
      </c>
      <c r="T662" t="s">
        <v>63</v>
      </c>
      <c r="U662" t="s">
        <v>885</v>
      </c>
      <c r="V662">
        <v>0</v>
      </c>
      <c r="W662">
        <v>4</v>
      </c>
      <c r="X662">
        <v>1</v>
      </c>
      <c r="Y662" t="s">
        <v>76</v>
      </c>
      <c r="Z662" t="s">
        <v>65</v>
      </c>
      <c r="AA662" t="s">
        <v>76</v>
      </c>
      <c r="AB662" t="s">
        <v>76</v>
      </c>
      <c r="AC662" t="s">
        <v>83</v>
      </c>
      <c r="AD662">
        <v>1</v>
      </c>
      <c r="AE662">
        <v>1</v>
      </c>
      <c r="AF662">
        <v>0</v>
      </c>
      <c r="AG662">
        <v>0</v>
      </c>
      <c r="AH662">
        <v>0</v>
      </c>
      <c r="AI662">
        <v>0</v>
      </c>
      <c r="AJ662">
        <v>0</v>
      </c>
      <c r="AK662">
        <v>0</v>
      </c>
      <c r="AL662">
        <v>0</v>
      </c>
      <c r="AM662">
        <v>0</v>
      </c>
      <c r="AN662">
        <v>0</v>
      </c>
      <c r="AO662">
        <v>0</v>
      </c>
      <c r="AP662">
        <v>0</v>
      </c>
      <c r="AQ662">
        <v>0</v>
      </c>
      <c r="AR662">
        <v>0</v>
      </c>
      <c r="AS662">
        <v>0</v>
      </c>
      <c r="AT662">
        <v>0</v>
      </c>
      <c r="AU662">
        <v>0</v>
      </c>
      <c r="AV662">
        <v>0</v>
      </c>
      <c r="AW662">
        <v>4</v>
      </c>
      <c r="AX662">
        <v>4</v>
      </c>
      <c r="AY662">
        <v>0</v>
      </c>
      <c r="AZ662">
        <v>0</v>
      </c>
      <c r="BA662" t="s">
        <v>66</v>
      </c>
      <c r="BB662" t="s">
        <v>66</v>
      </c>
      <c r="BC662" t="s">
        <v>67</v>
      </c>
    </row>
    <row r="663" spans="1:55" x14ac:dyDescent="0.3">
      <c r="A663" t="s">
        <v>55</v>
      </c>
      <c r="B663" t="s">
        <v>55</v>
      </c>
      <c r="C663" t="s">
        <v>816</v>
      </c>
      <c r="D663">
        <v>22110409607</v>
      </c>
      <c r="E663" t="s">
        <v>855</v>
      </c>
      <c r="F663" t="s">
        <v>177</v>
      </c>
      <c r="G663" t="s">
        <v>59</v>
      </c>
      <c r="H663">
        <v>3</v>
      </c>
      <c r="I663" t="s">
        <v>80</v>
      </c>
      <c r="J663" t="s">
        <v>61</v>
      </c>
      <c r="K663" t="s">
        <v>883</v>
      </c>
      <c r="L663">
        <v>1</v>
      </c>
      <c r="M663" t="s">
        <v>884</v>
      </c>
      <c r="N663">
        <v>2</v>
      </c>
      <c r="O663" t="s">
        <v>70</v>
      </c>
      <c r="P663">
        <v>11</v>
      </c>
      <c r="Q663" t="s">
        <v>180</v>
      </c>
      <c r="R663">
        <v>22</v>
      </c>
      <c r="S663">
        <v>37</v>
      </c>
      <c r="T663" t="s">
        <v>63</v>
      </c>
      <c r="U663" t="s">
        <v>886</v>
      </c>
      <c r="V663">
        <v>0</v>
      </c>
      <c r="W663">
        <v>4</v>
      </c>
      <c r="X663">
        <v>1</v>
      </c>
      <c r="Y663" t="s">
        <v>76</v>
      </c>
      <c r="Z663" t="s">
        <v>65</v>
      </c>
      <c r="AA663" t="s">
        <v>76</v>
      </c>
      <c r="AB663" t="s">
        <v>76</v>
      </c>
      <c r="AC663" t="s">
        <v>83</v>
      </c>
      <c r="AD663">
        <v>1</v>
      </c>
      <c r="AE663">
        <v>1</v>
      </c>
      <c r="AF663">
        <v>0</v>
      </c>
      <c r="AG663">
        <v>0</v>
      </c>
      <c r="AH663">
        <v>0</v>
      </c>
      <c r="AI663">
        <v>0</v>
      </c>
      <c r="AJ663">
        <v>0</v>
      </c>
      <c r="AK663">
        <v>0</v>
      </c>
      <c r="AL663">
        <v>0</v>
      </c>
      <c r="AM663">
        <v>0</v>
      </c>
      <c r="AN663">
        <v>0</v>
      </c>
      <c r="AO663">
        <v>0</v>
      </c>
      <c r="AP663">
        <v>0</v>
      </c>
      <c r="AQ663">
        <v>0</v>
      </c>
      <c r="AR663">
        <v>0</v>
      </c>
      <c r="AS663">
        <v>0</v>
      </c>
      <c r="AT663">
        <v>0</v>
      </c>
      <c r="AU663">
        <v>0</v>
      </c>
      <c r="AV663">
        <v>0</v>
      </c>
      <c r="AW663">
        <v>4</v>
      </c>
      <c r="AX663">
        <v>4</v>
      </c>
      <c r="AY663">
        <v>0</v>
      </c>
      <c r="AZ663">
        <v>0</v>
      </c>
      <c r="BA663" t="s">
        <v>66</v>
      </c>
      <c r="BB663" t="s">
        <v>66</v>
      </c>
      <c r="BC663" t="s">
        <v>67</v>
      </c>
    </row>
    <row r="664" spans="1:55" x14ac:dyDescent="0.3">
      <c r="A664" t="s">
        <v>55</v>
      </c>
      <c r="B664" t="s">
        <v>55</v>
      </c>
      <c r="C664" t="s">
        <v>816</v>
      </c>
      <c r="D664">
        <v>22110409607</v>
      </c>
      <c r="E664" t="s">
        <v>855</v>
      </c>
      <c r="F664" t="s">
        <v>177</v>
      </c>
      <c r="G664" t="s">
        <v>59</v>
      </c>
      <c r="H664">
        <v>4</v>
      </c>
      <c r="I664" t="s">
        <v>80</v>
      </c>
      <c r="J664" t="s">
        <v>61</v>
      </c>
      <c r="K664" t="s">
        <v>887</v>
      </c>
      <c r="L664">
        <v>1</v>
      </c>
      <c r="M664" t="s">
        <v>888</v>
      </c>
      <c r="N664">
        <v>1</v>
      </c>
      <c r="O664" t="s">
        <v>115</v>
      </c>
      <c r="R664">
        <v>0</v>
      </c>
      <c r="S664">
        <v>0</v>
      </c>
      <c r="T664" t="s">
        <v>63</v>
      </c>
      <c r="U664" t="s">
        <v>889</v>
      </c>
      <c r="V664">
        <v>7</v>
      </c>
      <c r="W664">
        <v>0</v>
      </c>
      <c r="X664">
        <v>3</v>
      </c>
      <c r="Y664" t="s">
        <v>76</v>
      </c>
      <c r="Z664" t="s">
        <v>92</v>
      </c>
      <c r="AA664" t="s">
        <v>92</v>
      </c>
      <c r="AB664" t="s">
        <v>76</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t="s">
        <v>66</v>
      </c>
      <c r="BB664" t="s">
        <v>66</v>
      </c>
      <c r="BC664" t="s">
        <v>67</v>
      </c>
    </row>
    <row r="665" spans="1:55" x14ac:dyDescent="0.3">
      <c r="A665" t="s">
        <v>55</v>
      </c>
      <c r="B665" t="s">
        <v>55</v>
      </c>
      <c r="C665" t="s">
        <v>816</v>
      </c>
      <c r="D665">
        <v>22110409607</v>
      </c>
      <c r="E665" t="s">
        <v>855</v>
      </c>
      <c r="F665" t="s">
        <v>177</v>
      </c>
      <c r="G665" t="s">
        <v>59</v>
      </c>
      <c r="H665">
        <v>4</v>
      </c>
      <c r="I665" t="s">
        <v>80</v>
      </c>
      <c r="J665" t="s">
        <v>61</v>
      </c>
      <c r="K665" t="s">
        <v>887</v>
      </c>
      <c r="L665">
        <v>1</v>
      </c>
      <c r="M665" t="s">
        <v>888</v>
      </c>
      <c r="N665">
        <v>2</v>
      </c>
      <c r="O665" t="s">
        <v>115</v>
      </c>
      <c r="R665">
        <v>0</v>
      </c>
      <c r="S665">
        <v>0</v>
      </c>
      <c r="T665" t="s">
        <v>63</v>
      </c>
      <c r="U665" t="s">
        <v>890</v>
      </c>
      <c r="V665">
        <v>7</v>
      </c>
      <c r="W665">
        <v>0</v>
      </c>
      <c r="X665">
        <v>3</v>
      </c>
      <c r="Y665" t="s">
        <v>76</v>
      </c>
      <c r="Z665" t="s">
        <v>92</v>
      </c>
      <c r="AA665" t="s">
        <v>92</v>
      </c>
      <c r="AB665" t="s">
        <v>76</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1</v>
      </c>
      <c r="AX665">
        <v>0</v>
      </c>
      <c r="AY665">
        <v>0</v>
      </c>
      <c r="AZ665">
        <v>0</v>
      </c>
      <c r="BA665" t="s">
        <v>66</v>
      </c>
      <c r="BB665" t="s">
        <v>66</v>
      </c>
      <c r="BC665" t="s">
        <v>67</v>
      </c>
    </row>
    <row r="666" spans="1:55" x14ac:dyDescent="0.3">
      <c r="A666" t="s">
        <v>55</v>
      </c>
      <c r="B666" t="s">
        <v>55</v>
      </c>
      <c r="C666" t="s">
        <v>816</v>
      </c>
      <c r="D666">
        <v>22110409607</v>
      </c>
      <c r="E666" t="s">
        <v>855</v>
      </c>
      <c r="F666" t="s">
        <v>177</v>
      </c>
      <c r="G666" t="s">
        <v>59</v>
      </c>
      <c r="H666">
        <v>4</v>
      </c>
      <c r="I666" t="s">
        <v>80</v>
      </c>
      <c r="J666" t="s">
        <v>61</v>
      </c>
      <c r="K666" t="s">
        <v>887</v>
      </c>
      <c r="L666">
        <v>1</v>
      </c>
      <c r="M666" t="s">
        <v>888</v>
      </c>
      <c r="N666">
        <v>3</v>
      </c>
      <c r="O666" t="s">
        <v>70</v>
      </c>
      <c r="P666">
        <v>9</v>
      </c>
      <c r="Q666" t="s">
        <v>183</v>
      </c>
      <c r="R666">
        <v>30</v>
      </c>
      <c r="S666">
        <v>40</v>
      </c>
      <c r="T666" t="s">
        <v>63</v>
      </c>
      <c r="U666" t="s">
        <v>891</v>
      </c>
      <c r="V666">
        <v>7</v>
      </c>
      <c r="W666">
        <v>0</v>
      </c>
      <c r="X666">
        <v>3</v>
      </c>
      <c r="Y666" t="s">
        <v>65</v>
      </c>
      <c r="Z666" t="s">
        <v>76</v>
      </c>
      <c r="AA666" t="s">
        <v>100</v>
      </c>
      <c r="AB666" t="s">
        <v>76</v>
      </c>
      <c r="AC666" t="s">
        <v>83</v>
      </c>
      <c r="AD666">
        <v>0</v>
      </c>
      <c r="AE666">
        <v>1</v>
      </c>
      <c r="AF666">
        <v>0</v>
      </c>
      <c r="AG666">
        <v>0</v>
      </c>
      <c r="AH666">
        <v>0</v>
      </c>
      <c r="AI666">
        <v>0</v>
      </c>
      <c r="AJ666">
        <v>1</v>
      </c>
      <c r="AK666">
        <v>0</v>
      </c>
      <c r="AL666">
        <v>0</v>
      </c>
      <c r="AM666">
        <v>0</v>
      </c>
      <c r="AN666">
        <v>0</v>
      </c>
      <c r="AO666">
        <v>0</v>
      </c>
      <c r="AP666">
        <v>0</v>
      </c>
      <c r="AQ666">
        <v>0</v>
      </c>
      <c r="AR666">
        <v>0</v>
      </c>
      <c r="AS666">
        <v>0</v>
      </c>
      <c r="AT666">
        <v>0</v>
      </c>
      <c r="AU666">
        <v>0</v>
      </c>
      <c r="AV666">
        <v>0</v>
      </c>
      <c r="AW666">
        <v>4</v>
      </c>
      <c r="AX666">
        <v>4</v>
      </c>
      <c r="AY666">
        <v>0</v>
      </c>
      <c r="AZ666">
        <v>0</v>
      </c>
      <c r="BA666" t="s">
        <v>66</v>
      </c>
      <c r="BB666" t="s">
        <v>66</v>
      </c>
      <c r="BC666" t="s">
        <v>67</v>
      </c>
    </row>
    <row r="667" spans="1:55" x14ac:dyDescent="0.3">
      <c r="A667" t="s">
        <v>55</v>
      </c>
      <c r="B667" t="s">
        <v>55</v>
      </c>
      <c r="C667" t="s">
        <v>816</v>
      </c>
      <c r="D667">
        <v>22110409607</v>
      </c>
      <c r="E667" t="s">
        <v>855</v>
      </c>
      <c r="F667" t="s">
        <v>177</v>
      </c>
      <c r="G667" t="s">
        <v>59</v>
      </c>
      <c r="H667">
        <v>4</v>
      </c>
      <c r="I667" t="s">
        <v>80</v>
      </c>
      <c r="J667" t="s">
        <v>61</v>
      </c>
      <c r="K667" t="s">
        <v>887</v>
      </c>
      <c r="L667">
        <v>1</v>
      </c>
      <c r="M667" t="s">
        <v>888</v>
      </c>
      <c r="N667">
        <v>4</v>
      </c>
      <c r="O667" t="s">
        <v>70</v>
      </c>
      <c r="P667">
        <v>9</v>
      </c>
      <c r="Q667" t="s">
        <v>97</v>
      </c>
      <c r="R667">
        <v>36</v>
      </c>
      <c r="S667">
        <v>33</v>
      </c>
      <c r="T667" t="s">
        <v>63</v>
      </c>
      <c r="U667" t="s">
        <v>892</v>
      </c>
      <c r="V667">
        <v>7</v>
      </c>
      <c r="W667">
        <v>0</v>
      </c>
      <c r="X667">
        <v>3</v>
      </c>
      <c r="Y667" t="s">
        <v>76</v>
      </c>
      <c r="Z667" t="s">
        <v>76</v>
      </c>
      <c r="AA667" t="s">
        <v>100</v>
      </c>
      <c r="AB667" t="s">
        <v>76</v>
      </c>
      <c r="AC667" t="s">
        <v>83</v>
      </c>
      <c r="AD667">
        <v>0</v>
      </c>
      <c r="AE667">
        <v>1</v>
      </c>
      <c r="AF667">
        <v>0</v>
      </c>
      <c r="AG667">
        <v>0</v>
      </c>
      <c r="AH667">
        <v>0</v>
      </c>
      <c r="AI667">
        <v>0</v>
      </c>
      <c r="AJ667">
        <v>0</v>
      </c>
      <c r="AK667">
        <v>0</v>
      </c>
      <c r="AL667">
        <v>0</v>
      </c>
      <c r="AM667">
        <v>0</v>
      </c>
      <c r="AN667">
        <v>0</v>
      </c>
      <c r="AO667">
        <v>0</v>
      </c>
      <c r="AP667">
        <v>0</v>
      </c>
      <c r="AQ667">
        <v>0</v>
      </c>
      <c r="AR667">
        <v>0</v>
      </c>
      <c r="AS667">
        <v>0</v>
      </c>
      <c r="AT667">
        <v>0</v>
      </c>
      <c r="AU667">
        <v>0</v>
      </c>
      <c r="AV667">
        <v>0</v>
      </c>
      <c r="AW667">
        <v>4</v>
      </c>
      <c r="AX667">
        <v>4</v>
      </c>
      <c r="AY667">
        <v>0</v>
      </c>
      <c r="AZ667">
        <v>0</v>
      </c>
      <c r="BA667" t="s">
        <v>66</v>
      </c>
      <c r="BB667" t="s">
        <v>66</v>
      </c>
      <c r="BC667" t="s">
        <v>67</v>
      </c>
    </row>
    <row r="668" spans="1:55" x14ac:dyDescent="0.3">
      <c r="A668" t="s">
        <v>55</v>
      </c>
      <c r="B668" t="s">
        <v>55</v>
      </c>
      <c r="C668" t="s">
        <v>816</v>
      </c>
      <c r="D668">
        <v>22110409607</v>
      </c>
      <c r="E668" t="s">
        <v>855</v>
      </c>
      <c r="F668" t="s">
        <v>177</v>
      </c>
      <c r="G668" t="s">
        <v>59</v>
      </c>
      <c r="H668">
        <v>4</v>
      </c>
      <c r="I668" t="s">
        <v>80</v>
      </c>
      <c r="J668" t="s">
        <v>61</v>
      </c>
      <c r="K668" t="s">
        <v>887</v>
      </c>
      <c r="L668">
        <v>2</v>
      </c>
      <c r="M668" t="s">
        <v>893</v>
      </c>
      <c r="N668">
        <v>1</v>
      </c>
      <c r="O668" t="s">
        <v>70</v>
      </c>
      <c r="P668">
        <v>11</v>
      </c>
      <c r="Q668" t="s">
        <v>194</v>
      </c>
      <c r="R668">
        <v>10</v>
      </c>
      <c r="S668">
        <v>21</v>
      </c>
      <c r="T668" t="s">
        <v>63</v>
      </c>
      <c r="U668" t="s">
        <v>894</v>
      </c>
      <c r="V668">
        <v>0</v>
      </c>
      <c r="W668">
        <v>1</v>
      </c>
      <c r="X668">
        <v>2</v>
      </c>
      <c r="Y668" t="s">
        <v>76</v>
      </c>
      <c r="Z668" t="s">
        <v>65</v>
      </c>
      <c r="AA668" t="s">
        <v>92</v>
      </c>
      <c r="AB668" t="s">
        <v>65</v>
      </c>
      <c r="AC668" t="s">
        <v>83</v>
      </c>
      <c r="AD668">
        <v>0</v>
      </c>
      <c r="AE668">
        <v>1</v>
      </c>
      <c r="AF668">
        <v>0</v>
      </c>
      <c r="AG668">
        <v>0</v>
      </c>
      <c r="AH668">
        <v>0</v>
      </c>
      <c r="AI668">
        <v>0</v>
      </c>
      <c r="AJ668">
        <v>0</v>
      </c>
      <c r="AK668">
        <v>0</v>
      </c>
      <c r="AL668">
        <v>0</v>
      </c>
      <c r="AM668">
        <v>0</v>
      </c>
      <c r="AN668">
        <v>0</v>
      </c>
      <c r="AO668">
        <v>0</v>
      </c>
      <c r="AP668">
        <v>0</v>
      </c>
      <c r="AQ668">
        <v>0</v>
      </c>
      <c r="AR668">
        <v>0</v>
      </c>
      <c r="AS668">
        <v>0</v>
      </c>
      <c r="AT668">
        <v>0</v>
      </c>
      <c r="AU668">
        <v>0</v>
      </c>
      <c r="AV668">
        <v>0</v>
      </c>
      <c r="AW668">
        <v>3</v>
      </c>
      <c r="AX668">
        <v>3</v>
      </c>
      <c r="AY668">
        <v>0</v>
      </c>
      <c r="AZ668">
        <v>0</v>
      </c>
      <c r="BA668" t="s">
        <v>66</v>
      </c>
      <c r="BB668" t="s">
        <v>66</v>
      </c>
      <c r="BC668" t="s">
        <v>67</v>
      </c>
    </row>
    <row r="669" spans="1:55" x14ac:dyDescent="0.3">
      <c r="A669" t="s">
        <v>55</v>
      </c>
      <c r="B669" t="s">
        <v>55</v>
      </c>
      <c r="C669" t="s">
        <v>816</v>
      </c>
      <c r="D669">
        <v>22110409607</v>
      </c>
      <c r="E669" t="s">
        <v>855</v>
      </c>
      <c r="F669" t="s">
        <v>177</v>
      </c>
      <c r="G669" t="s">
        <v>59</v>
      </c>
      <c r="H669">
        <v>5</v>
      </c>
      <c r="I669" t="s">
        <v>112</v>
      </c>
      <c r="J669" t="s">
        <v>61</v>
      </c>
      <c r="K669" t="s">
        <v>895</v>
      </c>
      <c r="L669">
        <v>1</v>
      </c>
      <c r="M669" t="s">
        <v>896</v>
      </c>
      <c r="N669">
        <v>1</v>
      </c>
      <c r="O669" t="s">
        <v>115</v>
      </c>
      <c r="R669">
        <v>0</v>
      </c>
      <c r="S669">
        <v>0</v>
      </c>
      <c r="T669" t="s">
        <v>63</v>
      </c>
      <c r="U669" t="s">
        <v>842</v>
      </c>
      <c r="V669">
        <v>0</v>
      </c>
      <c r="W669">
        <v>0</v>
      </c>
      <c r="X669">
        <v>1</v>
      </c>
      <c r="Y669" t="s">
        <v>76</v>
      </c>
      <c r="Z669" t="s">
        <v>92</v>
      </c>
      <c r="AA669" t="s">
        <v>92</v>
      </c>
      <c r="AB669" t="s">
        <v>76</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t="s">
        <v>66</v>
      </c>
      <c r="BB669" t="s">
        <v>66</v>
      </c>
      <c r="BC669" t="s">
        <v>67</v>
      </c>
    </row>
    <row r="670" spans="1:55" x14ac:dyDescent="0.3">
      <c r="A670" t="s">
        <v>55</v>
      </c>
      <c r="B670" t="s">
        <v>55</v>
      </c>
      <c r="C670" t="s">
        <v>816</v>
      </c>
      <c r="D670">
        <v>22110409607</v>
      </c>
      <c r="E670" t="s">
        <v>855</v>
      </c>
      <c r="F670" t="s">
        <v>177</v>
      </c>
      <c r="G670" t="s">
        <v>59</v>
      </c>
      <c r="H670">
        <v>5</v>
      </c>
      <c r="I670" t="s">
        <v>112</v>
      </c>
      <c r="J670" t="s">
        <v>61</v>
      </c>
      <c r="K670" t="s">
        <v>895</v>
      </c>
      <c r="L670">
        <v>1</v>
      </c>
      <c r="M670" t="s">
        <v>896</v>
      </c>
      <c r="N670">
        <v>2</v>
      </c>
      <c r="O670" t="s">
        <v>115</v>
      </c>
      <c r="R670">
        <v>0</v>
      </c>
      <c r="S670">
        <v>0</v>
      </c>
      <c r="T670" t="s">
        <v>63</v>
      </c>
      <c r="U670" t="s">
        <v>897</v>
      </c>
      <c r="V670">
        <v>0</v>
      </c>
      <c r="W670">
        <v>0</v>
      </c>
      <c r="X670">
        <v>1</v>
      </c>
      <c r="Y670" t="s">
        <v>76</v>
      </c>
      <c r="Z670" t="s">
        <v>92</v>
      </c>
      <c r="AA670" t="s">
        <v>92</v>
      </c>
      <c r="AB670" t="s">
        <v>76</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t="s">
        <v>66</v>
      </c>
      <c r="BB670" t="s">
        <v>66</v>
      </c>
      <c r="BC670" t="s">
        <v>67</v>
      </c>
    </row>
    <row r="671" spans="1:55" x14ac:dyDescent="0.3">
      <c r="A671" t="s">
        <v>55</v>
      </c>
      <c r="B671" t="s">
        <v>55</v>
      </c>
      <c r="C671" t="s">
        <v>816</v>
      </c>
      <c r="D671">
        <v>22110409607</v>
      </c>
      <c r="E671" t="s">
        <v>855</v>
      </c>
      <c r="F671" t="s">
        <v>177</v>
      </c>
      <c r="G671" t="s">
        <v>59</v>
      </c>
      <c r="H671">
        <v>6</v>
      </c>
      <c r="I671" t="s">
        <v>112</v>
      </c>
      <c r="J671" t="s">
        <v>61</v>
      </c>
      <c r="K671" t="s">
        <v>898</v>
      </c>
      <c r="L671">
        <v>1</v>
      </c>
      <c r="M671" t="s">
        <v>899</v>
      </c>
      <c r="N671">
        <v>1</v>
      </c>
      <c r="O671" t="s">
        <v>115</v>
      </c>
      <c r="R671">
        <v>0</v>
      </c>
      <c r="S671">
        <v>0</v>
      </c>
      <c r="T671" t="s">
        <v>4943</v>
      </c>
      <c r="U671" t="s">
        <v>900</v>
      </c>
      <c r="V671">
        <v>0</v>
      </c>
      <c r="W671">
        <v>4</v>
      </c>
      <c r="X671">
        <v>1</v>
      </c>
      <c r="Y671" t="s">
        <v>76</v>
      </c>
      <c r="Z671" t="s">
        <v>92</v>
      </c>
      <c r="AA671" t="s">
        <v>92</v>
      </c>
      <c r="AB671" t="s">
        <v>76</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t="s">
        <v>66</v>
      </c>
      <c r="BB671" t="s">
        <v>66</v>
      </c>
      <c r="BC671" t="s">
        <v>67</v>
      </c>
    </row>
    <row r="672" spans="1:55" x14ac:dyDescent="0.3">
      <c r="A672" t="s">
        <v>55</v>
      </c>
      <c r="B672" t="s">
        <v>55</v>
      </c>
      <c r="C672" t="s">
        <v>816</v>
      </c>
      <c r="D672">
        <v>22110409607</v>
      </c>
      <c r="E672" t="s">
        <v>855</v>
      </c>
      <c r="F672" t="s">
        <v>177</v>
      </c>
      <c r="G672" t="s">
        <v>59</v>
      </c>
      <c r="H672">
        <v>6</v>
      </c>
      <c r="I672" t="s">
        <v>112</v>
      </c>
      <c r="J672" t="s">
        <v>61</v>
      </c>
      <c r="K672" t="s">
        <v>898</v>
      </c>
      <c r="L672">
        <v>1</v>
      </c>
      <c r="M672" t="s">
        <v>899</v>
      </c>
      <c r="N672">
        <v>2</v>
      </c>
      <c r="O672" t="s">
        <v>115</v>
      </c>
      <c r="R672">
        <v>0</v>
      </c>
      <c r="S672">
        <v>0</v>
      </c>
      <c r="T672" t="s">
        <v>63</v>
      </c>
      <c r="U672" t="s">
        <v>901</v>
      </c>
      <c r="V672">
        <v>0</v>
      </c>
      <c r="W672">
        <v>4</v>
      </c>
      <c r="X672">
        <v>1</v>
      </c>
      <c r="Y672" t="s">
        <v>76</v>
      </c>
      <c r="Z672" t="s">
        <v>92</v>
      </c>
      <c r="AA672" t="s">
        <v>76</v>
      </c>
      <c r="AB672" t="s">
        <v>76</v>
      </c>
      <c r="AD672">
        <v>1</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t="s">
        <v>66</v>
      </c>
      <c r="BB672" t="s">
        <v>66</v>
      </c>
      <c r="BC672" t="s">
        <v>67</v>
      </c>
    </row>
    <row r="673" spans="1:55" x14ac:dyDescent="0.3">
      <c r="A673" t="s">
        <v>55</v>
      </c>
      <c r="B673" t="s">
        <v>55</v>
      </c>
      <c r="C673" t="s">
        <v>816</v>
      </c>
      <c r="D673">
        <v>22110409607</v>
      </c>
      <c r="E673" t="s">
        <v>855</v>
      </c>
      <c r="F673" t="s">
        <v>177</v>
      </c>
      <c r="G673" t="s">
        <v>59</v>
      </c>
      <c r="H673">
        <v>6</v>
      </c>
      <c r="I673" t="s">
        <v>112</v>
      </c>
      <c r="J673" t="s">
        <v>61</v>
      </c>
      <c r="K673" t="s">
        <v>898</v>
      </c>
      <c r="L673">
        <v>1</v>
      </c>
      <c r="M673" t="s">
        <v>899</v>
      </c>
      <c r="N673">
        <v>3</v>
      </c>
      <c r="O673" t="s">
        <v>115</v>
      </c>
      <c r="R673">
        <v>0</v>
      </c>
      <c r="S673">
        <v>0</v>
      </c>
      <c r="T673" t="s">
        <v>4943</v>
      </c>
      <c r="U673" t="s">
        <v>902</v>
      </c>
      <c r="V673">
        <v>0</v>
      </c>
      <c r="W673">
        <v>4</v>
      </c>
      <c r="X673">
        <v>1</v>
      </c>
      <c r="Y673" t="s">
        <v>76</v>
      </c>
      <c r="Z673" t="s">
        <v>92</v>
      </c>
      <c r="AA673" t="s">
        <v>92</v>
      </c>
      <c r="AB673" t="s">
        <v>76</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t="s">
        <v>66</v>
      </c>
      <c r="BB673" t="s">
        <v>66</v>
      </c>
      <c r="BC673" t="s">
        <v>67</v>
      </c>
    </row>
    <row r="674" spans="1:55" x14ac:dyDescent="0.3">
      <c r="A674" t="s">
        <v>55</v>
      </c>
      <c r="B674" t="s">
        <v>55</v>
      </c>
      <c r="C674" t="s">
        <v>816</v>
      </c>
      <c r="D674">
        <v>22110409607</v>
      </c>
      <c r="E674" t="s">
        <v>855</v>
      </c>
      <c r="F674" t="s">
        <v>177</v>
      </c>
      <c r="G674" t="s">
        <v>59</v>
      </c>
      <c r="H674">
        <v>6</v>
      </c>
      <c r="I674" t="s">
        <v>112</v>
      </c>
      <c r="J674" t="s">
        <v>61</v>
      </c>
      <c r="K674" t="s">
        <v>898</v>
      </c>
      <c r="L674">
        <v>1</v>
      </c>
      <c r="M674" t="s">
        <v>899</v>
      </c>
      <c r="N674">
        <v>4</v>
      </c>
      <c r="O674" t="s">
        <v>115</v>
      </c>
      <c r="R674">
        <v>0</v>
      </c>
      <c r="S674">
        <v>0</v>
      </c>
      <c r="T674" t="s">
        <v>4954</v>
      </c>
      <c r="U674" t="s">
        <v>903</v>
      </c>
      <c r="V674">
        <v>0</v>
      </c>
      <c r="W674">
        <v>4</v>
      </c>
      <c r="X674">
        <v>1</v>
      </c>
      <c r="Y674" t="s">
        <v>76</v>
      </c>
      <c r="Z674" t="s">
        <v>92</v>
      </c>
      <c r="AA674" t="s">
        <v>100</v>
      </c>
      <c r="AB674" t="s">
        <v>76</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t="s">
        <v>66</v>
      </c>
      <c r="BB674" t="s">
        <v>66</v>
      </c>
      <c r="BC674" t="s">
        <v>67</v>
      </c>
    </row>
    <row r="675" spans="1:55" x14ac:dyDescent="0.3">
      <c r="A675" t="s">
        <v>55</v>
      </c>
      <c r="B675" t="s">
        <v>55</v>
      </c>
      <c r="C675" t="s">
        <v>904</v>
      </c>
      <c r="D675">
        <v>22110409808</v>
      </c>
      <c r="E675" t="s">
        <v>905</v>
      </c>
      <c r="F675" t="s">
        <v>58</v>
      </c>
      <c r="G675" t="s">
        <v>59</v>
      </c>
      <c r="H675">
        <v>1</v>
      </c>
      <c r="I675" t="s">
        <v>60</v>
      </c>
      <c r="J675" t="s">
        <v>61</v>
      </c>
      <c r="L675">
        <v>1</v>
      </c>
      <c r="N675">
        <v>1</v>
      </c>
      <c r="O675" t="s">
        <v>115</v>
      </c>
      <c r="R675">
        <v>0</v>
      </c>
      <c r="S675">
        <v>0</v>
      </c>
      <c r="T675" t="s">
        <v>63</v>
      </c>
      <c r="V675">
        <v>1</v>
      </c>
      <c r="W675">
        <v>4</v>
      </c>
      <c r="X675">
        <v>1</v>
      </c>
      <c r="Y675" t="s">
        <v>65</v>
      </c>
      <c r="AA675" t="s">
        <v>65</v>
      </c>
      <c r="AB675" t="s">
        <v>65</v>
      </c>
      <c r="AD675">
        <v>1</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1</v>
      </c>
      <c r="AX675">
        <v>0</v>
      </c>
      <c r="AY675">
        <v>0</v>
      </c>
      <c r="AZ675">
        <v>0</v>
      </c>
      <c r="BA675" t="s">
        <v>66</v>
      </c>
      <c r="BB675" t="s">
        <v>66</v>
      </c>
      <c r="BC675" t="s">
        <v>67</v>
      </c>
    </row>
    <row r="676" spans="1:55" x14ac:dyDescent="0.3">
      <c r="A676" t="s">
        <v>55</v>
      </c>
      <c r="B676" t="s">
        <v>55</v>
      </c>
      <c r="C676" t="s">
        <v>904</v>
      </c>
      <c r="D676">
        <v>22110409808</v>
      </c>
      <c r="E676" t="s">
        <v>905</v>
      </c>
      <c r="F676" t="s">
        <v>58</v>
      </c>
      <c r="G676" t="s">
        <v>59</v>
      </c>
      <c r="H676">
        <v>1</v>
      </c>
      <c r="I676" t="s">
        <v>60</v>
      </c>
      <c r="J676" t="s">
        <v>61</v>
      </c>
      <c r="L676">
        <v>1</v>
      </c>
      <c r="N676">
        <v>2</v>
      </c>
      <c r="O676" t="s">
        <v>115</v>
      </c>
      <c r="R676">
        <v>0</v>
      </c>
      <c r="S676">
        <v>0</v>
      </c>
      <c r="T676" t="s">
        <v>63</v>
      </c>
      <c r="V676">
        <v>1</v>
      </c>
      <c r="W676">
        <v>4</v>
      </c>
      <c r="X676">
        <v>1</v>
      </c>
      <c r="Y676" t="s">
        <v>65</v>
      </c>
      <c r="AA676" t="s">
        <v>65</v>
      </c>
      <c r="AB676" t="s">
        <v>65</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2</v>
      </c>
      <c r="AX676">
        <v>0</v>
      </c>
      <c r="AY676">
        <v>0</v>
      </c>
      <c r="AZ676">
        <v>0</v>
      </c>
      <c r="BA676" t="s">
        <v>66</v>
      </c>
      <c r="BB676" t="s">
        <v>66</v>
      </c>
      <c r="BC676" t="s">
        <v>67</v>
      </c>
    </row>
    <row r="677" spans="1:55" x14ac:dyDescent="0.3">
      <c r="A677" t="s">
        <v>55</v>
      </c>
      <c r="B677" t="s">
        <v>55</v>
      </c>
      <c r="C677" t="s">
        <v>904</v>
      </c>
      <c r="D677">
        <v>22110409808</v>
      </c>
      <c r="E677" t="s">
        <v>905</v>
      </c>
      <c r="F677" t="s">
        <v>58</v>
      </c>
      <c r="G677" t="s">
        <v>59</v>
      </c>
      <c r="H677">
        <v>1</v>
      </c>
      <c r="I677" t="s">
        <v>60</v>
      </c>
      <c r="J677" t="s">
        <v>61</v>
      </c>
      <c r="L677">
        <v>1</v>
      </c>
      <c r="N677">
        <v>3</v>
      </c>
      <c r="O677" t="s">
        <v>115</v>
      </c>
      <c r="R677">
        <v>0</v>
      </c>
      <c r="S677">
        <v>0</v>
      </c>
      <c r="T677" t="s">
        <v>63</v>
      </c>
      <c r="V677">
        <v>1</v>
      </c>
      <c r="W677">
        <v>4</v>
      </c>
      <c r="X677">
        <v>1</v>
      </c>
      <c r="Y677" t="s">
        <v>65</v>
      </c>
      <c r="AB677" t="s">
        <v>65</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1</v>
      </c>
      <c r="AX677">
        <v>0</v>
      </c>
      <c r="AY677">
        <v>0</v>
      </c>
      <c r="AZ677">
        <v>0</v>
      </c>
      <c r="BA677" t="s">
        <v>66</v>
      </c>
      <c r="BB677" t="s">
        <v>66</v>
      </c>
      <c r="BC677" t="s">
        <v>67</v>
      </c>
    </row>
    <row r="678" spans="1:55" x14ac:dyDescent="0.3">
      <c r="A678" t="s">
        <v>55</v>
      </c>
      <c r="B678" t="s">
        <v>55</v>
      </c>
      <c r="C678" t="s">
        <v>904</v>
      </c>
      <c r="D678">
        <v>22110409808</v>
      </c>
      <c r="E678" t="s">
        <v>905</v>
      </c>
      <c r="F678" t="s">
        <v>58</v>
      </c>
      <c r="G678" t="s">
        <v>59</v>
      </c>
      <c r="H678">
        <v>1</v>
      </c>
      <c r="I678" t="s">
        <v>60</v>
      </c>
      <c r="J678" t="s">
        <v>61</v>
      </c>
      <c r="L678">
        <v>1</v>
      </c>
      <c r="N678">
        <v>4</v>
      </c>
      <c r="O678" t="s">
        <v>62</v>
      </c>
      <c r="R678">
        <v>0</v>
      </c>
      <c r="S678">
        <v>0</v>
      </c>
      <c r="T678" t="s">
        <v>63</v>
      </c>
      <c r="V678">
        <v>1</v>
      </c>
      <c r="W678">
        <v>4</v>
      </c>
      <c r="X678">
        <v>1</v>
      </c>
      <c r="Y678" t="s">
        <v>65</v>
      </c>
      <c r="Z678" t="s">
        <v>65</v>
      </c>
      <c r="AB678" t="s">
        <v>65</v>
      </c>
      <c r="AD678">
        <v>1</v>
      </c>
      <c r="AE678">
        <v>0</v>
      </c>
      <c r="AF678">
        <v>0</v>
      </c>
      <c r="AG678">
        <v>0</v>
      </c>
      <c r="AH678">
        <v>0</v>
      </c>
      <c r="AI678">
        <v>1</v>
      </c>
      <c r="AJ678">
        <v>0</v>
      </c>
      <c r="AK678">
        <v>0</v>
      </c>
      <c r="AL678">
        <v>1</v>
      </c>
      <c r="AM678">
        <v>1</v>
      </c>
      <c r="AN678">
        <v>5</v>
      </c>
      <c r="AO678">
        <v>0</v>
      </c>
      <c r="AP678">
        <v>0</v>
      </c>
      <c r="AQ678">
        <v>0</v>
      </c>
      <c r="AR678">
        <v>0</v>
      </c>
      <c r="AS678">
        <v>0</v>
      </c>
      <c r="AT678">
        <v>0</v>
      </c>
      <c r="AU678">
        <v>0</v>
      </c>
      <c r="AV678">
        <v>0</v>
      </c>
      <c r="AW678">
        <v>2</v>
      </c>
      <c r="AX678">
        <v>0</v>
      </c>
      <c r="AY678">
        <v>0</v>
      </c>
      <c r="AZ678">
        <v>0</v>
      </c>
      <c r="BA678" t="s">
        <v>66</v>
      </c>
      <c r="BC678" t="s">
        <v>67</v>
      </c>
    </row>
    <row r="679" spans="1:55" x14ac:dyDescent="0.3">
      <c r="A679" t="s">
        <v>55</v>
      </c>
      <c r="B679" t="s">
        <v>55</v>
      </c>
      <c r="C679" t="s">
        <v>904</v>
      </c>
      <c r="D679">
        <v>22110409808</v>
      </c>
      <c r="E679" t="s">
        <v>905</v>
      </c>
      <c r="F679" t="s">
        <v>58</v>
      </c>
      <c r="G679" t="s">
        <v>59</v>
      </c>
      <c r="H679">
        <v>1</v>
      </c>
      <c r="I679" t="s">
        <v>60</v>
      </c>
      <c r="J679" t="s">
        <v>61</v>
      </c>
      <c r="L679">
        <v>1</v>
      </c>
      <c r="N679">
        <v>5</v>
      </c>
      <c r="O679" t="s">
        <v>70</v>
      </c>
      <c r="P679">
        <v>1</v>
      </c>
      <c r="Q679" t="s">
        <v>71</v>
      </c>
      <c r="R679">
        <v>4</v>
      </c>
      <c r="S679">
        <v>6</v>
      </c>
      <c r="T679" t="s">
        <v>63</v>
      </c>
      <c r="V679">
        <v>1</v>
      </c>
      <c r="W679">
        <v>4</v>
      </c>
      <c r="X679">
        <v>1</v>
      </c>
      <c r="Y679" t="s">
        <v>76</v>
      </c>
      <c r="Z679" t="s">
        <v>76</v>
      </c>
      <c r="AA679" t="s">
        <v>76</v>
      </c>
      <c r="AB679" t="s">
        <v>76</v>
      </c>
      <c r="AC679" t="s">
        <v>83</v>
      </c>
      <c r="AD679">
        <v>0</v>
      </c>
      <c r="AE679">
        <v>1</v>
      </c>
      <c r="AF679">
        <v>0</v>
      </c>
      <c r="AG679">
        <v>0</v>
      </c>
      <c r="AH679">
        <v>0</v>
      </c>
      <c r="AI679">
        <v>0</v>
      </c>
      <c r="AJ679">
        <v>0</v>
      </c>
      <c r="AK679">
        <v>0</v>
      </c>
      <c r="AL679">
        <v>0</v>
      </c>
      <c r="AM679">
        <v>0</v>
      </c>
      <c r="AN679">
        <v>0</v>
      </c>
      <c r="AO679">
        <v>0</v>
      </c>
      <c r="AP679">
        <v>0</v>
      </c>
      <c r="AQ679">
        <v>0</v>
      </c>
      <c r="AR679">
        <v>0</v>
      </c>
      <c r="AS679">
        <v>0</v>
      </c>
      <c r="AT679">
        <v>0</v>
      </c>
      <c r="AU679">
        <v>0</v>
      </c>
      <c r="AV679">
        <v>0</v>
      </c>
      <c r="AW679">
        <v>2</v>
      </c>
      <c r="AX679">
        <v>2</v>
      </c>
      <c r="AY679">
        <v>0</v>
      </c>
      <c r="AZ679">
        <v>0</v>
      </c>
      <c r="BA679" t="s">
        <v>66</v>
      </c>
      <c r="BB679" t="s">
        <v>66</v>
      </c>
      <c r="BC679" t="s">
        <v>67</v>
      </c>
    </row>
    <row r="680" spans="1:55" x14ac:dyDescent="0.3">
      <c r="A680" t="s">
        <v>55</v>
      </c>
      <c r="B680" t="s">
        <v>55</v>
      </c>
      <c r="C680" t="s">
        <v>904</v>
      </c>
      <c r="D680">
        <v>22110409808</v>
      </c>
      <c r="E680" t="s">
        <v>905</v>
      </c>
      <c r="F680" t="s">
        <v>58</v>
      </c>
      <c r="G680" t="s">
        <v>59</v>
      </c>
      <c r="H680">
        <v>1</v>
      </c>
      <c r="I680" t="s">
        <v>60</v>
      </c>
      <c r="J680" t="s">
        <v>61</v>
      </c>
      <c r="L680">
        <v>1</v>
      </c>
      <c r="N680">
        <v>6</v>
      </c>
      <c r="O680" t="s">
        <v>306</v>
      </c>
      <c r="P680">
        <v>2</v>
      </c>
      <c r="Q680" t="s">
        <v>74</v>
      </c>
      <c r="R680">
        <v>10</v>
      </c>
      <c r="S680">
        <v>5</v>
      </c>
      <c r="T680" t="s">
        <v>63</v>
      </c>
      <c r="V680">
        <v>1</v>
      </c>
      <c r="W680">
        <v>4</v>
      </c>
      <c r="X680">
        <v>1</v>
      </c>
      <c r="Y680" t="s">
        <v>65</v>
      </c>
      <c r="Z680" t="s">
        <v>76</v>
      </c>
      <c r="AA680" t="s">
        <v>76</v>
      </c>
      <c r="AB680" t="s">
        <v>65</v>
      </c>
      <c r="AD680">
        <v>0</v>
      </c>
      <c r="AE680">
        <v>0</v>
      </c>
      <c r="AF680">
        <v>0</v>
      </c>
      <c r="AG680">
        <v>0</v>
      </c>
      <c r="AH680">
        <v>0</v>
      </c>
      <c r="AI680">
        <v>5</v>
      </c>
      <c r="AJ680">
        <v>2</v>
      </c>
      <c r="AK680">
        <v>0</v>
      </c>
      <c r="AL680">
        <v>0</v>
      </c>
      <c r="AM680">
        <v>0</v>
      </c>
      <c r="AN680">
        <v>0</v>
      </c>
      <c r="AO680">
        <v>0</v>
      </c>
      <c r="AP680">
        <v>0</v>
      </c>
      <c r="AQ680">
        <v>0</v>
      </c>
      <c r="AR680">
        <v>0</v>
      </c>
      <c r="AS680">
        <v>0</v>
      </c>
      <c r="AT680">
        <v>0</v>
      </c>
      <c r="AU680">
        <v>0</v>
      </c>
      <c r="AV680">
        <v>0</v>
      </c>
      <c r="AW680">
        <v>2</v>
      </c>
      <c r="AX680">
        <v>2</v>
      </c>
      <c r="AY680">
        <v>0</v>
      </c>
      <c r="AZ680">
        <v>0</v>
      </c>
      <c r="BA680" t="s">
        <v>66</v>
      </c>
      <c r="BB680" t="s">
        <v>66</v>
      </c>
      <c r="BC680" t="s">
        <v>67</v>
      </c>
    </row>
    <row r="681" spans="1:55" x14ac:dyDescent="0.3">
      <c r="A681" t="s">
        <v>55</v>
      </c>
      <c r="B681" t="s">
        <v>55</v>
      </c>
      <c r="C681" t="s">
        <v>904</v>
      </c>
      <c r="D681">
        <v>22110409808</v>
      </c>
      <c r="E681" t="s">
        <v>905</v>
      </c>
      <c r="F681" t="s">
        <v>58</v>
      </c>
      <c r="G681" t="s">
        <v>59</v>
      </c>
      <c r="H681">
        <v>1</v>
      </c>
      <c r="I681" t="s">
        <v>60</v>
      </c>
      <c r="J681" t="s">
        <v>61</v>
      </c>
      <c r="L681">
        <v>1</v>
      </c>
      <c r="N681">
        <v>7</v>
      </c>
      <c r="O681" t="s">
        <v>70</v>
      </c>
      <c r="P681">
        <v>3</v>
      </c>
      <c r="Q681" t="s">
        <v>84</v>
      </c>
      <c r="R681">
        <v>9</v>
      </c>
      <c r="S681">
        <v>15</v>
      </c>
      <c r="T681" t="s">
        <v>63</v>
      </c>
      <c r="V681">
        <v>1</v>
      </c>
      <c r="W681">
        <v>4</v>
      </c>
      <c r="X681">
        <v>1</v>
      </c>
      <c r="Y681" t="s">
        <v>76</v>
      </c>
      <c r="Z681" t="s">
        <v>76</v>
      </c>
      <c r="AA681" t="s">
        <v>76</v>
      </c>
      <c r="AB681" t="s">
        <v>76</v>
      </c>
      <c r="AC681" t="s">
        <v>83</v>
      </c>
      <c r="AD681">
        <v>0</v>
      </c>
      <c r="AE681">
        <v>1</v>
      </c>
      <c r="AF681">
        <v>0</v>
      </c>
      <c r="AG681">
        <v>0</v>
      </c>
      <c r="AH681">
        <v>0</v>
      </c>
      <c r="AI681">
        <v>0</v>
      </c>
      <c r="AJ681">
        <v>0</v>
      </c>
      <c r="AK681">
        <v>0</v>
      </c>
      <c r="AL681">
        <v>0</v>
      </c>
      <c r="AM681">
        <v>0</v>
      </c>
      <c r="AN681">
        <v>0</v>
      </c>
      <c r="AO681">
        <v>0</v>
      </c>
      <c r="AP681">
        <v>0</v>
      </c>
      <c r="AQ681">
        <v>0</v>
      </c>
      <c r="AR681">
        <v>0</v>
      </c>
      <c r="AS681">
        <v>0</v>
      </c>
      <c r="AT681">
        <v>0</v>
      </c>
      <c r="AU681">
        <v>0</v>
      </c>
      <c r="AV681">
        <v>0</v>
      </c>
      <c r="AW681">
        <v>3</v>
      </c>
      <c r="AX681">
        <v>2</v>
      </c>
      <c r="AY681">
        <v>0</v>
      </c>
      <c r="AZ681">
        <v>0</v>
      </c>
      <c r="BA681" t="s">
        <v>66</v>
      </c>
      <c r="BB681" t="s">
        <v>66</v>
      </c>
      <c r="BC681" t="s">
        <v>67</v>
      </c>
    </row>
    <row r="682" spans="1:55" x14ac:dyDescent="0.3">
      <c r="A682" t="s">
        <v>55</v>
      </c>
      <c r="B682" t="s">
        <v>55</v>
      </c>
      <c r="C682" t="s">
        <v>904</v>
      </c>
      <c r="D682">
        <v>22110409808</v>
      </c>
      <c r="E682" t="s">
        <v>905</v>
      </c>
      <c r="F682" t="s">
        <v>58</v>
      </c>
      <c r="G682" t="s">
        <v>59</v>
      </c>
      <c r="H682">
        <v>1</v>
      </c>
      <c r="I682" t="s">
        <v>60</v>
      </c>
      <c r="J682" t="s">
        <v>61</v>
      </c>
      <c r="L682">
        <v>1</v>
      </c>
      <c r="N682">
        <v>8</v>
      </c>
      <c r="O682" t="s">
        <v>70</v>
      </c>
      <c r="P682">
        <v>4</v>
      </c>
      <c r="Q682" t="s">
        <v>82</v>
      </c>
      <c r="R682">
        <v>14</v>
      </c>
      <c r="S682">
        <v>15</v>
      </c>
      <c r="T682" t="s">
        <v>63</v>
      </c>
      <c r="V682">
        <v>1</v>
      </c>
      <c r="W682">
        <v>4</v>
      </c>
      <c r="X682">
        <v>1</v>
      </c>
      <c r="Y682" t="s">
        <v>76</v>
      </c>
      <c r="Z682" t="s">
        <v>76</v>
      </c>
      <c r="AA682" t="s">
        <v>76</v>
      </c>
      <c r="AB682" t="s">
        <v>76</v>
      </c>
      <c r="AC682" t="s">
        <v>83</v>
      </c>
      <c r="AD682">
        <v>0</v>
      </c>
      <c r="AE682">
        <v>1</v>
      </c>
      <c r="AF682">
        <v>0</v>
      </c>
      <c r="AG682">
        <v>0</v>
      </c>
      <c r="AH682">
        <v>0</v>
      </c>
      <c r="AI682">
        <v>0</v>
      </c>
      <c r="AJ682">
        <v>0</v>
      </c>
      <c r="AK682">
        <v>0</v>
      </c>
      <c r="AL682">
        <v>0</v>
      </c>
      <c r="AM682">
        <v>0</v>
      </c>
      <c r="AN682">
        <v>0</v>
      </c>
      <c r="AO682">
        <v>0</v>
      </c>
      <c r="AP682">
        <v>0</v>
      </c>
      <c r="AQ682">
        <v>0</v>
      </c>
      <c r="AR682">
        <v>0</v>
      </c>
      <c r="AS682">
        <v>0</v>
      </c>
      <c r="AT682">
        <v>0</v>
      </c>
      <c r="AU682">
        <v>0</v>
      </c>
      <c r="AV682">
        <v>0</v>
      </c>
      <c r="AW682">
        <v>3</v>
      </c>
      <c r="AX682">
        <v>2</v>
      </c>
      <c r="AY682">
        <v>0</v>
      </c>
      <c r="AZ682">
        <v>0</v>
      </c>
      <c r="BA682" t="s">
        <v>66</v>
      </c>
      <c r="BB682" t="s">
        <v>66</v>
      </c>
      <c r="BC682" t="s">
        <v>67</v>
      </c>
    </row>
    <row r="683" spans="1:55" x14ac:dyDescent="0.3">
      <c r="A683" t="s">
        <v>55</v>
      </c>
      <c r="B683" t="s">
        <v>55</v>
      </c>
      <c r="C683" t="s">
        <v>904</v>
      </c>
      <c r="D683">
        <v>22110409808</v>
      </c>
      <c r="E683" t="s">
        <v>905</v>
      </c>
      <c r="F683" t="s">
        <v>58</v>
      </c>
      <c r="G683" t="s">
        <v>59</v>
      </c>
      <c r="H683">
        <v>1</v>
      </c>
      <c r="I683" t="s">
        <v>60</v>
      </c>
      <c r="J683" t="s">
        <v>61</v>
      </c>
      <c r="L683">
        <v>1</v>
      </c>
      <c r="N683">
        <v>9</v>
      </c>
      <c r="O683" t="s">
        <v>70</v>
      </c>
      <c r="P683">
        <v>5</v>
      </c>
      <c r="Q683" t="s">
        <v>81</v>
      </c>
      <c r="R683">
        <v>14</v>
      </c>
      <c r="S683">
        <v>16</v>
      </c>
      <c r="T683" t="s">
        <v>63</v>
      </c>
      <c r="V683">
        <v>1</v>
      </c>
      <c r="W683">
        <v>4</v>
      </c>
      <c r="X683">
        <v>1</v>
      </c>
      <c r="Y683" t="s">
        <v>76</v>
      </c>
      <c r="Z683" t="s">
        <v>76</v>
      </c>
      <c r="AA683" t="s">
        <v>76</v>
      </c>
      <c r="AB683" t="s">
        <v>76</v>
      </c>
      <c r="AC683" t="s">
        <v>83</v>
      </c>
      <c r="AD683">
        <v>0</v>
      </c>
      <c r="AE683">
        <v>1</v>
      </c>
      <c r="AF683">
        <v>0</v>
      </c>
      <c r="AG683">
        <v>0</v>
      </c>
      <c r="AH683">
        <v>0</v>
      </c>
      <c r="AI683">
        <v>0</v>
      </c>
      <c r="AJ683">
        <v>0</v>
      </c>
      <c r="AK683">
        <v>0</v>
      </c>
      <c r="AL683">
        <v>0</v>
      </c>
      <c r="AM683">
        <v>0</v>
      </c>
      <c r="AN683">
        <v>0</v>
      </c>
      <c r="AO683">
        <v>0</v>
      </c>
      <c r="AP683">
        <v>0</v>
      </c>
      <c r="AQ683">
        <v>0</v>
      </c>
      <c r="AR683">
        <v>0</v>
      </c>
      <c r="AS683">
        <v>0</v>
      </c>
      <c r="AT683">
        <v>0</v>
      </c>
      <c r="AU683">
        <v>0</v>
      </c>
      <c r="AV683">
        <v>0</v>
      </c>
      <c r="AW683">
        <v>2</v>
      </c>
      <c r="AX683">
        <v>2</v>
      </c>
      <c r="AY683">
        <v>0</v>
      </c>
      <c r="AZ683">
        <v>0</v>
      </c>
      <c r="BA683" t="s">
        <v>66</v>
      </c>
      <c r="BB683" t="s">
        <v>66</v>
      </c>
      <c r="BC683" t="s">
        <v>67</v>
      </c>
    </row>
    <row r="684" spans="1:55" x14ac:dyDescent="0.3">
      <c r="A684" t="s">
        <v>55</v>
      </c>
      <c r="B684" t="s">
        <v>55</v>
      </c>
      <c r="C684" t="s">
        <v>904</v>
      </c>
      <c r="D684">
        <v>22110409808</v>
      </c>
      <c r="E684" t="s">
        <v>905</v>
      </c>
      <c r="F684" t="s">
        <v>58</v>
      </c>
      <c r="G684" t="s">
        <v>59</v>
      </c>
      <c r="H684">
        <v>1</v>
      </c>
      <c r="I684" t="s">
        <v>60</v>
      </c>
      <c r="J684" t="s">
        <v>61</v>
      </c>
      <c r="L684">
        <v>1</v>
      </c>
      <c r="N684">
        <v>10</v>
      </c>
      <c r="O684" t="s">
        <v>68</v>
      </c>
      <c r="R684">
        <v>0</v>
      </c>
      <c r="S684">
        <v>0</v>
      </c>
      <c r="T684" t="s">
        <v>63</v>
      </c>
      <c r="U684" t="s">
        <v>906</v>
      </c>
      <c r="V684">
        <v>1</v>
      </c>
      <c r="W684">
        <v>4</v>
      </c>
      <c r="X684">
        <v>1</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row>
    <row r="685" spans="1:55" x14ac:dyDescent="0.3">
      <c r="A685" t="s">
        <v>55</v>
      </c>
      <c r="B685" t="s">
        <v>55</v>
      </c>
      <c r="C685" t="s">
        <v>904</v>
      </c>
      <c r="D685">
        <v>22110409808</v>
      </c>
      <c r="E685" t="s">
        <v>905</v>
      </c>
      <c r="F685" t="s">
        <v>58</v>
      </c>
      <c r="G685" t="s">
        <v>59</v>
      </c>
      <c r="H685">
        <v>1</v>
      </c>
      <c r="I685" t="s">
        <v>60</v>
      </c>
      <c r="J685" t="s">
        <v>61</v>
      </c>
      <c r="L685">
        <v>1</v>
      </c>
      <c r="N685">
        <v>11</v>
      </c>
      <c r="O685" t="s">
        <v>62</v>
      </c>
      <c r="R685">
        <v>0</v>
      </c>
      <c r="S685">
        <v>0</v>
      </c>
      <c r="T685" t="s">
        <v>63</v>
      </c>
      <c r="U685" t="s">
        <v>907</v>
      </c>
      <c r="V685">
        <v>1</v>
      </c>
      <c r="W685">
        <v>4</v>
      </c>
      <c r="X685">
        <v>1</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row>
    <row r="686" spans="1:55" x14ac:dyDescent="0.3">
      <c r="A686" t="s">
        <v>55</v>
      </c>
      <c r="B686" t="s">
        <v>55</v>
      </c>
      <c r="C686" t="s">
        <v>436</v>
      </c>
      <c r="D686">
        <v>22110409816</v>
      </c>
      <c r="E686" t="s">
        <v>908</v>
      </c>
      <c r="F686" t="s">
        <v>133</v>
      </c>
      <c r="G686" t="s">
        <v>59</v>
      </c>
      <c r="H686">
        <v>1</v>
      </c>
      <c r="I686" t="s">
        <v>60</v>
      </c>
      <c r="J686" t="s">
        <v>61</v>
      </c>
      <c r="K686" t="s">
        <v>909</v>
      </c>
      <c r="L686">
        <v>1</v>
      </c>
      <c r="M686" t="s">
        <v>910</v>
      </c>
      <c r="N686">
        <v>1</v>
      </c>
      <c r="O686" t="s">
        <v>75</v>
      </c>
      <c r="R686">
        <v>0</v>
      </c>
      <c r="S686">
        <v>0</v>
      </c>
      <c r="T686" t="s">
        <v>63</v>
      </c>
      <c r="U686" t="s">
        <v>911</v>
      </c>
      <c r="V686">
        <v>0</v>
      </c>
      <c r="W686">
        <v>1</v>
      </c>
      <c r="X686">
        <v>1</v>
      </c>
      <c r="Y686" t="s">
        <v>65</v>
      </c>
      <c r="Z686" t="s">
        <v>65</v>
      </c>
      <c r="AB686" t="s">
        <v>65</v>
      </c>
      <c r="AD686">
        <v>3</v>
      </c>
      <c r="AE686">
        <v>0</v>
      </c>
      <c r="AF686">
        <v>0</v>
      </c>
      <c r="AG686">
        <v>0</v>
      </c>
      <c r="AH686">
        <v>0</v>
      </c>
      <c r="AI686">
        <v>8</v>
      </c>
      <c r="AJ686">
        <v>0</v>
      </c>
      <c r="AK686">
        <v>1</v>
      </c>
      <c r="AL686">
        <v>0</v>
      </c>
      <c r="AM686">
        <v>0</v>
      </c>
      <c r="AN686">
        <v>0</v>
      </c>
      <c r="AO686">
        <v>0</v>
      </c>
      <c r="AP686">
        <v>0</v>
      </c>
      <c r="AQ686">
        <v>0</v>
      </c>
      <c r="AR686">
        <v>0</v>
      </c>
      <c r="AS686">
        <v>0</v>
      </c>
      <c r="AT686">
        <v>0</v>
      </c>
      <c r="AU686">
        <v>0</v>
      </c>
      <c r="AV686">
        <v>0</v>
      </c>
      <c r="AW686">
        <v>1</v>
      </c>
      <c r="AX686">
        <v>2</v>
      </c>
      <c r="AY686">
        <v>0</v>
      </c>
      <c r="AZ686">
        <v>0</v>
      </c>
      <c r="BA686" t="s">
        <v>66</v>
      </c>
      <c r="BB686" t="s">
        <v>66</v>
      </c>
      <c r="BC686" t="s">
        <v>67</v>
      </c>
    </row>
    <row r="687" spans="1:55" x14ac:dyDescent="0.3">
      <c r="A687" t="s">
        <v>55</v>
      </c>
      <c r="B687" t="s">
        <v>55</v>
      </c>
      <c r="C687" t="s">
        <v>436</v>
      </c>
      <c r="D687">
        <v>22110409816</v>
      </c>
      <c r="E687" t="s">
        <v>908</v>
      </c>
      <c r="F687" t="s">
        <v>133</v>
      </c>
      <c r="G687" t="s">
        <v>59</v>
      </c>
      <c r="H687">
        <v>1</v>
      </c>
      <c r="I687" t="s">
        <v>60</v>
      </c>
      <c r="J687" t="s">
        <v>61</v>
      </c>
      <c r="K687" t="s">
        <v>909</v>
      </c>
      <c r="L687">
        <v>1</v>
      </c>
      <c r="M687" t="s">
        <v>910</v>
      </c>
      <c r="N687">
        <v>2</v>
      </c>
      <c r="R687">
        <v>0</v>
      </c>
      <c r="S687">
        <v>0</v>
      </c>
      <c r="T687" t="s">
        <v>63</v>
      </c>
      <c r="U687" t="s">
        <v>912</v>
      </c>
      <c r="V687">
        <v>0</v>
      </c>
      <c r="W687">
        <v>1</v>
      </c>
      <c r="X687">
        <v>1</v>
      </c>
      <c r="Y687" t="s">
        <v>65</v>
      </c>
      <c r="Z687" t="s">
        <v>65</v>
      </c>
      <c r="AB687" t="s">
        <v>65</v>
      </c>
      <c r="AC687" t="s">
        <v>83</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3</v>
      </c>
      <c r="AX687">
        <v>2</v>
      </c>
      <c r="AY687">
        <v>0</v>
      </c>
      <c r="AZ687">
        <v>0</v>
      </c>
      <c r="BA687" t="s">
        <v>66</v>
      </c>
      <c r="BB687" t="s">
        <v>66</v>
      </c>
      <c r="BC687" t="s">
        <v>67</v>
      </c>
    </row>
    <row r="688" spans="1:55" x14ac:dyDescent="0.3">
      <c r="A688" t="s">
        <v>55</v>
      </c>
      <c r="B688" t="s">
        <v>55</v>
      </c>
      <c r="C688" t="s">
        <v>436</v>
      </c>
      <c r="D688">
        <v>22110409816</v>
      </c>
      <c r="E688" t="s">
        <v>908</v>
      </c>
      <c r="F688" t="s">
        <v>133</v>
      </c>
      <c r="G688" t="s">
        <v>59</v>
      </c>
      <c r="H688">
        <v>1</v>
      </c>
      <c r="I688" t="s">
        <v>60</v>
      </c>
      <c r="J688" t="s">
        <v>61</v>
      </c>
      <c r="K688" t="s">
        <v>909</v>
      </c>
      <c r="L688">
        <v>1</v>
      </c>
      <c r="M688" t="s">
        <v>910</v>
      </c>
      <c r="N688">
        <v>3</v>
      </c>
      <c r="O688" t="s">
        <v>68</v>
      </c>
      <c r="R688">
        <v>0</v>
      </c>
      <c r="S688">
        <v>0</v>
      </c>
      <c r="T688" t="s">
        <v>63</v>
      </c>
      <c r="U688" t="s">
        <v>913</v>
      </c>
      <c r="V688">
        <v>0</v>
      </c>
      <c r="W688">
        <v>1</v>
      </c>
      <c r="X688">
        <v>1</v>
      </c>
      <c r="Y688" t="s">
        <v>65</v>
      </c>
      <c r="Z688" t="s">
        <v>65</v>
      </c>
      <c r="AB688" t="s">
        <v>100</v>
      </c>
      <c r="AD688">
        <v>1</v>
      </c>
      <c r="AE688">
        <v>0</v>
      </c>
      <c r="AF688">
        <v>0</v>
      </c>
      <c r="AG688">
        <v>0</v>
      </c>
      <c r="AH688">
        <v>0</v>
      </c>
      <c r="AI688">
        <v>1</v>
      </c>
      <c r="AJ688">
        <v>0</v>
      </c>
      <c r="AK688">
        <v>0</v>
      </c>
      <c r="AL688">
        <v>0</v>
      </c>
      <c r="AM688">
        <v>0</v>
      </c>
      <c r="AN688">
        <v>0</v>
      </c>
      <c r="AO688">
        <v>0</v>
      </c>
      <c r="AP688">
        <v>0</v>
      </c>
      <c r="AQ688">
        <v>0</v>
      </c>
      <c r="AR688">
        <v>0</v>
      </c>
      <c r="AS688">
        <v>0</v>
      </c>
      <c r="AT688">
        <v>0</v>
      </c>
      <c r="AU688">
        <v>0</v>
      </c>
      <c r="AV688">
        <v>0</v>
      </c>
      <c r="AW688">
        <v>2</v>
      </c>
      <c r="AX688">
        <v>4</v>
      </c>
      <c r="AY688">
        <v>0</v>
      </c>
      <c r="AZ688">
        <v>0</v>
      </c>
      <c r="BA688" t="s">
        <v>66</v>
      </c>
      <c r="BB688" t="s">
        <v>66</v>
      </c>
      <c r="BC688" t="s">
        <v>94</v>
      </c>
    </row>
    <row r="689" spans="1:55" x14ac:dyDescent="0.3">
      <c r="A689" t="s">
        <v>55</v>
      </c>
      <c r="B689" t="s">
        <v>55</v>
      </c>
      <c r="C689" t="s">
        <v>436</v>
      </c>
      <c r="D689">
        <v>22110409816</v>
      </c>
      <c r="E689" t="s">
        <v>908</v>
      </c>
      <c r="F689" t="s">
        <v>133</v>
      </c>
      <c r="G689" t="s">
        <v>59</v>
      </c>
      <c r="H689">
        <v>1</v>
      </c>
      <c r="I689" t="s">
        <v>60</v>
      </c>
      <c r="J689" t="s">
        <v>61</v>
      </c>
      <c r="K689" t="s">
        <v>909</v>
      </c>
      <c r="L689">
        <v>1</v>
      </c>
      <c r="M689" t="s">
        <v>910</v>
      </c>
      <c r="N689">
        <v>4</v>
      </c>
      <c r="O689" t="s">
        <v>70</v>
      </c>
      <c r="P689">
        <v>6</v>
      </c>
      <c r="Q689" t="s">
        <v>139</v>
      </c>
      <c r="R689">
        <v>0</v>
      </c>
      <c r="S689">
        <v>0</v>
      </c>
      <c r="T689" t="s">
        <v>63</v>
      </c>
      <c r="V689">
        <v>0</v>
      </c>
      <c r="W689">
        <v>1</v>
      </c>
      <c r="X689">
        <v>1</v>
      </c>
      <c r="Y689" t="s">
        <v>65</v>
      </c>
      <c r="Z689" t="s">
        <v>65</v>
      </c>
      <c r="AB689" t="s">
        <v>65</v>
      </c>
      <c r="AC689" t="s">
        <v>83</v>
      </c>
      <c r="AD689">
        <v>0</v>
      </c>
      <c r="AE689">
        <v>1</v>
      </c>
      <c r="AF689">
        <v>0</v>
      </c>
      <c r="AG689">
        <v>0</v>
      </c>
      <c r="AH689">
        <v>0</v>
      </c>
      <c r="AI689">
        <v>0</v>
      </c>
      <c r="AJ689">
        <v>1</v>
      </c>
      <c r="AK689">
        <v>0</v>
      </c>
      <c r="AL689">
        <v>0</v>
      </c>
      <c r="AM689">
        <v>0</v>
      </c>
      <c r="AN689">
        <v>0</v>
      </c>
      <c r="AO689">
        <v>0</v>
      </c>
      <c r="AP689">
        <v>0</v>
      </c>
      <c r="AQ689">
        <v>0</v>
      </c>
      <c r="AR689">
        <v>0</v>
      </c>
      <c r="AS689">
        <v>0</v>
      </c>
      <c r="AT689">
        <v>0</v>
      </c>
      <c r="AU689">
        <v>0</v>
      </c>
      <c r="AV689">
        <v>0</v>
      </c>
      <c r="AW689">
        <v>1</v>
      </c>
      <c r="AX689">
        <v>2</v>
      </c>
      <c r="AY689">
        <v>0</v>
      </c>
      <c r="AZ689">
        <v>0</v>
      </c>
      <c r="BA689" t="s">
        <v>66</v>
      </c>
      <c r="BB689" t="s">
        <v>66</v>
      </c>
      <c r="BC689" t="s">
        <v>67</v>
      </c>
    </row>
    <row r="690" spans="1:55" x14ac:dyDescent="0.3">
      <c r="A690" t="s">
        <v>55</v>
      </c>
      <c r="B690" t="s">
        <v>55</v>
      </c>
      <c r="C690" t="s">
        <v>436</v>
      </c>
      <c r="D690">
        <v>22110409816</v>
      </c>
      <c r="E690" t="s">
        <v>908</v>
      </c>
      <c r="F690" t="s">
        <v>133</v>
      </c>
      <c r="G690" t="s">
        <v>59</v>
      </c>
      <c r="H690">
        <v>1</v>
      </c>
      <c r="I690" t="s">
        <v>60</v>
      </c>
      <c r="J690" t="s">
        <v>61</v>
      </c>
      <c r="K690" t="s">
        <v>909</v>
      </c>
      <c r="L690">
        <v>1</v>
      </c>
      <c r="M690" t="s">
        <v>910</v>
      </c>
      <c r="N690">
        <v>5</v>
      </c>
      <c r="O690" t="s">
        <v>70</v>
      </c>
      <c r="P690">
        <v>7</v>
      </c>
      <c r="Q690" t="s">
        <v>158</v>
      </c>
      <c r="R690">
        <v>0</v>
      </c>
      <c r="S690">
        <v>0</v>
      </c>
      <c r="T690" t="s">
        <v>63</v>
      </c>
      <c r="V690">
        <v>0</v>
      </c>
      <c r="W690">
        <v>1</v>
      </c>
      <c r="X690">
        <v>1</v>
      </c>
      <c r="Y690" t="s">
        <v>76</v>
      </c>
      <c r="Z690" t="s">
        <v>65</v>
      </c>
      <c r="AB690" t="s">
        <v>65</v>
      </c>
      <c r="AC690" t="s">
        <v>83</v>
      </c>
      <c r="AD690">
        <v>0</v>
      </c>
      <c r="AE690">
        <v>1</v>
      </c>
      <c r="AF690">
        <v>0</v>
      </c>
      <c r="AG690">
        <v>0</v>
      </c>
      <c r="AH690">
        <v>0</v>
      </c>
      <c r="AI690">
        <v>0</v>
      </c>
      <c r="AJ690">
        <v>0</v>
      </c>
      <c r="AK690">
        <v>1</v>
      </c>
      <c r="AL690">
        <v>0</v>
      </c>
      <c r="AM690">
        <v>0</v>
      </c>
      <c r="AN690">
        <v>0</v>
      </c>
      <c r="AO690">
        <v>0</v>
      </c>
      <c r="AP690">
        <v>0</v>
      </c>
      <c r="AQ690">
        <v>0</v>
      </c>
      <c r="AR690">
        <v>0</v>
      </c>
      <c r="AS690">
        <v>0</v>
      </c>
      <c r="AT690">
        <v>0</v>
      </c>
      <c r="AU690">
        <v>0</v>
      </c>
      <c r="AV690">
        <v>0</v>
      </c>
      <c r="AW690">
        <v>3</v>
      </c>
      <c r="AX690">
        <v>2</v>
      </c>
      <c r="AY690">
        <v>0</v>
      </c>
      <c r="AZ690">
        <v>0</v>
      </c>
      <c r="BA690" t="s">
        <v>66</v>
      </c>
      <c r="BB690" t="s">
        <v>66</v>
      </c>
      <c r="BC690" t="s">
        <v>67</v>
      </c>
    </row>
    <row r="691" spans="1:55" x14ac:dyDescent="0.3">
      <c r="A691" t="s">
        <v>55</v>
      </c>
      <c r="B691" t="s">
        <v>55</v>
      </c>
      <c r="C691" t="s">
        <v>436</v>
      </c>
      <c r="D691">
        <v>22110409816</v>
      </c>
      <c r="E691" t="s">
        <v>908</v>
      </c>
      <c r="F691" t="s">
        <v>133</v>
      </c>
      <c r="G691" t="s">
        <v>59</v>
      </c>
      <c r="H691">
        <v>1</v>
      </c>
      <c r="I691" t="s">
        <v>60</v>
      </c>
      <c r="J691" t="s">
        <v>61</v>
      </c>
      <c r="K691" t="s">
        <v>909</v>
      </c>
      <c r="L691">
        <v>1</v>
      </c>
      <c r="M691" t="s">
        <v>910</v>
      </c>
      <c r="N691">
        <v>6</v>
      </c>
      <c r="O691" t="s">
        <v>70</v>
      </c>
      <c r="P691">
        <v>6</v>
      </c>
      <c r="Q691" t="s">
        <v>139</v>
      </c>
      <c r="R691">
        <v>0</v>
      </c>
      <c r="S691">
        <v>0</v>
      </c>
      <c r="T691" t="s">
        <v>63</v>
      </c>
      <c r="U691" t="s">
        <v>914</v>
      </c>
      <c r="V691">
        <v>0</v>
      </c>
      <c r="W691">
        <v>1</v>
      </c>
      <c r="X691">
        <v>1</v>
      </c>
      <c r="Y691" t="s">
        <v>76</v>
      </c>
      <c r="Z691" t="s">
        <v>65</v>
      </c>
      <c r="AB691" t="s">
        <v>65</v>
      </c>
      <c r="AC691" t="s">
        <v>83</v>
      </c>
      <c r="AD691">
        <v>0</v>
      </c>
      <c r="AE691">
        <v>1</v>
      </c>
      <c r="AF691">
        <v>0</v>
      </c>
      <c r="AG691">
        <v>0</v>
      </c>
      <c r="AH691">
        <v>0</v>
      </c>
      <c r="AI691">
        <v>0</v>
      </c>
      <c r="AJ691">
        <v>1</v>
      </c>
      <c r="AK691">
        <v>0</v>
      </c>
      <c r="AL691">
        <v>0</v>
      </c>
      <c r="AM691">
        <v>0</v>
      </c>
      <c r="AN691">
        <v>0</v>
      </c>
      <c r="AO691">
        <v>0</v>
      </c>
      <c r="AP691">
        <v>0</v>
      </c>
      <c r="AQ691">
        <v>0</v>
      </c>
      <c r="AR691">
        <v>0</v>
      </c>
      <c r="AS691">
        <v>0</v>
      </c>
      <c r="AT691">
        <v>0</v>
      </c>
      <c r="AU691">
        <v>0</v>
      </c>
      <c r="AV691">
        <v>0</v>
      </c>
      <c r="AW691">
        <v>2</v>
      </c>
      <c r="AX691">
        <v>2</v>
      </c>
      <c r="AY691">
        <v>0</v>
      </c>
      <c r="AZ691">
        <v>0</v>
      </c>
      <c r="BA691" t="s">
        <v>66</v>
      </c>
      <c r="BB691" t="s">
        <v>66</v>
      </c>
      <c r="BC691" t="s">
        <v>67</v>
      </c>
    </row>
    <row r="692" spans="1:55" x14ac:dyDescent="0.3">
      <c r="A692" t="s">
        <v>55</v>
      </c>
      <c r="B692" t="s">
        <v>55</v>
      </c>
      <c r="C692" t="s">
        <v>436</v>
      </c>
      <c r="D692">
        <v>22110409816</v>
      </c>
      <c r="E692" t="s">
        <v>908</v>
      </c>
      <c r="F692" t="s">
        <v>133</v>
      </c>
      <c r="G692" t="s">
        <v>59</v>
      </c>
      <c r="H692">
        <v>1</v>
      </c>
      <c r="I692" t="s">
        <v>60</v>
      </c>
      <c r="J692" t="s">
        <v>61</v>
      </c>
      <c r="K692" t="s">
        <v>909</v>
      </c>
      <c r="L692">
        <v>1</v>
      </c>
      <c r="M692" t="s">
        <v>910</v>
      </c>
      <c r="N692">
        <v>7</v>
      </c>
      <c r="O692" t="s">
        <v>115</v>
      </c>
      <c r="R692">
        <v>0</v>
      </c>
      <c r="S692">
        <v>0</v>
      </c>
      <c r="T692" t="s">
        <v>63</v>
      </c>
      <c r="V692">
        <v>0</v>
      </c>
      <c r="W692">
        <v>1</v>
      </c>
      <c r="X692">
        <v>1</v>
      </c>
      <c r="Y692" t="s">
        <v>65</v>
      </c>
      <c r="AB692" t="s">
        <v>65</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t="s">
        <v>66</v>
      </c>
      <c r="BB692" t="s">
        <v>66</v>
      </c>
    </row>
    <row r="693" spans="1:55" x14ac:dyDescent="0.3">
      <c r="A693" t="s">
        <v>55</v>
      </c>
      <c r="B693" t="s">
        <v>55</v>
      </c>
      <c r="C693" t="s">
        <v>436</v>
      </c>
      <c r="D693">
        <v>22110409816</v>
      </c>
      <c r="E693" t="s">
        <v>908</v>
      </c>
      <c r="F693" t="s">
        <v>133</v>
      </c>
      <c r="G693" t="s">
        <v>59</v>
      </c>
      <c r="H693">
        <v>1</v>
      </c>
      <c r="I693" t="s">
        <v>60</v>
      </c>
      <c r="J693" t="s">
        <v>61</v>
      </c>
      <c r="K693" t="s">
        <v>909</v>
      </c>
      <c r="L693">
        <v>1</v>
      </c>
      <c r="M693" t="s">
        <v>910</v>
      </c>
      <c r="N693">
        <v>8</v>
      </c>
      <c r="O693" t="s">
        <v>115</v>
      </c>
      <c r="R693">
        <v>0</v>
      </c>
      <c r="S693">
        <v>0</v>
      </c>
      <c r="T693" t="s">
        <v>4943</v>
      </c>
      <c r="V693">
        <v>0</v>
      </c>
      <c r="W693">
        <v>1</v>
      </c>
      <c r="X693">
        <v>1</v>
      </c>
      <c r="Y693" t="s">
        <v>76</v>
      </c>
      <c r="Z693" t="s">
        <v>76</v>
      </c>
      <c r="AA693" t="s">
        <v>76</v>
      </c>
      <c r="AB693" t="s">
        <v>76</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t="s">
        <v>66</v>
      </c>
      <c r="BB693" t="s">
        <v>66</v>
      </c>
    </row>
    <row r="694" spans="1:55" x14ac:dyDescent="0.3">
      <c r="A694" t="s">
        <v>55</v>
      </c>
      <c r="B694" t="s">
        <v>55</v>
      </c>
      <c r="C694" t="s">
        <v>436</v>
      </c>
      <c r="D694">
        <v>22110409816</v>
      </c>
      <c r="E694" t="s">
        <v>908</v>
      </c>
      <c r="F694" t="s">
        <v>133</v>
      </c>
      <c r="G694" t="s">
        <v>59</v>
      </c>
      <c r="H694">
        <v>1</v>
      </c>
      <c r="I694" t="s">
        <v>60</v>
      </c>
      <c r="J694" t="s">
        <v>61</v>
      </c>
      <c r="K694" t="s">
        <v>909</v>
      </c>
      <c r="L694">
        <v>2</v>
      </c>
      <c r="M694" t="s">
        <v>915</v>
      </c>
      <c r="N694">
        <v>1</v>
      </c>
      <c r="O694" t="s">
        <v>62</v>
      </c>
      <c r="R694">
        <v>0</v>
      </c>
      <c r="S694">
        <v>0</v>
      </c>
      <c r="T694" t="s">
        <v>110</v>
      </c>
      <c r="U694" t="s">
        <v>916</v>
      </c>
      <c r="V694">
        <v>2</v>
      </c>
      <c r="W694">
        <v>0</v>
      </c>
      <c r="X694">
        <v>1</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row>
    <row r="695" spans="1:55" x14ac:dyDescent="0.3">
      <c r="A695" t="s">
        <v>55</v>
      </c>
      <c r="B695" t="s">
        <v>55</v>
      </c>
      <c r="C695" t="s">
        <v>436</v>
      </c>
      <c r="D695">
        <v>22110409816</v>
      </c>
      <c r="E695" t="s">
        <v>908</v>
      </c>
      <c r="F695" t="s">
        <v>133</v>
      </c>
      <c r="G695" t="s">
        <v>59</v>
      </c>
      <c r="H695">
        <v>1</v>
      </c>
      <c r="I695" t="s">
        <v>60</v>
      </c>
      <c r="J695" t="s">
        <v>61</v>
      </c>
      <c r="K695" t="s">
        <v>909</v>
      </c>
      <c r="L695">
        <v>2</v>
      </c>
      <c r="M695" t="s">
        <v>915</v>
      </c>
      <c r="N695">
        <v>2</v>
      </c>
      <c r="R695">
        <v>0</v>
      </c>
      <c r="S695">
        <v>0</v>
      </c>
      <c r="T695" t="s">
        <v>110</v>
      </c>
      <c r="V695">
        <v>2</v>
      </c>
      <c r="W695">
        <v>0</v>
      </c>
      <c r="X695">
        <v>1</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row>
    <row r="696" spans="1:55" x14ac:dyDescent="0.3">
      <c r="A696" t="s">
        <v>55</v>
      </c>
      <c r="B696" t="s">
        <v>55</v>
      </c>
      <c r="C696" t="s">
        <v>436</v>
      </c>
      <c r="D696">
        <v>22110409816</v>
      </c>
      <c r="E696" t="s">
        <v>908</v>
      </c>
      <c r="F696" t="s">
        <v>133</v>
      </c>
      <c r="G696" t="s">
        <v>59</v>
      </c>
      <c r="H696">
        <v>1</v>
      </c>
      <c r="I696" t="s">
        <v>60</v>
      </c>
      <c r="J696" t="s">
        <v>61</v>
      </c>
      <c r="K696" t="s">
        <v>909</v>
      </c>
      <c r="L696">
        <v>2</v>
      </c>
      <c r="M696" t="s">
        <v>915</v>
      </c>
      <c r="N696">
        <v>3</v>
      </c>
      <c r="R696">
        <v>0</v>
      </c>
      <c r="S696">
        <v>0</v>
      </c>
      <c r="T696" t="s">
        <v>110</v>
      </c>
      <c r="V696">
        <v>2</v>
      </c>
      <c r="W696">
        <v>0</v>
      </c>
      <c r="X696">
        <v>1</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row>
    <row r="697" spans="1:55" x14ac:dyDescent="0.3">
      <c r="A697" t="s">
        <v>55</v>
      </c>
      <c r="B697" t="s">
        <v>55</v>
      </c>
      <c r="C697" t="s">
        <v>436</v>
      </c>
      <c r="D697">
        <v>22110409816</v>
      </c>
      <c r="E697" t="s">
        <v>908</v>
      </c>
      <c r="F697" t="s">
        <v>133</v>
      </c>
      <c r="G697" t="s">
        <v>59</v>
      </c>
      <c r="H697">
        <v>1</v>
      </c>
      <c r="I697" t="s">
        <v>60</v>
      </c>
      <c r="J697" t="s">
        <v>61</v>
      </c>
      <c r="K697" t="s">
        <v>909</v>
      </c>
      <c r="L697">
        <v>2</v>
      </c>
      <c r="M697" t="s">
        <v>915</v>
      </c>
      <c r="N697">
        <v>4</v>
      </c>
      <c r="R697">
        <v>0</v>
      </c>
      <c r="S697">
        <v>0</v>
      </c>
      <c r="T697" t="s">
        <v>110</v>
      </c>
      <c r="V697">
        <v>2</v>
      </c>
      <c r="W697">
        <v>0</v>
      </c>
      <c r="X697">
        <v>1</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row>
    <row r="698" spans="1:55" x14ac:dyDescent="0.3">
      <c r="A698" t="s">
        <v>55</v>
      </c>
      <c r="B698" t="s">
        <v>55</v>
      </c>
      <c r="C698" t="s">
        <v>436</v>
      </c>
      <c r="D698">
        <v>22110409816</v>
      </c>
      <c r="E698" t="s">
        <v>908</v>
      </c>
      <c r="F698" t="s">
        <v>133</v>
      </c>
      <c r="G698" t="s">
        <v>59</v>
      </c>
      <c r="H698">
        <v>1</v>
      </c>
      <c r="I698" t="s">
        <v>60</v>
      </c>
      <c r="J698" t="s">
        <v>61</v>
      </c>
      <c r="K698" t="s">
        <v>909</v>
      </c>
      <c r="L698">
        <v>2</v>
      </c>
      <c r="M698" t="s">
        <v>915</v>
      </c>
      <c r="N698">
        <v>5</v>
      </c>
      <c r="R698">
        <v>0</v>
      </c>
      <c r="S698">
        <v>0</v>
      </c>
      <c r="T698" t="s">
        <v>110</v>
      </c>
      <c r="V698">
        <v>2</v>
      </c>
      <c r="W698">
        <v>0</v>
      </c>
      <c r="X698">
        <v>1</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row>
    <row r="699" spans="1:55" x14ac:dyDescent="0.3">
      <c r="A699" t="s">
        <v>55</v>
      </c>
      <c r="B699" t="s">
        <v>55</v>
      </c>
      <c r="C699" t="s">
        <v>436</v>
      </c>
      <c r="D699">
        <v>22110409816</v>
      </c>
      <c r="E699" t="s">
        <v>908</v>
      </c>
      <c r="F699" t="s">
        <v>133</v>
      </c>
      <c r="G699" t="s">
        <v>59</v>
      </c>
      <c r="H699">
        <v>1</v>
      </c>
      <c r="I699" t="s">
        <v>60</v>
      </c>
      <c r="J699" t="s">
        <v>61</v>
      </c>
      <c r="K699" t="s">
        <v>909</v>
      </c>
      <c r="L699">
        <v>2</v>
      </c>
      <c r="M699" t="s">
        <v>915</v>
      </c>
      <c r="N699">
        <v>6</v>
      </c>
      <c r="R699">
        <v>0</v>
      </c>
      <c r="S699">
        <v>0</v>
      </c>
      <c r="T699" t="s">
        <v>110</v>
      </c>
      <c r="V699">
        <v>2</v>
      </c>
      <c r="W699">
        <v>0</v>
      </c>
      <c r="X699">
        <v>1</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row>
    <row r="700" spans="1:55" x14ac:dyDescent="0.3">
      <c r="A700" t="s">
        <v>55</v>
      </c>
      <c r="B700" t="s">
        <v>55</v>
      </c>
      <c r="C700" t="s">
        <v>436</v>
      </c>
      <c r="D700">
        <v>22110409816</v>
      </c>
      <c r="E700" t="s">
        <v>908</v>
      </c>
      <c r="F700" t="s">
        <v>133</v>
      </c>
      <c r="G700" t="s">
        <v>59</v>
      </c>
      <c r="H700">
        <v>2</v>
      </c>
      <c r="I700" t="s">
        <v>540</v>
      </c>
      <c r="J700" t="s">
        <v>61</v>
      </c>
      <c r="K700" t="s">
        <v>917</v>
      </c>
      <c r="L700">
        <v>1</v>
      </c>
      <c r="N700">
        <v>1</v>
      </c>
      <c r="R700">
        <v>0</v>
      </c>
      <c r="S700">
        <v>0</v>
      </c>
      <c r="T700" t="s">
        <v>63</v>
      </c>
      <c r="U700" t="s">
        <v>918</v>
      </c>
      <c r="V700">
        <v>2</v>
      </c>
      <c r="W700">
        <v>0</v>
      </c>
      <c r="X700">
        <v>1</v>
      </c>
      <c r="Y700" t="s">
        <v>65</v>
      </c>
      <c r="Z700" t="s">
        <v>65</v>
      </c>
      <c r="AB700" t="s">
        <v>65</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4</v>
      </c>
      <c r="AX700">
        <v>2</v>
      </c>
      <c r="AY700">
        <v>0</v>
      </c>
      <c r="AZ700">
        <v>0</v>
      </c>
      <c r="BA700" t="s">
        <v>66</v>
      </c>
      <c r="BB700" t="s">
        <v>66</v>
      </c>
      <c r="BC700" t="s">
        <v>67</v>
      </c>
    </row>
    <row r="701" spans="1:55" x14ac:dyDescent="0.3">
      <c r="A701" t="s">
        <v>55</v>
      </c>
      <c r="B701" t="s">
        <v>55</v>
      </c>
      <c r="C701" t="s">
        <v>436</v>
      </c>
      <c r="D701">
        <v>22110409816</v>
      </c>
      <c r="E701" t="s">
        <v>908</v>
      </c>
      <c r="F701" t="s">
        <v>133</v>
      </c>
      <c r="G701" t="s">
        <v>59</v>
      </c>
      <c r="H701">
        <v>2</v>
      </c>
      <c r="I701" t="s">
        <v>540</v>
      </c>
      <c r="J701" t="s">
        <v>61</v>
      </c>
      <c r="K701" t="s">
        <v>917</v>
      </c>
      <c r="L701">
        <v>1</v>
      </c>
      <c r="N701">
        <v>2</v>
      </c>
      <c r="R701">
        <v>0</v>
      </c>
      <c r="S701">
        <v>0</v>
      </c>
      <c r="T701" t="s">
        <v>63</v>
      </c>
      <c r="U701" t="s">
        <v>919</v>
      </c>
      <c r="V701">
        <v>2</v>
      </c>
      <c r="W701">
        <v>0</v>
      </c>
      <c r="X701">
        <v>1</v>
      </c>
      <c r="Y701" t="s">
        <v>65</v>
      </c>
      <c r="Z701" t="s">
        <v>65</v>
      </c>
      <c r="AB701" t="s">
        <v>65</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4</v>
      </c>
      <c r="AX701">
        <v>2</v>
      </c>
      <c r="AY701">
        <v>0</v>
      </c>
      <c r="AZ701">
        <v>0</v>
      </c>
      <c r="BA701" t="s">
        <v>66</v>
      </c>
      <c r="BB701" t="s">
        <v>66</v>
      </c>
      <c r="BC701" t="s">
        <v>67</v>
      </c>
    </row>
    <row r="702" spans="1:55" x14ac:dyDescent="0.3">
      <c r="A702" t="s">
        <v>55</v>
      </c>
      <c r="B702" t="s">
        <v>55</v>
      </c>
      <c r="C702" t="s">
        <v>436</v>
      </c>
      <c r="D702">
        <v>22110409816</v>
      </c>
      <c r="E702" t="s">
        <v>908</v>
      </c>
      <c r="F702" t="s">
        <v>133</v>
      </c>
      <c r="G702" t="s">
        <v>59</v>
      </c>
      <c r="H702">
        <v>2</v>
      </c>
      <c r="I702" t="s">
        <v>540</v>
      </c>
      <c r="J702" t="s">
        <v>61</v>
      </c>
      <c r="K702" t="s">
        <v>917</v>
      </c>
      <c r="L702">
        <v>1</v>
      </c>
      <c r="N702">
        <v>3</v>
      </c>
      <c r="O702" t="s">
        <v>115</v>
      </c>
      <c r="R702">
        <v>0</v>
      </c>
      <c r="S702">
        <v>0</v>
      </c>
      <c r="T702" t="s">
        <v>4954</v>
      </c>
      <c r="U702" t="s">
        <v>920</v>
      </c>
      <c r="V702">
        <v>2</v>
      </c>
      <c r="W702">
        <v>0</v>
      </c>
      <c r="X702">
        <v>1</v>
      </c>
      <c r="Y702" t="s">
        <v>65</v>
      </c>
      <c r="AA702" t="s">
        <v>65</v>
      </c>
      <c r="AB702" t="s">
        <v>65</v>
      </c>
      <c r="AD702">
        <v>1</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1</v>
      </c>
      <c r="AX702">
        <v>0</v>
      </c>
      <c r="AY702">
        <v>0</v>
      </c>
      <c r="AZ702">
        <v>0</v>
      </c>
      <c r="BB702" t="s">
        <v>66</v>
      </c>
    </row>
    <row r="703" spans="1:55" x14ac:dyDescent="0.3">
      <c r="A703" t="s">
        <v>55</v>
      </c>
      <c r="B703" t="s">
        <v>55</v>
      </c>
      <c r="C703" t="s">
        <v>436</v>
      </c>
      <c r="D703">
        <v>22110409816</v>
      </c>
      <c r="E703" t="s">
        <v>908</v>
      </c>
      <c r="F703" t="s">
        <v>133</v>
      </c>
      <c r="G703" t="s">
        <v>59</v>
      </c>
      <c r="H703">
        <v>2</v>
      </c>
      <c r="I703" t="s">
        <v>540</v>
      </c>
      <c r="J703" t="s">
        <v>61</v>
      </c>
      <c r="K703" t="s">
        <v>917</v>
      </c>
      <c r="L703">
        <v>1</v>
      </c>
      <c r="N703">
        <v>4</v>
      </c>
      <c r="R703">
        <v>0</v>
      </c>
      <c r="S703">
        <v>0</v>
      </c>
      <c r="T703" t="s">
        <v>63</v>
      </c>
      <c r="U703" t="s">
        <v>921</v>
      </c>
      <c r="V703">
        <v>2</v>
      </c>
      <c r="W703">
        <v>0</v>
      </c>
      <c r="X703">
        <v>1</v>
      </c>
      <c r="Y703" t="s">
        <v>65</v>
      </c>
      <c r="Z703" t="s">
        <v>65</v>
      </c>
      <c r="AA703" t="s">
        <v>65</v>
      </c>
      <c r="AB703" t="s">
        <v>65</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1</v>
      </c>
      <c r="AW703">
        <v>7</v>
      </c>
      <c r="AX703">
        <v>2</v>
      </c>
      <c r="AY703">
        <v>0</v>
      </c>
      <c r="AZ703">
        <v>0</v>
      </c>
      <c r="BA703" t="s">
        <v>66</v>
      </c>
      <c r="BB703" t="s">
        <v>66</v>
      </c>
      <c r="BC703" t="s">
        <v>67</v>
      </c>
    </row>
    <row r="704" spans="1:55" x14ac:dyDescent="0.3">
      <c r="A704" t="s">
        <v>55</v>
      </c>
      <c r="B704" t="s">
        <v>55</v>
      </c>
      <c r="C704" t="s">
        <v>436</v>
      </c>
      <c r="D704">
        <v>22110409816</v>
      </c>
      <c r="E704" t="s">
        <v>908</v>
      </c>
      <c r="F704" t="s">
        <v>133</v>
      </c>
      <c r="G704" t="s">
        <v>59</v>
      </c>
      <c r="H704">
        <v>2</v>
      </c>
      <c r="I704" t="s">
        <v>540</v>
      </c>
      <c r="J704" t="s">
        <v>61</v>
      </c>
      <c r="K704" t="s">
        <v>917</v>
      </c>
      <c r="L704">
        <v>1</v>
      </c>
      <c r="N704">
        <v>5</v>
      </c>
      <c r="O704" t="s">
        <v>179</v>
      </c>
      <c r="R704">
        <v>0</v>
      </c>
      <c r="S704">
        <v>0</v>
      </c>
      <c r="T704" t="s">
        <v>63</v>
      </c>
      <c r="V704">
        <v>2</v>
      </c>
      <c r="W704">
        <v>0</v>
      </c>
      <c r="X704">
        <v>1</v>
      </c>
      <c r="Y704" t="s">
        <v>65</v>
      </c>
      <c r="Z704" t="s">
        <v>65</v>
      </c>
      <c r="AB704" t="s">
        <v>65</v>
      </c>
      <c r="AD704">
        <v>1</v>
      </c>
      <c r="AE704">
        <v>0</v>
      </c>
      <c r="AF704">
        <v>0</v>
      </c>
      <c r="AG704">
        <v>0</v>
      </c>
      <c r="AH704">
        <v>0</v>
      </c>
      <c r="AI704">
        <v>4</v>
      </c>
      <c r="AJ704">
        <v>1</v>
      </c>
      <c r="AK704">
        <v>0</v>
      </c>
      <c r="AL704">
        <v>0</v>
      </c>
      <c r="AM704">
        <v>0</v>
      </c>
      <c r="AN704">
        <v>0</v>
      </c>
      <c r="AO704">
        <v>0</v>
      </c>
      <c r="AP704">
        <v>0</v>
      </c>
      <c r="AQ704">
        <v>0</v>
      </c>
      <c r="AR704">
        <v>0</v>
      </c>
      <c r="AS704">
        <v>0</v>
      </c>
      <c r="AT704">
        <v>0</v>
      </c>
      <c r="AU704">
        <v>0</v>
      </c>
      <c r="AV704">
        <v>1</v>
      </c>
      <c r="AW704">
        <v>3</v>
      </c>
      <c r="AX704">
        <v>2</v>
      </c>
      <c r="AY704">
        <v>0</v>
      </c>
      <c r="AZ704">
        <v>0</v>
      </c>
      <c r="BA704" t="s">
        <v>66</v>
      </c>
      <c r="BB704" t="s">
        <v>66</v>
      </c>
      <c r="BC704" t="s">
        <v>94</v>
      </c>
    </row>
    <row r="705" spans="1:55" x14ac:dyDescent="0.3">
      <c r="A705" t="s">
        <v>55</v>
      </c>
      <c r="B705" t="s">
        <v>55</v>
      </c>
      <c r="C705" t="s">
        <v>436</v>
      </c>
      <c r="D705">
        <v>22110409816</v>
      </c>
      <c r="E705" t="s">
        <v>908</v>
      </c>
      <c r="F705" t="s">
        <v>133</v>
      </c>
      <c r="G705" t="s">
        <v>59</v>
      </c>
      <c r="H705">
        <v>2</v>
      </c>
      <c r="I705" t="s">
        <v>540</v>
      </c>
      <c r="J705" t="s">
        <v>61</v>
      </c>
      <c r="K705" t="s">
        <v>917</v>
      </c>
      <c r="L705">
        <v>1</v>
      </c>
      <c r="N705">
        <v>6</v>
      </c>
      <c r="R705">
        <v>0</v>
      </c>
      <c r="S705">
        <v>0</v>
      </c>
      <c r="T705" t="s">
        <v>63</v>
      </c>
      <c r="U705" t="s">
        <v>922</v>
      </c>
      <c r="V705">
        <v>2</v>
      </c>
      <c r="W705">
        <v>0</v>
      </c>
      <c r="X705">
        <v>1</v>
      </c>
      <c r="Y705" t="s">
        <v>65</v>
      </c>
      <c r="Z705" t="s">
        <v>65</v>
      </c>
      <c r="AB705" t="s">
        <v>65</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4</v>
      </c>
      <c r="AX705">
        <v>2</v>
      </c>
      <c r="AY705">
        <v>0</v>
      </c>
      <c r="AZ705">
        <v>0</v>
      </c>
      <c r="BA705" t="s">
        <v>66</v>
      </c>
      <c r="BB705" t="s">
        <v>66</v>
      </c>
      <c r="BC705" t="s">
        <v>67</v>
      </c>
    </row>
    <row r="706" spans="1:55" x14ac:dyDescent="0.3">
      <c r="A706" t="s">
        <v>55</v>
      </c>
      <c r="B706" t="s">
        <v>55</v>
      </c>
      <c r="C706" t="s">
        <v>436</v>
      </c>
      <c r="D706">
        <v>22110409816</v>
      </c>
      <c r="E706" t="s">
        <v>908</v>
      </c>
      <c r="F706" t="s">
        <v>133</v>
      </c>
      <c r="G706" t="s">
        <v>59</v>
      </c>
      <c r="H706">
        <v>2</v>
      </c>
      <c r="I706" t="s">
        <v>540</v>
      </c>
      <c r="J706" t="s">
        <v>61</v>
      </c>
      <c r="K706" t="s">
        <v>917</v>
      </c>
      <c r="L706">
        <v>1</v>
      </c>
      <c r="N706">
        <v>7</v>
      </c>
      <c r="R706">
        <v>0</v>
      </c>
      <c r="S706">
        <v>0</v>
      </c>
      <c r="T706" t="s">
        <v>63</v>
      </c>
      <c r="U706" t="s">
        <v>922</v>
      </c>
      <c r="V706">
        <v>2</v>
      </c>
      <c r="W706">
        <v>0</v>
      </c>
      <c r="X706">
        <v>1</v>
      </c>
      <c r="Y706" t="s">
        <v>65</v>
      </c>
      <c r="Z706" t="s">
        <v>65</v>
      </c>
      <c r="AB706" t="s">
        <v>65</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4</v>
      </c>
      <c r="AX706">
        <v>2</v>
      </c>
      <c r="AY706">
        <v>0</v>
      </c>
      <c r="AZ706">
        <v>0</v>
      </c>
      <c r="BA706" t="s">
        <v>66</v>
      </c>
      <c r="BB706" t="s">
        <v>66</v>
      </c>
      <c r="BC706" t="s">
        <v>67</v>
      </c>
    </row>
    <row r="707" spans="1:55" x14ac:dyDescent="0.3">
      <c r="A707" t="s">
        <v>55</v>
      </c>
      <c r="B707" t="s">
        <v>55</v>
      </c>
      <c r="C707" t="s">
        <v>436</v>
      </c>
      <c r="D707">
        <v>22110409816</v>
      </c>
      <c r="E707" t="s">
        <v>908</v>
      </c>
      <c r="F707" t="s">
        <v>133</v>
      </c>
      <c r="G707" t="s">
        <v>59</v>
      </c>
      <c r="H707">
        <v>2</v>
      </c>
      <c r="I707" t="s">
        <v>540</v>
      </c>
      <c r="J707" t="s">
        <v>61</v>
      </c>
      <c r="K707" t="s">
        <v>917</v>
      </c>
      <c r="L707">
        <v>1</v>
      </c>
      <c r="N707">
        <v>8</v>
      </c>
      <c r="O707" t="s">
        <v>115</v>
      </c>
      <c r="R707">
        <v>0</v>
      </c>
      <c r="S707">
        <v>0</v>
      </c>
      <c r="T707" t="s">
        <v>63</v>
      </c>
      <c r="U707" t="s">
        <v>923</v>
      </c>
      <c r="V707">
        <v>2</v>
      </c>
      <c r="W707">
        <v>0</v>
      </c>
      <c r="X707">
        <v>1</v>
      </c>
      <c r="Y707" t="s">
        <v>65</v>
      </c>
      <c r="AA707" t="s">
        <v>65</v>
      </c>
      <c r="AB707" t="s">
        <v>100</v>
      </c>
      <c r="AD707">
        <v>2</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1</v>
      </c>
      <c r="AX707">
        <v>0</v>
      </c>
      <c r="AY707">
        <v>0</v>
      </c>
      <c r="AZ707">
        <v>0</v>
      </c>
      <c r="BA707" t="s">
        <v>66</v>
      </c>
      <c r="BB707" t="s">
        <v>66</v>
      </c>
    </row>
    <row r="708" spans="1:55" x14ac:dyDescent="0.3">
      <c r="A708" t="s">
        <v>55</v>
      </c>
      <c r="B708" t="s">
        <v>55</v>
      </c>
      <c r="C708" t="s">
        <v>436</v>
      </c>
      <c r="D708">
        <v>22110409816</v>
      </c>
      <c r="E708" t="s">
        <v>908</v>
      </c>
      <c r="F708" t="s">
        <v>133</v>
      </c>
      <c r="G708" t="s">
        <v>59</v>
      </c>
      <c r="H708">
        <v>2</v>
      </c>
      <c r="I708" t="s">
        <v>540</v>
      </c>
      <c r="J708" t="s">
        <v>61</v>
      </c>
      <c r="K708" t="s">
        <v>917</v>
      </c>
      <c r="L708">
        <v>1</v>
      </c>
      <c r="N708">
        <v>9</v>
      </c>
      <c r="O708" t="s">
        <v>75</v>
      </c>
      <c r="R708">
        <v>0</v>
      </c>
      <c r="S708">
        <v>0</v>
      </c>
      <c r="T708" t="s">
        <v>63</v>
      </c>
      <c r="V708">
        <v>2</v>
      </c>
      <c r="W708">
        <v>0</v>
      </c>
      <c r="X708">
        <v>1</v>
      </c>
      <c r="Y708" t="s">
        <v>65</v>
      </c>
      <c r="Z708" t="s">
        <v>65</v>
      </c>
      <c r="AA708" t="s">
        <v>65</v>
      </c>
      <c r="AB708" t="s">
        <v>65</v>
      </c>
      <c r="AD708">
        <v>0</v>
      </c>
      <c r="AE708">
        <v>0</v>
      </c>
      <c r="AF708">
        <v>0</v>
      </c>
      <c r="AG708">
        <v>0</v>
      </c>
      <c r="AH708">
        <v>0</v>
      </c>
      <c r="AI708">
        <v>0</v>
      </c>
      <c r="AJ708">
        <v>2</v>
      </c>
      <c r="AK708">
        <v>0</v>
      </c>
      <c r="AL708">
        <v>0</v>
      </c>
      <c r="AM708">
        <v>0</v>
      </c>
      <c r="AN708">
        <v>0</v>
      </c>
      <c r="AO708">
        <v>0</v>
      </c>
      <c r="AP708">
        <v>0</v>
      </c>
      <c r="AQ708">
        <v>0</v>
      </c>
      <c r="AR708">
        <v>0</v>
      </c>
      <c r="AS708">
        <v>0</v>
      </c>
      <c r="AT708">
        <v>0</v>
      </c>
      <c r="AU708">
        <v>0</v>
      </c>
      <c r="AV708">
        <v>0</v>
      </c>
      <c r="AW708">
        <v>1</v>
      </c>
      <c r="AX708">
        <v>0</v>
      </c>
      <c r="AY708">
        <v>0</v>
      </c>
      <c r="AZ708">
        <v>0</v>
      </c>
      <c r="BA708" t="s">
        <v>66</v>
      </c>
      <c r="BB708" t="s">
        <v>66</v>
      </c>
      <c r="BC708" t="s">
        <v>67</v>
      </c>
    </row>
    <row r="709" spans="1:55" x14ac:dyDescent="0.3">
      <c r="A709" t="s">
        <v>55</v>
      </c>
      <c r="B709" t="s">
        <v>55</v>
      </c>
      <c r="C709" t="s">
        <v>436</v>
      </c>
      <c r="D709">
        <v>22110409816</v>
      </c>
      <c r="E709" t="s">
        <v>908</v>
      </c>
      <c r="F709" t="s">
        <v>133</v>
      </c>
      <c r="G709" t="s">
        <v>59</v>
      </c>
      <c r="H709">
        <v>2</v>
      </c>
      <c r="I709" t="s">
        <v>540</v>
      </c>
      <c r="J709" t="s">
        <v>61</v>
      </c>
      <c r="K709" t="s">
        <v>917</v>
      </c>
      <c r="L709">
        <v>1</v>
      </c>
      <c r="N709">
        <v>10</v>
      </c>
      <c r="R709">
        <v>0</v>
      </c>
      <c r="S709">
        <v>0</v>
      </c>
      <c r="T709" t="s">
        <v>63</v>
      </c>
      <c r="U709" t="s">
        <v>924</v>
      </c>
      <c r="V709">
        <v>2</v>
      </c>
      <c r="W709">
        <v>0</v>
      </c>
      <c r="X709">
        <v>1</v>
      </c>
      <c r="Y709" t="s">
        <v>65</v>
      </c>
      <c r="Z709" t="s">
        <v>65</v>
      </c>
      <c r="AB709" t="s">
        <v>65</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2</v>
      </c>
      <c r="AX709">
        <v>1</v>
      </c>
      <c r="AY709">
        <v>0</v>
      </c>
      <c r="AZ709">
        <v>0</v>
      </c>
      <c r="BA709" t="s">
        <v>66</v>
      </c>
      <c r="BB709" t="s">
        <v>66</v>
      </c>
      <c r="BC709" t="s">
        <v>67</v>
      </c>
    </row>
    <row r="710" spans="1:55" x14ac:dyDescent="0.3">
      <c r="A710" t="s">
        <v>55</v>
      </c>
      <c r="B710" t="s">
        <v>55</v>
      </c>
      <c r="C710" t="s">
        <v>436</v>
      </c>
      <c r="D710">
        <v>22110409816</v>
      </c>
      <c r="E710" t="s">
        <v>908</v>
      </c>
      <c r="F710" t="s">
        <v>133</v>
      </c>
      <c r="G710" t="s">
        <v>59</v>
      </c>
      <c r="H710">
        <v>2</v>
      </c>
      <c r="I710" t="s">
        <v>540</v>
      </c>
      <c r="J710" t="s">
        <v>61</v>
      </c>
      <c r="K710" t="s">
        <v>917</v>
      </c>
      <c r="L710">
        <v>1</v>
      </c>
      <c r="N710">
        <v>11</v>
      </c>
      <c r="R710">
        <v>0</v>
      </c>
      <c r="S710">
        <v>0</v>
      </c>
      <c r="T710" t="s">
        <v>63</v>
      </c>
      <c r="U710" t="s">
        <v>925</v>
      </c>
      <c r="V710">
        <v>2</v>
      </c>
      <c r="W710">
        <v>0</v>
      </c>
      <c r="X710">
        <v>1</v>
      </c>
      <c r="Y710" t="s">
        <v>65</v>
      </c>
      <c r="Z710" t="s">
        <v>65</v>
      </c>
      <c r="AB710" t="s">
        <v>65</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1</v>
      </c>
      <c r="AX710">
        <v>1</v>
      </c>
      <c r="AY710">
        <v>0</v>
      </c>
      <c r="AZ710">
        <v>0</v>
      </c>
      <c r="BA710" t="s">
        <v>66</v>
      </c>
      <c r="BB710" t="s">
        <v>66</v>
      </c>
      <c r="BC710" t="s">
        <v>67</v>
      </c>
    </row>
    <row r="711" spans="1:55" x14ac:dyDescent="0.3">
      <c r="A711" t="s">
        <v>55</v>
      </c>
      <c r="B711" t="s">
        <v>55</v>
      </c>
      <c r="C711" t="s">
        <v>436</v>
      </c>
      <c r="D711">
        <v>22110409816</v>
      </c>
      <c r="E711" t="s">
        <v>908</v>
      </c>
      <c r="F711" t="s">
        <v>133</v>
      </c>
      <c r="G711" t="s">
        <v>59</v>
      </c>
      <c r="H711">
        <v>2</v>
      </c>
      <c r="I711" t="s">
        <v>540</v>
      </c>
      <c r="J711" t="s">
        <v>61</v>
      </c>
      <c r="K711" t="s">
        <v>917</v>
      </c>
      <c r="L711">
        <v>1</v>
      </c>
      <c r="N711">
        <v>12</v>
      </c>
      <c r="O711" t="s">
        <v>115</v>
      </c>
      <c r="R711">
        <v>0</v>
      </c>
      <c r="S711">
        <v>0</v>
      </c>
      <c r="T711" t="s">
        <v>63</v>
      </c>
      <c r="V711">
        <v>2</v>
      </c>
      <c r="W711">
        <v>0</v>
      </c>
      <c r="X711">
        <v>1</v>
      </c>
      <c r="Y711" t="s">
        <v>65</v>
      </c>
      <c r="AA711" t="s">
        <v>65</v>
      </c>
      <c r="AB711" t="s">
        <v>65</v>
      </c>
      <c r="AD711">
        <v>0</v>
      </c>
      <c r="AE711">
        <v>0</v>
      </c>
      <c r="AF711">
        <v>0</v>
      </c>
      <c r="AG711">
        <v>0</v>
      </c>
      <c r="AH711">
        <v>0</v>
      </c>
      <c r="AI711">
        <v>1</v>
      </c>
      <c r="AJ711">
        <v>1</v>
      </c>
      <c r="AK711">
        <v>0</v>
      </c>
      <c r="AL711">
        <v>0</v>
      </c>
      <c r="AM711">
        <v>0</v>
      </c>
      <c r="AN711">
        <v>0</v>
      </c>
      <c r="AO711">
        <v>0</v>
      </c>
      <c r="AP711">
        <v>0</v>
      </c>
      <c r="AQ711">
        <v>0</v>
      </c>
      <c r="AR711">
        <v>0</v>
      </c>
      <c r="AS711">
        <v>0</v>
      </c>
      <c r="AT711">
        <v>0</v>
      </c>
      <c r="AU711">
        <v>0</v>
      </c>
      <c r="AV711">
        <v>0</v>
      </c>
      <c r="AW711">
        <v>1</v>
      </c>
      <c r="AX711">
        <v>0</v>
      </c>
      <c r="AY711">
        <v>0</v>
      </c>
      <c r="AZ711">
        <v>0</v>
      </c>
      <c r="BA711" t="s">
        <v>66</v>
      </c>
      <c r="BB711" t="s">
        <v>66</v>
      </c>
    </row>
    <row r="712" spans="1:55" x14ac:dyDescent="0.3">
      <c r="A712" t="s">
        <v>55</v>
      </c>
      <c r="B712" t="s">
        <v>55</v>
      </c>
      <c r="C712" t="s">
        <v>436</v>
      </c>
      <c r="D712">
        <v>22110409816</v>
      </c>
      <c r="E712" t="s">
        <v>908</v>
      </c>
      <c r="F712" t="s">
        <v>133</v>
      </c>
      <c r="G712" t="s">
        <v>59</v>
      </c>
      <c r="H712">
        <v>2</v>
      </c>
      <c r="I712" t="s">
        <v>540</v>
      </c>
      <c r="J712" t="s">
        <v>61</v>
      </c>
      <c r="K712" t="s">
        <v>917</v>
      </c>
      <c r="L712">
        <v>1</v>
      </c>
      <c r="N712">
        <v>13</v>
      </c>
      <c r="O712" t="s">
        <v>115</v>
      </c>
      <c r="R712">
        <v>0</v>
      </c>
      <c r="S712">
        <v>0</v>
      </c>
      <c r="T712" t="s">
        <v>63</v>
      </c>
      <c r="U712" t="s">
        <v>926</v>
      </c>
      <c r="V712">
        <v>2</v>
      </c>
      <c r="W712">
        <v>0</v>
      </c>
      <c r="X712">
        <v>1</v>
      </c>
      <c r="Y712" t="s">
        <v>65</v>
      </c>
      <c r="AA712" t="s">
        <v>65</v>
      </c>
      <c r="AB712" t="s">
        <v>100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1</v>
      </c>
      <c r="AX712">
        <v>0</v>
      </c>
      <c r="AY712">
        <v>0</v>
      </c>
      <c r="AZ712">
        <v>0</v>
      </c>
      <c r="BA712" t="s">
        <v>66</v>
      </c>
      <c r="BB712" t="s">
        <v>203</v>
      </c>
    </row>
    <row r="713" spans="1:55" x14ac:dyDescent="0.3">
      <c r="A713" t="s">
        <v>55</v>
      </c>
      <c r="B713" t="s">
        <v>55</v>
      </c>
      <c r="C713" t="s">
        <v>436</v>
      </c>
      <c r="D713">
        <v>22110409816</v>
      </c>
      <c r="E713" t="s">
        <v>908</v>
      </c>
      <c r="F713" t="s">
        <v>133</v>
      </c>
      <c r="G713" t="s">
        <v>59</v>
      </c>
      <c r="H713">
        <v>2</v>
      </c>
      <c r="I713" t="s">
        <v>540</v>
      </c>
      <c r="J713" t="s">
        <v>61</v>
      </c>
      <c r="K713" t="s">
        <v>917</v>
      </c>
      <c r="L713">
        <v>1</v>
      </c>
      <c r="N713">
        <v>14</v>
      </c>
      <c r="O713" t="s">
        <v>127</v>
      </c>
      <c r="R713">
        <v>0</v>
      </c>
      <c r="S713">
        <v>0</v>
      </c>
      <c r="T713" t="s">
        <v>63</v>
      </c>
      <c r="V713">
        <v>2</v>
      </c>
      <c r="W713">
        <v>0</v>
      </c>
      <c r="X713">
        <v>1</v>
      </c>
      <c r="Y713" t="s">
        <v>65</v>
      </c>
      <c r="Z713" t="s">
        <v>65</v>
      </c>
      <c r="AB713" t="s">
        <v>65</v>
      </c>
      <c r="AD713">
        <v>0</v>
      </c>
      <c r="AE713">
        <v>0</v>
      </c>
      <c r="AF713">
        <v>0</v>
      </c>
      <c r="AG713">
        <v>0</v>
      </c>
      <c r="AH713">
        <v>0</v>
      </c>
      <c r="AI713">
        <v>0</v>
      </c>
      <c r="AJ713">
        <v>3</v>
      </c>
      <c r="AK713">
        <v>0</v>
      </c>
      <c r="AL713">
        <v>0</v>
      </c>
      <c r="AM713">
        <v>0</v>
      </c>
      <c r="AN713">
        <v>0</v>
      </c>
      <c r="AO713">
        <v>0</v>
      </c>
      <c r="AP713">
        <v>0</v>
      </c>
      <c r="AQ713">
        <v>0</v>
      </c>
      <c r="AR713">
        <v>0</v>
      </c>
      <c r="AS713">
        <v>0</v>
      </c>
      <c r="AT713">
        <v>0</v>
      </c>
      <c r="AU713">
        <v>0</v>
      </c>
      <c r="AV713">
        <v>0</v>
      </c>
      <c r="AW713">
        <v>1</v>
      </c>
      <c r="AX713">
        <v>1</v>
      </c>
      <c r="AY713">
        <v>0</v>
      </c>
      <c r="AZ713">
        <v>0</v>
      </c>
      <c r="BA713" t="s">
        <v>66</v>
      </c>
      <c r="BB713" t="s">
        <v>66</v>
      </c>
      <c r="BC713" t="s">
        <v>67</v>
      </c>
    </row>
    <row r="714" spans="1:55" x14ac:dyDescent="0.3">
      <c r="A714" t="s">
        <v>55</v>
      </c>
      <c r="B714" t="s">
        <v>55</v>
      </c>
      <c r="C714" t="s">
        <v>436</v>
      </c>
      <c r="D714">
        <v>22110409816</v>
      </c>
      <c r="E714" t="s">
        <v>908</v>
      </c>
      <c r="F714" t="s">
        <v>133</v>
      </c>
      <c r="G714" t="s">
        <v>59</v>
      </c>
      <c r="H714">
        <v>2</v>
      </c>
      <c r="I714" t="s">
        <v>540</v>
      </c>
      <c r="J714" t="s">
        <v>61</v>
      </c>
      <c r="K714" t="s">
        <v>917</v>
      </c>
      <c r="L714">
        <v>2</v>
      </c>
      <c r="M714" t="s">
        <v>86</v>
      </c>
      <c r="N714">
        <v>1</v>
      </c>
      <c r="O714" t="s">
        <v>75</v>
      </c>
      <c r="R714">
        <v>0</v>
      </c>
      <c r="S714">
        <v>0</v>
      </c>
      <c r="T714" t="s">
        <v>63</v>
      </c>
      <c r="V714">
        <v>1</v>
      </c>
      <c r="W714">
        <v>1</v>
      </c>
      <c r="X714">
        <v>1</v>
      </c>
      <c r="Y714" t="s">
        <v>65</v>
      </c>
      <c r="Z714" t="s">
        <v>65</v>
      </c>
      <c r="AB714" t="s">
        <v>65</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1</v>
      </c>
      <c r="AX714">
        <v>0</v>
      </c>
      <c r="AY714">
        <v>0</v>
      </c>
      <c r="AZ714">
        <v>0</v>
      </c>
      <c r="BA714" t="s">
        <v>66</v>
      </c>
      <c r="BB714" t="s">
        <v>66</v>
      </c>
      <c r="BC714" t="s">
        <v>67</v>
      </c>
    </row>
    <row r="715" spans="1:55" x14ac:dyDescent="0.3">
      <c r="A715" t="s">
        <v>55</v>
      </c>
      <c r="B715" t="s">
        <v>55</v>
      </c>
      <c r="C715" t="s">
        <v>436</v>
      </c>
      <c r="D715">
        <v>22110409816</v>
      </c>
      <c r="E715" t="s">
        <v>908</v>
      </c>
      <c r="F715" t="s">
        <v>133</v>
      </c>
      <c r="G715" t="s">
        <v>59</v>
      </c>
      <c r="H715">
        <v>2</v>
      </c>
      <c r="I715" t="s">
        <v>540</v>
      </c>
      <c r="J715" t="s">
        <v>61</v>
      </c>
      <c r="K715" t="s">
        <v>917</v>
      </c>
      <c r="L715">
        <v>2</v>
      </c>
      <c r="M715" t="s">
        <v>86</v>
      </c>
      <c r="N715">
        <v>2</v>
      </c>
      <c r="O715" t="s">
        <v>75</v>
      </c>
      <c r="R715">
        <v>0</v>
      </c>
      <c r="S715">
        <v>0</v>
      </c>
      <c r="T715" t="s">
        <v>63</v>
      </c>
      <c r="V715">
        <v>1</v>
      </c>
      <c r="W715">
        <v>1</v>
      </c>
      <c r="X715">
        <v>1</v>
      </c>
      <c r="Y715" t="s">
        <v>65</v>
      </c>
      <c r="Z715" t="s">
        <v>65</v>
      </c>
      <c r="AB715" t="s">
        <v>65</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1</v>
      </c>
      <c r="AX715">
        <v>1</v>
      </c>
      <c r="AY715">
        <v>0</v>
      </c>
      <c r="AZ715">
        <v>0</v>
      </c>
      <c r="BA715" t="s">
        <v>66</v>
      </c>
      <c r="BB715" t="s">
        <v>66</v>
      </c>
      <c r="BC715" t="s">
        <v>67</v>
      </c>
    </row>
    <row r="716" spans="1:55" x14ac:dyDescent="0.3">
      <c r="A716" t="s">
        <v>55</v>
      </c>
      <c r="B716" t="s">
        <v>55</v>
      </c>
      <c r="C716" t="s">
        <v>436</v>
      </c>
      <c r="D716">
        <v>22110409816</v>
      </c>
      <c r="E716" t="s">
        <v>908</v>
      </c>
      <c r="F716" t="s">
        <v>133</v>
      </c>
      <c r="G716" t="s">
        <v>59</v>
      </c>
      <c r="H716">
        <v>2</v>
      </c>
      <c r="I716" t="s">
        <v>540</v>
      </c>
      <c r="J716" t="s">
        <v>61</v>
      </c>
      <c r="K716" t="s">
        <v>917</v>
      </c>
      <c r="L716">
        <v>2</v>
      </c>
      <c r="M716" t="s">
        <v>86</v>
      </c>
      <c r="N716">
        <v>3</v>
      </c>
      <c r="O716" t="s">
        <v>115</v>
      </c>
      <c r="R716">
        <v>0</v>
      </c>
      <c r="S716">
        <v>0</v>
      </c>
      <c r="T716" t="s">
        <v>4954</v>
      </c>
      <c r="V716">
        <v>1</v>
      </c>
      <c r="W716">
        <v>1</v>
      </c>
      <c r="X716">
        <v>1</v>
      </c>
      <c r="Y716" t="s">
        <v>76</v>
      </c>
      <c r="Z716" t="s">
        <v>65</v>
      </c>
      <c r="AA716" t="s">
        <v>65</v>
      </c>
      <c r="AB716" t="s">
        <v>76</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t="s">
        <v>66</v>
      </c>
      <c r="BB716" t="s">
        <v>66</v>
      </c>
    </row>
    <row r="717" spans="1:55" x14ac:dyDescent="0.3">
      <c r="A717" t="s">
        <v>55</v>
      </c>
      <c r="B717" t="s">
        <v>55</v>
      </c>
      <c r="C717" t="s">
        <v>436</v>
      </c>
      <c r="D717">
        <v>22110409816</v>
      </c>
      <c r="E717" t="s">
        <v>908</v>
      </c>
      <c r="F717" t="s">
        <v>133</v>
      </c>
      <c r="G717" t="s">
        <v>59</v>
      </c>
      <c r="H717">
        <v>5</v>
      </c>
      <c r="I717" t="s">
        <v>112</v>
      </c>
      <c r="J717" t="s">
        <v>61</v>
      </c>
      <c r="K717" t="s">
        <v>649</v>
      </c>
      <c r="L717">
        <v>1</v>
      </c>
      <c r="M717" t="s">
        <v>927</v>
      </c>
      <c r="N717">
        <v>1</v>
      </c>
      <c r="O717" t="s">
        <v>115</v>
      </c>
      <c r="R717">
        <v>0</v>
      </c>
      <c r="S717">
        <v>0</v>
      </c>
      <c r="T717" t="s">
        <v>4954</v>
      </c>
      <c r="V717">
        <v>3</v>
      </c>
      <c r="W717">
        <v>0</v>
      </c>
      <c r="X717">
        <v>1</v>
      </c>
      <c r="Y717" t="s">
        <v>76</v>
      </c>
      <c r="AA717" t="s">
        <v>65</v>
      </c>
      <c r="AB717" t="s">
        <v>76</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t="s">
        <v>66</v>
      </c>
      <c r="BB717" t="s">
        <v>66</v>
      </c>
    </row>
    <row r="718" spans="1:55" x14ac:dyDescent="0.3">
      <c r="A718" t="s">
        <v>55</v>
      </c>
      <c r="B718" t="s">
        <v>55</v>
      </c>
      <c r="C718" t="s">
        <v>436</v>
      </c>
      <c r="D718">
        <v>22110409816</v>
      </c>
      <c r="E718" t="s">
        <v>908</v>
      </c>
      <c r="F718" t="s">
        <v>133</v>
      </c>
      <c r="G718" t="s">
        <v>59</v>
      </c>
      <c r="H718">
        <v>5</v>
      </c>
      <c r="I718" t="s">
        <v>112</v>
      </c>
      <c r="J718" t="s">
        <v>61</v>
      </c>
      <c r="K718" t="s">
        <v>649</v>
      </c>
      <c r="L718">
        <v>1</v>
      </c>
      <c r="M718" t="s">
        <v>927</v>
      </c>
      <c r="N718">
        <v>2</v>
      </c>
      <c r="O718" t="s">
        <v>115</v>
      </c>
      <c r="R718">
        <v>0</v>
      </c>
      <c r="S718">
        <v>0</v>
      </c>
      <c r="T718" t="s">
        <v>4943</v>
      </c>
      <c r="V718">
        <v>3</v>
      </c>
      <c r="W718">
        <v>0</v>
      </c>
      <c r="X718">
        <v>1</v>
      </c>
      <c r="Y718" t="s">
        <v>76</v>
      </c>
      <c r="AA718" t="s">
        <v>65</v>
      </c>
      <c r="AB718" t="s">
        <v>76</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t="s">
        <v>66</v>
      </c>
      <c r="BB718" t="s">
        <v>66</v>
      </c>
    </row>
    <row r="719" spans="1:55" x14ac:dyDescent="0.3">
      <c r="A719" t="s">
        <v>55</v>
      </c>
      <c r="B719" t="s">
        <v>86</v>
      </c>
      <c r="C719" t="s">
        <v>928</v>
      </c>
      <c r="D719">
        <v>22110410303</v>
      </c>
      <c r="E719" t="s">
        <v>929</v>
      </c>
      <c r="F719" t="s">
        <v>88</v>
      </c>
      <c r="G719" t="s">
        <v>89</v>
      </c>
      <c r="H719">
        <v>1</v>
      </c>
      <c r="I719" t="s">
        <v>60</v>
      </c>
      <c r="J719" t="s">
        <v>61</v>
      </c>
      <c r="K719" t="s">
        <v>930</v>
      </c>
      <c r="L719">
        <v>1</v>
      </c>
      <c r="M719" t="s">
        <v>931</v>
      </c>
      <c r="N719">
        <v>1</v>
      </c>
      <c r="O719" t="s">
        <v>162</v>
      </c>
      <c r="R719">
        <v>0</v>
      </c>
      <c r="S719">
        <v>0</v>
      </c>
      <c r="T719" t="s">
        <v>63</v>
      </c>
      <c r="U719" t="s">
        <v>932</v>
      </c>
      <c r="V719" t="s">
        <v>86</v>
      </c>
      <c r="W719" t="s">
        <v>86</v>
      </c>
      <c r="X719" t="s">
        <v>86</v>
      </c>
      <c r="Y719" t="s">
        <v>65</v>
      </c>
      <c r="Z719" t="s">
        <v>65</v>
      </c>
      <c r="AA719" t="s">
        <v>65</v>
      </c>
      <c r="AB719" t="s">
        <v>65</v>
      </c>
      <c r="AD719">
        <v>1</v>
      </c>
      <c r="AE719">
        <v>0</v>
      </c>
      <c r="AF719">
        <v>40</v>
      </c>
      <c r="AG719">
        <v>40</v>
      </c>
      <c r="AH719">
        <v>0</v>
      </c>
      <c r="AI719">
        <v>2</v>
      </c>
      <c r="AJ719">
        <v>2</v>
      </c>
      <c r="AK719">
        <v>2</v>
      </c>
      <c r="AL719">
        <v>0</v>
      </c>
      <c r="AM719">
        <v>0</v>
      </c>
      <c r="AN719">
        <v>0</v>
      </c>
      <c r="AO719">
        <v>0</v>
      </c>
      <c r="AP719">
        <v>0</v>
      </c>
      <c r="AQ719">
        <v>0</v>
      </c>
      <c r="AR719">
        <v>0</v>
      </c>
      <c r="AS719">
        <v>0</v>
      </c>
      <c r="AT719">
        <v>0</v>
      </c>
      <c r="AU719">
        <v>0</v>
      </c>
      <c r="AV719">
        <v>0</v>
      </c>
      <c r="AW719">
        <v>8</v>
      </c>
      <c r="AX719">
        <v>6</v>
      </c>
      <c r="AY719">
        <v>2</v>
      </c>
      <c r="AZ719">
        <v>0</v>
      </c>
      <c r="BB719" t="s">
        <v>95</v>
      </c>
      <c r="BC719" t="s">
        <v>94</v>
      </c>
    </row>
    <row r="720" spans="1:55" x14ac:dyDescent="0.3">
      <c r="A720" t="s">
        <v>55</v>
      </c>
      <c r="B720" t="s">
        <v>86</v>
      </c>
      <c r="C720" t="s">
        <v>928</v>
      </c>
      <c r="D720">
        <v>22110410303</v>
      </c>
      <c r="E720" t="s">
        <v>929</v>
      </c>
      <c r="F720" t="s">
        <v>88</v>
      </c>
      <c r="G720" t="s">
        <v>89</v>
      </c>
      <c r="H720">
        <v>1</v>
      </c>
      <c r="I720" t="s">
        <v>60</v>
      </c>
      <c r="J720" t="s">
        <v>61</v>
      </c>
      <c r="K720" t="s">
        <v>930</v>
      </c>
      <c r="L720">
        <v>1</v>
      </c>
      <c r="M720" t="s">
        <v>931</v>
      </c>
      <c r="N720">
        <v>2</v>
      </c>
      <c r="O720" t="s">
        <v>115</v>
      </c>
      <c r="R720">
        <v>0</v>
      </c>
      <c r="S720">
        <v>0</v>
      </c>
      <c r="T720" t="s">
        <v>63</v>
      </c>
      <c r="U720" t="s">
        <v>933</v>
      </c>
      <c r="V720" t="s">
        <v>86</v>
      </c>
      <c r="W720" t="s">
        <v>86</v>
      </c>
      <c r="X720" t="s">
        <v>86</v>
      </c>
      <c r="Y720" t="s">
        <v>65</v>
      </c>
      <c r="Z720" t="s">
        <v>65</v>
      </c>
      <c r="AA720" t="s">
        <v>65</v>
      </c>
      <c r="AB720" t="s">
        <v>65</v>
      </c>
      <c r="AD720">
        <v>1</v>
      </c>
      <c r="AE720">
        <v>0</v>
      </c>
      <c r="AF720">
        <v>0</v>
      </c>
      <c r="AG720">
        <v>0</v>
      </c>
      <c r="AH720">
        <v>0</v>
      </c>
      <c r="AI720">
        <v>1</v>
      </c>
      <c r="AJ720">
        <v>1</v>
      </c>
      <c r="AK720">
        <v>1</v>
      </c>
      <c r="AL720">
        <v>0</v>
      </c>
      <c r="AM720">
        <v>0</v>
      </c>
      <c r="AN720">
        <v>0</v>
      </c>
      <c r="AO720">
        <v>0</v>
      </c>
      <c r="AP720">
        <v>0</v>
      </c>
      <c r="AQ720">
        <v>0</v>
      </c>
      <c r="AR720">
        <v>0</v>
      </c>
      <c r="AS720">
        <v>0</v>
      </c>
      <c r="AT720">
        <v>0</v>
      </c>
      <c r="AU720">
        <v>0</v>
      </c>
      <c r="AV720">
        <v>1</v>
      </c>
      <c r="AW720">
        <v>3</v>
      </c>
      <c r="AX720">
        <v>0</v>
      </c>
      <c r="AY720">
        <v>0</v>
      </c>
      <c r="AZ720">
        <v>0</v>
      </c>
      <c r="BA720" t="s">
        <v>66</v>
      </c>
      <c r="BB720" t="s">
        <v>66</v>
      </c>
      <c r="BC720" t="s">
        <v>67</v>
      </c>
    </row>
    <row r="721" spans="1:55" x14ac:dyDescent="0.3">
      <c r="A721" t="s">
        <v>55</v>
      </c>
      <c r="B721" t="s">
        <v>86</v>
      </c>
      <c r="C721" t="s">
        <v>928</v>
      </c>
      <c r="D721">
        <v>22110410303</v>
      </c>
      <c r="E721" t="s">
        <v>929</v>
      </c>
      <c r="F721" t="s">
        <v>88</v>
      </c>
      <c r="G721" t="s">
        <v>89</v>
      </c>
      <c r="H721">
        <v>1</v>
      </c>
      <c r="I721" t="s">
        <v>60</v>
      </c>
      <c r="J721" t="s">
        <v>61</v>
      </c>
      <c r="K721" t="s">
        <v>930</v>
      </c>
      <c r="L721">
        <v>1</v>
      </c>
      <c r="M721" t="s">
        <v>931</v>
      </c>
      <c r="N721">
        <v>3</v>
      </c>
      <c r="O721" t="s">
        <v>179</v>
      </c>
      <c r="R721">
        <v>0</v>
      </c>
      <c r="S721">
        <v>0</v>
      </c>
      <c r="T721" t="s">
        <v>63</v>
      </c>
      <c r="U721" t="s">
        <v>934</v>
      </c>
      <c r="V721" t="s">
        <v>86</v>
      </c>
      <c r="W721" t="s">
        <v>86</v>
      </c>
      <c r="X721" t="s">
        <v>86</v>
      </c>
      <c r="Y721" t="s">
        <v>65</v>
      </c>
      <c r="Z721" t="s">
        <v>65</v>
      </c>
      <c r="AA721" t="s">
        <v>65</v>
      </c>
      <c r="AB721" t="s">
        <v>65</v>
      </c>
      <c r="AD721">
        <v>1</v>
      </c>
      <c r="AE721">
        <v>0</v>
      </c>
      <c r="AF721">
        <v>0</v>
      </c>
      <c r="AG721">
        <v>0</v>
      </c>
      <c r="AH721">
        <v>1</v>
      </c>
      <c r="AI721">
        <v>2</v>
      </c>
      <c r="AJ721">
        <v>2</v>
      </c>
      <c r="AK721">
        <v>2</v>
      </c>
      <c r="AL721">
        <v>0</v>
      </c>
      <c r="AM721">
        <v>0</v>
      </c>
      <c r="AN721">
        <v>0</v>
      </c>
      <c r="AO721">
        <v>0</v>
      </c>
      <c r="AP721">
        <v>0</v>
      </c>
      <c r="AQ721">
        <v>0</v>
      </c>
      <c r="AR721">
        <v>0</v>
      </c>
      <c r="AS721">
        <v>0</v>
      </c>
      <c r="AT721">
        <v>0</v>
      </c>
      <c r="AU721">
        <v>0</v>
      </c>
      <c r="AV721">
        <v>1</v>
      </c>
      <c r="AW721">
        <v>4</v>
      </c>
      <c r="AX721">
        <v>6</v>
      </c>
      <c r="AY721">
        <v>1</v>
      </c>
      <c r="AZ721">
        <v>0</v>
      </c>
      <c r="BA721" t="s">
        <v>66</v>
      </c>
      <c r="BB721" t="s">
        <v>66</v>
      </c>
      <c r="BC721" t="s">
        <v>94</v>
      </c>
    </row>
    <row r="722" spans="1:55" x14ac:dyDescent="0.3">
      <c r="A722" t="s">
        <v>55</v>
      </c>
      <c r="B722" t="s">
        <v>86</v>
      </c>
      <c r="C722" t="s">
        <v>928</v>
      </c>
      <c r="D722">
        <v>22110410303</v>
      </c>
      <c r="E722" t="s">
        <v>929</v>
      </c>
      <c r="F722" t="s">
        <v>88</v>
      </c>
      <c r="G722" t="s">
        <v>89</v>
      </c>
      <c r="H722">
        <v>1</v>
      </c>
      <c r="I722" t="s">
        <v>60</v>
      </c>
      <c r="J722" t="s">
        <v>61</v>
      </c>
      <c r="K722" t="s">
        <v>930</v>
      </c>
      <c r="L722">
        <v>1</v>
      </c>
      <c r="M722" t="s">
        <v>931</v>
      </c>
      <c r="N722">
        <v>4</v>
      </c>
      <c r="O722" t="s">
        <v>85</v>
      </c>
      <c r="R722">
        <v>0</v>
      </c>
      <c r="S722">
        <v>0</v>
      </c>
      <c r="T722" t="s">
        <v>63</v>
      </c>
      <c r="U722" t="s">
        <v>935</v>
      </c>
      <c r="V722" t="s">
        <v>86</v>
      </c>
      <c r="W722" t="s">
        <v>86</v>
      </c>
      <c r="X722" t="s">
        <v>86</v>
      </c>
      <c r="Y722" t="s">
        <v>65</v>
      </c>
      <c r="Z722" t="s">
        <v>65</v>
      </c>
      <c r="AA722" t="s">
        <v>65</v>
      </c>
      <c r="AB722" t="s">
        <v>65</v>
      </c>
      <c r="AD722">
        <v>1</v>
      </c>
      <c r="AE722">
        <v>0</v>
      </c>
      <c r="AF722">
        <v>0</v>
      </c>
      <c r="AG722">
        <v>0</v>
      </c>
      <c r="AH722">
        <v>1</v>
      </c>
      <c r="AI722">
        <v>3</v>
      </c>
      <c r="AJ722">
        <v>6</v>
      </c>
      <c r="AK722">
        <v>2</v>
      </c>
      <c r="AL722">
        <v>0</v>
      </c>
      <c r="AM722">
        <v>0</v>
      </c>
      <c r="AN722">
        <v>0</v>
      </c>
      <c r="AO722">
        <v>0</v>
      </c>
      <c r="AP722">
        <v>0</v>
      </c>
      <c r="AQ722">
        <v>0</v>
      </c>
      <c r="AR722">
        <v>23</v>
      </c>
      <c r="AS722">
        <v>22</v>
      </c>
      <c r="AT722">
        <v>1</v>
      </c>
      <c r="AU722">
        <v>1</v>
      </c>
      <c r="AV722">
        <v>1</v>
      </c>
      <c r="AW722">
        <v>6</v>
      </c>
      <c r="AX722">
        <v>6</v>
      </c>
      <c r="AY722">
        <v>0</v>
      </c>
      <c r="AZ722">
        <v>0</v>
      </c>
      <c r="BA722" t="s">
        <v>66</v>
      </c>
      <c r="BB722" t="s">
        <v>95</v>
      </c>
      <c r="BC722" t="s">
        <v>67</v>
      </c>
    </row>
    <row r="723" spans="1:55" x14ac:dyDescent="0.3">
      <c r="A723" t="s">
        <v>55</v>
      </c>
      <c r="B723" t="s">
        <v>86</v>
      </c>
      <c r="C723" t="s">
        <v>928</v>
      </c>
      <c r="D723">
        <v>22110410303</v>
      </c>
      <c r="E723" t="s">
        <v>929</v>
      </c>
      <c r="F723" t="s">
        <v>88</v>
      </c>
      <c r="G723" t="s">
        <v>89</v>
      </c>
      <c r="H723">
        <v>1</v>
      </c>
      <c r="I723" t="s">
        <v>60</v>
      </c>
      <c r="J723" t="s">
        <v>61</v>
      </c>
      <c r="K723" t="s">
        <v>930</v>
      </c>
      <c r="L723">
        <v>1</v>
      </c>
      <c r="M723" t="s">
        <v>931</v>
      </c>
      <c r="N723">
        <v>5</v>
      </c>
      <c r="O723" t="s">
        <v>70</v>
      </c>
      <c r="P723">
        <v>10</v>
      </c>
      <c r="Q723" t="s">
        <v>191</v>
      </c>
      <c r="R723">
        <v>28</v>
      </c>
      <c r="S723">
        <v>12</v>
      </c>
      <c r="T723" t="s">
        <v>63</v>
      </c>
      <c r="U723" t="s">
        <v>936</v>
      </c>
      <c r="V723" t="s">
        <v>86</v>
      </c>
      <c r="W723" t="s">
        <v>86</v>
      </c>
      <c r="X723" t="s">
        <v>86</v>
      </c>
      <c r="Y723" t="s">
        <v>65</v>
      </c>
      <c r="Z723" t="s">
        <v>65</v>
      </c>
      <c r="AA723" t="s">
        <v>65</v>
      </c>
      <c r="AB723" t="s">
        <v>65</v>
      </c>
      <c r="AD723">
        <v>1</v>
      </c>
      <c r="AE723">
        <v>1</v>
      </c>
      <c r="AF723">
        <v>0</v>
      </c>
      <c r="AG723">
        <v>0</v>
      </c>
      <c r="AH723">
        <v>3</v>
      </c>
      <c r="AI723">
        <v>1</v>
      </c>
      <c r="AJ723">
        <v>1</v>
      </c>
      <c r="AK723">
        <v>1</v>
      </c>
      <c r="AL723">
        <v>0</v>
      </c>
      <c r="AM723">
        <v>0</v>
      </c>
      <c r="AN723">
        <v>0</v>
      </c>
      <c r="AO723">
        <v>0</v>
      </c>
      <c r="AP723">
        <v>0</v>
      </c>
      <c r="AQ723">
        <v>0</v>
      </c>
      <c r="AR723">
        <v>0</v>
      </c>
      <c r="AS723">
        <v>0</v>
      </c>
      <c r="AT723">
        <v>0</v>
      </c>
      <c r="AU723">
        <v>0</v>
      </c>
      <c r="AV723">
        <v>0</v>
      </c>
      <c r="AW723">
        <v>5</v>
      </c>
      <c r="AX723">
        <v>5</v>
      </c>
      <c r="AY723">
        <v>0</v>
      </c>
      <c r="AZ723">
        <v>0</v>
      </c>
      <c r="BA723" t="s">
        <v>95</v>
      </c>
      <c r="BB723" t="s">
        <v>66</v>
      </c>
      <c r="BC723" t="s">
        <v>94</v>
      </c>
    </row>
    <row r="724" spans="1:55" x14ac:dyDescent="0.3">
      <c r="A724" t="s">
        <v>55</v>
      </c>
      <c r="B724" t="s">
        <v>86</v>
      </c>
      <c r="C724" t="s">
        <v>928</v>
      </c>
      <c r="D724">
        <v>22110410303</v>
      </c>
      <c r="E724" t="s">
        <v>929</v>
      </c>
      <c r="F724" t="s">
        <v>88</v>
      </c>
      <c r="G724" t="s">
        <v>89</v>
      </c>
      <c r="H724">
        <v>1</v>
      </c>
      <c r="I724" t="s">
        <v>60</v>
      </c>
      <c r="J724" t="s">
        <v>61</v>
      </c>
      <c r="K724" t="s">
        <v>930</v>
      </c>
      <c r="L724">
        <v>1</v>
      </c>
      <c r="M724" t="s">
        <v>931</v>
      </c>
      <c r="N724">
        <v>6</v>
      </c>
      <c r="O724" t="s">
        <v>70</v>
      </c>
      <c r="P724" t="s">
        <v>275</v>
      </c>
      <c r="Q724" t="s">
        <v>937</v>
      </c>
      <c r="R724">
        <v>10</v>
      </c>
      <c r="S724">
        <v>6</v>
      </c>
      <c r="T724" t="s">
        <v>63</v>
      </c>
      <c r="U724" t="s">
        <v>938</v>
      </c>
      <c r="V724" t="s">
        <v>86</v>
      </c>
      <c r="W724" t="s">
        <v>86</v>
      </c>
      <c r="X724" t="s">
        <v>86</v>
      </c>
      <c r="Y724" t="s">
        <v>76</v>
      </c>
      <c r="Z724" t="s">
        <v>65</v>
      </c>
      <c r="AA724" t="s">
        <v>65</v>
      </c>
      <c r="AB724" t="s">
        <v>65</v>
      </c>
      <c r="AD724">
        <v>1</v>
      </c>
      <c r="AE724">
        <v>0</v>
      </c>
      <c r="AF724">
        <v>0</v>
      </c>
      <c r="AG724">
        <v>0</v>
      </c>
      <c r="AH724">
        <v>4</v>
      </c>
      <c r="AI724">
        <v>2</v>
      </c>
      <c r="AJ724">
        <v>2</v>
      </c>
      <c r="AK724">
        <v>2</v>
      </c>
      <c r="AL724">
        <v>0</v>
      </c>
      <c r="AM724">
        <v>0</v>
      </c>
      <c r="AN724">
        <v>0</v>
      </c>
      <c r="AO724">
        <v>0</v>
      </c>
      <c r="AP724">
        <v>0</v>
      </c>
      <c r="AQ724">
        <v>0</v>
      </c>
      <c r="AR724">
        <v>0</v>
      </c>
      <c r="AS724">
        <v>0</v>
      </c>
      <c r="AT724">
        <v>0</v>
      </c>
      <c r="AU724">
        <v>0</v>
      </c>
      <c r="AV724">
        <v>0</v>
      </c>
      <c r="AW724">
        <v>5</v>
      </c>
      <c r="AX724">
        <v>5</v>
      </c>
      <c r="AY724">
        <v>0</v>
      </c>
      <c r="AZ724">
        <v>0</v>
      </c>
      <c r="BA724" t="s">
        <v>95</v>
      </c>
      <c r="BB724" t="s">
        <v>66</v>
      </c>
      <c r="BC724" t="s">
        <v>67</v>
      </c>
    </row>
    <row r="725" spans="1:55" x14ac:dyDescent="0.3">
      <c r="A725" t="s">
        <v>55</v>
      </c>
      <c r="B725" t="s">
        <v>86</v>
      </c>
      <c r="C725" t="s">
        <v>928</v>
      </c>
      <c r="D725">
        <v>22110410303</v>
      </c>
      <c r="E725" t="s">
        <v>929</v>
      </c>
      <c r="F725" t="s">
        <v>88</v>
      </c>
      <c r="G725" t="s">
        <v>89</v>
      </c>
      <c r="H725">
        <v>1</v>
      </c>
      <c r="I725" t="s">
        <v>60</v>
      </c>
      <c r="J725" t="s">
        <v>61</v>
      </c>
      <c r="K725" t="s">
        <v>930</v>
      </c>
      <c r="L725">
        <v>1</v>
      </c>
      <c r="M725" t="s">
        <v>931</v>
      </c>
      <c r="N725">
        <v>7</v>
      </c>
      <c r="O725" t="s">
        <v>200</v>
      </c>
      <c r="R725">
        <v>0</v>
      </c>
      <c r="S725">
        <v>0</v>
      </c>
      <c r="T725" t="s">
        <v>63</v>
      </c>
      <c r="U725" t="s">
        <v>939</v>
      </c>
      <c r="V725" t="s">
        <v>86</v>
      </c>
      <c r="W725" t="s">
        <v>86</v>
      </c>
      <c r="X725" t="s">
        <v>86</v>
      </c>
      <c r="Y725" t="s">
        <v>65</v>
      </c>
      <c r="Z725" t="s">
        <v>65</v>
      </c>
      <c r="AA725" t="s">
        <v>65</v>
      </c>
      <c r="AB725" t="s">
        <v>65</v>
      </c>
      <c r="AD725">
        <v>1</v>
      </c>
      <c r="AE725">
        <v>0</v>
      </c>
      <c r="AF725">
        <v>0</v>
      </c>
      <c r="AG725">
        <v>0</v>
      </c>
      <c r="AH725">
        <v>0</v>
      </c>
      <c r="AI725">
        <v>1</v>
      </c>
      <c r="AJ725">
        <v>1</v>
      </c>
      <c r="AK725">
        <v>1</v>
      </c>
      <c r="AL725">
        <v>0</v>
      </c>
      <c r="AM725">
        <v>0</v>
      </c>
      <c r="AN725">
        <v>0</v>
      </c>
      <c r="AO725">
        <v>0</v>
      </c>
      <c r="AP725">
        <v>0</v>
      </c>
      <c r="AQ725">
        <v>0</v>
      </c>
      <c r="AR725">
        <v>0</v>
      </c>
      <c r="AS725">
        <v>0</v>
      </c>
      <c r="AT725">
        <v>0</v>
      </c>
      <c r="AU725">
        <v>0</v>
      </c>
      <c r="AV725">
        <v>0</v>
      </c>
      <c r="AW725">
        <v>5</v>
      </c>
      <c r="AX725">
        <v>5</v>
      </c>
      <c r="AY725">
        <v>0</v>
      </c>
      <c r="AZ725">
        <v>0</v>
      </c>
      <c r="BA725" t="s">
        <v>95</v>
      </c>
      <c r="BB725" t="s">
        <v>66</v>
      </c>
      <c r="BC725" t="s">
        <v>67</v>
      </c>
    </row>
    <row r="726" spans="1:55" x14ac:dyDescent="0.3">
      <c r="A726" t="s">
        <v>55</v>
      </c>
      <c r="B726" t="s">
        <v>86</v>
      </c>
      <c r="C726" t="s">
        <v>940</v>
      </c>
      <c r="D726">
        <v>22110410503</v>
      </c>
      <c r="E726" t="s">
        <v>941</v>
      </c>
      <c r="F726" t="s">
        <v>133</v>
      </c>
      <c r="G726" t="s">
        <v>89</v>
      </c>
      <c r="H726">
        <v>1</v>
      </c>
      <c r="I726" t="s">
        <v>80</v>
      </c>
      <c r="J726" t="s">
        <v>61</v>
      </c>
      <c r="K726" t="s">
        <v>942</v>
      </c>
      <c r="L726">
        <v>1</v>
      </c>
      <c r="M726" t="s">
        <v>943</v>
      </c>
      <c r="N726">
        <v>1</v>
      </c>
      <c r="O726" t="s">
        <v>70</v>
      </c>
      <c r="P726">
        <v>5</v>
      </c>
      <c r="Q726" t="s">
        <v>81</v>
      </c>
      <c r="R726">
        <v>24</v>
      </c>
      <c r="S726">
        <v>12</v>
      </c>
      <c r="T726" t="s">
        <v>63</v>
      </c>
      <c r="U726" t="s">
        <v>944</v>
      </c>
      <c r="V726">
        <v>0</v>
      </c>
      <c r="W726">
        <v>1</v>
      </c>
      <c r="X726">
        <v>1</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row>
    <row r="727" spans="1:55" x14ac:dyDescent="0.3">
      <c r="A727" t="s">
        <v>55</v>
      </c>
      <c r="B727" t="s">
        <v>86</v>
      </c>
      <c r="C727" t="s">
        <v>940</v>
      </c>
      <c r="D727">
        <v>22110410503</v>
      </c>
      <c r="E727" t="s">
        <v>941</v>
      </c>
      <c r="F727" t="s">
        <v>133</v>
      </c>
      <c r="G727" t="s">
        <v>89</v>
      </c>
      <c r="H727">
        <v>1</v>
      </c>
      <c r="I727" t="s">
        <v>80</v>
      </c>
      <c r="J727" t="s">
        <v>61</v>
      </c>
      <c r="K727" t="s">
        <v>942</v>
      </c>
      <c r="L727">
        <v>1</v>
      </c>
      <c r="M727" t="s">
        <v>943</v>
      </c>
      <c r="N727">
        <v>2</v>
      </c>
      <c r="O727" t="s">
        <v>62</v>
      </c>
      <c r="P727" t="s">
        <v>360</v>
      </c>
      <c r="Q727" t="s">
        <v>86</v>
      </c>
      <c r="R727">
        <v>0</v>
      </c>
      <c r="S727">
        <v>0</v>
      </c>
      <c r="T727" t="s">
        <v>63</v>
      </c>
      <c r="U727" t="s">
        <v>945</v>
      </c>
      <c r="V727">
        <v>0</v>
      </c>
      <c r="W727">
        <v>1</v>
      </c>
      <c r="X727">
        <v>1</v>
      </c>
      <c r="Y727" t="s">
        <v>65</v>
      </c>
      <c r="Z727" t="s">
        <v>76</v>
      </c>
      <c r="AA727" t="s">
        <v>76</v>
      </c>
      <c r="AB727" t="s">
        <v>76</v>
      </c>
      <c r="AD727">
        <v>2</v>
      </c>
      <c r="AE727">
        <v>0</v>
      </c>
      <c r="AF727">
        <v>0</v>
      </c>
      <c r="AG727">
        <v>0</v>
      </c>
      <c r="AH727">
        <v>3</v>
      </c>
      <c r="AI727">
        <v>2</v>
      </c>
      <c r="AJ727">
        <v>2</v>
      </c>
      <c r="AK727">
        <v>3</v>
      </c>
      <c r="AL727">
        <v>0</v>
      </c>
      <c r="AM727">
        <v>0</v>
      </c>
      <c r="AN727">
        <v>0</v>
      </c>
      <c r="AO727">
        <v>0</v>
      </c>
      <c r="AP727">
        <v>0</v>
      </c>
      <c r="AQ727">
        <v>0</v>
      </c>
      <c r="AR727">
        <v>0</v>
      </c>
      <c r="AS727">
        <v>0</v>
      </c>
      <c r="AT727">
        <v>0</v>
      </c>
      <c r="AU727">
        <v>0</v>
      </c>
      <c r="AV727">
        <v>3</v>
      </c>
      <c r="AW727">
        <v>0</v>
      </c>
      <c r="AX727">
        <v>0</v>
      </c>
      <c r="AY727">
        <v>0</v>
      </c>
      <c r="AZ727">
        <v>0</v>
      </c>
    </row>
    <row r="728" spans="1:55" x14ac:dyDescent="0.3">
      <c r="A728" t="s">
        <v>55</v>
      </c>
      <c r="B728" t="s">
        <v>55</v>
      </c>
      <c r="C728" t="s">
        <v>946</v>
      </c>
      <c r="D728">
        <v>22110411005</v>
      </c>
      <c r="E728" t="s">
        <v>947</v>
      </c>
      <c r="F728" t="s">
        <v>58</v>
      </c>
      <c r="G728" t="s">
        <v>59</v>
      </c>
      <c r="H728">
        <v>1</v>
      </c>
      <c r="I728" t="s">
        <v>60</v>
      </c>
      <c r="J728" t="s">
        <v>61</v>
      </c>
      <c r="K728" t="s">
        <v>948</v>
      </c>
      <c r="L728">
        <v>1</v>
      </c>
      <c r="N728">
        <v>1</v>
      </c>
      <c r="O728" t="s">
        <v>306</v>
      </c>
      <c r="R728">
        <v>0</v>
      </c>
      <c r="S728">
        <v>0</v>
      </c>
      <c r="T728" t="s">
        <v>63</v>
      </c>
      <c r="V728">
        <v>0</v>
      </c>
      <c r="W728">
        <v>3</v>
      </c>
      <c r="X728">
        <v>1</v>
      </c>
      <c r="Y728" t="s">
        <v>65</v>
      </c>
      <c r="Z728" t="s">
        <v>65</v>
      </c>
      <c r="AA728" t="s">
        <v>65</v>
      </c>
      <c r="AB728" t="s">
        <v>65</v>
      </c>
      <c r="AD728">
        <v>0</v>
      </c>
      <c r="AE728">
        <v>0</v>
      </c>
      <c r="AF728">
        <v>0</v>
      </c>
      <c r="AG728">
        <v>0</v>
      </c>
      <c r="AH728">
        <v>0</v>
      </c>
      <c r="AI728">
        <v>5</v>
      </c>
      <c r="AJ728">
        <v>0</v>
      </c>
      <c r="AK728">
        <v>0</v>
      </c>
      <c r="AL728">
        <v>0</v>
      </c>
      <c r="AM728">
        <v>0</v>
      </c>
      <c r="AN728">
        <v>0</v>
      </c>
      <c r="AO728">
        <v>0</v>
      </c>
      <c r="AP728">
        <v>0</v>
      </c>
      <c r="AQ728">
        <v>0</v>
      </c>
      <c r="AR728">
        <v>0</v>
      </c>
      <c r="AS728">
        <v>0</v>
      </c>
      <c r="AT728">
        <v>0</v>
      </c>
      <c r="AU728">
        <v>0</v>
      </c>
      <c r="AV728">
        <v>1</v>
      </c>
      <c r="AW728">
        <v>4</v>
      </c>
      <c r="AX728">
        <v>3</v>
      </c>
      <c r="AY728">
        <v>0</v>
      </c>
      <c r="AZ728">
        <v>0</v>
      </c>
      <c r="BA728" t="s">
        <v>66</v>
      </c>
      <c r="BB728" t="s">
        <v>66</v>
      </c>
      <c r="BC728" t="s">
        <v>67</v>
      </c>
    </row>
    <row r="729" spans="1:55" x14ac:dyDescent="0.3">
      <c r="A729" t="s">
        <v>55</v>
      </c>
      <c r="B729" t="s">
        <v>55</v>
      </c>
      <c r="C729" t="s">
        <v>946</v>
      </c>
      <c r="D729">
        <v>22110411005</v>
      </c>
      <c r="E729" t="s">
        <v>947</v>
      </c>
      <c r="F729" t="s">
        <v>58</v>
      </c>
      <c r="G729" t="s">
        <v>59</v>
      </c>
      <c r="H729">
        <v>1</v>
      </c>
      <c r="I729" t="s">
        <v>60</v>
      </c>
      <c r="J729" t="s">
        <v>61</v>
      </c>
      <c r="K729" t="s">
        <v>948</v>
      </c>
      <c r="L729">
        <v>1</v>
      </c>
      <c r="N729">
        <v>2</v>
      </c>
      <c r="O729" t="s">
        <v>70</v>
      </c>
      <c r="P729">
        <v>1</v>
      </c>
      <c r="Q729" t="s">
        <v>71</v>
      </c>
      <c r="R729">
        <v>27</v>
      </c>
      <c r="S729">
        <v>27</v>
      </c>
      <c r="T729" t="s">
        <v>63</v>
      </c>
      <c r="V729">
        <v>0</v>
      </c>
      <c r="W729">
        <v>3</v>
      </c>
      <c r="X729">
        <v>1</v>
      </c>
      <c r="Y729" t="s">
        <v>65</v>
      </c>
      <c r="Z729" t="s">
        <v>65</v>
      </c>
      <c r="AA729" t="s">
        <v>65</v>
      </c>
      <c r="AB729" t="s">
        <v>65</v>
      </c>
      <c r="AC729" t="s">
        <v>83</v>
      </c>
      <c r="AD729">
        <v>0</v>
      </c>
      <c r="AE729">
        <v>1</v>
      </c>
      <c r="AF729">
        <v>0</v>
      </c>
      <c r="AG729">
        <v>0</v>
      </c>
      <c r="AH729">
        <v>0</v>
      </c>
      <c r="AI729">
        <v>0</v>
      </c>
      <c r="AJ729">
        <v>1</v>
      </c>
      <c r="AK729">
        <v>0</v>
      </c>
      <c r="AL729">
        <v>0</v>
      </c>
      <c r="AM729">
        <v>0</v>
      </c>
      <c r="AN729">
        <v>0</v>
      </c>
      <c r="AO729">
        <v>0</v>
      </c>
      <c r="AP729">
        <v>0</v>
      </c>
      <c r="AQ729">
        <v>0</v>
      </c>
      <c r="AR729">
        <v>0</v>
      </c>
      <c r="AS729">
        <v>0</v>
      </c>
      <c r="AT729">
        <v>0</v>
      </c>
      <c r="AU729">
        <v>0</v>
      </c>
      <c r="AV729">
        <v>0</v>
      </c>
      <c r="AW729">
        <v>4</v>
      </c>
      <c r="AX729">
        <v>2</v>
      </c>
      <c r="AY729">
        <v>0</v>
      </c>
      <c r="AZ729">
        <v>0</v>
      </c>
      <c r="BA729" t="s">
        <v>66</v>
      </c>
      <c r="BB729" t="s">
        <v>66</v>
      </c>
      <c r="BC729" t="s">
        <v>67</v>
      </c>
    </row>
    <row r="730" spans="1:55" x14ac:dyDescent="0.3">
      <c r="A730" t="s">
        <v>55</v>
      </c>
      <c r="B730" t="s">
        <v>55</v>
      </c>
      <c r="C730" t="s">
        <v>946</v>
      </c>
      <c r="D730">
        <v>22110411005</v>
      </c>
      <c r="E730" t="s">
        <v>947</v>
      </c>
      <c r="F730" t="s">
        <v>58</v>
      </c>
      <c r="G730" t="s">
        <v>59</v>
      </c>
      <c r="H730">
        <v>1</v>
      </c>
      <c r="I730" t="s">
        <v>60</v>
      </c>
      <c r="J730" t="s">
        <v>61</v>
      </c>
      <c r="K730" t="s">
        <v>948</v>
      </c>
      <c r="L730">
        <v>1</v>
      </c>
      <c r="N730">
        <v>3</v>
      </c>
      <c r="O730" t="s">
        <v>62</v>
      </c>
      <c r="R730">
        <v>0</v>
      </c>
      <c r="S730">
        <v>0</v>
      </c>
      <c r="T730" t="s">
        <v>63</v>
      </c>
      <c r="U730" t="s">
        <v>949</v>
      </c>
      <c r="V730">
        <v>0</v>
      </c>
      <c r="W730">
        <v>3</v>
      </c>
      <c r="X730">
        <v>1</v>
      </c>
      <c r="Y730" t="s">
        <v>65</v>
      </c>
      <c r="AA730" t="s">
        <v>65</v>
      </c>
      <c r="AB730" t="s">
        <v>65</v>
      </c>
      <c r="AD730">
        <v>1</v>
      </c>
      <c r="AE730">
        <v>0</v>
      </c>
      <c r="AF730">
        <v>0</v>
      </c>
      <c r="AG730">
        <v>0</v>
      </c>
      <c r="AH730">
        <v>1</v>
      </c>
      <c r="AI730">
        <v>3</v>
      </c>
      <c r="AJ730">
        <v>0</v>
      </c>
      <c r="AK730">
        <v>0</v>
      </c>
      <c r="AL730">
        <v>0</v>
      </c>
      <c r="AM730">
        <v>0</v>
      </c>
      <c r="AN730">
        <v>0</v>
      </c>
      <c r="AO730">
        <v>0</v>
      </c>
      <c r="AP730">
        <v>0</v>
      </c>
      <c r="AQ730">
        <v>0</v>
      </c>
      <c r="AR730">
        <v>0</v>
      </c>
      <c r="AS730">
        <v>0</v>
      </c>
      <c r="AT730">
        <v>0</v>
      </c>
      <c r="AU730">
        <v>0</v>
      </c>
      <c r="AV730">
        <v>0</v>
      </c>
      <c r="AW730">
        <v>3</v>
      </c>
      <c r="AX730">
        <v>2</v>
      </c>
      <c r="AY730">
        <v>0</v>
      </c>
      <c r="AZ730">
        <v>0</v>
      </c>
      <c r="BA730" t="s">
        <v>66</v>
      </c>
      <c r="BB730" t="s">
        <v>66</v>
      </c>
      <c r="BC730" t="s">
        <v>67</v>
      </c>
    </row>
    <row r="731" spans="1:55" x14ac:dyDescent="0.3">
      <c r="A731" t="s">
        <v>55</v>
      </c>
      <c r="B731" t="s">
        <v>55</v>
      </c>
      <c r="C731" t="s">
        <v>946</v>
      </c>
      <c r="D731">
        <v>22110411005</v>
      </c>
      <c r="E731" t="s">
        <v>947</v>
      </c>
      <c r="F731" t="s">
        <v>58</v>
      </c>
      <c r="G731" t="s">
        <v>59</v>
      </c>
      <c r="H731">
        <v>1</v>
      </c>
      <c r="I731" t="s">
        <v>60</v>
      </c>
      <c r="J731" t="s">
        <v>61</v>
      </c>
      <c r="K731" t="s">
        <v>948</v>
      </c>
      <c r="L731">
        <v>2</v>
      </c>
      <c r="M731" t="s">
        <v>950</v>
      </c>
      <c r="N731">
        <v>1</v>
      </c>
      <c r="O731" t="s">
        <v>70</v>
      </c>
      <c r="P731">
        <v>2</v>
      </c>
      <c r="Q731" t="s">
        <v>74</v>
      </c>
      <c r="R731">
        <v>27</v>
      </c>
      <c r="S731">
        <v>26</v>
      </c>
      <c r="T731" t="s">
        <v>63</v>
      </c>
      <c r="V731">
        <v>0</v>
      </c>
      <c r="W731">
        <v>2</v>
      </c>
      <c r="X731">
        <v>1</v>
      </c>
      <c r="Y731" t="s">
        <v>65</v>
      </c>
      <c r="Z731" t="s">
        <v>65</v>
      </c>
      <c r="AA731" t="s">
        <v>65</v>
      </c>
      <c r="AB731" t="s">
        <v>65</v>
      </c>
      <c r="AC731" t="s">
        <v>83</v>
      </c>
      <c r="AD731">
        <v>0</v>
      </c>
      <c r="AE731">
        <v>1</v>
      </c>
      <c r="AF731">
        <v>0</v>
      </c>
      <c r="AG731">
        <v>0</v>
      </c>
      <c r="AH731">
        <v>0</v>
      </c>
      <c r="AI731">
        <v>0</v>
      </c>
      <c r="AJ731">
        <v>2</v>
      </c>
      <c r="AK731">
        <v>0</v>
      </c>
      <c r="AL731">
        <v>0</v>
      </c>
      <c r="AM731">
        <v>0</v>
      </c>
      <c r="AN731">
        <v>0</v>
      </c>
      <c r="AO731">
        <v>0</v>
      </c>
      <c r="AP731">
        <v>0</v>
      </c>
      <c r="AQ731">
        <v>0</v>
      </c>
      <c r="AR731">
        <v>0</v>
      </c>
      <c r="AS731">
        <v>0</v>
      </c>
      <c r="AT731">
        <v>0</v>
      </c>
      <c r="AU731">
        <v>0</v>
      </c>
      <c r="AV731">
        <v>0</v>
      </c>
      <c r="AW731">
        <v>2</v>
      </c>
      <c r="AX731">
        <v>2</v>
      </c>
      <c r="AY731">
        <v>0</v>
      </c>
      <c r="AZ731">
        <v>0</v>
      </c>
      <c r="BA731" t="s">
        <v>66</v>
      </c>
      <c r="BB731" t="s">
        <v>66</v>
      </c>
      <c r="BC731" t="s">
        <v>67</v>
      </c>
    </row>
    <row r="732" spans="1:55" x14ac:dyDescent="0.3">
      <c r="A732" t="s">
        <v>55</v>
      </c>
      <c r="B732" t="s">
        <v>55</v>
      </c>
      <c r="C732" t="s">
        <v>946</v>
      </c>
      <c r="D732">
        <v>22110411005</v>
      </c>
      <c r="E732" t="s">
        <v>947</v>
      </c>
      <c r="F732" t="s">
        <v>58</v>
      </c>
      <c r="G732" t="s">
        <v>59</v>
      </c>
      <c r="H732">
        <v>1</v>
      </c>
      <c r="I732" t="s">
        <v>60</v>
      </c>
      <c r="J732" t="s">
        <v>61</v>
      </c>
      <c r="K732" t="s">
        <v>948</v>
      </c>
      <c r="L732">
        <v>2</v>
      </c>
      <c r="M732" t="s">
        <v>950</v>
      </c>
      <c r="N732">
        <v>2</v>
      </c>
      <c r="O732" t="s">
        <v>70</v>
      </c>
      <c r="P732">
        <v>4</v>
      </c>
      <c r="Q732" t="s">
        <v>82</v>
      </c>
      <c r="R732">
        <v>23</v>
      </c>
      <c r="S732">
        <v>34</v>
      </c>
      <c r="T732" t="s">
        <v>63</v>
      </c>
      <c r="V732">
        <v>0</v>
      </c>
      <c r="W732">
        <v>2</v>
      </c>
      <c r="X732">
        <v>1</v>
      </c>
      <c r="Y732" t="s">
        <v>65</v>
      </c>
      <c r="Z732" t="s">
        <v>65</v>
      </c>
      <c r="AA732" t="s">
        <v>65</v>
      </c>
      <c r="AB732" t="s">
        <v>65</v>
      </c>
      <c r="AC732" t="s">
        <v>83</v>
      </c>
      <c r="AD732">
        <v>0</v>
      </c>
      <c r="AE732">
        <v>1</v>
      </c>
      <c r="AF732">
        <v>0</v>
      </c>
      <c r="AG732">
        <v>0</v>
      </c>
      <c r="AH732">
        <v>0</v>
      </c>
      <c r="AI732">
        <v>0</v>
      </c>
      <c r="AJ732">
        <v>0</v>
      </c>
      <c r="AK732">
        <v>0</v>
      </c>
      <c r="AL732">
        <v>0</v>
      </c>
      <c r="AM732">
        <v>0</v>
      </c>
      <c r="AN732">
        <v>0</v>
      </c>
      <c r="AO732">
        <v>0</v>
      </c>
      <c r="AP732">
        <v>0</v>
      </c>
      <c r="AQ732">
        <v>0</v>
      </c>
      <c r="AR732">
        <v>0</v>
      </c>
      <c r="AS732">
        <v>0</v>
      </c>
      <c r="AT732">
        <v>0</v>
      </c>
      <c r="AU732">
        <v>0</v>
      </c>
      <c r="AV732">
        <v>0</v>
      </c>
      <c r="AW732">
        <v>2</v>
      </c>
      <c r="AX732">
        <v>3</v>
      </c>
      <c r="AY732">
        <v>0</v>
      </c>
      <c r="AZ732">
        <v>0</v>
      </c>
      <c r="BA732" t="s">
        <v>66</v>
      </c>
      <c r="BB732" t="s">
        <v>66</v>
      </c>
      <c r="BC732" t="s">
        <v>67</v>
      </c>
    </row>
    <row r="733" spans="1:55" x14ac:dyDescent="0.3">
      <c r="A733" t="s">
        <v>55</v>
      </c>
      <c r="B733" t="s">
        <v>55</v>
      </c>
      <c r="C733" t="s">
        <v>946</v>
      </c>
      <c r="D733">
        <v>22110411005</v>
      </c>
      <c r="E733" t="s">
        <v>947</v>
      </c>
      <c r="F733" t="s">
        <v>58</v>
      </c>
      <c r="G733" t="s">
        <v>59</v>
      </c>
      <c r="H733">
        <v>1</v>
      </c>
      <c r="I733" t="s">
        <v>60</v>
      </c>
      <c r="J733" t="s">
        <v>61</v>
      </c>
      <c r="K733" t="s">
        <v>948</v>
      </c>
      <c r="L733">
        <v>2</v>
      </c>
      <c r="M733" t="s">
        <v>950</v>
      </c>
      <c r="N733">
        <v>3</v>
      </c>
      <c r="O733" t="s">
        <v>70</v>
      </c>
      <c r="P733">
        <v>5</v>
      </c>
      <c r="Q733" t="s">
        <v>81</v>
      </c>
      <c r="R733">
        <v>23</v>
      </c>
      <c r="S733">
        <v>25</v>
      </c>
      <c r="T733" t="s">
        <v>63</v>
      </c>
      <c r="V733">
        <v>0</v>
      </c>
      <c r="W733">
        <v>2</v>
      </c>
      <c r="X733">
        <v>1</v>
      </c>
      <c r="Y733" t="s">
        <v>65</v>
      </c>
      <c r="Z733" t="s">
        <v>65</v>
      </c>
      <c r="AA733" t="s">
        <v>65</v>
      </c>
      <c r="AB733" t="s">
        <v>65</v>
      </c>
      <c r="AC733" t="s">
        <v>83</v>
      </c>
      <c r="AD733">
        <v>0</v>
      </c>
      <c r="AE733">
        <v>1</v>
      </c>
      <c r="AF733">
        <v>0</v>
      </c>
      <c r="AG733">
        <v>0</v>
      </c>
      <c r="AH733">
        <v>0</v>
      </c>
      <c r="AI733">
        <v>0</v>
      </c>
      <c r="AJ733">
        <v>0</v>
      </c>
      <c r="AK733">
        <v>0</v>
      </c>
      <c r="AL733">
        <v>0</v>
      </c>
      <c r="AM733">
        <v>0</v>
      </c>
      <c r="AN733">
        <v>0</v>
      </c>
      <c r="AO733">
        <v>0</v>
      </c>
      <c r="AP733">
        <v>0</v>
      </c>
      <c r="AQ733">
        <v>0</v>
      </c>
      <c r="AR733">
        <v>0</v>
      </c>
      <c r="AS733">
        <v>0</v>
      </c>
      <c r="AT733">
        <v>0</v>
      </c>
      <c r="AU733">
        <v>0</v>
      </c>
      <c r="AV733">
        <v>0</v>
      </c>
      <c r="AW733">
        <v>2</v>
      </c>
      <c r="AX733">
        <v>3</v>
      </c>
      <c r="AY733">
        <v>0</v>
      </c>
      <c r="AZ733">
        <v>0</v>
      </c>
      <c r="BA733" t="s">
        <v>66</v>
      </c>
      <c r="BB733" t="s">
        <v>66</v>
      </c>
      <c r="BC733" t="s">
        <v>67</v>
      </c>
    </row>
    <row r="734" spans="1:55" x14ac:dyDescent="0.3">
      <c r="A734" t="s">
        <v>55</v>
      </c>
      <c r="B734" t="s">
        <v>55</v>
      </c>
      <c r="C734" t="s">
        <v>904</v>
      </c>
      <c r="D734">
        <v>22110411007</v>
      </c>
      <c r="E734" t="s">
        <v>951</v>
      </c>
      <c r="F734" t="s">
        <v>133</v>
      </c>
      <c r="G734" t="s">
        <v>59</v>
      </c>
      <c r="H734">
        <v>1</v>
      </c>
      <c r="I734" t="s">
        <v>60</v>
      </c>
      <c r="J734" t="s">
        <v>61</v>
      </c>
      <c r="L734">
        <v>1</v>
      </c>
      <c r="N734">
        <v>1</v>
      </c>
      <c r="O734" t="s">
        <v>115</v>
      </c>
      <c r="R734">
        <v>0</v>
      </c>
      <c r="S734">
        <v>0</v>
      </c>
      <c r="T734" t="s">
        <v>63</v>
      </c>
      <c r="V734">
        <v>0</v>
      </c>
      <c r="W734">
        <v>0</v>
      </c>
      <c r="X734">
        <v>1</v>
      </c>
      <c r="Y734" t="s">
        <v>65</v>
      </c>
      <c r="AA734" t="s">
        <v>65</v>
      </c>
      <c r="AB734" t="s">
        <v>65</v>
      </c>
      <c r="AD734">
        <v>1</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1</v>
      </c>
      <c r="AX734">
        <v>0</v>
      </c>
      <c r="AY734">
        <v>0</v>
      </c>
      <c r="AZ734">
        <v>0</v>
      </c>
      <c r="BA734" t="s">
        <v>66</v>
      </c>
      <c r="BB734" t="s">
        <v>66</v>
      </c>
      <c r="BC734" t="s">
        <v>67</v>
      </c>
    </row>
    <row r="735" spans="1:55" x14ac:dyDescent="0.3">
      <c r="A735" t="s">
        <v>55</v>
      </c>
      <c r="B735" t="s">
        <v>55</v>
      </c>
      <c r="C735" t="s">
        <v>904</v>
      </c>
      <c r="D735">
        <v>22110411007</v>
      </c>
      <c r="E735" t="s">
        <v>951</v>
      </c>
      <c r="F735" t="s">
        <v>133</v>
      </c>
      <c r="G735" t="s">
        <v>59</v>
      </c>
      <c r="H735">
        <v>1</v>
      </c>
      <c r="I735" t="s">
        <v>60</v>
      </c>
      <c r="J735" t="s">
        <v>61</v>
      </c>
      <c r="L735">
        <v>1</v>
      </c>
      <c r="N735">
        <v>2</v>
      </c>
      <c r="O735" t="s">
        <v>115</v>
      </c>
      <c r="R735">
        <v>0</v>
      </c>
      <c r="S735">
        <v>0</v>
      </c>
      <c r="T735" t="s">
        <v>63</v>
      </c>
      <c r="V735">
        <v>0</v>
      </c>
      <c r="W735">
        <v>0</v>
      </c>
      <c r="X735">
        <v>1</v>
      </c>
      <c r="Y735" t="s">
        <v>65</v>
      </c>
      <c r="AA735" t="s">
        <v>65</v>
      </c>
      <c r="AB735" t="s">
        <v>65</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2</v>
      </c>
      <c r="AX735">
        <v>0</v>
      </c>
      <c r="AY735">
        <v>0</v>
      </c>
      <c r="AZ735">
        <v>0</v>
      </c>
      <c r="BA735" t="s">
        <v>66</v>
      </c>
      <c r="BB735" t="s">
        <v>66</v>
      </c>
      <c r="BC735" t="s">
        <v>67</v>
      </c>
    </row>
    <row r="736" spans="1:55" x14ac:dyDescent="0.3">
      <c r="A736" t="s">
        <v>55</v>
      </c>
      <c r="B736" t="s">
        <v>55</v>
      </c>
      <c r="C736" t="s">
        <v>904</v>
      </c>
      <c r="D736">
        <v>22110411007</v>
      </c>
      <c r="E736" t="s">
        <v>951</v>
      </c>
      <c r="F736" t="s">
        <v>133</v>
      </c>
      <c r="G736" t="s">
        <v>59</v>
      </c>
      <c r="H736">
        <v>1</v>
      </c>
      <c r="I736" t="s">
        <v>60</v>
      </c>
      <c r="J736" t="s">
        <v>61</v>
      </c>
      <c r="L736">
        <v>1</v>
      </c>
      <c r="N736">
        <v>3</v>
      </c>
      <c r="O736" t="s">
        <v>115</v>
      </c>
      <c r="R736">
        <v>0</v>
      </c>
      <c r="S736">
        <v>0</v>
      </c>
      <c r="T736" t="s">
        <v>63</v>
      </c>
      <c r="V736">
        <v>0</v>
      </c>
      <c r="W736">
        <v>0</v>
      </c>
      <c r="X736">
        <v>1</v>
      </c>
      <c r="Y736" t="s">
        <v>65</v>
      </c>
      <c r="AB736" t="s">
        <v>65</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1</v>
      </c>
      <c r="AX736">
        <v>0</v>
      </c>
      <c r="AY736">
        <v>0</v>
      </c>
      <c r="AZ736">
        <v>0</v>
      </c>
      <c r="BA736" t="s">
        <v>66</v>
      </c>
      <c r="BB736" t="s">
        <v>66</v>
      </c>
      <c r="BC736" t="s">
        <v>67</v>
      </c>
    </row>
    <row r="737" spans="1:55" x14ac:dyDescent="0.3">
      <c r="A737" t="s">
        <v>55</v>
      </c>
      <c r="B737" t="s">
        <v>55</v>
      </c>
      <c r="C737" t="s">
        <v>904</v>
      </c>
      <c r="D737">
        <v>22110411007</v>
      </c>
      <c r="E737" t="s">
        <v>951</v>
      </c>
      <c r="F737" t="s">
        <v>133</v>
      </c>
      <c r="G737" t="s">
        <v>59</v>
      </c>
      <c r="H737">
        <v>1</v>
      </c>
      <c r="I737" t="s">
        <v>60</v>
      </c>
      <c r="J737" t="s">
        <v>61</v>
      </c>
      <c r="L737">
        <v>1</v>
      </c>
      <c r="N737">
        <v>4</v>
      </c>
      <c r="O737" t="s">
        <v>62</v>
      </c>
      <c r="R737">
        <v>0</v>
      </c>
      <c r="S737">
        <v>0</v>
      </c>
      <c r="T737" t="s">
        <v>63</v>
      </c>
      <c r="U737" t="s">
        <v>952</v>
      </c>
      <c r="V737">
        <v>0</v>
      </c>
      <c r="W737">
        <v>0</v>
      </c>
      <c r="X737">
        <v>1</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row>
    <row r="738" spans="1:55" x14ac:dyDescent="0.3">
      <c r="A738" t="s">
        <v>55</v>
      </c>
      <c r="B738" t="s">
        <v>55</v>
      </c>
      <c r="C738" t="s">
        <v>904</v>
      </c>
      <c r="D738">
        <v>22110411007</v>
      </c>
      <c r="E738" t="s">
        <v>951</v>
      </c>
      <c r="F738" t="s">
        <v>133</v>
      </c>
      <c r="G738" t="s">
        <v>59</v>
      </c>
      <c r="H738">
        <v>1</v>
      </c>
      <c r="I738" t="s">
        <v>60</v>
      </c>
      <c r="J738" t="s">
        <v>61</v>
      </c>
      <c r="L738">
        <v>1</v>
      </c>
      <c r="N738">
        <v>5</v>
      </c>
      <c r="O738" t="s">
        <v>70</v>
      </c>
      <c r="R738">
        <v>0</v>
      </c>
      <c r="S738">
        <v>0</v>
      </c>
      <c r="U738" t="s">
        <v>952</v>
      </c>
      <c r="V738">
        <v>0</v>
      </c>
      <c r="W738">
        <v>0</v>
      </c>
      <c r="X738">
        <v>1</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row>
    <row r="739" spans="1:55" x14ac:dyDescent="0.3">
      <c r="A739" t="s">
        <v>55</v>
      </c>
      <c r="B739" t="s">
        <v>55</v>
      </c>
      <c r="C739" t="s">
        <v>904</v>
      </c>
      <c r="D739">
        <v>22110411007</v>
      </c>
      <c r="E739" t="s">
        <v>951</v>
      </c>
      <c r="F739" t="s">
        <v>133</v>
      </c>
      <c r="G739" t="s">
        <v>59</v>
      </c>
      <c r="H739">
        <v>1</v>
      </c>
      <c r="I739" t="s">
        <v>60</v>
      </c>
      <c r="J739" t="s">
        <v>61</v>
      </c>
      <c r="L739">
        <v>1</v>
      </c>
      <c r="N739">
        <v>6</v>
      </c>
      <c r="O739" t="s">
        <v>70</v>
      </c>
      <c r="R739">
        <v>0</v>
      </c>
      <c r="S739">
        <v>0</v>
      </c>
      <c r="U739" t="s">
        <v>952</v>
      </c>
      <c r="V739">
        <v>0</v>
      </c>
      <c r="W739">
        <v>0</v>
      </c>
      <c r="X739">
        <v>1</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row>
    <row r="740" spans="1:55" x14ac:dyDescent="0.3">
      <c r="A740" t="s">
        <v>55</v>
      </c>
      <c r="B740" t="s">
        <v>55</v>
      </c>
      <c r="C740" t="s">
        <v>904</v>
      </c>
      <c r="D740">
        <v>22110411007</v>
      </c>
      <c r="E740" t="s">
        <v>951</v>
      </c>
      <c r="F740" t="s">
        <v>133</v>
      </c>
      <c r="G740" t="s">
        <v>59</v>
      </c>
      <c r="H740">
        <v>1</v>
      </c>
      <c r="I740" t="s">
        <v>60</v>
      </c>
      <c r="J740" t="s">
        <v>61</v>
      </c>
      <c r="L740">
        <v>1</v>
      </c>
      <c r="N740">
        <v>7</v>
      </c>
      <c r="O740" t="s">
        <v>70</v>
      </c>
      <c r="P740">
        <v>6</v>
      </c>
      <c r="Q740" t="s">
        <v>139</v>
      </c>
      <c r="R740">
        <v>17</v>
      </c>
      <c r="S740">
        <v>9</v>
      </c>
      <c r="T740" t="s">
        <v>63</v>
      </c>
      <c r="V740">
        <v>0</v>
      </c>
      <c r="W740">
        <v>0</v>
      </c>
      <c r="X740">
        <v>1</v>
      </c>
      <c r="Y740" t="s">
        <v>76</v>
      </c>
      <c r="Z740" t="s">
        <v>76</v>
      </c>
      <c r="AA740" t="s">
        <v>76</v>
      </c>
      <c r="AB740" t="s">
        <v>76</v>
      </c>
      <c r="AC740" t="s">
        <v>83</v>
      </c>
      <c r="AD740">
        <v>0</v>
      </c>
      <c r="AE740">
        <v>1</v>
      </c>
      <c r="AF740">
        <v>0</v>
      </c>
      <c r="AG740">
        <v>0</v>
      </c>
      <c r="AH740">
        <v>0</v>
      </c>
      <c r="AI740">
        <v>0</v>
      </c>
      <c r="AJ740">
        <v>0</v>
      </c>
      <c r="AK740">
        <v>0</v>
      </c>
      <c r="AL740">
        <v>0</v>
      </c>
      <c r="AM740">
        <v>0</v>
      </c>
      <c r="AN740">
        <v>0</v>
      </c>
      <c r="AO740">
        <v>0</v>
      </c>
      <c r="AP740">
        <v>0</v>
      </c>
      <c r="AQ740">
        <v>0</v>
      </c>
      <c r="AR740">
        <v>0</v>
      </c>
      <c r="AS740">
        <v>0</v>
      </c>
      <c r="AT740">
        <v>0</v>
      </c>
      <c r="AU740">
        <v>0</v>
      </c>
      <c r="AV740">
        <v>0</v>
      </c>
      <c r="AW740">
        <v>3</v>
      </c>
      <c r="AX740">
        <v>2</v>
      </c>
      <c r="AY740">
        <v>0</v>
      </c>
      <c r="AZ740">
        <v>0</v>
      </c>
      <c r="BA740" t="s">
        <v>66</v>
      </c>
      <c r="BB740" t="s">
        <v>66</v>
      </c>
      <c r="BC740" t="s">
        <v>67</v>
      </c>
    </row>
    <row r="741" spans="1:55" x14ac:dyDescent="0.3">
      <c r="A741" t="s">
        <v>55</v>
      </c>
      <c r="B741" t="s">
        <v>55</v>
      </c>
      <c r="C741" t="s">
        <v>904</v>
      </c>
      <c r="D741">
        <v>22110411007</v>
      </c>
      <c r="E741" t="s">
        <v>951</v>
      </c>
      <c r="F741" t="s">
        <v>133</v>
      </c>
      <c r="G741" t="s">
        <v>59</v>
      </c>
      <c r="H741">
        <v>1</v>
      </c>
      <c r="I741" t="s">
        <v>60</v>
      </c>
      <c r="J741" t="s">
        <v>61</v>
      </c>
      <c r="L741">
        <v>1</v>
      </c>
      <c r="N741">
        <v>8</v>
      </c>
      <c r="O741" t="s">
        <v>70</v>
      </c>
      <c r="P741">
        <v>8</v>
      </c>
      <c r="Q741" t="s">
        <v>90</v>
      </c>
      <c r="R741">
        <v>19</v>
      </c>
      <c r="S741">
        <v>12</v>
      </c>
      <c r="T741" t="s">
        <v>63</v>
      </c>
      <c r="V741">
        <v>0</v>
      </c>
      <c r="W741">
        <v>0</v>
      </c>
      <c r="X741">
        <v>1</v>
      </c>
      <c r="Y741" t="s">
        <v>76</v>
      </c>
      <c r="Z741" t="s">
        <v>76</v>
      </c>
      <c r="AA741" t="s">
        <v>76</v>
      </c>
      <c r="AB741" t="s">
        <v>76</v>
      </c>
      <c r="AC741" t="s">
        <v>83</v>
      </c>
      <c r="AD741">
        <v>0</v>
      </c>
      <c r="AE741">
        <v>1</v>
      </c>
      <c r="AF741">
        <v>0</v>
      </c>
      <c r="AG741">
        <v>0</v>
      </c>
      <c r="AH741">
        <v>0</v>
      </c>
      <c r="AI741">
        <v>0</v>
      </c>
      <c r="AJ741">
        <v>0</v>
      </c>
      <c r="AK741">
        <v>0</v>
      </c>
      <c r="AL741">
        <v>0</v>
      </c>
      <c r="AM741">
        <v>0</v>
      </c>
      <c r="AN741">
        <v>0</v>
      </c>
      <c r="AO741">
        <v>0</v>
      </c>
      <c r="AP741">
        <v>0</v>
      </c>
      <c r="AQ741">
        <v>0</v>
      </c>
      <c r="AR741">
        <v>0</v>
      </c>
      <c r="AS741">
        <v>0</v>
      </c>
      <c r="AT741">
        <v>0</v>
      </c>
      <c r="AU741">
        <v>0</v>
      </c>
      <c r="AV741">
        <v>0</v>
      </c>
      <c r="AW741">
        <v>3</v>
      </c>
      <c r="AX741">
        <v>2</v>
      </c>
      <c r="AY741">
        <v>0</v>
      </c>
      <c r="AZ741">
        <v>0</v>
      </c>
      <c r="BA741" t="s">
        <v>66</v>
      </c>
      <c r="BB741" t="s">
        <v>66</v>
      </c>
      <c r="BC741" t="s">
        <v>67</v>
      </c>
    </row>
    <row r="742" spans="1:55" x14ac:dyDescent="0.3">
      <c r="A742" t="s">
        <v>55</v>
      </c>
      <c r="B742" t="s">
        <v>55</v>
      </c>
      <c r="C742" t="s">
        <v>904</v>
      </c>
      <c r="D742">
        <v>22110411007</v>
      </c>
      <c r="E742" t="s">
        <v>951</v>
      </c>
      <c r="F742" t="s">
        <v>133</v>
      </c>
      <c r="G742" t="s">
        <v>59</v>
      </c>
      <c r="H742">
        <v>1</v>
      </c>
      <c r="I742" t="s">
        <v>60</v>
      </c>
      <c r="J742" t="s">
        <v>61</v>
      </c>
      <c r="L742">
        <v>1</v>
      </c>
      <c r="N742">
        <v>9</v>
      </c>
      <c r="O742" t="s">
        <v>70</v>
      </c>
      <c r="P742">
        <v>7</v>
      </c>
      <c r="Q742" t="s">
        <v>158</v>
      </c>
      <c r="R742">
        <v>27</v>
      </c>
      <c r="S742">
        <v>12</v>
      </c>
      <c r="T742" t="s">
        <v>63</v>
      </c>
      <c r="V742">
        <v>0</v>
      </c>
      <c r="W742">
        <v>0</v>
      </c>
      <c r="X742">
        <v>1</v>
      </c>
      <c r="Y742" t="s">
        <v>76</v>
      </c>
      <c r="Z742" t="s">
        <v>76</v>
      </c>
      <c r="AA742" t="s">
        <v>76</v>
      </c>
      <c r="AB742" t="s">
        <v>76</v>
      </c>
      <c r="AC742" t="s">
        <v>83</v>
      </c>
      <c r="AD742">
        <v>0</v>
      </c>
      <c r="AE742">
        <v>4</v>
      </c>
      <c r="AF742">
        <v>0</v>
      </c>
      <c r="AG742">
        <v>0</v>
      </c>
      <c r="AH742">
        <v>0</v>
      </c>
      <c r="AI742">
        <v>0</v>
      </c>
      <c r="AJ742">
        <v>0</v>
      </c>
      <c r="AK742">
        <v>0</v>
      </c>
      <c r="AL742">
        <v>0</v>
      </c>
      <c r="AM742">
        <v>0</v>
      </c>
      <c r="AN742">
        <v>0</v>
      </c>
      <c r="AO742">
        <v>0</v>
      </c>
      <c r="AP742">
        <v>0</v>
      </c>
      <c r="AQ742">
        <v>0</v>
      </c>
      <c r="AR742">
        <v>0</v>
      </c>
      <c r="AS742">
        <v>0</v>
      </c>
      <c r="AT742">
        <v>0</v>
      </c>
      <c r="AU742">
        <v>0</v>
      </c>
      <c r="AV742">
        <v>0</v>
      </c>
      <c r="AW742">
        <v>2</v>
      </c>
      <c r="AX742">
        <v>2</v>
      </c>
      <c r="AY742">
        <v>0</v>
      </c>
      <c r="AZ742">
        <v>0</v>
      </c>
      <c r="BA742" t="s">
        <v>66</v>
      </c>
      <c r="BB742" t="s">
        <v>66</v>
      </c>
      <c r="BC742" t="s">
        <v>67</v>
      </c>
    </row>
    <row r="743" spans="1:55" x14ac:dyDescent="0.3">
      <c r="A743" t="s">
        <v>55</v>
      </c>
      <c r="B743" t="s">
        <v>55</v>
      </c>
      <c r="C743" t="s">
        <v>904</v>
      </c>
      <c r="D743">
        <v>22110411007</v>
      </c>
      <c r="E743" t="s">
        <v>951</v>
      </c>
      <c r="F743" t="s">
        <v>133</v>
      </c>
      <c r="G743" t="s">
        <v>59</v>
      </c>
      <c r="H743">
        <v>1</v>
      </c>
      <c r="I743" t="s">
        <v>60</v>
      </c>
      <c r="J743" t="s">
        <v>61</v>
      </c>
      <c r="L743">
        <v>1</v>
      </c>
      <c r="N743">
        <v>10</v>
      </c>
      <c r="O743" t="s">
        <v>68</v>
      </c>
      <c r="R743">
        <v>0</v>
      </c>
      <c r="S743">
        <v>0</v>
      </c>
      <c r="T743" t="s">
        <v>63</v>
      </c>
      <c r="V743">
        <v>0</v>
      </c>
      <c r="W743">
        <v>0</v>
      </c>
      <c r="X743">
        <v>1</v>
      </c>
      <c r="Y743" t="s">
        <v>65</v>
      </c>
      <c r="Z743" t="s">
        <v>65</v>
      </c>
      <c r="AA743" t="s">
        <v>65</v>
      </c>
      <c r="AB743" t="s">
        <v>76</v>
      </c>
      <c r="AC743" t="s">
        <v>86</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2</v>
      </c>
      <c r="AX743">
        <v>2</v>
      </c>
      <c r="AY743">
        <v>0</v>
      </c>
      <c r="AZ743">
        <v>0</v>
      </c>
      <c r="BA743" t="s">
        <v>66</v>
      </c>
      <c r="BB743" t="s">
        <v>66</v>
      </c>
      <c r="BC743" t="s">
        <v>86</v>
      </c>
    </row>
    <row r="744" spans="1:55" x14ac:dyDescent="0.3">
      <c r="A744" t="s">
        <v>55</v>
      </c>
      <c r="B744" t="s">
        <v>86</v>
      </c>
      <c r="C744" t="s">
        <v>953</v>
      </c>
      <c r="D744">
        <v>22110411010</v>
      </c>
      <c r="E744" t="s">
        <v>954</v>
      </c>
      <c r="F744" t="s">
        <v>133</v>
      </c>
      <c r="G744" t="s">
        <v>89</v>
      </c>
      <c r="H744">
        <v>1</v>
      </c>
      <c r="I744" t="s">
        <v>112</v>
      </c>
      <c r="J744" t="s">
        <v>61</v>
      </c>
      <c r="K744" t="s">
        <v>248</v>
      </c>
      <c r="L744">
        <v>1</v>
      </c>
      <c r="M744" t="s">
        <v>955</v>
      </c>
      <c r="N744">
        <v>1</v>
      </c>
      <c r="O744" t="s">
        <v>70</v>
      </c>
      <c r="P744">
        <v>1</v>
      </c>
      <c r="Q744" t="s">
        <v>71</v>
      </c>
      <c r="R744">
        <v>25</v>
      </c>
      <c r="S744">
        <v>20</v>
      </c>
      <c r="T744" t="s">
        <v>63</v>
      </c>
      <c r="U744" t="s">
        <v>956</v>
      </c>
      <c r="V744" t="s">
        <v>86</v>
      </c>
      <c r="W744" t="s">
        <v>86</v>
      </c>
      <c r="X744" t="s">
        <v>86</v>
      </c>
      <c r="Y744" t="s">
        <v>65</v>
      </c>
      <c r="Z744" t="s">
        <v>65</v>
      </c>
      <c r="AA744" t="s">
        <v>65</v>
      </c>
      <c r="AB744" t="s">
        <v>65</v>
      </c>
      <c r="AC744" t="s">
        <v>73</v>
      </c>
      <c r="AD744">
        <v>2</v>
      </c>
      <c r="AE744">
        <v>1</v>
      </c>
      <c r="AF744">
        <v>2</v>
      </c>
      <c r="AG744">
        <v>1</v>
      </c>
      <c r="AH744">
        <v>2</v>
      </c>
      <c r="AI744">
        <v>4</v>
      </c>
      <c r="AJ744">
        <v>2</v>
      </c>
      <c r="AK744">
        <v>2</v>
      </c>
      <c r="AL744">
        <v>0</v>
      </c>
      <c r="AM744">
        <v>0</v>
      </c>
      <c r="AN744">
        <v>0</v>
      </c>
      <c r="AO744">
        <v>0</v>
      </c>
      <c r="AP744">
        <v>0</v>
      </c>
      <c r="AQ744">
        <v>0</v>
      </c>
      <c r="AR744">
        <v>0</v>
      </c>
      <c r="AS744">
        <v>0</v>
      </c>
      <c r="AT744">
        <v>0</v>
      </c>
      <c r="AU744">
        <v>0</v>
      </c>
      <c r="AV744">
        <v>1</v>
      </c>
      <c r="AW744">
        <v>3</v>
      </c>
      <c r="AX744">
        <v>2</v>
      </c>
      <c r="AY744">
        <v>0</v>
      </c>
      <c r="AZ744">
        <v>2</v>
      </c>
      <c r="BA744" t="s">
        <v>95</v>
      </c>
      <c r="BB744" t="s">
        <v>95</v>
      </c>
      <c r="BC744" t="s">
        <v>94</v>
      </c>
    </row>
    <row r="745" spans="1:55" x14ac:dyDescent="0.3">
      <c r="A745" t="s">
        <v>55</v>
      </c>
      <c r="B745" t="s">
        <v>86</v>
      </c>
      <c r="C745" t="s">
        <v>953</v>
      </c>
      <c r="D745">
        <v>22110411010</v>
      </c>
      <c r="E745" t="s">
        <v>954</v>
      </c>
      <c r="F745" t="s">
        <v>133</v>
      </c>
      <c r="G745" t="s">
        <v>89</v>
      </c>
      <c r="H745">
        <v>1</v>
      </c>
      <c r="I745" t="s">
        <v>112</v>
      </c>
      <c r="J745" t="s">
        <v>61</v>
      </c>
      <c r="K745" t="s">
        <v>248</v>
      </c>
      <c r="L745">
        <v>1</v>
      </c>
      <c r="M745" t="s">
        <v>955</v>
      </c>
      <c r="N745">
        <v>2</v>
      </c>
      <c r="O745" t="s">
        <v>321</v>
      </c>
      <c r="R745">
        <v>0</v>
      </c>
      <c r="S745">
        <v>0</v>
      </c>
      <c r="T745" t="s">
        <v>63</v>
      </c>
      <c r="U745" t="s">
        <v>957</v>
      </c>
      <c r="V745" t="s">
        <v>86</v>
      </c>
      <c r="W745" t="s">
        <v>86</v>
      </c>
      <c r="X745" t="s">
        <v>86</v>
      </c>
      <c r="Y745" t="s">
        <v>65</v>
      </c>
      <c r="Z745" t="s">
        <v>65</v>
      </c>
      <c r="AA745" t="s">
        <v>65</v>
      </c>
      <c r="AB745" t="s">
        <v>65</v>
      </c>
      <c r="AD745">
        <v>2</v>
      </c>
      <c r="AE745">
        <v>0</v>
      </c>
      <c r="AF745">
        <v>0</v>
      </c>
      <c r="AG745">
        <v>0</v>
      </c>
      <c r="AH745">
        <v>2</v>
      </c>
      <c r="AI745">
        <v>1</v>
      </c>
      <c r="AJ745">
        <v>2</v>
      </c>
      <c r="AK745">
        <v>2</v>
      </c>
      <c r="AL745">
        <v>0</v>
      </c>
      <c r="AM745">
        <v>0</v>
      </c>
      <c r="AN745">
        <v>0</v>
      </c>
      <c r="AO745">
        <v>0</v>
      </c>
      <c r="AP745">
        <v>0</v>
      </c>
      <c r="AQ745">
        <v>0</v>
      </c>
      <c r="AR745">
        <v>2</v>
      </c>
      <c r="AS745">
        <v>3</v>
      </c>
      <c r="AT745">
        <v>2</v>
      </c>
      <c r="AU745">
        <v>6</v>
      </c>
      <c r="AV745">
        <v>2</v>
      </c>
      <c r="AW745">
        <v>4</v>
      </c>
      <c r="AX745">
        <v>2</v>
      </c>
      <c r="AY745">
        <v>1</v>
      </c>
      <c r="AZ745">
        <v>2</v>
      </c>
      <c r="BA745" t="s">
        <v>95</v>
      </c>
      <c r="BB745" t="s">
        <v>95</v>
      </c>
      <c r="BC745" t="s">
        <v>94</v>
      </c>
    </row>
    <row r="746" spans="1:55" x14ac:dyDescent="0.3">
      <c r="A746" t="s">
        <v>55</v>
      </c>
      <c r="B746" t="s">
        <v>86</v>
      </c>
      <c r="C746" t="s">
        <v>953</v>
      </c>
      <c r="D746">
        <v>22110411010</v>
      </c>
      <c r="E746" t="s">
        <v>954</v>
      </c>
      <c r="F746" t="s">
        <v>133</v>
      </c>
      <c r="G746" t="s">
        <v>89</v>
      </c>
      <c r="H746">
        <v>1</v>
      </c>
      <c r="I746" t="s">
        <v>112</v>
      </c>
      <c r="J746" t="s">
        <v>61</v>
      </c>
      <c r="K746" t="s">
        <v>248</v>
      </c>
      <c r="L746">
        <v>1</v>
      </c>
      <c r="M746" t="s">
        <v>955</v>
      </c>
      <c r="R746">
        <v>0</v>
      </c>
      <c r="S746">
        <v>0</v>
      </c>
      <c r="V746" t="s">
        <v>86</v>
      </c>
      <c r="W746" t="s">
        <v>86</v>
      </c>
      <c r="X746" t="s">
        <v>86</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row>
    <row r="747" spans="1:55" x14ac:dyDescent="0.3">
      <c r="A747" t="s">
        <v>55</v>
      </c>
      <c r="B747" t="s">
        <v>55</v>
      </c>
      <c r="C747" t="s">
        <v>904</v>
      </c>
      <c r="D747">
        <v>22110411012</v>
      </c>
      <c r="E747" t="s">
        <v>958</v>
      </c>
      <c r="F747" t="s">
        <v>177</v>
      </c>
      <c r="G747" t="s">
        <v>59</v>
      </c>
      <c r="H747">
        <v>1</v>
      </c>
      <c r="I747" t="s">
        <v>60</v>
      </c>
      <c r="J747" t="s">
        <v>61</v>
      </c>
      <c r="L747">
        <v>2</v>
      </c>
      <c r="N747">
        <v>1</v>
      </c>
      <c r="O747" t="s">
        <v>70</v>
      </c>
      <c r="P747">
        <v>12</v>
      </c>
      <c r="Q747" t="s">
        <v>197</v>
      </c>
      <c r="R747">
        <v>3</v>
      </c>
      <c r="S747">
        <v>4</v>
      </c>
      <c r="T747" t="s">
        <v>63</v>
      </c>
      <c r="V747">
        <v>0</v>
      </c>
      <c r="W747">
        <v>1</v>
      </c>
      <c r="X747">
        <v>2</v>
      </c>
      <c r="Y747" t="s">
        <v>65</v>
      </c>
      <c r="Z747" t="s">
        <v>65</v>
      </c>
      <c r="AA747" t="s">
        <v>65</v>
      </c>
      <c r="AB747" t="s">
        <v>65</v>
      </c>
      <c r="AC747" t="s">
        <v>83</v>
      </c>
      <c r="AD747">
        <v>0</v>
      </c>
      <c r="AE747">
        <v>1</v>
      </c>
      <c r="AF747">
        <v>0</v>
      </c>
      <c r="AG747">
        <v>0</v>
      </c>
      <c r="AH747">
        <v>0</v>
      </c>
      <c r="AI747">
        <v>0</v>
      </c>
      <c r="AJ747">
        <v>0</v>
      </c>
      <c r="AK747">
        <v>0</v>
      </c>
      <c r="AL747">
        <v>0</v>
      </c>
      <c r="AM747">
        <v>0</v>
      </c>
      <c r="AN747">
        <v>0</v>
      </c>
      <c r="AO747">
        <v>0</v>
      </c>
      <c r="AP747">
        <v>0</v>
      </c>
      <c r="AQ747">
        <v>0</v>
      </c>
      <c r="AR747">
        <v>0</v>
      </c>
      <c r="AS747">
        <v>0</v>
      </c>
      <c r="AT747">
        <v>0</v>
      </c>
      <c r="AU747">
        <v>0</v>
      </c>
      <c r="AV747">
        <v>0</v>
      </c>
      <c r="AW747">
        <v>3</v>
      </c>
      <c r="AX747">
        <v>3</v>
      </c>
      <c r="AY747">
        <v>0</v>
      </c>
      <c r="AZ747">
        <v>0</v>
      </c>
      <c r="BA747" t="s">
        <v>66</v>
      </c>
      <c r="BB747" t="s">
        <v>66</v>
      </c>
      <c r="BC747" t="s">
        <v>67</v>
      </c>
    </row>
    <row r="748" spans="1:55" x14ac:dyDescent="0.3">
      <c r="A748" t="s">
        <v>55</v>
      </c>
      <c r="B748" t="s">
        <v>55</v>
      </c>
      <c r="C748" t="s">
        <v>904</v>
      </c>
      <c r="D748">
        <v>22110411012</v>
      </c>
      <c r="E748" t="s">
        <v>958</v>
      </c>
      <c r="F748" t="s">
        <v>177</v>
      </c>
      <c r="G748" t="s">
        <v>59</v>
      </c>
      <c r="H748">
        <v>1</v>
      </c>
      <c r="I748" t="s">
        <v>60</v>
      </c>
      <c r="J748" t="s">
        <v>61</v>
      </c>
      <c r="L748">
        <v>2</v>
      </c>
      <c r="N748">
        <v>2</v>
      </c>
      <c r="O748" t="s">
        <v>62</v>
      </c>
      <c r="R748">
        <v>0</v>
      </c>
      <c r="S748">
        <v>0</v>
      </c>
      <c r="T748" t="s">
        <v>63</v>
      </c>
      <c r="V748">
        <v>0</v>
      </c>
      <c r="W748">
        <v>1</v>
      </c>
      <c r="X748">
        <v>2</v>
      </c>
      <c r="Y748" t="s">
        <v>65</v>
      </c>
      <c r="Z748" t="s">
        <v>65</v>
      </c>
      <c r="AA748" t="s">
        <v>65</v>
      </c>
      <c r="AB748" t="s">
        <v>65</v>
      </c>
      <c r="AD748">
        <v>1</v>
      </c>
      <c r="AE748">
        <v>0</v>
      </c>
      <c r="AF748">
        <v>0</v>
      </c>
      <c r="AG748">
        <v>0</v>
      </c>
      <c r="AH748">
        <v>1</v>
      </c>
      <c r="AI748">
        <v>1</v>
      </c>
      <c r="AJ748">
        <v>2</v>
      </c>
      <c r="AK748">
        <v>0</v>
      </c>
      <c r="AL748">
        <v>3</v>
      </c>
      <c r="AM748">
        <v>1</v>
      </c>
      <c r="AN748">
        <v>15</v>
      </c>
      <c r="AO748">
        <v>0</v>
      </c>
      <c r="AP748">
        <v>0</v>
      </c>
      <c r="AQ748">
        <v>0</v>
      </c>
      <c r="AR748">
        <v>0</v>
      </c>
      <c r="AS748">
        <v>0</v>
      </c>
      <c r="AT748">
        <v>0</v>
      </c>
      <c r="AU748">
        <v>0</v>
      </c>
      <c r="AV748">
        <v>0</v>
      </c>
      <c r="AW748">
        <v>3</v>
      </c>
      <c r="AX748">
        <v>4</v>
      </c>
      <c r="AY748">
        <v>0</v>
      </c>
      <c r="AZ748">
        <v>0</v>
      </c>
      <c r="BA748" t="s">
        <v>66</v>
      </c>
      <c r="BB748" t="s">
        <v>66</v>
      </c>
      <c r="BC748" t="s">
        <v>67</v>
      </c>
    </row>
    <row r="749" spans="1:55" x14ac:dyDescent="0.3">
      <c r="A749" t="s">
        <v>55</v>
      </c>
      <c r="B749" t="s">
        <v>55</v>
      </c>
      <c r="C749" t="s">
        <v>904</v>
      </c>
      <c r="D749">
        <v>22110411012</v>
      </c>
      <c r="E749" t="s">
        <v>958</v>
      </c>
      <c r="F749" t="s">
        <v>177</v>
      </c>
      <c r="G749" t="s">
        <v>59</v>
      </c>
      <c r="H749">
        <v>1</v>
      </c>
      <c r="I749" t="s">
        <v>60</v>
      </c>
      <c r="J749" t="s">
        <v>61</v>
      </c>
      <c r="L749">
        <v>2</v>
      </c>
      <c r="N749">
        <v>3</v>
      </c>
      <c r="O749" t="s">
        <v>68</v>
      </c>
      <c r="R749">
        <v>0</v>
      </c>
      <c r="S749">
        <v>0</v>
      </c>
      <c r="T749" t="s">
        <v>63</v>
      </c>
      <c r="V749">
        <v>0</v>
      </c>
      <c r="W749">
        <v>1</v>
      </c>
      <c r="X749">
        <v>2</v>
      </c>
      <c r="Y749" t="s">
        <v>65</v>
      </c>
      <c r="Z749" t="s">
        <v>65</v>
      </c>
      <c r="AA749" t="s">
        <v>65</v>
      </c>
      <c r="AB749" t="s">
        <v>65</v>
      </c>
      <c r="AD749">
        <v>1</v>
      </c>
      <c r="AE749">
        <v>0</v>
      </c>
      <c r="AF749">
        <v>0</v>
      </c>
      <c r="AG749">
        <v>0</v>
      </c>
      <c r="AH749">
        <v>0</v>
      </c>
      <c r="AI749">
        <v>5</v>
      </c>
      <c r="AJ749">
        <v>3</v>
      </c>
      <c r="AK749">
        <v>0</v>
      </c>
      <c r="AL749">
        <v>6</v>
      </c>
      <c r="AM749">
        <v>0</v>
      </c>
      <c r="AN749">
        <v>9</v>
      </c>
      <c r="AO749">
        <v>0</v>
      </c>
      <c r="AP749">
        <v>0</v>
      </c>
      <c r="AQ749">
        <v>0</v>
      </c>
      <c r="AR749">
        <v>0</v>
      </c>
      <c r="AS749">
        <v>0</v>
      </c>
      <c r="AT749">
        <v>0</v>
      </c>
      <c r="AU749">
        <v>0</v>
      </c>
      <c r="AV749">
        <v>0</v>
      </c>
      <c r="AW749">
        <v>3</v>
      </c>
      <c r="AX749">
        <v>2</v>
      </c>
      <c r="AY749">
        <v>0</v>
      </c>
      <c r="AZ749">
        <v>0</v>
      </c>
      <c r="BA749" t="s">
        <v>66</v>
      </c>
      <c r="BB749" t="s">
        <v>66</v>
      </c>
      <c r="BC749" t="s">
        <v>67</v>
      </c>
    </row>
    <row r="750" spans="1:55" x14ac:dyDescent="0.3">
      <c r="A750" t="s">
        <v>55</v>
      </c>
      <c r="B750" t="s">
        <v>55</v>
      </c>
      <c r="C750" t="s">
        <v>904</v>
      </c>
      <c r="D750">
        <v>22110411012</v>
      </c>
      <c r="E750" t="s">
        <v>958</v>
      </c>
      <c r="F750" t="s">
        <v>177</v>
      </c>
      <c r="G750" t="s">
        <v>59</v>
      </c>
      <c r="H750">
        <v>1</v>
      </c>
      <c r="I750" t="s">
        <v>60</v>
      </c>
      <c r="J750" t="s">
        <v>61</v>
      </c>
      <c r="L750">
        <v>2</v>
      </c>
      <c r="N750">
        <v>4</v>
      </c>
      <c r="O750" t="s">
        <v>70</v>
      </c>
      <c r="P750">
        <v>10</v>
      </c>
      <c r="Q750" t="s">
        <v>191</v>
      </c>
      <c r="R750">
        <v>0</v>
      </c>
      <c r="S750">
        <v>0</v>
      </c>
      <c r="T750" t="s">
        <v>63</v>
      </c>
      <c r="V750">
        <v>0</v>
      </c>
      <c r="W750">
        <v>1</v>
      </c>
      <c r="X750">
        <v>2</v>
      </c>
      <c r="Y750" t="s">
        <v>65</v>
      </c>
      <c r="Z750" t="s">
        <v>76</v>
      </c>
      <c r="AB750" t="s">
        <v>65</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2</v>
      </c>
      <c r="AX750">
        <v>4</v>
      </c>
      <c r="AY750">
        <v>0</v>
      </c>
      <c r="AZ750">
        <v>0</v>
      </c>
      <c r="BA750" t="s">
        <v>66</v>
      </c>
      <c r="BB750" t="s">
        <v>66</v>
      </c>
    </row>
    <row r="751" spans="1:55" x14ac:dyDescent="0.3">
      <c r="A751" t="s">
        <v>55</v>
      </c>
      <c r="B751" t="s">
        <v>55</v>
      </c>
      <c r="C751" t="s">
        <v>904</v>
      </c>
      <c r="D751">
        <v>22110411012</v>
      </c>
      <c r="E751" t="s">
        <v>958</v>
      </c>
      <c r="F751" t="s">
        <v>177</v>
      </c>
      <c r="G751" t="s">
        <v>59</v>
      </c>
      <c r="H751">
        <v>1</v>
      </c>
      <c r="I751" t="s">
        <v>60</v>
      </c>
      <c r="J751" t="s">
        <v>61</v>
      </c>
      <c r="L751">
        <v>2</v>
      </c>
      <c r="N751">
        <v>5</v>
      </c>
      <c r="O751" t="s">
        <v>306</v>
      </c>
      <c r="P751">
        <v>11</v>
      </c>
      <c r="Q751" t="s">
        <v>180</v>
      </c>
      <c r="R751">
        <v>0</v>
      </c>
      <c r="S751">
        <v>2</v>
      </c>
      <c r="T751" t="s">
        <v>63</v>
      </c>
      <c r="V751">
        <v>0</v>
      </c>
      <c r="W751">
        <v>1</v>
      </c>
      <c r="X751">
        <v>2</v>
      </c>
      <c r="Y751" t="s">
        <v>65</v>
      </c>
      <c r="Z751" t="s">
        <v>65</v>
      </c>
      <c r="AA751" t="s">
        <v>65</v>
      </c>
      <c r="AB751" t="s">
        <v>65</v>
      </c>
      <c r="AC751" t="s">
        <v>83</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3</v>
      </c>
      <c r="AX751">
        <v>4</v>
      </c>
      <c r="AY751">
        <v>0</v>
      </c>
      <c r="AZ751">
        <v>0</v>
      </c>
      <c r="BA751" t="s">
        <v>66</v>
      </c>
      <c r="BB751" t="s">
        <v>66</v>
      </c>
      <c r="BC751" t="s">
        <v>67</v>
      </c>
    </row>
    <row r="752" spans="1:55" x14ac:dyDescent="0.3">
      <c r="A752" t="s">
        <v>55</v>
      </c>
      <c r="B752" t="s">
        <v>55</v>
      </c>
      <c r="C752" t="s">
        <v>904</v>
      </c>
      <c r="D752">
        <v>22110411012</v>
      </c>
      <c r="E752" t="s">
        <v>958</v>
      </c>
      <c r="F752" t="s">
        <v>177</v>
      </c>
      <c r="G752" t="s">
        <v>59</v>
      </c>
      <c r="H752">
        <v>1</v>
      </c>
      <c r="I752" t="s">
        <v>60</v>
      </c>
      <c r="J752" t="s">
        <v>61</v>
      </c>
      <c r="L752">
        <v>2</v>
      </c>
      <c r="N752">
        <v>6</v>
      </c>
      <c r="O752" t="s">
        <v>70</v>
      </c>
      <c r="P752">
        <v>11</v>
      </c>
      <c r="Q752" t="s">
        <v>180</v>
      </c>
      <c r="R752">
        <v>11</v>
      </c>
      <c r="S752">
        <v>4</v>
      </c>
      <c r="T752" t="s">
        <v>63</v>
      </c>
      <c r="V752">
        <v>0</v>
      </c>
      <c r="W752">
        <v>1</v>
      </c>
      <c r="X752">
        <v>2</v>
      </c>
      <c r="Y752" t="s">
        <v>65</v>
      </c>
      <c r="Z752" t="s">
        <v>65</v>
      </c>
      <c r="AA752" t="s">
        <v>65</v>
      </c>
      <c r="AB752" t="s">
        <v>65</v>
      </c>
      <c r="AC752" t="s">
        <v>83</v>
      </c>
      <c r="AD752">
        <v>0</v>
      </c>
      <c r="AE752">
        <v>1</v>
      </c>
      <c r="AF752">
        <v>0</v>
      </c>
      <c r="AG752">
        <v>0</v>
      </c>
      <c r="AH752">
        <v>0</v>
      </c>
      <c r="AI752">
        <v>0</v>
      </c>
      <c r="AJ752">
        <v>0</v>
      </c>
      <c r="AK752">
        <v>0</v>
      </c>
      <c r="AL752">
        <v>0</v>
      </c>
      <c r="AM752">
        <v>0</v>
      </c>
      <c r="AN752">
        <v>0</v>
      </c>
      <c r="AO752">
        <v>0</v>
      </c>
      <c r="AP752">
        <v>0</v>
      </c>
      <c r="AQ752">
        <v>0</v>
      </c>
      <c r="AR752">
        <v>0</v>
      </c>
      <c r="AS752">
        <v>0</v>
      </c>
      <c r="AT752">
        <v>0</v>
      </c>
      <c r="AU752">
        <v>0</v>
      </c>
      <c r="AV752">
        <v>0</v>
      </c>
      <c r="AW752">
        <v>3</v>
      </c>
      <c r="AX752">
        <v>2</v>
      </c>
      <c r="AY752">
        <v>0</v>
      </c>
      <c r="AZ752">
        <v>0</v>
      </c>
      <c r="BA752" t="s">
        <v>66</v>
      </c>
      <c r="BB752" t="s">
        <v>66</v>
      </c>
      <c r="BC752" t="s">
        <v>67</v>
      </c>
    </row>
    <row r="753" spans="1:55" x14ac:dyDescent="0.3">
      <c r="A753" t="s">
        <v>55</v>
      </c>
      <c r="B753" t="s">
        <v>55</v>
      </c>
      <c r="C753" t="s">
        <v>904</v>
      </c>
      <c r="D753">
        <v>22110411012</v>
      </c>
      <c r="E753" t="s">
        <v>958</v>
      </c>
      <c r="F753" t="s">
        <v>177</v>
      </c>
      <c r="G753" t="s">
        <v>59</v>
      </c>
      <c r="H753">
        <v>1</v>
      </c>
      <c r="I753" t="s">
        <v>60</v>
      </c>
      <c r="J753" t="s">
        <v>61</v>
      </c>
      <c r="L753">
        <v>2</v>
      </c>
      <c r="N753">
        <v>7</v>
      </c>
      <c r="O753" t="s">
        <v>115</v>
      </c>
      <c r="R753">
        <v>0</v>
      </c>
      <c r="S753">
        <v>0</v>
      </c>
      <c r="T753" t="s">
        <v>63</v>
      </c>
      <c r="V753">
        <v>0</v>
      </c>
      <c r="W753">
        <v>1</v>
      </c>
      <c r="X753">
        <v>2</v>
      </c>
      <c r="Y753" t="s">
        <v>65</v>
      </c>
      <c r="Z753" t="s">
        <v>65</v>
      </c>
      <c r="AA753" t="s">
        <v>65</v>
      </c>
      <c r="AB753" t="s">
        <v>65</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2</v>
      </c>
      <c r="AX753">
        <v>0</v>
      </c>
      <c r="AY753">
        <v>0</v>
      </c>
      <c r="AZ753">
        <v>0</v>
      </c>
      <c r="BA753" t="s">
        <v>66</v>
      </c>
      <c r="BB753" t="s">
        <v>66</v>
      </c>
      <c r="BC753" t="s">
        <v>67</v>
      </c>
    </row>
    <row r="754" spans="1:55" x14ac:dyDescent="0.3">
      <c r="A754" t="s">
        <v>55</v>
      </c>
      <c r="B754" t="s">
        <v>55</v>
      </c>
      <c r="C754" t="s">
        <v>904</v>
      </c>
      <c r="D754">
        <v>22110411012</v>
      </c>
      <c r="E754" t="s">
        <v>958</v>
      </c>
      <c r="F754" t="s">
        <v>177</v>
      </c>
      <c r="G754" t="s">
        <v>59</v>
      </c>
      <c r="H754">
        <v>1</v>
      </c>
      <c r="I754" t="s">
        <v>60</v>
      </c>
      <c r="J754" t="s">
        <v>61</v>
      </c>
      <c r="L754">
        <v>2</v>
      </c>
      <c r="N754">
        <v>8</v>
      </c>
      <c r="O754" t="s">
        <v>115</v>
      </c>
      <c r="R754">
        <v>0</v>
      </c>
      <c r="S754">
        <v>0</v>
      </c>
      <c r="T754" t="s">
        <v>63</v>
      </c>
      <c r="V754">
        <v>0</v>
      </c>
      <c r="W754">
        <v>1</v>
      </c>
      <c r="X754">
        <v>2</v>
      </c>
      <c r="Y754" t="s">
        <v>65</v>
      </c>
      <c r="Z754" t="s">
        <v>65</v>
      </c>
      <c r="AA754" t="s">
        <v>65</v>
      </c>
      <c r="AB754" t="s">
        <v>65</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1</v>
      </c>
      <c r="AX754">
        <v>0</v>
      </c>
      <c r="AY754">
        <v>0</v>
      </c>
      <c r="AZ754">
        <v>0</v>
      </c>
      <c r="BA754" t="s">
        <v>66</v>
      </c>
      <c r="BB754" t="s">
        <v>66</v>
      </c>
      <c r="BC754" t="s">
        <v>67</v>
      </c>
    </row>
    <row r="755" spans="1:55" x14ac:dyDescent="0.3">
      <c r="A755" t="s">
        <v>55</v>
      </c>
      <c r="B755" t="s">
        <v>55</v>
      </c>
      <c r="C755" t="s">
        <v>904</v>
      </c>
      <c r="D755">
        <v>22110411012</v>
      </c>
      <c r="E755" t="s">
        <v>958</v>
      </c>
      <c r="F755" t="s">
        <v>177</v>
      </c>
      <c r="G755" t="s">
        <v>59</v>
      </c>
      <c r="H755">
        <v>1</v>
      </c>
      <c r="I755" t="s">
        <v>60</v>
      </c>
      <c r="J755" t="s">
        <v>61</v>
      </c>
      <c r="L755">
        <v>2</v>
      </c>
      <c r="N755">
        <v>9</v>
      </c>
      <c r="O755" t="s">
        <v>179</v>
      </c>
      <c r="R755">
        <v>0</v>
      </c>
      <c r="S755">
        <v>0</v>
      </c>
      <c r="T755" t="s">
        <v>63</v>
      </c>
      <c r="V755">
        <v>0</v>
      </c>
      <c r="W755">
        <v>1</v>
      </c>
      <c r="X755">
        <v>2</v>
      </c>
      <c r="Y755" t="s">
        <v>65</v>
      </c>
      <c r="Z755" t="s">
        <v>65</v>
      </c>
      <c r="AA755" t="s">
        <v>65</v>
      </c>
      <c r="AB755" t="s">
        <v>65</v>
      </c>
      <c r="AD755">
        <v>1</v>
      </c>
      <c r="AE755">
        <v>0</v>
      </c>
      <c r="AF755">
        <v>0</v>
      </c>
      <c r="AG755">
        <v>0</v>
      </c>
      <c r="AH755">
        <v>0</v>
      </c>
      <c r="AI755">
        <v>4</v>
      </c>
      <c r="AJ755">
        <v>1</v>
      </c>
      <c r="AK755">
        <v>0</v>
      </c>
      <c r="AL755">
        <v>0</v>
      </c>
      <c r="AM755">
        <v>0</v>
      </c>
      <c r="AN755">
        <v>0</v>
      </c>
      <c r="AO755">
        <v>0</v>
      </c>
      <c r="AP755">
        <v>0</v>
      </c>
      <c r="AQ755">
        <v>0</v>
      </c>
      <c r="AR755">
        <v>0</v>
      </c>
      <c r="AS755">
        <v>0</v>
      </c>
      <c r="AT755">
        <v>0</v>
      </c>
      <c r="AU755">
        <v>0</v>
      </c>
      <c r="AV755">
        <v>1</v>
      </c>
      <c r="AW755">
        <v>3</v>
      </c>
      <c r="AX755">
        <v>2</v>
      </c>
      <c r="AY755">
        <v>0</v>
      </c>
      <c r="AZ755">
        <v>0</v>
      </c>
      <c r="BA755" t="s">
        <v>66</v>
      </c>
      <c r="BB755" t="s">
        <v>66</v>
      </c>
      <c r="BC755" t="s">
        <v>67</v>
      </c>
    </row>
    <row r="756" spans="1:55" x14ac:dyDescent="0.3">
      <c r="A756" t="s">
        <v>55</v>
      </c>
      <c r="B756" t="s">
        <v>55</v>
      </c>
      <c r="C756" t="s">
        <v>904</v>
      </c>
      <c r="D756">
        <v>22110411012</v>
      </c>
      <c r="E756" t="s">
        <v>958</v>
      </c>
      <c r="F756" t="s">
        <v>177</v>
      </c>
      <c r="G756" t="s">
        <v>59</v>
      </c>
      <c r="H756">
        <v>1</v>
      </c>
      <c r="I756" t="s">
        <v>60</v>
      </c>
      <c r="J756" t="s">
        <v>61</v>
      </c>
      <c r="L756">
        <v>2</v>
      </c>
      <c r="N756">
        <v>10</v>
      </c>
      <c r="O756" t="s">
        <v>70</v>
      </c>
      <c r="P756">
        <v>9</v>
      </c>
      <c r="Q756" t="s">
        <v>183</v>
      </c>
      <c r="R756">
        <v>0</v>
      </c>
      <c r="S756">
        <v>0</v>
      </c>
      <c r="T756" t="s">
        <v>63</v>
      </c>
      <c r="V756">
        <v>0</v>
      </c>
      <c r="W756">
        <v>1</v>
      </c>
      <c r="X756">
        <v>2</v>
      </c>
      <c r="Y756" t="s">
        <v>65</v>
      </c>
      <c r="Z756" t="s">
        <v>65</v>
      </c>
      <c r="AA756" t="s">
        <v>65</v>
      </c>
      <c r="AB756" t="s">
        <v>65</v>
      </c>
      <c r="AC756" t="s">
        <v>83</v>
      </c>
      <c r="AD756">
        <v>0</v>
      </c>
      <c r="AE756">
        <v>1</v>
      </c>
      <c r="AF756">
        <v>0</v>
      </c>
      <c r="AG756">
        <v>0</v>
      </c>
      <c r="AH756">
        <v>0</v>
      </c>
      <c r="AI756">
        <v>0</v>
      </c>
      <c r="AJ756">
        <v>0</v>
      </c>
      <c r="AK756">
        <v>0</v>
      </c>
      <c r="AL756">
        <v>0</v>
      </c>
      <c r="AM756">
        <v>0</v>
      </c>
      <c r="AN756">
        <v>0</v>
      </c>
      <c r="AO756">
        <v>0</v>
      </c>
      <c r="AP756">
        <v>0</v>
      </c>
      <c r="AQ756">
        <v>0</v>
      </c>
      <c r="AR756">
        <v>0</v>
      </c>
      <c r="AS756">
        <v>0</v>
      </c>
      <c r="AT756">
        <v>0</v>
      </c>
      <c r="AU756">
        <v>0</v>
      </c>
      <c r="AV756">
        <v>0</v>
      </c>
      <c r="AW756">
        <v>5</v>
      </c>
      <c r="AX756">
        <v>4</v>
      </c>
      <c r="AY756">
        <v>0</v>
      </c>
      <c r="AZ756">
        <v>0</v>
      </c>
      <c r="BA756" t="s">
        <v>66</v>
      </c>
      <c r="BB756" t="s">
        <v>66</v>
      </c>
      <c r="BC756" t="s">
        <v>67</v>
      </c>
    </row>
    <row r="757" spans="1:55" x14ac:dyDescent="0.3">
      <c r="A757" t="s">
        <v>55</v>
      </c>
      <c r="B757" t="s">
        <v>55</v>
      </c>
      <c r="C757" t="s">
        <v>959</v>
      </c>
      <c r="D757">
        <v>22110411929</v>
      </c>
      <c r="E757" t="s">
        <v>960</v>
      </c>
      <c r="F757" t="s">
        <v>177</v>
      </c>
      <c r="G757" t="s">
        <v>59</v>
      </c>
      <c r="H757">
        <v>1</v>
      </c>
      <c r="I757" t="s">
        <v>60</v>
      </c>
      <c r="J757" t="s">
        <v>61</v>
      </c>
      <c r="K757" t="s">
        <v>961</v>
      </c>
      <c r="L757">
        <v>1</v>
      </c>
      <c r="M757" t="s">
        <v>962</v>
      </c>
      <c r="N757">
        <v>1</v>
      </c>
      <c r="O757" t="s">
        <v>62</v>
      </c>
      <c r="R757">
        <v>0</v>
      </c>
      <c r="S757">
        <v>0</v>
      </c>
      <c r="T757" t="s">
        <v>63</v>
      </c>
      <c r="V757">
        <v>4</v>
      </c>
      <c r="W757">
        <v>4</v>
      </c>
      <c r="X757">
        <v>1</v>
      </c>
      <c r="Y757" t="s">
        <v>65</v>
      </c>
      <c r="Z757" t="s">
        <v>65</v>
      </c>
      <c r="AA757" t="s">
        <v>65</v>
      </c>
      <c r="AB757" t="s">
        <v>65</v>
      </c>
      <c r="AD757">
        <v>1</v>
      </c>
      <c r="AE757">
        <v>0</v>
      </c>
      <c r="AF757">
        <v>0</v>
      </c>
      <c r="AG757">
        <v>0</v>
      </c>
      <c r="AH757">
        <v>0</v>
      </c>
      <c r="AI757">
        <v>4</v>
      </c>
      <c r="AJ757">
        <v>0</v>
      </c>
      <c r="AK757">
        <v>1</v>
      </c>
      <c r="AL757">
        <v>0</v>
      </c>
      <c r="AM757">
        <v>0</v>
      </c>
      <c r="AN757">
        <v>0</v>
      </c>
      <c r="AO757">
        <v>0</v>
      </c>
      <c r="AP757">
        <v>0</v>
      </c>
      <c r="AQ757">
        <v>0</v>
      </c>
      <c r="AR757">
        <v>0</v>
      </c>
      <c r="AS757">
        <v>0</v>
      </c>
      <c r="AT757">
        <v>0</v>
      </c>
      <c r="AU757">
        <v>0</v>
      </c>
      <c r="AV757">
        <v>0</v>
      </c>
      <c r="AW757">
        <v>6</v>
      </c>
      <c r="AX757">
        <v>3</v>
      </c>
      <c r="AY757">
        <v>0</v>
      </c>
      <c r="AZ757">
        <v>0</v>
      </c>
      <c r="BA757" t="s">
        <v>66</v>
      </c>
      <c r="BB757" t="s">
        <v>66</v>
      </c>
      <c r="BC757" t="s">
        <v>94</v>
      </c>
    </row>
    <row r="758" spans="1:55" x14ac:dyDescent="0.3">
      <c r="A758" t="s">
        <v>55</v>
      </c>
      <c r="B758" t="s">
        <v>55</v>
      </c>
      <c r="C758" t="s">
        <v>959</v>
      </c>
      <c r="D758">
        <v>22110411929</v>
      </c>
      <c r="E758" t="s">
        <v>960</v>
      </c>
      <c r="F758" t="s">
        <v>177</v>
      </c>
      <c r="G758" t="s">
        <v>59</v>
      </c>
      <c r="H758">
        <v>1</v>
      </c>
      <c r="I758" t="s">
        <v>60</v>
      </c>
      <c r="J758" t="s">
        <v>61</v>
      </c>
      <c r="K758" t="s">
        <v>961</v>
      </c>
      <c r="L758">
        <v>1</v>
      </c>
      <c r="M758" t="s">
        <v>962</v>
      </c>
      <c r="N758">
        <v>2</v>
      </c>
      <c r="O758" t="s">
        <v>68</v>
      </c>
      <c r="R758">
        <v>0</v>
      </c>
      <c r="S758">
        <v>0</v>
      </c>
      <c r="T758" t="s">
        <v>63</v>
      </c>
      <c r="V758">
        <v>4</v>
      </c>
      <c r="W758">
        <v>4</v>
      </c>
      <c r="X758">
        <v>1</v>
      </c>
      <c r="Y758" t="s">
        <v>76</v>
      </c>
      <c r="Z758" t="s">
        <v>76</v>
      </c>
      <c r="AA758" t="s">
        <v>76</v>
      </c>
      <c r="AB758" t="s">
        <v>65</v>
      </c>
      <c r="AD758">
        <v>1</v>
      </c>
      <c r="AE758">
        <v>0</v>
      </c>
      <c r="AF758">
        <v>0</v>
      </c>
      <c r="AG758">
        <v>0</v>
      </c>
      <c r="AH758">
        <v>0</v>
      </c>
      <c r="AI758">
        <v>8</v>
      </c>
      <c r="AJ758">
        <v>0</v>
      </c>
      <c r="AK758">
        <v>3</v>
      </c>
      <c r="AL758">
        <v>0</v>
      </c>
      <c r="AM758">
        <v>0</v>
      </c>
      <c r="AN758">
        <v>0</v>
      </c>
      <c r="AO758">
        <v>0</v>
      </c>
      <c r="AP758">
        <v>0</v>
      </c>
      <c r="AQ758">
        <v>0</v>
      </c>
      <c r="AR758">
        <v>0</v>
      </c>
      <c r="AS758">
        <v>0</v>
      </c>
      <c r="AT758">
        <v>0</v>
      </c>
      <c r="AU758">
        <v>0</v>
      </c>
      <c r="AV758">
        <v>0</v>
      </c>
      <c r="AW758">
        <v>6</v>
      </c>
      <c r="AX758">
        <v>5</v>
      </c>
      <c r="AY758">
        <v>0</v>
      </c>
      <c r="AZ758">
        <v>0</v>
      </c>
      <c r="BA758" t="s">
        <v>66</v>
      </c>
      <c r="BB758" t="s">
        <v>66</v>
      </c>
      <c r="BC758" t="s">
        <v>67</v>
      </c>
    </row>
    <row r="759" spans="1:55" x14ac:dyDescent="0.3">
      <c r="A759" t="s">
        <v>55</v>
      </c>
      <c r="B759" t="s">
        <v>55</v>
      </c>
      <c r="C759" t="s">
        <v>959</v>
      </c>
      <c r="D759">
        <v>22110411929</v>
      </c>
      <c r="E759" t="s">
        <v>960</v>
      </c>
      <c r="F759" t="s">
        <v>177</v>
      </c>
      <c r="G759" t="s">
        <v>59</v>
      </c>
      <c r="H759">
        <v>1</v>
      </c>
      <c r="I759" t="s">
        <v>60</v>
      </c>
      <c r="J759" t="s">
        <v>61</v>
      </c>
      <c r="K759" t="s">
        <v>961</v>
      </c>
      <c r="L759">
        <v>1</v>
      </c>
      <c r="M759" t="s">
        <v>962</v>
      </c>
      <c r="N759">
        <v>3</v>
      </c>
      <c r="O759" t="s">
        <v>70</v>
      </c>
      <c r="P759">
        <v>11</v>
      </c>
      <c r="Q759" t="s">
        <v>180</v>
      </c>
      <c r="R759">
        <v>0</v>
      </c>
      <c r="S759">
        <v>34</v>
      </c>
      <c r="T759" t="s">
        <v>63</v>
      </c>
      <c r="V759">
        <v>4</v>
      </c>
      <c r="W759">
        <v>4</v>
      </c>
      <c r="X759">
        <v>1</v>
      </c>
      <c r="Y759" t="s">
        <v>76</v>
      </c>
      <c r="Z759" t="s">
        <v>76</v>
      </c>
      <c r="AA759" t="s">
        <v>76</v>
      </c>
      <c r="AB759" t="s">
        <v>65</v>
      </c>
      <c r="AC759" t="s">
        <v>83</v>
      </c>
      <c r="AD759">
        <v>0</v>
      </c>
      <c r="AE759">
        <v>1</v>
      </c>
      <c r="AF759">
        <v>0</v>
      </c>
      <c r="AG759">
        <v>0</v>
      </c>
      <c r="AH759">
        <v>0</v>
      </c>
      <c r="AI759">
        <v>0</v>
      </c>
      <c r="AJ759">
        <v>0</v>
      </c>
      <c r="AK759">
        <v>0</v>
      </c>
      <c r="AL759">
        <v>0</v>
      </c>
      <c r="AM759">
        <v>0</v>
      </c>
      <c r="AN759">
        <v>0</v>
      </c>
      <c r="AO759">
        <v>0</v>
      </c>
      <c r="AP759">
        <v>0</v>
      </c>
      <c r="AQ759">
        <v>0</v>
      </c>
      <c r="AR759">
        <v>0</v>
      </c>
      <c r="AS759">
        <v>0</v>
      </c>
      <c r="AT759">
        <v>0</v>
      </c>
      <c r="AU759">
        <v>0</v>
      </c>
      <c r="AV759">
        <v>0</v>
      </c>
      <c r="AW759">
        <v>6</v>
      </c>
      <c r="AX759">
        <v>6</v>
      </c>
      <c r="AY759">
        <v>0</v>
      </c>
      <c r="AZ759">
        <v>0</v>
      </c>
      <c r="BA759" t="s">
        <v>66</v>
      </c>
      <c r="BB759" t="s">
        <v>66</v>
      </c>
      <c r="BC759" t="s">
        <v>67</v>
      </c>
    </row>
    <row r="760" spans="1:55" x14ac:dyDescent="0.3">
      <c r="A760" t="s">
        <v>55</v>
      </c>
      <c r="B760" t="s">
        <v>55</v>
      </c>
      <c r="C760" t="s">
        <v>959</v>
      </c>
      <c r="D760">
        <v>22110411929</v>
      </c>
      <c r="E760" t="s">
        <v>960</v>
      </c>
      <c r="F760" t="s">
        <v>177</v>
      </c>
      <c r="G760" t="s">
        <v>59</v>
      </c>
      <c r="H760">
        <v>1</v>
      </c>
      <c r="I760" t="s">
        <v>60</v>
      </c>
      <c r="J760" t="s">
        <v>61</v>
      </c>
      <c r="K760" t="s">
        <v>961</v>
      </c>
      <c r="L760">
        <v>1</v>
      </c>
      <c r="M760" t="s">
        <v>962</v>
      </c>
      <c r="N760">
        <v>4</v>
      </c>
      <c r="O760" t="s">
        <v>115</v>
      </c>
      <c r="R760">
        <v>0</v>
      </c>
      <c r="S760">
        <v>0</v>
      </c>
      <c r="T760" t="s">
        <v>63</v>
      </c>
      <c r="V760">
        <v>4</v>
      </c>
      <c r="W760">
        <v>4</v>
      </c>
      <c r="X760">
        <v>1</v>
      </c>
      <c r="Y760" t="s">
        <v>65</v>
      </c>
      <c r="Z760" t="s">
        <v>76</v>
      </c>
      <c r="AA760" t="s">
        <v>76</v>
      </c>
      <c r="AB760" t="s">
        <v>76</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1</v>
      </c>
      <c r="AX760">
        <v>0</v>
      </c>
      <c r="AY760">
        <v>0</v>
      </c>
      <c r="AZ760">
        <v>0</v>
      </c>
      <c r="BA760" t="s">
        <v>66</v>
      </c>
      <c r="BB760" t="s">
        <v>66</v>
      </c>
      <c r="BC760" t="s">
        <v>67</v>
      </c>
    </row>
    <row r="761" spans="1:55" x14ac:dyDescent="0.3">
      <c r="A761" t="s">
        <v>55</v>
      </c>
      <c r="B761" t="s">
        <v>55</v>
      </c>
      <c r="C761" t="s">
        <v>959</v>
      </c>
      <c r="D761">
        <v>22110411929</v>
      </c>
      <c r="E761" t="s">
        <v>960</v>
      </c>
      <c r="F761" t="s">
        <v>177</v>
      </c>
      <c r="G761" t="s">
        <v>59</v>
      </c>
      <c r="H761">
        <v>1</v>
      </c>
      <c r="I761" t="s">
        <v>60</v>
      </c>
      <c r="J761" t="s">
        <v>61</v>
      </c>
      <c r="K761" t="s">
        <v>961</v>
      </c>
      <c r="L761">
        <v>2</v>
      </c>
      <c r="M761" t="s">
        <v>963</v>
      </c>
      <c r="N761">
        <v>1</v>
      </c>
      <c r="O761" t="s">
        <v>70</v>
      </c>
      <c r="P761">
        <v>12</v>
      </c>
      <c r="Q761" t="s">
        <v>197</v>
      </c>
      <c r="R761">
        <v>0</v>
      </c>
      <c r="S761">
        <v>50</v>
      </c>
      <c r="T761" t="s">
        <v>63</v>
      </c>
      <c r="V761">
        <v>0</v>
      </c>
      <c r="W761">
        <v>0</v>
      </c>
      <c r="X761">
        <v>0</v>
      </c>
      <c r="Y761" t="s">
        <v>65</v>
      </c>
      <c r="Z761" t="s">
        <v>92</v>
      </c>
      <c r="AA761" t="s">
        <v>76</v>
      </c>
      <c r="AB761" t="s">
        <v>92</v>
      </c>
      <c r="AC761" t="s">
        <v>83</v>
      </c>
      <c r="AD761">
        <v>0</v>
      </c>
      <c r="AE761">
        <v>1</v>
      </c>
      <c r="AF761">
        <v>0</v>
      </c>
      <c r="AG761">
        <v>0</v>
      </c>
      <c r="AH761">
        <v>0</v>
      </c>
      <c r="AI761">
        <v>0</v>
      </c>
      <c r="AJ761">
        <v>0</v>
      </c>
      <c r="AK761">
        <v>0</v>
      </c>
      <c r="AL761">
        <v>0</v>
      </c>
      <c r="AM761">
        <v>0</v>
      </c>
      <c r="AN761">
        <v>0</v>
      </c>
      <c r="AO761">
        <v>0</v>
      </c>
      <c r="AP761">
        <v>0</v>
      </c>
      <c r="AQ761">
        <v>0</v>
      </c>
      <c r="AR761">
        <v>0</v>
      </c>
      <c r="AS761">
        <v>0</v>
      </c>
      <c r="AT761">
        <v>0</v>
      </c>
      <c r="AU761">
        <v>0</v>
      </c>
      <c r="AV761">
        <v>0</v>
      </c>
      <c r="AW761">
        <v>5</v>
      </c>
      <c r="AX761">
        <v>6</v>
      </c>
      <c r="AY761">
        <v>0</v>
      </c>
      <c r="AZ761">
        <v>0</v>
      </c>
      <c r="BA761" t="s">
        <v>66</v>
      </c>
      <c r="BB761" t="s">
        <v>66</v>
      </c>
      <c r="BC761" t="s">
        <v>67</v>
      </c>
    </row>
    <row r="762" spans="1:55" x14ac:dyDescent="0.3">
      <c r="A762" t="s">
        <v>55</v>
      </c>
      <c r="B762" t="s">
        <v>55</v>
      </c>
      <c r="C762" t="s">
        <v>959</v>
      </c>
      <c r="D762">
        <v>22110411929</v>
      </c>
      <c r="E762" t="s">
        <v>960</v>
      </c>
      <c r="F762" t="s">
        <v>177</v>
      </c>
      <c r="G762" t="s">
        <v>59</v>
      </c>
      <c r="H762">
        <v>1</v>
      </c>
      <c r="I762" t="s">
        <v>60</v>
      </c>
      <c r="J762" t="s">
        <v>61</v>
      </c>
      <c r="K762" t="s">
        <v>961</v>
      </c>
      <c r="L762">
        <v>2</v>
      </c>
      <c r="M762" t="s">
        <v>963</v>
      </c>
      <c r="N762">
        <v>2</v>
      </c>
      <c r="O762" t="s">
        <v>70</v>
      </c>
      <c r="P762">
        <v>9</v>
      </c>
      <c r="Q762" t="s">
        <v>183</v>
      </c>
      <c r="R762">
        <v>0</v>
      </c>
      <c r="S762">
        <v>90</v>
      </c>
      <c r="T762" t="s">
        <v>63</v>
      </c>
      <c r="V762">
        <v>0</v>
      </c>
      <c r="W762">
        <v>0</v>
      </c>
      <c r="X762">
        <v>0</v>
      </c>
      <c r="Y762" t="s">
        <v>65</v>
      </c>
      <c r="Z762" t="s">
        <v>92</v>
      </c>
      <c r="AA762" t="s">
        <v>92</v>
      </c>
      <c r="AB762" t="s">
        <v>92</v>
      </c>
      <c r="AC762" t="s">
        <v>83</v>
      </c>
      <c r="AD762">
        <v>0</v>
      </c>
      <c r="AE762">
        <v>1</v>
      </c>
      <c r="AF762">
        <v>0</v>
      </c>
      <c r="AG762">
        <v>0</v>
      </c>
      <c r="AH762">
        <v>0</v>
      </c>
      <c r="AI762">
        <v>0</v>
      </c>
      <c r="AJ762">
        <v>0</v>
      </c>
      <c r="AK762">
        <v>0</v>
      </c>
      <c r="AL762">
        <v>0</v>
      </c>
      <c r="AM762">
        <v>0</v>
      </c>
      <c r="AN762">
        <v>0</v>
      </c>
      <c r="AO762">
        <v>0</v>
      </c>
      <c r="AP762">
        <v>0</v>
      </c>
      <c r="AQ762">
        <v>0</v>
      </c>
      <c r="AR762">
        <v>0</v>
      </c>
      <c r="AS762">
        <v>0</v>
      </c>
      <c r="AT762">
        <v>0</v>
      </c>
      <c r="AU762">
        <v>0</v>
      </c>
      <c r="AV762">
        <v>0</v>
      </c>
      <c r="AW762">
        <v>5</v>
      </c>
      <c r="AX762">
        <v>6</v>
      </c>
      <c r="AY762">
        <v>0</v>
      </c>
      <c r="AZ762">
        <v>0</v>
      </c>
      <c r="BA762" t="s">
        <v>66</v>
      </c>
      <c r="BB762" t="s">
        <v>66</v>
      </c>
      <c r="BC762" t="s">
        <v>67</v>
      </c>
    </row>
    <row r="763" spans="1:55" x14ac:dyDescent="0.3">
      <c r="A763" t="s">
        <v>55</v>
      </c>
      <c r="B763" t="s">
        <v>55</v>
      </c>
      <c r="C763" t="s">
        <v>959</v>
      </c>
      <c r="D763">
        <v>22110411929</v>
      </c>
      <c r="E763" t="s">
        <v>960</v>
      </c>
      <c r="F763" t="s">
        <v>177</v>
      </c>
      <c r="G763" t="s">
        <v>59</v>
      </c>
      <c r="H763">
        <v>1</v>
      </c>
      <c r="I763" t="s">
        <v>60</v>
      </c>
      <c r="J763" t="s">
        <v>61</v>
      </c>
      <c r="K763" t="s">
        <v>961</v>
      </c>
      <c r="L763">
        <v>2</v>
      </c>
      <c r="M763" t="s">
        <v>963</v>
      </c>
      <c r="N763">
        <v>3</v>
      </c>
      <c r="O763" t="s">
        <v>70</v>
      </c>
      <c r="P763">
        <v>9</v>
      </c>
      <c r="Q763" t="s">
        <v>97</v>
      </c>
      <c r="R763">
        <v>0</v>
      </c>
      <c r="S763">
        <v>59</v>
      </c>
      <c r="T763" t="s">
        <v>63</v>
      </c>
      <c r="V763">
        <v>0</v>
      </c>
      <c r="W763">
        <v>0</v>
      </c>
      <c r="X763">
        <v>0</v>
      </c>
      <c r="Y763" t="s">
        <v>65</v>
      </c>
      <c r="Z763" t="s">
        <v>92</v>
      </c>
      <c r="AA763" t="s">
        <v>92</v>
      </c>
      <c r="AB763" t="s">
        <v>92</v>
      </c>
      <c r="AC763" t="s">
        <v>83</v>
      </c>
      <c r="AD763">
        <v>0</v>
      </c>
      <c r="AE763">
        <v>1</v>
      </c>
      <c r="AF763">
        <v>0</v>
      </c>
      <c r="AG763">
        <v>0</v>
      </c>
      <c r="AH763">
        <v>0</v>
      </c>
      <c r="AI763">
        <v>0</v>
      </c>
      <c r="AJ763">
        <v>0</v>
      </c>
      <c r="AK763">
        <v>0</v>
      </c>
      <c r="AL763">
        <v>0</v>
      </c>
      <c r="AM763">
        <v>0</v>
      </c>
      <c r="AN763">
        <v>0</v>
      </c>
      <c r="AO763">
        <v>0</v>
      </c>
      <c r="AP763">
        <v>0</v>
      </c>
      <c r="AQ763">
        <v>0</v>
      </c>
      <c r="AR763">
        <v>0</v>
      </c>
      <c r="AS763">
        <v>0</v>
      </c>
      <c r="AT763">
        <v>0</v>
      </c>
      <c r="AU763">
        <v>0</v>
      </c>
      <c r="AV763">
        <v>0</v>
      </c>
      <c r="AW763">
        <v>4</v>
      </c>
      <c r="AX763">
        <v>6</v>
      </c>
      <c r="AY763">
        <v>0</v>
      </c>
      <c r="AZ763">
        <v>0</v>
      </c>
      <c r="BA763" t="s">
        <v>66</v>
      </c>
      <c r="BB763" t="s">
        <v>66</v>
      </c>
      <c r="BC763" t="s">
        <v>67</v>
      </c>
    </row>
    <row r="764" spans="1:55" x14ac:dyDescent="0.3">
      <c r="A764" t="s">
        <v>55</v>
      </c>
      <c r="B764" t="s">
        <v>55</v>
      </c>
      <c r="C764" t="s">
        <v>959</v>
      </c>
      <c r="D764">
        <v>22110411929</v>
      </c>
      <c r="E764" t="s">
        <v>960</v>
      </c>
      <c r="F764" t="s">
        <v>177</v>
      </c>
      <c r="G764" t="s">
        <v>59</v>
      </c>
      <c r="H764">
        <v>1</v>
      </c>
      <c r="I764" t="s">
        <v>60</v>
      </c>
      <c r="J764" t="s">
        <v>61</v>
      </c>
      <c r="K764" t="s">
        <v>961</v>
      </c>
      <c r="L764">
        <v>2</v>
      </c>
      <c r="M764" t="s">
        <v>963</v>
      </c>
      <c r="N764">
        <v>4</v>
      </c>
      <c r="O764" t="s">
        <v>75</v>
      </c>
      <c r="R764">
        <v>0</v>
      </c>
      <c r="S764">
        <v>0</v>
      </c>
      <c r="T764" t="s">
        <v>110</v>
      </c>
      <c r="U764" t="s">
        <v>213</v>
      </c>
      <c r="V764">
        <v>0</v>
      </c>
      <c r="W764">
        <v>0</v>
      </c>
      <c r="X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row>
    <row r="765" spans="1:55" x14ac:dyDescent="0.3">
      <c r="A765" t="s">
        <v>55</v>
      </c>
      <c r="B765" t="s">
        <v>55</v>
      </c>
      <c r="C765" t="s">
        <v>959</v>
      </c>
      <c r="D765">
        <v>22110411929</v>
      </c>
      <c r="E765" t="s">
        <v>960</v>
      </c>
      <c r="F765" t="s">
        <v>177</v>
      </c>
      <c r="G765" t="s">
        <v>59</v>
      </c>
      <c r="H765">
        <v>3</v>
      </c>
      <c r="I765" t="s">
        <v>80</v>
      </c>
      <c r="J765" t="s">
        <v>61</v>
      </c>
      <c r="L765">
        <v>1</v>
      </c>
      <c r="N765">
        <v>1</v>
      </c>
      <c r="O765" t="s">
        <v>70</v>
      </c>
      <c r="R765">
        <v>0</v>
      </c>
      <c r="S765">
        <v>0</v>
      </c>
      <c r="T765" t="s">
        <v>63</v>
      </c>
      <c r="U765" t="s">
        <v>964</v>
      </c>
      <c r="V765">
        <v>4</v>
      </c>
      <c r="W765">
        <v>0</v>
      </c>
      <c r="X765">
        <v>1</v>
      </c>
      <c r="Y765" t="s">
        <v>65</v>
      </c>
      <c r="Z765" t="s">
        <v>65</v>
      </c>
      <c r="AB765" t="s">
        <v>65</v>
      </c>
      <c r="AC765" t="s">
        <v>83</v>
      </c>
      <c r="AD765">
        <v>0</v>
      </c>
      <c r="AE765">
        <v>1</v>
      </c>
      <c r="AF765">
        <v>0</v>
      </c>
      <c r="AG765">
        <v>0</v>
      </c>
      <c r="AH765">
        <v>0</v>
      </c>
      <c r="AI765">
        <v>2</v>
      </c>
      <c r="AJ765">
        <v>0</v>
      </c>
      <c r="AK765">
        <v>0</v>
      </c>
      <c r="AL765">
        <v>0</v>
      </c>
      <c r="AM765">
        <v>0</v>
      </c>
      <c r="AN765">
        <v>0</v>
      </c>
      <c r="AO765">
        <v>0</v>
      </c>
      <c r="AP765">
        <v>0</v>
      </c>
      <c r="AQ765">
        <v>0</v>
      </c>
      <c r="AR765">
        <v>0</v>
      </c>
      <c r="AS765">
        <v>0</v>
      </c>
      <c r="AT765">
        <v>0</v>
      </c>
      <c r="AU765">
        <v>0</v>
      </c>
      <c r="AV765">
        <v>0</v>
      </c>
      <c r="AW765">
        <v>3</v>
      </c>
      <c r="AX765">
        <v>2</v>
      </c>
      <c r="AY765">
        <v>0</v>
      </c>
      <c r="AZ765">
        <v>0</v>
      </c>
      <c r="BA765" t="s">
        <v>66</v>
      </c>
      <c r="BB765" t="s">
        <v>66</v>
      </c>
      <c r="BC765" t="s">
        <v>67</v>
      </c>
    </row>
    <row r="766" spans="1:55" x14ac:dyDescent="0.3">
      <c r="A766" t="s">
        <v>55</v>
      </c>
      <c r="B766" t="s">
        <v>55</v>
      </c>
      <c r="C766" t="s">
        <v>959</v>
      </c>
      <c r="D766">
        <v>22110411929</v>
      </c>
      <c r="E766" t="s">
        <v>960</v>
      </c>
      <c r="F766" t="s">
        <v>177</v>
      </c>
      <c r="G766" t="s">
        <v>59</v>
      </c>
      <c r="H766">
        <v>4</v>
      </c>
      <c r="I766" t="s">
        <v>80</v>
      </c>
      <c r="J766" t="s">
        <v>61</v>
      </c>
      <c r="L766">
        <v>1</v>
      </c>
      <c r="M766" t="s">
        <v>965</v>
      </c>
      <c r="N766">
        <v>1</v>
      </c>
      <c r="O766" t="s">
        <v>70</v>
      </c>
      <c r="P766">
        <v>10</v>
      </c>
      <c r="Q766" t="s">
        <v>191</v>
      </c>
      <c r="R766">
        <v>0</v>
      </c>
      <c r="S766">
        <v>96</v>
      </c>
      <c r="T766" t="s">
        <v>63</v>
      </c>
      <c r="V766">
        <v>0</v>
      </c>
      <c r="W766">
        <v>4</v>
      </c>
      <c r="X766">
        <v>2</v>
      </c>
      <c r="Y766" t="s">
        <v>65</v>
      </c>
      <c r="Z766" t="s">
        <v>65</v>
      </c>
      <c r="AA766" t="s">
        <v>92</v>
      </c>
      <c r="AB766" t="s">
        <v>65</v>
      </c>
      <c r="AC766" t="s">
        <v>83</v>
      </c>
      <c r="AD766">
        <v>0</v>
      </c>
      <c r="AE766">
        <v>1</v>
      </c>
      <c r="AF766">
        <v>0</v>
      </c>
      <c r="AG766">
        <v>0</v>
      </c>
      <c r="AH766">
        <v>0</v>
      </c>
      <c r="AI766">
        <v>0</v>
      </c>
      <c r="AJ766">
        <v>0</v>
      </c>
      <c r="AK766">
        <v>0</v>
      </c>
      <c r="AL766">
        <v>0</v>
      </c>
      <c r="AM766">
        <v>0</v>
      </c>
      <c r="AN766">
        <v>0</v>
      </c>
      <c r="AO766">
        <v>0</v>
      </c>
      <c r="AP766">
        <v>0</v>
      </c>
      <c r="AQ766">
        <v>0</v>
      </c>
      <c r="AR766">
        <v>0</v>
      </c>
      <c r="AS766">
        <v>0</v>
      </c>
      <c r="AT766">
        <v>0</v>
      </c>
      <c r="AU766">
        <v>0</v>
      </c>
      <c r="AV766">
        <v>0</v>
      </c>
      <c r="AW766">
        <v>6</v>
      </c>
      <c r="AX766">
        <v>8</v>
      </c>
      <c r="AY766">
        <v>0</v>
      </c>
      <c r="AZ766">
        <v>0</v>
      </c>
      <c r="BA766" t="s">
        <v>66</v>
      </c>
      <c r="BB766" t="s">
        <v>66</v>
      </c>
      <c r="BC766" t="s">
        <v>67</v>
      </c>
    </row>
    <row r="767" spans="1:55" x14ac:dyDescent="0.3">
      <c r="A767" t="s">
        <v>55</v>
      </c>
      <c r="B767" t="s">
        <v>55</v>
      </c>
      <c r="C767" t="s">
        <v>959</v>
      </c>
      <c r="D767">
        <v>22110411929</v>
      </c>
      <c r="E767" t="s">
        <v>960</v>
      </c>
      <c r="F767" t="s">
        <v>177</v>
      </c>
      <c r="G767" t="s">
        <v>59</v>
      </c>
      <c r="H767">
        <v>4</v>
      </c>
      <c r="I767" t="s">
        <v>80</v>
      </c>
      <c r="J767" t="s">
        <v>61</v>
      </c>
      <c r="L767">
        <v>2</v>
      </c>
      <c r="M767" t="s">
        <v>966</v>
      </c>
      <c r="N767">
        <v>1</v>
      </c>
      <c r="P767">
        <v>10</v>
      </c>
      <c r="Q767" t="s">
        <v>191</v>
      </c>
      <c r="R767">
        <v>0</v>
      </c>
      <c r="S767">
        <v>56</v>
      </c>
      <c r="T767" t="s">
        <v>63</v>
      </c>
      <c r="U767" t="s">
        <v>967</v>
      </c>
      <c r="V767">
        <v>4</v>
      </c>
      <c r="W767">
        <v>0</v>
      </c>
      <c r="X767">
        <v>1</v>
      </c>
      <c r="Y767" t="s">
        <v>65</v>
      </c>
      <c r="Z767" t="s">
        <v>65</v>
      </c>
      <c r="AA767" t="s">
        <v>65</v>
      </c>
      <c r="AB767" t="s">
        <v>65</v>
      </c>
      <c r="AC767" t="s">
        <v>83</v>
      </c>
      <c r="AD767">
        <v>1</v>
      </c>
      <c r="AE767">
        <v>0</v>
      </c>
      <c r="AF767">
        <v>0</v>
      </c>
      <c r="AG767">
        <v>0</v>
      </c>
      <c r="AH767">
        <v>0</v>
      </c>
      <c r="AI767">
        <v>2</v>
      </c>
      <c r="AJ767">
        <v>0</v>
      </c>
      <c r="AK767">
        <v>0</v>
      </c>
      <c r="AL767">
        <v>0</v>
      </c>
      <c r="AM767">
        <v>0</v>
      </c>
      <c r="AN767">
        <v>0</v>
      </c>
      <c r="AO767">
        <v>0</v>
      </c>
      <c r="AP767">
        <v>0</v>
      </c>
      <c r="AQ767">
        <v>0</v>
      </c>
      <c r="AR767">
        <v>0</v>
      </c>
      <c r="AS767">
        <v>0</v>
      </c>
      <c r="AT767">
        <v>0</v>
      </c>
      <c r="AU767">
        <v>0</v>
      </c>
      <c r="AV767">
        <v>0</v>
      </c>
      <c r="AW767">
        <v>5</v>
      </c>
      <c r="AX767">
        <v>4</v>
      </c>
      <c r="AY767">
        <v>0</v>
      </c>
      <c r="AZ767">
        <v>0</v>
      </c>
      <c r="BA767" t="s">
        <v>66</v>
      </c>
      <c r="BB767" t="s">
        <v>66</v>
      </c>
      <c r="BC767" t="s">
        <v>67</v>
      </c>
    </row>
    <row r="768" spans="1:55" x14ac:dyDescent="0.3">
      <c r="A768" t="s">
        <v>55</v>
      </c>
      <c r="B768" t="s">
        <v>55</v>
      </c>
      <c r="C768" t="s">
        <v>959</v>
      </c>
      <c r="D768">
        <v>22110411929</v>
      </c>
      <c r="E768" t="s">
        <v>960</v>
      </c>
      <c r="F768" t="s">
        <v>177</v>
      </c>
      <c r="G768" t="s">
        <v>59</v>
      </c>
      <c r="H768">
        <v>5</v>
      </c>
      <c r="I768" t="s">
        <v>77</v>
      </c>
      <c r="J768" t="s">
        <v>61</v>
      </c>
      <c r="K768" t="s">
        <v>968</v>
      </c>
      <c r="L768">
        <v>1</v>
      </c>
      <c r="N768">
        <v>1</v>
      </c>
      <c r="O768" t="s">
        <v>169</v>
      </c>
      <c r="R768">
        <v>0</v>
      </c>
      <c r="S768">
        <v>0</v>
      </c>
      <c r="T768" t="s">
        <v>63</v>
      </c>
      <c r="U768" t="s">
        <v>969</v>
      </c>
      <c r="V768">
        <v>4</v>
      </c>
      <c r="W768">
        <v>0</v>
      </c>
      <c r="X768">
        <v>1</v>
      </c>
      <c r="Y768" t="s">
        <v>65</v>
      </c>
      <c r="Z768" t="s">
        <v>65</v>
      </c>
      <c r="AA768" t="s">
        <v>65</v>
      </c>
      <c r="AB768" t="s">
        <v>65</v>
      </c>
      <c r="AC768" t="s">
        <v>73</v>
      </c>
      <c r="AD768">
        <v>1</v>
      </c>
      <c r="AE768">
        <v>0</v>
      </c>
      <c r="AF768">
        <v>0</v>
      </c>
      <c r="AG768">
        <v>0</v>
      </c>
      <c r="AH768">
        <v>0</v>
      </c>
      <c r="AI768">
        <v>2</v>
      </c>
      <c r="AJ768">
        <v>2</v>
      </c>
      <c r="AK768">
        <v>0</v>
      </c>
      <c r="AL768">
        <v>0</v>
      </c>
      <c r="AM768">
        <v>0</v>
      </c>
      <c r="AN768">
        <v>0</v>
      </c>
      <c r="AO768">
        <v>0</v>
      </c>
      <c r="AP768">
        <v>0</v>
      </c>
      <c r="AQ768">
        <v>0</v>
      </c>
      <c r="AR768">
        <v>0</v>
      </c>
      <c r="AS768">
        <v>0</v>
      </c>
      <c r="AT768">
        <v>0</v>
      </c>
      <c r="AU768">
        <v>0</v>
      </c>
      <c r="AV768">
        <v>0</v>
      </c>
      <c r="AW768">
        <v>4</v>
      </c>
      <c r="AX768">
        <v>2</v>
      </c>
      <c r="AY768">
        <v>0</v>
      </c>
      <c r="AZ768">
        <v>0</v>
      </c>
      <c r="BA768" t="s">
        <v>66</v>
      </c>
      <c r="BB768" t="s">
        <v>66</v>
      </c>
    </row>
    <row r="769" spans="1:55" x14ac:dyDescent="0.3">
      <c r="A769" t="s">
        <v>55</v>
      </c>
      <c r="B769" t="s">
        <v>55</v>
      </c>
      <c r="C769" t="s">
        <v>959</v>
      </c>
      <c r="D769">
        <v>22110411929</v>
      </c>
      <c r="E769" t="s">
        <v>960</v>
      </c>
      <c r="F769" t="s">
        <v>177</v>
      </c>
      <c r="G769" t="s">
        <v>59</v>
      </c>
      <c r="H769">
        <v>5</v>
      </c>
      <c r="I769" t="s">
        <v>77</v>
      </c>
      <c r="J769" t="s">
        <v>61</v>
      </c>
      <c r="K769" t="s">
        <v>968</v>
      </c>
      <c r="L769">
        <v>1</v>
      </c>
      <c r="N769">
        <v>2</v>
      </c>
      <c r="O769" t="s">
        <v>75</v>
      </c>
      <c r="R769">
        <v>0</v>
      </c>
      <c r="S769">
        <v>0</v>
      </c>
      <c r="T769" t="s">
        <v>110</v>
      </c>
      <c r="U769" t="s">
        <v>213</v>
      </c>
      <c r="V769">
        <v>4</v>
      </c>
      <c r="W769">
        <v>0</v>
      </c>
      <c r="X769">
        <v>1</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row>
    <row r="770" spans="1:55" x14ac:dyDescent="0.3">
      <c r="A770" t="s">
        <v>55</v>
      </c>
      <c r="B770" t="s">
        <v>55</v>
      </c>
      <c r="C770" t="s">
        <v>959</v>
      </c>
      <c r="D770">
        <v>22110411929</v>
      </c>
      <c r="E770" t="s">
        <v>960</v>
      </c>
      <c r="F770" t="s">
        <v>177</v>
      </c>
      <c r="G770" t="s">
        <v>59</v>
      </c>
      <c r="H770">
        <v>6</v>
      </c>
      <c r="I770" t="s">
        <v>60</v>
      </c>
      <c r="J770" t="s">
        <v>61</v>
      </c>
      <c r="K770" t="s">
        <v>970</v>
      </c>
      <c r="L770">
        <v>1</v>
      </c>
      <c r="N770">
        <v>1</v>
      </c>
      <c r="O770" t="s">
        <v>70</v>
      </c>
      <c r="P770">
        <v>9</v>
      </c>
      <c r="Q770" t="s">
        <v>97</v>
      </c>
      <c r="R770">
        <v>0</v>
      </c>
      <c r="S770">
        <v>59</v>
      </c>
      <c r="T770" t="s">
        <v>63</v>
      </c>
      <c r="V770">
        <v>2</v>
      </c>
      <c r="W770">
        <v>2</v>
      </c>
      <c r="X770">
        <v>1</v>
      </c>
      <c r="Y770" t="s">
        <v>65</v>
      </c>
      <c r="Z770" t="s">
        <v>65</v>
      </c>
      <c r="AA770" t="s">
        <v>65</v>
      </c>
      <c r="AB770" t="s">
        <v>65</v>
      </c>
      <c r="AC770" t="s">
        <v>83</v>
      </c>
      <c r="AD770">
        <v>0</v>
      </c>
      <c r="AE770">
        <v>1</v>
      </c>
      <c r="AF770">
        <v>0</v>
      </c>
      <c r="AG770">
        <v>0</v>
      </c>
      <c r="AH770">
        <v>0</v>
      </c>
      <c r="AI770">
        <v>0</v>
      </c>
      <c r="AJ770">
        <v>0</v>
      </c>
      <c r="AK770">
        <v>0</v>
      </c>
      <c r="AL770">
        <v>0</v>
      </c>
      <c r="AM770">
        <v>0</v>
      </c>
      <c r="AN770">
        <v>0</v>
      </c>
      <c r="AO770">
        <v>0</v>
      </c>
      <c r="AP770">
        <v>0</v>
      </c>
      <c r="AQ770">
        <v>0</v>
      </c>
      <c r="AR770">
        <v>0</v>
      </c>
      <c r="AS770">
        <v>0</v>
      </c>
      <c r="AT770">
        <v>0</v>
      </c>
      <c r="AU770">
        <v>0</v>
      </c>
      <c r="AV770">
        <v>0</v>
      </c>
      <c r="AW770">
        <v>4</v>
      </c>
      <c r="AX770">
        <v>4</v>
      </c>
      <c r="AY770">
        <v>0</v>
      </c>
      <c r="AZ770">
        <v>0</v>
      </c>
      <c r="BA770" t="s">
        <v>66</v>
      </c>
      <c r="BB770" t="s">
        <v>66</v>
      </c>
      <c r="BC770" t="s">
        <v>67</v>
      </c>
    </row>
    <row r="771" spans="1:55" x14ac:dyDescent="0.3">
      <c r="A771" t="s">
        <v>55</v>
      </c>
      <c r="B771" t="s">
        <v>55</v>
      </c>
      <c r="C771" t="s">
        <v>959</v>
      </c>
      <c r="D771">
        <v>22110411929</v>
      </c>
      <c r="E771" t="s">
        <v>960</v>
      </c>
      <c r="F771" t="s">
        <v>177</v>
      </c>
      <c r="G771" t="s">
        <v>59</v>
      </c>
      <c r="H771">
        <v>6</v>
      </c>
      <c r="I771" t="s">
        <v>60</v>
      </c>
      <c r="J771" t="s">
        <v>61</v>
      </c>
      <c r="K771" t="s">
        <v>970</v>
      </c>
      <c r="L771">
        <v>1</v>
      </c>
      <c r="N771">
        <v>2</v>
      </c>
      <c r="O771" t="s">
        <v>70</v>
      </c>
      <c r="P771">
        <v>12</v>
      </c>
      <c r="Q771" t="s">
        <v>198</v>
      </c>
      <c r="R771">
        <v>0</v>
      </c>
      <c r="S771">
        <v>54</v>
      </c>
      <c r="T771" t="s">
        <v>63</v>
      </c>
      <c r="V771">
        <v>2</v>
      </c>
      <c r="W771">
        <v>2</v>
      </c>
      <c r="X771">
        <v>1</v>
      </c>
      <c r="Y771" t="s">
        <v>65</v>
      </c>
      <c r="Z771" t="s">
        <v>65</v>
      </c>
      <c r="AA771" t="s">
        <v>65</v>
      </c>
      <c r="AB771" t="s">
        <v>65</v>
      </c>
      <c r="AC771" t="s">
        <v>83</v>
      </c>
      <c r="AD771">
        <v>0</v>
      </c>
      <c r="AE771">
        <v>1</v>
      </c>
      <c r="AF771">
        <v>0</v>
      </c>
      <c r="AG771">
        <v>0</v>
      </c>
      <c r="AH771">
        <v>0</v>
      </c>
      <c r="AI771">
        <v>0</v>
      </c>
      <c r="AJ771">
        <v>0</v>
      </c>
      <c r="AK771">
        <v>0</v>
      </c>
      <c r="AL771">
        <v>0</v>
      </c>
      <c r="AM771">
        <v>0</v>
      </c>
      <c r="AN771">
        <v>0</v>
      </c>
      <c r="AO771">
        <v>0</v>
      </c>
      <c r="AP771">
        <v>0</v>
      </c>
      <c r="AQ771">
        <v>0</v>
      </c>
      <c r="AR771">
        <v>0</v>
      </c>
      <c r="AS771">
        <v>0</v>
      </c>
      <c r="AT771">
        <v>0</v>
      </c>
      <c r="AU771">
        <v>0</v>
      </c>
      <c r="AV771">
        <v>0</v>
      </c>
      <c r="AW771">
        <v>2</v>
      </c>
      <c r="AX771">
        <v>4</v>
      </c>
      <c r="AY771">
        <v>0</v>
      </c>
      <c r="AZ771">
        <v>0</v>
      </c>
      <c r="BA771" t="s">
        <v>66</v>
      </c>
      <c r="BB771" t="s">
        <v>66</v>
      </c>
      <c r="BC771" t="s">
        <v>67</v>
      </c>
    </row>
    <row r="772" spans="1:55" x14ac:dyDescent="0.3">
      <c r="A772" t="s">
        <v>55</v>
      </c>
      <c r="B772" t="s">
        <v>55</v>
      </c>
      <c r="C772" t="s">
        <v>959</v>
      </c>
      <c r="D772">
        <v>22110411929</v>
      </c>
      <c r="E772" t="s">
        <v>960</v>
      </c>
      <c r="F772" t="s">
        <v>177</v>
      </c>
      <c r="G772" t="s">
        <v>59</v>
      </c>
      <c r="H772">
        <v>6</v>
      </c>
      <c r="I772" t="s">
        <v>60</v>
      </c>
      <c r="J772" t="s">
        <v>61</v>
      </c>
      <c r="K772" t="s">
        <v>970</v>
      </c>
      <c r="L772">
        <v>1</v>
      </c>
      <c r="N772">
        <v>3</v>
      </c>
      <c r="O772" t="s">
        <v>70</v>
      </c>
      <c r="P772">
        <v>12</v>
      </c>
      <c r="Q772" t="s">
        <v>189</v>
      </c>
      <c r="R772">
        <v>0</v>
      </c>
      <c r="S772">
        <v>24</v>
      </c>
      <c r="T772" t="s">
        <v>63</v>
      </c>
      <c r="V772">
        <v>2</v>
      </c>
      <c r="W772">
        <v>2</v>
      </c>
      <c r="X772">
        <v>1</v>
      </c>
      <c r="Y772" t="s">
        <v>65</v>
      </c>
      <c r="Z772" t="s">
        <v>92</v>
      </c>
      <c r="AA772" t="s">
        <v>92</v>
      </c>
      <c r="AB772" t="s">
        <v>92</v>
      </c>
      <c r="AC772" t="s">
        <v>83</v>
      </c>
      <c r="AD772">
        <v>0</v>
      </c>
      <c r="AE772">
        <v>1</v>
      </c>
      <c r="AF772">
        <v>0</v>
      </c>
      <c r="AG772">
        <v>0</v>
      </c>
      <c r="AH772">
        <v>0</v>
      </c>
      <c r="AI772">
        <v>0</v>
      </c>
      <c r="AJ772">
        <v>0</v>
      </c>
      <c r="AK772">
        <v>0</v>
      </c>
      <c r="AL772">
        <v>0</v>
      </c>
      <c r="AM772">
        <v>0</v>
      </c>
      <c r="AN772">
        <v>0</v>
      </c>
      <c r="AO772">
        <v>0</v>
      </c>
      <c r="AP772">
        <v>0</v>
      </c>
      <c r="AQ772">
        <v>0</v>
      </c>
      <c r="AR772">
        <v>0</v>
      </c>
      <c r="AS772">
        <v>0</v>
      </c>
      <c r="AT772">
        <v>0</v>
      </c>
      <c r="AU772">
        <v>0</v>
      </c>
      <c r="AV772">
        <v>0</v>
      </c>
      <c r="AW772">
        <v>2</v>
      </c>
      <c r="AX772">
        <v>4</v>
      </c>
      <c r="AY772">
        <v>0</v>
      </c>
      <c r="AZ772">
        <v>0</v>
      </c>
      <c r="BA772" t="s">
        <v>66</v>
      </c>
      <c r="BB772" t="s">
        <v>66</v>
      </c>
      <c r="BC772" t="s">
        <v>67</v>
      </c>
    </row>
    <row r="773" spans="1:55" x14ac:dyDescent="0.3">
      <c r="A773" t="s">
        <v>55</v>
      </c>
      <c r="B773" t="s">
        <v>55</v>
      </c>
      <c r="C773" t="s">
        <v>971</v>
      </c>
      <c r="D773">
        <v>22110414101</v>
      </c>
      <c r="E773" t="s">
        <v>972</v>
      </c>
      <c r="F773" t="s">
        <v>58</v>
      </c>
      <c r="G773" t="s">
        <v>59</v>
      </c>
      <c r="H773">
        <v>1</v>
      </c>
      <c r="I773" t="s">
        <v>121</v>
      </c>
      <c r="J773" t="s">
        <v>61</v>
      </c>
      <c r="L773">
        <v>1</v>
      </c>
      <c r="M773" t="s">
        <v>973</v>
      </c>
      <c r="N773">
        <v>1</v>
      </c>
      <c r="O773" t="s">
        <v>62</v>
      </c>
      <c r="R773">
        <v>0</v>
      </c>
      <c r="S773">
        <v>0</v>
      </c>
      <c r="T773" t="s">
        <v>63</v>
      </c>
      <c r="V773">
        <v>2</v>
      </c>
      <c r="W773">
        <v>2</v>
      </c>
      <c r="X773">
        <v>2</v>
      </c>
      <c r="Y773" t="s">
        <v>65</v>
      </c>
      <c r="Z773" t="s">
        <v>65</v>
      </c>
      <c r="AA773" t="s">
        <v>65</v>
      </c>
      <c r="AB773" t="s">
        <v>65</v>
      </c>
      <c r="AD773">
        <v>1</v>
      </c>
      <c r="AE773">
        <v>0</v>
      </c>
      <c r="AF773">
        <v>0</v>
      </c>
      <c r="AG773">
        <v>0</v>
      </c>
      <c r="AH773">
        <v>4</v>
      </c>
      <c r="AI773">
        <v>2</v>
      </c>
      <c r="AJ773">
        <v>1</v>
      </c>
      <c r="AK773">
        <v>0</v>
      </c>
      <c r="AL773">
        <v>0</v>
      </c>
      <c r="AM773">
        <v>0</v>
      </c>
      <c r="AN773">
        <v>0</v>
      </c>
      <c r="AO773">
        <v>0</v>
      </c>
      <c r="AP773">
        <v>0</v>
      </c>
      <c r="AQ773">
        <v>0</v>
      </c>
      <c r="AR773">
        <v>0</v>
      </c>
      <c r="AS773">
        <v>0</v>
      </c>
      <c r="AT773">
        <v>0</v>
      </c>
      <c r="AU773">
        <v>0</v>
      </c>
      <c r="AV773">
        <v>0</v>
      </c>
      <c r="AW773">
        <v>2</v>
      </c>
      <c r="AX773">
        <v>2</v>
      </c>
      <c r="AY773">
        <v>0</v>
      </c>
      <c r="AZ773">
        <v>0</v>
      </c>
      <c r="BA773" t="s">
        <v>66</v>
      </c>
      <c r="BB773" t="s">
        <v>66</v>
      </c>
      <c r="BC773" t="s">
        <v>67</v>
      </c>
    </row>
    <row r="774" spans="1:55" x14ac:dyDescent="0.3">
      <c r="A774" t="s">
        <v>55</v>
      </c>
      <c r="B774" t="s">
        <v>55</v>
      </c>
      <c r="C774" t="s">
        <v>971</v>
      </c>
      <c r="D774">
        <v>22110414101</v>
      </c>
      <c r="E774" t="s">
        <v>972</v>
      </c>
      <c r="F774" t="s">
        <v>58</v>
      </c>
      <c r="G774" t="s">
        <v>59</v>
      </c>
      <c r="H774">
        <v>1</v>
      </c>
      <c r="I774" t="s">
        <v>121</v>
      </c>
      <c r="J774" t="s">
        <v>61</v>
      </c>
      <c r="L774">
        <v>1</v>
      </c>
      <c r="M774" t="s">
        <v>973</v>
      </c>
      <c r="N774">
        <v>2</v>
      </c>
      <c r="O774" t="s">
        <v>68</v>
      </c>
      <c r="R774">
        <v>0</v>
      </c>
      <c r="S774">
        <v>0</v>
      </c>
      <c r="T774" t="s">
        <v>63</v>
      </c>
      <c r="V774">
        <v>2</v>
      </c>
      <c r="W774">
        <v>2</v>
      </c>
      <c r="X774">
        <v>2</v>
      </c>
      <c r="Y774" t="s">
        <v>65</v>
      </c>
      <c r="Z774" t="s">
        <v>65</v>
      </c>
      <c r="AA774" t="s">
        <v>65</v>
      </c>
      <c r="AB774" t="s">
        <v>65</v>
      </c>
      <c r="AD774">
        <v>1</v>
      </c>
      <c r="AE774">
        <v>0</v>
      </c>
      <c r="AF774">
        <v>0</v>
      </c>
      <c r="AG774">
        <v>0</v>
      </c>
      <c r="AH774">
        <v>0</v>
      </c>
      <c r="AI774">
        <v>2</v>
      </c>
      <c r="AJ774">
        <v>1</v>
      </c>
      <c r="AK774">
        <v>0</v>
      </c>
      <c r="AL774">
        <v>0</v>
      </c>
      <c r="AM774">
        <v>0</v>
      </c>
      <c r="AN774">
        <v>0</v>
      </c>
      <c r="AO774">
        <v>0</v>
      </c>
      <c r="AP774">
        <v>0</v>
      </c>
      <c r="AQ774">
        <v>0</v>
      </c>
      <c r="AR774">
        <v>0</v>
      </c>
      <c r="AS774">
        <v>0</v>
      </c>
      <c r="AT774">
        <v>0</v>
      </c>
      <c r="AU774">
        <v>0</v>
      </c>
      <c r="AV774">
        <v>0</v>
      </c>
      <c r="AW774">
        <v>2</v>
      </c>
      <c r="AX774">
        <v>2</v>
      </c>
      <c r="AY774">
        <v>0</v>
      </c>
      <c r="AZ774">
        <v>0</v>
      </c>
      <c r="BA774" t="s">
        <v>66</v>
      </c>
      <c r="BB774" t="s">
        <v>66</v>
      </c>
      <c r="BC774" t="s">
        <v>67</v>
      </c>
    </row>
    <row r="775" spans="1:55" x14ac:dyDescent="0.3">
      <c r="A775" t="s">
        <v>55</v>
      </c>
      <c r="B775" t="s">
        <v>55</v>
      </c>
      <c r="C775" t="s">
        <v>971</v>
      </c>
      <c r="D775">
        <v>22110414101</v>
      </c>
      <c r="E775" t="s">
        <v>972</v>
      </c>
      <c r="F775" t="s">
        <v>58</v>
      </c>
      <c r="G775" t="s">
        <v>59</v>
      </c>
      <c r="H775">
        <v>2</v>
      </c>
      <c r="I775" t="s">
        <v>60</v>
      </c>
      <c r="J775" t="s">
        <v>61</v>
      </c>
      <c r="L775">
        <v>1</v>
      </c>
      <c r="M775" t="s">
        <v>974</v>
      </c>
      <c r="N775">
        <v>1</v>
      </c>
      <c r="O775" t="s">
        <v>70</v>
      </c>
      <c r="P775">
        <v>3</v>
      </c>
      <c r="Q775" t="s">
        <v>84</v>
      </c>
      <c r="R775">
        <v>20</v>
      </c>
      <c r="S775">
        <v>18</v>
      </c>
      <c r="T775" t="s">
        <v>63</v>
      </c>
      <c r="V775">
        <v>2</v>
      </c>
      <c r="W775">
        <v>2</v>
      </c>
      <c r="X775">
        <v>1</v>
      </c>
      <c r="Y775" t="s">
        <v>76</v>
      </c>
      <c r="Z775" t="s">
        <v>76</v>
      </c>
      <c r="AA775" t="s">
        <v>76</v>
      </c>
      <c r="AB775" t="s">
        <v>76</v>
      </c>
      <c r="AC775" t="s">
        <v>73</v>
      </c>
      <c r="AD775">
        <v>0</v>
      </c>
      <c r="AE775">
        <v>1</v>
      </c>
      <c r="AF775">
        <v>0</v>
      </c>
      <c r="AG775">
        <v>0</v>
      </c>
      <c r="AH775">
        <v>0</v>
      </c>
      <c r="AI775">
        <v>0</v>
      </c>
      <c r="AJ775">
        <v>0</v>
      </c>
      <c r="AK775">
        <v>0</v>
      </c>
      <c r="AL775">
        <v>0</v>
      </c>
      <c r="AM775">
        <v>0</v>
      </c>
      <c r="AN775">
        <v>0</v>
      </c>
      <c r="AO775">
        <v>0</v>
      </c>
      <c r="AP775">
        <v>0</v>
      </c>
      <c r="AQ775">
        <v>0</v>
      </c>
      <c r="AR775">
        <v>0</v>
      </c>
      <c r="AS775">
        <v>0</v>
      </c>
      <c r="AT775">
        <v>0</v>
      </c>
      <c r="AU775">
        <v>0</v>
      </c>
      <c r="AV775">
        <v>0</v>
      </c>
      <c r="AW775">
        <v>2</v>
      </c>
      <c r="AX775">
        <v>2</v>
      </c>
      <c r="AY775">
        <v>0</v>
      </c>
      <c r="AZ775">
        <v>0</v>
      </c>
      <c r="BA775" t="s">
        <v>66</v>
      </c>
      <c r="BB775" t="s">
        <v>66</v>
      </c>
      <c r="BC775" t="s">
        <v>67</v>
      </c>
    </row>
    <row r="776" spans="1:55" x14ac:dyDescent="0.3">
      <c r="A776" t="s">
        <v>55</v>
      </c>
      <c r="B776" t="s">
        <v>55</v>
      </c>
      <c r="C776" t="s">
        <v>971</v>
      </c>
      <c r="D776">
        <v>22110414101</v>
      </c>
      <c r="E776" t="s">
        <v>972</v>
      </c>
      <c r="F776" t="s">
        <v>58</v>
      </c>
      <c r="G776" t="s">
        <v>59</v>
      </c>
      <c r="H776">
        <v>3</v>
      </c>
      <c r="I776" t="s">
        <v>80</v>
      </c>
      <c r="J776" t="s">
        <v>61</v>
      </c>
      <c r="L776">
        <v>1</v>
      </c>
      <c r="M776" t="s">
        <v>975</v>
      </c>
      <c r="N776">
        <v>1</v>
      </c>
      <c r="O776" t="s">
        <v>70</v>
      </c>
      <c r="P776">
        <v>3</v>
      </c>
      <c r="Q776" t="s">
        <v>99</v>
      </c>
      <c r="R776">
        <v>19</v>
      </c>
      <c r="S776">
        <v>22</v>
      </c>
      <c r="T776" t="s">
        <v>63</v>
      </c>
      <c r="V776">
        <v>1</v>
      </c>
      <c r="W776">
        <v>2</v>
      </c>
      <c r="X776">
        <v>1</v>
      </c>
      <c r="Y776" t="s">
        <v>76</v>
      </c>
      <c r="Z776" t="s">
        <v>76</v>
      </c>
      <c r="AA776" t="s">
        <v>76</v>
      </c>
      <c r="AB776" t="s">
        <v>76</v>
      </c>
      <c r="AC776" t="s">
        <v>73</v>
      </c>
      <c r="AD776">
        <v>0</v>
      </c>
      <c r="AE776">
        <v>1</v>
      </c>
      <c r="AF776">
        <v>0</v>
      </c>
      <c r="AG776">
        <v>0</v>
      </c>
      <c r="AH776">
        <v>0</v>
      </c>
      <c r="AI776">
        <v>0</v>
      </c>
      <c r="AJ776">
        <v>0</v>
      </c>
      <c r="AK776">
        <v>0</v>
      </c>
      <c r="AL776">
        <v>0</v>
      </c>
      <c r="AM776">
        <v>0</v>
      </c>
      <c r="AN776">
        <v>0</v>
      </c>
      <c r="AO776">
        <v>0</v>
      </c>
      <c r="AP776">
        <v>0</v>
      </c>
      <c r="AQ776">
        <v>0</v>
      </c>
      <c r="AR776">
        <v>0</v>
      </c>
      <c r="AS776">
        <v>0</v>
      </c>
      <c r="AT776">
        <v>0</v>
      </c>
      <c r="AU776">
        <v>0</v>
      </c>
      <c r="AV776">
        <v>0</v>
      </c>
      <c r="AW776">
        <v>4</v>
      </c>
      <c r="AX776">
        <v>3</v>
      </c>
      <c r="AY776">
        <v>0</v>
      </c>
      <c r="AZ776">
        <v>0</v>
      </c>
      <c r="BA776" t="s">
        <v>66</v>
      </c>
      <c r="BB776" t="s">
        <v>66</v>
      </c>
      <c r="BC776" t="s">
        <v>67</v>
      </c>
    </row>
    <row r="777" spans="1:55" x14ac:dyDescent="0.3">
      <c r="A777" t="s">
        <v>55</v>
      </c>
      <c r="B777" t="s">
        <v>55</v>
      </c>
      <c r="C777" t="s">
        <v>971</v>
      </c>
      <c r="D777">
        <v>22110414101</v>
      </c>
      <c r="E777" t="s">
        <v>972</v>
      </c>
      <c r="F777" t="s">
        <v>58</v>
      </c>
      <c r="G777" t="s">
        <v>59</v>
      </c>
      <c r="H777">
        <v>4</v>
      </c>
      <c r="I777" t="s">
        <v>80</v>
      </c>
      <c r="J777" t="s">
        <v>61</v>
      </c>
      <c r="L777">
        <v>1</v>
      </c>
      <c r="M777" t="s">
        <v>976</v>
      </c>
      <c r="N777">
        <v>1</v>
      </c>
      <c r="O777" t="s">
        <v>70</v>
      </c>
      <c r="P777">
        <v>5</v>
      </c>
      <c r="Q777" t="s">
        <v>101</v>
      </c>
      <c r="R777">
        <v>17</v>
      </c>
      <c r="S777">
        <v>14</v>
      </c>
      <c r="T777" t="s">
        <v>63</v>
      </c>
      <c r="V777">
        <v>0</v>
      </c>
      <c r="W777">
        <v>6</v>
      </c>
      <c r="X777">
        <v>1</v>
      </c>
      <c r="Y777" t="s">
        <v>76</v>
      </c>
      <c r="Z777" t="s">
        <v>76</v>
      </c>
      <c r="AA777" t="s">
        <v>76</v>
      </c>
      <c r="AB777" t="s">
        <v>76</v>
      </c>
      <c r="AC777" t="s">
        <v>73</v>
      </c>
      <c r="AD777">
        <v>0</v>
      </c>
      <c r="AE777">
        <v>1</v>
      </c>
      <c r="AF777">
        <v>0</v>
      </c>
      <c r="AG777">
        <v>0</v>
      </c>
      <c r="AH777">
        <v>0</v>
      </c>
      <c r="AI777">
        <v>0</v>
      </c>
      <c r="AJ777">
        <v>0</v>
      </c>
      <c r="AK777">
        <v>0</v>
      </c>
      <c r="AL777">
        <v>0</v>
      </c>
      <c r="AM777">
        <v>0</v>
      </c>
      <c r="AN777">
        <v>0</v>
      </c>
      <c r="AO777">
        <v>0</v>
      </c>
      <c r="AP777">
        <v>0</v>
      </c>
      <c r="AQ777">
        <v>0</v>
      </c>
      <c r="AR777">
        <v>0</v>
      </c>
      <c r="AS777">
        <v>0</v>
      </c>
      <c r="AT777">
        <v>0</v>
      </c>
      <c r="AU777">
        <v>0</v>
      </c>
      <c r="AV777">
        <v>0</v>
      </c>
      <c r="AW777">
        <v>4</v>
      </c>
      <c r="AX777">
        <v>3</v>
      </c>
      <c r="AY777">
        <v>0</v>
      </c>
      <c r="AZ777">
        <v>0</v>
      </c>
      <c r="BA777" t="s">
        <v>66</v>
      </c>
      <c r="BB777" t="s">
        <v>66</v>
      </c>
      <c r="BC777" t="s">
        <v>67</v>
      </c>
    </row>
    <row r="778" spans="1:55" x14ac:dyDescent="0.3">
      <c r="A778" t="s">
        <v>55</v>
      </c>
      <c r="B778" t="s">
        <v>55</v>
      </c>
      <c r="C778" t="s">
        <v>971</v>
      </c>
      <c r="D778">
        <v>22110414101</v>
      </c>
      <c r="E778" t="s">
        <v>972</v>
      </c>
      <c r="F778" t="s">
        <v>58</v>
      </c>
      <c r="G778" t="s">
        <v>59</v>
      </c>
      <c r="H778">
        <v>5</v>
      </c>
      <c r="I778" t="s">
        <v>80</v>
      </c>
      <c r="J778" t="s">
        <v>61</v>
      </c>
      <c r="L778">
        <v>1</v>
      </c>
      <c r="N778">
        <v>1</v>
      </c>
      <c r="O778" t="s">
        <v>219</v>
      </c>
      <c r="R778">
        <v>0</v>
      </c>
      <c r="S778">
        <v>0</v>
      </c>
      <c r="T778" t="s">
        <v>4943</v>
      </c>
      <c r="U778" t="s">
        <v>977</v>
      </c>
      <c r="V778">
        <v>1</v>
      </c>
      <c r="W778">
        <v>2</v>
      </c>
      <c r="X778">
        <v>1</v>
      </c>
      <c r="Y778" t="s">
        <v>76</v>
      </c>
      <c r="Z778" t="s">
        <v>76</v>
      </c>
      <c r="AA778" t="s">
        <v>76</v>
      </c>
      <c r="AB778" t="s">
        <v>65</v>
      </c>
      <c r="AD778">
        <v>0</v>
      </c>
      <c r="AE778">
        <v>0</v>
      </c>
      <c r="AF778">
        <v>0</v>
      </c>
      <c r="AG778">
        <v>0</v>
      </c>
      <c r="AH778">
        <v>0</v>
      </c>
      <c r="AI778">
        <v>0</v>
      </c>
      <c r="AJ778">
        <v>0</v>
      </c>
      <c r="AK778">
        <v>0</v>
      </c>
      <c r="AL778">
        <v>0</v>
      </c>
      <c r="AM778">
        <v>0</v>
      </c>
      <c r="AN778">
        <v>0</v>
      </c>
      <c r="AO778">
        <v>0</v>
      </c>
      <c r="AP778">
        <v>0</v>
      </c>
      <c r="AQ778">
        <v>0</v>
      </c>
      <c r="AR778">
        <v>0</v>
      </c>
      <c r="AS778">
        <v>0</v>
      </c>
      <c r="AT778">
        <v>1</v>
      </c>
      <c r="AU778">
        <v>1</v>
      </c>
      <c r="AV778">
        <v>0</v>
      </c>
      <c r="AW778">
        <v>3</v>
      </c>
      <c r="AX778">
        <v>2</v>
      </c>
      <c r="AY778">
        <v>0</v>
      </c>
      <c r="AZ778">
        <v>0</v>
      </c>
      <c r="BA778" t="s">
        <v>66</v>
      </c>
      <c r="BB778" t="s">
        <v>66</v>
      </c>
      <c r="BC778" t="s">
        <v>67</v>
      </c>
    </row>
    <row r="779" spans="1:55" x14ac:dyDescent="0.3">
      <c r="A779" t="s">
        <v>55</v>
      </c>
      <c r="B779" t="s">
        <v>55</v>
      </c>
      <c r="C779" t="s">
        <v>971</v>
      </c>
      <c r="D779">
        <v>22110414101</v>
      </c>
      <c r="E779" t="s">
        <v>972</v>
      </c>
      <c r="F779" t="s">
        <v>58</v>
      </c>
      <c r="G779" t="s">
        <v>59</v>
      </c>
      <c r="H779">
        <v>5</v>
      </c>
      <c r="I779" t="s">
        <v>80</v>
      </c>
      <c r="J779" t="s">
        <v>61</v>
      </c>
      <c r="L779">
        <v>1</v>
      </c>
      <c r="N779">
        <v>2</v>
      </c>
      <c r="O779" t="s">
        <v>75</v>
      </c>
      <c r="R779">
        <v>0</v>
      </c>
      <c r="S779">
        <v>0</v>
      </c>
      <c r="T779" t="s">
        <v>4943</v>
      </c>
      <c r="V779">
        <v>1</v>
      </c>
      <c r="W779">
        <v>2</v>
      </c>
      <c r="X779">
        <v>1</v>
      </c>
      <c r="Y779" t="s">
        <v>76</v>
      </c>
      <c r="Z779" t="s">
        <v>76</v>
      </c>
      <c r="AA779" t="s">
        <v>76</v>
      </c>
      <c r="AB779" t="s">
        <v>76</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t="s">
        <v>66</v>
      </c>
      <c r="BB779" t="s">
        <v>66</v>
      </c>
      <c r="BC779" t="s">
        <v>67</v>
      </c>
    </row>
    <row r="780" spans="1:55" x14ac:dyDescent="0.3">
      <c r="A780" t="s">
        <v>55</v>
      </c>
      <c r="B780" t="s">
        <v>55</v>
      </c>
      <c r="C780" t="s">
        <v>971</v>
      </c>
      <c r="D780">
        <v>22110414101</v>
      </c>
      <c r="E780" t="s">
        <v>972</v>
      </c>
      <c r="F780" t="s">
        <v>58</v>
      </c>
      <c r="G780" t="s">
        <v>59</v>
      </c>
      <c r="H780">
        <v>7</v>
      </c>
      <c r="I780" t="s">
        <v>80</v>
      </c>
      <c r="J780" t="s">
        <v>61</v>
      </c>
      <c r="L780">
        <v>1</v>
      </c>
      <c r="M780" t="s">
        <v>978</v>
      </c>
      <c r="N780">
        <v>1</v>
      </c>
      <c r="O780" t="s">
        <v>70</v>
      </c>
      <c r="P780">
        <v>5</v>
      </c>
      <c r="Q780" t="s">
        <v>81</v>
      </c>
      <c r="R780">
        <v>16</v>
      </c>
      <c r="S780">
        <v>15</v>
      </c>
      <c r="T780" t="s">
        <v>4943</v>
      </c>
      <c r="V780">
        <v>2</v>
      </c>
      <c r="W780">
        <v>6</v>
      </c>
      <c r="X780">
        <v>1</v>
      </c>
      <c r="Y780" t="s">
        <v>76</v>
      </c>
      <c r="Z780" t="s">
        <v>76</v>
      </c>
      <c r="AA780" t="s">
        <v>76</v>
      </c>
      <c r="AB780" t="s">
        <v>76</v>
      </c>
      <c r="AC780" t="s">
        <v>73</v>
      </c>
      <c r="AD780">
        <v>1</v>
      </c>
      <c r="AE780">
        <v>1</v>
      </c>
      <c r="AF780">
        <v>0</v>
      </c>
      <c r="AG780">
        <v>0</v>
      </c>
      <c r="AH780">
        <v>0</v>
      </c>
      <c r="AI780">
        <v>0</v>
      </c>
      <c r="AJ780">
        <v>0</v>
      </c>
      <c r="AK780">
        <v>0</v>
      </c>
      <c r="AL780">
        <v>0</v>
      </c>
      <c r="AM780">
        <v>0</v>
      </c>
      <c r="AN780">
        <v>0</v>
      </c>
      <c r="AO780">
        <v>0</v>
      </c>
      <c r="AP780">
        <v>0</v>
      </c>
      <c r="AQ780">
        <v>0</v>
      </c>
      <c r="AR780">
        <v>0</v>
      </c>
      <c r="AS780">
        <v>0</v>
      </c>
      <c r="AT780">
        <v>0</v>
      </c>
      <c r="AU780">
        <v>0</v>
      </c>
      <c r="AV780">
        <v>0</v>
      </c>
      <c r="AW780">
        <v>2</v>
      </c>
      <c r="AX780">
        <v>3</v>
      </c>
      <c r="AY780">
        <v>0</v>
      </c>
      <c r="AZ780">
        <v>0</v>
      </c>
      <c r="BA780" t="s">
        <v>66</v>
      </c>
      <c r="BB780" t="s">
        <v>66</v>
      </c>
      <c r="BC780" t="s">
        <v>67</v>
      </c>
    </row>
    <row r="781" spans="1:55" x14ac:dyDescent="0.3">
      <c r="A781" t="s">
        <v>55</v>
      </c>
      <c r="B781" t="s">
        <v>55</v>
      </c>
      <c r="C781" t="s">
        <v>971</v>
      </c>
      <c r="D781">
        <v>22110414101</v>
      </c>
      <c r="E781" t="s">
        <v>972</v>
      </c>
      <c r="F781" t="s">
        <v>58</v>
      </c>
      <c r="G781" t="s">
        <v>59</v>
      </c>
      <c r="H781">
        <v>7</v>
      </c>
      <c r="I781" t="s">
        <v>80</v>
      </c>
      <c r="J781" t="s">
        <v>61</v>
      </c>
      <c r="L781">
        <v>1</v>
      </c>
      <c r="M781" t="s">
        <v>978</v>
      </c>
      <c r="N781">
        <v>2</v>
      </c>
      <c r="O781" t="s">
        <v>70</v>
      </c>
      <c r="P781">
        <v>4</v>
      </c>
      <c r="Q781" t="s">
        <v>82</v>
      </c>
      <c r="R781">
        <v>19</v>
      </c>
      <c r="S781">
        <v>21</v>
      </c>
      <c r="T781" t="s">
        <v>63</v>
      </c>
      <c r="V781">
        <v>2</v>
      </c>
      <c r="W781">
        <v>6</v>
      </c>
      <c r="X781">
        <v>1</v>
      </c>
      <c r="Y781" t="s">
        <v>76</v>
      </c>
      <c r="Z781" t="s">
        <v>76</v>
      </c>
      <c r="AA781" t="s">
        <v>76</v>
      </c>
      <c r="AB781" t="s">
        <v>76</v>
      </c>
      <c r="AC781" t="s">
        <v>73</v>
      </c>
      <c r="AD781">
        <v>0</v>
      </c>
      <c r="AE781">
        <v>1</v>
      </c>
      <c r="AF781">
        <v>0</v>
      </c>
      <c r="AG781">
        <v>0</v>
      </c>
      <c r="AH781">
        <v>0</v>
      </c>
      <c r="AI781">
        <v>0</v>
      </c>
      <c r="AJ781">
        <v>0</v>
      </c>
      <c r="AK781">
        <v>0</v>
      </c>
      <c r="AL781">
        <v>0</v>
      </c>
      <c r="AM781">
        <v>0</v>
      </c>
      <c r="AN781">
        <v>0</v>
      </c>
      <c r="AO781">
        <v>0</v>
      </c>
      <c r="AP781">
        <v>0</v>
      </c>
      <c r="AQ781">
        <v>0</v>
      </c>
      <c r="AR781">
        <v>0</v>
      </c>
      <c r="AS781">
        <v>0</v>
      </c>
      <c r="AT781">
        <v>0</v>
      </c>
      <c r="AU781">
        <v>0</v>
      </c>
      <c r="AV781">
        <v>0</v>
      </c>
      <c r="AW781">
        <v>3</v>
      </c>
      <c r="AX781">
        <v>3</v>
      </c>
      <c r="AY781">
        <v>0</v>
      </c>
      <c r="AZ781">
        <v>0</v>
      </c>
      <c r="BA781" t="s">
        <v>66</v>
      </c>
      <c r="BB781" t="s">
        <v>66</v>
      </c>
      <c r="BC781" t="s">
        <v>67</v>
      </c>
    </row>
    <row r="782" spans="1:55" x14ac:dyDescent="0.3">
      <c r="A782" t="s">
        <v>55</v>
      </c>
      <c r="B782" t="s">
        <v>55</v>
      </c>
      <c r="C782" t="s">
        <v>971</v>
      </c>
      <c r="D782">
        <v>22110414101</v>
      </c>
      <c r="E782" t="s">
        <v>972</v>
      </c>
      <c r="F782" t="s">
        <v>58</v>
      </c>
      <c r="G782" t="s">
        <v>59</v>
      </c>
      <c r="H782">
        <v>7</v>
      </c>
      <c r="I782" t="s">
        <v>80</v>
      </c>
      <c r="J782" t="s">
        <v>61</v>
      </c>
      <c r="L782">
        <v>1</v>
      </c>
      <c r="M782" t="s">
        <v>978</v>
      </c>
      <c r="N782">
        <v>3</v>
      </c>
      <c r="O782" t="s">
        <v>70</v>
      </c>
      <c r="P782">
        <v>2</v>
      </c>
      <c r="Q782" t="s">
        <v>74</v>
      </c>
      <c r="R782">
        <v>23</v>
      </c>
      <c r="S782">
        <v>21</v>
      </c>
      <c r="T782" t="s">
        <v>4943</v>
      </c>
      <c r="V782">
        <v>2</v>
      </c>
      <c r="W782">
        <v>6</v>
      </c>
      <c r="X782">
        <v>1</v>
      </c>
      <c r="Y782" t="s">
        <v>76</v>
      </c>
      <c r="Z782" t="s">
        <v>76</v>
      </c>
      <c r="AA782" t="s">
        <v>76</v>
      </c>
      <c r="AB782" t="s">
        <v>76</v>
      </c>
      <c r="AC782" t="s">
        <v>73</v>
      </c>
      <c r="AD782">
        <v>0</v>
      </c>
      <c r="AE782">
        <v>1</v>
      </c>
      <c r="AF782">
        <v>0</v>
      </c>
      <c r="AG782">
        <v>0</v>
      </c>
      <c r="AH782">
        <v>0</v>
      </c>
      <c r="AI782">
        <v>0</v>
      </c>
      <c r="AJ782">
        <v>0</v>
      </c>
      <c r="AK782">
        <v>0</v>
      </c>
      <c r="AL782">
        <v>0</v>
      </c>
      <c r="AM782">
        <v>0</v>
      </c>
      <c r="AN782">
        <v>0</v>
      </c>
      <c r="AO782">
        <v>0</v>
      </c>
      <c r="AP782">
        <v>0</v>
      </c>
      <c r="AQ782">
        <v>0</v>
      </c>
      <c r="AR782">
        <v>0</v>
      </c>
      <c r="AS782">
        <v>0</v>
      </c>
      <c r="AT782">
        <v>0</v>
      </c>
      <c r="AU782">
        <v>0</v>
      </c>
      <c r="AV782">
        <v>0</v>
      </c>
      <c r="AW782">
        <v>3</v>
      </c>
      <c r="AX782">
        <v>3</v>
      </c>
      <c r="AY782">
        <v>0</v>
      </c>
      <c r="AZ782">
        <v>0</v>
      </c>
      <c r="BA782" t="s">
        <v>66</v>
      </c>
      <c r="BB782" t="s">
        <v>66</v>
      </c>
      <c r="BC782" t="s">
        <v>67</v>
      </c>
    </row>
    <row r="783" spans="1:55" x14ac:dyDescent="0.3">
      <c r="A783" t="s">
        <v>55</v>
      </c>
      <c r="B783" t="s">
        <v>55</v>
      </c>
      <c r="C783" t="s">
        <v>971</v>
      </c>
      <c r="D783">
        <v>22110414101</v>
      </c>
      <c r="E783" t="s">
        <v>972</v>
      </c>
      <c r="F783" t="s">
        <v>58</v>
      </c>
      <c r="G783" t="s">
        <v>59</v>
      </c>
      <c r="H783">
        <v>7</v>
      </c>
      <c r="I783" t="s">
        <v>80</v>
      </c>
      <c r="J783" t="s">
        <v>61</v>
      </c>
      <c r="L783">
        <v>1</v>
      </c>
      <c r="M783" t="s">
        <v>978</v>
      </c>
      <c r="N783">
        <v>4</v>
      </c>
      <c r="O783" t="s">
        <v>115</v>
      </c>
      <c r="R783">
        <v>0</v>
      </c>
      <c r="S783">
        <v>0</v>
      </c>
      <c r="T783" t="s">
        <v>462</v>
      </c>
      <c r="V783">
        <v>2</v>
      </c>
      <c r="W783">
        <v>6</v>
      </c>
      <c r="X783">
        <v>1</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row>
    <row r="784" spans="1:55" x14ac:dyDescent="0.3">
      <c r="A784" t="s">
        <v>55</v>
      </c>
      <c r="B784" t="s">
        <v>55</v>
      </c>
      <c r="C784" t="s">
        <v>971</v>
      </c>
      <c r="D784">
        <v>22110414101</v>
      </c>
      <c r="E784" t="s">
        <v>972</v>
      </c>
      <c r="F784" t="s">
        <v>58</v>
      </c>
      <c r="G784" t="s">
        <v>59</v>
      </c>
      <c r="H784">
        <v>7</v>
      </c>
      <c r="I784" t="s">
        <v>80</v>
      </c>
      <c r="J784" t="s">
        <v>61</v>
      </c>
      <c r="L784">
        <v>1</v>
      </c>
      <c r="M784" t="s">
        <v>978</v>
      </c>
      <c r="N784">
        <v>5</v>
      </c>
      <c r="O784" t="s">
        <v>179</v>
      </c>
      <c r="R784">
        <v>0</v>
      </c>
      <c r="S784">
        <v>0</v>
      </c>
      <c r="T784" t="s">
        <v>63</v>
      </c>
      <c r="V784">
        <v>2</v>
      </c>
      <c r="W784">
        <v>6</v>
      </c>
      <c r="X784">
        <v>1</v>
      </c>
      <c r="Y784" t="s">
        <v>65</v>
      </c>
      <c r="Z784" t="s">
        <v>65</v>
      </c>
      <c r="AA784" t="s">
        <v>76</v>
      </c>
      <c r="AB784" t="s">
        <v>65</v>
      </c>
      <c r="AD784">
        <v>1</v>
      </c>
      <c r="AE784">
        <v>0</v>
      </c>
      <c r="AF784">
        <v>0</v>
      </c>
      <c r="AG784">
        <v>0</v>
      </c>
      <c r="AH784">
        <v>1</v>
      </c>
      <c r="AI784">
        <v>3</v>
      </c>
      <c r="AJ784">
        <v>0</v>
      </c>
      <c r="AK784">
        <v>0</v>
      </c>
      <c r="AL784">
        <v>0</v>
      </c>
      <c r="AM784">
        <v>0</v>
      </c>
      <c r="AN784">
        <v>0</v>
      </c>
      <c r="AO784">
        <v>0</v>
      </c>
      <c r="AP784">
        <v>0</v>
      </c>
      <c r="AQ784">
        <v>0</v>
      </c>
      <c r="AR784">
        <v>0</v>
      </c>
      <c r="AS784">
        <v>0</v>
      </c>
      <c r="AT784">
        <v>0</v>
      </c>
      <c r="AU784">
        <v>0</v>
      </c>
      <c r="AV784">
        <v>0</v>
      </c>
      <c r="AW784">
        <v>1</v>
      </c>
      <c r="AX784">
        <v>2</v>
      </c>
      <c r="AY784">
        <v>0</v>
      </c>
      <c r="AZ784">
        <v>0</v>
      </c>
      <c r="BA784" t="s">
        <v>66</v>
      </c>
      <c r="BB784" t="s">
        <v>66</v>
      </c>
      <c r="BC784" t="s">
        <v>67</v>
      </c>
    </row>
    <row r="785" spans="1:55" x14ac:dyDescent="0.3">
      <c r="A785" t="s">
        <v>55</v>
      </c>
      <c r="B785" t="s">
        <v>55</v>
      </c>
      <c r="C785" t="s">
        <v>971</v>
      </c>
      <c r="D785">
        <v>22110414101</v>
      </c>
      <c r="E785" t="s">
        <v>972</v>
      </c>
      <c r="F785" t="s">
        <v>58</v>
      </c>
      <c r="G785" t="s">
        <v>59</v>
      </c>
      <c r="H785">
        <v>7</v>
      </c>
      <c r="I785" t="s">
        <v>80</v>
      </c>
      <c r="J785" t="s">
        <v>61</v>
      </c>
      <c r="L785">
        <v>1</v>
      </c>
      <c r="M785" t="s">
        <v>978</v>
      </c>
      <c r="N785">
        <v>6</v>
      </c>
      <c r="O785" t="s">
        <v>75</v>
      </c>
      <c r="R785">
        <v>0</v>
      </c>
      <c r="S785">
        <v>0</v>
      </c>
      <c r="T785" t="s">
        <v>4954</v>
      </c>
      <c r="V785">
        <v>2</v>
      </c>
      <c r="W785">
        <v>6</v>
      </c>
      <c r="X785">
        <v>1</v>
      </c>
      <c r="Y785" t="s">
        <v>76</v>
      </c>
      <c r="Z785" t="s">
        <v>76</v>
      </c>
      <c r="AA785" t="s">
        <v>76</v>
      </c>
      <c r="AB785" t="s">
        <v>76</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2</v>
      </c>
      <c r="AX785">
        <v>1</v>
      </c>
      <c r="AY785">
        <v>0</v>
      </c>
      <c r="AZ785">
        <v>0</v>
      </c>
      <c r="BA785" t="s">
        <v>66</v>
      </c>
      <c r="BB785" t="s">
        <v>66</v>
      </c>
      <c r="BC785" t="s">
        <v>67</v>
      </c>
    </row>
    <row r="786" spans="1:55" x14ac:dyDescent="0.3">
      <c r="A786" t="s">
        <v>55</v>
      </c>
      <c r="B786" t="s">
        <v>55</v>
      </c>
      <c r="C786" t="s">
        <v>971</v>
      </c>
      <c r="D786">
        <v>22110414101</v>
      </c>
      <c r="E786" t="s">
        <v>972</v>
      </c>
      <c r="F786" t="s">
        <v>58</v>
      </c>
      <c r="G786" t="s">
        <v>59</v>
      </c>
      <c r="H786">
        <v>7</v>
      </c>
      <c r="I786" t="s">
        <v>80</v>
      </c>
      <c r="J786" t="s">
        <v>61</v>
      </c>
      <c r="L786">
        <v>1</v>
      </c>
      <c r="M786" t="s">
        <v>978</v>
      </c>
      <c r="N786">
        <v>7</v>
      </c>
      <c r="O786" t="s">
        <v>70</v>
      </c>
      <c r="P786">
        <v>4</v>
      </c>
      <c r="Q786" t="s">
        <v>96</v>
      </c>
      <c r="R786">
        <v>24</v>
      </c>
      <c r="S786">
        <v>15</v>
      </c>
      <c r="T786" t="s">
        <v>4943</v>
      </c>
      <c r="V786">
        <v>2</v>
      </c>
      <c r="W786">
        <v>6</v>
      </c>
      <c r="X786">
        <v>1</v>
      </c>
      <c r="Y786" t="s">
        <v>76</v>
      </c>
      <c r="Z786" t="s">
        <v>76</v>
      </c>
      <c r="AA786" t="s">
        <v>76</v>
      </c>
      <c r="AB786" t="s">
        <v>76</v>
      </c>
      <c r="AC786" t="s">
        <v>73</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3</v>
      </c>
      <c r="AX786">
        <v>2</v>
      </c>
      <c r="AY786">
        <v>0</v>
      </c>
      <c r="AZ786">
        <v>0</v>
      </c>
      <c r="BA786" t="s">
        <v>66</v>
      </c>
      <c r="BB786" t="s">
        <v>66</v>
      </c>
    </row>
    <row r="787" spans="1:55" x14ac:dyDescent="0.3">
      <c r="A787" t="s">
        <v>55</v>
      </c>
      <c r="B787" t="s">
        <v>55</v>
      </c>
      <c r="C787" t="s">
        <v>971</v>
      </c>
      <c r="D787">
        <v>22110414101</v>
      </c>
      <c r="E787" t="s">
        <v>972</v>
      </c>
      <c r="F787" t="s">
        <v>58</v>
      </c>
      <c r="G787" t="s">
        <v>59</v>
      </c>
      <c r="H787">
        <v>7</v>
      </c>
      <c r="I787" t="s">
        <v>80</v>
      </c>
      <c r="J787" t="s">
        <v>61</v>
      </c>
      <c r="L787">
        <v>1</v>
      </c>
      <c r="M787" t="s">
        <v>978</v>
      </c>
      <c r="N787">
        <v>8</v>
      </c>
      <c r="O787" t="s">
        <v>85</v>
      </c>
      <c r="R787">
        <v>0</v>
      </c>
      <c r="S787">
        <v>0</v>
      </c>
      <c r="T787" t="s">
        <v>63</v>
      </c>
      <c r="V787">
        <v>2</v>
      </c>
      <c r="W787">
        <v>6</v>
      </c>
      <c r="X787">
        <v>1</v>
      </c>
      <c r="Y787" t="s">
        <v>76</v>
      </c>
      <c r="Z787" t="s">
        <v>76</v>
      </c>
      <c r="AA787" t="s">
        <v>76</v>
      </c>
      <c r="AB787" t="s">
        <v>76</v>
      </c>
      <c r="AD787">
        <v>0</v>
      </c>
      <c r="AE787">
        <v>0</v>
      </c>
      <c r="AF787">
        <v>0</v>
      </c>
      <c r="AG787">
        <v>0</v>
      </c>
      <c r="AH787">
        <v>0</v>
      </c>
      <c r="AI787">
        <v>0</v>
      </c>
      <c r="AJ787">
        <v>0</v>
      </c>
      <c r="AK787">
        <v>0</v>
      </c>
      <c r="AL787">
        <v>0</v>
      </c>
      <c r="AM787">
        <v>0</v>
      </c>
      <c r="AN787">
        <v>0</v>
      </c>
      <c r="AO787">
        <v>0</v>
      </c>
      <c r="AP787">
        <v>0</v>
      </c>
      <c r="AQ787">
        <v>0</v>
      </c>
      <c r="AR787">
        <v>10</v>
      </c>
      <c r="AS787">
        <v>0</v>
      </c>
      <c r="AT787">
        <v>1</v>
      </c>
      <c r="AU787">
        <v>0</v>
      </c>
      <c r="AV787">
        <v>0</v>
      </c>
      <c r="AW787">
        <v>2</v>
      </c>
      <c r="AX787">
        <v>2</v>
      </c>
      <c r="AY787">
        <v>0</v>
      </c>
      <c r="AZ787">
        <v>0</v>
      </c>
      <c r="BA787" t="s">
        <v>66</v>
      </c>
      <c r="BB787" t="s">
        <v>66</v>
      </c>
      <c r="BC787" t="s">
        <v>67</v>
      </c>
    </row>
    <row r="788" spans="1:55" x14ac:dyDescent="0.3">
      <c r="A788" t="s">
        <v>55</v>
      </c>
      <c r="B788" t="s">
        <v>55</v>
      </c>
      <c r="C788" t="s">
        <v>971</v>
      </c>
      <c r="D788">
        <v>22110414101</v>
      </c>
      <c r="E788" t="s">
        <v>972</v>
      </c>
      <c r="F788" t="s">
        <v>58</v>
      </c>
      <c r="G788" t="s">
        <v>59</v>
      </c>
      <c r="H788">
        <v>7</v>
      </c>
      <c r="I788" t="s">
        <v>80</v>
      </c>
      <c r="J788" t="s">
        <v>61</v>
      </c>
      <c r="L788">
        <v>1</v>
      </c>
      <c r="M788" t="s">
        <v>978</v>
      </c>
      <c r="N788">
        <v>9</v>
      </c>
      <c r="O788" t="s">
        <v>70</v>
      </c>
      <c r="P788">
        <v>1</v>
      </c>
      <c r="Q788" t="s">
        <v>71</v>
      </c>
      <c r="R788">
        <v>10</v>
      </c>
      <c r="S788">
        <v>19</v>
      </c>
      <c r="T788" t="s">
        <v>63</v>
      </c>
      <c r="V788">
        <v>2</v>
      </c>
      <c r="W788">
        <v>6</v>
      </c>
      <c r="X788">
        <v>1</v>
      </c>
      <c r="Y788" t="s">
        <v>65</v>
      </c>
      <c r="Z788" t="s">
        <v>65</v>
      </c>
      <c r="AA788" t="s">
        <v>65</v>
      </c>
      <c r="AB788" t="s">
        <v>65</v>
      </c>
      <c r="AC788" t="s">
        <v>73</v>
      </c>
      <c r="AD788">
        <v>0</v>
      </c>
      <c r="AE788">
        <v>1</v>
      </c>
      <c r="AF788">
        <v>0</v>
      </c>
      <c r="AG788">
        <v>0</v>
      </c>
      <c r="AH788">
        <v>0</v>
      </c>
      <c r="AI788">
        <v>0</v>
      </c>
      <c r="AJ788">
        <v>0</v>
      </c>
      <c r="AK788">
        <v>0</v>
      </c>
      <c r="AL788">
        <v>0</v>
      </c>
      <c r="AM788">
        <v>0</v>
      </c>
      <c r="AN788">
        <v>0</v>
      </c>
      <c r="AO788">
        <v>0</v>
      </c>
      <c r="AP788">
        <v>0</v>
      </c>
      <c r="AQ788">
        <v>0</v>
      </c>
      <c r="AR788">
        <v>0</v>
      </c>
      <c r="AS788">
        <v>0</v>
      </c>
      <c r="AT788">
        <v>0</v>
      </c>
      <c r="AU788">
        <v>0</v>
      </c>
      <c r="AV788">
        <v>0</v>
      </c>
      <c r="AW788">
        <v>3</v>
      </c>
      <c r="AX788">
        <v>2</v>
      </c>
      <c r="AY788">
        <v>0</v>
      </c>
      <c r="AZ788">
        <v>0</v>
      </c>
      <c r="BA788" t="s">
        <v>66</v>
      </c>
      <c r="BB788" t="s">
        <v>66</v>
      </c>
      <c r="BC788" t="s">
        <v>67</v>
      </c>
    </row>
    <row r="789" spans="1:55" x14ac:dyDescent="0.3">
      <c r="A789" t="s">
        <v>55</v>
      </c>
      <c r="B789" t="s">
        <v>55</v>
      </c>
      <c r="C789" t="s">
        <v>971</v>
      </c>
      <c r="D789">
        <v>22110414101</v>
      </c>
      <c r="E789" t="s">
        <v>972</v>
      </c>
      <c r="F789" t="s">
        <v>58</v>
      </c>
      <c r="G789" t="s">
        <v>59</v>
      </c>
      <c r="H789">
        <v>7</v>
      </c>
      <c r="I789" t="s">
        <v>80</v>
      </c>
      <c r="J789" t="s">
        <v>61</v>
      </c>
      <c r="L789">
        <v>1</v>
      </c>
      <c r="M789" t="s">
        <v>978</v>
      </c>
      <c r="N789">
        <v>10</v>
      </c>
      <c r="O789" t="s">
        <v>75</v>
      </c>
      <c r="R789">
        <v>0</v>
      </c>
      <c r="S789">
        <v>0</v>
      </c>
      <c r="T789" t="s">
        <v>63</v>
      </c>
      <c r="V789">
        <v>2</v>
      </c>
      <c r="W789">
        <v>6</v>
      </c>
      <c r="X789">
        <v>1</v>
      </c>
      <c r="Y789" t="s">
        <v>76</v>
      </c>
      <c r="Z789" t="s">
        <v>76</v>
      </c>
      <c r="AA789" t="s">
        <v>76</v>
      </c>
      <c r="AB789" t="s">
        <v>76</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t="s">
        <v>66</v>
      </c>
      <c r="BB789" t="s">
        <v>66</v>
      </c>
      <c r="BC789" t="s">
        <v>67</v>
      </c>
    </row>
    <row r="790" spans="1:55" x14ac:dyDescent="0.3">
      <c r="A790" t="s">
        <v>55</v>
      </c>
      <c r="B790" t="s">
        <v>55</v>
      </c>
      <c r="C790" t="s">
        <v>979</v>
      </c>
      <c r="D790">
        <v>22110415001</v>
      </c>
      <c r="E790" t="s">
        <v>980</v>
      </c>
      <c r="F790" t="s">
        <v>58</v>
      </c>
      <c r="G790" t="s">
        <v>59</v>
      </c>
      <c r="H790">
        <v>1</v>
      </c>
      <c r="I790" t="s">
        <v>121</v>
      </c>
      <c r="J790" t="s">
        <v>61</v>
      </c>
      <c r="L790">
        <v>1</v>
      </c>
      <c r="M790" t="s">
        <v>981</v>
      </c>
      <c r="N790">
        <v>1</v>
      </c>
      <c r="O790" t="s">
        <v>75</v>
      </c>
      <c r="R790">
        <v>0</v>
      </c>
      <c r="S790">
        <v>0</v>
      </c>
      <c r="T790" t="s">
        <v>63</v>
      </c>
      <c r="V790">
        <v>0</v>
      </c>
      <c r="W790">
        <v>0</v>
      </c>
      <c r="X790">
        <v>0</v>
      </c>
      <c r="Y790" t="s">
        <v>92</v>
      </c>
      <c r="Z790" t="s">
        <v>92</v>
      </c>
      <c r="AA790" t="s">
        <v>92</v>
      </c>
      <c r="AB790" t="s">
        <v>92</v>
      </c>
      <c r="AD790">
        <v>0</v>
      </c>
      <c r="AE790">
        <v>0</v>
      </c>
      <c r="AF790">
        <v>0</v>
      </c>
      <c r="AG790">
        <v>0</v>
      </c>
      <c r="AH790">
        <v>0</v>
      </c>
      <c r="AI790">
        <v>1</v>
      </c>
      <c r="AJ790">
        <v>2</v>
      </c>
      <c r="AK790">
        <v>0</v>
      </c>
      <c r="AL790">
        <v>0</v>
      </c>
      <c r="AM790">
        <v>0</v>
      </c>
      <c r="AN790">
        <v>0</v>
      </c>
      <c r="AO790">
        <v>0</v>
      </c>
      <c r="AP790">
        <v>0</v>
      </c>
      <c r="AQ790">
        <v>0</v>
      </c>
      <c r="AR790">
        <v>0</v>
      </c>
      <c r="AS790">
        <v>0</v>
      </c>
      <c r="AT790">
        <v>0</v>
      </c>
      <c r="AU790">
        <v>0</v>
      </c>
      <c r="AV790">
        <v>0</v>
      </c>
      <c r="AW790">
        <v>1</v>
      </c>
      <c r="AX790">
        <v>1</v>
      </c>
      <c r="AY790">
        <v>0</v>
      </c>
      <c r="AZ790">
        <v>0</v>
      </c>
      <c r="BA790" t="s">
        <v>66</v>
      </c>
      <c r="BB790" t="s">
        <v>66</v>
      </c>
      <c r="BC790" t="s">
        <v>67</v>
      </c>
    </row>
    <row r="791" spans="1:55" x14ac:dyDescent="0.3">
      <c r="A791" t="s">
        <v>55</v>
      </c>
      <c r="B791" t="s">
        <v>55</v>
      </c>
      <c r="C791" t="s">
        <v>979</v>
      </c>
      <c r="D791">
        <v>22110415001</v>
      </c>
      <c r="E791" t="s">
        <v>980</v>
      </c>
      <c r="F791" t="s">
        <v>58</v>
      </c>
      <c r="G791" t="s">
        <v>59</v>
      </c>
      <c r="H791">
        <v>1</v>
      </c>
      <c r="I791" t="s">
        <v>121</v>
      </c>
      <c r="J791" t="s">
        <v>61</v>
      </c>
      <c r="L791">
        <v>1</v>
      </c>
      <c r="M791" t="s">
        <v>981</v>
      </c>
      <c r="N791">
        <v>2</v>
      </c>
      <c r="O791" t="s">
        <v>62</v>
      </c>
      <c r="R791">
        <v>0</v>
      </c>
      <c r="S791">
        <v>0</v>
      </c>
      <c r="T791" t="s">
        <v>63</v>
      </c>
      <c r="U791" t="s">
        <v>982</v>
      </c>
      <c r="V791">
        <v>0</v>
      </c>
      <c r="W791">
        <v>0</v>
      </c>
      <c r="X791">
        <v>0</v>
      </c>
      <c r="Y791" t="s">
        <v>65</v>
      </c>
      <c r="Z791" t="s">
        <v>65</v>
      </c>
      <c r="AA791" t="s">
        <v>65</v>
      </c>
      <c r="AB791" t="s">
        <v>65</v>
      </c>
      <c r="AD791">
        <v>2</v>
      </c>
      <c r="AE791">
        <v>0</v>
      </c>
      <c r="AF791">
        <v>0</v>
      </c>
      <c r="AG791">
        <v>0</v>
      </c>
      <c r="AH791">
        <v>0</v>
      </c>
      <c r="AI791">
        <v>5</v>
      </c>
      <c r="AJ791">
        <v>1</v>
      </c>
      <c r="AK791">
        <v>0</v>
      </c>
      <c r="AL791">
        <v>0</v>
      </c>
      <c r="AM791">
        <v>0</v>
      </c>
      <c r="AN791">
        <v>0</v>
      </c>
      <c r="AO791">
        <v>0</v>
      </c>
      <c r="AP791">
        <v>0</v>
      </c>
      <c r="AQ791">
        <v>0</v>
      </c>
      <c r="AR791">
        <v>0</v>
      </c>
      <c r="AS791">
        <v>0</v>
      </c>
      <c r="AT791">
        <v>0</v>
      </c>
      <c r="AU791">
        <v>0</v>
      </c>
      <c r="AV791">
        <v>1</v>
      </c>
      <c r="AW791">
        <v>4</v>
      </c>
      <c r="AX791">
        <v>3</v>
      </c>
      <c r="AY791">
        <v>0</v>
      </c>
      <c r="AZ791">
        <v>0</v>
      </c>
      <c r="BA791" t="s">
        <v>66</v>
      </c>
      <c r="BB791" t="s">
        <v>66</v>
      </c>
      <c r="BC791" t="s">
        <v>67</v>
      </c>
    </row>
    <row r="792" spans="1:55" x14ac:dyDescent="0.3">
      <c r="A792" t="s">
        <v>55</v>
      </c>
      <c r="B792" t="s">
        <v>55</v>
      </c>
      <c r="C792" t="s">
        <v>979</v>
      </c>
      <c r="D792">
        <v>22110415001</v>
      </c>
      <c r="E792" t="s">
        <v>980</v>
      </c>
      <c r="F792" t="s">
        <v>58</v>
      </c>
      <c r="G792" t="s">
        <v>59</v>
      </c>
      <c r="H792">
        <v>1</v>
      </c>
      <c r="I792" t="s">
        <v>121</v>
      </c>
      <c r="J792" t="s">
        <v>61</v>
      </c>
      <c r="L792">
        <v>1</v>
      </c>
      <c r="M792" t="s">
        <v>981</v>
      </c>
      <c r="N792">
        <v>3</v>
      </c>
      <c r="O792" t="s">
        <v>115</v>
      </c>
      <c r="R792">
        <v>0</v>
      </c>
      <c r="S792">
        <v>0</v>
      </c>
      <c r="T792" t="s">
        <v>63</v>
      </c>
      <c r="V792">
        <v>0</v>
      </c>
      <c r="W792">
        <v>0</v>
      </c>
      <c r="X792">
        <v>0</v>
      </c>
      <c r="Y792" t="s">
        <v>76</v>
      </c>
      <c r="AA792" t="s">
        <v>92</v>
      </c>
      <c r="AB792" t="s">
        <v>76</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1</v>
      </c>
      <c r="AX792">
        <v>0</v>
      </c>
      <c r="AY792">
        <v>0</v>
      </c>
      <c r="AZ792">
        <v>0</v>
      </c>
      <c r="BA792" t="s">
        <v>66</v>
      </c>
      <c r="BB792" t="s">
        <v>66</v>
      </c>
      <c r="BC792" t="s">
        <v>67</v>
      </c>
    </row>
    <row r="793" spans="1:55" x14ac:dyDescent="0.3">
      <c r="A793" t="s">
        <v>55</v>
      </c>
      <c r="B793" t="s">
        <v>55</v>
      </c>
      <c r="C793" t="s">
        <v>979</v>
      </c>
      <c r="D793">
        <v>22110415001</v>
      </c>
      <c r="E793" t="s">
        <v>980</v>
      </c>
      <c r="F793" t="s">
        <v>58</v>
      </c>
      <c r="G793" t="s">
        <v>59</v>
      </c>
      <c r="H793">
        <v>3</v>
      </c>
      <c r="I793" t="s">
        <v>112</v>
      </c>
      <c r="J793" t="s">
        <v>78</v>
      </c>
      <c r="L793">
        <v>1</v>
      </c>
      <c r="N793">
        <v>1</v>
      </c>
      <c r="O793" t="s">
        <v>115</v>
      </c>
      <c r="R793">
        <v>0</v>
      </c>
      <c r="S793">
        <v>0</v>
      </c>
      <c r="T793" t="s">
        <v>4954</v>
      </c>
      <c r="V793">
        <v>5</v>
      </c>
      <c r="W793">
        <v>8</v>
      </c>
      <c r="X793">
        <v>2</v>
      </c>
      <c r="Y793" t="s">
        <v>76</v>
      </c>
      <c r="AA793" t="s">
        <v>76</v>
      </c>
      <c r="AB793" t="s">
        <v>76</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t="s">
        <v>66</v>
      </c>
      <c r="BB793" t="s">
        <v>66</v>
      </c>
      <c r="BC793" t="s">
        <v>67</v>
      </c>
    </row>
    <row r="794" spans="1:55" x14ac:dyDescent="0.3">
      <c r="A794" t="s">
        <v>55</v>
      </c>
      <c r="B794" t="s">
        <v>55</v>
      </c>
      <c r="C794" t="s">
        <v>979</v>
      </c>
      <c r="D794">
        <v>22110415001</v>
      </c>
      <c r="E794" t="s">
        <v>980</v>
      </c>
      <c r="F794" t="s">
        <v>58</v>
      </c>
      <c r="G794" t="s">
        <v>59</v>
      </c>
      <c r="H794">
        <v>4</v>
      </c>
      <c r="I794" t="s">
        <v>80</v>
      </c>
      <c r="J794" t="s">
        <v>61</v>
      </c>
      <c r="L794">
        <v>1</v>
      </c>
      <c r="N794">
        <v>1</v>
      </c>
      <c r="O794" t="s">
        <v>70</v>
      </c>
      <c r="P794">
        <v>1</v>
      </c>
      <c r="Q794" t="s">
        <v>71</v>
      </c>
      <c r="R794">
        <v>16</v>
      </c>
      <c r="S794">
        <v>23</v>
      </c>
      <c r="T794" t="s">
        <v>4943</v>
      </c>
      <c r="V794">
        <v>2</v>
      </c>
      <c r="W794">
        <v>0</v>
      </c>
      <c r="X794">
        <v>1</v>
      </c>
      <c r="Y794" t="s">
        <v>76</v>
      </c>
      <c r="Z794" t="s">
        <v>92</v>
      </c>
      <c r="AA794" t="s">
        <v>92</v>
      </c>
      <c r="AB794" t="s">
        <v>92</v>
      </c>
      <c r="AC794" t="s">
        <v>73</v>
      </c>
      <c r="AD794">
        <v>0</v>
      </c>
      <c r="AE794">
        <v>1</v>
      </c>
      <c r="AF794">
        <v>0</v>
      </c>
      <c r="AG794">
        <v>0</v>
      </c>
      <c r="AH794">
        <v>0</v>
      </c>
      <c r="AI794">
        <v>1</v>
      </c>
      <c r="AJ794">
        <v>0</v>
      </c>
      <c r="AK794">
        <v>0</v>
      </c>
      <c r="AL794">
        <v>0</v>
      </c>
      <c r="AM794">
        <v>0</v>
      </c>
      <c r="AN794">
        <v>0</v>
      </c>
      <c r="AO794">
        <v>0</v>
      </c>
      <c r="AP794">
        <v>0</v>
      </c>
      <c r="AQ794">
        <v>0</v>
      </c>
      <c r="AR794">
        <v>0</v>
      </c>
      <c r="AS794">
        <v>0</v>
      </c>
      <c r="AT794">
        <v>0</v>
      </c>
      <c r="AU794">
        <v>0</v>
      </c>
      <c r="AV794">
        <v>0</v>
      </c>
      <c r="AW794">
        <v>2</v>
      </c>
      <c r="AX794">
        <v>2</v>
      </c>
      <c r="AY794">
        <v>0</v>
      </c>
      <c r="AZ794">
        <v>0</v>
      </c>
      <c r="BA794" t="s">
        <v>66</v>
      </c>
      <c r="BB794" t="s">
        <v>66</v>
      </c>
      <c r="BC794" t="s">
        <v>67</v>
      </c>
    </row>
    <row r="795" spans="1:55" x14ac:dyDescent="0.3">
      <c r="A795" t="s">
        <v>55</v>
      </c>
      <c r="B795" t="s">
        <v>55</v>
      </c>
      <c r="C795" t="s">
        <v>979</v>
      </c>
      <c r="D795">
        <v>22110415001</v>
      </c>
      <c r="E795" t="s">
        <v>980</v>
      </c>
      <c r="F795" t="s">
        <v>58</v>
      </c>
      <c r="G795" t="s">
        <v>59</v>
      </c>
      <c r="H795">
        <v>4</v>
      </c>
      <c r="I795" t="s">
        <v>80</v>
      </c>
      <c r="J795" t="s">
        <v>61</v>
      </c>
      <c r="L795">
        <v>1</v>
      </c>
      <c r="N795">
        <v>2</v>
      </c>
      <c r="O795" t="s">
        <v>70</v>
      </c>
      <c r="P795">
        <v>2</v>
      </c>
      <c r="Q795" t="s">
        <v>74</v>
      </c>
      <c r="R795">
        <v>15</v>
      </c>
      <c r="S795">
        <v>27</v>
      </c>
      <c r="T795" t="s">
        <v>4943</v>
      </c>
      <c r="V795">
        <v>2</v>
      </c>
      <c r="W795">
        <v>0</v>
      </c>
      <c r="X795">
        <v>1</v>
      </c>
      <c r="Y795" t="s">
        <v>76</v>
      </c>
      <c r="Z795" t="s">
        <v>76</v>
      </c>
      <c r="AA795" t="s">
        <v>76</v>
      </c>
      <c r="AB795" t="s">
        <v>76</v>
      </c>
      <c r="AC795" t="s">
        <v>73</v>
      </c>
      <c r="AD795">
        <v>0</v>
      </c>
      <c r="AE795">
        <v>1</v>
      </c>
      <c r="AF795">
        <v>0</v>
      </c>
      <c r="AG795">
        <v>0</v>
      </c>
      <c r="AH795">
        <v>0</v>
      </c>
      <c r="AI795">
        <v>0</v>
      </c>
      <c r="AJ795">
        <v>0</v>
      </c>
      <c r="AK795">
        <v>0</v>
      </c>
      <c r="AL795">
        <v>0</v>
      </c>
      <c r="AM795">
        <v>0</v>
      </c>
      <c r="AN795">
        <v>0</v>
      </c>
      <c r="AO795">
        <v>0</v>
      </c>
      <c r="AP795">
        <v>0</v>
      </c>
      <c r="AQ795">
        <v>0</v>
      </c>
      <c r="AR795">
        <v>0</v>
      </c>
      <c r="AS795">
        <v>0</v>
      </c>
      <c r="AT795">
        <v>0</v>
      </c>
      <c r="AU795">
        <v>0</v>
      </c>
      <c r="AV795">
        <v>0</v>
      </c>
      <c r="AW795">
        <v>2</v>
      </c>
      <c r="AX795">
        <v>2</v>
      </c>
      <c r="AY795">
        <v>0</v>
      </c>
      <c r="AZ795">
        <v>0</v>
      </c>
      <c r="BA795" t="s">
        <v>66</v>
      </c>
      <c r="BB795" t="s">
        <v>66</v>
      </c>
      <c r="BC795" t="s">
        <v>67</v>
      </c>
    </row>
    <row r="796" spans="1:55" x14ac:dyDescent="0.3">
      <c r="A796" t="s">
        <v>55</v>
      </c>
      <c r="B796" t="s">
        <v>55</v>
      </c>
      <c r="C796" t="s">
        <v>979</v>
      </c>
      <c r="D796">
        <v>22110415001</v>
      </c>
      <c r="E796" t="s">
        <v>980</v>
      </c>
      <c r="F796" t="s">
        <v>58</v>
      </c>
      <c r="G796" t="s">
        <v>59</v>
      </c>
      <c r="H796">
        <v>4</v>
      </c>
      <c r="I796" t="s">
        <v>80</v>
      </c>
      <c r="J796" t="s">
        <v>61</v>
      </c>
      <c r="L796">
        <v>1</v>
      </c>
      <c r="N796">
        <v>3</v>
      </c>
      <c r="O796" t="s">
        <v>70</v>
      </c>
      <c r="P796">
        <v>3</v>
      </c>
      <c r="Q796" t="s">
        <v>84</v>
      </c>
      <c r="R796">
        <v>0</v>
      </c>
      <c r="S796">
        <v>27</v>
      </c>
      <c r="T796" t="s">
        <v>4943</v>
      </c>
      <c r="V796">
        <v>2</v>
      </c>
      <c r="W796">
        <v>0</v>
      </c>
      <c r="X796">
        <v>1</v>
      </c>
      <c r="Y796" t="s">
        <v>76</v>
      </c>
      <c r="Z796" t="s">
        <v>76</v>
      </c>
      <c r="AA796" t="s">
        <v>92</v>
      </c>
      <c r="AB796" t="s">
        <v>76</v>
      </c>
      <c r="AC796" t="s">
        <v>83</v>
      </c>
      <c r="AD796">
        <v>0</v>
      </c>
      <c r="AE796">
        <v>0</v>
      </c>
      <c r="AF796">
        <v>0</v>
      </c>
      <c r="AG796">
        <v>0</v>
      </c>
      <c r="AH796">
        <v>0</v>
      </c>
      <c r="AI796">
        <v>0</v>
      </c>
      <c r="AJ796">
        <v>1</v>
      </c>
      <c r="AK796">
        <v>0</v>
      </c>
      <c r="AL796">
        <v>0</v>
      </c>
      <c r="AM796">
        <v>0</v>
      </c>
      <c r="AN796">
        <v>0</v>
      </c>
      <c r="AO796">
        <v>0</v>
      </c>
      <c r="AP796">
        <v>0</v>
      </c>
      <c r="AQ796">
        <v>0</v>
      </c>
      <c r="AR796">
        <v>0</v>
      </c>
      <c r="AS796">
        <v>0</v>
      </c>
      <c r="AT796">
        <v>0</v>
      </c>
      <c r="AU796">
        <v>0</v>
      </c>
      <c r="AV796">
        <v>0</v>
      </c>
      <c r="AW796">
        <v>3</v>
      </c>
      <c r="AX796">
        <v>2</v>
      </c>
      <c r="AY796">
        <v>0</v>
      </c>
      <c r="AZ796">
        <v>0</v>
      </c>
      <c r="BA796" t="s">
        <v>66</v>
      </c>
      <c r="BB796" t="s">
        <v>66</v>
      </c>
      <c r="BC796" t="s">
        <v>67</v>
      </c>
    </row>
    <row r="797" spans="1:55" x14ac:dyDescent="0.3">
      <c r="A797" t="s">
        <v>55</v>
      </c>
      <c r="B797" t="s">
        <v>55</v>
      </c>
      <c r="C797" t="s">
        <v>979</v>
      </c>
      <c r="D797">
        <v>22110415001</v>
      </c>
      <c r="E797" t="s">
        <v>980</v>
      </c>
      <c r="F797" t="s">
        <v>58</v>
      </c>
      <c r="G797" t="s">
        <v>59</v>
      </c>
      <c r="H797">
        <v>4</v>
      </c>
      <c r="I797" t="s">
        <v>80</v>
      </c>
      <c r="J797" t="s">
        <v>61</v>
      </c>
      <c r="L797">
        <v>1</v>
      </c>
      <c r="N797">
        <v>5</v>
      </c>
      <c r="O797" t="s">
        <v>70</v>
      </c>
      <c r="P797">
        <v>4</v>
      </c>
      <c r="Q797" t="s">
        <v>82</v>
      </c>
      <c r="R797">
        <v>32</v>
      </c>
      <c r="S797">
        <v>0</v>
      </c>
      <c r="T797" t="s">
        <v>4943</v>
      </c>
      <c r="V797">
        <v>2</v>
      </c>
      <c r="W797">
        <v>0</v>
      </c>
      <c r="X797">
        <v>1</v>
      </c>
      <c r="Y797" t="s">
        <v>76</v>
      </c>
      <c r="Z797" t="s">
        <v>92</v>
      </c>
      <c r="AA797" t="s">
        <v>92</v>
      </c>
      <c r="AB797" t="s">
        <v>92</v>
      </c>
      <c r="AC797" t="s">
        <v>73</v>
      </c>
      <c r="AD797">
        <v>0</v>
      </c>
      <c r="AE797">
        <v>1</v>
      </c>
      <c r="AF797">
        <v>0</v>
      </c>
      <c r="AG797">
        <v>0</v>
      </c>
      <c r="AH797">
        <v>0</v>
      </c>
      <c r="AI797">
        <v>0</v>
      </c>
      <c r="AJ797">
        <v>0</v>
      </c>
      <c r="AK797">
        <v>0</v>
      </c>
      <c r="AL797">
        <v>0</v>
      </c>
      <c r="AM797">
        <v>0</v>
      </c>
      <c r="AN797">
        <v>0</v>
      </c>
      <c r="AO797">
        <v>0</v>
      </c>
      <c r="AP797">
        <v>0</v>
      </c>
      <c r="AQ797">
        <v>0</v>
      </c>
      <c r="AR797">
        <v>0</v>
      </c>
      <c r="AS797">
        <v>0</v>
      </c>
      <c r="AT797">
        <v>0</v>
      </c>
      <c r="AU797">
        <v>0</v>
      </c>
      <c r="AV797">
        <v>0</v>
      </c>
      <c r="AW797">
        <v>3</v>
      </c>
      <c r="AX797">
        <v>2</v>
      </c>
      <c r="AY797">
        <v>0</v>
      </c>
      <c r="AZ797">
        <v>0</v>
      </c>
      <c r="BA797" t="s">
        <v>66</v>
      </c>
      <c r="BB797" t="s">
        <v>66</v>
      </c>
      <c r="BC797" t="s">
        <v>67</v>
      </c>
    </row>
    <row r="798" spans="1:55" x14ac:dyDescent="0.3">
      <c r="A798" t="s">
        <v>55</v>
      </c>
      <c r="B798" t="s">
        <v>55</v>
      </c>
      <c r="C798" t="s">
        <v>979</v>
      </c>
      <c r="D798">
        <v>22110415001</v>
      </c>
      <c r="E798" t="s">
        <v>980</v>
      </c>
      <c r="F798" t="s">
        <v>58</v>
      </c>
      <c r="G798" t="s">
        <v>59</v>
      </c>
      <c r="H798">
        <v>4</v>
      </c>
      <c r="I798" t="s">
        <v>80</v>
      </c>
      <c r="J798" t="s">
        <v>61</v>
      </c>
      <c r="L798">
        <v>1</v>
      </c>
      <c r="N798">
        <v>4</v>
      </c>
      <c r="O798" t="s">
        <v>70</v>
      </c>
      <c r="P798">
        <v>3</v>
      </c>
      <c r="Q798" t="s">
        <v>99</v>
      </c>
      <c r="R798">
        <v>34</v>
      </c>
      <c r="S798">
        <v>0</v>
      </c>
      <c r="T798" t="s">
        <v>4943</v>
      </c>
      <c r="V798">
        <v>2</v>
      </c>
      <c r="W798">
        <v>0</v>
      </c>
      <c r="X798">
        <v>1</v>
      </c>
      <c r="Y798" t="s">
        <v>76</v>
      </c>
      <c r="Z798" t="s">
        <v>92</v>
      </c>
      <c r="AA798" t="s">
        <v>92</v>
      </c>
      <c r="AB798" t="s">
        <v>92</v>
      </c>
      <c r="AC798" t="s">
        <v>73</v>
      </c>
      <c r="AD798">
        <v>0</v>
      </c>
      <c r="AE798">
        <v>1</v>
      </c>
      <c r="AF798">
        <v>0</v>
      </c>
      <c r="AG798">
        <v>0</v>
      </c>
      <c r="AH798">
        <v>0</v>
      </c>
      <c r="AI798">
        <v>0</v>
      </c>
      <c r="AJ798">
        <v>0</v>
      </c>
      <c r="AK798">
        <v>0</v>
      </c>
      <c r="AL798">
        <v>0</v>
      </c>
      <c r="AM798">
        <v>0</v>
      </c>
      <c r="AN798">
        <v>0</v>
      </c>
      <c r="AO798">
        <v>0</v>
      </c>
      <c r="AP798">
        <v>0</v>
      </c>
      <c r="AQ798">
        <v>0</v>
      </c>
      <c r="AR798">
        <v>0</v>
      </c>
      <c r="AS798">
        <v>0</v>
      </c>
      <c r="AT798">
        <v>0</v>
      </c>
      <c r="AU798">
        <v>0</v>
      </c>
      <c r="AV798">
        <v>0</v>
      </c>
      <c r="AW798">
        <v>3</v>
      </c>
      <c r="AX798">
        <v>2</v>
      </c>
      <c r="AY798">
        <v>0</v>
      </c>
      <c r="AZ798">
        <v>0</v>
      </c>
      <c r="BA798" t="s">
        <v>66</v>
      </c>
      <c r="BB798" t="s">
        <v>66</v>
      </c>
      <c r="BC798" t="s">
        <v>67</v>
      </c>
    </row>
    <row r="799" spans="1:55" x14ac:dyDescent="0.3">
      <c r="A799" t="s">
        <v>55</v>
      </c>
      <c r="B799" t="s">
        <v>55</v>
      </c>
      <c r="C799" t="s">
        <v>979</v>
      </c>
      <c r="D799">
        <v>22110415001</v>
      </c>
      <c r="E799" t="s">
        <v>980</v>
      </c>
      <c r="F799" t="s">
        <v>58</v>
      </c>
      <c r="G799" t="s">
        <v>59</v>
      </c>
      <c r="H799">
        <v>5</v>
      </c>
      <c r="I799" t="s">
        <v>80</v>
      </c>
      <c r="J799" t="s">
        <v>61</v>
      </c>
      <c r="L799">
        <v>1</v>
      </c>
      <c r="N799">
        <v>1</v>
      </c>
      <c r="O799" t="s">
        <v>70</v>
      </c>
      <c r="P799">
        <v>4</v>
      </c>
      <c r="Q799" t="s">
        <v>96</v>
      </c>
      <c r="R799">
        <v>0</v>
      </c>
      <c r="S799">
        <v>36</v>
      </c>
      <c r="T799" t="s">
        <v>63</v>
      </c>
      <c r="V799">
        <v>0</v>
      </c>
      <c r="W799">
        <v>0</v>
      </c>
      <c r="X799">
        <v>1</v>
      </c>
      <c r="Y799" t="s">
        <v>92</v>
      </c>
      <c r="Z799" t="s">
        <v>92</v>
      </c>
      <c r="AA799" t="s">
        <v>92</v>
      </c>
      <c r="AB799" t="s">
        <v>92</v>
      </c>
      <c r="AC799" t="s">
        <v>73</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4</v>
      </c>
      <c r="AX799">
        <v>2</v>
      </c>
      <c r="AY799">
        <v>0</v>
      </c>
      <c r="AZ799">
        <v>0</v>
      </c>
      <c r="BA799" t="s">
        <v>66</v>
      </c>
      <c r="BB799" t="s">
        <v>66</v>
      </c>
      <c r="BC799" t="s">
        <v>67</v>
      </c>
    </row>
    <row r="800" spans="1:55" x14ac:dyDescent="0.3">
      <c r="A800" t="s">
        <v>55</v>
      </c>
      <c r="B800" t="s">
        <v>55</v>
      </c>
      <c r="C800" t="s">
        <v>979</v>
      </c>
      <c r="D800">
        <v>22110415001</v>
      </c>
      <c r="E800" t="s">
        <v>980</v>
      </c>
      <c r="F800" t="s">
        <v>58</v>
      </c>
      <c r="G800" t="s">
        <v>59</v>
      </c>
      <c r="H800">
        <v>5</v>
      </c>
      <c r="I800" t="s">
        <v>80</v>
      </c>
      <c r="J800" t="s">
        <v>61</v>
      </c>
      <c r="L800">
        <v>1</v>
      </c>
      <c r="N800">
        <v>2</v>
      </c>
      <c r="O800" t="s">
        <v>70</v>
      </c>
      <c r="P800">
        <v>5</v>
      </c>
      <c r="Q800" t="s">
        <v>81</v>
      </c>
      <c r="R800">
        <v>0</v>
      </c>
      <c r="S800">
        <v>27</v>
      </c>
      <c r="T800" t="s">
        <v>63</v>
      </c>
      <c r="V800">
        <v>0</v>
      </c>
      <c r="W800">
        <v>0</v>
      </c>
      <c r="X800">
        <v>1</v>
      </c>
      <c r="Y800" t="s">
        <v>65</v>
      </c>
      <c r="Z800" t="s">
        <v>92</v>
      </c>
      <c r="AA800" t="s">
        <v>92</v>
      </c>
      <c r="AB800" t="s">
        <v>92</v>
      </c>
      <c r="AC800" t="s">
        <v>83</v>
      </c>
      <c r="AD800">
        <v>0</v>
      </c>
      <c r="AE800">
        <v>1</v>
      </c>
      <c r="AF800">
        <v>0</v>
      </c>
      <c r="AG800">
        <v>0</v>
      </c>
      <c r="AH800">
        <v>0</v>
      </c>
      <c r="AI800">
        <v>0</v>
      </c>
      <c r="AJ800">
        <v>0</v>
      </c>
      <c r="AK800">
        <v>0</v>
      </c>
      <c r="AL800">
        <v>0</v>
      </c>
      <c r="AM800">
        <v>0</v>
      </c>
      <c r="AN800">
        <v>0</v>
      </c>
      <c r="AO800">
        <v>0</v>
      </c>
      <c r="AP800">
        <v>0</v>
      </c>
      <c r="AQ800">
        <v>0</v>
      </c>
      <c r="AR800">
        <v>0</v>
      </c>
      <c r="AS800">
        <v>0</v>
      </c>
      <c r="AT800">
        <v>0</v>
      </c>
      <c r="AU800">
        <v>0</v>
      </c>
      <c r="AV800">
        <v>0</v>
      </c>
      <c r="AW800">
        <v>4</v>
      </c>
      <c r="AX800">
        <v>3</v>
      </c>
      <c r="AY800">
        <v>0</v>
      </c>
      <c r="AZ800">
        <v>0</v>
      </c>
      <c r="BA800" t="s">
        <v>66</v>
      </c>
      <c r="BB800" t="s">
        <v>66</v>
      </c>
      <c r="BC800" t="s">
        <v>67</v>
      </c>
    </row>
    <row r="801" spans="1:55" x14ac:dyDescent="0.3">
      <c r="A801" t="s">
        <v>55</v>
      </c>
      <c r="B801" t="s">
        <v>55</v>
      </c>
      <c r="C801" t="s">
        <v>979</v>
      </c>
      <c r="D801">
        <v>22110415001</v>
      </c>
      <c r="E801" t="s">
        <v>980</v>
      </c>
      <c r="F801" t="s">
        <v>58</v>
      </c>
      <c r="G801" t="s">
        <v>59</v>
      </c>
      <c r="H801">
        <v>5</v>
      </c>
      <c r="I801" t="s">
        <v>80</v>
      </c>
      <c r="J801" t="s">
        <v>61</v>
      </c>
      <c r="L801">
        <v>1</v>
      </c>
      <c r="N801">
        <v>3</v>
      </c>
      <c r="O801" t="s">
        <v>70</v>
      </c>
      <c r="P801">
        <v>5</v>
      </c>
      <c r="Q801" t="s">
        <v>101</v>
      </c>
      <c r="R801">
        <v>36</v>
      </c>
      <c r="S801">
        <v>0</v>
      </c>
      <c r="T801" t="s">
        <v>63</v>
      </c>
      <c r="V801">
        <v>0</v>
      </c>
      <c r="W801">
        <v>0</v>
      </c>
      <c r="X801">
        <v>1</v>
      </c>
      <c r="Y801" t="s">
        <v>92</v>
      </c>
      <c r="Z801" t="s">
        <v>92</v>
      </c>
      <c r="AA801" t="s">
        <v>92</v>
      </c>
      <c r="AB801" t="s">
        <v>92</v>
      </c>
      <c r="AC801" t="s">
        <v>73</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2</v>
      </c>
      <c r="AX801">
        <v>3</v>
      </c>
      <c r="AY801">
        <v>0</v>
      </c>
      <c r="AZ801">
        <v>0</v>
      </c>
      <c r="BA801" t="s">
        <v>66</v>
      </c>
      <c r="BB801" t="s">
        <v>66</v>
      </c>
      <c r="BC801" t="s">
        <v>67</v>
      </c>
    </row>
    <row r="802" spans="1:55" x14ac:dyDescent="0.3">
      <c r="A802" t="s">
        <v>55</v>
      </c>
      <c r="B802" t="s">
        <v>55</v>
      </c>
      <c r="C802" t="s">
        <v>979</v>
      </c>
      <c r="D802">
        <v>22110415001</v>
      </c>
      <c r="E802" t="s">
        <v>980</v>
      </c>
      <c r="F802" t="s">
        <v>58</v>
      </c>
      <c r="G802" t="s">
        <v>59</v>
      </c>
      <c r="H802">
        <v>5</v>
      </c>
      <c r="I802" t="s">
        <v>80</v>
      </c>
      <c r="J802" t="s">
        <v>61</v>
      </c>
      <c r="L802">
        <v>1</v>
      </c>
      <c r="N802">
        <v>4</v>
      </c>
      <c r="O802" t="s">
        <v>75</v>
      </c>
      <c r="R802">
        <v>0</v>
      </c>
      <c r="S802">
        <v>0</v>
      </c>
      <c r="T802" t="s">
        <v>63</v>
      </c>
      <c r="V802">
        <v>0</v>
      </c>
      <c r="W802">
        <v>0</v>
      </c>
      <c r="X802">
        <v>1</v>
      </c>
      <c r="Y802" t="s">
        <v>76</v>
      </c>
      <c r="Z802" t="s">
        <v>92</v>
      </c>
      <c r="AA802" t="s">
        <v>92</v>
      </c>
      <c r="AB802" t="s">
        <v>92</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1</v>
      </c>
      <c r="AX802">
        <v>0</v>
      </c>
      <c r="AY802">
        <v>0</v>
      </c>
      <c r="AZ802">
        <v>0</v>
      </c>
      <c r="BA802" t="s">
        <v>66</v>
      </c>
      <c r="BB802" t="s">
        <v>66</v>
      </c>
      <c r="BC802" t="s">
        <v>67</v>
      </c>
    </row>
    <row r="803" spans="1:55" x14ac:dyDescent="0.3">
      <c r="A803" t="s">
        <v>55</v>
      </c>
      <c r="B803" t="s">
        <v>55</v>
      </c>
      <c r="C803" t="s">
        <v>971</v>
      </c>
      <c r="D803">
        <v>22110415102</v>
      </c>
      <c r="E803" t="s">
        <v>983</v>
      </c>
      <c r="F803" t="s">
        <v>133</v>
      </c>
      <c r="G803" t="s">
        <v>59</v>
      </c>
      <c r="H803">
        <v>3</v>
      </c>
      <c r="I803" t="s">
        <v>60</v>
      </c>
      <c r="J803" t="s">
        <v>78</v>
      </c>
      <c r="L803">
        <v>1</v>
      </c>
      <c r="N803">
        <v>1</v>
      </c>
      <c r="O803" t="s">
        <v>62</v>
      </c>
      <c r="R803">
        <v>0</v>
      </c>
      <c r="S803">
        <v>0</v>
      </c>
      <c r="T803" t="s">
        <v>4943</v>
      </c>
      <c r="V803">
        <v>2</v>
      </c>
      <c r="W803">
        <v>0</v>
      </c>
      <c r="X803">
        <v>1</v>
      </c>
      <c r="Y803" t="s">
        <v>65</v>
      </c>
      <c r="Z803" t="s">
        <v>65</v>
      </c>
      <c r="AA803" t="s">
        <v>76</v>
      </c>
      <c r="AB803" t="s">
        <v>65</v>
      </c>
      <c r="AD803">
        <v>1</v>
      </c>
      <c r="AE803">
        <v>0</v>
      </c>
      <c r="AF803">
        <v>0</v>
      </c>
      <c r="AG803">
        <v>0</v>
      </c>
      <c r="AH803">
        <v>0</v>
      </c>
      <c r="AI803">
        <v>3</v>
      </c>
      <c r="AJ803">
        <v>0</v>
      </c>
      <c r="AK803">
        <v>0</v>
      </c>
      <c r="AL803">
        <v>0</v>
      </c>
      <c r="AM803">
        <v>0</v>
      </c>
      <c r="AN803">
        <v>0</v>
      </c>
      <c r="AO803">
        <v>0</v>
      </c>
      <c r="AP803">
        <v>0</v>
      </c>
      <c r="AQ803">
        <v>0</v>
      </c>
      <c r="AR803">
        <v>0</v>
      </c>
      <c r="AS803">
        <v>0</v>
      </c>
      <c r="AT803">
        <v>0</v>
      </c>
      <c r="AU803">
        <v>0</v>
      </c>
      <c r="AV803">
        <v>0</v>
      </c>
      <c r="AW803">
        <v>1</v>
      </c>
      <c r="AX803">
        <v>2</v>
      </c>
      <c r="AY803">
        <v>0</v>
      </c>
      <c r="AZ803">
        <v>0</v>
      </c>
      <c r="BA803" t="s">
        <v>66</v>
      </c>
      <c r="BB803" t="s">
        <v>66</v>
      </c>
      <c r="BC803" t="s">
        <v>67</v>
      </c>
    </row>
    <row r="804" spans="1:55" x14ac:dyDescent="0.3">
      <c r="A804" t="s">
        <v>55</v>
      </c>
      <c r="B804" t="s">
        <v>55</v>
      </c>
      <c r="C804" t="s">
        <v>971</v>
      </c>
      <c r="D804">
        <v>22110415102</v>
      </c>
      <c r="E804" t="s">
        <v>983</v>
      </c>
      <c r="F804" t="s">
        <v>133</v>
      </c>
      <c r="G804" t="s">
        <v>59</v>
      </c>
      <c r="H804">
        <v>3</v>
      </c>
      <c r="I804" t="s">
        <v>60</v>
      </c>
      <c r="J804" t="s">
        <v>78</v>
      </c>
      <c r="L804">
        <v>1</v>
      </c>
      <c r="N804">
        <v>2</v>
      </c>
      <c r="O804" t="s">
        <v>85</v>
      </c>
      <c r="R804">
        <v>0</v>
      </c>
      <c r="S804">
        <v>0</v>
      </c>
      <c r="T804" t="s">
        <v>4943</v>
      </c>
      <c r="V804">
        <v>2</v>
      </c>
      <c r="W804">
        <v>0</v>
      </c>
      <c r="X804">
        <v>1</v>
      </c>
      <c r="Y804" t="s">
        <v>65</v>
      </c>
      <c r="Z804" t="s">
        <v>65</v>
      </c>
      <c r="AA804" t="s">
        <v>76</v>
      </c>
      <c r="AB804" t="s">
        <v>65</v>
      </c>
      <c r="AD804">
        <v>0</v>
      </c>
      <c r="AE804">
        <v>0</v>
      </c>
      <c r="AF804">
        <v>0</v>
      </c>
      <c r="AG804">
        <v>0</v>
      </c>
      <c r="AH804">
        <v>0</v>
      </c>
      <c r="AI804">
        <v>0</v>
      </c>
      <c r="AJ804">
        <v>1</v>
      </c>
      <c r="AK804">
        <v>0</v>
      </c>
      <c r="AL804">
        <v>0</v>
      </c>
      <c r="AM804">
        <v>0</v>
      </c>
      <c r="AN804">
        <v>0</v>
      </c>
      <c r="AO804">
        <v>0</v>
      </c>
      <c r="AP804">
        <v>0</v>
      </c>
      <c r="AQ804">
        <v>0</v>
      </c>
      <c r="AR804">
        <v>8</v>
      </c>
      <c r="AS804">
        <v>28</v>
      </c>
      <c r="AT804">
        <v>1</v>
      </c>
      <c r="AU804">
        <v>3</v>
      </c>
      <c r="AV804">
        <v>0</v>
      </c>
      <c r="AW804">
        <v>3</v>
      </c>
      <c r="AX804">
        <v>2</v>
      </c>
      <c r="AY804">
        <v>0</v>
      </c>
      <c r="AZ804">
        <v>0</v>
      </c>
      <c r="BA804" t="s">
        <v>66</v>
      </c>
      <c r="BB804" t="s">
        <v>66</v>
      </c>
      <c r="BC804" t="s">
        <v>67</v>
      </c>
    </row>
    <row r="805" spans="1:55" x14ac:dyDescent="0.3">
      <c r="A805" t="s">
        <v>55</v>
      </c>
      <c r="B805" t="s">
        <v>55</v>
      </c>
      <c r="C805" t="s">
        <v>971</v>
      </c>
      <c r="D805">
        <v>22110415102</v>
      </c>
      <c r="E805" t="s">
        <v>983</v>
      </c>
      <c r="F805" t="s">
        <v>133</v>
      </c>
      <c r="G805" t="s">
        <v>59</v>
      </c>
      <c r="H805">
        <v>3</v>
      </c>
      <c r="I805" t="s">
        <v>60</v>
      </c>
      <c r="J805" t="s">
        <v>78</v>
      </c>
      <c r="L805">
        <v>1</v>
      </c>
      <c r="N805">
        <v>3</v>
      </c>
      <c r="O805" t="s">
        <v>68</v>
      </c>
      <c r="R805">
        <v>0</v>
      </c>
      <c r="S805">
        <v>0</v>
      </c>
      <c r="T805" t="s">
        <v>4943</v>
      </c>
      <c r="U805" t="s">
        <v>984</v>
      </c>
      <c r="V805">
        <v>2</v>
      </c>
      <c r="W805">
        <v>0</v>
      </c>
      <c r="X805">
        <v>1</v>
      </c>
      <c r="Y805" t="s">
        <v>65</v>
      </c>
      <c r="Z805" t="s">
        <v>65</v>
      </c>
      <c r="AA805" t="s">
        <v>76</v>
      </c>
      <c r="AB805" t="s">
        <v>65</v>
      </c>
      <c r="AD805">
        <v>1</v>
      </c>
      <c r="AE805">
        <v>0</v>
      </c>
      <c r="AF805">
        <v>0</v>
      </c>
      <c r="AG805">
        <v>0</v>
      </c>
      <c r="AH805">
        <v>0</v>
      </c>
      <c r="AI805">
        <v>3</v>
      </c>
      <c r="AJ805">
        <v>2</v>
      </c>
      <c r="AK805">
        <v>0</v>
      </c>
      <c r="AL805">
        <v>0</v>
      </c>
      <c r="AM805">
        <v>0</v>
      </c>
      <c r="AN805">
        <v>0</v>
      </c>
      <c r="AO805">
        <v>0</v>
      </c>
      <c r="AP805">
        <v>0</v>
      </c>
      <c r="AQ805">
        <v>0</v>
      </c>
      <c r="AR805">
        <v>0</v>
      </c>
      <c r="AS805">
        <v>0</v>
      </c>
      <c r="AT805">
        <v>0</v>
      </c>
      <c r="AU805">
        <v>0</v>
      </c>
      <c r="AV805">
        <v>0</v>
      </c>
      <c r="AW805">
        <v>2</v>
      </c>
      <c r="AX805">
        <v>2</v>
      </c>
      <c r="AY805">
        <v>0</v>
      </c>
      <c r="AZ805">
        <v>0</v>
      </c>
      <c r="BA805" t="s">
        <v>66</v>
      </c>
      <c r="BB805" t="s">
        <v>66</v>
      </c>
      <c r="BC805" t="s">
        <v>67</v>
      </c>
    </row>
    <row r="806" spans="1:55" x14ac:dyDescent="0.3">
      <c r="A806" t="s">
        <v>55</v>
      </c>
      <c r="B806" t="s">
        <v>55</v>
      </c>
      <c r="C806" t="s">
        <v>971</v>
      </c>
      <c r="D806">
        <v>22110415102</v>
      </c>
      <c r="E806" t="s">
        <v>983</v>
      </c>
      <c r="F806" t="s">
        <v>133</v>
      </c>
      <c r="G806" t="s">
        <v>59</v>
      </c>
      <c r="H806">
        <v>3</v>
      </c>
      <c r="I806" t="s">
        <v>60</v>
      </c>
      <c r="J806" t="s">
        <v>78</v>
      </c>
      <c r="L806">
        <v>1</v>
      </c>
      <c r="N806">
        <v>4</v>
      </c>
      <c r="O806" t="s">
        <v>70</v>
      </c>
      <c r="P806">
        <v>7</v>
      </c>
      <c r="Q806" t="s">
        <v>160</v>
      </c>
      <c r="R806">
        <v>24</v>
      </c>
      <c r="S806">
        <v>34</v>
      </c>
      <c r="T806" t="s">
        <v>4943</v>
      </c>
      <c r="V806">
        <v>2</v>
      </c>
      <c r="W806">
        <v>0</v>
      </c>
      <c r="X806">
        <v>1</v>
      </c>
      <c r="Y806" t="s">
        <v>76</v>
      </c>
      <c r="Z806" t="s">
        <v>76</v>
      </c>
      <c r="AA806" t="s">
        <v>76</v>
      </c>
      <c r="AB806" t="s">
        <v>65</v>
      </c>
      <c r="AC806" t="s">
        <v>73</v>
      </c>
      <c r="AD806">
        <v>1</v>
      </c>
      <c r="AE806">
        <v>1</v>
      </c>
      <c r="AF806">
        <v>0</v>
      </c>
      <c r="AG806">
        <v>0</v>
      </c>
      <c r="AH806">
        <v>0</v>
      </c>
      <c r="AI806">
        <v>0</v>
      </c>
      <c r="AJ806">
        <v>0</v>
      </c>
      <c r="AK806">
        <v>0</v>
      </c>
      <c r="AL806">
        <v>0</v>
      </c>
      <c r="AM806">
        <v>0</v>
      </c>
      <c r="AN806">
        <v>0</v>
      </c>
      <c r="AO806">
        <v>0</v>
      </c>
      <c r="AP806">
        <v>0</v>
      </c>
      <c r="AQ806">
        <v>0</v>
      </c>
      <c r="AR806">
        <v>0</v>
      </c>
      <c r="AS806">
        <v>0</v>
      </c>
      <c r="AT806">
        <v>0</v>
      </c>
      <c r="AU806">
        <v>0</v>
      </c>
      <c r="AV806">
        <v>0</v>
      </c>
      <c r="AW806">
        <v>3</v>
      </c>
      <c r="AX806">
        <v>2</v>
      </c>
      <c r="AY806">
        <v>0</v>
      </c>
      <c r="AZ806">
        <v>0</v>
      </c>
      <c r="BA806" t="s">
        <v>66</v>
      </c>
      <c r="BB806" t="s">
        <v>66</v>
      </c>
      <c r="BC806" t="s">
        <v>67</v>
      </c>
    </row>
    <row r="807" spans="1:55" x14ac:dyDescent="0.3">
      <c r="A807" t="s">
        <v>55</v>
      </c>
      <c r="B807" t="s">
        <v>55</v>
      </c>
      <c r="C807" t="s">
        <v>971</v>
      </c>
      <c r="D807">
        <v>22110415102</v>
      </c>
      <c r="E807" t="s">
        <v>983</v>
      </c>
      <c r="F807" t="s">
        <v>133</v>
      </c>
      <c r="G807" t="s">
        <v>59</v>
      </c>
      <c r="H807">
        <v>3</v>
      </c>
      <c r="I807" t="s">
        <v>60</v>
      </c>
      <c r="J807" t="s">
        <v>78</v>
      </c>
      <c r="L807">
        <v>2</v>
      </c>
      <c r="N807">
        <v>1</v>
      </c>
      <c r="O807" t="s">
        <v>70</v>
      </c>
      <c r="R807">
        <v>0</v>
      </c>
      <c r="S807">
        <v>0</v>
      </c>
      <c r="T807" t="s">
        <v>110</v>
      </c>
      <c r="V807">
        <v>2</v>
      </c>
      <c r="W807">
        <v>0</v>
      </c>
      <c r="X807">
        <v>1</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row>
    <row r="808" spans="1:55" x14ac:dyDescent="0.3">
      <c r="A808" t="s">
        <v>55</v>
      </c>
      <c r="B808" t="s">
        <v>55</v>
      </c>
      <c r="C808" t="s">
        <v>971</v>
      </c>
      <c r="D808">
        <v>22110415102</v>
      </c>
      <c r="E808" t="s">
        <v>983</v>
      </c>
      <c r="F808" t="s">
        <v>133</v>
      </c>
      <c r="G808" t="s">
        <v>59</v>
      </c>
      <c r="H808">
        <v>3</v>
      </c>
      <c r="I808" t="s">
        <v>60</v>
      </c>
      <c r="J808" t="s">
        <v>78</v>
      </c>
      <c r="L808">
        <v>2</v>
      </c>
      <c r="N808">
        <v>2</v>
      </c>
      <c r="O808" t="s">
        <v>75</v>
      </c>
      <c r="R808">
        <v>0</v>
      </c>
      <c r="S808">
        <v>0</v>
      </c>
      <c r="T808" t="s">
        <v>4954</v>
      </c>
      <c r="V808">
        <v>2</v>
      </c>
      <c r="W808">
        <v>0</v>
      </c>
      <c r="X808">
        <v>1</v>
      </c>
      <c r="Y808" t="s">
        <v>76</v>
      </c>
      <c r="Z808" t="s">
        <v>76</v>
      </c>
      <c r="AA808" t="s">
        <v>76</v>
      </c>
      <c r="AB808" t="s">
        <v>76</v>
      </c>
      <c r="AC808" t="s">
        <v>86</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4</v>
      </c>
      <c r="AX808">
        <v>4</v>
      </c>
      <c r="AY808">
        <v>0</v>
      </c>
      <c r="AZ808">
        <v>0</v>
      </c>
      <c r="BA808" t="s">
        <v>66</v>
      </c>
      <c r="BB808" t="s">
        <v>66</v>
      </c>
      <c r="BC808" t="s">
        <v>86</v>
      </c>
    </row>
    <row r="809" spans="1:55" x14ac:dyDescent="0.3">
      <c r="A809" t="s">
        <v>55</v>
      </c>
      <c r="B809" t="s">
        <v>55</v>
      </c>
      <c r="C809" t="s">
        <v>971</v>
      </c>
      <c r="D809">
        <v>22110415102</v>
      </c>
      <c r="E809" t="s">
        <v>983</v>
      </c>
      <c r="F809" t="s">
        <v>133</v>
      </c>
      <c r="G809" t="s">
        <v>59</v>
      </c>
      <c r="H809">
        <v>4</v>
      </c>
      <c r="I809" t="s">
        <v>80</v>
      </c>
      <c r="J809" t="s">
        <v>61</v>
      </c>
      <c r="L809">
        <v>1</v>
      </c>
      <c r="N809">
        <v>2</v>
      </c>
      <c r="O809" t="s">
        <v>70</v>
      </c>
      <c r="P809">
        <v>8</v>
      </c>
      <c r="Q809" t="s">
        <v>137</v>
      </c>
      <c r="R809">
        <v>37</v>
      </c>
      <c r="S809">
        <v>28</v>
      </c>
      <c r="T809" t="s">
        <v>4954</v>
      </c>
      <c r="V809">
        <v>3</v>
      </c>
      <c r="W809">
        <v>2</v>
      </c>
      <c r="X809">
        <v>1</v>
      </c>
      <c r="Y809" t="s">
        <v>76</v>
      </c>
      <c r="Z809" t="s">
        <v>76</v>
      </c>
      <c r="AA809" t="s">
        <v>76</v>
      </c>
      <c r="AB809" t="s">
        <v>76</v>
      </c>
      <c r="AC809" t="s">
        <v>73</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3</v>
      </c>
      <c r="AX809">
        <v>2</v>
      </c>
      <c r="AY809">
        <v>0</v>
      </c>
      <c r="AZ809">
        <v>0</v>
      </c>
      <c r="BA809" t="s">
        <v>66</v>
      </c>
      <c r="BB809" t="s">
        <v>66</v>
      </c>
    </row>
    <row r="810" spans="1:55" x14ac:dyDescent="0.3">
      <c r="A810" t="s">
        <v>55</v>
      </c>
      <c r="B810" t="s">
        <v>55</v>
      </c>
      <c r="C810" t="s">
        <v>971</v>
      </c>
      <c r="D810">
        <v>22110415102</v>
      </c>
      <c r="E810" t="s">
        <v>983</v>
      </c>
      <c r="F810" t="s">
        <v>133</v>
      </c>
      <c r="G810" t="s">
        <v>59</v>
      </c>
      <c r="H810">
        <v>4</v>
      </c>
      <c r="I810" t="s">
        <v>80</v>
      </c>
      <c r="J810" t="s">
        <v>61</v>
      </c>
      <c r="L810">
        <v>1</v>
      </c>
      <c r="N810">
        <v>1</v>
      </c>
      <c r="O810" t="s">
        <v>70</v>
      </c>
      <c r="P810">
        <v>6</v>
      </c>
      <c r="Q810" t="s">
        <v>139</v>
      </c>
      <c r="R810">
        <v>36</v>
      </c>
      <c r="S810">
        <v>27</v>
      </c>
      <c r="T810" t="s">
        <v>4943</v>
      </c>
      <c r="V810">
        <v>3</v>
      </c>
      <c r="W810">
        <v>2</v>
      </c>
      <c r="X810">
        <v>1</v>
      </c>
      <c r="Y810" t="s">
        <v>76</v>
      </c>
      <c r="Z810" t="s">
        <v>76</v>
      </c>
      <c r="AA810" t="s">
        <v>76</v>
      </c>
      <c r="AB810" t="s">
        <v>76</v>
      </c>
      <c r="AC810" t="s">
        <v>73</v>
      </c>
      <c r="AD810">
        <v>0</v>
      </c>
      <c r="AE810">
        <v>2</v>
      </c>
      <c r="AF810">
        <v>0</v>
      </c>
      <c r="AG810">
        <v>0</v>
      </c>
      <c r="AH810">
        <v>0</v>
      </c>
      <c r="AI810">
        <v>0</v>
      </c>
      <c r="AJ810">
        <v>0</v>
      </c>
      <c r="AK810">
        <v>0</v>
      </c>
      <c r="AL810">
        <v>0</v>
      </c>
      <c r="AM810">
        <v>0</v>
      </c>
      <c r="AN810">
        <v>0</v>
      </c>
      <c r="AO810">
        <v>0</v>
      </c>
      <c r="AP810">
        <v>0</v>
      </c>
      <c r="AQ810">
        <v>0</v>
      </c>
      <c r="AR810">
        <v>0</v>
      </c>
      <c r="AS810">
        <v>0</v>
      </c>
      <c r="AT810">
        <v>0</v>
      </c>
      <c r="AU810">
        <v>0</v>
      </c>
      <c r="AV810">
        <v>0</v>
      </c>
      <c r="AW810">
        <v>3</v>
      </c>
      <c r="AX810">
        <v>2</v>
      </c>
      <c r="AY810">
        <v>0</v>
      </c>
      <c r="AZ810">
        <v>0</v>
      </c>
      <c r="BA810" t="s">
        <v>66</v>
      </c>
      <c r="BB810" t="s">
        <v>66</v>
      </c>
    </row>
    <row r="811" spans="1:55" x14ac:dyDescent="0.3">
      <c r="A811" t="s">
        <v>55</v>
      </c>
      <c r="B811" t="s">
        <v>55</v>
      </c>
      <c r="C811" t="s">
        <v>971</v>
      </c>
      <c r="D811">
        <v>22110415102</v>
      </c>
      <c r="E811" t="s">
        <v>983</v>
      </c>
      <c r="F811" t="s">
        <v>133</v>
      </c>
      <c r="G811" t="s">
        <v>59</v>
      </c>
      <c r="H811">
        <v>4</v>
      </c>
      <c r="I811" t="s">
        <v>80</v>
      </c>
      <c r="J811" t="s">
        <v>61</v>
      </c>
      <c r="L811">
        <v>1</v>
      </c>
      <c r="N811">
        <v>3</v>
      </c>
      <c r="O811" t="s">
        <v>70</v>
      </c>
      <c r="P811">
        <v>7</v>
      </c>
      <c r="Q811" t="s">
        <v>158</v>
      </c>
      <c r="R811">
        <v>31</v>
      </c>
      <c r="S811">
        <v>28</v>
      </c>
      <c r="T811" t="s">
        <v>4943</v>
      </c>
      <c r="V811">
        <v>3</v>
      </c>
      <c r="W811">
        <v>2</v>
      </c>
      <c r="X811">
        <v>1</v>
      </c>
      <c r="Y811" t="s">
        <v>76</v>
      </c>
      <c r="Z811" t="s">
        <v>65</v>
      </c>
      <c r="AA811" t="s">
        <v>76</v>
      </c>
      <c r="AB811" t="s">
        <v>65</v>
      </c>
      <c r="AC811" t="s">
        <v>73</v>
      </c>
      <c r="AD811">
        <v>0</v>
      </c>
      <c r="AE811">
        <v>1</v>
      </c>
      <c r="AF811">
        <v>0</v>
      </c>
      <c r="AG811">
        <v>0</v>
      </c>
      <c r="AH811">
        <v>0</v>
      </c>
      <c r="AI811">
        <v>0</v>
      </c>
      <c r="AJ811">
        <v>0</v>
      </c>
      <c r="AK811">
        <v>0</v>
      </c>
      <c r="AL811">
        <v>0</v>
      </c>
      <c r="AM811">
        <v>0</v>
      </c>
      <c r="AN811">
        <v>0</v>
      </c>
      <c r="AO811">
        <v>0</v>
      </c>
      <c r="AP811">
        <v>0</v>
      </c>
      <c r="AQ811">
        <v>0</v>
      </c>
      <c r="AR811">
        <v>0</v>
      </c>
      <c r="AS811">
        <v>0</v>
      </c>
      <c r="AT811">
        <v>0</v>
      </c>
      <c r="AU811">
        <v>0</v>
      </c>
      <c r="AV811">
        <v>0</v>
      </c>
      <c r="AW811">
        <v>3</v>
      </c>
      <c r="AX811">
        <v>2</v>
      </c>
      <c r="AY811">
        <v>0</v>
      </c>
      <c r="AZ811">
        <v>0</v>
      </c>
      <c r="BA811" t="s">
        <v>66</v>
      </c>
      <c r="BB811" t="s">
        <v>66</v>
      </c>
    </row>
    <row r="812" spans="1:55" x14ac:dyDescent="0.3">
      <c r="A812" t="s">
        <v>55</v>
      </c>
      <c r="B812" t="s">
        <v>55</v>
      </c>
      <c r="C812" t="s">
        <v>971</v>
      </c>
      <c r="D812">
        <v>22110415102</v>
      </c>
      <c r="E812" t="s">
        <v>983</v>
      </c>
      <c r="F812" t="s">
        <v>133</v>
      </c>
      <c r="G812" t="s">
        <v>59</v>
      </c>
      <c r="H812">
        <v>4</v>
      </c>
      <c r="I812" t="s">
        <v>80</v>
      </c>
      <c r="J812" t="s">
        <v>61</v>
      </c>
      <c r="L812">
        <v>1</v>
      </c>
      <c r="N812">
        <v>4</v>
      </c>
      <c r="O812" t="s">
        <v>162</v>
      </c>
      <c r="R812">
        <v>0</v>
      </c>
      <c r="S812">
        <v>0</v>
      </c>
      <c r="T812" t="s">
        <v>63</v>
      </c>
      <c r="V812">
        <v>3</v>
      </c>
      <c r="W812">
        <v>2</v>
      </c>
      <c r="X812">
        <v>1</v>
      </c>
      <c r="Y812" t="s">
        <v>65</v>
      </c>
      <c r="Z812" t="s">
        <v>65</v>
      </c>
      <c r="AA812" t="s">
        <v>65</v>
      </c>
      <c r="AB812" t="s">
        <v>65</v>
      </c>
      <c r="AC812" t="s">
        <v>73</v>
      </c>
      <c r="AD812">
        <v>0</v>
      </c>
      <c r="AE812">
        <v>0</v>
      </c>
      <c r="AF812">
        <v>11</v>
      </c>
      <c r="AG812">
        <v>25</v>
      </c>
      <c r="AH812">
        <v>0</v>
      </c>
      <c r="AI812">
        <v>0</v>
      </c>
      <c r="AJ812">
        <v>0</v>
      </c>
      <c r="AK812">
        <v>0</v>
      </c>
      <c r="AL812">
        <v>0</v>
      </c>
      <c r="AM812">
        <v>0</v>
      </c>
      <c r="AN812">
        <v>0</v>
      </c>
      <c r="AO812">
        <v>0</v>
      </c>
      <c r="AP812">
        <v>0</v>
      </c>
      <c r="AQ812">
        <v>0</v>
      </c>
      <c r="AR812">
        <v>0</v>
      </c>
      <c r="AS812">
        <v>0</v>
      </c>
      <c r="AT812">
        <v>0</v>
      </c>
      <c r="AU812">
        <v>0</v>
      </c>
      <c r="AV812">
        <v>0</v>
      </c>
      <c r="AW812">
        <v>3</v>
      </c>
      <c r="AX812">
        <v>2</v>
      </c>
      <c r="AY812">
        <v>0</v>
      </c>
      <c r="AZ812">
        <v>0</v>
      </c>
      <c r="BA812" t="s">
        <v>66</v>
      </c>
      <c r="BB812" t="s">
        <v>203</v>
      </c>
      <c r="BC812" t="s">
        <v>94</v>
      </c>
    </row>
    <row r="813" spans="1:55" x14ac:dyDescent="0.3">
      <c r="A813" t="s">
        <v>55</v>
      </c>
      <c r="B813" t="s">
        <v>55</v>
      </c>
      <c r="C813" t="s">
        <v>971</v>
      </c>
      <c r="D813">
        <v>22110415102</v>
      </c>
      <c r="E813" t="s">
        <v>983</v>
      </c>
      <c r="F813" t="s">
        <v>133</v>
      </c>
      <c r="G813" t="s">
        <v>59</v>
      </c>
      <c r="H813">
        <v>5</v>
      </c>
      <c r="I813" t="s">
        <v>80</v>
      </c>
      <c r="J813" t="s">
        <v>61</v>
      </c>
      <c r="K813" t="s">
        <v>985</v>
      </c>
      <c r="L813">
        <v>1</v>
      </c>
      <c r="M813" t="s">
        <v>986</v>
      </c>
      <c r="N813">
        <v>1</v>
      </c>
      <c r="O813" t="s">
        <v>70</v>
      </c>
      <c r="R813">
        <v>0</v>
      </c>
      <c r="S813">
        <v>0</v>
      </c>
      <c r="T813" t="s">
        <v>4943</v>
      </c>
      <c r="U813" t="s">
        <v>987</v>
      </c>
      <c r="V813">
        <v>4</v>
      </c>
      <c r="W813">
        <v>0</v>
      </c>
      <c r="X813">
        <v>1</v>
      </c>
      <c r="Y813" t="s">
        <v>76</v>
      </c>
      <c r="Z813" t="s">
        <v>65</v>
      </c>
      <c r="AA813" t="s">
        <v>76</v>
      </c>
      <c r="AB813" t="s">
        <v>76</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3</v>
      </c>
      <c r="AX813">
        <v>2</v>
      </c>
      <c r="AY813">
        <v>0</v>
      </c>
      <c r="AZ813">
        <v>0</v>
      </c>
      <c r="BA813" t="s">
        <v>66</v>
      </c>
      <c r="BB813" t="s">
        <v>66</v>
      </c>
    </row>
    <row r="814" spans="1:55" x14ac:dyDescent="0.3">
      <c r="A814" t="s">
        <v>55</v>
      </c>
      <c r="B814" t="s">
        <v>55</v>
      </c>
      <c r="C814" t="s">
        <v>971</v>
      </c>
      <c r="D814">
        <v>22110415102</v>
      </c>
      <c r="E814" t="s">
        <v>983</v>
      </c>
      <c r="F814" t="s">
        <v>133</v>
      </c>
      <c r="G814" t="s">
        <v>59</v>
      </c>
      <c r="H814">
        <v>6</v>
      </c>
      <c r="I814" t="s">
        <v>77</v>
      </c>
      <c r="J814" t="s">
        <v>61</v>
      </c>
      <c r="K814" t="s">
        <v>988</v>
      </c>
      <c r="L814">
        <v>1</v>
      </c>
      <c r="M814" t="s">
        <v>989</v>
      </c>
      <c r="N814">
        <v>1</v>
      </c>
      <c r="O814" t="s">
        <v>75</v>
      </c>
      <c r="R814">
        <v>0</v>
      </c>
      <c r="S814">
        <v>0</v>
      </c>
      <c r="T814" t="s">
        <v>4943</v>
      </c>
      <c r="V814">
        <v>2</v>
      </c>
      <c r="W814">
        <v>5</v>
      </c>
      <c r="X814">
        <v>1</v>
      </c>
      <c r="Y814" t="s">
        <v>76</v>
      </c>
      <c r="Z814" t="s">
        <v>76</v>
      </c>
      <c r="AA814" t="s">
        <v>65</v>
      </c>
      <c r="AB814" t="s">
        <v>65</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3</v>
      </c>
      <c r="AX814">
        <v>2</v>
      </c>
      <c r="AY814">
        <v>0</v>
      </c>
      <c r="AZ814">
        <v>0</v>
      </c>
      <c r="BA814" t="s">
        <v>66</v>
      </c>
      <c r="BB814" t="s">
        <v>66</v>
      </c>
      <c r="BC814" t="s">
        <v>67</v>
      </c>
    </row>
    <row r="815" spans="1:55" x14ac:dyDescent="0.3">
      <c r="A815" t="s">
        <v>55</v>
      </c>
      <c r="B815" t="s">
        <v>55</v>
      </c>
      <c r="C815" t="s">
        <v>971</v>
      </c>
      <c r="D815">
        <v>22110415102</v>
      </c>
      <c r="E815" t="s">
        <v>983</v>
      </c>
      <c r="F815" t="s">
        <v>133</v>
      </c>
      <c r="G815" t="s">
        <v>59</v>
      </c>
      <c r="H815">
        <v>7</v>
      </c>
      <c r="I815" t="s">
        <v>80</v>
      </c>
      <c r="J815" t="s">
        <v>61</v>
      </c>
      <c r="L815">
        <v>1</v>
      </c>
      <c r="N815">
        <v>1</v>
      </c>
      <c r="O815" t="s">
        <v>70</v>
      </c>
      <c r="P815">
        <v>6</v>
      </c>
      <c r="Q815" t="s">
        <v>303</v>
      </c>
      <c r="R815">
        <v>34</v>
      </c>
      <c r="S815">
        <v>29</v>
      </c>
      <c r="T815" t="s">
        <v>63</v>
      </c>
      <c r="V815">
        <v>4</v>
      </c>
      <c r="W815">
        <v>4</v>
      </c>
      <c r="X815">
        <v>2</v>
      </c>
      <c r="Y815" t="s">
        <v>65</v>
      </c>
      <c r="Z815" t="s">
        <v>65</v>
      </c>
      <c r="AA815" t="s">
        <v>100</v>
      </c>
      <c r="AB815" t="s">
        <v>65</v>
      </c>
      <c r="AC815" t="s">
        <v>83</v>
      </c>
      <c r="AD815">
        <v>1</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6</v>
      </c>
      <c r="AX815">
        <v>4</v>
      </c>
      <c r="AY815">
        <v>0</v>
      </c>
      <c r="AZ815">
        <v>0</v>
      </c>
      <c r="BA815" t="s">
        <v>66</v>
      </c>
      <c r="BB815" t="s">
        <v>66</v>
      </c>
      <c r="BC815" t="s">
        <v>67</v>
      </c>
    </row>
    <row r="816" spans="1:55" x14ac:dyDescent="0.3">
      <c r="A816" t="s">
        <v>55</v>
      </c>
      <c r="B816" t="s">
        <v>55</v>
      </c>
      <c r="C816" t="s">
        <v>971</v>
      </c>
      <c r="D816">
        <v>22110415102</v>
      </c>
      <c r="E816" t="s">
        <v>983</v>
      </c>
      <c r="F816" t="s">
        <v>133</v>
      </c>
      <c r="G816" t="s">
        <v>59</v>
      </c>
      <c r="H816">
        <v>7</v>
      </c>
      <c r="I816" t="s">
        <v>80</v>
      </c>
      <c r="J816" t="s">
        <v>61</v>
      </c>
      <c r="L816">
        <v>1</v>
      </c>
      <c r="N816">
        <v>2</v>
      </c>
      <c r="O816" t="s">
        <v>70</v>
      </c>
      <c r="P816">
        <v>8</v>
      </c>
      <c r="Q816" t="s">
        <v>90</v>
      </c>
      <c r="R816">
        <v>35</v>
      </c>
      <c r="S816">
        <v>28</v>
      </c>
      <c r="T816" t="s">
        <v>63</v>
      </c>
      <c r="V816">
        <v>4</v>
      </c>
      <c r="W816">
        <v>4</v>
      </c>
      <c r="X816">
        <v>2</v>
      </c>
      <c r="Y816" t="s">
        <v>65</v>
      </c>
      <c r="Z816" t="s">
        <v>65</v>
      </c>
      <c r="AA816" t="s">
        <v>100</v>
      </c>
      <c r="AB816" t="s">
        <v>65</v>
      </c>
      <c r="AC816" t="s">
        <v>83</v>
      </c>
      <c r="AD816">
        <v>0</v>
      </c>
      <c r="AE816">
        <v>1</v>
      </c>
      <c r="AF816">
        <v>0</v>
      </c>
      <c r="AG816">
        <v>0</v>
      </c>
      <c r="AH816">
        <v>0</v>
      </c>
      <c r="AI816">
        <v>0</v>
      </c>
      <c r="AJ816">
        <v>0</v>
      </c>
      <c r="AK816">
        <v>0</v>
      </c>
      <c r="AL816">
        <v>0</v>
      </c>
      <c r="AM816">
        <v>0</v>
      </c>
      <c r="AN816">
        <v>0</v>
      </c>
      <c r="AO816">
        <v>0</v>
      </c>
      <c r="AP816">
        <v>0</v>
      </c>
      <c r="AQ816">
        <v>0</v>
      </c>
      <c r="AR816">
        <v>0</v>
      </c>
      <c r="AS816">
        <v>0</v>
      </c>
      <c r="AT816">
        <v>0</v>
      </c>
      <c r="AU816">
        <v>0</v>
      </c>
      <c r="AV816">
        <v>0</v>
      </c>
      <c r="AW816">
        <v>6</v>
      </c>
      <c r="AX816">
        <v>4</v>
      </c>
      <c r="AY816">
        <v>0</v>
      </c>
      <c r="AZ816">
        <v>0</v>
      </c>
      <c r="BA816" t="s">
        <v>66</v>
      </c>
      <c r="BB816" t="s">
        <v>66</v>
      </c>
      <c r="BC816" t="s">
        <v>67</v>
      </c>
    </row>
    <row r="817" spans="1:55" x14ac:dyDescent="0.3">
      <c r="A817" t="s">
        <v>55</v>
      </c>
      <c r="B817" t="s">
        <v>55</v>
      </c>
      <c r="C817" t="s">
        <v>971</v>
      </c>
      <c r="D817">
        <v>22110415102</v>
      </c>
      <c r="E817" t="s">
        <v>983</v>
      </c>
      <c r="F817" t="s">
        <v>133</v>
      </c>
      <c r="G817" t="s">
        <v>59</v>
      </c>
      <c r="H817">
        <v>8</v>
      </c>
      <c r="I817" t="s">
        <v>112</v>
      </c>
      <c r="J817" t="s">
        <v>61</v>
      </c>
      <c r="L817">
        <v>1</v>
      </c>
      <c r="N817">
        <v>1</v>
      </c>
      <c r="O817" t="s">
        <v>115</v>
      </c>
      <c r="R817">
        <v>0</v>
      </c>
      <c r="S817">
        <v>0</v>
      </c>
      <c r="T817" t="s">
        <v>63</v>
      </c>
      <c r="U817" t="s">
        <v>990</v>
      </c>
      <c r="V817">
        <v>4</v>
      </c>
      <c r="W817">
        <v>0</v>
      </c>
      <c r="X817">
        <v>1</v>
      </c>
      <c r="Y817" t="s">
        <v>65</v>
      </c>
      <c r="Z817" t="s">
        <v>100</v>
      </c>
      <c r="AA817" t="s">
        <v>76</v>
      </c>
      <c r="AB817" t="s">
        <v>65</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t="s">
        <v>66</v>
      </c>
      <c r="BB817" t="s">
        <v>66</v>
      </c>
      <c r="BC817" t="s">
        <v>67</v>
      </c>
    </row>
    <row r="818" spans="1:55" x14ac:dyDescent="0.3">
      <c r="A818" t="s">
        <v>55</v>
      </c>
      <c r="B818" t="s">
        <v>55</v>
      </c>
      <c r="C818" t="s">
        <v>971</v>
      </c>
      <c r="D818">
        <v>22110415102</v>
      </c>
      <c r="E818" t="s">
        <v>983</v>
      </c>
      <c r="F818" t="s">
        <v>133</v>
      </c>
      <c r="G818" t="s">
        <v>59</v>
      </c>
      <c r="H818">
        <v>8</v>
      </c>
      <c r="I818" t="s">
        <v>112</v>
      </c>
      <c r="J818" t="s">
        <v>61</v>
      </c>
      <c r="L818">
        <v>1</v>
      </c>
      <c r="N818">
        <v>2</v>
      </c>
      <c r="O818" t="s">
        <v>115</v>
      </c>
      <c r="R818">
        <v>0</v>
      </c>
      <c r="S818">
        <v>0</v>
      </c>
      <c r="T818" t="s">
        <v>63</v>
      </c>
      <c r="V818">
        <v>4</v>
      </c>
      <c r="W818">
        <v>0</v>
      </c>
      <c r="X818">
        <v>1</v>
      </c>
      <c r="Y818" t="s">
        <v>65</v>
      </c>
      <c r="Z818" t="s">
        <v>100</v>
      </c>
      <c r="AA818" t="s">
        <v>76</v>
      </c>
      <c r="AB818" t="s">
        <v>65</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t="s">
        <v>66</v>
      </c>
      <c r="BB818" t="s">
        <v>66</v>
      </c>
      <c r="BC818" t="s">
        <v>67</v>
      </c>
    </row>
    <row r="819" spans="1:55" x14ac:dyDescent="0.3">
      <c r="A819" t="s">
        <v>55</v>
      </c>
      <c r="B819" t="s">
        <v>55</v>
      </c>
      <c r="C819" t="s">
        <v>991</v>
      </c>
      <c r="D819">
        <v>22110415501</v>
      </c>
      <c r="E819" t="s">
        <v>992</v>
      </c>
      <c r="F819" t="s">
        <v>58</v>
      </c>
      <c r="G819" t="s">
        <v>59</v>
      </c>
      <c r="H819">
        <v>1</v>
      </c>
      <c r="I819" t="s">
        <v>60</v>
      </c>
      <c r="J819" t="s">
        <v>61</v>
      </c>
      <c r="L819">
        <v>1</v>
      </c>
      <c r="N819">
        <v>1</v>
      </c>
      <c r="O819" t="s">
        <v>70</v>
      </c>
      <c r="R819">
        <v>0</v>
      </c>
      <c r="S819">
        <v>0</v>
      </c>
      <c r="T819" t="s">
        <v>63</v>
      </c>
      <c r="U819" t="s">
        <v>993</v>
      </c>
      <c r="V819">
        <v>1</v>
      </c>
      <c r="W819">
        <v>1</v>
      </c>
      <c r="X819">
        <v>1</v>
      </c>
      <c r="Y819" t="s">
        <v>65</v>
      </c>
      <c r="Z819" t="s">
        <v>65</v>
      </c>
      <c r="AA819" t="s">
        <v>76</v>
      </c>
      <c r="AB819" t="s">
        <v>65</v>
      </c>
      <c r="AD819">
        <v>1</v>
      </c>
      <c r="AE819">
        <v>0</v>
      </c>
      <c r="AF819">
        <v>0</v>
      </c>
      <c r="AG819">
        <v>0</v>
      </c>
      <c r="AH819">
        <v>0</v>
      </c>
      <c r="AI819">
        <v>10</v>
      </c>
      <c r="AJ819">
        <v>4</v>
      </c>
      <c r="AK819">
        <v>1</v>
      </c>
      <c r="AL819">
        <v>0</v>
      </c>
      <c r="AM819">
        <v>0</v>
      </c>
      <c r="AN819">
        <v>0</v>
      </c>
      <c r="AO819">
        <v>0</v>
      </c>
      <c r="AP819">
        <v>0</v>
      </c>
      <c r="AQ819">
        <v>0</v>
      </c>
      <c r="AR819">
        <v>0</v>
      </c>
      <c r="AS819">
        <v>0</v>
      </c>
      <c r="AT819">
        <v>0</v>
      </c>
      <c r="AU819">
        <v>0</v>
      </c>
      <c r="AV819">
        <v>0</v>
      </c>
      <c r="AW819">
        <v>8</v>
      </c>
      <c r="AX819">
        <v>5</v>
      </c>
      <c r="AY819">
        <v>0</v>
      </c>
      <c r="AZ819">
        <v>0</v>
      </c>
      <c r="BA819" t="s">
        <v>66</v>
      </c>
      <c r="BB819" t="s">
        <v>66</v>
      </c>
      <c r="BC819" t="s">
        <v>67</v>
      </c>
    </row>
    <row r="820" spans="1:55" x14ac:dyDescent="0.3">
      <c r="A820" t="s">
        <v>55</v>
      </c>
      <c r="B820" t="s">
        <v>55</v>
      </c>
      <c r="C820" t="s">
        <v>991</v>
      </c>
      <c r="D820">
        <v>22110415501</v>
      </c>
      <c r="E820" t="s">
        <v>992</v>
      </c>
      <c r="F820" t="s">
        <v>58</v>
      </c>
      <c r="G820" t="s">
        <v>59</v>
      </c>
      <c r="H820">
        <v>1</v>
      </c>
      <c r="I820" t="s">
        <v>60</v>
      </c>
      <c r="J820" t="s">
        <v>61</v>
      </c>
      <c r="L820">
        <v>1</v>
      </c>
      <c r="N820">
        <v>2</v>
      </c>
      <c r="O820" t="s">
        <v>70</v>
      </c>
      <c r="P820">
        <v>3</v>
      </c>
      <c r="Q820" t="s">
        <v>84</v>
      </c>
      <c r="R820">
        <v>4</v>
      </c>
      <c r="S820">
        <v>9</v>
      </c>
      <c r="T820" t="s">
        <v>63</v>
      </c>
      <c r="V820">
        <v>1</v>
      </c>
      <c r="W820">
        <v>1</v>
      </c>
      <c r="X820">
        <v>1</v>
      </c>
      <c r="Y820" t="s">
        <v>65</v>
      </c>
      <c r="Z820" t="s">
        <v>65</v>
      </c>
      <c r="AA820" t="s">
        <v>65</v>
      </c>
      <c r="AB820" t="s">
        <v>65</v>
      </c>
      <c r="AC820" t="s">
        <v>83</v>
      </c>
      <c r="AD820">
        <v>1</v>
      </c>
      <c r="AE820">
        <v>1</v>
      </c>
      <c r="AF820">
        <v>0</v>
      </c>
      <c r="AG820">
        <v>0</v>
      </c>
      <c r="AH820">
        <v>0</v>
      </c>
      <c r="AI820">
        <v>0</v>
      </c>
      <c r="AJ820">
        <v>0</v>
      </c>
      <c r="AK820">
        <v>1</v>
      </c>
      <c r="AL820">
        <v>0</v>
      </c>
      <c r="AM820">
        <v>0</v>
      </c>
      <c r="AN820">
        <v>0</v>
      </c>
      <c r="AO820">
        <v>0</v>
      </c>
      <c r="AP820">
        <v>0</v>
      </c>
      <c r="AQ820">
        <v>0</v>
      </c>
      <c r="AR820">
        <v>0</v>
      </c>
      <c r="AS820">
        <v>0</v>
      </c>
      <c r="AT820">
        <v>0</v>
      </c>
      <c r="AU820">
        <v>0</v>
      </c>
      <c r="AV820">
        <v>0</v>
      </c>
      <c r="AW820">
        <v>8</v>
      </c>
      <c r="AX820">
        <v>5</v>
      </c>
      <c r="AY820">
        <v>0</v>
      </c>
      <c r="AZ820">
        <v>0</v>
      </c>
      <c r="BA820" t="s">
        <v>66</v>
      </c>
      <c r="BB820" t="s">
        <v>66</v>
      </c>
      <c r="BC820" t="s">
        <v>67</v>
      </c>
    </row>
    <row r="821" spans="1:55" x14ac:dyDescent="0.3">
      <c r="A821" t="s">
        <v>55</v>
      </c>
      <c r="B821" t="s">
        <v>55</v>
      </c>
      <c r="C821" t="s">
        <v>991</v>
      </c>
      <c r="D821">
        <v>22110415501</v>
      </c>
      <c r="E821" t="s">
        <v>992</v>
      </c>
      <c r="F821" t="s">
        <v>58</v>
      </c>
      <c r="G821" t="s">
        <v>59</v>
      </c>
      <c r="H821">
        <v>1</v>
      </c>
      <c r="I821" t="s">
        <v>60</v>
      </c>
      <c r="J821" t="s">
        <v>61</v>
      </c>
      <c r="L821">
        <v>1</v>
      </c>
      <c r="N821">
        <v>3</v>
      </c>
      <c r="O821" t="s">
        <v>306</v>
      </c>
      <c r="P821">
        <v>4</v>
      </c>
      <c r="Q821" t="s">
        <v>82</v>
      </c>
      <c r="R821">
        <v>14</v>
      </c>
      <c r="S821">
        <v>6</v>
      </c>
      <c r="T821" t="s">
        <v>63</v>
      </c>
      <c r="V821">
        <v>1</v>
      </c>
      <c r="W821">
        <v>1</v>
      </c>
      <c r="X821">
        <v>1</v>
      </c>
      <c r="Y821" t="s">
        <v>65</v>
      </c>
      <c r="Z821" t="s">
        <v>65</v>
      </c>
      <c r="AA821" t="s">
        <v>65</v>
      </c>
      <c r="AB821" t="s">
        <v>65</v>
      </c>
      <c r="AD821">
        <v>1</v>
      </c>
      <c r="AE821">
        <v>0</v>
      </c>
      <c r="AF821">
        <v>0</v>
      </c>
      <c r="AG821">
        <v>0</v>
      </c>
      <c r="AH821">
        <v>0</v>
      </c>
      <c r="AI821">
        <v>3</v>
      </c>
      <c r="AJ821">
        <v>3</v>
      </c>
      <c r="AK821">
        <v>1</v>
      </c>
      <c r="AL821">
        <v>0</v>
      </c>
      <c r="AM821">
        <v>0</v>
      </c>
      <c r="AN821">
        <v>0</v>
      </c>
      <c r="AO821">
        <v>0</v>
      </c>
      <c r="AP821">
        <v>0</v>
      </c>
      <c r="AQ821">
        <v>0</v>
      </c>
      <c r="AR821">
        <v>0</v>
      </c>
      <c r="AS821">
        <v>0</v>
      </c>
      <c r="AT821">
        <v>0</v>
      </c>
      <c r="AU821">
        <v>0</v>
      </c>
      <c r="AV821">
        <v>0</v>
      </c>
      <c r="AW821">
        <v>8</v>
      </c>
      <c r="AX821">
        <v>5</v>
      </c>
      <c r="AY821">
        <v>0</v>
      </c>
      <c r="AZ821">
        <v>0</v>
      </c>
      <c r="BA821" t="s">
        <v>66</v>
      </c>
      <c r="BB821" t="s">
        <v>66</v>
      </c>
      <c r="BC821" t="s">
        <v>67</v>
      </c>
    </row>
    <row r="822" spans="1:55" x14ac:dyDescent="0.3">
      <c r="A822" t="s">
        <v>55</v>
      </c>
      <c r="B822" t="s">
        <v>55</v>
      </c>
      <c r="C822" t="s">
        <v>991</v>
      </c>
      <c r="D822">
        <v>22110415501</v>
      </c>
      <c r="E822" t="s">
        <v>992</v>
      </c>
      <c r="F822" t="s">
        <v>58</v>
      </c>
      <c r="G822" t="s">
        <v>59</v>
      </c>
      <c r="H822">
        <v>1</v>
      </c>
      <c r="I822" t="s">
        <v>60</v>
      </c>
      <c r="J822" t="s">
        <v>61</v>
      </c>
      <c r="L822">
        <v>1</v>
      </c>
      <c r="N822">
        <v>4</v>
      </c>
      <c r="O822" t="s">
        <v>70</v>
      </c>
      <c r="P822">
        <v>5</v>
      </c>
      <c r="Q822" t="s">
        <v>81</v>
      </c>
      <c r="R822">
        <v>11</v>
      </c>
      <c r="S822">
        <v>5</v>
      </c>
      <c r="T822" t="s">
        <v>63</v>
      </c>
      <c r="U822" t="s">
        <v>994</v>
      </c>
      <c r="V822">
        <v>1</v>
      </c>
      <c r="W822">
        <v>1</v>
      </c>
      <c r="X822">
        <v>1</v>
      </c>
      <c r="Y822" t="s">
        <v>65</v>
      </c>
      <c r="Z822" t="s">
        <v>65</v>
      </c>
      <c r="AB822" t="s">
        <v>65</v>
      </c>
      <c r="AC822" t="s">
        <v>83</v>
      </c>
      <c r="AD822">
        <v>0</v>
      </c>
      <c r="AE822">
        <v>1</v>
      </c>
      <c r="AF822">
        <v>0</v>
      </c>
      <c r="AG822">
        <v>0</v>
      </c>
      <c r="AH822">
        <v>0</v>
      </c>
      <c r="AI822">
        <v>6</v>
      </c>
      <c r="AJ822">
        <v>0</v>
      </c>
      <c r="AK822">
        <v>0</v>
      </c>
      <c r="AL822">
        <v>0</v>
      </c>
      <c r="AM822">
        <v>0</v>
      </c>
      <c r="AN822">
        <v>0</v>
      </c>
      <c r="AO822">
        <v>0</v>
      </c>
      <c r="AP822">
        <v>0</v>
      </c>
      <c r="AQ822">
        <v>0</v>
      </c>
      <c r="AR822">
        <v>0</v>
      </c>
      <c r="AS822">
        <v>0</v>
      </c>
      <c r="AT822">
        <v>0</v>
      </c>
      <c r="AU822">
        <v>0</v>
      </c>
      <c r="AV822">
        <v>0</v>
      </c>
      <c r="AW822">
        <v>3</v>
      </c>
      <c r="AX822">
        <v>5</v>
      </c>
      <c r="AY822">
        <v>0</v>
      </c>
      <c r="AZ822">
        <v>0</v>
      </c>
      <c r="BA822" t="s">
        <v>66</v>
      </c>
      <c r="BB822" t="s">
        <v>66</v>
      </c>
      <c r="BC822" t="s">
        <v>67</v>
      </c>
    </row>
    <row r="823" spans="1:55" x14ac:dyDescent="0.3">
      <c r="A823" t="s">
        <v>55</v>
      </c>
      <c r="B823" t="s">
        <v>55</v>
      </c>
      <c r="C823" t="s">
        <v>991</v>
      </c>
      <c r="D823">
        <v>22110415501</v>
      </c>
      <c r="E823" t="s">
        <v>992</v>
      </c>
      <c r="F823" t="s">
        <v>58</v>
      </c>
      <c r="G823" t="s">
        <v>59</v>
      </c>
      <c r="H823">
        <v>1</v>
      </c>
      <c r="I823" t="s">
        <v>60</v>
      </c>
      <c r="J823" t="s">
        <v>61</v>
      </c>
      <c r="L823">
        <v>1</v>
      </c>
      <c r="N823">
        <v>5</v>
      </c>
      <c r="O823" t="s">
        <v>115</v>
      </c>
      <c r="R823">
        <v>0</v>
      </c>
      <c r="S823">
        <v>0</v>
      </c>
      <c r="T823" t="s">
        <v>63</v>
      </c>
      <c r="V823">
        <v>1</v>
      </c>
      <c r="W823">
        <v>1</v>
      </c>
      <c r="X823">
        <v>1</v>
      </c>
      <c r="Y823" t="s">
        <v>65</v>
      </c>
      <c r="AA823" t="s">
        <v>65</v>
      </c>
      <c r="AB823" t="s">
        <v>65</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1</v>
      </c>
      <c r="AX823">
        <v>0</v>
      </c>
      <c r="AY823">
        <v>0</v>
      </c>
      <c r="AZ823">
        <v>0</v>
      </c>
      <c r="BA823" t="s">
        <v>66</v>
      </c>
      <c r="BB823" t="s">
        <v>66</v>
      </c>
      <c r="BC823" t="s">
        <v>67</v>
      </c>
    </row>
    <row r="824" spans="1:55" x14ac:dyDescent="0.3">
      <c r="A824" t="s">
        <v>55</v>
      </c>
      <c r="B824" t="s">
        <v>55</v>
      </c>
      <c r="C824" t="s">
        <v>991</v>
      </c>
      <c r="D824">
        <v>22110415501</v>
      </c>
      <c r="E824" t="s">
        <v>992</v>
      </c>
      <c r="F824" t="s">
        <v>58</v>
      </c>
      <c r="G824" t="s">
        <v>59</v>
      </c>
      <c r="H824">
        <v>1</v>
      </c>
      <c r="I824" t="s">
        <v>60</v>
      </c>
      <c r="J824" t="s">
        <v>61</v>
      </c>
      <c r="L824">
        <v>1</v>
      </c>
      <c r="N824">
        <v>6</v>
      </c>
      <c r="O824" t="s">
        <v>115</v>
      </c>
      <c r="R824">
        <v>0</v>
      </c>
      <c r="S824">
        <v>0</v>
      </c>
      <c r="V824">
        <v>1</v>
      </c>
      <c r="W824">
        <v>1</v>
      </c>
      <c r="X824">
        <v>1</v>
      </c>
      <c r="Y824" t="s">
        <v>65</v>
      </c>
      <c r="AA824" t="s">
        <v>65</v>
      </c>
      <c r="AB824" t="s">
        <v>65</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1</v>
      </c>
      <c r="AX824">
        <v>0</v>
      </c>
      <c r="AY824">
        <v>0</v>
      </c>
      <c r="AZ824">
        <v>0</v>
      </c>
      <c r="BA824" t="s">
        <v>66</v>
      </c>
      <c r="BB824" t="s">
        <v>66</v>
      </c>
      <c r="BC824" t="s">
        <v>67</v>
      </c>
    </row>
    <row r="825" spans="1:55" x14ac:dyDescent="0.3">
      <c r="A825" t="s">
        <v>55</v>
      </c>
      <c r="B825" t="s">
        <v>55</v>
      </c>
      <c r="C825" t="s">
        <v>991</v>
      </c>
      <c r="D825">
        <v>22110415503</v>
      </c>
      <c r="E825" t="s">
        <v>995</v>
      </c>
      <c r="F825" t="s">
        <v>177</v>
      </c>
      <c r="G825" t="s">
        <v>59</v>
      </c>
      <c r="H825">
        <v>1</v>
      </c>
      <c r="I825" t="s">
        <v>60</v>
      </c>
      <c r="J825" t="s">
        <v>61</v>
      </c>
      <c r="L825">
        <v>1</v>
      </c>
      <c r="N825">
        <v>1</v>
      </c>
      <c r="O825" t="s">
        <v>62</v>
      </c>
      <c r="R825">
        <v>0</v>
      </c>
      <c r="S825">
        <v>0</v>
      </c>
      <c r="T825" t="s">
        <v>63</v>
      </c>
      <c r="V825">
        <v>3</v>
      </c>
      <c r="W825">
        <v>2</v>
      </c>
      <c r="X825">
        <v>2</v>
      </c>
      <c r="Y825" t="s">
        <v>65</v>
      </c>
      <c r="Z825" t="s">
        <v>65</v>
      </c>
      <c r="AA825" t="s">
        <v>65</v>
      </c>
      <c r="AB825" t="s">
        <v>65</v>
      </c>
      <c r="AD825">
        <v>1</v>
      </c>
      <c r="AE825">
        <v>0</v>
      </c>
      <c r="AF825">
        <v>0</v>
      </c>
      <c r="AG825">
        <v>0</v>
      </c>
      <c r="AH825">
        <v>0</v>
      </c>
      <c r="AI825">
        <v>10</v>
      </c>
      <c r="AJ825">
        <v>4</v>
      </c>
      <c r="AK825">
        <v>1</v>
      </c>
      <c r="AL825">
        <v>0</v>
      </c>
      <c r="AM825">
        <v>0</v>
      </c>
      <c r="AN825">
        <v>0</v>
      </c>
      <c r="AO825">
        <v>0</v>
      </c>
      <c r="AP825">
        <v>0</v>
      </c>
      <c r="AQ825">
        <v>0</v>
      </c>
      <c r="AR825">
        <v>0</v>
      </c>
      <c r="AS825">
        <v>0</v>
      </c>
      <c r="AT825">
        <v>0</v>
      </c>
      <c r="AU825">
        <v>0</v>
      </c>
      <c r="AV825">
        <v>0</v>
      </c>
      <c r="AW825">
        <v>8</v>
      </c>
      <c r="AX825">
        <v>5</v>
      </c>
      <c r="AY825">
        <v>0</v>
      </c>
      <c r="AZ825">
        <v>0</v>
      </c>
      <c r="BA825" t="s">
        <v>66</v>
      </c>
      <c r="BB825" t="s">
        <v>66</v>
      </c>
      <c r="BC825" t="s">
        <v>67</v>
      </c>
    </row>
    <row r="826" spans="1:55" x14ac:dyDescent="0.3">
      <c r="A826" t="s">
        <v>55</v>
      </c>
      <c r="B826" t="s">
        <v>55</v>
      </c>
      <c r="C826" t="s">
        <v>991</v>
      </c>
      <c r="D826">
        <v>22110415503</v>
      </c>
      <c r="E826" t="s">
        <v>995</v>
      </c>
      <c r="F826" t="s">
        <v>177</v>
      </c>
      <c r="G826" t="s">
        <v>59</v>
      </c>
      <c r="H826">
        <v>1</v>
      </c>
      <c r="I826" t="s">
        <v>60</v>
      </c>
      <c r="J826" t="s">
        <v>61</v>
      </c>
      <c r="L826">
        <v>1</v>
      </c>
      <c r="N826">
        <v>2</v>
      </c>
      <c r="O826" t="s">
        <v>70</v>
      </c>
      <c r="Q826" t="s">
        <v>71</v>
      </c>
      <c r="R826">
        <v>53</v>
      </c>
      <c r="S826">
        <v>45</v>
      </c>
      <c r="T826" t="s">
        <v>63</v>
      </c>
      <c r="U826" t="s">
        <v>996</v>
      </c>
      <c r="V826">
        <v>3</v>
      </c>
      <c r="W826">
        <v>2</v>
      </c>
      <c r="X826">
        <v>2</v>
      </c>
      <c r="Y826" t="s">
        <v>65</v>
      </c>
      <c r="Z826" t="s">
        <v>65</v>
      </c>
      <c r="AA826" t="s">
        <v>65</v>
      </c>
      <c r="AB826" t="s">
        <v>65</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8</v>
      </c>
      <c r="AX826">
        <v>5</v>
      </c>
      <c r="AY826">
        <v>0</v>
      </c>
      <c r="AZ826">
        <v>0</v>
      </c>
      <c r="BA826" t="s">
        <v>66</v>
      </c>
      <c r="BB826" t="s">
        <v>66</v>
      </c>
    </row>
    <row r="827" spans="1:55" x14ac:dyDescent="0.3">
      <c r="A827" t="s">
        <v>55</v>
      </c>
      <c r="B827" t="s">
        <v>55</v>
      </c>
      <c r="C827" t="s">
        <v>991</v>
      </c>
      <c r="D827">
        <v>22110415503</v>
      </c>
      <c r="E827" t="s">
        <v>995</v>
      </c>
      <c r="F827" t="s">
        <v>177</v>
      </c>
      <c r="G827" t="s">
        <v>59</v>
      </c>
      <c r="H827">
        <v>1</v>
      </c>
      <c r="I827" t="s">
        <v>60</v>
      </c>
      <c r="J827" t="s">
        <v>61</v>
      </c>
      <c r="L827">
        <v>1</v>
      </c>
      <c r="N827">
        <v>3</v>
      </c>
      <c r="O827" t="s">
        <v>306</v>
      </c>
      <c r="R827">
        <v>0</v>
      </c>
      <c r="S827">
        <v>0</v>
      </c>
      <c r="T827" t="s">
        <v>63</v>
      </c>
      <c r="V827">
        <v>3</v>
      </c>
      <c r="W827">
        <v>2</v>
      </c>
      <c r="X827">
        <v>2</v>
      </c>
      <c r="Y827" t="s">
        <v>65</v>
      </c>
      <c r="Z827" t="s">
        <v>65</v>
      </c>
      <c r="AA827" t="s">
        <v>65</v>
      </c>
      <c r="AB827" t="s">
        <v>65</v>
      </c>
      <c r="AC827" t="s">
        <v>83</v>
      </c>
      <c r="AD827">
        <v>1</v>
      </c>
      <c r="AE827">
        <v>5</v>
      </c>
      <c r="AF827">
        <v>0</v>
      </c>
      <c r="AG827">
        <v>0</v>
      </c>
      <c r="AH827">
        <v>0</v>
      </c>
      <c r="AI827">
        <v>3</v>
      </c>
      <c r="AJ827">
        <v>3</v>
      </c>
      <c r="AK827">
        <v>1</v>
      </c>
      <c r="AL827">
        <v>0</v>
      </c>
      <c r="AM827">
        <v>0</v>
      </c>
      <c r="AN827">
        <v>0</v>
      </c>
      <c r="AO827">
        <v>0</v>
      </c>
      <c r="AP827">
        <v>0</v>
      </c>
      <c r="AQ827">
        <v>0</v>
      </c>
      <c r="AR827">
        <v>0</v>
      </c>
      <c r="AS827">
        <v>0</v>
      </c>
      <c r="AT827">
        <v>0</v>
      </c>
      <c r="AU827">
        <v>0</v>
      </c>
      <c r="AV827">
        <v>0</v>
      </c>
      <c r="AW827">
        <v>8</v>
      </c>
      <c r="AX827">
        <v>5</v>
      </c>
      <c r="AY827">
        <v>0</v>
      </c>
      <c r="AZ827">
        <v>0</v>
      </c>
      <c r="BA827" t="s">
        <v>66</v>
      </c>
      <c r="BB827" t="s">
        <v>66</v>
      </c>
      <c r="BC827" t="s">
        <v>67</v>
      </c>
    </row>
    <row r="828" spans="1:55" x14ac:dyDescent="0.3">
      <c r="A828" t="s">
        <v>55</v>
      </c>
      <c r="B828" t="s">
        <v>55</v>
      </c>
      <c r="C828" t="s">
        <v>991</v>
      </c>
      <c r="D828">
        <v>22110415503</v>
      </c>
      <c r="E828" t="s">
        <v>995</v>
      </c>
      <c r="F828" t="s">
        <v>177</v>
      </c>
      <c r="G828" t="s">
        <v>59</v>
      </c>
      <c r="H828">
        <v>1</v>
      </c>
      <c r="I828" t="s">
        <v>60</v>
      </c>
      <c r="J828" t="s">
        <v>61</v>
      </c>
      <c r="L828">
        <v>1</v>
      </c>
      <c r="N828">
        <v>4</v>
      </c>
      <c r="O828" t="s">
        <v>70</v>
      </c>
      <c r="P828">
        <v>3</v>
      </c>
      <c r="Q828" t="s">
        <v>84</v>
      </c>
      <c r="R828">
        <v>42</v>
      </c>
      <c r="S828">
        <v>50</v>
      </c>
      <c r="T828" t="s">
        <v>63</v>
      </c>
      <c r="V828">
        <v>3</v>
      </c>
      <c r="W828">
        <v>2</v>
      </c>
      <c r="X828">
        <v>2</v>
      </c>
      <c r="Y828" t="s">
        <v>65</v>
      </c>
      <c r="Z828" t="s">
        <v>65</v>
      </c>
      <c r="AA828" t="s">
        <v>65</v>
      </c>
      <c r="AB828" t="s">
        <v>65</v>
      </c>
      <c r="AC828" t="s">
        <v>83</v>
      </c>
      <c r="AD828">
        <v>1</v>
      </c>
      <c r="AE828">
        <v>1</v>
      </c>
      <c r="AF828">
        <v>0</v>
      </c>
      <c r="AG828">
        <v>0</v>
      </c>
      <c r="AH828">
        <v>0</v>
      </c>
      <c r="AI828">
        <v>0</v>
      </c>
      <c r="AJ828">
        <v>0</v>
      </c>
      <c r="AK828">
        <v>1</v>
      </c>
      <c r="AL828">
        <v>0</v>
      </c>
      <c r="AM828">
        <v>0</v>
      </c>
      <c r="AN828">
        <v>0</v>
      </c>
      <c r="AO828">
        <v>0</v>
      </c>
      <c r="AP828">
        <v>0</v>
      </c>
      <c r="AQ828">
        <v>0</v>
      </c>
      <c r="AR828">
        <v>0</v>
      </c>
      <c r="AS828">
        <v>0</v>
      </c>
      <c r="AT828">
        <v>0</v>
      </c>
      <c r="AU828">
        <v>0</v>
      </c>
      <c r="AV828">
        <v>0</v>
      </c>
      <c r="AW828">
        <v>8</v>
      </c>
      <c r="AX828">
        <v>5</v>
      </c>
      <c r="AY828">
        <v>0</v>
      </c>
      <c r="AZ828">
        <v>0</v>
      </c>
      <c r="BA828" t="s">
        <v>66</v>
      </c>
      <c r="BB828" t="s">
        <v>66</v>
      </c>
      <c r="BC828" t="s">
        <v>67</v>
      </c>
    </row>
    <row r="829" spans="1:55" x14ac:dyDescent="0.3">
      <c r="A829" t="s">
        <v>55</v>
      </c>
      <c r="B829" t="s">
        <v>55</v>
      </c>
      <c r="C829" t="s">
        <v>991</v>
      </c>
      <c r="D829">
        <v>22110415503</v>
      </c>
      <c r="E829" t="s">
        <v>995</v>
      </c>
      <c r="F829" t="s">
        <v>177</v>
      </c>
      <c r="G829" t="s">
        <v>59</v>
      </c>
      <c r="H829">
        <v>1</v>
      </c>
      <c r="I829" t="s">
        <v>60</v>
      </c>
      <c r="J829" t="s">
        <v>61</v>
      </c>
      <c r="L829">
        <v>1</v>
      </c>
      <c r="N829">
        <v>5</v>
      </c>
      <c r="O829" t="s">
        <v>70</v>
      </c>
      <c r="Q829" t="s">
        <v>74</v>
      </c>
      <c r="R829">
        <v>52</v>
      </c>
      <c r="S829">
        <v>47</v>
      </c>
      <c r="T829" t="s">
        <v>63</v>
      </c>
      <c r="U829" t="s">
        <v>997</v>
      </c>
      <c r="V829">
        <v>3</v>
      </c>
      <c r="W829">
        <v>2</v>
      </c>
      <c r="X829">
        <v>2</v>
      </c>
      <c r="Y829" t="s">
        <v>65</v>
      </c>
      <c r="Z829" t="s">
        <v>65</v>
      </c>
      <c r="AA829" t="s">
        <v>65</v>
      </c>
      <c r="AB829" t="s">
        <v>65</v>
      </c>
      <c r="AC829" t="s">
        <v>83</v>
      </c>
      <c r="AD829">
        <v>1</v>
      </c>
      <c r="AE829">
        <v>1</v>
      </c>
      <c r="AF829">
        <v>0</v>
      </c>
      <c r="AG829">
        <v>0</v>
      </c>
      <c r="AH829">
        <v>0</v>
      </c>
      <c r="AI829">
        <v>0</v>
      </c>
      <c r="AJ829">
        <v>0</v>
      </c>
      <c r="AK829">
        <v>1</v>
      </c>
      <c r="AL829">
        <v>0</v>
      </c>
      <c r="AM829">
        <v>0</v>
      </c>
      <c r="AN829">
        <v>0</v>
      </c>
      <c r="AO829">
        <v>0</v>
      </c>
      <c r="AP829">
        <v>0</v>
      </c>
      <c r="AQ829">
        <v>0</v>
      </c>
      <c r="AR829">
        <v>0</v>
      </c>
      <c r="AS829">
        <v>0</v>
      </c>
      <c r="AT829">
        <v>0</v>
      </c>
      <c r="AU829">
        <v>0</v>
      </c>
      <c r="AV829">
        <v>0</v>
      </c>
      <c r="AW829">
        <v>8</v>
      </c>
      <c r="AX829">
        <v>5</v>
      </c>
      <c r="AY829">
        <v>0</v>
      </c>
      <c r="AZ829">
        <v>0</v>
      </c>
      <c r="BA829" t="s">
        <v>66</v>
      </c>
      <c r="BB829" t="s">
        <v>66</v>
      </c>
      <c r="BC829" t="s">
        <v>67</v>
      </c>
    </row>
    <row r="830" spans="1:55" x14ac:dyDescent="0.3">
      <c r="A830" t="s">
        <v>55</v>
      </c>
      <c r="B830" t="s">
        <v>55</v>
      </c>
      <c r="C830" t="s">
        <v>991</v>
      </c>
      <c r="D830">
        <v>22110415503</v>
      </c>
      <c r="E830" t="s">
        <v>995</v>
      </c>
      <c r="F830" t="s">
        <v>177</v>
      </c>
      <c r="G830" t="s">
        <v>59</v>
      </c>
      <c r="H830">
        <v>1</v>
      </c>
      <c r="I830" t="s">
        <v>60</v>
      </c>
      <c r="J830" t="s">
        <v>61</v>
      </c>
      <c r="L830">
        <v>1</v>
      </c>
      <c r="N830">
        <v>6</v>
      </c>
      <c r="O830" t="s">
        <v>75</v>
      </c>
      <c r="R830">
        <v>0</v>
      </c>
      <c r="S830">
        <v>0</v>
      </c>
      <c r="V830">
        <v>3</v>
      </c>
      <c r="W830">
        <v>2</v>
      </c>
      <c r="X830">
        <v>2</v>
      </c>
      <c r="Y830" t="s">
        <v>65</v>
      </c>
      <c r="Z830" t="s">
        <v>65</v>
      </c>
      <c r="AA830" t="s">
        <v>65</v>
      </c>
      <c r="AB830" t="s">
        <v>65</v>
      </c>
      <c r="AC830" t="s">
        <v>83</v>
      </c>
      <c r="AD830">
        <v>1</v>
      </c>
      <c r="AE830">
        <v>0</v>
      </c>
      <c r="AF830">
        <v>0</v>
      </c>
      <c r="AG830">
        <v>0</v>
      </c>
      <c r="AH830">
        <v>0</v>
      </c>
      <c r="AI830">
        <v>12</v>
      </c>
      <c r="AJ830">
        <v>0</v>
      </c>
      <c r="AK830">
        <v>1</v>
      </c>
      <c r="AL830">
        <v>0</v>
      </c>
      <c r="AM830">
        <v>0</v>
      </c>
      <c r="AN830">
        <v>0</v>
      </c>
      <c r="AO830">
        <v>0</v>
      </c>
      <c r="AP830">
        <v>0</v>
      </c>
      <c r="AQ830">
        <v>0</v>
      </c>
      <c r="AR830">
        <v>0</v>
      </c>
      <c r="AS830">
        <v>0</v>
      </c>
      <c r="AT830">
        <v>0</v>
      </c>
      <c r="AU830">
        <v>0</v>
      </c>
      <c r="AV830">
        <v>0</v>
      </c>
      <c r="AW830">
        <v>9</v>
      </c>
      <c r="AX830">
        <v>5</v>
      </c>
      <c r="AY830">
        <v>0</v>
      </c>
      <c r="AZ830">
        <v>0</v>
      </c>
      <c r="BA830" t="s">
        <v>66</v>
      </c>
      <c r="BB830" t="s">
        <v>66</v>
      </c>
      <c r="BC830" t="s">
        <v>67</v>
      </c>
    </row>
    <row r="831" spans="1:55" x14ac:dyDescent="0.3">
      <c r="A831" t="s">
        <v>55</v>
      </c>
      <c r="B831" t="s">
        <v>55</v>
      </c>
      <c r="C831" t="s">
        <v>991</v>
      </c>
      <c r="D831">
        <v>22110415503</v>
      </c>
      <c r="E831" t="s">
        <v>995</v>
      </c>
      <c r="F831" t="s">
        <v>177</v>
      </c>
      <c r="G831" t="s">
        <v>59</v>
      </c>
      <c r="H831">
        <v>1</v>
      </c>
      <c r="I831" t="s">
        <v>60</v>
      </c>
      <c r="J831" t="s">
        <v>61</v>
      </c>
      <c r="L831">
        <v>1</v>
      </c>
      <c r="N831">
        <v>7</v>
      </c>
      <c r="O831" t="s">
        <v>115</v>
      </c>
      <c r="R831">
        <v>0</v>
      </c>
      <c r="S831">
        <v>0</v>
      </c>
      <c r="T831" t="s">
        <v>63</v>
      </c>
      <c r="V831">
        <v>3</v>
      </c>
      <c r="W831">
        <v>2</v>
      </c>
      <c r="X831">
        <v>2</v>
      </c>
      <c r="Y831" t="s">
        <v>65</v>
      </c>
      <c r="Z831" t="s">
        <v>65</v>
      </c>
      <c r="AA831" t="s">
        <v>65</v>
      </c>
      <c r="AB831" t="s">
        <v>65</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1</v>
      </c>
      <c r="AX831">
        <v>0</v>
      </c>
      <c r="AY831">
        <v>0</v>
      </c>
      <c r="AZ831">
        <v>0</v>
      </c>
      <c r="BA831" t="s">
        <v>66</v>
      </c>
      <c r="BB831" t="s">
        <v>66</v>
      </c>
      <c r="BC831" t="s">
        <v>67</v>
      </c>
    </row>
    <row r="832" spans="1:55" x14ac:dyDescent="0.3">
      <c r="A832" t="s">
        <v>55</v>
      </c>
      <c r="B832" t="s">
        <v>55</v>
      </c>
      <c r="C832" t="s">
        <v>991</v>
      </c>
      <c r="D832">
        <v>22110415503</v>
      </c>
      <c r="E832" t="s">
        <v>995</v>
      </c>
      <c r="F832" t="s">
        <v>177</v>
      </c>
      <c r="G832" t="s">
        <v>59</v>
      </c>
      <c r="H832">
        <v>1</v>
      </c>
      <c r="I832" t="s">
        <v>60</v>
      </c>
      <c r="J832" t="s">
        <v>61</v>
      </c>
      <c r="L832">
        <v>1</v>
      </c>
      <c r="N832">
        <v>8</v>
      </c>
      <c r="O832" t="s">
        <v>115</v>
      </c>
      <c r="R832">
        <v>0</v>
      </c>
      <c r="S832">
        <v>0</v>
      </c>
      <c r="T832" t="s">
        <v>63</v>
      </c>
      <c r="V832">
        <v>3</v>
      </c>
      <c r="W832">
        <v>2</v>
      </c>
      <c r="X832">
        <v>2</v>
      </c>
      <c r="Y832" t="s">
        <v>65</v>
      </c>
      <c r="Z832" t="s">
        <v>65</v>
      </c>
      <c r="AA832" t="s">
        <v>65</v>
      </c>
      <c r="AB832" t="s">
        <v>65</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1</v>
      </c>
      <c r="AX832">
        <v>0</v>
      </c>
      <c r="AY832">
        <v>0</v>
      </c>
      <c r="AZ832">
        <v>0</v>
      </c>
      <c r="BA832" t="s">
        <v>66</v>
      </c>
      <c r="BB832" t="s">
        <v>66</v>
      </c>
      <c r="BC832" t="s">
        <v>67</v>
      </c>
    </row>
    <row r="833" spans="1:55" x14ac:dyDescent="0.3">
      <c r="A833" t="s">
        <v>55</v>
      </c>
      <c r="B833" t="s">
        <v>55</v>
      </c>
      <c r="C833" t="s">
        <v>991</v>
      </c>
      <c r="D833">
        <v>22110415503</v>
      </c>
      <c r="E833" t="s">
        <v>995</v>
      </c>
      <c r="F833" t="s">
        <v>177</v>
      </c>
      <c r="G833" t="s">
        <v>59</v>
      </c>
      <c r="H833">
        <v>1</v>
      </c>
      <c r="I833" t="s">
        <v>60</v>
      </c>
      <c r="J833" t="s">
        <v>61</v>
      </c>
      <c r="L833">
        <v>1</v>
      </c>
      <c r="N833">
        <v>10</v>
      </c>
      <c r="O833" t="s">
        <v>68</v>
      </c>
      <c r="R833">
        <v>0</v>
      </c>
      <c r="S833">
        <v>0</v>
      </c>
      <c r="T833" t="s">
        <v>63</v>
      </c>
      <c r="V833">
        <v>3</v>
      </c>
      <c r="W833">
        <v>2</v>
      </c>
      <c r="X833">
        <v>2</v>
      </c>
      <c r="Y833" t="s">
        <v>65</v>
      </c>
      <c r="Z833" t="s">
        <v>65</v>
      </c>
      <c r="AA833" t="s">
        <v>65</v>
      </c>
      <c r="AB833" t="s">
        <v>65</v>
      </c>
      <c r="AD833">
        <v>1</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11</v>
      </c>
      <c r="AX833">
        <v>2</v>
      </c>
      <c r="AY833">
        <v>0</v>
      </c>
      <c r="AZ833">
        <v>0</v>
      </c>
      <c r="BA833" t="s">
        <v>66</v>
      </c>
      <c r="BB833" t="s">
        <v>66</v>
      </c>
      <c r="BC833" t="s">
        <v>67</v>
      </c>
    </row>
    <row r="834" spans="1:55" x14ac:dyDescent="0.3">
      <c r="A834" t="s">
        <v>55</v>
      </c>
      <c r="B834" t="s">
        <v>55</v>
      </c>
      <c r="C834" t="s">
        <v>991</v>
      </c>
      <c r="D834">
        <v>22110415503</v>
      </c>
      <c r="E834" t="s">
        <v>995</v>
      </c>
      <c r="F834" t="s">
        <v>177</v>
      </c>
      <c r="G834" t="s">
        <v>59</v>
      </c>
      <c r="H834">
        <v>1</v>
      </c>
      <c r="I834" t="s">
        <v>60</v>
      </c>
      <c r="J834" t="s">
        <v>61</v>
      </c>
      <c r="L834">
        <v>1</v>
      </c>
      <c r="N834">
        <v>9</v>
      </c>
      <c r="O834" t="s">
        <v>162</v>
      </c>
      <c r="R834">
        <v>0</v>
      </c>
      <c r="S834">
        <v>0</v>
      </c>
      <c r="T834" t="s">
        <v>63</v>
      </c>
      <c r="V834">
        <v>3</v>
      </c>
      <c r="W834">
        <v>2</v>
      </c>
      <c r="X834">
        <v>2</v>
      </c>
      <c r="Y834" t="s">
        <v>65</v>
      </c>
      <c r="Z834" t="s">
        <v>65</v>
      </c>
      <c r="AA834" t="s">
        <v>65</v>
      </c>
      <c r="AB834" t="s">
        <v>65</v>
      </c>
      <c r="AD834">
        <v>1</v>
      </c>
      <c r="AE834">
        <v>0</v>
      </c>
      <c r="AF834">
        <v>15</v>
      </c>
      <c r="AG834">
        <v>30</v>
      </c>
      <c r="AH834">
        <v>0</v>
      </c>
      <c r="AI834">
        <v>0</v>
      </c>
      <c r="AJ834">
        <v>0</v>
      </c>
      <c r="AK834">
        <v>1</v>
      </c>
      <c r="AL834">
        <v>0</v>
      </c>
      <c r="AM834">
        <v>0</v>
      </c>
      <c r="AN834">
        <v>0</v>
      </c>
      <c r="AO834">
        <v>0</v>
      </c>
      <c r="AP834">
        <v>0</v>
      </c>
      <c r="AQ834">
        <v>0</v>
      </c>
      <c r="AR834">
        <v>0</v>
      </c>
      <c r="AS834">
        <v>0</v>
      </c>
      <c r="AT834">
        <v>0</v>
      </c>
      <c r="AU834">
        <v>0</v>
      </c>
      <c r="AV834">
        <v>0</v>
      </c>
      <c r="AW834">
        <v>8</v>
      </c>
      <c r="AX834">
        <v>4</v>
      </c>
      <c r="AY834">
        <v>0</v>
      </c>
      <c r="AZ834">
        <v>0</v>
      </c>
      <c r="BA834" t="s">
        <v>66</v>
      </c>
      <c r="BB834" t="s">
        <v>66</v>
      </c>
      <c r="BC834" t="s">
        <v>67</v>
      </c>
    </row>
    <row r="835" spans="1:55" x14ac:dyDescent="0.3">
      <c r="A835" t="s">
        <v>55</v>
      </c>
      <c r="B835" t="s">
        <v>55</v>
      </c>
      <c r="C835" t="s">
        <v>991</v>
      </c>
      <c r="D835">
        <v>22110415503</v>
      </c>
      <c r="E835" t="s">
        <v>995</v>
      </c>
      <c r="F835" t="s">
        <v>177</v>
      </c>
      <c r="G835" t="s">
        <v>59</v>
      </c>
      <c r="H835">
        <v>1</v>
      </c>
      <c r="I835" t="s">
        <v>60</v>
      </c>
      <c r="J835" t="s">
        <v>61</v>
      </c>
      <c r="L835">
        <v>1</v>
      </c>
      <c r="N835">
        <v>13</v>
      </c>
      <c r="O835" t="s">
        <v>179</v>
      </c>
      <c r="R835">
        <v>0</v>
      </c>
      <c r="S835">
        <v>0</v>
      </c>
      <c r="T835" t="s">
        <v>63</v>
      </c>
      <c r="V835">
        <v>3</v>
      </c>
      <c r="W835">
        <v>2</v>
      </c>
      <c r="X835">
        <v>2</v>
      </c>
      <c r="Y835" t="s">
        <v>65</v>
      </c>
      <c r="Z835" t="s">
        <v>65</v>
      </c>
      <c r="AA835" t="s">
        <v>65</v>
      </c>
      <c r="AB835" t="s">
        <v>65</v>
      </c>
      <c r="AD835">
        <v>1</v>
      </c>
      <c r="AE835">
        <v>0</v>
      </c>
      <c r="AF835">
        <v>0</v>
      </c>
      <c r="AG835">
        <v>0</v>
      </c>
      <c r="AH835">
        <v>0</v>
      </c>
      <c r="AI835">
        <v>1</v>
      </c>
      <c r="AJ835">
        <v>0</v>
      </c>
      <c r="AK835">
        <v>0</v>
      </c>
      <c r="AL835">
        <v>0</v>
      </c>
      <c r="AM835">
        <v>0</v>
      </c>
      <c r="AN835">
        <v>0</v>
      </c>
      <c r="AO835">
        <v>0</v>
      </c>
      <c r="AP835">
        <v>0</v>
      </c>
      <c r="AQ835">
        <v>0</v>
      </c>
      <c r="AR835">
        <v>0</v>
      </c>
      <c r="AS835">
        <v>0</v>
      </c>
      <c r="AT835">
        <v>0</v>
      </c>
      <c r="AU835">
        <v>0</v>
      </c>
      <c r="AV835">
        <v>0</v>
      </c>
      <c r="AW835">
        <v>6</v>
      </c>
      <c r="AX835">
        <v>2</v>
      </c>
      <c r="AY835">
        <v>0</v>
      </c>
      <c r="AZ835">
        <v>0</v>
      </c>
      <c r="BA835" t="s">
        <v>66</v>
      </c>
      <c r="BB835" t="s">
        <v>66</v>
      </c>
      <c r="BC835" t="s">
        <v>94</v>
      </c>
    </row>
    <row r="836" spans="1:55" x14ac:dyDescent="0.3">
      <c r="A836" t="s">
        <v>55</v>
      </c>
      <c r="B836" t="s">
        <v>55</v>
      </c>
      <c r="C836" t="s">
        <v>991</v>
      </c>
      <c r="D836">
        <v>22110415503</v>
      </c>
      <c r="E836" t="s">
        <v>995</v>
      </c>
      <c r="F836" t="s">
        <v>177</v>
      </c>
      <c r="G836" t="s">
        <v>59</v>
      </c>
      <c r="H836">
        <v>1</v>
      </c>
      <c r="I836" t="s">
        <v>60</v>
      </c>
      <c r="J836" t="s">
        <v>61</v>
      </c>
      <c r="L836">
        <v>1</v>
      </c>
      <c r="N836">
        <v>14</v>
      </c>
      <c r="O836" t="s">
        <v>70</v>
      </c>
      <c r="P836">
        <v>6</v>
      </c>
      <c r="Q836" t="s">
        <v>139</v>
      </c>
      <c r="R836">
        <v>28</v>
      </c>
      <c r="S836">
        <v>21</v>
      </c>
      <c r="T836" t="s">
        <v>63</v>
      </c>
      <c r="U836" t="s">
        <v>998</v>
      </c>
      <c r="V836">
        <v>3</v>
      </c>
      <c r="W836">
        <v>2</v>
      </c>
      <c r="X836">
        <v>2</v>
      </c>
      <c r="Y836" t="s">
        <v>65</v>
      </c>
      <c r="Z836" t="s">
        <v>65</v>
      </c>
      <c r="AA836" t="s">
        <v>65</v>
      </c>
      <c r="AB836" t="s">
        <v>65</v>
      </c>
      <c r="AC836" t="s">
        <v>83</v>
      </c>
      <c r="AD836">
        <v>0</v>
      </c>
      <c r="AE836">
        <v>1</v>
      </c>
      <c r="AF836">
        <v>0</v>
      </c>
      <c r="AG836">
        <v>0</v>
      </c>
      <c r="AH836">
        <v>0</v>
      </c>
      <c r="AI836">
        <v>0</v>
      </c>
      <c r="AJ836">
        <v>0</v>
      </c>
      <c r="AK836">
        <v>1</v>
      </c>
      <c r="AL836">
        <v>0</v>
      </c>
      <c r="AM836">
        <v>0</v>
      </c>
      <c r="AN836">
        <v>0</v>
      </c>
      <c r="AO836">
        <v>0</v>
      </c>
      <c r="AP836">
        <v>0</v>
      </c>
      <c r="AQ836">
        <v>0</v>
      </c>
      <c r="AR836">
        <v>0</v>
      </c>
      <c r="AS836">
        <v>0</v>
      </c>
      <c r="AT836">
        <v>0</v>
      </c>
      <c r="AU836">
        <v>0</v>
      </c>
      <c r="AV836">
        <v>0</v>
      </c>
      <c r="AW836">
        <v>8</v>
      </c>
      <c r="AX836">
        <v>2</v>
      </c>
      <c r="AY836">
        <v>0</v>
      </c>
      <c r="AZ836">
        <v>0</v>
      </c>
      <c r="BA836" t="s">
        <v>66</v>
      </c>
      <c r="BB836" t="s">
        <v>66</v>
      </c>
      <c r="BC836" t="s">
        <v>67</v>
      </c>
    </row>
    <row r="837" spans="1:55" x14ac:dyDescent="0.3">
      <c r="A837" t="s">
        <v>55</v>
      </c>
      <c r="B837" t="s">
        <v>55</v>
      </c>
      <c r="C837" t="s">
        <v>991</v>
      </c>
      <c r="D837">
        <v>22110415503</v>
      </c>
      <c r="E837" t="s">
        <v>995</v>
      </c>
      <c r="F837" t="s">
        <v>177</v>
      </c>
      <c r="G837" t="s">
        <v>59</v>
      </c>
      <c r="H837">
        <v>1</v>
      </c>
      <c r="I837" t="s">
        <v>60</v>
      </c>
      <c r="J837" t="s">
        <v>61</v>
      </c>
      <c r="L837">
        <v>1</v>
      </c>
      <c r="N837">
        <v>15</v>
      </c>
      <c r="R837">
        <v>0</v>
      </c>
      <c r="S837">
        <v>0</v>
      </c>
      <c r="T837" t="s">
        <v>63</v>
      </c>
      <c r="U837" t="s">
        <v>999</v>
      </c>
      <c r="V837">
        <v>3</v>
      </c>
      <c r="W837">
        <v>2</v>
      </c>
      <c r="X837">
        <v>2</v>
      </c>
      <c r="Y837" t="s">
        <v>65</v>
      </c>
      <c r="Z837" t="s">
        <v>65</v>
      </c>
      <c r="AA837" t="s">
        <v>65</v>
      </c>
      <c r="AB837" t="s">
        <v>65</v>
      </c>
      <c r="AD837">
        <v>1</v>
      </c>
      <c r="AE837">
        <v>0</v>
      </c>
      <c r="AF837">
        <v>0</v>
      </c>
      <c r="AG837">
        <v>0</v>
      </c>
      <c r="AH837">
        <v>0</v>
      </c>
      <c r="AI837">
        <v>8</v>
      </c>
      <c r="AJ837">
        <v>0</v>
      </c>
      <c r="AK837">
        <v>1</v>
      </c>
      <c r="AL837">
        <v>0</v>
      </c>
      <c r="AM837">
        <v>0</v>
      </c>
      <c r="AN837">
        <v>0</v>
      </c>
      <c r="AO837">
        <v>0</v>
      </c>
      <c r="AP837">
        <v>0</v>
      </c>
      <c r="AQ837">
        <v>0</v>
      </c>
      <c r="AR837">
        <v>0</v>
      </c>
      <c r="AS837">
        <v>0</v>
      </c>
      <c r="AT837">
        <v>0</v>
      </c>
      <c r="AU837">
        <v>0</v>
      </c>
      <c r="AV837">
        <v>0</v>
      </c>
      <c r="AW837">
        <v>8</v>
      </c>
      <c r="AX837">
        <v>0</v>
      </c>
      <c r="AY837">
        <v>0</v>
      </c>
      <c r="AZ837">
        <v>0</v>
      </c>
      <c r="BA837" t="s">
        <v>66</v>
      </c>
      <c r="BB837" t="s">
        <v>66</v>
      </c>
      <c r="BC837" t="s">
        <v>67</v>
      </c>
    </row>
    <row r="838" spans="1:55" x14ac:dyDescent="0.3">
      <c r="A838" t="s">
        <v>55</v>
      </c>
      <c r="B838" t="s">
        <v>55</v>
      </c>
      <c r="C838" t="s">
        <v>991</v>
      </c>
      <c r="D838">
        <v>22110415503</v>
      </c>
      <c r="E838" t="s">
        <v>995</v>
      </c>
      <c r="F838" t="s">
        <v>177</v>
      </c>
      <c r="G838" t="s">
        <v>59</v>
      </c>
      <c r="H838">
        <v>1</v>
      </c>
      <c r="I838" t="s">
        <v>60</v>
      </c>
      <c r="J838" t="s">
        <v>61</v>
      </c>
      <c r="L838">
        <v>1</v>
      </c>
      <c r="N838">
        <v>16</v>
      </c>
      <c r="O838" t="s">
        <v>75</v>
      </c>
      <c r="R838">
        <v>0</v>
      </c>
      <c r="S838">
        <v>0</v>
      </c>
      <c r="T838" t="s">
        <v>63</v>
      </c>
      <c r="U838" t="s">
        <v>1000</v>
      </c>
      <c r="V838">
        <v>3</v>
      </c>
      <c r="W838">
        <v>2</v>
      </c>
      <c r="X838">
        <v>2</v>
      </c>
      <c r="Y838" t="s">
        <v>65</v>
      </c>
      <c r="Z838" t="s">
        <v>65</v>
      </c>
      <c r="AB838" t="s">
        <v>65</v>
      </c>
      <c r="AD838">
        <v>0</v>
      </c>
      <c r="AE838">
        <v>0</v>
      </c>
      <c r="AF838">
        <v>0</v>
      </c>
      <c r="AG838">
        <v>0</v>
      </c>
      <c r="AH838">
        <v>0</v>
      </c>
      <c r="AI838">
        <v>2</v>
      </c>
      <c r="AJ838">
        <v>0</v>
      </c>
      <c r="AK838">
        <v>1</v>
      </c>
      <c r="AL838">
        <v>0</v>
      </c>
      <c r="AM838">
        <v>0</v>
      </c>
      <c r="AN838">
        <v>0</v>
      </c>
      <c r="AO838">
        <v>0</v>
      </c>
      <c r="AP838">
        <v>0</v>
      </c>
      <c r="AQ838">
        <v>0</v>
      </c>
      <c r="AR838">
        <v>0</v>
      </c>
      <c r="AS838">
        <v>0</v>
      </c>
      <c r="AT838">
        <v>0</v>
      </c>
      <c r="AU838">
        <v>0</v>
      </c>
      <c r="AV838">
        <v>0</v>
      </c>
      <c r="AW838">
        <v>2</v>
      </c>
      <c r="AX838">
        <v>2</v>
      </c>
      <c r="AY838">
        <v>0</v>
      </c>
      <c r="AZ838">
        <v>0</v>
      </c>
      <c r="BA838" t="s">
        <v>66</v>
      </c>
      <c r="BB838" t="s">
        <v>66</v>
      </c>
      <c r="BC838" t="s">
        <v>67</v>
      </c>
    </row>
    <row r="839" spans="1:55" x14ac:dyDescent="0.3">
      <c r="A839" t="s">
        <v>55</v>
      </c>
      <c r="B839" t="s">
        <v>55</v>
      </c>
      <c r="C839" t="s">
        <v>991</v>
      </c>
      <c r="D839">
        <v>22110415503</v>
      </c>
      <c r="E839" t="s">
        <v>995</v>
      </c>
      <c r="F839" t="s">
        <v>177</v>
      </c>
      <c r="G839" t="s">
        <v>59</v>
      </c>
      <c r="H839">
        <v>1</v>
      </c>
      <c r="I839" t="s">
        <v>60</v>
      </c>
      <c r="J839" t="s">
        <v>61</v>
      </c>
      <c r="L839">
        <v>1</v>
      </c>
      <c r="N839">
        <v>17</v>
      </c>
      <c r="O839" t="s">
        <v>70</v>
      </c>
      <c r="P839">
        <v>7</v>
      </c>
      <c r="Q839" t="s">
        <v>158</v>
      </c>
      <c r="R839">
        <v>27</v>
      </c>
      <c r="S839">
        <v>24</v>
      </c>
      <c r="T839" t="s">
        <v>63</v>
      </c>
      <c r="V839">
        <v>3</v>
      </c>
      <c r="W839">
        <v>2</v>
      </c>
      <c r="X839">
        <v>2</v>
      </c>
      <c r="Y839" t="s">
        <v>65</v>
      </c>
      <c r="Z839" t="s">
        <v>65</v>
      </c>
      <c r="AA839" t="s">
        <v>65</v>
      </c>
      <c r="AB839" t="s">
        <v>65</v>
      </c>
      <c r="AC839" t="s">
        <v>83</v>
      </c>
      <c r="AD839">
        <v>0</v>
      </c>
      <c r="AE839">
        <v>1</v>
      </c>
      <c r="AF839">
        <v>0</v>
      </c>
      <c r="AG839">
        <v>0</v>
      </c>
      <c r="AH839">
        <v>0</v>
      </c>
      <c r="AI839">
        <v>0</v>
      </c>
      <c r="AJ839">
        <v>0</v>
      </c>
      <c r="AK839">
        <v>1</v>
      </c>
      <c r="AL839">
        <v>0</v>
      </c>
      <c r="AM839">
        <v>0</v>
      </c>
      <c r="AN839">
        <v>0</v>
      </c>
      <c r="AO839">
        <v>0</v>
      </c>
      <c r="AP839">
        <v>0</v>
      </c>
      <c r="AQ839">
        <v>0</v>
      </c>
      <c r="AR839">
        <v>0</v>
      </c>
      <c r="AS839">
        <v>0</v>
      </c>
      <c r="AT839">
        <v>0</v>
      </c>
      <c r="AU839">
        <v>0</v>
      </c>
      <c r="AV839">
        <v>0</v>
      </c>
      <c r="AW839">
        <v>8</v>
      </c>
      <c r="AX839">
        <v>5</v>
      </c>
      <c r="AY839">
        <v>0</v>
      </c>
      <c r="AZ839">
        <v>0</v>
      </c>
      <c r="BA839" t="s">
        <v>66</v>
      </c>
      <c r="BB839" t="s">
        <v>66</v>
      </c>
      <c r="BC839" t="s">
        <v>67</v>
      </c>
    </row>
    <row r="840" spans="1:55" x14ac:dyDescent="0.3">
      <c r="A840" t="s">
        <v>55</v>
      </c>
      <c r="B840" t="s">
        <v>55</v>
      </c>
      <c r="C840" t="s">
        <v>991</v>
      </c>
      <c r="D840">
        <v>22110415503</v>
      </c>
      <c r="E840" t="s">
        <v>995</v>
      </c>
      <c r="F840" t="s">
        <v>177</v>
      </c>
      <c r="G840" t="s">
        <v>59</v>
      </c>
      <c r="H840">
        <v>1</v>
      </c>
      <c r="I840" t="s">
        <v>60</v>
      </c>
      <c r="J840" t="s">
        <v>61</v>
      </c>
      <c r="L840">
        <v>1</v>
      </c>
      <c r="N840">
        <v>18</v>
      </c>
      <c r="O840" t="s">
        <v>70</v>
      </c>
      <c r="P840">
        <v>8</v>
      </c>
      <c r="Q840" t="s">
        <v>90</v>
      </c>
      <c r="R840">
        <v>25</v>
      </c>
      <c r="S840">
        <v>20</v>
      </c>
      <c r="T840" t="s">
        <v>63</v>
      </c>
      <c r="V840">
        <v>3</v>
      </c>
      <c r="W840">
        <v>2</v>
      </c>
      <c r="X840">
        <v>2</v>
      </c>
      <c r="Y840" t="s">
        <v>65</v>
      </c>
      <c r="Z840" t="s">
        <v>65</v>
      </c>
      <c r="AA840" t="s">
        <v>65</v>
      </c>
      <c r="AB840" t="s">
        <v>65</v>
      </c>
      <c r="AC840" t="s">
        <v>83</v>
      </c>
      <c r="AD840">
        <v>0</v>
      </c>
      <c r="AE840">
        <v>1</v>
      </c>
      <c r="AF840">
        <v>0</v>
      </c>
      <c r="AG840">
        <v>0</v>
      </c>
      <c r="AH840">
        <v>0</v>
      </c>
      <c r="AI840">
        <v>0</v>
      </c>
      <c r="AJ840">
        <v>0</v>
      </c>
      <c r="AK840">
        <v>1</v>
      </c>
      <c r="AL840">
        <v>0</v>
      </c>
      <c r="AM840">
        <v>0</v>
      </c>
      <c r="AN840">
        <v>0</v>
      </c>
      <c r="AO840">
        <v>0</v>
      </c>
      <c r="AP840">
        <v>0</v>
      </c>
      <c r="AQ840">
        <v>0</v>
      </c>
      <c r="AR840">
        <v>0</v>
      </c>
      <c r="AS840">
        <v>0</v>
      </c>
      <c r="AT840">
        <v>0</v>
      </c>
      <c r="AU840">
        <v>0</v>
      </c>
      <c r="AV840">
        <v>0</v>
      </c>
      <c r="AW840">
        <v>8</v>
      </c>
      <c r="AX840">
        <v>5</v>
      </c>
      <c r="AY840">
        <v>0</v>
      </c>
      <c r="AZ840">
        <v>0</v>
      </c>
      <c r="BA840" t="s">
        <v>66</v>
      </c>
      <c r="BB840" t="s">
        <v>66</v>
      </c>
      <c r="BC840" t="s">
        <v>67</v>
      </c>
    </row>
    <row r="841" spans="1:55" x14ac:dyDescent="0.3">
      <c r="A841" t="s">
        <v>55</v>
      </c>
      <c r="B841" t="s">
        <v>55</v>
      </c>
      <c r="C841" t="s">
        <v>991</v>
      </c>
      <c r="D841">
        <v>22110415503</v>
      </c>
      <c r="E841" t="s">
        <v>995</v>
      </c>
      <c r="F841" t="s">
        <v>177</v>
      </c>
      <c r="G841" t="s">
        <v>59</v>
      </c>
      <c r="H841">
        <v>1</v>
      </c>
      <c r="I841" t="s">
        <v>60</v>
      </c>
      <c r="J841" t="s">
        <v>61</v>
      </c>
      <c r="L841">
        <v>1</v>
      </c>
      <c r="N841">
        <v>19</v>
      </c>
      <c r="O841" t="s">
        <v>70</v>
      </c>
      <c r="P841">
        <v>9</v>
      </c>
      <c r="Q841" t="s">
        <v>183</v>
      </c>
      <c r="R841">
        <v>33</v>
      </c>
      <c r="S841">
        <v>24</v>
      </c>
      <c r="T841" t="s">
        <v>63</v>
      </c>
      <c r="V841">
        <v>3</v>
      </c>
      <c r="W841">
        <v>2</v>
      </c>
      <c r="X841">
        <v>2</v>
      </c>
      <c r="Y841" t="s">
        <v>65</v>
      </c>
      <c r="Z841" t="s">
        <v>65</v>
      </c>
      <c r="AA841" t="s">
        <v>65</v>
      </c>
      <c r="AB841" t="s">
        <v>65</v>
      </c>
      <c r="AC841" t="s">
        <v>83</v>
      </c>
      <c r="AD841">
        <v>1</v>
      </c>
      <c r="AE841">
        <v>1</v>
      </c>
      <c r="AF841">
        <v>0</v>
      </c>
      <c r="AG841">
        <v>0</v>
      </c>
      <c r="AH841">
        <v>0</v>
      </c>
      <c r="AI841">
        <v>0</v>
      </c>
      <c r="AJ841">
        <v>0</v>
      </c>
      <c r="AK841">
        <v>1</v>
      </c>
      <c r="AL841">
        <v>0</v>
      </c>
      <c r="AM841">
        <v>0</v>
      </c>
      <c r="AN841">
        <v>0</v>
      </c>
      <c r="AO841">
        <v>0</v>
      </c>
      <c r="AP841">
        <v>0</v>
      </c>
      <c r="AQ841">
        <v>0</v>
      </c>
      <c r="AR841">
        <v>0</v>
      </c>
      <c r="AS841">
        <v>0</v>
      </c>
      <c r="AT841">
        <v>0</v>
      </c>
      <c r="AU841">
        <v>0</v>
      </c>
      <c r="AV841">
        <v>0</v>
      </c>
      <c r="AW841">
        <v>8</v>
      </c>
      <c r="AX841">
        <v>5</v>
      </c>
      <c r="AY841">
        <v>0</v>
      </c>
      <c r="AZ841">
        <v>0</v>
      </c>
      <c r="BA841" t="s">
        <v>66</v>
      </c>
      <c r="BB841" t="s">
        <v>66</v>
      </c>
      <c r="BC841" t="s">
        <v>67</v>
      </c>
    </row>
    <row r="842" spans="1:55" x14ac:dyDescent="0.3">
      <c r="A842" t="s">
        <v>55</v>
      </c>
      <c r="B842" t="s">
        <v>55</v>
      </c>
      <c r="C842" t="s">
        <v>991</v>
      </c>
      <c r="D842">
        <v>22110415503</v>
      </c>
      <c r="E842" t="s">
        <v>995</v>
      </c>
      <c r="F842" t="s">
        <v>177</v>
      </c>
      <c r="G842" t="s">
        <v>59</v>
      </c>
      <c r="H842">
        <v>1</v>
      </c>
      <c r="I842" t="s">
        <v>60</v>
      </c>
      <c r="J842" t="s">
        <v>61</v>
      </c>
      <c r="L842">
        <v>1</v>
      </c>
      <c r="N842">
        <v>20</v>
      </c>
      <c r="O842" t="s">
        <v>70</v>
      </c>
      <c r="P842">
        <v>10</v>
      </c>
      <c r="Q842" t="s">
        <v>191</v>
      </c>
      <c r="R842">
        <v>45</v>
      </c>
      <c r="S842">
        <v>15</v>
      </c>
      <c r="V842">
        <v>3</v>
      </c>
      <c r="W842">
        <v>2</v>
      </c>
      <c r="X842">
        <v>2</v>
      </c>
      <c r="Y842" t="s">
        <v>65</v>
      </c>
      <c r="Z842" t="s">
        <v>65</v>
      </c>
      <c r="AA842" t="s">
        <v>65</v>
      </c>
      <c r="AB842" t="s">
        <v>65</v>
      </c>
      <c r="AC842" t="s">
        <v>83</v>
      </c>
      <c r="AD842">
        <v>1</v>
      </c>
      <c r="AE842">
        <v>1</v>
      </c>
      <c r="AF842">
        <v>0</v>
      </c>
      <c r="AG842">
        <v>0</v>
      </c>
      <c r="AH842">
        <v>0</v>
      </c>
      <c r="AI842">
        <v>0</v>
      </c>
      <c r="AJ842">
        <v>0</v>
      </c>
      <c r="AK842">
        <v>1</v>
      </c>
      <c r="AL842">
        <v>0</v>
      </c>
      <c r="AM842">
        <v>0</v>
      </c>
      <c r="AN842">
        <v>0</v>
      </c>
      <c r="AO842">
        <v>0</v>
      </c>
      <c r="AP842">
        <v>0</v>
      </c>
      <c r="AQ842">
        <v>0</v>
      </c>
      <c r="AR842">
        <v>0</v>
      </c>
      <c r="AS842">
        <v>0</v>
      </c>
      <c r="AT842">
        <v>0</v>
      </c>
      <c r="AU842">
        <v>0</v>
      </c>
      <c r="AV842">
        <v>0</v>
      </c>
      <c r="AW842">
        <v>8</v>
      </c>
      <c r="AX842">
        <v>5</v>
      </c>
      <c r="AY842">
        <v>0</v>
      </c>
      <c r="AZ842">
        <v>0</v>
      </c>
      <c r="BA842" t="s">
        <v>66</v>
      </c>
      <c r="BB842" t="s">
        <v>66</v>
      </c>
      <c r="BC842" t="s">
        <v>67</v>
      </c>
    </row>
    <row r="843" spans="1:55" x14ac:dyDescent="0.3">
      <c r="A843" t="s">
        <v>55</v>
      </c>
      <c r="B843" t="s">
        <v>55</v>
      </c>
      <c r="C843" t="s">
        <v>991</v>
      </c>
      <c r="D843">
        <v>22110415503</v>
      </c>
      <c r="E843" t="s">
        <v>995</v>
      </c>
      <c r="F843" t="s">
        <v>177</v>
      </c>
      <c r="G843" t="s">
        <v>59</v>
      </c>
      <c r="H843">
        <v>1</v>
      </c>
      <c r="I843" t="s">
        <v>60</v>
      </c>
      <c r="J843" t="s">
        <v>61</v>
      </c>
      <c r="L843">
        <v>1</v>
      </c>
      <c r="N843">
        <v>21</v>
      </c>
      <c r="O843" t="s">
        <v>70</v>
      </c>
      <c r="P843">
        <v>11</v>
      </c>
      <c r="Q843" t="s">
        <v>180</v>
      </c>
      <c r="R843">
        <v>24</v>
      </c>
      <c r="S843">
        <v>7</v>
      </c>
      <c r="T843" t="s">
        <v>63</v>
      </c>
      <c r="V843">
        <v>3</v>
      </c>
      <c r="W843">
        <v>2</v>
      </c>
      <c r="X843">
        <v>2</v>
      </c>
      <c r="Y843" t="s">
        <v>65</v>
      </c>
      <c r="Z843" t="s">
        <v>65</v>
      </c>
      <c r="AA843" t="s">
        <v>65</v>
      </c>
      <c r="AB843" t="s">
        <v>65</v>
      </c>
      <c r="AC843" t="s">
        <v>83</v>
      </c>
      <c r="AD843">
        <v>1</v>
      </c>
      <c r="AE843">
        <v>1</v>
      </c>
      <c r="AF843">
        <v>0</v>
      </c>
      <c r="AG843">
        <v>0</v>
      </c>
      <c r="AH843">
        <v>0</v>
      </c>
      <c r="AI843">
        <v>0</v>
      </c>
      <c r="AJ843">
        <v>0</v>
      </c>
      <c r="AK843">
        <v>1</v>
      </c>
      <c r="AL843">
        <v>0</v>
      </c>
      <c r="AM843">
        <v>0</v>
      </c>
      <c r="AN843">
        <v>0</v>
      </c>
      <c r="AO843">
        <v>0</v>
      </c>
      <c r="AP843">
        <v>0</v>
      </c>
      <c r="AQ843">
        <v>0</v>
      </c>
      <c r="AR843">
        <v>0</v>
      </c>
      <c r="AS843">
        <v>0</v>
      </c>
      <c r="AT843">
        <v>0</v>
      </c>
      <c r="AU843">
        <v>0</v>
      </c>
      <c r="AV843">
        <v>0</v>
      </c>
      <c r="AW843">
        <v>8</v>
      </c>
      <c r="AX843">
        <v>5</v>
      </c>
      <c r="AY843">
        <v>0</v>
      </c>
      <c r="AZ843">
        <v>0</v>
      </c>
      <c r="BA843" t="s">
        <v>66</v>
      </c>
      <c r="BB843" t="s">
        <v>66</v>
      </c>
      <c r="BC843" t="s">
        <v>67</v>
      </c>
    </row>
    <row r="844" spans="1:55" x14ac:dyDescent="0.3">
      <c r="A844" t="s">
        <v>55</v>
      </c>
      <c r="B844" t="s">
        <v>55</v>
      </c>
      <c r="C844" t="s">
        <v>991</v>
      </c>
      <c r="D844">
        <v>22110415503</v>
      </c>
      <c r="E844" t="s">
        <v>995</v>
      </c>
      <c r="F844" t="s">
        <v>177</v>
      </c>
      <c r="G844" t="s">
        <v>59</v>
      </c>
      <c r="H844">
        <v>1</v>
      </c>
      <c r="I844" t="s">
        <v>60</v>
      </c>
      <c r="J844" t="s">
        <v>61</v>
      </c>
      <c r="L844">
        <v>1</v>
      </c>
      <c r="N844">
        <v>22</v>
      </c>
      <c r="O844" t="s">
        <v>70</v>
      </c>
      <c r="P844">
        <v>12</v>
      </c>
      <c r="Q844" t="s">
        <v>197</v>
      </c>
      <c r="R844">
        <v>16</v>
      </c>
      <c r="S844">
        <v>4</v>
      </c>
      <c r="T844" t="s">
        <v>63</v>
      </c>
      <c r="V844">
        <v>3</v>
      </c>
      <c r="W844">
        <v>2</v>
      </c>
      <c r="X844">
        <v>2</v>
      </c>
      <c r="Y844" t="s">
        <v>65</v>
      </c>
      <c r="Z844" t="s">
        <v>65</v>
      </c>
      <c r="AA844" t="s">
        <v>65</v>
      </c>
      <c r="AB844" t="s">
        <v>65</v>
      </c>
      <c r="AC844" t="s">
        <v>83</v>
      </c>
      <c r="AD844">
        <v>1</v>
      </c>
      <c r="AE844">
        <v>1</v>
      </c>
      <c r="AF844">
        <v>0</v>
      </c>
      <c r="AG844">
        <v>0</v>
      </c>
      <c r="AH844">
        <v>0</v>
      </c>
      <c r="AI844">
        <v>0</v>
      </c>
      <c r="AJ844">
        <v>0</v>
      </c>
      <c r="AK844">
        <v>1</v>
      </c>
      <c r="AL844">
        <v>0</v>
      </c>
      <c r="AM844">
        <v>0</v>
      </c>
      <c r="AN844">
        <v>0</v>
      </c>
      <c r="AO844">
        <v>0</v>
      </c>
      <c r="AP844">
        <v>0</v>
      </c>
      <c r="AQ844">
        <v>0</v>
      </c>
      <c r="AR844">
        <v>0</v>
      </c>
      <c r="AS844">
        <v>0</v>
      </c>
      <c r="AT844">
        <v>0</v>
      </c>
      <c r="AU844">
        <v>0</v>
      </c>
      <c r="AV844">
        <v>0</v>
      </c>
      <c r="AW844">
        <v>8</v>
      </c>
      <c r="AX844">
        <v>5</v>
      </c>
      <c r="AY844">
        <v>0</v>
      </c>
      <c r="AZ844">
        <v>0</v>
      </c>
      <c r="BA844" t="s">
        <v>66</v>
      </c>
      <c r="BB844" t="s">
        <v>66</v>
      </c>
      <c r="BC844" t="s">
        <v>67</v>
      </c>
    </row>
    <row r="845" spans="1:55" x14ac:dyDescent="0.3">
      <c r="A845" t="s">
        <v>55</v>
      </c>
      <c r="B845" t="s">
        <v>55</v>
      </c>
      <c r="C845" t="s">
        <v>991</v>
      </c>
      <c r="D845">
        <v>22110415503</v>
      </c>
      <c r="E845" t="s">
        <v>995</v>
      </c>
      <c r="F845" t="s">
        <v>177</v>
      </c>
      <c r="G845" t="s">
        <v>59</v>
      </c>
      <c r="H845">
        <v>1</v>
      </c>
      <c r="I845" t="s">
        <v>60</v>
      </c>
      <c r="J845" t="s">
        <v>61</v>
      </c>
      <c r="L845">
        <v>1</v>
      </c>
      <c r="N845">
        <v>12</v>
      </c>
      <c r="O845" t="s">
        <v>62</v>
      </c>
      <c r="R845">
        <v>0</v>
      </c>
      <c r="S845">
        <v>0</v>
      </c>
      <c r="T845" t="s">
        <v>63</v>
      </c>
      <c r="V845">
        <v>3</v>
      </c>
      <c r="W845">
        <v>2</v>
      </c>
      <c r="X845">
        <v>2</v>
      </c>
      <c r="Y845" t="s">
        <v>65</v>
      </c>
      <c r="Z845" t="s">
        <v>65</v>
      </c>
      <c r="AA845" t="s">
        <v>65</v>
      </c>
      <c r="AB845" t="s">
        <v>65</v>
      </c>
      <c r="AD845">
        <v>1</v>
      </c>
      <c r="AE845">
        <v>0</v>
      </c>
      <c r="AF845">
        <v>0</v>
      </c>
      <c r="AG845">
        <v>0</v>
      </c>
      <c r="AH845">
        <v>0</v>
      </c>
      <c r="AI845">
        <v>3</v>
      </c>
      <c r="AJ845">
        <v>0</v>
      </c>
      <c r="AK845">
        <v>1</v>
      </c>
      <c r="AL845">
        <v>0</v>
      </c>
      <c r="AM845">
        <v>0</v>
      </c>
      <c r="AN845">
        <v>0</v>
      </c>
      <c r="AO845">
        <v>0</v>
      </c>
      <c r="AP845">
        <v>0</v>
      </c>
      <c r="AQ845">
        <v>0</v>
      </c>
      <c r="AR845">
        <v>0</v>
      </c>
      <c r="AS845">
        <v>0</v>
      </c>
      <c r="AT845">
        <v>0</v>
      </c>
      <c r="AU845">
        <v>0</v>
      </c>
      <c r="AV845">
        <v>1</v>
      </c>
      <c r="AW845">
        <v>4</v>
      </c>
      <c r="AX845">
        <v>1</v>
      </c>
      <c r="AY845">
        <v>1</v>
      </c>
      <c r="AZ845">
        <v>0</v>
      </c>
      <c r="BA845" t="s">
        <v>66</v>
      </c>
      <c r="BB845" t="s">
        <v>66</v>
      </c>
      <c r="BC845" t="s">
        <v>67</v>
      </c>
    </row>
    <row r="846" spans="1:55" x14ac:dyDescent="0.3">
      <c r="A846" t="s">
        <v>55</v>
      </c>
      <c r="B846" t="s">
        <v>55</v>
      </c>
      <c r="C846" t="s">
        <v>991</v>
      </c>
      <c r="D846">
        <v>22110415503</v>
      </c>
      <c r="E846" t="s">
        <v>995</v>
      </c>
      <c r="F846" t="s">
        <v>177</v>
      </c>
      <c r="G846" t="s">
        <v>59</v>
      </c>
      <c r="H846">
        <v>1</v>
      </c>
      <c r="I846" t="s">
        <v>60</v>
      </c>
      <c r="J846" t="s">
        <v>61</v>
      </c>
      <c r="L846">
        <v>1</v>
      </c>
      <c r="N846">
        <v>23</v>
      </c>
      <c r="O846" t="s">
        <v>115</v>
      </c>
      <c r="R846">
        <v>0</v>
      </c>
      <c r="S846">
        <v>0</v>
      </c>
      <c r="T846" t="s">
        <v>63</v>
      </c>
      <c r="V846">
        <v>3</v>
      </c>
      <c r="W846">
        <v>2</v>
      </c>
      <c r="X846">
        <v>2</v>
      </c>
      <c r="Y846" t="s">
        <v>65</v>
      </c>
      <c r="Z846" t="s">
        <v>65</v>
      </c>
      <c r="AA846" t="s">
        <v>65</v>
      </c>
      <c r="AB846" t="s">
        <v>65</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t="s">
        <v>66</v>
      </c>
      <c r="BB846" t="s">
        <v>66</v>
      </c>
      <c r="BC846" t="s">
        <v>67</v>
      </c>
    </row>
    <row r="847" spans="1:55" x14ac:dyDescent="0.3">
      <c r="A847" t="s">
        <v>55</v>
      </c>
      <c r="B847" t="s">
        <v>55</v>
      </c>
      <c r="C847" t="s">
        <v>991</v>
      </c>
      <c r="D847">
        <v>22110415503</v>
      </c>
      <c r="E847" t="s">
        <v>995</v>
      </c>
      <c r="F847" t="s">
        <v>177</v>
      </c>
      <c r="G847" t="s">
        <v>59</v>
      </c>
      <c r="H847">
        <v>1</v>
      </c>
      <c r="I847" t="s">
        <v>60</v>
      </c>
      <c r="J847" t="s">
        <v>61</v>
      </c>
      <c r="L847">
        <v>1</v>
      </c>
      <c r="N847">
        <v>24</v>
      </c>
      <c r="O847" t="s">
        <v>75</v>
      </c>
      <c r="R847">
        <v>0</v>
      </c>
      <c r="S847">
        <v>0</v>
      </c>
      <c r="T847" t="s">
        <v>63</v>
      </c>
      <c r="V847">
        <v>3</v>
      </c>
      <c r="W847">
        <v>2</v>
      </c>
      <c r="X847">
        <v>2</v>
      </c>
      <c r="Y847" t="s">
        <v>65</v>
      </c>
      <c r="Z847" t="s">
        <v>65</v>
      </c>
      <c r="AA847" t="s">
        <v>65</v>
      </c>
      <c r="AB847" t="s">
        <v>65</v>
      </c>
      <c r="AD847">
        <v>0</v>
      </c>
      <c r="AE847">
        <v>0</v>
      </c>
      <c r="AF847">
        <v>0</v>
      </c>
      <c r="AG847">
        <v>0</v>
      </c>
      <c r="AH847">
        <v>0</v>
      </c>
      <c r="AI847">
        <v>5</v>
      </c>
      <c r="AJ847">
        <v>0</v>
      </c>
      <c r="AK847">
        <v>1</v>
      </c>
      <c r="AL847">
        <v>0</v>
      </c>
      <c r="AM847">
        <v>0</v>
      </c>
      <c r="AN847">
        <v>0</v>
      </c>
      <c r="AO847">
        <v>0</v>
      </c>
      <c r="AP847">
        <v>0</v>
      </c>
      <c r="AQ847">
        <v>0</v>
      </c>
      <c r="AR847">
        <v>0</v>
      </c>
      <c r="AS847">
        <v>0</v>
      </c>
      <c r="AT847">
        <v>0</v>
      </c>
      <c r="AU847">
        <v>0</v>
      </c>
      <c r="AV847">
        <v>0</v>
      </c>
      <c r="AW847">
        <v>6</v>
      </c>
      <c r="AX847">
        <v>1</v>
      </c>
      <c r="AY847">
        <v>0</v>
      </c>
      <c r="AZ847">
        <v>0</v>
      </c>
      <c r="BA847" t="s">
        <v>66</v>
      </c>
      <c r="BB847" t="s">
        <v>66</v>
      </c>
      <c r="BC847" t="s">
        <v>67</v>
      </c>
    </row>
    <row r="848" spans="1:55" x14ac:dyDescent="0.3">
      <c r="A848" t="s">
        <v>55</v>
      </c>
      <c r="B848" t="s">
        <v>55</v>
      </c>
      <c r="C848" t="s">
        <v>991</v>
      </c>
      <c r="D848">
        <v>22110415503</v>
      </c>
      <c r="E848" t="s">
        <v>995</v>
      </c>
      <c r="F848" t="s">
        <v>177</v>
      </c>
      <c r="G848" t="s">
        <v>59</v>
      </c>
      <c r="H848">
        <v>1</v>
      </c>
      <c r="I848" t="s">
        <v>60</v>
      </c>
      <c r="J848" t="s">
        <v>61</v>
      </c>
      <c r="L848">
        <v>1</v>
      </c>
      <c r="N848">
        <v>11</v>
      </c>
      <c r="O848" t="s">
        <v>115</v>
      </c>
      <c r="R848">
        <v>0</v>
      </c>
      <c r="S848">
        <v>0</v>
      </c>
      <c r="T848" t="s">
        <v>63</v>
      </c>
      <c r="V848">
        <v>3</v>
      </c>
      <c r="W848">
        <v>2</v>
      </c>
      <c r="X848">
        <v>2</v>
      </c>
      <c r="Y848" t="s">
        <v>65</v>
      </c>
      <c r="Z848" t="s">
        <v>65</v>
      </c>
      <c r="AA848" t="s">
        <v>65</v>
      </c>
      <c r="AB848" t="s">
        <v>65</v>
      </c>
      <c r="AD848">
        <v>1</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1</v>
      </c>
      <c r="AX848">
        <v>0</v>
      </c>
      <c r="AY848">
        <v>0</v>
      </c>
      <c r="AZ848">
        <v>0</v>
      </c>
      <c r="BA848" t="s">
        <v>66</v>
      </c>
      <c r="BB848" t="s">
        <v>66</v>
      </c>
      <c r="BC848" t="s">
        <v>67</v>
      </c>
    </row>
    <row r="849" spans="1:55" x14ac:dyDescent="0.3">
      <c r="A849" t="s">
        <v>55</v>
      </c>
      <c r="B849" t="s">
        <v>55</v>
      </c>
      <c r="C849" t="s">
        <v>991</v>
      </c>
      <c r="D849">
        <v>22110415503</v>
      </c>
      <c r="E849" t="s">
        <v>995</v>
      </c>
      <c r="F849" t="s">
        <v>177</v>
      </c>
      <c r="G849" t="s">
        <v>59</v>
      </c>
      <c r="H849">
        <v>2</v>
      </c>
      <c r="I849" t="s">
        <v>60</v>
      </c>
      <c r="J849" t="s">
        <v>61</v>
      </c>
      <c r="L849">
        <v>1</v>
      </c>
      <c r="N849">
        <v>1</v>
      </c>
      <c r="O849" t="s">
        <v>219</v>
      </c>
      <c r="R849">
        <v>0</v>
      </c>
      <c r="S849">
        <v>0</v>
      </c>
      <c r="T849" t="s">
        <v>63</v>
      </c>
      <c r="V849">
        <v>3</v>
      </c>
      <c r="W849">
        <v>0</v>
      </c>
      <c r="X849">
        <v>2</v>
      </c>
      <c r="Y849" t="s">
        <v>65</v>
      </c>
      <c r="Z849" t="s">
        <v>92</v>
      </c>
      <c r="AB849" t="s">
        <v>65</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1</v>
      </c>
      <c r="AW849">
        <v>24</v>
      </c>
      <c r="AX849">
        <v>30</v>
      </c>
      <c r="AY849">
        <v>0</v>
      </c>
      <c r="AZ849">
        <v>0</v>
      </c>
      <c r="BA849" t="s">
        <v>66</v>
      </c>
      <c r="BB849" t="s">
        <v>66</v>
      </c>
      <c r="BC849" t="s">
        <v>67</v>
      </c>
    </row>
    <row r="850" spans="1:55" x14ac:dyDescent="0.3">
      <c r="A850" t="s">
        <v>55</v>
      </c>
      <c r="B850" t="s">
        <v>55</v>
      </c>
      <c r="C850" t="s">
        <v>991</v>
      </c>
      <c r="D850">
        <v>22110415503</v>
      </c>
      <c r="E850" t="s">
        <v>995</v>
      </c>
      <c r="F850" t="s">
        <v>177</v>
      </c>
      <c r="G850" t="s">
        <v>59</v>
      </c>
      <c r="H850">
        <v>2</v>
      </c>
      <c r="I850" t="s">
        <v>60</v>
      </c>
      <c r="J850" t="s">
        <v>61</v>
      </c>
      <c r="L850">
        <v>1</v>
      </c>
      <c r="N850">
        <v>2</v>
      </c>
      <c r="O850" t="s">
        <v>115</v>
      </c>
      <c r="R850">
        <v>0</v>
      </c>
      <c r="S850">
        <v>0</v>
      </c>
      <c r="T850" t="s">
        <v>63</v>
      </c>
      <c r="V850">
        <v>3</v>
      </c>
      <c r="W850">
        <v>0</v>
      </c>
      <c r="X850">
        <v>2</v>
      </c>
      <c r="Y850" t="s">
        <v>65</v>
      </c>
      <c r="AA850" t="s">
        <v>92</v>
      </c>
      <c r="AB850" t="s">
        <v>65</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2</v>
      </c>
      <c r="AX850">
        <v>0</v>
      </c>
      <c r="AY850">
        <v>0</v>
      </c>
      <c r="AZ850">
        <v>0</v>
      </c>
      <c r="BA850" t="s">
        <v>66</v>
      </c>
      <c r="BB850" t="s">
        <v>66</v>
      </c>
      <c r="BC850" t="s">
        <v>67</v>
      </c>
    </row>
    <row r="851" spans="1:55" x14ac:dyDescent="0.3">
      <c r="A851" t="s">
        <v>55</v>
      </c>
      <c r="B851" t="s">
        <v>55</v>
      </c>
      <c r="C851" t="s">
        <v>991</v>
      </c>
      <c r="D851">
        <v>22110415503</v>
      </c>
      <c r="E851" t="s">
        <v>995</v>
      </c>
      <c r="F851" t="s">
        <v>177</v>
      </c>
      <c r="G851" t="s">
        <v>59</v>
      </c>
      <c r="H851">
        <v>2</v>
      </c>
      <c r="I851" t="s">
        <v>60</v>
      </c>
      <c r="J851" t="s">
        <v>61</v>
      </c>
      <c r="L851">
        <v>1</v>
      </c>
      <c r="N851">
        <v>3</v>
      </c>
      <c r="O851" t="s">
        <v>115</v>
      </c>
      <c r="R851">
        <v>0</v>
      </c>
      <c r="S851">
        <v>0</v>
      </c>
      <c r="T851" t="s">
        <v>63</v>
      </c>
      <c r="V851">
        <v>3</v>
      </c>
      <c r="W851">
        <v>0</v>
      </c>
      <c r="X851">
        <v>2</v>
      </c>
      <c r="Y851" t="s">
        <v>92</v>
      </c>
      <c r="Z851" t="s">
        <v>92</v>
      </c>
      <c r="AA851" t="s">
        <v>92</v>
      </c>
      <c r="AB851" t="s">
        <v>92</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4</v>
      </c>
      <c r="AX851">
        <v>0</v>
      </c>
      <c r="AY851">
        <v>0</v>
      </c>
      <c r="AZ851">
        <v>0</v>
      </c>
      <c r="BA851" t="s">
        <v>66</v>
      </c>
      <c r="BB851" t="s">
        <v>66</v>
      </c>
      <c r="BC851" t="s">
        <v>67</v>
      </c>
    </row>
    <row r="852" spans="1:55" x14ac:dyDescent="0.3">
      <c r="A852" t="s">
        <v>55</v>
      </c>
      <c r="B852" t="s">
        <v>55</v>
      </c>
      <c r="C852" t="s">
        <v>991</v>
      </c>
      <c r="D852">
        <v>22110415503</v>
      </c>
      <c r="E852" t="s">
        <v>995</v>
      </c>
      <c r="F852" t="s">
        <v>177</v>
      </c>
      <c r="G852" t="s">
        <v>59</v>
      </c>
      <c r="H852">
        <v>2</v>
      </c>
      <c r="I852" t="s">
        <v>60</v>
      </c>
      <c r="J852" t="s">
        <v>61</v>
      </c>
      <c r="L852">
        <v>2</v>
      </c>
      <c r="N852">
        <v>1</v>
      </c>
      <c r="O852" t="s">
        <v>355</v>
      </c>
      <c r="R852">
        <v>0</v>
      </c>
      <c r="S852">
        <v>0</v>
      </c>
      <c r="T852" t="s">
        <v>63</v>
      </c>
      <c r="V852">
        <v>4</v>
      </c>
      <c r="W852">
        <v>1</v>
      </c>
      <c r="X852">
        <v>2</v>
      </c>
      <c r="Y852" t="s">
        <v>65</v>
      </c>
      <c r="Z852" t="s">
        <v>92</v>
      </c>
      <c r="AB852" t="s">
        <v>92</v>
      </c>
      <c r="AD852">
        <v>0</v>
      </c>
      <c r="AE852">
        <v>0</v>
      </c>
      <c r="AF852">
        <v>0</v>
      </c>
      <c r="AG852">
        <v>0</v>
      </c>
      <c r="AH852">
        <v>0</v>
      </c>
      <c r="AI852">
        <v>1</v>
      </c>
      <c r="AJ852">
        <v>0</v>
      </c>
      <c r="AK852">
        <v>0</v>
      </c>
      <c r="AL852">
        <v>0</v>
      </c>
      <c r="AM852">
        <v>0</v>
      </c>
      <c r="AN852">
        <v>0</v>
      </c>
      <c r="AO852">
        <v>0</v>
      </c>
      <c r="AP852">
        <v>0</v>
      </c>
      <c r="AQ852">
        <v>0</v>
      </c>
      <c r="AR852">
        <v>0</v>
      </c>
      <c r="AS852">
        <v>0</v>
      </c>
      <c r="AT852">
        <v>0</v>
      </c>
      <c r="AU852">
        <v>0</v>
      </c>
      <c r="AV852">
        <v>0</v>
      </c>
      <c r="AW852">
        <v>8</v>
      </c>
      <c r="AX852">
        <v>10</v>
      </c>
      <c r="AY852">
        <v>0</v>
      </c>
      <c r="AZ852">
        <v>0</v>
      </c>
      <c r="BA852" t="s">
        <v>66</v>
      </c>
      <c r="BB852" t="s">
        <v>66</v>
      </c>
      <c r="BC852" t="s">
        <v>67</v>
      </c>
    </row>
    <row r="853" spans="1:55" x14ac:dyDescent="0.3">
      <c r="A853" t="s">
        <v>55</v>
      </c>
      <c r="B853" t="s">
        <v>55</v>
      </c>
      <c r="C853" t="s">
        <v>991</v>
      </c>
      <c r="D853">
        <v>22110415503</v>
      </c>
      <c r="E853" t="s">
        <v>995</v>
      </c>
      <c r="F853" t="s">
        <v>177</v>
      </c>
      <c r="G853" t="s">
        <v>59</v>
      </c>
      <c r="H853">
        <v>2</v>
      </c>
      <c r="I853" t="s">
        <v>60</v>
      </c>
      <c r="J853" t="s">
        <v>61</v>
      </c>
      <c r="L853">
        <v>2</v>
      </c>
      <c r="N853">
        <v>2</v>
      </c>
      <c r="O853" t="s">
        <v>200</v>
      </c>
      <c r="R853">
        <v>0</v>
      </c>
      <c r="S853">
        <v>0</v>
      </c>
      <c r="T853" t="s">
        <v>63</v>
      </c>
      <c r="V853">
        <v>4</v>
      </c>
      <c r="W853">
        <v>1</v>
      </c>
      <c r="X853">
        <v>2</v>
      </c>
      <c r="Y853" t="s">
        <v>92</v>
      </c>
      <c r="Z853" t="s">
        <v>92</v>
      </c>
      <c r="AB853" t="s">
        <v>92</v>
      </c>
      <c r="AD853">
        <v>0</v>
      </c>
      <c r="AE853">
        <v>0</v>
      </c>
      <c r="AF853">
        <v>0</v>
      </c>
      <c r="AG853">
        <v>0</v>
      </c>
      <c r="AH853">
        <v>0</v>
      </c>
      <c r="AI853">
        <v>1</v>
      </c>
      <c r="AJ853">
        <v>0</v>
      </c>
      <c r="AK853">
        <v>0</v>
      </c>
      <c r="AL853">
        <v>0</v>
      </c>
      <c r="AM853">
        <v>0</v>
      </c>
      <c r="AN853">
        <v>0</v>
      </c>
      <c r="AO853">
        <v>0</v>
      </c>
      <c r="AP853">
        <v>0</v>
      </c>
      <c r="AQ853">
        <v>0</v>
      </c>
      <c r="AR853">
        <v>0</v>
      </c>
      <c r="AS853">
        <v>0</v>
      </c>
      <c r="AT853">
        <v>0</v>
      </c>
      <c r="AU853">
        <v>0</v>
      </c>
      <c r="AV853">
        <v>0</v>
      </c>
      <c r="AW853">
        <v>8</v>
      </c>
      <c r="AX853">
        <v>10</v>
      </c>
      <c r="AY853">
        <v>0</v>
      </c>
      <c r="AZ853">
        <v>0</v>
      </c>
      <c r="BA853" t="s">
        <v>66</v>
      </c>
      <c r="BB853" t="s">
        <v>66</v>
      </c>
      <c r="BC853" t="s">
        <v>67</v>
      </c>
    </row>
    <row r="854" spans="1:55" x14ac:dyDescent="0.3">
      <c r="A854" t="s">
        <v>55</v>
      </c>
      <c r="B854" t="s">
        <v>55</v>
      </c>
      <c r="C854" t="s">
        <v>991</v>
      </c>
      <c r="D854">
        <v>22110415503</v>
      </c>
      <c r="E854" t="s">
        <v>995</v>
      </c>
      <c r="F854" t="s">
        <v>177</v>
      </c>
      <c r="G854" t="s">
        <v>59</v>
      </c>
      <c r="H854">
        <v>2</v>
      </c>
      <c r="I854" t="s">
        <v>60</v>
      </c>
      <c r="J854" t="s">
        <v>61</v>
      </c>
      <c r="L854">
        <v>2</v>
      </c>
      <c r="N854">
        <v>3</v>
      </c>
      <c r="O854" t="s">
        <v>205</v>
      </c>
      <c r="R854">
        <v>0</v>
      </c>
      <c r="S854">
        <v>0</v>
      </c>
      <c r="T854" t="s">
        <v>63</v>
      </c>
      <c r="V854">
        <v>4</v>
      </c>
      <c r="W854">
        <v>1</v>
      </c>
      <c r="X854">
        <v>2</v>
      </c>
      <c r="Y854" t="s">
        <v>92</v>
      </c>
      <c r="Z854" t="s">
        <v>92</v>
      </c>
      <c r="AB854" t="s">
        <v>92</v>
      </c>
      <c r="AD854">
        <v>0</v>
      </c>
      <c r="AE854">
        <v>0</v>
      </c>
      <c r="AF854">
        <v>0</v>
      </c>
      <c r="AG854">
        <v>0</v>
      </c>
      <c r="AH854">
        <v>0</v>
      </c>
      <c r="AI854">
        <v>1</v>
      </c>
      <c r="AJ854">
        <v>0</v>
      </c>
      <c r="AK854">
        <v>0</v>
      </c>
      <c r="AL854">
        <v>0</v>
      </c>
      <c r="AM854">
        <v>0</v>
      </c>
      <c r="AN854">
        <v>0</v>
      </c>
      <c r="AO854">
        <v>0</v>
      </c>
      <c r="AP854">
        <v>0</v>
      </c>
      <c r="AQ854">
        <v>0</v>
      </c>
      <c r="AR854">
        <v>0</v>
      </c>
      <c r="AS854">
        <v>0</v>
      </c>
      <c r="AT854">
        <v>0</v>
      </c>
      <c r="AU854">
        <v>0</v>
      </c>
      <c r="AV854">
        <v>0</v>
      </c>
      <c r="AW854">
        <v>8</v>
      </c>
      <c r="AX854">
        <v>10</v>
      </c>
      <c r="AY854">
        <v>0</v>
      </c>
      <c r="AZ854">
        <v>0</v>
      </c>
      <c r="BA854" t="s">
        <v>66</v>
      </c>
      <c r="BB854" t="s">
        <v>66</v>
      </c>
      <c r="BC854" t="s">
        <v>67</v>
      </c>
    </row>
    <row r="855" spans="1:55" x14ac:dyDescent="0.3">
      <c r="A855" t="s">
        <v>55</v>
      </c>
      <c r="B855" t="s">
        <v>55</v>
      </c>
      <c r="C855" t="s">
        <v>991</v>
      </c>
      <c r="D855">
        <v>22110415503</v>
      </c>
      <c r="E855" t="s">
        <v>995</v>
      </c>
      <c r="F855" t="s">
        <v>177</v>
      </c>
      <c r="G855" t="s">
        <v>59</v>
      </c>
      <c r="H855">
        <v>2</v>
      </c>
      <c r="I855" t="s">
        <v>60</v>
      </c>
      <c r="J855" t="s">
        <v>61</v>
      </c>
      <c r="L855">
        <v>2</v>
      </c>
      <c r="N855">
        <v>4</v>
      </c>
      <c r="O855" t="s">
        <v>115</v>
      </c>
      <c r="R855">
        <v>0</v>
      </c>
      <c r="S855">
        <v>0</v>
      </c>
      <c r="T855" t="s">
        <v>63</v>
      </c>
      <c r="V855">
        <v>4</v>
      </c>
      <c r="W855">
        <v>1</v>
      </c>
      <c r="X855">
        <v>2</v>
      </c>
      <c r="Y855" t="s">
        <v>92</v>
      </c>
      <c r="AA855" t="s">
        <v>92</v>
      </c>
      <c r="AB855" t="s">
        <v>92</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2</v>
      </c>
      <c r="AX855">
        <v>0</v>
      </c>
      <c r="AY855">
        <v>0</v>
      </c>
      <c r="AZ855">
        <v>0</v>
      </c>
      <c r="BA855" t="s">
        <v>66</v>
      </c>
      <c r="BB855" t="s">
        <v>66</v>
      </c>
      <c r="BC855" t="s">
        <v>67</v>
      </c>
    </row>
    <row r="856" spans="1:55" x14ac:dyDescent="0.3">
      <c r="A856" t="s">
        <v>55</v>
      </c>
      <c r="B856" t="s">
        <v>55</v>
      </c>
      <c r="C856" t="s">
        <v>991</v>
      </c>
      <c r="D856">
        <v>22110415503</v>
      </c>
      <c r="E856" t="s">
        <v>995</v>
      </c>
      <c r="F856" t="s">
        <v>177</v>
      </c>
      <c r="G856" t="s">
        <v>59</v>
      </c>
      <c r="H856">
        <v>2</v>
      </c>
      <c r="I856" t="s">
        <v>60</v>
      </c>
      <c r="J856" t="s">
        <v>61</v>
      </c>
      <c r="L856">
        <v>2</v>
      </c>
      <c r="N856">
        <v>5</v>
      </c>
      <c r="O856" t="s">
        <v>115</v>
      </c>
      <c r="R856">
        <v>0</v>
      </c>
      <c r="S856">
        <v>0</v>
      </c>
      <c r="T856" t="s">
        <v>63</v>
      </c>
      <c r="V856">
        <v>4</v>
      </c>
      <c r="W856">
        <v>1</v>
      </c>
      <c r="X856">
        <v>2</v>
      </c>
      <c r="Y856" t="s">
        <v>92</v>
      </c>
      <c r="AA856" t="s">
        <v>92</v>
      </c>
      <c r="AB856" t="s">
        <v>92</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4</v>
      </c>
      <c r="AX856">
        <v>0</v>
      </c>
      <c r="AY856">
        <v>0</v>
      </c>
      <c r="AZ856">
        <v>0</v>
      </c>
      <c r="BA856" t="s">
        <v>66</v>
      </c>
      <c r="BB856" t="s">
        <v>66</v>
      </c>
      <c r="BC856" t="s">
        <v>67</v>
      </c>
    </row>
    <row r="857" spans="1:55" x14ac:dyDescent="0.3">
      <c r="A857" t="s">
        <v>55</v>
      </c>
      <c r="B857" t="s">
        <v>55</v>
      </c>
      <c r="C857" t="s">
        <v>411</v>
      </c>
      <c r="D857">
        <v>22110415605</v>
      </c>
      <c r="E857" t="s">
        <v>1001</v>
      </c>
      <c r="F857" t="s">
        <v>133</v>
      </c>
      <c r="G857" t="s">
        <v>59</v>
      </c>
      <c r="H857">
        <v>1</v>
      </c>
      <c r="I857" t="s">
        <v>60</v>
      </c>
      <c r="J857" t="s">
        <v>61</v>
      </c>
      <c r="L857">
        <v>1</v>
      </c>
      <c r="M857" t="s">
        <v>1002</v>
      </c>
      <c r="N857">
        <v>1</v>
      </c>
      <c r="O857" t="s">
        <v>70</v>
      </c>
      <c r="P857">
        <v>8</v>
      </c>
      <c r="Q857" t="s">
        <v>90</v>
      </c>
      <c r="R857">
        <v>15</v>
      </c>
      <c r="S857">
        <v>13</v>
      </c>
      <c r="T857" t="s">
        <v>63</v>
      </c>
      <c r="U857" t="s">
        <v>549</v>
      </c>
      <c r="V857">
        <v>0</v>
      </c>
      <c r="W857">
        <v>1</v>
      </c>
      <c r="X857">
        <v>1</v>
      </c>
      <c r="Y857" t="s">
        <v>65</v>
      </c>
      <c r="Z857" t="s">
        <v>65</v>
      </c>
      <c r="AB857" t="s">
        <v>65</v>
      </c>
      <c r="AC857" t="s">
        <v>83</v>
      </c>
      <c r="AD857">
        <v>1</v>
      </c>
      <c r="AE857">
        <v>1</v>
      </c>
      <c r="AF857">
        <v>0</v>
      </c>
      <c r="AG857">
        <v>0</v>
      </c>
      <c r="AH857">
        <v>0</v>
      </c>
      <c r="AI857">
        <v>0</v>
      </c>
      <c r="AJ857">
        <v>0</v>
      </c>
      <c r="AK857">
        <v>0</v>
      </c>
      <c r="AL857">
        <v>0</v>
      </c>
      <c r="AM857">
        <v>0</v>
      </c>
      <c r="AN857">
        <v>0</v>
      </c>
      <c r="AO857">
        <v>0</v>
      </c>
      <c r="AP857">
        <v>0</v>
      </c>
      <c r="AQ857">
        <v>0</v>
      </c>
      <c r="AR857">
        <v>0</v>
      </c>
      <c r="AS857">
        <v>0</v>
      </c>
      <c r="AT857">
        <v>0</v>
      </c>
      <c r="AU857">
        <v>0</v>
      </c>
      <c r="AV857">
        <v>0</v>
      </c>
      <c r="AW857">
        <v>4</v>
      </c>
      <c r="AX857">
        <v>2</v>
      </c>
      <c r="AY857">
        <v>0</v>
      </c>
      <c r="AZ857">
        <v>0</v>
      </c>
      <c r="BA857" t="s">
        <v>66</v>
      </c>
      <c r="BB857" t="s">
        <v>66</v>
      </c>
      <c r="BC857" t="s">
        <v>67</v>
      </c>
    </row>
    <row r="858" spans="1:55" x14ac:dyDescent="0.3">
      <c r="A858" t="s">
        <v>55</v>
      </c>
      <c r="B858" t="s">
        <v>55</v>
      </c>
      <c r="C858" t="s">
        <v>411</v>
      </c>
      <c r="D858">
        <v>22110415605</v>
      </c>
      <c r="E858" t="s">
        <v>1001</v>
      </c>
      <c r="F858" t="s">
        <v>133</v>
      </c>
      <c r="G858" t="s">
        <v>59</v>
      </c>
      <c r="H858">
        <v>1</v>
      </c>
      <c r="I858" t="s">
        <v>60</v>
      </c>
      <c r="J858" t="s">
        <v>61</v>
      </c>
      <c r="L858">
        <v>1</v>
      </c>
      <c r="M858" t="s">
        <v>1002</v>
      </c>
      <c r="N858">
        <v>2</v>
      </c>
      <c r="O858" t="s">
        <v>306</v>
      </c>
      <c r="R858">
        <v>0</v>
      </c>
      <c r="S858">
        <v>0</v>
      </c>
      <c r="T858" t="s">
        <v>63</v>
      </c>
      <c r="U858" t="s">
        <v>1003</v>
      </c>
      <c r="V858">
        <v>0</v>
      </c>
      <c r="W858">
        <v>1</v>
      </c>
      <c r="X858">
        <v>1</v>
      </c>
      <c r="Y858" t="s">
        <v>65</v>
      </c>
      <c r="Z858" t="s">
        <v>65</v>
      </c>
      <c r="AB858" t="s">
        <v>65</v>
      </c>
      <c r="AD858">
        <v>2</v>
      </c>
      <c r="AE858">
        <v>0</v>
      </c>
      <c r="AF858">
        <v>0</v>
      </c>
      <c r="AG858">
        <v>0</v>
      </c>
      <c r="AH858">
        <v>1</v>
      </c>
      <c r="AI858">
        <v>4</v>
      </c>
      <c r="AJ858">
        <v>0</v>
      </c>
      <c r="AK858">
        <v>0</v>
      </c>
      <c r="AL858">
        <v>1</v>
      </c>
      <c r="AM858">
        <v>1</v>
      </c>
      <c r="AN858">
        <v>8</v>
      </c>
      <c r="AO858">
        <v>0</v>
      </c>
      <c r="AP858">
        <v>0</v>
      </c>
      <c r="AQ858">
        <v>0</v>
      </c>
      <c r="AR858">
        <v>0</v>
      </c>
      <c r="AS858">
        <v>0</v>
      </c>
      <c r="AT858">
        <v>0</v>
      </c>
      <c r="AU858">
        <v>0</v>
      </c>
      <c r="AV858">
        <v>1</v>
      </c>
      <c r="AW858">
        <v>4</v>
      </c>
      <c r="AX858">
        <v>2</v>
      </c>
      <c r="AY858">
        <v>0</v>
      </c>
      <c r="AZ858">
        <v>0</v>
      </c>
      <c r="BA858" t="s">
        <v>66</v>
      </c>
      <c r="BB858" t="s">
        <v>66</v>
      </c>
      <c r="BC858" t="s">
        <v>67</v>
      </c>
    </row>
    <row r="859" spans="1:55" x14ac:dyDescent="0.3">
      <c r="A859" t="s">
        <v>55</v>
      </c>
      <c r="B859" t="s">
        <v>55</v>
      </c>
      <c r="C859" t="s">
        <v>411</v>
      </c>
      <c r="D859">
        <v>22110415605</v>
      </c>
      <c r="E859" t="s">
        <v>1001</v>
      </c>
      <c r="F859" t="s">
        <v>133</v>
      </c>
      <c r="G859" t="s">
        <v>59</v>
      </c>
      <c r="H859">
        <v>1</v>
      </c>
      <c r="I859" t="s">
        <v>60</v>
      </c>
      <c r="J859" t="s">
        <v>61</v>
      </c>
      <c r="L859">
        <v>2</v>
      </c>
      <c r="M859" t="s">
        <v>1004</v>
      </c>
      <c r="N859">
        <v>1</v>
      </c>
      <c r="O859" t="s">
        <v>70</v>
      </c>
      <c r="P859">
        <v>7</v>
      </c>
      <c r="Q859" t="s">
        <v>158</v>
      </c>
      <c r="R859">
        <v>18</v>
      </c>
      <c r="S859">
        <v>19</v>
      </c>
      <c r="T859" t="s">
        <v>63</v>
      </c>
      <c r="V859">
        <v>4</v>
      </c>
      <c r="W859">
        <v>0</v>
      </c>
      <c r="X859">
        <v>2</v>
      </c>
      <c r="Y859" t="s">
        <v>65</v>
      </c>
      <c r="Z859" t="s">
        <v>65</v>
      </c>
      <c r="AB859" t="s">
        <v>65</v>
      </c>
      <c r="AC859" t="s">
        <v>83</v>
      </c>
      <c r="AD859">
        <v>1</v>
      </c>
      <c r="AE859">
        <v>1</v>
      </c>
      <c r="AF859">
        <v>0</v>
      </c>
      <c r="AG859">
        <v>0</v>
      </c>
      <c r="AH859">
        <v>0</v>
      </c>
      <c r="AI859">
        <v>0</v>
      </c>
      <c r="AJ859">
        <v>0</v>
      </c>
      <c r="AK859">
        <v>0</v>
      </c>
      <c r="AL859">
        <v>0</v>
      </c>
      <c r="AM859">
        <v>0</v>
      </c>
      <c r="AN859">
        <v>0</v>
      </c>
      <c r="AO859">
        <v>0</v>
      </c>
      <c r="AP859">
        <v>0</v>
      </c>
      <c r="AQ859">
        <v>0</v>
      </c>
      <c r="AR859">
        <v>0</v>
      </c>
      <c r="AS859">
        <v>0</v>
      </c>
      <c r="AT859">
        <v>0</v>
      </c>
      <c r="AU859">
        <v>0</v>
      </c>
      <c r="AV859">
        <v>0</v>
      </c>
      <c r="AW859">
        <v>4</v>
      </c>
      <c r="AX859">
        <v>2</v>
      </c>
      <c r="AY859">
        <v>0</v>
      </c>
      <c r="AZ859">
        <v>0</v>
      </c>
      <c r="BA859" t="s">
        <v>66</v>
      </c>
      <c r="BB859" t="s">
        <v>66</v>
      </c>
      <c r="BC859" t="s">
        <v>67</v>
      </c>
    </row>
    <row r="860" spans="1:55" x14ac:dyDescent="0.3">
      <c r="A860" t="s">
        <v>55</v>
      </c>
      <c r="B860" t="s">
        <v>55</v>
      </c>
      <c r="C860" t="s">
        <v>411</v>
      </c>
      <c r="D860">
        <v>22110415605</v>
      </c>
      <c r="E860" t="s">
        <v>1001</v>
      </c>
      <c r="F860" t="s">
        <v>133</v>
      </c>
      <c r="G860" t="s">
        <v>59</v>
      </c>
      <c r="H860">
        <v>1</v>
      </c>
      <c r="I860" t="s">
        <v>60</v>
      </c>
      <c r="J860" t="s">
        <v>61</v>
      </c>
      <c r="L860">
        <v>2</v>
      </c>
      <c r="M860" t="s">
        <v>1004</v>
      </c>
      <c r="N860">
        <v>2</v>
      </c>
      <c r="O860" t="s">
        <v>70</v>
      </c>
      <c r="P860">
        <v>6</v>
      </c>
      <c r="Q860" t="s">
        <v>139</v>
      </c>
      <c r="R860">
        <v>27</v>
      </c>
      <c r="S860">
        <v>22</v>
      </c>
      <c r="T860" t="s">
        <v>63</v>
      </c>
      <c r="V860">
        <v>4</v>
      </c>
      <c r="W860">
        <v>0</v>
      </c>
      <c r="X860">
        <v>2</v>
      </c>
      <c r="Y860" t="s">
        <v>65</v>
      </c>
      <c r="Z860" t="s">
        <v>65</v>
      </c>
      <c r="AB860" t="s">
        <v>76</v>
      </c>
      <c r="AC860" t="s">
        <v>83</v>
      </c>
      <c r="AD860">
        <v>1</v>
      </c>
      <c r="AE860">
        <v>1</v>
      </c>
      <c r="AF860">
        <v>0</v>
      </c>
      <c r="AG860">
        <v>0</v>
      </c>
      <c r="AH860">
        <v>0</v>
      </c>
      <c r="AI860">
        <v>0</v>
      </c>
      <c r="AJ860">
        <v>0</v>
      </c>
      <c r="AK860">
        <v>0</v>
      </c>
      <c r="AL860">
        <v>0</v>
      </c>
      <c r="AM860">
        <v>0</v>
      </c>
      <c r="AN860">
        <v>0</v>
      </c>
      <c r="AO860">
        <v>0</v>
      </c>
      <c r="AP860">
        <v>0</v>
      </c>
      <c r="AQ860">
        <v>0</v>
      </c>
      <c r="AR860">
        <v>0</v>
      </c>
      <c r="AS860">
        <v>0</v>
      </c>
      <c r="AT860">
        <v>0</v>
      </c>
      <c r="AU860">
        <v>0</v>
      </c>
      <c r="AV860">
        <v>0</v>
      </c>
      <c r="AW860">
        <v>4</v>
      </c>
      <c r="AX860">
        <v>2</v>
      </c>
      <c r="AY860">
        <v>0</v>
      </c>
      <c r="AZ860">
        <v>0</v>
      </c>
      <c r="BA860" t="s">
        <v>66</v>
      </c>
      <c r="BB860" t="s">
        <v>66</v>
      </c>
      <c r="BC860" t="s">
        <v>67</v>
      </c>
    </row>
    <row r="861" spans="1:55" x14ac:dyDescent="0.3">
      <c r="A861" t="s">
        <v>55</v>
      </c>
      <c r="B861" t="s">
        <v>55</v>
      </c>
      <c r="C861" t="s">
        <v>411</v>
      </c>
      <c r="D861">
        <v>22110415605</v>
      </c>
      <c r="E861" t="s">
        <v>1001</v>
      </c>
      <c r="F861" t="s">
        <v>133</v>
      </c>
      <c r="G861" t="s">
        <v>59</v>
      </c>
      <c r="H861">
        <v>1</v>
      </c>
      <c r="I861" t="s">
        <v>60</v>
      </c>
      <c r="J861" t="s">
        <v>61</v>
      </c>
      <c r="L861">
        <v>2</v>
      </c>
      <c r="M861" t="s">
        <v>1004</v>
      </c>
      <c r="N861">
        <v>3</v>
      </c>
      <c r="O861" t="s">
        <v>115</v>
      </c>
      <c r="R861">
        <v>0</v>
      </c>
      <c r="S861">
        <v>0</v>
      </c>
      <c r="T861" t="s">
        <v>63</v>
      </c>
      <c r="V861">
        <v>4</v>
      </c>
      <c r="W861">
        <v>0</v>
      </c>
      <c r="X861">
        <v>2</v>
      </c>
      <c r="Y861" t="s">
        <v>65</v>
      </c>
      <c r="AA861" t="s">
        <v>65</v>
      </c>
      <c r="AB861" t="s">
        <v>65</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1</v>
      </c>
      <c r="AX861">
        <v>0</v>
      </c>
      <c r="AY861">
        <v>0</v>
      </c>
      <c r="AZ861">
        <v>0</v>
      </c>
      <c r="BA861" t="s">
        <v>66</v>
      </c>
      <c r="BB861" t="s">
        <v>66</v>
      </c>
      <c r="BC861" t="s">
        <v>67</v>
      </c>
    </row>
    <row r="862" spans="1:55" x14ac:dyDescent="0.3">
      <c r="A862" t="s">
        <v>55</v>
      </c>
      <c r="B862" t="s">
        <v>55</v>
      </c>
      <c r="C862" t="s">
        <v>411</v>
      </c>
      <c r="D862">
        <v>22110415605</v>
      </c>
      <c r="E862" t="s">
        <v>1001</v>
      </c>
      <c r="F862" t="s">
        <v>133</v>
      </c>
      <c r="G862" t="s">
        <v>59</v>
      </c>
      <c r="H862">
        <v>1</v>
      </c>
      <c r="I862" t="s">
        <v>60</v>
      </c>
      <c r="J862" t="s">
        <v>61</v>
      </c>
      <c r="L862">
        <v>2</v>
      </c>
      <c r="M862" t="s">
        <v>1004</v>
      </c>
      <c r="N862">
        <v>4</v>
      </c>
      <c r="O862" t="s">
        <v>115</v>
      </c>
      <c r="R862">
        <v>0</v>
      </c>
      <c r="S862">
        <v>0</v>
      </c>
      <c r="T862" t="s">
        <v>63</v>
      </c>
      <c r="V862">
        <v>4</v>
      </c>
      <c r="W862">
        <v>0</v>
      </c>
      <c r="X862">
        <v>2</v>
      </c>
      <c r="Y862" t="s">
        <v>65</v>
      </c>
      <c r="AA862" t="s">
        <v>65</v>
      </c>
      <c r="AB862" t="s">
        <v>65</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1</v>
      </c>
      <c r="AX862">
        <v>0</v>
      </c>
      <c r="AY862">
        <v>0</v>
      </c>
      <c r="AZ862">
        <v>0</v>
      </c>
      <c r="BA862" t="s">
        <v>66</v>
      </c>
      <c r="BB862" t="s">
        <v>66</v>
      </c>
      <c r="BC862" t="s">
        <v>67</v>
      </c>
    </row>
    <row r="863" spans="1:55" x14ac:dyDescent="0.3">
      <c r="A863" t="s">
        <v>55</v>
      </c>
      <c r="B863" t="s">
        <v>55</v>
      </c>
      <c r="C863" t="s">
        <v>411</v>
      </c>
      <c r="D863">
        <v>22110415605</v>
      </c>
      <c r="E863" t="s">
        <v>1001</v>
      </c>
      <c r="F863" t="s">
        <v>133</v>
      </c>
      <c r="G863" t="s">
        <v>59</v>
      </c>
      <c r="H863">
        <v>2</v>
      </c>
      <c r="I863" t="s">
        <v>80</v>
      </c>
      <c r="J863" t="s">
        <v>61</v>
      </c>
      <c r="K863" t="s">
        <v>1005</v>
      </c>
      <c r="L863">
        <v>1</v>
      </c>
      <c r="M863" t="s">
        <v>1006</v>
      </c>
      <c r="N863">
        <v>1</v>
      </c>
      <c r="O863" t="s">
        <v>306</v>
      </c>
      <c r="R863">
        <v>0</v>
      </c>
      <c r="S863">
        <v>0</v>
      </c>
      <c r="T863" t="s">
        <v>63</v>
      </c>
      <c r="V863">
        <v>4</v>
      </c>
      <c r="W863">
        <v>0</v>
      </c>
      <c r="X863">
        <v>2</v>
      </c>
      <c r="Y863" t="s">
        <v>65</v>
      </c>
      <c r="Z863" t="s">
        <v>65</v>
      </c>
      <c r="AA863" t="s">
        <v>65</v>
      </c>
      <c r="AB863" t="s">
        <v>65</v>
      </c>
      <c r="AC863" t="s">
        <v>83</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3</v>
      </c>
      <c r="AX863">
        <v>3</v>
      </c>
      <c r="AY863">
        <v>0</v>
      </c>
      <c r="AZ863">
        <v>0</v>
      </c>
      <c r="BA863" t="s">
        <v>66</v>
      </c>
      <c r="BB863" t="s">
        <v>66</v>
      </c>
      <c r="BC863" t="s">
        <v>67</v>
      </c>
    </row>
    <row r="864" spans="1:55" x14ac:dyDescent="0.3">
      <c r="A864" t="s">
        <v>55</v>
      </c>
      <c r="B864" t="s">
        <v>55</v>
      </c>
      <c r="C864" t="s">
        <v>411</v>
      </c>
      <c r="D864">
        <v>22110415605</v>
      </c>
      <c r="E864" t="s">
        <v>1001</v>
      </c>
      <c r="F864" t="s">
        <v>133</v>
      </c>
      <c r="G864" t="s">
        <v>59</v>
      </c>
      <c r="H864">
        <v>2</v>
      </c>
      <c r="I864" t="s">
        <v>80</v>
      </c>
      <c r="J864" t="s">
        <v>61</v>
      </c>
      <c r="K864" t="s">
        <v>1005</v>
      </c>
      <c r="L864">
        <v>1</v>
      </c>
      <c r="M864" t="s">
        <v>1006</v>
      </c>
      <c r="N864">
        <v>2</v>
      </c>
      <c r="O864" t="s">
        <v>70</v>
      </c>
      <c r="R864">
        <v>0</v>
      </c>
      <c r="S864">
        <v>0</v>
      </c>
      <c r="T864" t="s">
        <v>63</v>
      </c>
      <c r="U864" t="s">
        <v>1007</v>
      </c>
      <c r="V864">
        <v>4</v>
      </c>
      <c r="W864">
        <v>0</v>
      </c>
      <c r="X864">
        <v>2</v>
      </c>
      <c r="Y864" t="s">
        <v>65</v>
      </c>
      <c r="Z864" t="s">
        <v>65</v>
      </c>
      <c r="AA864" t="s">
        <v>100</v>
      </c>
      <c r="AB864" t="s">
        <v>65</v>
      </c>
      <c r="AC864" t="s">
        <v>83</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2</v>
      </c>
      <c r="AX864">
        <v>2</v>
      </c>
      <c r="AY864">
        <v>0</v>
      </c>
      <c r="AZ864">
        <v>0</v>
      </c>
      <c r="BA864" t="s">
        <v>66</v>
      </c>
      <c r="BB864" t="s">
        <v>66</v>
      </c>
      <c r="BC864" t="s">
        <v>67</v>
      </c>
    </row>
    <row r="865" spans="1:55" x14ac:dyDescent="0.3">
      <c r="A865" t="s">
        <v>55</v>
      </c>
      <c r="B865" t="s">
        <v>55</v>
      </c>
      <c r="C865" t="s">
        <v>411</v>
      </c>
      <c r="D865">
        <v>22110415605</v>
      </c>
      <c r="E865" t="s">
        <v>1001</v>
      </c>
      <c r="F865" t="s">
        <v>133</v>
      </c>
      <c r="G865" t="s">
        <v>59</v>
      </c>
      <c r="H865">
        <v>3</v>
      </c>
      <c r="I865" t="s">
        <v>60</v>
      </c>
      <c r="J865" t="s">
        <v>61</v>
      </c>
      <c r="K865" t="s">
        <v>1008</v>
      </c>
      <c r="L865">
        <v>1</v>
      </c>
      <c r="M865" t="s">
        <v>1009</v>
      </c>
      <c r="N865">
        <v>1</v>
      </c>
      <c r="O865" t="s">
        <v>75</v>
      </c>
      <c r="R865">
        <v>0</v>
      </c>
      <c r="S865">
        <v>0</v>
      </c>
      <c r="T865" t="s">
        <v>63</v>
      </c>
      <c r="U865" t="s">
        <v>1010</v>
      </c>
      <c r="V865">
        <v>1</v>
      </c>
      <c r="W865">
        <v>0</v>
      </c>
      <c r="X865">
        <v>2</v>
      </c>
      <c r="Y865" t="s">
        <v>76</v>
      </c>
      <c r="Z865" t="s">
        <v>76</v>
      </c>
      <c r="AA865" t="s">
        <v>76</v>
      </c>
      <c r="AB865" t="s">
        <v>76</v>
      </c>
      <c r="AD865">
        <v>0</v>
      </c>
      <c r="AE865">
        <v>0</v>
      </c>
      <c r="AF865">
        <v>0</v>
      </c>
      <c r="AG865">
        <v>0</v>
      </c>
      <c r="AH865">
        <v>0</v>
      </c>
      <c r="AI865">
        <v>7</v>
      </c>
      <c r="AJ865">
        <v>0</v>
      </c>
      <c r="AK865">
        <v>0</v>
      </c>
      <c r="AL865">
        <v>0</v>
      </c>
      <c r="AM865">
        <v>0</v>
      </c>
      <c r="AN865">
        <v>0</v>
      </c>
      <c r="AO865">
        <v>0</v>
      </c>
      <c r="AP865">
        <v>0</v>
      </c>
      <c r="AQ865">
        <v>0</v>
      </c>
      <c r="AR865">
        <v>0</v>
      </c>
      <c r="AS865">
        <v>0</v>
      </c>
      <c r="AT865">
        <v>0</v>
      </c>
      <c r="AU865">
        <v>0</v>
      </c>
      <c r="AV865">
        <v>0</v>
      </c>
      <c r="AW865">
        <v>6</v>
      </c>
      <c r="AX865">
        <v>3</v>
      </c>
      <c r="AY865">
        <v>0</v>
      </c>
      <c r="AZ865">
        <v>0</v>
      </c>
      <c r="BA865" t="s">
        <v>66</v>
      </c>
      <c r="BB865" t="s">
        <v>66</v>
      </c>
      <c r="BC865" t="s">
        <v>67</v>
      </c>
    </row>
    <row r="866" spans="1:55" x14ac:dyDescent="0.3">
      <c r="A866" t="s">
        <v>55</v>
      </c>
      <c r="B866" t="s">
        <v>55</v>
      </c>
      <c r="C866" t="s">
        <v>307</v>
      </c>
      <c r="D866">
        <v>22110415707</v>
      </c>
      <c r="E866" t="s">
        <v>1011</v>
      </c>
      <c r="F866" t="s">
        <v>88</v>
      </c>
      <c r="G866" t="s">
        <v>59</v>
      </c>
      <c r="H866">
        <v>1</v>
      </c>
      <c r="I866" t="s">
        <v>60</v>
      </c>
      <c r="J866" t="s">
        <v>61</v>
      </c>
      <c r="L866">
        <v>1</v>
      </c>
      <c r="M866" t="s">
        <v>86</v>
      </c>
      <c r="N866">
        <v>2</v>
      </c>
      <c r="O866" t="s">
        <v>115</v>
      </c>
      <c r="R866">
        <v>0</v>
      </c>
      <c r="S866">
        <v>0</v>
      </c>
      <c r="T866" t="s">
        <v>63</v>
      </c>
      <c r="V866">
        <v>5</v>
      </c>
      <c r="W866">
        <v>0</v>
      </c>
      <c r="X866">
        <v>2</v>
      </c>
      <c r="Y866" t="s">
        <v>65</v>
      </c>
      <c r="AA866" t="s">
        <v>100</v>
      </c>
      <c r="AB866" t="s">
        <v>65</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t="s">
        <v>66</v>
      </c>
      <c r="BB866" t="s">
        <v>66</v>
      </c>
      <c r="BC866" t="s">
        <v>67</v>
      </c>
    </row>
    <row r="867" spans="1:55" x14ac:dyDescent="0.3">
      <c r="A867" t="s">
        <v>55</v>
      </c>
      <c r="B867" t="s">
        <v>55</v>
      </c>
      <c r="C867" t="s">
        <v>307</v>
      </c>
      <c r="D867">
        <v>22110415707</v>
      </c>
      <c r="E867" t="s">
        <v>1011</v>
      </c>
      <c r="F867" t="s">
        <v>88</v>
      </c>
      <c r="G867" t="s">
        <v>59</v>
      </c>
      <c r="H867">
        <v>1</v>
      </c>
      <c r="I867" t="s">
        <v>60</v>
      </c>
      <c r="J867" t="s">
        <v>61</v>
      </c>
      <c r="L867">
        <v>1</v>
      </c>
      <c r="M867" t="s">
        <v>86</v>
      </c>
      <c r="N867">
        <v>1</v>
      </c>
      <c r="O867" t="s">
        <v>68</v>
      </c>
      <c r="R867">
        <v>0</v>
      </c>
      <c r="S867">
        <v>0</v>
      </c>
      <c r="T867" t="s">
        <v>63</v>
      </c>
      <c r="U867" t="s">
        <v>1012</v>
      </c>
      <c r="V867">
        <v>5</v>
      </c>
      <c r="W867">
        <v>0</v>
      </c>
      <c r="X867">
        <v>2</v>
      </c>
      <c r="Y867" t="s">
        <v>65</v>
      </c>
      <c r="Z867" t="s">
        <v>65</v>
      </c>
      <c r="AA867" t="s">
        <v>65</v>
      </c>
      <c r="AB867" t="s">
        <v>65</v>
      </c>
      <c r="AD867">
        <v>1</v>
      </c>
      <c r="AE867">
        <v>0</v>
      </c>
      <c r="AF867">
        <v>0</v>
      </c>
      <c r="AG867">
        <v>0</v>
      </c>
      <c r="AH867">
        <v>1</v>
      </c>
      <c r="AI867">
        <v>1</v>
      </c>
      <c r="AJ867">
        <v>0</v>
      </c>
      <c r="AK867">
        <v>0</v>
      </c>
      <c r="AL867">
        <v>1</v>
      </c>
      <c r="AM867">
        <v>1</v>
      </c>
      <c r="AN867">
        <v>19</v>
      </c>
      <c r="AO867">
        <v>0</v>
      </c>
      <c r="AP867">
        <v>0</v>
      </c>
      <c r="AQ867">
        <v>0</v>
      </c>
      <c r="AR867">
        <v>0</v>
      </c>
      <c r="AS867">
        <v>0</v>
      </c>
      <c r="AT867">
        <v>0</v>
      </c>
      <c r="AU867">
        <v>0</v>
      </c>
      <c r="AV867">
        <v>1</v>
      </c>
      <c r="AW867">
        <v>4</v>
      </c>
      <c r="AX867">
        <v>3</v>
      </c>
      <c r="AY867">
        <v>1</v>
      </c>
      <c r="AZ867">
        <v>0</v>
      </c>
      <c r="BA867" t="s">
        <v>66</v>
      </c>
      <c r="BB867" t="s">
        <v>66</v>
      </c>
      <c r="BC867" t="s">
        <v>67</v>
      </c>
    </row>
    <row r="868" spans="1:55" x14ac:dyDescent="0.3">
      <c r="A868" t="s">
        <v>55</v>
      </c>
      <c r="B868" t="s">
        <v>55</v>
      </c>
      <c r="C868" t="s">
        <v>946</v>
      </c>
      <c r="D868">
        <v>22110416002</v>
      </c>
      <c r="E868" t="s">
        <v>1013</v>
      </c>
      <c r="F868" t="s">
        <v>133</v>
      </c>
      <c r="G868" t="s">
        <v>59</v>
      </c>
      <c r="H868">
        <v>1</v>
      </c>
      <c r="I868" t="s">
        <v>60</v>
      </c>
      <c r="J868" t="s">
        <v>61</v>
      </c>
      <c r="K868" t="s">
        <v>1014</v>
      </c>
      <c r="L868">
        <v>1</v>
      </c>
      <c r="N868">
        <v>1</v>
      </c>
      <c r="O868" t="s">
        <v>68</v>
      </c>
      <c r="R868">
        <v>0</v>
      </c>
      <c r="S868">
        <v>0</v>
      </c>
      <c r="T868" t="s">
        <v>63</v>
      </c>
      <c r="V868">
        <v>0</v>
      </c>
      <c r="W868">
        <v>3</v>
      </c>
      <c r="X868">
        <v>1</v>
      </c>
      <c r="Y868" t="s">
        <v>65</v>
      </c>
      <c r="Z868" t="s">
        <v>65</v>
      </c>
      <c r="AA868" t="s">
        <v>65</v>
      </c>
      <c r="AB868" t="s">
        <v>65</v>
      </c>
      <c r="AD868">
        <v>0</v>
      </c>
      <c r="AE868">
        <v>0</v>
      </c>
      <c r="AF868">
        <v>0</v>
      </c>
      <c r="AG868">
        <v>0</v>
      </c>
      <c r="AH868">
        <v>0</v>
      </c>
      <c r="AI868">
        <v>3</v>
      </c>
      <c r="AJ868">
        <v>0</v>
      </c>
      <c r="AK868">
        <v>0</v>
      </c>
      <c r="AL868">
        <v>0</v>
      </c>
      <c r="AM868">
        <v>0</v>
      </c>
      <c r="AN868">
        <v>0</v>
      </c>
      <c r="AO868">
        <v>0</v>
      </c>
      <c r="AP868">
        <v>0</v>
      </c>
      <c r="AQ868">
        <v>0</v>
      </c>
      <c r="AR868">
        <v>0</v>
      </c>
      <c r="AS868">
        <v>0</v>
      </c>
      <c r="AT868">
        <v>0</v>
      </c>
      <c r="AU868">
        <v>0</v>
      </c>
      <c r="AV868">
        <v>1</v>
      </c>
      <c r="AW868">
        <v>4</v>
      </c>
      <c r="AX868">
        <v>3</v>
      </c>
      <c r="AY868">
        <v>0</v>
      </c>
      <c r="AZ868">
        <v>0</v>
      </c>
      <c r="BA868" t="s">
        <v>95</v>
      </c>
      <c r="BB868" t="s">
        <v>66</v>
      </c>
      <c r="BC868" t="s">
        <v>67</v>
      </c>
    </row>
    <row r="869" spans="1:55" x14ac:dyDescent="0.3">
      <c r="A869" t="s">
        <v>55</v>
      </c>
      <c r="B869" t="s">
        <v>55</v>
      </c>
      <c r="C869" t="s">
        <v>946</v>
      </c>
      <c r="D869">
        <v>22110416002</v>
      </c>
      <c r="E869" t="s">
        <v>1013</v>
      </c>
      <c r="F869" t="s">
        <v>133</v>
      </c>
      <c r="G869" t="s">
        <v>59</v>
      </c>
      <c r="H869">
        <v>1</v>
      </c>
      <c r="I869" t="s">
        <v>60</v>
      </c>
      <c r="J869" t="s">
        <v>61</v>
      </c>
      <c r="K869" t="s">
        <v>1014</v>
      </c>
      <c r="L869">
        <v>1</v>
      </c>
      <c r="N869">
        <v>2</v>
      </c>
      <c r="O869" t="s">
        <v>70</v>
      </c>
      <c r="P869">
        <v>6</v>
      </c>
      <c r="Q869" t="s">
        <v>139</v>
      </c>
      <c r="R869">
        <v>8</v>
      </c>
      <c r="S869">
        <v>32</v>
      </c>
      <c r="T869" t="s">
        <v>63</v>
      </c>
      <c r="V869">
        <v>0</v>
      </c>
      <c r="W869">
        <v>3</v>
      </c>
      <c r="X869">
        <v>1</v>
      </c>
      <c r="Y869" t="s">
        <v>65</v>
      </c>
      <c r="Z869" t="s">
        <v>65</v>
      </c>
      <c r="AA869" t="s">
        <v>65</v>
      </c>
      <c r="AB869" t="s">
        <v>65</v>
      </c>
      <c r="AC869" t="s">
        <v>83</v>
      </c>
      <c r="AD869">
        <v>0</v>
      </c>
      <c r="AE869">
        <v>1</v>
      </c>
      <c r="AF869">
        <v>0</v>
      </c>
      <c r="AG869">
        <v>0</v>
      </c>
      <c r="AH869">
        <v>0</v>
      </c>
      <c r="AI869">
        <v>0</v>
      </c>
      <c r="AJ869">
        <v>1</v>
      </c>
      <c r="AK869">
        <v>0</v>
      </c>
      <c r="AL869">
        <v>0</v>
      </c>
      <c r="AM869">
        <v>0</v>
      </c>
      <c r="AN869">
        <v>0</v>
      </c>
      <c r="AO869">
        <v>0</v>
      </c>
      <c r="AP869">
        <v>0</v>
      </c>
      <c r="AQ869">
        <v>0</v>
      </c>
      <c r="AR869">
        <v>0</v>
      </c>
      <c r="AS869">
        <v>0</v>
      </c>
      <c r="AT869">
        <v>0</v>
      </c>
      <c r="AU869">
        <v>0</v>
      </c>
      <c r="AV869">
        <v>0</v>
      </c>
      <c r="AW869">
        <v>3</v>
      </c>
      <c r="AX869">
        <v>2</v>
      </c>
      <c r="AY869">
        <v>0</v>
      </c>
      <c r="AZ869">
        <v>0</v>
      </c>
      <c r="BA869" t="s">
        <v>95</v>
      </c>
      <c r="BB869" t="s">
        <v>66</v>
      </c>
      <c r="BC869" t="s">
        <v>67</v>
      </c>
    </row>
    <row r="870" spans="1:55" x14ac:dyDescent="0.3">
      <c r="A870" t="s">
        <v>55</v>
      </c>
      <c r="B870" t="s">
        <v>55</v>
      </c>
      <c r="C870" t="s">
        <v>946</v>
      </c>
      <c r="D870">
        <v>22110416002</v>
      </c>
      <c r="E870" t="s">
        <v>1013</v>
      </c>
      <c r="F870" t="s">
        <v>133</v>
      </c>
      <c r="G870" t="s">
        <v>59</v>
      </c>
      <c r="H870">
        <v>1</v>
      </c>
      <c r="I870" t="s">
        <v>60</v>
      </c>
      <c r="J870" t="s">
        <v>61</v>
      </c>
      <c r="K870" t="s">
        <v>1014</v>
      </c>
      <c r="L870">
        <v>1</v>
      </c>
      <c r="N870">
        <v>3</v>
      </c>
      <c r="O870" t="s">
        <v>62</v>
      </c>
      <c r="R870">
        <v>0</v>
      </c>
      <c r="S870">
        <v>0</v>
      </c>
      <c r="T870" t="s">
        <v>63</v>
      </c>
      <c r="V870">
        <v>0</v>
      </c>
      <c r="W870">
        <v>3</v>
      </c>
      <c r="X870">
        <v>1</v>
      </c>
      <c r="Y870" t="s">
        <v>65</v>
      </c>
      <c r="AA870" t="s">
        <v>65</v>
      </c>
      <c r="AB870" t="s">
        <v>65</v>
      </c>
      <c r="AD870">
        <v>0</v>
      </c>
      <c r="AE870">
        <v>0</v>
      </c>
      <c r="AF870">
        <v>0</v>
      </c>
      <c r="AG870">
        <v>0</v>
      </c>
      <c r="AH870">
        <v>1</v>
      </c>
      <c r="AI870">
        <v>3</v>
      </c>
      <c r="AJ870">
        <v>0</v>
      </c>
      <c r="AK870">
        <v>0</v>
      </c>
      <c r="AL870">
        <v>0</v>
      </c>
      <c r="AM870">
        <v>0</v>
      </c>
      <c r="AN870">
        <v>0</v>
      </c>
      <c r="AO870">
        <v>0</v>
      </c>
      <c r="AP870">
        <v>0</v>
      </c>
      <c r="AQ870">
        <v>0</v>
      </c>
      <c r="AR870">
        <v>0</v>
      </c>
      <c r="AS870">
        <v>0</v>
      </c>
      <c r="AT870">
        <v>0</v>
      </c>
      <c r="AU870">
        <v>0</v>
      </c>
      <c r="AV870">
        <v>0</v>
      </c>
      <c r="AW870">
        <v>3</v>
      </c>
      <c r="AX870">
        <v>2</v>
      </c>
      <c r="AY870">
        <v>0</v>
      </c>
      <c r="AZ870">
        <v>0</v>
      </c>
      <c r="BA870" t="s">
        <v>66</v>
      </c>
      <c r="BB870" t="s">
        <v>66</v>
      </c>
      <c r="BC870" t="s">
        <v>67</v>
      </c>
    </row>
    <row r="871" spans="1:55" x14ac:dyDescent="0.3">
      <c r="A871" t="s">
        <v>55</v>
      </c>
      <c r="B871" t="s">
        <v>55</v>
      </c>
      <c r="C871" t="s">
        <v>946</v>
      </c>
      <c r="D871">
        <v>22110416002</v>
      </c>
      <c r="E871" t="s">
        <v>1013</v>
      </c>
      <c r="F871" t="s">
        <v>133</v>
      </c>
      <c r="G871" t="s">
        <v>59</v>
      </c>
      <c r="H871">
        <v>1</v>
      </c>
      <c r="I871" t="s">
        <v>60</v>
      </c>
      <c r="J871" t="s">
        <v>61</v>
      </c>
      <c r="K871" t="s">
        <v>1014</v>
      </c>
      <c r="L871">
        <v>2</v>
      </c>
      <c r="N871">
        <v>1</v>
      </c>
      <c r="O871" t="s">
        <v>70</v>
      </c>
      <c r="P871">
        <v>7</v>
      </c>
      <c r="Q871" t="s">
        <v>158</v>
      </c>
      <c r="R871">
        <v>31</v>
      </c>
      <c r="S871">
        <v>29</v>
      </c>
      <c r="T871" t="s">
        <v>4943</v>
      </c>
      <c r="V871">
        <v>2</v>
      </c>
      <c r="W871">
        <v>2</v>
      </c>
      <c r="X871">
        <v>0</v>
      </c>
      <c r="Y871" t="s">
        <v>65</v>
      </c>
      <c r="Z871" t="s">
        <v>65</v>
      </c>
      <c r="AA871" t="s">
        <v>65</v>
      </c>
      <c r="AB871" t="s">
        <v>65</v>
      </c>
      <c r="AC871" t="s">
        <v>83</v>
      </c>
      <c r="AD871">
        <v>0</v>
      </c>
      <c r="AE871">
        <v>1</v>
      </c>
      <c r="AF871">
        <v>0</v>
      </c>
      <c r="AG871">
        <v>0</v>
      </c>
      <c r="AH871">
        <v>0</v>
      </c>
      <c r="AI871">
        <v>0</v>
      </c>
      <c r="AJ871">
        <v>2</v>
      </c>
      <c r="AK871">
        <v>0</v>
      </c>
      <c r="AL871">
        <v>0</v>
      </c>
      <c r="AM871">
        <v>0</v>
      </c>
      <c r="AN871">
        <v>0</v>
      </c>
      <c r="AO871">
        <v>0</v>
      </c>
      <c r="AP871">
        <v>0</v>
      </c>
      <c r="AQ871">
        <v>0</v>
      </c>
      <c r="AR871">
        <v>0</v>
      </c>
      <c r="AS871">
        <v>0</v>
      </c>
      <c r="AT871">
        <v>0</v>
      </c>
      <c r="AU871">
        <v>0</v>
      </c>
      <c r="AV871">
        <v>0</v>
      </c>
      <c r="AW871">
        <v>2</v>
      </c>
      <c r="AX871">
        <v>2</v>
      </c>
      <c r="AY871">
        <v>0</v>
      </c>
      <c r="AZ871">
        <v>0</v>
      </c>
      <c r="BA871" t="s">
        <v>66</v>
      </c>
      <c r="BB871" t="s">
        <v>66</v>
      </c>
      <c r="BC871" t="s">
        <v>67</v>
      </c>
    </row>
    <row r="872" spans="1:55" x14ac:dyDescent="0.3">
      <c r="A872" t="s">
        <v>55</v>
      </c>
      <c r="B872" t="s">
        <v>55</v>
      </c>
      <c r="C872" t="s">
        <v>946</v>
      </c>
      <c r="D872">
        <v>22110416002</v>
      </c>
      <c r="E872" t="s">
        <v>1013</v>
      </c>
      <c r="F872" t="s">
        <v>133</v>
      </c>
      <c r="G872" t="s">
        <v>59</v>
      </c>
      <c r="H872">
        <v>1</v>
      </c>
      <c r="I872" t="s">
        <v>60</v>
      </c>
      <c r="J872" t="s">
        <v>61</v>
      </c>
      <c r="K872" t="s">
        <v>1014</v>
      </c>
      <c r="L872">
        <v>2</v>
      </c>
      <c r="N872">
        <v>2</v>
      </c>
      <c r="O872" t="s">
        <v>70</v>
      </c>
      <c r="P872">
        <v>8</v>
      </c>
      <c r="Q872" t="s">
        <v>90</v>
      </c>
      <c r="R872">
        <v>28</v>
      </c>
      <c r="S872">
        <v>31</v>
      </c>
      <c r="T872" t="s">
        <v>63</v>
      </c>
      <c r="V872">
        <v>2</v>
      </c>
      <c r="W872">
        <v>2</v>
      </c>
      <c r="X872">
        <v>0</v>
      </c>
      <c r="Y872" t="s">
        <v>65</v>
      </c>
      <c r="Z872" t="s">
        <v>65</v>
      </c>
      <c r="AA872" t="s">
        <v>65</v>
      </c>
      <c r="AB872" t="s">
        <v>65</v>
      </c>
      <c r="AC872" t="s">
        <v>83</v>
      </c>
      <c r="AD872">
        <v>0</v>
      </c>
      <c r="AE872">
        <v>1</v>
      </c>
      <c r="AF872">
        <v>0</v>
      </c>
      <c r="AG872">
        <v>0</v>
      </c>
      <c r="AH872">
        <v>0</v>
      </c>
      <c r="AI872">
        <v>0</v>
      </c>
      <c r="AJ872">
        <v>0</v>
      </c>
      <c r="AK872">
        <v>0</v>
      </c>
      <c r="AL872">
        <v>0</v>
      </c>
      <c r="AM872">
        <v>0</v>
      </c>
      <c r="AN872">
        <v>0</v>
      </c>
      <c r="AO872">
        <v>0</v>
      </c>
      <c r="AP872">
        <v>0</v>
      </c>
      <c r="AQ872">
        <v>0</v>
      </c>
      <c r="AR872">
        <v>0</v>
      </c>
      <c r="AS872">
        <v>0</v>
      </c>
      <c r="AT872">
        <v>0</v>
      </c>
      <c r="AU872">
        <v>0</v>
      </c>
      <c r="AV872">
        <v>0</v>
      </c>
      <c r="AW872">
        <v>2</v>
      </c>
      <c r="AX872">
        <v>3</v>
      </c>
      <c r="AY872">
        <v>0</v>
      </c>
      <c r="AZ872">
        <v>0</v>
      </c>
      <c r="BA872" t="s">
        <v>66</v>
      </c>
      <c r="BB872" t="s">
        <v>66</v>
      </c>
      <c r="BC872" t="s">
        <v>67</v>
      </c>
    </row>
    <row r="873" spans="1:55" x14ac:dyDescent="0.3">
      <c r="A873" t="s">
        <v>55</v>
      </c>
      <c r="B873" t="s">
        <v>55</v>
      </c>
      <c r="C873" t="s">
        <v>946</v>
      </c>
      <c r="D873">
        <v>22110416002</v>
      </c>
      <c r="E873" t="s">
        <v>1013</v>
      </c>
      <c r="F873" t="s">
        <v>133</v>
      </c>
      <c r="G873" t="s">
        <v>59</v>
      </c>
      <c r="H873">
        <v>1</v>
      </c>
      <c r="I873" t="s">
        <v>60</v>
      </c>
      <c r="J873" t="s">
        <v>61</v>
      </c>
      <c r="K873" t="s">
        <v>1014</v>
      </c>
      <c r="L873">
        <v>2</v>
      </c>
      <c r="N873">
        <v>3</v>
      </c>
      <c r="O873" t="s">
        <v>70</v>
      </c>
      <c r="P873">
        <v>6</v>
      </c>
      <c r="Q873" t="s">
        <v>303</v>
      </c>
      <c r="R873">
        <v>39</v>
      </c>
      <c r="S873">
        <v>0</v>
      </c>
      <c r="T873" t="s">
        <v>63</v>
      </c>
      <c r="V873">
        <v>2</v>
      </c>
      <c r="W873">
        <v>2</v>
      </c>
      <c r="X873">
        <v>0</v>
      </c>
      <c r="Y873" t="s">
        <v>65</v>
      </c>
      <c r="Z873" t="s">
        <v>65</v>
      </c>
      <c r="AA873" t="s">
        <v>65</v>
      </c>
      <c r="AB873" t="s">
        <v>65</v>
      </c>
      <c r="AC873" t="s">
        <v>83</v>
      </c>
      <c r="AD873">
        <v>0</v>
      </c>
      <c r="AE873">
        <v>1</v>
      </c>
      <c r="AF873">
        <v>0</v>
      </c>
      <c r="AG873">
        <v>0</v>
      </c>
      <c r="AH873">
        <v>0</v>
      </c>
      <c r="AI873">
        <v>0</v>
      </c>
      <c r="AJ873">
        <v>0</v>
      </c>
      <c r="AK873">
        <v>0</v>
      </c>
      <c r="AL873">
        <v>0</v>
      </c>
      <c r="AM873">
        <v>0</v>
      </c>
      <c r="AN873">
        <v>0</v>
      </c>
      <c r="AO873">
        <v>0</v>
      </c>
      <c r="AP873">
        <v>0</v>
      </c>
      <c r="AQ873">
        <v>0</v>
      </c>
      <c r="AR873">
        <v>0</v>
      </c>
      <c r="AS873">
        <v>0</v>
      </c>
      <c r="AT873">
        <v>0</v>
      </c>
      <c r="AU873">
        <v>0</v>
      </c>
      <c r="AV873">
        <v>0</v>
      </c>
      <c r="AW873">
        <v>2</v>
      </c>
      <c r="AX873">
        <v>3</v>
      </c>
      <c r="AY873">
        <v>0</v>
      </c>
      <c r="AZ873">
        <v>0</v>
      </c>
      <c r="BA873" t="s">
        <v>66</v>
      </c>
      <c r="BB873" t="s">
        <v>66</v>
      </c>
      <c r="BC873" t="s">
        <v>67</v>
      </c>
    </row>
    <row r="874" spans="1:55" x14ac:dyDescent="0.3">
      <c r="A874" t="s">
        <v>55</v>
      </c>
      <c r="B874" t="s">
        <v>55</v>
      </c>
      <c r="C874" t="s">
        <v>946</v>
      </c>
      <c r="D874">
        <v>22110416004</v>
      </c>
      <c r="E874" t="s">
        <v>1015</v>
      </c>
      <c r="F874" t="s">
        <v>58</v>
      </c>
      <c r="G874" t="s">
        <v>59</v>
      </c>
      <c r="H874">
        <v>1</v>
      </c>
      <c r="I874" t="s">
        <v>60</v>
      </c>
      <c r="J874" t="s">
        <v>61</v>
      </c>
      <c r="K874" t="s">
        <v>1016</v>
      </c>
      <c r="L874">
        <v>1</v>
      </c>
      <c r="M874" t="s">
        <v>1017</v>
      </c>
      <c r="N874">
        <v>1</v>
      </c>
      <c r="O874" t="s">
        <v>70</v>
      </c>
      <c r="P874">
        <v>3</v>
      </c>
      <c r="Q874" t="s">
        <v>84</v>
      </c>
      <c r="R874">
        <v>21</v>
      </c>
      <c r="S874">
        <v>18</v>
      </c>
      <c r="T874" t="s">
        <v>63</v>
      </c>
      <c r="U874" t="s">
        <v>1018</v>
      </c>
      <c r="V874">
        <v>4</v>
      </c>
      <c r="W874">
        <v>6</v>
      </c>
      <c r="X874">
        <v>2</v>
      </c>
      <c r="Y874" t="s">
        <v>76</v>
      </c>
      <c r="Z874" t="s">
        <v>65</v>
      </c>
      <c r="AB874" t="s">
        <v>76</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3</v>
      </c>
      <c r="AX874">
        <v>6</v>
      </c>
      <c r="AY874">
        <v>0</v>
      </c>
      <c r="AZ874">
        <v>0</v>
      </c>
      <c r="BC874" t="s">
        <v>94</v>
      </c>
    </row>
    <row r="875" spans="1:55" x14ac:dyDescent="0.3">
      <c r="A875" t="s">
        <v>55</v>
      </c>
      <c r="B875" t="s">
        <v>55</v>
      </c>
      <c r="C875" t="s">
        <v>946</v>
      </c>
      <c r="D875">
        <v>22110416004</v>
      </c>
      <c r="E875" t="s">
        <v>1015</v>
      </c>
      <c r="F875" t="s">
        <v>58</v>
      </c>
      <c r="G875" t="s">
        <v>59</v>
      </c>
      <c r="H875">
        <v>1</v>
      </c>
      <c r="I875" t="s">
        <v>60</v>
      </c>
      <c r="J875" t="s">
        <v>61</v>
      </c>
      <c r="K875" t="s">
        <v>1016</v>
      </c>
      <c r="L875">
        <v>1</v>
      </c>
      <c r="M875" t="s">
        <v>1017</v>
      </c>
      <c r="N875">
        <v>2</v>
      </c>
      <c r="O875" t="s">
        <v>70</v>
      </c>
      <c r="P875">
        <v>4</v>
      </c>
      <c r="Q875" t="s">
        <v>82</v>
      </c>
      <c r="R875">
        <v>28</v>
      </c>
      <c r="S875">
        <v>25</v>
      </c>
      <c r="T875" t="s">
        <v>4943</v>
      </c>
      <c r="V875">
        <v>4</v>
      </c>
      <c r="W875">
        <v>6</v>
      </c>
      <c r="X875">
        <v>2</v>
      </c>
      <c r="Y875" t="s">
        <v>76</v>
      </c>
      <c r="Z875" t="s">
        <v>65</v>
      </c>
      <c r="AA875" t="s">
        <v>100</v>
      </c>
      <c r="AB875" t="s">
        <v>76</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3</v>
      </c>
      <c r="AX875">
        <v>2</v>
      </c>
      <c r="AY875">
        <v>0</v>
      </c>
      <c r="AZ875">
        <v>0</v>
      </c>
      <c r="BC875" t="s">
        <v>94</v>
      </c>
    </row>
    <row r="876" spans="1:55" x14ac:dyDescent="0.3">
      <c r="A876" t="s">
        <v>55</v>
      </c>
      <c r="B876" t="s">
        <v>55</v>
      </c>
      <c r="C876" t="s">
        <v>946</v>
      </c>
      <c r="D876">
        <v>22110416004</v>
      </c>
      <c r="E876" t="s">
        <v>1015</v>
      </c>
      <c r="F876" t="s">
        <v>58</v>
      </c>
      <c r="G876" t="s">
        <v>59</v>
      </c>
      <c r="H876">
        <v>1</v>
      </c>
      <c r="I876" t="s">
        <v>60</v>
      </c>
      <c r="J876" t="s">
        <v>61</v>
      </c>
      <c r="K876" t="s">
        <v>1016</v>
      </c>
      <c r="L876">
        <v>1</v>
      </c>
      <c r="M876" t="s">
        <v>1017</v>
      </c>
      <c r="N876">
        <v>3</v>
      </c>
      <c r="O876" t="s">
        <v>70</v>
      </c>
      <c r="P876">
        <v>3</v>
      </c>
      <c r="Q876" t="s">
        <v>99</v>
      </c>
      <c r="R876">
        <v>26</v>
      </c>
      <c r="S876">
        <v>22</v>
      </c>
      <c r="T876" t="s">
        <v>4943</v>
      </c>
      <c r="V876">
        <v>4</v>
      </c>
      <c r="W876">
        <v>6</v>
      </c>
      <c r="X876">
        <v>2</v>
      </c>
      <c r="Y876" t="s">
        <v>100</v>
      </c>
      <c r="Z876" t="s">
        <v>76</v>
      </c>
      <c r="AA876" t="s">
        <v>100</v>
      </c>
      <c r="AB876" t="s">
        <v>76</v>
      </c>
      <c r="AC876" t="s">
        <v>83</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3</v>
      </c>
      <c r="AX876">
        <v>2</v>
      </c>
      <c r="AY876">
        <v>0</v>
      </c>
      <c r="AZ876">
        <v>0</v>
      </c>
      <c r="BC876" t="s">
        <v>94</v>
      </c>
    </row>
    <row r="877" spans="1:55" x14ac:dyDescent="0.3">
      <c r="A877" t="s">
        <v>55</v>
      </c>
      <c r="B877" t="s">
        <v>55</v>
      </c>
      <c r="C877" t="s">
        <v>946</v>
      </c>
      <c r="D877">
        <v>22110416004</v>
      </c>
      <c r="E877" t="s">
        <v>1015</v>
      </c>
      <c r="F877" t="s">
        <v>58</v>
      </c>
      <c r="G877" t="s">
        <v>59</v>
      </c>
      <c r="H877">
        <v>1</v>
      </c>
      <c r="I877" t="s">
        <v>60</v>
      </c>
      <c r="J877" t="s">
        <v>61</v>
      </c>
      <c r="K877" t="s">
        <v>1016</v>
      </c>
      <c r="L877">
        <v>1</v>
      </c>
      <c r="M877" t="s">
        <v>1017</v>
      </c>
      <c r="N877">
        <v>4</v>
      </c>
      <c r="O877" t="s">
        <v>70</v>
      </c>
      <c r="P877">
        <v>1</v>
      </c>
      <c r="Q877" t="s">
        <v>71</v>
      </c>
      <c r="R877">
        <v>24</v>
      </c>
      <c r="S877">
        <v>27</v>
      </c>
      <c r="T877" t="s">
        <v>4943</v>
      </c>
      <c r="V877">
        <v>4</v>
      </c>
      <c r="W877">
        <v>6</v>
      </c>
      <c r="X877">
        <v>2</v>
      </c>
      <c r="Y877" t="s">
        <v>76</v>
      </c>
      <c r="Z877" t="s">
        <v>76</v>
      </c>
      <c r="AA877" t="s">
        <v>100</v>
      </c>
      <c r="AB877" t="s">
        <v>65</v>
      </c>
      <c r="AC877" t="s">
        <v>83</v>
      </c>
      <c r="AD877">
        <v>1</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3</v>
      </c>
      <c r="AX877">
        <v>2</v>
      </c>
      <c r="AY877">
        <v>0</v>
      </c>
      <c r="AZ877">
        <v>0</v>
      </c>
      <c r="BC877" t="s">
        <v>94</v>
      </c>
    </row>
    <row r="878" spans="1:55" x14ac:dyDescent="0.3">
      <c r="A878" t="s">
        <v>55</v>
      </c>
      <c r="B878" t="s">
        <v>55</v>
      </c>
      <c r="C878" t="s">
        <v>946</v>
      </c>
      <c r="D878">
        <v>22110416004</v>
      </c>
      <c r="E878" t="s">
        <v>1015</v>
      </c>
      <c r="F878" t="s">
        <v>58</v>
      </c>
      <c r="G878" t="s">
        <v>59</v>
      </c>
      <c r="H878">
        <v>1</v>
      </c>
      <c r="I878" t="s">
        <v>60</v>
      </c>
      <c r="J878" t="s">
        <v>61</v>
      </c>
      <c r="K878" t="s">
        <v>1016</v>
      </c>
      <c r="L878">
        <v>1</v>
      </c>
      <c r="M878" t="s">
        <v>1017</v>
      </c>
      <c r="N878">
        <v>5</v>
      </c>
      <c r="O878" t="s">
        <v>62</v>
      </c>
      <c r="R878">
        <v>0</v>
      </c>
      <c r="S878">
        <v>0</v>
      </c>
      <c r="T878" t="s">
        <v>63</v>
      </c>
      <c r="V878">
        <v>4</v>
      </c>
      <c r="W878">
        <v>6</v>
      </c>
      <c r="X878">
        <v>2</v>
      </c>
      <c r="Y878" t="s">
        <v>65</v>
      </c>
      <c r="Z878" t="s">
        <v>65</v>
      </c>
      <c r="AA878" t="s">
        <v>100</v>
      </c>
      <c r="AB878" t="s">
        <v>65</v>
      </c>
      <c r="AD878">
        <v>1</v>
      </c>
      <c r="AE878">
        <v>0</v>
      </c>
      <c r="AF878">
        <v>0</v>
      </c>
      <c r="AG878">
        <v>0</v>
      </c>
      <c r="AH878">
        <v>0</v>
      </c>
      <c r="AI878">
        <v>3</v>
      </c>
      <c r="AJ878">
        <v>0</v>
      </c>
      <c r="AK878">
        <v>0</v>
      </c>
      <c r="AL878">
        <v>0</v>
      </c>
      <c r="AM878">
        <v>0</v>
      </c>
      <c r="AN878">
        <v>0</v>
      </c>
      <c r="AO878">
        <v>0</v>
      </c>
      <c r="AP878">
        <v>0</v>
      </c>
      <c r="AQ878">
        <v>0</v>
      </c>
      <c r="AR878">
        <v>0</v>
      </c>
      <c r="AS878">
        <v>0</v>
      </c>
      <c r="AT878">
        <v>0</v>
      </c>
      <c r="AU878">
        <v>0</v>
      </c>
      <c r="AV878">
        <v>0</v>
      </c>
      <c r="AW878">
        <v>4</v>
      </c>
      <c r="AX878">
        <v>3</v>
      </c>
      <c r="AY878">
        <v>0</v>
      </c>
      <c r="AZ878">
        <v>0</v>
      </c>
      <c r="BC878" t="s">
        <v>94</v>
      </c>
    </row>
    <row r="879" spans="1:55" x14ac:dyDescent="0.3">
      <c r="A879" t="s">
        <v>55</v>
      </c>
      <c r="B879" t="s">
        <v>55</v>
      </c>
      <c r="C879" t="s">
        <v>946</v>
      </c>
      <c r="D879">
        <v>22110416004</v>
      </c>
      <c r="E879" t="s">
        <v>1015</v>
      </c>
      <c r="F879" t="s">
        <v>58</v>
      </c>
      <c r="G879" t="s">
        <v>59</v>
      </c>
      <c r="H879">
        <v>1</v>
      </c>
      <c r="I879" t="s">
        <v>60</v>
      </c>
      <c r="J879" t="s">
        <v>61</v>
      </c>
      <c r="K879" t="s">
        <v>1016</v>
      </c>
      <c r="L879">
        <v>1</v>
      </c>
      <c r="M879" t="s">
        <v>1017</v>
      </c>
      <c r="N879">
        <v>6</v>
      </c>
      <c r="O879" t="s">
        <v>127</v>
      </c>
      <c r="R879">
        <v>0</v>
      </c>
      <c r="S879">
        <v>0</v>
      </c>
      <c r="T879" t="s">
        <v>4943</v>
      </c>
      <c r="V879">
        <v>4</v>
      </c>
      <c r="W879">
        <v>6</v>
      </c>
      <c r="X879">
        <v>2</v>
      </c>
      <c r="Y879" t="s">
        <v>76</v>
      </c>
      <c r="Z879" t="s">
        <v>76</v>
      </c>
      <c r="AA879" t="s">
        <v>100</v>
      </c>
      <c r="AB879" t="s">
        <v>65</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2</v>
      </c>
      <c r="AX879">
        <v>2</v>
      </c>
      <c r="AY879">
        <v>0</v>
      </c>
      <c r="AZ879">
        <v>0</v>
      </c>
      <c r="BC879" t="s">
        <v>94</v>
      </c>
    </row>
    <row r="880" spans="1:55" x14ac:dyDescent="0.3">
      <c r="A880" t="s">
        <v>55</v>
      </c>
      <c r="B880" t="s">
        <v>55</v>
      </c>
      <c r="C880" t="s">
        <v>946</v>
      </c>
      <c r="D880">
        <v>22110416004</v>
      </c>
      <c r="E880" t="s">
        <v>1015</v>
      </c>
      <c r="F880" t="s">
        <v>58</v>
      </c>
      <c r="G880" t="s">
        <v>59</v>
      </c>
      <c r="H880">
        <v>1</v>
      </c>
      <c r="I880" t="s">
        <v>60</v>
      </c>
      <c r="J880" t="s">
        <v>61</v>
      </c>
      <c r="K880" t="s">
        <v>1016</v>
      </c>
      <c r="L880">
        <v>2</v>
      </c>
      <c r="M880" t="s">
        <v>1019</v>
      </c>
      <c r="N880">
        <v>1</v>
      </c>
      <c r="O880" t="s">
        <v>219</v>
      </c>
      <c r="R880">
        <v>29</v>
      </c>
      <c r="S880">
        <v>34</v>
      </c>
      <c r="T880" t="s">
        <v>63</v>
      </c>
      <c r="V880">
        <v>0</v>
      </c>
      <c r="W880">
        <v>0</v>
      </c>
      <c r="X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row>
    <row r="881" spans="1:55" x14ac:dyDescent="0.3">
      <c r="A881" t="s">
        <v>55</v>
      </c>
      <c r="B881" t="s">
        <v>55</v>
      </c>
      <c r="C881" t="s">
        <v>946</v>
      </c>
      <c r="D881">
        <v>22110416004</v>
      </c>
      <c r="E881" t="s">
        <v>1015</v>
      </c>
      <c r="F881" t="s">
        <v>58</v>
      </c>
      <c r="G881" t="s">
        <v>59</v>
      </c>
      <c r="H881">
        <v>1</v>
      </c>
      <c r="I881" t="s">
        <v>60</v>
      </c>
      <c r="J881" t="s">
        <v>61</v>
      </c>
      <c r="K881" t="s">
        <v>1016</v>
      </c>
      <c r="L881">
        <v>2</v>
      </c>
      <c r="M881" t="s">
        <v>1019</v>
      </c>
      <c r="N881">
        <v>2</v>
      </c>
      <c r="O881" t="s">
        <v>85</v>
      </c>
      <c r="R881">
        <v>0</v>
      </c>
      <c r="S881">
        <v>0</v>
      </c>
      <c r="T881" t="s">
        <v>63</v>
      </c>
      <c r="U881" t="s">
        <v>1020</v>
      </c>
      <c r="V881">
        <v>0</v>
      </c>
      <c r="W881">
        <v>0</v>
      </c>
      <c r="X881">
        <v>0</v>
      </c>
      <c r="Y881" t="s">
        <v>65</v>
      </c>
      <c r="Z881" t="s">
        <v>76</v>
      </c>
      <c r="AA881" t="s">
        <v>92</v>
      </c>
      <c r="AB881" t="s">
        <v>65</v>
      </c>
      <c r="AD881">
        <v>1</v>
      </c>
      <c r="AE881">
        <v>0</v>
      </c>
      <c r="AF881">
        <v>0</v>
      </c>
      <c r="AG881">
        <v>0</v>
      </c>
      <c r="AH881">
        <v>0</v>
      </c>
      <c r="AI881">
        <v>1</v>
      </c>
      <c r="AJ881">
        <v>2</v>
      </c>
      <c r="AK881">
        <v>0</v>
      </c>
      <c r="AL881">
        <v>0</v>
      </c>
      <c r="AM881">
        <v>0</v>
      </c>
      <c r="AN881">
        <v>0</v>
      </c>
      <c r="AO881">
        <v>0</v>
      </c>
      <c r="AP881">
        <v>0</v>
      </c>
      <c r="AQ881">
        <v>0</v>
      </c>
      <c r="AR881">
        <v>15</v>
      </c>
      <c r="AS881">
        <v>15</v>
      </c>
      <c r="AT881">
        <v>0</v>
      </c>
      <c r="AU881">
        <v>0</v>
      </c>
      <c r="AV881">
        <v>0</v>
      </c>
      <c r="AW881">
        <v>3</v>
      </c>
      <c r="AX881">
        <v>0</v>
      </c>
      <c r="AY881">
        <v>0</v>
      </c>
      <c r="AZ881">
        <v>0</v>
      </c>
      <c r="BA881" t="s">
        <v>66</v>
      </c>
      <c r="BB881" t="s">
        <v>66</v>
      </c>
      <c r="BC881" t="s">
        <v>94</v>
      </c>
    </row>
    <row r="882" spans="1:55" x14ac:dyDescent="0.3">
      <c r="A882" t="s">
        <v>55</v>
      </c>
      <c r="B882" t="s">
        <v>55</v>
      </c>
      <c r="C882" t="s">
        <v>946</v>
      </c>
      <c r="D882">
        <v>22110416004</v>
      </c>
      <c r="E882" t="s">
        <v>1015</v>
      </c>
      <c r="F882" t="s">
        <v>58</v>
      </c>
      <c r="G882" t="s">
        <v>59</v>
      </c>
      <c r="H882">
        <v>1</v>
      </c>
      <c r="I882" t="s">
        <v>60</v>
      </c>
      <c r="J882" t="s">
        <v>61</v>
      </c>
      <c r="K882" t="s">
        <v>1016</v>
      </c>
      <c r="L882">
        <v>2</v>
      </c>
      <c r="M882" t="s">
        <v>1019</v>
      </c>
      <c r="N882">
        <v>3</v>
      </c>
      <c r="O882" t="s">
        <v>75</v>
      </c>
      <c r="R882">
        <v>0</v>
      </c>
      <c r="S882">
        <v>0</v>
      </c>
      <c r="T882" t="s">
        <v>63</v>
      </c>
      <c r="V882">
        <v>0</v>
      </c>
      <c r="W882">
        <v>0</v>
      </c>
      <c r="X882">
        <v>0</v>
      </c>
      <c r="Y882" t="s">
        <v>65</v>
      </c>
      <c r="Z882" t="s">
        <v>76</v>
      </c>
      <c r="AA882" t="s">
        <v>92</v>
      </c>
      <c r="AB882" t="s">
        <v>76</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2</v>
      </c>
      <c r="AX882">
        <v>1</v>
      </c>
      <c r="AY882">
        <v>0</v>
      </c>
      <c r="AZ882">
        <v>0</v>
      </c>
      <c r="BA882" t="s">
        <v>66</v>
      </c>
      <c r="BB882" t="s">
        <v>66</v>
      </c>
      <c r="BC882" t="s">
        <v>67</v>
      </c>
    </row>
    <row r="883" spans="1:55" x14ac:dyDescent="0.3">
      <c r="A883" t="s">
        <v>55</v>
      </c>
      <c r="B883" t="s">
        <v>55</v>
      </c>
      <c r="C883" t="s">
        <v>946</v>
      </c>
      <c r="D883">
        <v>22110416004</v>
      </c>
      <c r="E883" t="s">
        <v>1015</v>
      </c>
      <c r="F883" t="s">
        <v>58</v>
      </c>
      <c r="G883" t="s">
        <v>59</v>
      </c>
      <c r="H883">
        <v>1</v>
      </c>
      <c r="I883" t="s">
        <v>60</v>
      </c>
      <c r="J883" t="s">
        <v>61</v>
      </c>
      <c r="K883" t="s">
        <v>1016</v>
      </c>
      <c r="L883">
        <v>2</v>
      </c>
      <c r="M883" t="s">
        <v>1019</v>
      </c>
      <c r="N883">
        <v>4</v>
      </c>
      <c r="O883" t="s">
        <v>70</v>
      </c>
      <c r="P883">
        <v>2</v>
      </c>
      <c r="Q883" t="s">
        <v>74</v>
      </c>
      <c r="R883">
        <v>35</v>
      </c>
      <c r="S883">
        <v>31</v>
      </c>
      <c r="T883" t="s">
        <v>63</v>
      </c>
      <c r="V883">
        <v>0</v>
      </c>
      <c r="W883">
        <v>0</v>
      </c>
      <c r="X883">
        <v>0</v>
      </c>
      <c r="Y883" t="s">
        <v>76</v>
      </c>
      <c r="Z883" t="s">
        <v>76</v>
      </c>
      <c r="AA883" t="s">
        <v>92</v>
      </c>
      <c r="AB883" t="s">
        <v>76</v>
      </c>
      <c r="AC883" t="s">
        <v>73</v>
      </c>
      <c r="AD883">
        <v>1</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2</v>
      </c>
      <c r="AX883">
        <v>2</v>
      </c>
      <c r="AY883">
        <v>0</v>
      </c>
      <c r="AZ883">
        <v>0</v>
      </c>
      <c r="BA883" t="s">
        <v>66</v>
      </c>
      <c r="BB883" t="s">
        <v>66</v>
      </c>
      <c r="BC883" t="s">
        <v>67</v>
      </c>
    </row>
    <row r="884" spans="1:55" x14ac:dyDescent="0.3">
      <c r="A884" t="s">
        <v>55</v>
      </c>
      <c r="B884" t="s">
        <v>55</v>
      </c>
      <c r="C884" t="s">
        <v>946</v>
      </c>
      <c r="D884">
        <v>22110416004</v>
      </c>
      <c r="E884" t="s">
        <v>1015</v>
      </c>
      <c r="F884" t="s">
        <v>58</v>
      </c>
      <c r="G884" t="s">
        <v>59</v>
      </c>
      <c r="H884">
        <v>1</v>
      </c>
      <c r="I884" t="s">
        <v>60</v>
      </c>
      <c r="J884" t="s">
        <v>61</v>
      </c>
      <c r="K884" t="s">
        <v>1016</v>
      </c>
      <c r="L884">
        <v>2</v>
      </c>
      <c r="M884" t="s">
        <v>1019</v>
      </c>
      <c r="N884">
        <v>5</v>
      </c>
      <c r="O884" t="s">
        <v>70</v>
      </c>
      <c r="P884">
        <v>4</v>
      </c>
      <c r="Q884" t="s">
        <v>82</v>
      </c>
      <c r="R884">
        <v>32</v>
      </c>
      <c r="S884">
        <v>34</v>
      </c>
      <c r="T884" t="s">
        <v>63</v>
      </c>
      <c r="U884" t="s">
        <v>1021</v>
      </c>
      <c r="V884">
        <v>0</v>
      </c>
      <c r="W884">
        <v>0</v>
      </c>
      <c r="X884">
        <v>0</v>
      </c>
      <c r="Y884" t="s">
        <v>76</v>
      </c>
      <c r="Z884" t="s">
        <v>76</v>
      </c>
      <c r="AA884" t="s">
        <v>76</v>
      </c>
      <c r="AB884" t="s">
        <v>76</v>
      </c>
      <c r="AC884" t="s">
        <v>83</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2</v>
      </c>
      <c r="AX884">
        <v>3</v>
      </c>
      <c r="AY884">
        <v>0</v>
      </c>
      <c r="AZ884">
        <v>0</v>
      </c>
      <c r="BA884" t="s">
        <v>66</v>
      </c>
      <c r="BB884" t="s">
        <v>66</v>
      </c>
      <c r="BC884" t="s">
        <v>67</v>
      </c>
    </row>
    <row r="885" spans="1:55" x14ac:dyDescent="0.3">
      <c r="A885" t="s">
        <v>55</v>
      </c>
      <c r="B885" t="s">
        <v>55</v>
      </c>
      <c r="C885" t="s">
        <v>946</v>
      </c>
      <c r="D885">
        <v>22110416004</v>
      </c>
      <c r="E885" t="s">
        <v>1015</v>
      </c>
      <c r="F885" t="s">
        <v>58</v>
      </c>
      <c r="G885" t="s">
        <v>59</v>
      </c>
      <c r="H885">
        <v>1</v>
      </c>
      <c r="I885" t="s">
        <v>60</v>
      </c>
      <c r="J885" t="s">
        <v>61</v>
      </c>
      <c r="K885" t="s">
        <v>1016</v>
      </c>
      <c r="L885">
        <v>2</v>
      </c>
      <c r="M885" t="s">
        <v>1019</v>
      </c>
      <c r="N885">
        <v>6</v>
      </c>
      <c r="O885" t="s">
        <v>115</v>
      </c>
      <c r="R885">
        <v>0</v>
      </c>
      <c r="S885">
        <v>0</v>
      </c>
      <c r="T885" t="s">
        <v>63</v>
      </c>
      <c r="U885" t="s">
        <v>1022</v>
      </c>
      <c r="V885">
        <v>0</v>
      </c>
      <c r="W885">
        <v>0</v>
      </c>
      <c r="X885">
        <v>0</v>
      </c>
      <c r="Y885" t="s">
        <v>100</v>
      </c>
      <c r="AA885" t="s">
        <v>76</v>
      </c>
      <c r="AB885" t="s">
        <v>65</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t="s">
        <v>66</v>
      </c>
      <c r="BB885" t="s">
        <v>66</v>
      </c>
      <c r="BC885" t="s">
        <v>67</v>
      </c>
    </row>
    <row r="886" spans="1:55" x14ac:dyDescent="0.3">
      <c r="A886" t="s">
        <v>55</v>
      </c>
      <c r="B886" t="s">
        <v>55</v>
      </c>
      <c r="C886" t="s">
        <v>1023</v>
      </c>
      <c r="D886">
        <v>22110417902</v>
      </c>
      <c r="E886" t="s">
        <v>1024</v>
      </c>
      <c r="F886" t="s">
        <v>58</v>
      </c>
      <c r="G886" t="s">
        <v>59</v>
      </c>
      <c r="H886">
        <v>1</v>
      </c>
      <c r="I886" t="s">
        <v>80</v>
      </c>
      <c r="J886" t="s">
        <v>61</v>
      </c>
      <c r="L886">
        <v>1</v>
      </c>
      <c r="M886" t="s">
        <v>1025</v>
      </c>
      <c r="N886">
        <v>1</v>
      </c>
      <c r="R886">
        <v>0</v>
      </c>
      <c r="S886">
        <v>0</v>
      </c>
      <c r="T886" t="s">
        <v>4954</v>
      </c>
      <c r="U886" t="s">
        <v>1026</v>
      </c>
      <c r="V886">
        <v>1</v>
      </c>
      <c r="W886">
        <v>4</v>
      </c>
      <c r="X886">
        <v>1</v>
      </c>
      <c r="Y886" t="s">
        <v>76</v>
      </c>
      <c r="Z886" t="s">
        <v>65</v>
      </c>
      <c r="AA886" t="s">
        <v>76</v>
      </c>
      <c r="AB886" t="s">
        <v>65</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1</v>
      </c>
      <c r="AX886">
        <v>2</v>
      </c>
      <c r="AY886">
        <v>0</v>
      </c>
      <c r="AZ886">
        <v>0</v>
      </c>
      <c r="BA886" t="s">
        <v>66</v>
      </c>
      <c r="BB886" t="s">
        <v>66</v>
      </c>
      <c r="BC886" t="s">
        <v>67</v>
      </c>
    </row>
    <row r="887" spans="1:55" x14ac:dyDescent="0.3">
      <c r="A887" t="s">
        <v>55</v>
      </c>
      <c r="B887" t="s">
        <v>55</v>
      </c>
      <c r="C887" t="s">
        <v>1023</v>
      </c>
      <c r="D887">
        <v>22110417902</v>
      </c>
      <c r="E887" t="s">
        <v>1024</v>
      </c>
      <c r="F887" t="s">
        <v>58</v>
      </c>
      <c r="G887" t="s">
        <v>59</v>
      </c>
      <c r="H887">
        <v>1</v>
      </c>
      <c r="I887" t="s">
        <v>80</v>
      </c>
      <c r="J887" t="s">
        <v>61</v>
      </c>
      <c r="L887">
        <v>1</v>
      </c>
      <c r="M887" t="s">
        <v>1025</v>
      </c>
      <c r="N887">
        <v>2</v>
      </c>
      <c r="O887" t="s">
        <v>75</v>
      </c>
      <c r="R887">
        <v>0</v>
      </c>
      <c r="S887">
        <v>0</v>
      </c>
      <c r="T887" t="s">
        <v>4954</v>
      </c>
      <c r="U887" t="s">
        <v>1027</v>
      </c>
      <c r="V887">
        <v>1</v>
      </c>
      <c r="W887">
        <v>4</v>
      </c>
      <c r="X887">
        <v>1</v>
      </c>
      <c r="Y887" t="s">
        <v>76</v>
      </c>
      <c r="Z887" t="s">
        <v>65</v>
      </c>
      <c r="AB887" t="s">
        <v>65</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t="s">
        <v>66</v>
      </c>
      <c r="BB887" t="s">
        <v>66</v>
      </c>
      <c r="BC887" t="s">
        <v>67</v>
      </c>
    </row>
    <row r="888" spans="1:55" x14ac:dyDescent="0.3">
      <c r="A888" t="s">
        <v>55</v>
      </c>
      <c r="B888" t="s">
        <v>55</v>
      </c>
      <c r="C888" t="s">
        <v>1023</v>
      </c>
      <c r="D888">
        <v>22110417902</v>
      </c>
      <c r="E888" t="s">
        <v>1024</v>
      </c>
      <c r="F888" t="s">
        <v>58</v>
      </c>
      <c r="G888" t="s">
        <v>59</v>
      </c>
      <c r="H888">
        <v>2</v>
      </c>
      <c r="I888" t="s">
        <v>80</v>
      </c>
      <c r="J888" t="s">
        <v>61</v>
      </c>
      <c r="K888" t="s">
        <v>1028</v>
      </c>
      <c r="L888">
        <v>1</v>
      </c>
      <c r="N888">
        <v>1</v>
      </c>
      <c r="O888" t="s">
        <v>70</v>
      </c>
      <c r="P888">
        <v>3</v>
      </c>
      <c r="Q888" t="s">
        <v>84</v>
      </c>
      <c r="R888">
        <v>0</v>
      </c>
      <c r="S888">
        <v>0</v>
      </c>
      <c r="T888" t="s">
        <v>4954</v>
      </c>
      <c r="V888">
        <v>1</v>
      </c>
      <c r="W888">
        <v>3</v>
      </c>
      <c r="X888">
        <v>2</v>
      </c>
      <c r="Y888" t="s">
        <v>76</v>
      </c>
      <c r="Z888" t="s">
        <v>65</v>
      </c>
      <c r="AA888" t="s">
        <v>76</v>
      </c>
      <c r="AB888" t="s">
        <v>65</v>
      </c>
      <c r="AC888" t="s">
        <v>83</v>
      </c>
      <c r="AD888">
        <v>0</v>
      </c>
      <c r="AE888">
        <v>2</v>
      </c>
      <c r="AF888">
        <v>0</v>
      </c>
      <c r="AG888">
        <v>0</v>
      </c>
      <c r="AH888">
        <v>0</v>
      </c>
      <c r="AI888">
        <v>0</v>
      </c>
      <c r="AJ888">
        <v>0</v>
      </c>
      <c r="AK888">
        <v>0</v>
      </c>
      <c r="AL888">
        <v>0</v>
      </c>
      <c r="AM888">
        <v>0</v>
      </c>
      <c r="AN888">
        <v>0</v>
      </c>
      <c r="AO888">
        <v>0</v>
      </c>
      <c r="AP888">
        <v>0</v>
      </c>
      <c r="AQ888">
        <v>0</v>
      </c>
      <c r="AR888">
        <v>0</v>
      </c>
      <c r="AS888">
        <v>0</v>
      </c>
      <c r="AT888">
        <v>0</v>
      </c>
      <c r="AU888">
        <v>0</v>
      </c>
      <c r="AV888">
        <v>0</v>
      </c>
      <c r="AW888">
        <v>2</v>
      </c>
      <c r="AX888">
        <v>2</v>
      </c>
      <c r="AY888">
        <v>0</v>
      </c>
      <c r="AZ888">
        <v>0</v>
      </c>
      <c r="BA888" t="s">
        <v>66</v>
      </c>
      <c r="BB888" t="s">
        <v>66</v>
      </c>
      <c r="BC888" t="s">
        <v>67</v>
      </c>
    </row>
    <row r="889" spans="1:55" x14ac:dyDescent="0.3">
      <c r="A889" t="s">
        <v>55</v>
      </c>
      <c r="B889" t="s">
        <v>55</v>
      </c>
      <c r="C889" t="s">
        <v>1023</v>
      </c>
      <c r="D889">
        <v>22110417902</v>
      </c>
      <c r="E889" t="s">
        <v>1024</v>
      </c>
      <c r="F889" t="s">
        <v>58</v>
      </c>
      <c r="G889" t="s">
        <v>59</v>
      </c>
      <c r="H889">
        <v>2</v>
      </c>
      <c r="I889" t="s">
        <v>80</v>
      </c>
      <c r="J889" t="s">
        <v>61</v>
      </c>
      <c r="K889" t="s">
        <v>1028</v>
      </c>
      <c r="L889">
        <v>1</v>
      </c>
      <c r="N889">
        <v>2</v>
      </c>
      <c r="O889" t="s">
        <v>70</v>
      </c>
      <c r="P889">
        <v>2</v>
      </c>
      <c r="Q889" t="s">
        <v>74</v>
      </c>
      <c r="R889">
        <v>0</v>
      </c>
      <c r="S889">
        <v>0</v>
      </c>
      <c r="T889" t="s">
        <v>4954</v>
      </c>
      <c r="V889">
        <v>1</v>
      </c>
      <c r="W889">
        <v>3</v>
      </c>
      <c r="X889">
        <v>2</v>
      </c>
      <c r="Y889" t="s">
        <v>76</v>
      </c>
      <c r="Z889" t="s">
        <v>65</v>
      </c>
      <c r="AA889" t="s">
        <v>76</v>
      </c>
      <c r="AB889" t="s">
        <v>65</v>
      </c>
      <c r="AC889" t="s">
        <v>73</v>
      </c>
      <c r="AD889">
        <v>0</v>
      </c>
      <c r="AE889">
        <v>2</v>
      </c>
      <c r="AF889">
        <v>0</v>
      </c>
      <c r="AG889">
        <v>0</v>
      </c>
      <c r="AH889">
        <v>0</v>
      </c>
      <c r="AI889">
        <v>0</v>
      </c>
      <c r="AJ889">
        <v>0</v>
      </c>
      <c r="AK889">
        <v>0</v>
      </c>
      <c r="AL889">
        <v>0</v>
      </c>
      <c r="AM889">
        <v>0</v>
      </c>
      <c r="AN889">
        <v>0</v>
      </c>
      <c r="AO889">
        <v>0</v>
      </c>
      <c r="AP889">
        <v>0</v>
      </c>
      <c r="AQ889">
        <v>0</v>
      </c>
      <c r="AR889">
        <v>0</v>
      </c>
      <c r="AS889">
        <v>0</v>
      </c>
      <c r="AT889">
        <v>0</v>
      </c>
      <c r="AU889">
        <v>0</v>
      </c>
      <c r="AV889">
        <v>0</v>
      </c>
      <c r="AW889">
        <v>2</v>
      </c>
      <c r="AX889">
        <v>1</v>
      </c>
      <c r="AY889">
        <v>0</v>
      </c>
      <c r="AZ889">
        <v>0</v>
      </c>
      <c r="BA889" t="s">
        <v>66</v>
      </c>
      <c r="BB889" t="s">
        <v>66</v>
      </c>
      <c r="BC889" t="s">
        <v>67</v>
      </c>
    </row>
    <row r="890" spans="1:55" x14ac:dyDescent="0.3">
      <c r="A890" t="s">
        <v>55</v>
      </c>
      <c r="B890" t="s">
        <v>55</v>
      </c>
      <c r="C890" t="s">
        <v>1023</v>
      </c>
      <c r="D890">
        <v>22110417902</v>
      </c>
      <c r="E890" t="s">
        <v>1024</v>
      </c>
      <c r="F890" t="s">
        <v>58</v>
      </c>
      <c r="G890" t="s">
        <v>59</v>
      </c>
      <c r="H890">
        <v>2</v>
      </c>
      <c r="I890" t="s">
        <v>80</v>
      </c>
      <c r="J890" t="s">
        <v>61</v>
      </c>
      <c r="K890" t="s">
        <v>1028</v>
      </c>
      <c r="L890">
        <v>1</v>
      </c>
      <c r="N890">
        <v>3</v>
      </c>
      <c r="O890" t="s">
        <v>70</v>
      </c>
      <c r="P890">
        <v>1</v>
      </c>
      <c r="Q890" t="s">
        <v>71</v>
      </c>
      <c r="R890">
        <v>0</v>
      </c>
      <c r="S890">
        <v>0</v>
      </c>
      <c r="T890" t="s">
        <v>4954</v>
      </c>
      <c r="U890" t="s">
        <v>1029</v>
      </c>
      <c r="V890">
        <v>1</v>
      </c>
      <c r="W890">
        <v>3</v>
      </c>
      <c r="X890">
        <v>2</v>
      </c>
      <c r="Y890" t="s">
        <v>76</v>
      </c>
      <c r="Z890" t="s">
        <v>65</v>
      </c>
      <c r="AA890" t="s">
        <v>100</v>
      </c>
      <c r="AB890" t="s">
        <v>65</v>
      </c>
      <c r="AC890" t="s">
        <v>73</v>
      </c>
      <c r="AD890">
        <v>0</v>
      </c>
      <c r="AE890">
        <v>1</v>
      </c>
      <c r="AF890">
        <v>0</v>
      </c>
      <c r="AG890">
        <v>0</v>
      </c>
      <c r="AH890">
        <v>0</v>
      </c>
      <c r="AI890">
        <v>0</v>
      </c>
      <c r="AJ890">
        <v>0</v>
      </c>
      <c r="AK890">
        <v>0</v>
      </c>
      <c r="AL890">
        <v>0</v>
      </c>
      <c r="AM890">
        <v>0</v>
      </c>
      <c r="AN890">
        <v>0</v>
      </c>
      <c r="AO890">
        <v>0</v>
      </c>
      <c r="AP890">
        <v>0</v>
      </c>
      <c r="AQ890">
        <v>0</v>
      </c>
      <c r="AR890">
        <v>0</v>
      </c>
      <c r="AS890">
        <v>0</v>
      </c>
      <c r="AT890">
        <v>0</v>
      </c>
      <c r="AU890">
        <v>0</v>
      </c>
      <c r="AV890">
        <v>0</v>
      </c>
      <c r="AW890">
        <v>1</v>
      </c>
      <c r="AX890">
        <v>2</v>
      </c>
      <c r="AY890">
        <v>0</v>
      </c>
      <c r="AZ890">
        <v>0</v>
      </c>
      <c r="BA890" t="s">
        <v>66</v>
      </c>
      <c r="BB890" t="s">
        <v>66</v>
      </c>
      <c r="BC890" t="s">
        <v>67</v>
      </c>
    </row>
    <row r="891" spans="1:55" x14ac:dyDescent="0.3">
      <c r="A891" t="s">
        <v>55</v>
      </c>
      <c r="B891" t="s">
        <v>55</v>
      </c>
      <c r="C891" t="s">
        <v>1023</v>
      </c>
      <c r="D891">
        <v>22110417902</v>
      </c>
      <c r="E891" t="s">
        <v>1024</v>
      </c>
      <c r="F891" t="s">
        <v>58</v>
      </c>
      <c r="G891" t="s">
        <v>59</v>
      </c>
      <c r="H891">
        <v>2</v>
      </c>
      <c r="I891" t="s">
        <v>80</v>
      </c>
      <c r="J891" t="s">
        <v>61</v>
      </c>
      <c r="K891" t="s">
        <v>1028</v>
      </c>
      <c r="L891">
        <v>1</v>
      </c>
      <c r="N891">
        <v>4</v>
      </c>
      <c r="R891">
        <v>0</v>
      </c>
      <c r="S891">
        <v>0</v>
      </c>
      <c r="T891" t="s">
        <v>4954</v>
      </c>
      <c r="U891" t="s">
        <v>1030</v>
      </c>
      <c r="V891">
        <v>1</v>
      </c>
      <c r="W891">
        <v>3</v>
      </c>
      <c r="X891">
        <v>2</v>
      </c>
      <c r="Y891" t="s">
        <v>76</v>
      </c>
      <c r="Z891" t="s">
        <v>76</v>
      </c>
      <c r="AA891" t="s">
        <v>76</v>
      </c>
      <c r="AB891" t="s">
        <v>76</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t="s">
        <v>66</v>
      </c>
      <c r="BB891" t="s">
        <v>66</v>
      </c>
      <c r="BC891" t="s">
        <v>67</v>
      </c>
    </row>
    <row r="892" spans="1:55" x14ac:dyDescent="0.3">
      <c r="A892" t="s">
        <v>55</v>
      </c>
      <c r="B892" t="s">
        <v>55</v>
      </c>
      <c r="C892" t="s">
        <v>1023</v>
      </c>
      <c r="D892">
        <v>22110417902</v>
      </c>
      <c r="E892" t="s">
        <v>1024</v>
      </c>
      <c r="F892" t="s">
        <v>58</v>
      </c>
      <c r="G892" t="s">
        <v>59</v>
      </c>
      <c r="H892">
        <v>3</v>
      </c>
      <c r="I892" t="s">
        <v>80</v>
      </c>
      <c r="J892" t="s">
        <v>61</v>
      </c>
      <c r="K892" t="s">
        <v>1031</v>
      </c>
      <c r="L892">
        <v>1</v>
      </c>
      <c r="N892">
        <v>1</v>
      </c>
      <c r="O892" t="s">
        <v>85</v>
      </c>
      <c r="R892">
        <v>0</v>
      </c>
      <c r="S892">
        <v>0</v>
      </c>
      <c r="T892" t="s">
        <v>4943</v>
      </c>
      <c r="U892" t="s">
        <v>1032</v>
      </c>
      <c r="V892">
        <v>4</v>
      </c>
      <c r="W892">
        <v>3</v>
      </c>
      <c r="X892">
        <v>2</v>
      </c>
      <c r="Y892" t="s">
        <v>76</v>
      </c>
      <c r="Z892" t="s">
        <v>65</v>
      </c>
      <c r="AB892" t="s">
        <v>76</v>
      </c>
      <c r="AD892">
        <v>0</v>
      </c>
      <c r="AE892">
        <v>0</v>
      </c>
      <c r="AF892">
        <v>0</v>
      </c>
      <c r="AG892">
        <v>0</v>
      </c>
      <c r="AH892">
        <v>0</v>
      </c>
      <c r="AI892">
        <v>1</v>
      </c>
      <c r="AJ892">
        <v>0</v>
      </c>
      <c r="AK892">
        <v>0</v>
      </c>
      <c r="AL892">
        <v>0</v>
      </c>
      <c r="AM892">
        <v>0</v>
      </c>
      <c r="AN892">
        <v>0</v>
      </c>
      <c r="AO892">
        <v>0</v>
      </c>
      <c r="AP892">
        <v>0</v>
      </c>
      <c r="AQ892">
        <v>0</v>
      </c>
      <c r="AR892">
        <v>0</v>
      </c>
      <c r="AS892">
        <v>0</v>
      </c>
      <c r="AT892">
        <v>1</v>
      </c>
      <c r="AU892">
        <v>3</v>
      </c>
      <c r="AV892">
        <v>0</v>
      </c>
      <c r="AW892">
        <v>1</v>
      </c>
      <c r="AX892">
        <v>1</v>
      </c>
      <c r="AY892">
        <v>0</v>
      </c>
      <c r="AZ892">
        <v>0</v>
      </c>
      <c r="BA892" t="s">
        <v>66</v>
      </c>
      <c r="BB892" t="s">
        <v>66</v>
      </c>
      <c r="BC892" t="s">
        <v>67</v>
      </c>
    </row>
    <row r="893" spans="1:55" x14ac:dyDescent="0.3">
      <c r="A893" t="s">
        <v>55</v>
      </c>
      <c r="B893" t="s">
        <v>55</v>
      </c>
      <c r="C893" t="s">
        <v>1023</v>
      </c>
      <c r="D893">
        <v>22110417902</v>
      </c>
      <c r="E893" t="s">
        <v>1024</v>
      </c>
      <c r="F893" t="s">
        <v>58</v>
      </c>
      <c r="G893" t="s">
        <v>59</v>
      </c>
      <c r="H893">
        <v>3</v>
      </c>
      <c r="I893" t="s">
        <v>80</v>
      </c>
      <c r="J893" t="s">
        <v>61</v>
      </c>
      <c r="K893" t="s">
        <v>1031</v>
      </c>
      <c r="L893">
        <v>1</v>
      </c>
      <c r="N893">
        <v>2</v>
      </c>
      <c r="R893">
        <v>0</v>
      </c>
      <c r="S893">
        <v>0</v>
      </c>
      <c r="U893" t="s">
        <v>1033</v>
      </c>
      <c r="V893">
        <v>4</v>
      </c>
      <c r="W893">
        <v>3</v>
      </c>
      <c r="X893">
        <v>2</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row>
    <row r="894" spans="1:55" x14ac:dyDescent="0.3">
      <c r="A894" t="s">
        <v>55</v>
      </c>
      <c r="B894" t="s">
        <v>55</v>
      </c>
      <c r="C894" t="s">
        <v>1023</v>
      </c>
      <c r="D894">
        <v>22110417902</v>
      </c>
      <c r="E894" t="s">
        <v>1024</v>
      </c>
      <c r="F894" t="s">
        <v>58</v>
      </c>
      <c r="G894" t="s">
        <v>59</v>
      </c>
      <c r="H894">
        <v>3</v>
      </c>
      <c r="I894" t="s">
        <v>80</v>
      </c>
      <c r="J894" t="s">
        <v>61</v>
      </c>
      <c r="K894" t="s">
        <v>1031</v>
      </c>
      <c r="L894">
        <v>1</v>
      </c>
      <c r="N894">
        <v>3</v>
      </c>
      <c r="R894">
        <v>0</v>
      </c>
      <c r="S894">
        <v>0</v>
      </c>
      <c r="U894" t="s">
        <v>1033</v>
      </c>
      <c r="V894">
        <v>4</v>
      </c>
      <c r="W894">
        <v>3</v>
      </c>
      <c r="X894">
        <v>2</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row>
    <row r="895" spans="1:55" x14ac:dyDescent="0.3">
      <c r="A895" t="s">
        <v>55</v>
      </c>
      <c r="B895" t="s">
        <v>55</v>
      </c>
      <c r="C895" t="s">
        <v>1023</v>
      </c>
      <c r="D895">
        <v>22110417902</v>
      </c>
      <c r="E895" t="s">
        <v>1024</v>
      </c>
      <c r="F895" t="s">
        <v>58</v>
      </c>
      <c r="G895" t="s">
        <v>59</v>
      </c>
      <c r="H895">
        <v>3</v>
      </c>
      <c r="I895" t="s">
        <v>80</v>
      </c>
      <c r="J895" t="s">
        <v>61</v>
      </c>
      <c r="K895" t="s">
        <v>1031</v>
      </c>
      <c r="L895">
        <v>1</v>
      </c>
      <c r="N895">
        <v>4</v>
      </c>
      <c r="R895">
        <v>0</v>
      </c>
      <c r="S895">
        <v>0</v>
      </c>
      <c r="U895" t="s">
        <v>1033</v>
      </c>
      <c r="V895">
        <v>4</v>
      </c>
      <c r="W895">
        <v>3</v>
      </c>
      <c r="X895">
        <v>2</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row>
    <row r="896" spans="1:55" x14ac:dyDescent="0.3">
      <c r="A896" t="s">
        <v>55</v>
      </c>
      <c r="B896" t="s">
        <v>55</v>
      </c>
      <c r="C896" t="s">
        <v>1023</v>
      </c>
      <c r="D896">
        <v>22110417902</v>
      </c>
      <c r="E896" t="s">
        <v>1024</v>
      </c>
      <c r="F896" t="s">
        <v>58</v>
      </c>
      <c r="G896" t="s">
        <v>59</v>
      </c>
      <c r="H896">
        <v>3</v>
      </c>
      <c r="I896" t="s">
        <v>80</v>
      </c>
      <c r="J896" t="s">
        <v>61</v>
      </c>
      <c r="K896" t="s">
        <v>1031</v>
      </c>
      <c r="L896">
        <v>1</v>
      </c>
      <c r="N896">
        <v>5</v>
      </c>
      <c r="O896" t="s">
        <v>62</v>
      </c>
      <c r="R896">
        <v>0</v>
      </c>
      <c r="S896">
        <v>0</v>
      </c>
      <c r="T896" t="s">
        <v>63</v>
      </c>
      <c r="V896">
        <v>4</v>
      </c>
      <c r="W896">
        <v>3</v>
      </c>
      <c r="X896">
        <v>2</v>
      </c>
      <c r="Y896" t="s">
        <v>76</v>
      </c>
      <c r="Z896" t="s">
        <v>65</v>
      </c>
      <c r="AB896" t="s">
        <v>65</v>
      </c>
      <c r="AD896">
        <v>0</v>
      </c>
      <c r="AE896">
        <v>0</v>
      </c>
      <c r="AF896">
        <v>0</v>
      </c>
      <c r="AG896">
        <v>0</v>
      </c>
      <c r="AH896">
        <v>1</v>
      </c>
      <c r="AI896">
        <v>1</v>
      </c>
      <c r="AJ896">
        <v>0</v>
      </c>
      <c r="AK896">
        <v>0</v>
      </c>
      <c r="AL896">
        <v>0</v>
      </c>
      <c r="AM896">
        <v>0</v>
      </c>
      <c r="AN896">
        <v>0</v>
      </c>
      <c r="AO896">
        <v>0</v>
      </c>
      <c r="AP896">
        <v>0</v>
      </c>
      <c r="AQ896">
        <v>0</v>
      </c>
      <c r="AR896">
        <v>0</v>
      </c>
      <c r="AS896">
        <v>0</v>
      </c>
      <c r="AT896">
        <v>0</v>
      </c>
      <c r="AU896">
        <v>0</v>
      </c>
      <c r="AV896">
        <v>0</v>
      </c>
      <c r="AW896">
        <v>1</v>
      </c>
      <c r="AX896">
        <v>1</v>
      </c>
      <c r="AY896">
        <v>0</v>
      </c>
      <c r="AZ896">
        <v>0</v>
      </c>
      <c r="BA896" t="s">
        <v>66</v>
      </c>
      <c r="BB896" t="s">
        <v>66</v>
      </c>
      <c r="BC896" t="s">
        <v>67</v>
      </c>
    </row>
    <row r="897" spans="1:55" x14ac:dyDescent="0.3">
      <c r="A897" t="s">
        <v>55</v>
      </c>
      <c r="B897" t="s">
        <v>55</v>
      </c>
      <c r="C897" t="s">
        <v>1023</v>
      </c>
      <c r="D897">
        <v>22110417902</v>
      </c>
      <c r="E897" t="s">
        <v>1024</v>
      </c>
      <c r="F897" t="s">
        <v>58</v>
      </c>
      <c r="G897" t="s">
        <v>59</v>
      </c>
      <c r="H897">
        <v>3</v>
      </c>
      <c r="I897" t="s">
        <v>80</v>
      </c>
      <c r="J897" t="s">
        <v>61</v>
      </c>
      <c r="K897" t="s">
        <v>1031</v>
      </c>
      <c r="L897">
        <v>1</v>
      </c>
      <c r="N897">
        <v>6</v>
      </c>
      <c r="O897" t="s">
        <v>75</v>
      </c>
      <c r="R897">
        <v>0</v>
      </c>
      <c r="S897">
        <v>0</v>
      </c>
      <c r="T897" t="s">
        <v>4954</v>
      </c>
      <c r="V897">
        <v>4</v>
      </c>
      <c r="W897">
        <v>3</v>
      </c>
      <c r="X897">
        <v>2</v>
      </c>
      <c r="Y897" t="s">
        <v>76</v>
      </c>
      <c r="Z897" t="s">
        <v>65</v>
      </c>
      <c r="AB897" t="s">
        <v>76</v>
      </c>
      <c r="AD897">
        <v>1</v>
      </c>
      <c r="AE897">
        <v>0</v>
      </c>
      <c r="AF897">
        <v>0</v>
      </c>
      <c r="AG897">
        <v>0</v>
      </c>
      <c r="AH897">
        <v>0</v>
      </c>
      <c r="AI897">
        <v>3</v>
      </c>
      <c r="AJ897">
        <v>1</v>
      </c>
      <c r="AK897">
        <v>0</v>
      </c>
      <c r="AL897">
        <v>0</v>
      </c>
      <c r="AM897">
        <v>0</v>
      </c>
      <c r="AN897">
        <v>0</v>
      </c>
      <c r="AO897">
        <v>0</v>
      </c>
      <c r="AP897">
        <v>0</v>
      </c>
      <c r="AQ897">
        <v>0</v>
      </c>
      <c r="AR897">
        <v>0</v>
      </c>
      <c r="AS897">
        <v>0</v>
      </c>
      <c r="AT897">
        <v>0</v>
      </c>
      <c r="AU897">
        <v>0</v>
      </c>
      <c r="AV897">
        <v>0</v>
      </c>
      <c r="AW897">
        <v>1</v>
      </c>
      <c r="AX897">
        <v>1</v>
      </c>
      <c r="AY897">
        <v>0</v>
      </c>
      <c r="AZ897">
        <v>0</v>
      </c>
      <c r="BA897" t="s">
        <v>66</v>
      </c>
      <c r="BB897" t="s">
        <v>66</v>
      </c>
      <c r="BC897" t="s">
        <v>67</v>
      </c>
    </row>
    <row r="898" spans="1:55" x14ac:dyDescent="0.3">
      <c r="A898" t="s">
        <v>55</v>
      </c>
      <c r="B898" t="s">
        <v>55</v>
      </c>
      <c r="C898" t="s">
        <v>1023</v>
      </c>
      <c r="D898">
        <v>22110417902</v>
      </c>
      <c r="E898" t="s">
        <v>1024</v>
      </c>
      <c r="F898" t="s">
        <v>58</v>
      </c>
      <c r="G898" t="s">
        <v>59</v>
      </c>
      <c r="H898">
        <v>3</v>
      </c>
      <c r="I898" t="s">
        <v>80</v>
      </c>
      <c r="J898" t="s">
        <v>61</v>
      </c>
      <c r="K898" t="s">
        <v>1031</v>
      </c>
      <c r="L898">
        <v>1</v>
      </c>
      <c r="N898">
        <v>7</v>
      </c>
      <c r="O898" t="s">
        <v>68</v>
      </c>
      <c r="R898">
        <v>0</v>
      </c>
      <c r="S898">
        <v>0</v>
      </c>
      <c r="T898" t="s">
        <v>4943</v>
      </c>
      <c r="U898" t="s">
        <v>1034</v>
      </c>
      <c r="V898">
        <v>4</v>
      </c>
      <c r="W898">
        <v>3</v>
      </c>
      <c r="X898">
        <v>2</v>
      </c>
      <c r="AD898">
        <v>0</v>
      </c>
      <c r="AE898">
        <v>0</v>
      </c>
      <c r="AF898">
        <v>0</v>
      </c>
      <c r="AG898">
        <v>0</v>
      </c>
      <c r="AH898">
        <v>0</v>
      </c>
      <c r="AI898">
        <v>0</v>
      </c>
      <c r="AJ898">
        <v>1</v>
      </c>
      <c r="AK898">
        <v>1</v>
      </c>
      <c r="AL898">
        <v>0</v>
      </c>
      <c r="AM898">
        <v>0</v>
      </c>
      <c r="AN898">
        <v>0</v>
      </c>
      <c r="AO898">
        <v>0</v>
      </c>
      <c r="AP898">
        <v>0</v>
      </c>
      <c r="AQ898">
        <v>0</v>
      </c>
      <c r="AR898">
        <v>0</v>
      </c>
      <c r="AS898">
        <v>0</v>
      </c>
      <c r="AT898">
        <v>0</v>
      </c>
      <c r="AU898">
        <v>0</v>
      </c>
      <c r="AV898">
        <v>0</v>
      </c>
      <c r="AW898">
        <v>4</v>
      </c>
      <c r="AX898">
        <v>2</v>
      </c>
      <c r="AY898">
        <v>0</v>
      </c>
      <c r="AZ898">
        <v>0</v>
      </c>
      <c r="BA898" t="s">
        <v>66</v>
      </c>
      <c r="BB898" t="s">
        <v>66</v>
      </c>
      <c r="BC898" t="s">
        <v>67</v>
      </c>
    </row>
    <row r="899" spans="1:55" x14ac:dyDescent="0.3">
      <c r="A899" t="s">
        <v>55</v>
      </c>
      <c r="B899" t="s">
        <v>55</v>
      </c>
      <c r="C899" t="s">
        <v>1023</v>
      </c>
      <c r="D899">
        <v>22110417902</v>
      </c>
      <c r="E899" t="s">
        <v>1024</v>
      </c>
      <c r="F899" t="s">
        <v>58</v>
      </c>
      <c r="G899" t="s">
        <v>59</v>
      </c>
      <c r="H899">
        <v>3</v>
      </c>
      <c r="I899" t="s">
        <v>80</v>
      </c>
      <c r="J899" t="s">
        <v>61</v>
      </c>
      <c r="K899" t="s">
        <v>1031</v>
      </c>
      <c r="L899">
        <v>1</v>
      </c>
      <c r="N899">
        <v>8</v>
      </c>
      <c r="O899" t="s">
        <v>127</v>
      </c>
      <c r="R899">
        <v>0</v>
      </c>
      <c r="S899">
        <v>0</v>
      </c>
      <c r="T899" t="s">
        <v>4943</v>
      </c>
      <c r="V899">
        <v>4</v>
      </c>
      <c r="W899">
        <v>3</v>
      </c>
      <c r="X899">
        <v>2</v>
      </c>
      <c r="Y899" t="s">
        <v>76</v>
      </c>
      <c r="Z899" t="s">
        <v>65</v>
      </c>
      <c r="AB899" t="s">
        <v>76</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1</v>
      </c>
      <c r="AX899">
        <v>0</v>
      </c>
      <c r="AY899">
        <v>0</v>
      </c>
      <c r="AZ899">
        <v>0</v>
      </c>
      <c r="BA899" t="s">
        <v>66</v>
      </c>
      <c r="BB899" t="s">
        <v>66</v>
      </c>
      <c r="BC899" t="s">
        <v>67</v>
      </c>
    </row>
    <row r="900" spans="1:55" x14ac:dyDescent="0.3">
      <c r="A900" t="s">
        <v>55</v>
      </c>
      <c r="B900" t="s">
        <v>55</v>
      </c>
      <c r="C900" t="s">
        <v>1023</v>
      </c>
      <c r="D900">
        <v>22110417902</v>
      </c>
      <c r="E900" t="s">
        <v>1024</v>
      </c>
      <c r="F900" t="s">
        <v>58</v>
      </c>
      <c r="G900" t="s">
        <v>59</v>
      </c>
      <c r="H900">
        <v>3</v>
      </c>
      <c r="I900" t="s">
        <v>80</v>
      </c>
      <c r="J900" t="s">
        <v>61</v>
      </c>
      <c r="K900" t="s">
        <v>1031</v>
      </c>
      <c r="L900">
        <v>1</v>
      </c>
      <c r="N900">
        <v>9</v>
      </c>
      <c r="O900" t="s">
        <v>75</v>
      </c>
      <c r="R900">
        <v>0</v>
      </c>
      <c r="S900">
        <v>0</v>
      </c>
      <c r="T900" t="s">
        <v>4954</v>
      </c>
      <c r="V900">
        <v>4</v>
      </c>
      <c r="W900">
        <v>3</v>
      </c>
      <c r="X900">
        <v>2</v>
      </c>
      <c r="Y900" t="s">
        <v>76</v>
      </c>
      <c r="Z900" t="s">
        <v>76</v>
      </c>
      <c r="AB900" t="s">
        <v>76</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t="s">
        <v>66</v>
      </c>
      <c r="BB900" t="s">
        <v>66</v>
      </c>
    </row>
    <row r="901" spans="1:55" x14ac:dyDescent="0.3">
      <c r="A901" t="s">
        <v>55</v>
      </c>
      <c r="B901" t="s">
        <v>55</v>
      </c>
      <c r="C901" t="s">
        <v>1023</v>
      </c>
      <c r="D901">
        <v>22110417902</v>
      </c>
      <c r="E901" t="s">
        <v>1024</v>
      </c>
      <c r="F901" t="s">
        <v>58</v>
      </c>
      <c r="G901" t="s">
        <v>59</v>
      </c>
      <c r="H901">
        <v>3</v>
      </c>
      <c r="I901" t="s">
        <v>80</v>
      </c>
      <c r="J901" t="s">
        <v>61</v>
      </c>
      <c r="K901" t="s">
        <v>1031</v>
      </c>
      <c r="L901">
        <v>1</v>
      </c>
      <c r="N901">
        <v>10</v>
      </c>
      <c r="R901">
        <v>0</v>
      </c>
      <c r="S901">
        <v>0</v>
      </c>
      <c r="T901" t="s">
        <v>4943</v>
      </c>
      <c r="U901" t="s">
        <v>633</v>
      </c>
      <c r="V901">
        <v>4</v>
      </c>
      <c r="W901">
        <v>3</v>
      </c>
      <c r="X901">
        <v>2</v>
      </c>
      <c r="Y901" t="s">
        <v>76</v>
      </c>
      <c r="Z901" t="s">
        <v>65</v>
      </c>
      <c r="AB901" t="s">
        <v>76</v>
      </c>
      <c r="AD901">
        <v>0</v>
      </c>
      <c r="AE901">
        <v>0</v>
      </c>
      <c r="AF901">
        <v>0</v>
      </c>
      <c r="AG901">
        <v>0</v>
      </c>
      <c r="AH901">
        <v>0</v>
      </c>
      <c r="AI901">
        <v>0</v>
      </c>
      <c r="AJ901">
        <v>1</v>
      </c>
      <c r="AK901">
        <v>0</v>
      </c>
      <c r="AL901">
        <v>0</v>
      </c>
      <c r="AM901">
        <v>0</v>
      </c>
      <c r="AN901">
        <v>0</v>
      </c>
      <c r="AO901">
        <v>0</v>
      </c>
      <c r="AP901">
        <v>0</v>
      </c>
      <c r="AQ901">
        <v>0</v>
      </c>
      <c r="AR901">
        <v>0</v>
      </c>
      <c r="AS901">
        <v>0</v>
      </c>
      <c r="AT901">
        <v>0</v>
      </c>
      <c r="AU901">
        <v>0</v>
      </c>
      <c r="AV901">
        <v>0</v>
      </c>
      <c r="AW901">
        <v>2</v>
      </c>
      <c r="AX901">
        <v>2</v>
      </c>
      <c r="AY901">
        <v>0</v>
      </c>
      <c r="AZ901">
        <v>0</v>
      </c>
      <c r="BA901" t="s">
        <v>66</v>
      </c>
      <c r="BB901" t="s">
        <v>66</v>
      </c>
      <c r="BC901" t="s">
        <v>67</v>
      </c>
    </row>
    <row r="902" spans="1:55" x14ac:dyDescent="0.3">
      <c r="A902" t="s">
        <v>55</v>
      </c>
      <c r="B902" t="s">
        <v>55</v>
      </c>
      <c r="C902" t="s">
        <v>1023</v>
      </c>
      <c r="D902">
        <v>22110417902</v>
      </c>
      <c r="E902" t="s">
        <v>1024</v>
      </c>
      <c r="F902" t="s">
        <v>58</v>
      </c>
      <c r="G902" t="s">
        <v>59</v>
      </c>
      <c r="H902">
        <v>3</v>
      </c>
      <c r="I902" t="s">
        <v>80</v>
      </c>
      <c r="J902" t="s">
        <v>61</v>
      </c>
      <c r="K902" t="s">
        <v>1031</v>
      </c>
      <c r="L902">
        <v>1</v>
      </c>
      <c r="N902">
        <v>11</v>
      </c>
      <c r="O902" t="s">
        <v>70</v>
      </c>
      <c r="P902">
        <v>2</v>
      </c>
      <c r="Q902" t="s">
        <v>74</v>
      </c>
      <c r="R902">
        <v>29</v>
      </c>
      <c r="S902">
        <v>27</v>
      </c>
      <c r="T902" t="s">
        <v>4943</v>
      </c>
      <c r="V902">
        <v>4</v>
      </c>
      <c r="W902">
        <v>3</v>
      </c>
      <c r="X902">
        <v>2</v>
      </c>
      <c r="Y902" t="s">
        <v>76</v>
      </c>
      <c r="Z902" t="s">
        <v>76</v>
      </c>
      <c r="AB902" t="s">
        <v>76</v>
      </c>
      <c r="AC902" t="s">
        <v>83</v>
      </c>
      <c r="AD902">
        <v>0</v>
      </c>
      <c r="AE902">
        <v>1</v>
      </c>
      <c r="AF902">
        <v>0</v>
      </c>
      <c r="AG902">
        <v>0</v>
      </c>
      <c r="AH902">
        <v>0</v>
      </c>
      <c r="AI902">
        <v>0</v>
      </c>
      <c r="AJ902">
        <v>0</v>
      </c>
      <c r="AK902">
        <v>0</v>
      </c>
      <c r="AL902">
        <v>0</v>
      </c>
      <c r="AM902">
        <v>0</v>
      </c>
      <c r="AN902">
        <v>0</v>
      </c>
      <c r="AO902">
        <v>0</v>
      </c>
      <c r="AP902">
        <v>0</v>
      </c>
      <c r="AQ902">
        <v>0</v>
      </c>
      <c r="AR902">
        <v>0</v>
      </c>
      <c r="AS902">
        <v>0</v>
      </c>
      <c r="AT902">
        <v>0</v>
      </c>
      <c r="AU902">
        <v>0</v>
      </c>
      <c r="AV902">
        <v>0</v>
      </c>
      <c r="AW902">
        <v>2</v>
      </c>
      <c r="AX902">
        <v>1</v>
      </c>
      <c r="AY902">
        <v>0</v>
      </c>
      <c r="AZ902">
        <v>0</v>
      </c>
      <c r="BA902" t="s">
        <v>66</v>
      </c>
      <c r="BB902" t="s">
        <v>66</v>
      </c>
      <c r="BC902" t="s">
        <v>67</v>
      </c>
    </row>
    <row r="903" spans="1:55" x14ac:dyDescent="0.3">
      <c r="A903" t="s">
        <v>55</v>
      </c>
      <c r="B903" t="s">
        <v>55</v>
      </c>
      <c r="C903" t="s">
        <v>1023</v>
      </c>
      <c r="D903">
        <v>22110417902</v>
      </c>
      <c r="E903" t="s">
        <v>1024</v>
      </c>
      <c r="F903" t="s">
        <v>58</v>
      </c>
      <c r="G903" t="s">
        <v>59</v>
      </c>
      <c r="H903">
        <v>4</v>
      </c>
      <c r="I903" t="s">
        <v>80</v>
      </c>
      <c r="J903" t="s">
        <v>61</v>
      </c>
      <c r="L903">
        <v>1</v>
      </c>
      <c r="M903" t="s">
        <v>927</v>
      </c>
      <c r="N903">
        <v>1</v>
      </c>
      <c r="R903">
        <v>0</v>
      </c>
      <c r="S903">
        <v>0</v>
      </c>
      <c r="T903" t="s">
        <v>4943</v>
      </c>
      <c r="U903" t="s">
        <v>1035</v>
      </c>
      <c r="V903">
        <v>4</v>
      </c>
      <c r="W903">
        <v>2</v>
      </c>
      <c r="X903">
        <v>2</v>
      </c>
      <c r="Y903" t="s">
        <v>76</v>
      </c>
      <c r="Z903" t="s">
        <v>76</v>
      </c>
      <c r="AA903" t="s">
        <v>76</v>
      </c>
      <c r="AB903" t="s">
        <v>76</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4</v>
      </c>
      <c r="AX903">
        <v>2</v>
      </c>
      <c r="AY903">
        <v>0</v>
      </c>
      <c r="AZ903">
        <v>0</v>
      </c>
      <c r="BA903" t="s">
        <v>66</v>
      </c>
      <c r="BB903" t="s">
        <v>66</v>
      </c>
      <c r="BC903" t="s">
        <v>67</v>
      </c>
    </row>
    <row r="904" spans="1:55" x14ac:dyDescent="0.3">
      <c r="A904" t="s">
        <v>55</v>
      </c>
      <c r="B904" t="s">
        <v>55</v>
      </c>
      <c r="C904" t="s">
        <v>1023</v>
      </c>
      <c r="D904">
        <v>22110417902</v>
      </c>
      <c r="E904" t="s">
        <v>1024</v>
      </c>
      <c r="F904" t="s">
        <v>58</v>
      </c>
      <c r="G904" t="s">
        <v>59</v>
      </c>
      <c r="H904">
        <v>4</v>
      </c>
      <c r="I904" t="s">
        <v>80</v>
      </c>
      <c r="J904" t="s">
        <v>61</v>
      </c>
      <c r="L904">
        <v>1</v>
      </c>
      <c r="M904" t="s">
        <v>927</v>
      </c>
      <c r="N904">
        <v>2</v>
      </c>
      <c r="O904" t="s">
        <v>70</v>
      </c>
      <c r="R904">
        <v>0</v>
      </c>
      <c r="S904">
        <v>0</v>
      </c>
      <c r="T904" t="s">
        <v>4954</v>
      </c>
      <c r="U904" t="s">
        <v>1036</v>
      </c>
      <c r="V904">
        <v>4</v>
      </c>
      <c r="W904">
        <v>2</v>
      </c>
      <c r="X904">
        <v>2</v>
      </c>
      <c r="Y904" t="s">
        <v>76</v>
      </c>
      <c r="Z904" t="s">
        <v>76</v>
      </c>
      <c r="AA904" t="s">
        <v>76</v>
      </c>
      <c r="AB904" t="s">
        <v>76</v>
      </c>
      <c r="AC904" t="s">
        <v>83</v>
      </c>
      <c r="AD904">
        <v>1</v>
      </c>
      <c r="AE904">
        <v>1</v>
      </c>
      <c r="AF904">
        <v>0</v>
      </c>
      <c r="AG904">
        <v>0</v>
      </c>
      <c r="AH904">
        <v>0</v>
      </c>
      <c r="AI904">
        <v>0</v>
      </c>
      <c r="AJ904">
        <v>0</v>
      </c>
      <c r="AK904">
        <v>0</v>
      </c>
      <c r="AL904">
        <v>0</v>
      </c>
      <c r="AM904">
        <v>0</v>
      </c>
      <c r="AN904">
        <v>0</v>
      </c>
      <c r="AO904">
        <v>0</v>
      </c>
      <c r="AP904">
        <v>0</v>
      </c>
      <c r="AQ904">
        <v>0</v>
      </c>
      <c r="AR904">
        <v>0</v>
      </c>
      <c r="AS904">
        <v>0</v>
      </c>
      <c r="AT904">
        <v>0</v>
      </c>
      <c r="AU904">
        <v>0</v>
      </c>
      <c r="AV904">
        <v>0</v>
      </c>
      <c r="AW904">
        <v>1</v>
      </c>
      <c r="AX904">
        <v>2</v>
      </c>
      <c r="AY904">
        <v>0</v>
      </c>
      <c r="AZ904">
        <v>0</v>
      </c>
      <c r="BA904" t="s">
        <v>66</v>
      </c>
      <c r="BB904" t="s">
        <v>66</v>
      </c>
      <c r="BC904" t="s">
        <v>67</v>
      </c>
    </row>
    <row r="905" spans="1:55" x14ac:dyDescent="0.3">
      <c r="A905" t="s">
        <v>55</v>
      </c>
      <c r="B905" t="s">
        <v>55</v>
      </c>
      <c r="C905" t="s">
        <v>1023</v>
      </c>
      <c r="D905">
        <v>22110417902</v>
      </c>
      <c r="E905" t="s">
        <v>1024</v>
      </c>
      <c r="F905" t="s">
        <v>58</v>
      </c>
      <c r="G905" t="s">
        <v>59</v>
      </c>
      <c r="H905">
        <v>4</v>
      </c>
      <c r="I905" t="s">
        <v>80</v>
      </c>
      <c r="J905" t="s">
        <v>61</v>
      </c>
      <c r="L905">
        <v>1</v>
      </c>
      <c r="M905" t="s">
        <v>927</v>
      </c>
      <c r="N905">
        <v>3</v>
      </c>
      <c r="O905" t="s">
        <v>70</v>
      </c>
      <c r="P905">
        <v>3</v>
      </c>
      <c r="Q905" t="s">
        <v>84</v>
      </c>
      <c r="R905">
        <v>44</v>
      </c>
      <c r="S905">
        <v>38</v>
      </c>
      <c r="T905" t="s">
        <v>4943</v>
      </c>
      <c r="V905">
        <v>4</v>
      </c>
      <c r="W905">
        <v>2</v>
      </c>
      <c r="X905">
        <v>2</v>
      </c>
      <c r="Y905" t="s">
        <v>76</v>
      </c>
      <c r="Z905" t="s">
        <v>76</v>
      </c>
      <c r="AA905" t="s">
        <v>76</v>
      </c>
      <c r="AB905" t="s">
        <v>76</v>
      </c>
      <c r="AC905" t="s">
        <v>83</v>
      </c>
      <c r="AD905">
        <v>2</v>
      </c>
      <c r="AE905">
        <v>1</v>
      </c>
      <c r="AF905">
        <v>0</v>
      </c>
      <c r="AG905">
        <v>0</v>
      </c>
      <c r="AH905">
        <v>0</v>
      </c>
      <c r="AI905">
        <v>0</v>
      </c>
      <c r="AJ905">
        <v>0</v>
      </c>
      <c r="AK905">
        <v>0</v>
      </c>
      <c r="AL905">
        <v>0</v>
      </c>
      <c r="AM905">
        <v>0</v>
      </c>
      <c r="AN905">
        <v>0</v>
      </c>
      <c r="AO905">
        <v>0</v>
      </c>
      <c r="AP905">
        <v>0</v>
      </c>
      <c r="AQ905">
        <v>0</v>
      </c>
      <c r="AR905">
        <v>0</v>
      </c>
      <c r="AS905">
        <v>0</v>
      </c>
      <c r="AT905">
        <v>0</v>
      </c>
      <c r="AU905">
        <v>0</v>
      </c>
      <c r="AV905">
        <v>0</v>
      </c>
      <c r="AW905">
        <v>4</v>
      </c>
      <c r="AX905">
        <v>2</v>
      </c>
      <c r="AY905">
        <v>0</v>
      </c>
      <c r="AZ905">
        <v>0</v>
      </c>
      <c r="BA905" t="s">
        <v>66</v>
      </c>
      <c r="BB905" t="s">
        <v>66</v>
      </c>
      <c r="BC905" t="s">
        <v>67</v>
      </c>
    </row>
    <row r="906" spans="1:55" x14ac:dyDescent="0.3">
      <c r="A906" t="s">
        <v>55</v>
      </c>
      <c r="B906" t="s">
        <v>55</v>
      </c>
      <c r="C906" t="s">
        <v>1023</v>
      </c>
      <c r="D906">
        <v>22110417902</v>
      </c>
      <c r="E906" t="s">
        <v>1024</v>
      </c>
      <c r="F906" t="s">
        <v>58</v>
      </c>
      <c r="G906" t="s">
        <v>59</v>
      </c>
      <c r="H906">
        <v>4</v>
      </c>
      <c r="I906" t="s">
        <v>80</v>
      </c>
      <c r="J906" t="s">
        <v>61</v>
      </c>
      <c r="L906">
        <v>1</v>
      </c>
      <c r="M906" t="s">
        <v>927</v>
      </c>
      <c r="N906">
        <v>4</v>
      </c>
      <c r="O906" t="s">
        <v>70</v>
      </c>
      <c r="P906">
        <v>4</v>
      </c>
      <c r="Q906" t="s">
        <v>96</v>
      </c>
      <c r="R906">
        <v>49</v>
      </c>
      <c r="S906">
        <v>70</v>
      </c>
      <c r="T906" t="s">
        <v>4943</v>
      </c>
      <c r="U906" t="s">
        <v>1037</v>
      </c>
      <c r="V906">
        <v>4</v>
      </c>
      <c r="W906">
        <v>2</v>
      </c>
      <c r="X906">
        <v>2</v>
      </c>
      <c r="Y906" t="s">
        <v>76</v>
      </c>
      <c r="Z906" t="s">
        <v>76</v>
      </c>
      <c r="AA906" t="s">
        <v>76</v>
      </c>
      <c r="AB906" t="s">
        <v>76</v>
      </c>
      <c r="AC906" t="s">
        <v>83</v>
      </c>
      <c r="AD906">
        <v>0</v>
      </c>
      <c r="AE906">
        <v>1</v>
      </c>
      <c r="AF906">
        <v>0</v>
      </c>
      <c r="AG906">
        <v>0</v>
      </c>
      <c r="AH906">
        <v>0</v>
      </c>
      <c r="AI906">
        <v>0</v>
      </c>
      <c r="AJ906">
        <v>0</v>
      </c>
      <c r="AK906">
        <v>0</v>
      </c>
      <c r="AL906">
        <v>0</v>
      </c>
      <c r="AM906">
        <v>0</v>
      </c>
      <c r="AN906">
        <v>0</v>
      </c>
      <c r="AO906">
        <v>0</v>
      </c>
      <c r="AP906">
        <v>0</v>
      </c>
      <c r="AQ906">
        <v>0</v>
      </c>
      <c r="AR906">
        <v>0</v>
      </c>
      <c r="AS906">
        <v>0</v>
      </c>
      <c r="AT906">
        <v>0</v>
      </c>
      <c r="AU906">
        <v>0</v>
      </c>
      <c r="AV906">
        <v>0</v>
      </c>
      <c r="AW906">
        <v>2</v>
      </c>
      <c r="AX906">
        <v>2</v>
      </c>
      <c r="AY906">
        <v>0</v>
      </c>
      <c r="AZ906">
        <v>0</v>
      </c>
      <c r="BA906" t="s">
        <v>66</v>
      </c>
      <c r="BB906" t="s">
        <v>66</v>
      </c>
      <c r="BC906" t="s">
        <v>94</v>
      </c>
    </row>
    <row r="907" spans="1:55" x14ac:dyDescent="0.3">
      <c r="A907" t="s">
        <v>55</v>
      </c>
      <c r="B907" t="s">
        <v>55</v>
      </c>
      <c r="C907" t="s">
        <v>1023</v>
      </c>
      <c r="D907">
        <v>22110417902</v>
      </c>
      <c r="E907" t="s">
        <v>1024</v>
      </c>
      <c r="F907" t="s">
        <v>58</v>
      </c>
      <c r="G907" t="s">
        <v>59</v>
      </c>
      <c r="H907">
        <v>4</v>
      </c>
      <c r="I907" t="s">
        <v>80</v>
      </c>
      <c r="J907" t="s">
        <v>61</v>
      </c>
      <c r="L907">
        <v>1</v>
      </c>
      <c r="M907" t="s">
        <v>927</v>
      </c>
      <c r="N907">
        <v>5</v>
      </c>
      <c r="O907" t="s">
        <v>70</v>
      </c>
      <c r="P907">
        <v>4</v>
      </c>
      <c r="Q907" t="s">
        <v>82</v>
      </c>
      <c r="R907">
        <v>49</v>
      </c>
      <c r="S907">
        <v>70</v>
      </c>
      <c r="T907" t="s">
        <v>4943</v>
      </c>
      <c r="U907" t="s">
        <v>1038</v>
      </c>
      <c r="V907">
        <v>4</v>
      </c>
      <c r="W907">
        <v>2</v>
      </c>
      <c r="X907">
        <v>2</v>
      </c>
      <c r="Y907" t="s">
        <v>76</v>
      </c>
      <c r="Z907" t="s">
        <v>76</v>
      </c>
      <c r="AA907" t="s">
        <v>76</v>
      </c>
      <c r="AB907" t="s">
        <v>76</v>
      </c>
      <c r="AC907" t="s">
        <v>73</v>
      </c>
      <c r="AD907">
        <v>0</v>
      </c>
      <c r="AE907">
        <v>1</v>
      </c>
      <c r="AF907">
        <v>0</v>
      </c>
      <c r="AG907">
        <v>0</v>
      </c>
      <c r="AH907">
        <v>0</v>
      </c>
      <c r="AI907">
        <v>0</v>
      </c>
      <c r="AJ907">
        <v>0</v>
      </c>
      <c r="AK907">
        <v>0</v>
      </c>
      <c r="AL907">
        <v>0</v>
      </c>
      <c r="AM907">
        <v>0</v>
      </c>
      <c r="AN907">
        <v>0</v>
      </c>
      <c r="AO907">
        <v>0</v>
      </c>
      <c r="AP907">
        <v>0</v>
      </c>
      <c r="AQ907">
        <v>0</v>
      </c>
      <c r="AR907">
        <v>0</v>
      </c>
      <c r="AS907">
        <v>0</v>
      </c>
      <c r="AT907">
        <v>0</v>
      </c>
      <c r="AU907">
        <v>0</v>
      </c>
      <c r="AV907">
        <v>0</v>
      </c>
      <c r="AW907">
        <v>3</v>
      </c>
      <c r="AX907">
        <v>3</v>
      </c>
      <c r="AY907">
        <v>0</v>
      </c>
      <c r="AZ907">
        <v>0</v>
      </c>
      <c r="BA907" t="s">
        <v>66</v>
      </c>
      <c r="BB907" t="s">
        <v>66</v>
      </c>
      <c r="BC907" t="s">
        <v>94</v>
      </c>
    </row>
    <row r="908" spans="1:55" x14ac:dyDescent="0.3">
      <c r="A908" t="s">
        <v>55</v>
      </c>
      <c r="B908" t="s">
        <v>55</v>
      </c>
      <c r="C908" t="s">
        <v>1023</v>
      </c>
      <c r="D908">
        <v>22110417902</v>
      </c>
      <c r="E908" t="s">
        <v>1024</v>
      </c>
      <c r="F908" t="s">
        <v>58</v>
      </c>
      <c r="G908" t="s">
        <v>59</v>
      </c>
      <c r="H908">
        <v>5</v>
      </c>
      <c r="J908" t="s">
        <v>61</v>
      </c>
      <c r="K908" t="s">
        <v>1039</v>
      </c>
      <c r="L908">
        <v>1</v>
      </c>
      <c r="M908" t="s">
        <v>284</v>
      </c>
      <c r="N908">
        <v>1</v>
      </c>
      <c r="R908">
        <v>0</v>
      </c>
      <c r="S908">
        <v>0</v>
      </c>
      <c r="T908" t="s">
        <v>4943</v>
      </c>
      <c r="U908" t="s">
        <v>1040</v>
      </c>
      <c r="V908">
        <v>0</v>
      </c>
      <c r="W908">
        <v>4</v>
      </c>
      <c r="X908">
        <v>1</v>
      </c>
      <c r="Y908" t="s">
        <v>76</v>
      </c>
      <c r="Z908" t="s">
        <v>65</v>
      </c>
      <c r="AA908" t="s">
        <v>65</v>
      </c>
      <c r="AB908" t="s">
        <v>76</v>
      </c>
      <c r="AD908">
        <v>0</v>
      </c>
      <c r="AE908">
        <v>0</v>
      </c>
      <c r="AF908">
        <v>0</v>
      </c>
      <c r="AG908">
        <v>0</v>
      </c>
      <c r="AH908">
        <v>0</v>
      </c>
      <c r="AI908">
        <v>0</v>
      </c>
      <c r="AJ908">
        <v>1</v>
      </c>
      <c r="AK908">
        <v>0</v>
      </c>
      <c r="AL908">
        <v>0</v>
      </c>
      <c r="AM908">
        <v>0</v>
      </c>
      <c r="AN908">
        <v>0</v>
      </c>
      <c r="AO908">
        <v>0</v>
      </c>
      <c r="AP908">
        <v>0</v>
      </c>
      <c r="AQ908">
        <v>0</v>
      </c>
      <c r="AR908">
        <v>0</v>
      </c>
      <c r="AS908">
        <v>0</v>
      </c>
      <c r="AT908">
        <v>0</v>
      </c>
      <c r="AU908">
        <v>0</v>
      </c>
      <c r="AV908">
        <v>0</v>
      </c>
      <c r="AW908">
        <v>1</v>
      </c>
      <c r="AX908">
        <v>2</v>
      </c>
      <c r="AY908">
        <v>0</v>
      </c>
      <c r="AZ908">
        <v>0</v>
      </c>
      <c r="BA908" t="s">
        <v>66</v>
      </c>
      <c r="BB908" t="s">
        <v>66</v>
      </c>
      <c r="BC908" t="s">
        <v>67</v>
      </c>
    </row>
    <row r="909" spans="1:55" x14ac:dyDescent="0.3">
      <c r="A909" t="s">
        <v>55</v>
      </c>
      <c r="B909" t="s">
        <v>55</v>
      </c>
      <c r="C909" t="s">
        <v>1023</v>
      </c>
      <c r="D909">
        <v>22110417902</v>
      </c>
      <c r="E909" t="s">
        <v>1024</v>
      </c>
      <c r="F909" t="s">
        <v>58</v>
      </c>
      <c r="G909" t="s">
        <v>59</v>
      </c>
      <c r="H909">
        <v>5</v>
      </c>
      <c r="J909" t="s">
        <v>61</v>
      </c>
      <c r="K909" t="s">
        <v>1039</v>
      </c>
      <c r="L909">
        <v>1</v>
      </c>
      <c r="M909" t="s">
        <v>284</v>
      </c>
      <c r="N909">
        <v>2</v>
      </c>
      <c r="O909" t="s">
        <v>115</v>
      </c>
      <c r="R909">
        <v>0</v>
      </c>
      <c r="S909">
        <v>0</v>
      </c>
      <c r="T909" t="s">
        <v>4943</v>
      </c>
      <c r="U909" t="s">
        <v>1041</v>
      </c>
      <c r="V909">
        <v>0</v>
      </c>
      <c r="W909">
        <v>4</v>
      </c>
      <c r="X909">
        <v>1</v>
      </c>
      <c r="Y909" t="s">
        <v>76</v>
      </c>
      <c r="Z909" t="s">
        <v>65</v>
      </c>
      <c r="AA909" t="s">
        <v>65</v>
      </c>
      <c r="AB909" t="s">
        <v>76</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t="s">
        <v>66</v>
      </c>
      <c r="BB909" t="s">
        <v>66</v>
      </c>
    </row>
    <row r="910" spans="1:55" x14ac:dyDescent="0.3">
      <c r="A910" t="s">
        <v>55</v>
      </c>
      <c r="B910" t="s">
        <v>55</v>
      </c>
      <c r="C910" t="s">
        <v>1023</v>
      </c>
      <c r="D910">
        <v>22110417902</v>
      </c>
      <c r="E910" t="s">
        <v>1024</v>
      </c>
      <c r="F910" t="s">
        <v>58</v>
      </c>
      <c r="G910" t="s">
        <v>59</v>
      </c>
      <c r="H910">
        <v>5</v>
      </c>
      <c r="J910" t="s">
        <v>61</v>
      </c>
      <c r="K910" t="s">
        <v>1039</v>
      </c>
      <c r="L910">
        <v>1</v>
      </c>
      <c r="M910" t="s">
        <v>284</v>
      </c>
      <c r="N910">
        <v>3</v>
      </c>
      <c r="O910" t="s">
        <v>127</v>
      </c>
      <c r="R910">
        <v>0</v>
      </c>
      <c r="S910">
        <v>0</v>
      </c>
      <c r="T910" t="s">
        <v>63</v>
      </c>
      <c r="U910" t="s">
        <v>1042</v>
      </c>
      <c r="V910">
        <v>0</v>
      </c>
      <c r="W910">
        <v>4</v>
      </c>
      <c r="X910">
        <v>1</v>
      </c>
      <c r="Y910" t="s">
        <v>76</v>
      </c>
      <c r="Z910" t="s">
        <v>76</v>
      </c>
      <c r="AA910" t="s">
        <v>76</v>
      </c>
      <c r="AB910" t="s">
        <v>76</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t="s">
        <v>66</v>
      </c>
      <c r="BB910" t="s">
        <v>66</v>
      </c>
      <c r="BC910" t="s">
        <v>67</v>
      </c>
    </row>
    <row r="911" spans="1:55" x14ac:dyDescent="0.3">
      <c r="A911" t="s">
        <v>55</v>
      </c>
      <c r="B911" t="s">
        <v>55</v>
      </c>
      <c r="C911" t="s">
        <v>1023</v>
      </c>
      <c r="D911">
        <v>22110417902</v>
      </c>
      <c r="E911" t="s">
        <v>1024</v>
      </c>
      <c r="F911" t="s">
        <v>58</v>
      </c>
      <c r="G911" t="s">
        <v>59</v>
      </c>
      <c r="H911">
        <v>5</v>
      </c>
      <c r="J911" t="s">
        <v>61</v>
      </c>
      <c r="K911" t="s">
        <v>1039</v>
      </c>
      <c r="L911">
        <v>1</v>
      </c>
      <c r="M911" t="s">
        <v>284</v>
      </c>
      <c r="N911">
        <v>4</v>
      </c>
      <c r="O911" t="s">
        <v>75</v>
      </c>
      <c r="R911">
        <v>0</v>
      </c>
      <c r="S911">
        <v>0</v>
      </c>
      <c r="T911" t="s">
        <v>4943</v>
      </c>
      <c r="V911">
        <v>0</v>
      </c>
      <c r="W911">
        <v>4</v>
      </c>
      <c r="X911">
        <v>1</v>
      </c>
      <c r="Y911" t="s">
        <v>76</v>
      </c>
      <c r="Z911" t="s">
        <v>65</v>
      </c>
      <c r="AA911" t="s">
        <v>65</v>
      </c>
      <c r="AB911" t="s">
        <v>76</v>
      </c>
      <c r="AD911">
        <v>0</v>
      </c>
      <c r="AE911">
        <v>0</v>
      </c>
      <c r="AF911">
        <v>0</v>
      </c>
      <c r="AG911">
        <v>0</v>
      </c>
      <c r="AH911">
        <v>0</v>
      </c>
      <c r="AI911">
        <v>2</v>
      </c>
      <c r="AJ911">
        <v>0</v>
      </c>
      <c r="AK911">
        <v>0</v>
      </c>
      <c r="AL911">
        <v>0</v>
      </c>
      <c r="AM911">
        <v>0</v>
      </c>
      <c r="AN911">
        <v>0</v>
      </c>
      <c r="AO911">
        <v>0</v>
      </c>
      <c r="AP911">
        <v>0</v>
      </c>
      <c r="AQ911">
        <v>0</v>
      </c>
      <c r="AR911">
        <v>0</v>
      </c>
      <c r="AS911">
        <v>0</v>
      </c>
      <c r="AT911">
        <v>0</v>
      </c>
      <c r="AU911">
        <v>0</v>
      </c>
      <c r="AV911">
        <v>0</v>
      </c>
      <c r="AW911">
        <v>0</v>
      </c>
      <c r="AX911">
        <v>0</v>
      </c>
      <c r="AY911">
        <v>0</v>
      </c>
      <c r="AZ911">
        <v>0</v>
      </c>
      <c r="BA911" t="s">
        <v>66</v>
      </c>
      <c r="BB911" t="s">
        <v>66</v>
      </c>
      <c r="BC911" t="s">
        <v>67</v>
      </c>
    </row>
    <row r="912" spans="1:55" x14ac:dyDescent="0.3">
      <c r="A912" t="s">
        <v>55</v>
      </c>
      <c r="B912" t="s">
        <v>55</v>
      </c>
      <c r="C912" t="s">
        <v>1023</v>
      </c>
      <c r="D912">
        <v>22110417902</v>
      </c>
      <c r="E912" t="s">
        <v>1024</v>
      </c>
      <c r="F912" t="s">
        <v>58</v>
      </c>
      <c r="G912" t="s">
        <v>59</v>
      </c>
      <c r="H912">
        <v>6</v>
      </c>
      <c r="I912" t="s">
        <v>60</v>
      </c>
      <c r="J912" t="s">
        <v>61</v>
      </c>
      <c r="K912" t="s">
        <v>1043</v>
      </c>
      <c r="L912">
        <v>1</v>
      </c>
      <c r="M912" t="s">
        <v>536</v>
      </c>
      <c r="N912">
        <v>1</v>
      </c>
      <c r="O912" t="s">
        <v>70</v>
      </c>
      <c r="P912">
        <v>5</v>
      </c>
      <c r="Q912" t="s">
        <v>1044</v>
      </c>
      <c r="R912">
        <v>53</v>
      </c>
      <c r="S912">
        <v>50</v>
      </c>
      <c r="T912" t="s">
        <v>4954</v>
      </c>
      <c r="V912">
        <v>3</v>
      </c>
      <c r="W912">
        <v>5</v>
      </c>
      <c r="X912">
        <v>1</v>
      </c>
      <c r="Y912" t="s">
        <v>76</v>
      </c>
      <c r="AA912" t="s">
        <v>65</v>
      </c>
      <c r="AB912" t="s">
        <v>76</v>
      </c>
      <c r="AC912" t="s">
        <v>73</v>
      </c>
      <c r="AD912">
        <v>1</v>
      </c>
      <c r="AE912">
        <v>1</v>
      </c>
      <c r="AF912">
        <v>0</v>
      </c>
      <c r="AG912">
        <v>0</v>
      </c>
      <c r="AH912">
        <v>0</v>
      </c>
      <c r="AI912">
        <v>0</v>
      </c>
      <c r="AJ912">
        <v>0</v>
      </c>
      <c r="AK912">
        <v>0</v>
      </c>
      <c r="AL912">
        <v>0</v>
      </c>
      <c r="AM912">
        <v>0</v>
      </c>
      <c r="AN912">
        <v>0</v>
      </c>
      <c r="AO912">
        <v>0</v>
      </c>
      <c r="AP912">
        <v>0</v>
      </c>
      <c r="AQ912">
        <v>0</v>
      </c>
      <c r="AR912">
        <v>0</v>
      </c>
      <c r="AS912">
        <v>0</v>
      </c>
      <c r="AT912">
        <v>0</v>
      </c>
      <c r="AU912">
        <v>0</v>
      </c>
      <c r="AV912">
        <v>0</v>
      </c>
      <c r="AW912">
        <v>2</v>
      </c>
      <c r="AX912">
        <v>3</v>
      </c>
      <c r="AY912">
        <v>0</v>
      </c>
      <c r="AZ912">
        <v>0</v>
      </c>
      <c r="BA912" t="s">
        <v>66</v>
      </c>
      <c r="BB912" t="s">
        <v>66</v>
      </c>
      <c r="BC912" t="s">
        <v>67</v>
      </c>
    </row>
    <row r="913" spans="1:55" x14ac:dyDescent="0.3">
      <c r="A913" t="s">
        <v>55</v>
      </c>
      <c r="B913" t="s">
        <v>55</v>
      </c>
      <c r="C913" t="s">
        <v>1023</v>
      </c>
      <c r="D913">
        <v>22110417902</v>
      </c>
      <c r="E913" t="s">
        <v>1024</v>
      </c>
      <c r="F913" t="s">
        <v>58</v>
      </c>
      <c r="G913" t="s">
        <v>59</v>
      </c>
      <c r="H913">
        <v>6</v>
      </c>
      <c r="I913" t="s">
        <v>60</v>
      </c>
      <c r="J913" t="s">
        <v>61</v>
      </c>
      <c r="K913" t="s">
        <v>1043</v>
      </c>
      <c r="L913">
        <v>1</v>
      </c>
      <c r="M913" t="s">
        <v>536</v>
      </c>
      <c r="N913">
        <v>2</v>
      </c>
      <c r="O913" t="s">
        <v>70</v>
      </c>
      <c r="P913">
        <v>5</v>
      </c>
      <c r="Q913" t="s">
        <v>101</v>
      </c>
      <c r="R913">
        <v>53</v>
      </c>
      <c r="S913">
        <v>50</v>
      </c>
      <c r="T913" t="s">
        <v>4943</v>
      </c>
      <c r="V913">
        <v>3</v>
      </c>
      <c r="W913">
        <v>5</v>
      </c>
      <c r="X913">
        <v>1</v>
      </c>
      <c r="Y913" t="s">
        <v>76</v>
      </c>
      <c r="Z913" t="s">
        <v>65</v>
      </c>
      <c r="AA913" t="s">
        <v>65</v>
      </c>
      <c r="AB913" t="s">
        <v>76</v>
      </c>
      <c r="AC913" t="s">
        <v>73</v>
      </c>
      <c r="AD913">
        <v>0</v>
      </c>
      <c r="AE913">
        <v>1</v>
      </c>
      <c r="AF913">
        <v>0</v>
      </c>
      <c r="AG913">
        <v>0</v>
      </c>
      <c r="AH913">
        <v>0</v>
      </c>
      <c r="AI913">
        <v>0</v>
      </c>
      <c r="AJ913">
        <v>0</v>
      </c>
      <c r="AK913">
        <v>0</v>
      </c>
      <c r="AL913">
        <v>0</v>
      </c>
      <c r="AM913">
        <v>0</v>
      </c>
      <c r="AN913">
        <v>0</v>
      </c>
      <c r="AO913">
        <v>0</v>
      </c>
      <c r="AP913">
        <v>0</v>
      </c>
      <c r="AQ913">
        <v>0</v>
      </c>
      <c r="AR913">
        <v>0</v>
      </c>
      <c r="AS913">
        <v>0</v>
      </c>
      <c r="AT913">
        <v>0</v>
      </c>
      <c r="AU913">
        <v>0</v>
      </c>
      <c r="AV913">
        <v>0</v>
      </c>
      <c r="AW913">
        <v>3</v>
      </c>
      <c r="AX913">
        <v>4</v>
      </c>
      <c r="AY913">
        <v>0</v>
      </c>
      <c r="AZ913">
        <v>0</v>
      </c>
      <c r="BA913" t="s">
        <v>95</v>
      </c>
      <c r="BB913" t="s">
        <v>66</v>
      </c>
      <c r="BC913" t="s">
        <v>67</v>
      </c>
    </row>
    <row r="914" spans="1:55" x14ac:dyDescent="0.3">
      <c r="A914" t="s">
        <v>55</v>
      </c>
      <c r="B914" t="s">
        <v>55</v>
      </c>
      <c r="C914" t="s">
        <v>1023</v>
      </c>
      <c r="D914">
        <v>22110417902</v>
      </c>
      <c r="E914" t="s">
        <v>1024</v>
      </c>
      <c r="F914" t="s">
        <v>58</v>
      </c>
      <c r="G914" t="s">
        <v>59</v>
      </c>
      <c r="H914">
        <v>6</v>
      </c>
      <c r="I914" t="s">
        <v>60</v>
      </c>
      <c r="J914" t="s">
        <v>61</v>
      </c>
      <c r="K914" t="s">
        <v>1043</v>
      </c>
      <c r="L914">
        <v>1</v>
      </c>
      <c r="M914" t="s">
        <v>536</v>
      </c>
      <c r="N914">
        <v>3</v>
      </c>
      <c r="O914" t="s">
        <v>75</v>
      </c>
      <c r="R914">
        <v>0</v>
      </c>
      <c r="S914">
        <v>0</v>
      </c>
      <c r="T914" t="s">
        <v>4943</v>
      </c>
      <c r="U914" t="s">
        <v>1045</v>
      </c>
      <c r="V914">
        <v>3</v>
      </c>
      <c r="W914">
        <v>5</v>
      </c>
      <c r="X914">
        <v>1</v>
      </c>
      <c r="Y914" t="s">
        <v>76</v>
      </c>
      <c r="Z914" t="s">
        <v>65</v>
      </c>
      <c r="AB914" t="s">
        <v>76</v>
      </c>
      <c r="AD914">
        <v>0</v>
      </c>
      <c r="AE914">
        <v>0</v>
      </c>
      <c r="AF914">
        <v>0</v>
      </c>
      <c r="AG914">
        <v>0</v>
      </c>
      <c r="AH914">
        <v>0</v>
      </c>
      <c r="AI914">
        <v>0</v>
      </c>
      <c r="AJ914">
        <v>2</v>
      </c>
      <c r="AK914">
        <v>0</v>
      </c>
      <c r="AL914">
        <v>0</v>
      </c>
      <c r="AM914">
        <v>0</v>
      </c>
      <c r="AN914">
        <v>0</v>
      </c>
      <c r="AO914">
        <v>0</v>
      </c>
      <c r="AP914">
        <v>0</v>
      </c>
      <c r="AQ914">
        <v>0</v>
      </c>
      <c r="AR914">
        <v>0</v>
      </c>
      <c r="AS914">
        <v>0</v>
      </c>
      <c r="AT914">
        <v>0</v>
      </c>
      <c r="AU914">
        <v>0</v>
      </c>
      <c r="AV914">
        <v>0</v>
      </c>
      <c r="AW914">
        <v>0</v>
      </c>
      <c r="AX914">
        <v>0</v>
      </c>
      <c r="AY914">
        <v>0</v>
      </c>
      <c r="AZ914">
        <v>0</v>
      </c>
      <c r="BA914" t="s">
        <v>66</v>
      </c>
      <c r="BB914" t="s">
        <v>66</v>
      </c>
      <c r="BC914" t="s">
        <v>67</v>
      </c>
    </row>
    <row r="915" spans="1:55" x14ac:dyDescent="0.3">
      <c r="A915" t="s">
        <v>55</v>
      </c>
      <c r="B915" t="s">
        <v>55</v>
      </c>
      <c r="C915" t="s">
        <v>1023</v>
      </c>
      <c r="D915">
        <v>22110417902</v>
      </c>
      <c r="E915" t="s">
        <v>1024</v>
      </c>
      <c r="F915" t="s">
        <v>58</v>
      </c>
      <c r="G915" t="s">
        <v>59</v>
      </c>
      <c r="H915">
        <v>6</v>
      </c>
      <c r="I915" t="s">
        <v>60</v>
      </c>
      <c r="J915" t="s">
        <v>61</v>
      </c>
      <c r="K915" t="s">
        <v>1043</v>
      </c>
      <c r="L915">
        <v>2</v>
      </c>
      <c r="M915" t="s">
        <v>86</v>
      </c>
      <c r="N915">
        <v>1</v>
      </c>
      <c r="O915" t="s">
        <v>70</v>
      </c>
      <c r="P915">
        <v>5</v>
      </c>
      <c r="Q915" t="s">
        <v>81</v>
      </c>
      <c r="R915">
        <v>53</v>
      </c>
      <c r="S915">
        <v>50</v>
      </c>
      <c r="T915" t="s">
        <v>4943</v>
      </c>
      <c r="V915">
        <v>0</v>
      </c>
      <c r="W915">
        <v>1</v>
      </c>
      <c r="X915">
        <v>1</v>
      </c>
      <c r="Y915" t="s">
        <v>76</v>
      </c>
      <c r="Z915" t="s">
        <v>65</v>
      </c>
      <c r="AA915" t="s">
        <v>65</v>
      </c>
      <c r="AB915" t="s">
        <v>76</v>
      </c>
      <c r="AC915" t="s">
        <v>73</v>
      </c>
      <c r="AD915">
        <v>1</v>
      </c>
      <c r="AE915">
        <v>1</v>
      </c>
      <c r="AF915">
        <v>0</v>
      </c>
      <c r="AG915">
        <v>0</v>
      </c>
      <c r="AH915">
        <v>0</v>
      </c>
      <c r="AI915">
        <v>0</v>
      </c>
      <c r="AJ915">
        <v>0</v>
      </c>
      <c r="AK915">
        <v>0</v>
      </c>
      <c r="AL915">
        <v>0</v>
      </c>
      <c r="AM915">
        <v>0</v>
      </c>
      <c r="AN915">
        <v>0</v>
      </c>
      <c r="AO915">
        <v>0</v>
      </c>
      <c r="AP915">
        <v>0</v>
      </c>
      <c r="AQ915">
        <v>0</v>
      </c>
      <c r="AR915">
        <v>0</v>
      </c>
      <c r="AS915">
        <v>0</v>
      </c>
      <c r="AT915">
        <v>0</v>
      </c>
      <c r="AU915">
        <v>0</v>
      </c>
      <c r="AV915">
        <v>0</v>
      </c>
      <c r="AW915">
        <v>3</v>
      </c>
      <c r="AX915">
        <v>3</v>
      </c>
      <c r="AY915">
        <v>0</v>
      </c>
      <c r="AZ915">
        <v>0</v>
      </c>
      <c r="BA915" t="s">
        <v>66</v>
      </c>
      <c r="BB915" t="s">
        <v>66</v>
      </c>
      <c r="BC915" t="s">
        <v>67</v>
      </c>
    </row>
    <row r="916" spans="1:55" x14ac:dyDescent="0.3">
      <c r="A916" t="s">
        <v>55</v>
      </c>
      <c r="B916" t="s">
        <v>55</v>
      </c>
      <c r="C916" t="s">
        <v>1023</v>
      </c>
      <c r="D916">
        <v>22110417902</v>
      </c>
      <c r="E916" t="s">
        <v>1024</v>
      </c>
      <c r="F916" t="s">
        <v>58</v>
      </c>
      <c r="G916" t="s">
        <v>59</v>
      </c>
      <c r="H916">
        <v>7</v>
      </c>
      <c r="I916" t="s">
        <v>112</v>
      </c>
      <c r="J916" t="s">
        <v>61</v>
      </c>
      <c r="L916">
        <v>1</v>
      </c>
      <c r="M916" t="s">
        <v>284</v>
      </c>
      <c r="N916">
        <v>1</v>
      </c>
      <c r="O916" t="s">
        <v>115</v>
      </c>
      <c r="R916">
        <v>0</v>
      </c>
      <c r="S916">
        <v>0</v>
      </c>
      <c r="T916" t="s">
        <v>4943</v>
      </c>
      <c r="U916" t="s">
        <v>1046</v>
      </c>
      <c r="V916">
        <v>4</v>
      </c>
      <c r="W916">
        <v>2</v>
      </c>
      <c r="X916">
        <v>2</v>
      </c>
      <c r="Y916" t="s">
        <v>65</v>
      </c>
      <c r="AA916" t="s">
        <v>65</v>
      </c>
      <c r="AB916" t="s">
        <v>65</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t="s">
        <v>66</v>
      </c>
      <c r="BB916" t="s">
        <v>66</v>
      </c>
    </row>
    <row r="917" spans="1:55" x14ac:dyDescent="0.3">
      <c r="A917" t="s">
        <v>55</v>
      </c>
      <c r="B917" t="s">
        <v>55</v>
      </c>
      <c r="C917" t="s">
        <v>1023</v>
      </c>
      <c r="D917">
        <v>22110417902</v>
      </c>
      <c r="E917" t="s">
        <v>1024</v>
      </c>
      <c r="F917" t="s">
        <v>58</v>
      </c>
      <c r="G917" t="s">
        <v>59</v>
      </c>
      <c r="H917">
        <v>7</v>
      </c>
      <c r="I917" t="s">
        <v>112</v>
      </c>
      <c r="J917" t="s">
        <v>61</v>
      </c>
      <c r="L917">
        <v>1</v>
      </c>
      <c r="M917" t="s">
        <v>284</v>
      </c>
      <c r="N917">
        <v>2</v>
      </c>
      <c r="O917" t="s">
        <v>115</v>
      </c>
      <c r="R917">
        <v>0</v>
      </c>
      <c r="S917">
        <v>0</v>
      </c>
      <c r="T917" t="s">
        <v>63</v>
      </c>
      <c r="U917" t="s">
        <v>1046</v>
      </c>
      <c r="V917">
        <v>4</v>
      </c>
      <c r="W917">
        <v>2</v>
      </c>
      <c r="X917">
        <v>2</v>
      </c>
      <c r="Y917" t="s">
        <v>65</v>
      </c>
      <c r="AA917" t="s">
        <v>65</v>
      </c>
      <c r="AB917" t="s">
        <v>65</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t="s">
        <v>66</v>
      </c>
      <c r="BB917" t="s">
        <v>66</v>
      </c>
    </row>
    <row r="918" spans="1:55" x14ac:dyDescent="0.3">
      <c r="A918" t="s">
        <v>55</v>
      </c>
      <c r="B918" t="s">
        <v>55</v>
      </c>
      <c r="C918" t="s">
        <v>1023</v>
      </c>
      <c r="D918">
        <v>22110417902</v>
      </c>
      <c r="E918" t="s">
        <v>1024</v>
      </c>
      <c r="F918" t="s">
        <v>58</v>
      </c>
      <c r="G918" t="s">
        <v>59</v>
      </c>
      <c r="H918">
        <v>9</v>
      </c>
      <c r="I918" t="s">
        <v>112</v>
      </c>
      <c r="J918" t="s">
        <v>61</v>
      </c>
      <c r="L918">
        <v>1</v>
      </c>
      <c r="M918" t="s">
        <v>529</v>
      </c>
      <c r="N918">
        <v>1</v>
      </c>
      <c r="O918" t="s">
        <v>115</v>
      </c>
      <c r="R918">
        <v>0</v>
      </c>
      <c r="S918">
        <v>0</v>
      </c>
      <c r="T918" t="s">
        <v>4943</v>
      </c>
      <c r="U918" t="s">
        <v>1047</v>
      </c>
      <c r="V918">
        <v>0</v>
      </c>
      <c r="W918">
        <v>1</v>
      </c>
      <c r="X918">
        <v>1</v>
      </c>
      <c r="Y918" t="s">
        <v>76</v>
      </c>
      <c r="AB918" t="s">
        <v>76</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t="s">
        <v>66</v>
      </c>
      <c r="BB918" t="s">
        <v>66</v>
      </c>
    </row>
    <row r="919" spans="1:55" x14ac:dyDescent="0.3">
      <c r="A919" t="s">
        <v>55</v>
      </c>
      <c r="B919" t="s">
        <v>55</v>
      </c>
      <c r="C919" t="s">
        <v>1023</v>
      </c>
      <c r="D919">
        <v>22110417902</v>
      </c>
      <c r="E919" t="s">
        <v>1024</v>
      </c>
      <c r="F919" t="s">
        <v>58</v>
      </c>
      <c r="G919" t="s">
        <v>59</v>
      </c>
      <c r="H919">
        <v>9</v>
      </c>
      <c r="I919" t="s">
        <v>112</v>
      </c>
      <c r="J919" t="s">
        <v>61</v>
      </c>
      <c r="L919">
        <v>1</v>
      </c>
      <c r="M919" t="s">
        <v>529</v>
      </c>
      <c r="N919">
        <v>2</v>
      </c>
      <c r="O919" t="s">
        <v>115</v>
      </c>
      <c r="R919">
        <v>0</v>
      </c>
      <c r="S919">
        <v>0</v>
      </c>
      <c r="T919" t="s">
        <v>4943</v>
      </c>
      <c r="U919" t="s">
        <v>1047</v>
      </c>
      <c r="V919">
        <v>0</v>
      </c>
      <c r="W919">
        <v>1</v>
      </c>
      <c r="X919">
        <v>1</v>
      </c>
      <c r="Y919" t="s">
        <v>76</v>
      </c>
      <c r="AB919" t="s">
        <v>76</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t="s">
        <v>66</v>
      </c>
      <c r="BB919" t="s">
        <v>66</v>
      </c>
    </row>
    <row r="920" spans="1:55" x14ac:dyDescent="0.3">
      <c r="A920" t="s">
        <v>55</v>
      </c>
      <c r="B920" t="s">
        <v>55</v>
      </c>
      <c r="C920" t="s">
        <v>1023</v>
      </c>
      <c r="D920">
        <v>22110417903</v>
      </c>
      <c r="E920" t="s">
        <v>1048</v>
      </c>
      <c r="F920" t="s">
        <v>133</v>
      </c>
      <c r="G920" t="s">
        <v>59</v>
      </c>
      <c r="H920">
        <v>1</v>
      </c>
      <c r="I920" t="s">
        <v>80</v>
      </c>
      <c r="J920" t="s">
        <v>61</v>
      </c>
      <c r="L920">
        <v>1</v>
      </c>
      <c r="M920" t="s">
        <v>536</v>
      </c>
      <c r="N920">
        <v>1</v>
      </c>
      <c r="O920" t="s">
        <v>70</v>
      </c>
      <c r="P920">
        <v>7</v>
      </c>
      <c r="Q920" t="s">
        <v>158</v>
      </c>
      <c r="R920">
        <v>22</v>
      </c>
      <c r="S920">
        <v>30</v>
      </c>
      <c r="T920" t="s">
        <v>4943</v>
      </c>
      <c r="V920">
        <v>3</v>
      </c>
      <c r="W920">
        <v>1</v>
      </c>
      <c r="X920">
        <v>2</v>
      </c>
      <c r="Y920" t="s">
        <v>76</v>
      </c>
      <c r="Z920" t="s">
        <v>65</v>
      </c>
      <c r="AB920" t="s">
        <v>65</v>
      </c>
      <c r="AC920" t="s">
        <v>83</v>
      </c>
      <c r="AD920">
        <v>0</v>
      </c>
      <c r="AE920">
        <v>1</v>
      </c>
      <c r="AF920">
        <v>0</v>
      </c>
      <c r="AG920">
        <v>0</v>
      </c>
      <c r="AH920">
        <v>0</v>
      </c>
      <c r="AI920">
        <v>0</v>
      </c>
      <c r="AJ920">
        <v>0</v>
      </c>
      <c r="AK920">
        <v>0</v>
      </c>
      <c r="AL920">
        <v>0</v>
      </c>
      <c r="AM920">
        <v>0</v>
      </c>
      <c r="AN920">
        <v>0</v>
      </c>
      <c r="AO920">
        <v>0</v>
      </c>
      <c r="AP920">
        <v>0</v>
      </c>
      <c r="AQ920">
        <v>0</v>
      </c>
      <c r="AR920">
        <v>0</v>
      </c>
      <c r="AS920">
        <v>0</v>
      </c>
      <c r="AT920">
        <v>0</v>
      </c>
      <c r="AU920">
        <v>0</v>
      </c>
      <c r="AV920">
        <v>0</v>
      </c>
      <c r="AW920">
        <v>2</v>
      </c>
      <c r="AX920">
        <v>1</v>
      </c>
      <c r="AY920">
        <v>0</v>
      </c>
      <c r="AZ920">
        <v>0</v>
      </c>
      <c r="BA920" t="s">
        <v>66</v>
      </c>
      <c r="BB920" t="s">
        <v>66</v>
      </c>
      <c r="BC920" t="s">
        <v>67</v>
      </c>
    </row>
    <row r="921" spans="1:55" x14ac:dyDescent="0.3">
      <c r="A921" t="s">
        <v>55</v>
      </c>
      <c r="B921" t="s">
        <v>55</v>
      </c>
      <c r="C921" t="s">
        <v>1023</v>
      </c>
      <c r="D921">
        <v>22110417903</v>
      </c>
      <c r="E921" t="s">
        <v>1048</v>
      </c>
      <c r="F921" t="s">
        <v>133</v>
      </c>
      <c r="G921" t="s">
        <v>59</v>
      </c>
      <c r="H921">
        <v>2</v>
      </c>
      <c r="I921" t="s">
        <v>60</v>
      </c>
      <c r="J921" t="s">
        <v>61</v>
      </c>
      <c r="K921" t="s">
        <v>1049</v>
      </c>
      <c r="L921">
        <v>1</v>
      </c>
      <c r="M921" t="s">
        <v>284</v>
      </c>
      <c r="N921">
        <v>1</v>
      </c>
      <c r="R921">
        <v>0</v>
      </c>
      <c r="S921">
        <v>0</v>
      </c>
      <c r="T921" t="s">
        <v>4954</v>
      </c>
      <c r="U921" t="s">
        <v>1050</v>
      </c>
      <c r="V921">
        <v>0</v>
      </c>
      <c r="W921">
        <v>0</v>
      </c>
      <c r="X921">
        <v>0</v>
      </c>
      <c r="Y921" t="s">
        <v>76</v>
      </c>
      <c r="Z921" t="s">
        <v>76</v>
      </c>
      <c r="AB921" t="s">
        <v>65</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4</v>
      </c>
      <c r="AX921">
        <v>2</v>
      </c>
      <c r="AY921">
        <v>0</v>
      </c>
      <c r="AZ921">
        <v>0</v>
      </c>
      <c r="BA921" t="s">
        <v>66</v>
      </c>
      <c r="BB921" t="s">
        <v>66</v>
      </c>
      <c r="BC921" t="s">
        <v>67</v>
      </c>
    </row>
    <row r="922" spans="1:55" x14ac:dyDescent="0.3">
      <c r="A922" t="s">
        <v>55</v>
      </c>
      <c r="B922" t="s">
        <v>55</v>
      </c>
      <c r="C922" t="s">
        <v>1023</v>
      </c>
      <c r="D922">
        <v>22110417903</v>
      </c>
      <c r="E922" t="s">
        <v>1048</v>
      </c>
      <c r="F922" t="s">
        <v>133</v>
      </c>
      <c r="G922" t="s">
        <v>59</v>
      </c>
      <c r="H922">
        <v>2</v>
      </c>
      <c r="I922" t="s">
        <v>60</v>
      </c>
      <c r="J922" t="s">
        <v>61</v>
      </c>
      <c r="K922" t="s">
        <v>1049</v>
      </c>
      <c r="L922">
        <v>1</v>
      </c>
      <c r="M922" t="s">
        <v>284</v>
      </c>
      <c r="N922">
        <v>2</v>
      </c>
      <c r="O922" t="s">
        <v>70</v>
      </c>
      <c r="P922">
        <v>8</v>
      </c>
      <c r="Q922" t="s">
        <v>90</v>
      </c>
      <c r="R922">
        <v>34</v>
      </c>
      <c r="S922">
        <v>29</v>
      </c>
      <c r="T922" t="s">
        <v>4943</v>
      </c>
      <c r="V922">
        <v>0</v>
      </c>
      <c r="W922">
        <v>0</v>
      </c>
      <c r="X922">
        <v>0</v>
      </c>
      <c r="Y922" t="s">
        <v>76</v>
      </c>
      <c r="Z922" t="s">
        <v>65</v>
      </c>
      <c r="AA922" t="s">
        <v>65</v>
      </c>
      <c r="AB922" t="s">
        <v>76</v>
      </c>
      <c r="AC922" t="s">
        <v>83</v>
      </c>
      <c r="AD922">
        <v>1</v>
      </c>
      <c r="AE922">
        <v>1</v>
      </c>
      <c r="AF922">
        <v>0</v>
      </c>
      <c r="AG922">
        <v>0</v>
      </c>
      <c r="AH922">
        <v>0</v>
      </c>
      <c r="AI922">
        <v>0</v>
      </c>
      <c r="AJ922">
        <v>0</v>
      </c>
      <c r="AK922">
        <v>0</v>
      </c>
      <c r="AL922">
        <v>0</v>
      </c>
      <c r="AM922">
        <v>0</v>
      </c>
      <c r="AN922">
        <v>0</v>
      </c>
      <c r="AO922">
        <v>0</v>
      </c>
      <c r="AP922">
        <v>0</v>
      </c>
      <c r="AQ922">
        <v>0</v>
      </c>
      <c r="AR922">
        <v>0</v>
      </c>
      <c r="AS922">
        <v>0</v>
      </c>
      <c r="AT922">
        <v>0</v>
      </c>
      <c r="AU922">
        <v>0</v>
      </c>
      <c r="AV922">
        <v>0</v>
      </c>
      <c r="AW922">
        <v>1</v>
      </c>
      <c r="AX922">
        <v>2</v>
      </c>
      <c r="AY922">
        <v>0</v>
      </c>
      <c r="AZ922">
        <v>0</v>
      </c>
      <c r="BA922" t="s">
        <v>66</v>
      </c>
      <c r="BB922" t="s">
        <v>66</v>
      </c>
      <c r="BC922" t="s">
        <v>67</v>
      </c>
    </row>
    <row r="923" spans="1:55" x14ac:dyDescent="0.3">
      <c r="A923" t="s">
        <v>55</v>
      </c>
      <c r="B923" t="s">
        <v>55</v>
      </c>
      <c r="C923" t="s">
        <v>1023</v>
      </c>
      <c r="D923">
        <v>22110417903</v>
      </c>
      <c r="E923" t="s">
        <v>1048</v>
      </c>
      <c r="F923" t="s">
        <v>133</v>
      </c>
      <c r="G923" t="s">
        <v>59</v>
      </c>
      <c r="H923">
        <v>2</v>
      </c>
      <c r="I923" t="s">
        <v>60</v>
      </c>
      <c r="J923" t="s">
        <v>61</v>
      </c>
      <c r="K923" t="s">
        <v>1049</v>
      </c>
      <c r="L923">
        <v>1</v>
      </c>
      <c r="M923" t="s">
        <v>284</v>
      </c>
      <c r="N923">
        <v>3</v>
      </c>
      <c r="O923" t="s">
        <v>70</v>
      </c>
      <c r="P923">
        <v>8</v>
      </c>
      <c r="Q923" t="s">
        <v>137</v>
      </c>
      <c r="R923">
        <v>26</v>
      </c>
      <c r="S923">
        <v>29</v>
      </c>
      <c r="T923" t="s">
        <v>4943</v>
      </c>
      <c r="U923" t="s">
        <v>1051</v>
      </c>
      <c r="V923">
        <v>0</v>
      </c>
      <c r="W923">
        <v>0</v>
      </c>
      <c r="X923">
        <v>0</v>
      </c>
      <c r="Y923" t="s">
        <v>76</v>
      </c>
      <c r="Z923" t="s">
        <v>76</v>
      </c>
      <c r="AA923" t="s">
        <v>76</v>
      </c>
      <c r="AB923" t="s">
        <v>76</v>
      </c>
      <c r="AC923" t="s">
        <v>83</v>
      </c>
      <c r="AD923">
        <v>0</v>
      </c>
      <c r="AE923">
        <v>1</v>
      </c>
      <c r="AF923">
        <v>0</v>
      </c>
      <c r="AG923">
        <v>0</v>
      </c>
      <c r="AH923">
        <v>0</v>
      </c>
      <c r="AI923">
        <v>0</v>
      </c>
      <c r="AJ923">
        <v>0</v>
      </c>
      <c r="AK923">
        <v>0</v>
      </c>
      <c r="AL923">
        <v>0</v>
      </c>
      <c r="AM923">
        <v>0</v>
      </c>
      <c r="AN923">
        <v>0</v>
      </c>
      <c r="AO923">
        <v>0</v>
      </c>
      <c r="AP923">
        <v>0</v>
      </c>
      <c r="AQ923">
        <v>0</v>
      </c>
      <c r="AR923">
        <v>0</v>
      </c>
      <c r="AS923">
        <v>0</v>
      </c>
      <c r="AT923">
        <v>0</v>
      </c>
      <c r="AU923">
        <v>0</v>
      </c>
      <c r="AV923">
        <v>0</v>
      </c>
      <c r="AW923">
        <v>4</v>
      </c>
      <c r="AX923">
        <v>2</v>
      </c>
      <c r="AY923">
        <v>0</v>
      </c>
      <c r="AZ923">
        <v>0</v>
      </c>
      <c r="BA923" t="s">
        <v>66</v>
      </c>
      <c r="BB923" t="s">
        <v>66</v>
      </c>
      <c r="BC923" t="s">
        <v>67</v>
      </c>
    </row>
    <row r="924" spans="1:55" x14ac:dyDescent="0.3">
      <c r="A924" t="s">
        <v>55</v>
      </c>
      <c r="B924" t="s">
        <v>55</v>
      </c>
      <c r="C924" t="s">
        <v>1023</v>
      </c>
      <c r="D924">
        <v>22110417903</v>
      </c>
      <c r="E924" t="s">
        <v>1048</v>
      </c>
      <c r="F924" t="s">
        <v>133</v>
      </c>
      <c r="G924" t="s">
        <v>59</v>
      </c>
      <c r="H924">
        <v>2</v>
      </c>
      <c r="I924" t="s">
        <v>60</v>
      </c>
      <c r="J924" t="s">
        <v>61</v>
      </c>
      <c r="K924" t="s">
        <v>1049</v>
      </c>
      <c r="L924">
        <v>1</v>
      </c>
      <c r="M924" t="s">
        <v>284</v>
      </c>
      <c r="N924">
        <v>4</v>
      </c>
      <c r="O924" t="s">
        <v>70</v>
      </c>
      <c r="P924">
        <v>8</v>
      </c>
      <c r="Q924" t="s">
        <v>1052</v>
      </c>
      <c r="R924">
        <v>26</v>
      </c>
      <c r="S924">
        <v>19</v>
      </c>
      <c r="T924" t="s">
        <v>4943</v>
      </c>
      <c r="V924">
        <v>0</v>
      </c>
      <c r="W924">
        <v>0</v>
      </c>
      <c r="X924">
        <v>0</v>
      </c>
      <c r="Y924" t="s">
        <v>76</v>
      </c>
      <c r="Z924" t="s">
        <v>76</v>
      </c>
      <c r="AA924" t="s">
        <v>76</v>
      </c>
      <c r="AB924" t="s">
        <v>76</v>
      </c>
      <c r="AC924" t="s">
        <v>83</v>
      </c>
      <c r="AD924">
        <v>0</v>
      </c>
      <c r="AE924">
        <v>1</v>
      </c>
      <c r="AF924">
        <v>0</v>
      </c>
      <c r="AG924">
        <v>0</v>
      </c>
      <c r="AH924">
        <v>0</v>
      </c>
      <c r="AI924">
        <v>0</v>
      </c>
      <c r="AJ924">
        <v>0</v>
      </c>
      <c r="AK924">
        <v>0</v>
      </c>
      <c r="AL924">
        <v>0</v>
      </c>
      <c r="AM924">
        <v>0</v>
      </c>
      <c r="AN924">
        <v>0</v>
      </c>
      <c r="AO924">
        <v>0</v>
      </c>
      <c r="AP924">
        <v>0</v>
      </c>
      <c r="AQ924">
        <v>0</v>
      </c>
      <c r="AR924">
        <v>0</v>
      </c>
      <c r="AS924">
        <v>0</v>
      </c>
      <c r="AT924">
        <v>0</v>
      </c>
      <c r="AU924">
        <v>0</v>
      </c>
      <c r="AV924">
        <v>0</v>
      </c>
      <c r="AW924">
        <v>2</v>
      </c>
      <c r="AX924">
        <v>2</v>
      </c>
      <c r="AY924">
        <v>0</v>
      </c>
      <c r="AZ924">
        <v>0</v>
      </c>
      <c r="BA924" t="s">
        <v>66</v>
      </c>
      <c r="BB924" t="s">
        <v>66</v>
      </c>
      <c r="BC924" t="s">
        <v>67</v>
      </c>
    </row>
    <row r="925" spans="1:55" x14ac:dyDescent="0.3">
      <c r="A925" t="s">
        <v>55</v>
      </c>
      <c r="B925" t="s">
        <v>55</v>
      </c>
      <c r="C925" t="s">
        <v>1023</v>
      </c>
      <c r="D925">
        <v>22110417903</v>
      </c>
      <c r="E925" t="s">
        <v>1048</v>
      </c>
      <c r="F925" t="s">
        <v>133</v>
      </c>
      <c r="G925" t="s">
        <v>59</v>
      </c>
      <c r="H925">
        <v>2</v>
      </c>
      <c r="I925" t="s">
        <v>60</v>
      </c>
      <c r="J925" t="s">
        <v>61</v>
      </c>
      <c r="K925" t="s">
        <v>1049</v>
      </c>
      <c r="L925">
        <v>1</v>
      </c>
      <c r="M925" t="s">
        <v>284</v>
      </c>
      <c r="N925">
        <v>5</v>
      </c>
      <c r="O925" t="s">
        <v>70</v>
      </c>
      <c r="P925">
        <v>6</v>
      </c>
      <c r="Q925" t="s">
        <v>139</v>
      </c>
      <c r="R925">
        <v>35</v>
      </c>
      <c r="S925">
        <v>32</v>
      </c>
      <c r="T925" t="s">
        <v>4943</v>
      </c>
      <c r="V925">
        <v>0</v>
      </c>
      <c r="W925">
        <v>0</v>
      </c>
      <c r="X925">
        <v>0</v>
      </c>
      <c r="Y925" t="s">
        <v>76</v>
      </c>
      <c r="Z925" t="s">
        <v>76</v>
      </c>
      <c r="AA925" t="s">
        <v>76</v>
      </c>
      <c r="AB925" t="s">
        <v>76</v>
      </c>
      <c r="AC925" t="s">
        <v>73</v>
      </c>
      <c r="AD925">
        <v>0</v>
      </c>
      <c r="AE925">
        <v>1</v>
      </c>
      <c r="AF925">
        <v>0</v>
      </c>
      <c r="AG925">
        <v>0</v>
      </c>
      <c r="AH925">
        <v>0</v>
      </c>
      <c r="AI925">
        <v>0</v>
      </c>
      <c r="AJ925">
        <v>0</v>
      </c>
      <c r="AK925">
        <v>0</v>
      </c>
      <c r="AL925">
        <v>0</v>
      </c>
      <c r="AM925">
        <v>0</v>
      </c>
      <c r="AN925">
        <v>0</v>
      </c>
      <c r="AO925">
        <v>0</v>
      </c>
      <c r="AP925">
        <v>0</v>
      </c>
      <c r="AQ925">
        <v>0</v>
      </c>
      <c r="AR925">
        <v>0</v>
      </c>
      <c r="AS925">
        <v>0</v>
      </c>
      <c r="AT925">
        <v>0</v>
      </c>
      <c r="AU925">
        <v>0</v>
      </c>
      <c r="AV925">
        <v>0</v>
      </c>
      <c r="AW925">
        <v>3</v>
      </c>
      <c r="AX925">
        <v>3</v>
      </c>
      <c r="AY925">
        <v>0</v>
      </c>
      <c r="AZ925">
        <v>0</v>
      </c>
      <c r="BA925" t="s">
        <v>66</v>
      </c>
      <c r="BB925" t="s">
        <v>66</v>
      </c>
      <c r="BC925" t="s">
        <v>67</v>
      </c>
    </row>
    <row r="926" spans="1:55" x14ac:dyDescent="0.3">
      <c r="A926" t="s">
        <v>55</v>
      </c>
      <c r="B926" t="s">
        <v>55</v>
      </c>
      <c r="C926" t="s">
        <v>1023</v>
      </c>
      <c r="D926">
        <v>22110417903</v>
      </c>
      <c r="E926" t="s">
        <v>1048</v>
      </c>
      <c r="F926" t="s">
        <v>133</v>
      </c>
      <c r="G926" t="s">
        <v>59</v>
      </c>
      <c r="H926">
        <v>3</v>
      </c>
      <c r="I926" t="s">
        <v>60</v>
      </c>
      <c r="J926" t="s">
        <v>61</v>
      </c>
      <c r="L926">
        <v>1</v>
      </c>
      <c r="N926">
        <v>1</v>
      </c>
      <c r="O926" t="s">
        <v>68</v>
      </c>
      <c r="R926">
        <v>0</v>
      </c>
      <c r="S926">
        <v>0</v>
      </c>
      <c r="T926" t="s">
        <v>63</v>
      </c>
      <c r="V926">
        <v>3</v>
      </c>
      <c r="W926">
        <v>1</v>
      </c>
      <c r="X926">
        <v>2</v>
      </c>
      <c r="Y926" t="s">
        <v>65</v>
      </c>
      <c r="Z926" t="s">
        <v>92</v>
      </c>
      <c r="AA926" t="s">
        <v>92</v>
      </c>
      <c r="AB926" t="s">
        <v>65</v>
      </c>
      <c r="AD926">
        <v>1</v>
      </c>
      <c r="AE926">
        <v>0</v>
      </c>
      <c r="AF926">
        <v>0</v>
      </c>
      <c r="AG926">
        <v>0</v>
      </c>
      <c r="AH926">
        <v>0</v>
      </c>
      <c r="AI926">
        <v>2</v>
      </c>
      <c r="AJ926">
        <v>3</v>
      </c>
      <c r="AK926">
        <v>1</v>
      </c>
      <c r="AL926">
        <v>0</v>
      </c>
      <c r="AM926">
        <v>0</v>
      </c>
      <c r="AN926">
        <v>0</v>
      </c>
      <c r="AO926">
        <v>0</v>
      </c>
      <c r="AP926">
        <v>0</v>
      </c>
      <c r="AQ926">
        <v>0</v>
      </c>
      <c r="AR926">
        <v>0</v>
      </c>
      <c r="AS926">
        <v>0</v>
      </c>
      <c r="AT926">
        <v>0</v>
      </c>
      <c r="AU926">
        <v>0</v>
      </c>
      <c r="AV926">
        <v>0</v>
      </c>
      <c r="AW926">
        <v>3</v>
      </c>
      <c r="AX926">
        <v>1</v>
      </c>
      <c r="AY926">
        <v>0</v>
      </c>
      <c r="AZ926">
        <v>0</v>
      </c>
      <c r="BA926" t="s">
        <v>66</v>
      </c>
      <c r="BB926" t="s">
        <v>66</v>
      </c>
      <c r="BC926" t="s">
        <v>67</v>
      </c>
    </row>
    <row r="927" spans="1:55" x14ac:dyDescent="0.3">
      <c r="A927" t="s">
        <v>55</v>
      </c>
      <c r="B927" t="s">
        <v>55</v>
      </c>
      <c r="C927" t="s">
        <v>1023</v>
      </c>
      <c r="D927">
        <v>22110417903</v>
      </c>
      <c r="E927" t="s">
        <v>1048</v>
      </c>
      <c r="F927" t="s">
        <v>133</v>
      </c>
      <c r="G927" t="s">
        <v>59</v>
      </c>
      <c r="H927">
        <v>3</v>
      </c>
      <c r="I927" t="s">
        <v>60</v>
      </c>
      <c r="J927" t="s">
        <v>61</v>
      </c>
      <c r="L927">
        <v>1</v>
      </c>
      <c r="N927">
        <v>2</v>
      </c>
      <c r="O927" t="s">
        <v>68</v>
      </c>
      <c r="R927">
        <v>0</v>
      </c>
      <c r="S927">
        <v>0</v>
      </c>
      <c r="T927" t="s">
        <v>63</v>
      </c>
      <c r="V927">
        <v>3</v>
      </c>
      <c r="W927">
        <v>1</v>
      </c>
      <c r="X927">
        <v>2</v>
      </c>
      <c r="Y927" t="s">
        <v>65</v>
      </c>
      <c r="Z927" t="s">
        <v>92</v>
      </c>
      <c r="AA927" t="s">
        <v>92</v>
      </c>
      <c r="AB927" t="s">
        <v>65</v>
      </c>
      <c r="AD927">
        <v>0</v>
      </c>
      <c r="AE927">
        <v>0</v>
      </c>
      <c r="AF927">
        <v>0</v>
      </c>
      <c r="AG927">
        <v>0</v>
      </c>
      <c r="AH927">
        <v>0</v>
      </c>
      <c r="AI927">
        <v>1</v>
      </c>
      <c r="AJ927">
        <v>0</v>
      </c>
      <c r="AK927">
        <v>1</v>
      </c>
      <c r="AL927">
        <v>0</v>
      </c>
      <c r="AM927">
        <v>0</v>
      </c>
      <c r="AN927">
        <v>0</v>
      </c>
      <c r="AO927">
        <v>0</v>
      </c>
      <c r="AP927">
        <v>0</v>
      </c>
      <c r="AQ927">
        <v>0</v>
      </c>
      <c r="AR927">
        <v>0</v>
      </c>
      <c r="AS927">
        <v>0</v>
      </c>
      <c r="AT927">
        <v>0</v>
      </c>
      <c r="AU927">
        <v>0</v>
      </c>
      <c r="AV927">
        <v>0</v>
      </c>
      <c r="AW927">
        <v>3</v>
      </c>
      <c r="AX927">
        <v>3</v>
      </c>
      <c r="AY927">
        <v>0</v>
      </c>
      <c r="AZ927">
        <v>0</v>
      </c>
      <c r="BA927" t="s">
        <v>66</v>
      </c>
      <c r="BB927" t="s">
        <v>66</v>
      </c>
      <c r="BC927" t="s">
        <v>67</v>
      </c>
    </row>
    <row r="928" spans="1:55" x14ac:dyDescent="0.3">
      <c r="A928" t="s">
        <v>55</v>
      </c>
      <c r="B928" t="s">
        <v>55</v>
      </c>
      <c r="C928" t="s">
        <v>1023</v>
      </c>
      <c r="D928">
        <v>22110417903</v>
      </c>
      <c r="E928" t="s">
        <v>1048</v>
      </c>
      <c r="F928" t="s">
        <v>133</v>
      </c>
      <c r="G928" t="s">
        <v>59</v>
      </c>
      <c r="H928">
        <v>3</v>
      </c>
      <c r="I928" t="s">
        <v>60</v>
      </c>
      <c r="J928" t="s">
        <v>61</v>
      </c>
      <c r="L928">
        <v>1</v>
      </c>
      <c r="N928">
        <v>3</v>
      </c>
      <c r="O928" t="s">
        <v>162</v>
      </c>
      <c r="R928">
        <v>0</v>
      </c>
      <c r="S928">
        <v>0</v>
      </c>
      <c r="T928" t="s">
        <v>63</v>
      </c>
      <c r="V928">
        <v>3</v>
      </c>
      <c r="W928">
        <v>1</v>
      </c>
      <c r="X928">
        <v>2</v>
      </c>
      <c r="Y928" t="s">
        <v>76</v>
      </c>
      <c r="Z928" t="s">
        <v>65</v>
      </c>
      <c r="AA928" t="s">
        <v>65</v>
      </c>
      <c r="AB928" t="s">
        <v>65</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2</v>
      </c>
      <c r="AX928">
        <v>1</v>
      </c>
      <c r="AY928">
        <v>0</v>
      </c>
      <c r="AZ928">
        <v>0</v>
      </c>
      <c r="BA928" t="s">
        <v>66</v>
      </c>
      <c r="BB928" t="s">
        <v>66</v>
      </c>
    </row>
    <row r="929" spans="1:55" x14ac:dyDescent="0.3">
      <c r="A929" t="s">
        <v>55</v>
      </c>
      <c r="B929" t="s">
        <v>55</v>
      </c>
      <c r="C929" t="s">
        <v>1023</v>
      </c>
      <c r="D929">
        <v>22110417903</v>
      </c>
      <c r="E929" t="s">
        <v>1048</v>
      </c>
      <c r="F929" t="s">
        <v>133</v>
      </c>
      <c r="G929" t="s">
        <v>59</v>
      </c>
      <c r="H929">
        <v>3</v>
      </c>
      <c r="I929" t="s">
        <v>60</v>
      </c>
      <c r="J929" t="s">
        <v>61</v>
      </c>
      <c r="L929">
        <v>1</v>
      </c>
      <c r="N929">
        <v>4</v>
      </c>
      <c r="O929" t="s">
        <v>62</v>
      </c>
      <c r="R929">
        <v>0</v>
      </c>
      <c r="S929">
        <v>0</v>
      </c>
      <c r="T929" t="s">
        <v>63</v>
      </c>
      <c r="V929">
        <v>3</v>
      </c>
      <c r="W929">
        <v>1</v>
      </c>
      <c r="X929">
        <v>2</v>
      </c>
      <c r="Y929" t="s">
        <v>65</v>
      </c>
      <c r="Z929" t="s">
        <v>92</v>
      </c>
      <c r="AA929" t="s">
        <v>92</v>
      </c>
      <c r="AB929" t="s">
        <v>92</v>
      </c>
      <c r="AD929">
        <v>0</v>
      </c>
      <c r="AE929">
        <v>0</v>
      </c>
      <c r="AF929">
        <v>0</v>
      </c>
      <c r="AG929">
        <v>0</v>
      </c>
      <c r="AH929">
        <v>0</v>
      </c>
      <c r="AI929">
        <v>5</v>
      </c>
      <c r="AJ929">
        <v>0</v>
      </c>
      <c r="AK929">
        <v>0</v>
      </c>
      <c r="AL929">
        <v>0</v>
      </c>
      <c r="AM929">
        <v>0</v>
      </c>
      <c r="AN929">
        <v>0</v>
      </c>
      <c r="AO929">
        <v>0</v>
      </c>
      <c r="AP929">
        <v>0</v>
      </c>
      <c r="AQ929">
        <v>0</v>
      </c>
      <c r="AR929">
        <v>0</v>
      </c>
      <c r="AS929">
        <v>0</v>
      </c>
      <c r="AT929">
        <v>0</v>
      </c>
      <c r="AU929">
        <v>0</v>
      </c>
      <c r="AV929">
        <v>0</v>
      </c>
      <c r="AW929">
        <v>2</v>
      </c>
      <c r="AX929">
        <v>2</v>
      </c>
      <c r="AY929">
        <v>0</v>
      </c>
      <c r="AZ929">
        <v>0</v>
      </c>
      <c r="BA929" t="s">
        <v>66</v>
      </c>
      <c r="BB929" t="s">
        <v>66</v>
      </c>
      <c r="BC929" t="s">
        <v>94</v>
      </c>
    </row>
    <row r="930" spans="1:55" x14ac:dyDescent="0.3">
      <c r="A930" t="s">
        <v>55</v>
      </c>
      <c r="B930" t="s">
        <v>55</v>
      </c>
      <c r="C930" t="s">
        <v>1023</v>
      </c>
      <c r="D930">
        <v>22110417903</v>
      </c>
      <c r="E930" t="s">
        <v>1048</v>
      </c>
      <c r="F930" t="s">
        <v>133</v>
      </c>
      <c r="G930" t="s">
        <v>59</v>
      </c>
      <c r="H930">
        <v>4</v>
      </c>
      <c r="I930" t="s">
        <v>60</v>
      </c>
      <c r="J930" t="s">
        <v>61</v>
      </c>
      <c r="L930">
        <v>1</v>
      </c>
      <c r="N930">
        <v>1</v>
      </c>
      <c r="O930" t="s">
        <v>75</v>
      </c>
      <c r="R930">
        <v>0</v>
      </c>
      <c r="S930">
        <v>0</v>
      </c>
      <c r="T930" t="s">
        <v>63</v>
      </c>
      <c r="V930">
        <v>3</v>
      </c>
      <c r="W930">
        <v>3</v>
      </c>
      <c r="X930">
        <v>1</v>
      </c>
      <c r="Y930" t="s">
        <v>76</v>
      </c>
      <c r="Z930" t="s">
        <v>76</v>
      </c>
      <c r="AA930" t="s">
        <v>76</v>
      </c>
      <c r="AB930" t="s">
        <v>76</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2</v>
      </c>
      <c r="AX930">
        <v>1</v>
      </c>
      <c r="AY930">
        <v>0</v>
      </c>
      <c r="AZ930">
        <v>0</v>
      </c>
      <c r="BA930" t="s">
        <v>66</v>
      </c>
      <c r="BB930" t="s">
        <v>66</v>
      </c>
      <c r="BC930" t="s">
        <v>67</v>
      </c>
    </row>
    <row r="931" spans="1:55" x14ac:dyDescent="0.3">
      <c r="A931" t="s">
        <v>55</v>
      </c>
      <c r="B931" t="s">
        <v>55</v>
      </c>
      <c r="C931" t="s">
        <v>1023</v>
      </c>
      <c r="D931">
        <v>22110417903</v>
      </c>
      <c r="E931" t="s">
        <v>1048</v>
      </c>
      <c r="F931" t="s">
        <v>133</v>
      </c>
      <c r="G931" t="s">
        <v>59</v>
      </c>
      <c r="H931">
        <v>4</v>
      </c>
      <c r="I931" t="s">
        <v>60</v>
      </c>
      <c r="J931" t="s">
        <v>61</v>
      </c>
      <c r="L931">
        <v>1</v>
      </c>
      <c r="N931">
        <v>2</v>
      </c>
      <c r="O931" t="s">
        <v>115</v>
      </c>
      <c r="R931">
        <v>0</v>
      </c>
      <c r="S931">
        <v>0</v>
      </c>
      <c r="T931" t="s">
        <v>63</v>
      </c>
      <c r="V931">
        <v>3</v>
      </c>
      <c r="W931">
        <v>3</v>
      </c>
      <c r="X931">
        <v>1</v>
      </c>
      <c r="Y931" t="s">
        <v>65</v>
      </c>
      <c r="AA931" t="s">
        <v>65</v>
      </c>
      <c r="AB931" t="s">
        <v>76</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t="s">
        <v>66</v>
      </c>
      <c r="BB931" t="s">
        <v>66</v>
      </c>
      <c r="BC931" t="s">
        <v>67</v>
      </c>
    </row>
    <row r="932" spans="1:55" x14ac:dyDescent="0.3">
      <c r="A932" t="s">
        <v>55</v>
      </c>
      <c r="B932" t="s">
        <v>55</v>
      </c>
      <c r="C932" t="s">
        <v>1023</v>
      </c>
      <c r="D932">
        <v>22110417903</v>
      </c>
      <c r="E932" t="s">
        <v>1048</v>
      </c>
      <c r="F932" t="s">
        <v>133</v>
      </c>
      <c r="G932" t="s">
        <v>59</v>
      </c>
      <c r="H932">
        <v>6</v>
      </c>
      <c r="I932" t="s">
        <v>80</v>
      </c>
      <c r="J932" t="s">
        <v>61</v>
      </c>
      <c r="L932">
        <v>1</v>
      </c>
      <c r="N932">
        <v>1</v>
      </c>
      <c r="O932" t="s">
        <v>70</v>
      </c>
      <c r="P932">
        <v>8</v>
      </c>
      <c r="Q932" t="s">
        <v>90</v>
      </c>
      <c r="R932">
        <v>34</v>
      </c>
      <c r="S932">
        <v>29</v>
      </c>
      <c r="T932" t="s">
        <v>4954</v>
      </c>
      <c r="U932" t="s">
        <v>1053</v>
      </c>
      <c r="V932">
        <v>3</v>
      </c>
      <c r="W932">
        <v>1</v>
      </c>
      <c r="X932">
        <v>2</v>
      </c>
      <c r="Y932" t="s">
        <v>76</v>
      </c>
      <c r="Z932" t="s">
        <v>65</v>
      </c>
      <c r="AA932" t="s">
        <v>65</v>
      </c>
      <c r="AB932" t="s">
        <v>76</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row>
    <row r="933" spans="1:55" x14ac:dyDescent="0.3">
      <c r="A933" t="s">
        <v>55</v>
      </c>
      <c r="B933" t="s">
        <v>55</v>
      </c>
      <c r="C933" t="s">
        <v>1023</v>
      </c>
      <c r="D933">
        <v>22110417903</v>
      </c>
      <c r="E933" t="s">
        <v>1048</v>
      </c>
      <c r="F933" t="s">
        <v>133</v>
      </c>
      <c r="G933" t="s">
        <v>59</v>
      </c>
      <c r="H933">
        <v>6</v>
      </c>
      <c r="I933" t="s">
        <v>80</v>
      </c>
      <c r="J933" t="s">
        <v>61</v>
      </c>
      <c r="L933">
        <v>1</v>
      </c>
      <c r="N933">
        <v>2</v>
      </c>
      <c r="O933" t="s">
        <v>70</v>
      </c>
      <c r="P933">
        <v>6</v>
      </c>
      <c r="Q933" t="s">
        <v>303</v>
      </c>
      <c r="R933">
        <v>36</v>
      </c>
      <c r="S933">
        <v>31</v>
      </c>
      <c r="T933" t="s">
        <v>4943</v>
      </c>
      <c r="U933" t="s">
        <v>1054</v>
      </c>
      <c r="V933">
        <v>3</v>
      </c>
      <c r="W933">
        <v>1</v>
      </c>
      <c r="X933">
        <v>2</v>
      </c>
      <c r="Y933" t="s">
        <v>76</v>
      </c>
      <c r="Z933" t="s">
        <v>76</v>
      </c>
      <c r="AA933" t="s">
        <v>76</v>
      </c>
      <c r="AB933" t="s">
        <v>76</v>
      </c>
      <c r="AC933" t="s">
        <v>73</v>
      </c>
      <c r="AD933">
        <v>0</v>
      </c>
      <c r="AE933">
        <v>1</v>
      </c>
      <c r="AF933">
        <v>0</v>
      </c>
      <c r="AG933">
        <v>0</v>
      </c>
      <c r="AH933">
        <v>0</v>
      </c>
      <c r="AI933">
        <v>0</v>
      </c>
      <c r="AJ933">
        <v>0</v>
      </c>
      <c r="AK933">
        <v>0</v>
      </c>
      <c r="AL933">
        <v>0</v>
      </c>
      <c r="AM933">
        <v>0</v>
      </c>
      <c r="AN933">
        <v>0</v>
      </c>
      <c r="AO933">
        <v>0</v>
      </c>
      <c r="AP933">
        <v>0</v>
      </c>
      <c r="AQ933">
        <v>0</v>
      </c>
      <c r="AR933">
        <v>0</v>
      </c>
      <c r="AS933">
        <v>0</v>
      </c>
      <c r="AT933">
        <v>0</v>
      </c>
      <c r="AU933">
        <v>0</v>
      </c>
      <c r="AV933">
        <v>0</v>
      </c>
      <c r="AW933">
        <v>3</v>
      </c>
      <c r="AX933">
        <v>4</v>
      </c>
      <c r="AY933">
        <v>0</v>
      </c>
      <c r="AZ933">
        <v>0</v>
      </c>
      <c r="BA933" t="s">
        <v>66</v>
      </c>
      <c r="BB933" t="s">
        <v>66</v>
      </c>
      <c r="BC933" t="s">
        <v>67</v>
      </c>
    </row>
    <row r="934" spans="1:55" x14ac:dyDescent="0.3">
      <c r="A934" t="s">
        <v>55</v>
      </c>
      <c r="B934" t="s">
        <v>55</v>
      </c>
      <c r="C934" t="s">
        <v>1023</v>
      </c>
      <c r="D934">
        <v>22110417903</v>
      </c>
      <c r="E934" t="s">
        <v>1048</v>
      </c>
      <c r="F934" t="s">
        <v>133</v>
      </c>
      <c r="G934" t="s">
        <v>59</v>
      </c>
      <c r="H934">
        <v>6</v>
      </c>
      <c r="I934" t="s">
        <v>80</v>
      </c>
      <c r="J934" t="s">
        <v>61</v>
      </c>
      <c r="L934">
        <v>1</v>
      </c>
      <c r="N934">
        <v>3</v>
      </c>
      <c r="O934" t="s">
        <v>75</v>
      </c>
      <c r="R934">
        <v>0</v>
      </c>
      <c r="S934">
        <v>0</v>
      </c>
      <c r="T934" t="s">
        <v>63</v>
      </c>
      <c r="V934">
        <v>3</v>
      </c>
      <c r="W934">
        <v>1</v>
      </c>
      <c r="X934">
        <v>2</v>
      </c>
      <c r="Y934" t="s">
        <v>76</v>
      </c>
      <c r="Z934" t="s">
        <v>76</v>
      </c>
      <c r="AB934" t="s">
        <v>76</v>
      </c>
      <c r="AD934">
        <v>0</v>
      </c>
      <c r="AE934">
        <v>0</v>
      </c>
      <c r="AF934">
        <v>0</v>
      </c>
      <c r="AG934">
        <v>0</v>
      </c>
      <c r="AH934">
        <v>0</v>
      </c>
      <c r="AI934">
        <v>0</v>
      </c>
      <c r="AJ934">
        <v>2</v>
      </c>
      <c r="AK934">
        <v>0</v>
      </c>
      <c r="AL934">
        <v>0</v>
      </c>
      <c r="AM934">
        <v>0</v>
      </c>
      <c r="AN934">
        <v>0</v>
      </c>
      <c r="AO934">
        <v>0</v>
      </c>
      <c r="AP934">
        <v>0</v>
      </c>
      <c r="AQ934">
        <v>0</v>
      </c>
      <c r="AR934">
        <v>0</v>
      </c>
      <c r="AS934">
        <v>0</v>
      </c>
      <c r="AT934">
        <v>0</v>
      </c>
      <c r="AU934">
        <v>0</v>
      </c>
      <c r="AV934">
        <v>0</v>
      </c>
      <c r="AW934">
        <v>0</v>
      </c>
      <c r="AX934">
        <v>0</v>
      </c>
      <c r="AY934">
        <v>0</v>
      </c>
      <c r="AZ934">
        <v>0</v>
      </c>
      <c r="BA934" t="s">
        <v>66</v>
      </c>
      <c r="BB934" t="s">
        <v>66</v>
      </c>
      <c r="BC934" t="s">
        <v>67</v>
      </c>
    </row>
    <row r="935" spans="1:55" x14ac:dyDescent="0.3">
      <c r="A935" t="s">
        <v>55</v>
      </c>
      <c r="B935" t="s">
        <v>55</v>
      </c>
      <c r="C935" t="s">
        <v>1023</v>
      </c>
      <c r="D935">
        <v>22110417903</v>
      </c>
      <c r="E935" t="s">
        <v>1048</v>
      </c>
      <c r="F935" t="s">
        <v>133</v>
      </c>
      <c r="G935" t="s">
        <v>59</v>
      </c>
      <c r="H935">
        <v>6</v>
      </c>
      <c r="I935" t="s">
        <v>80</v>
      </c>
      <c r="J935" t="s">
        <v>61</v>
      </c>
      <c r="L935">
        <v>2</v>
      </c>
      <c r="N935">
        <v>1</v>
      </c>
      <c r="O935" t="s">
        <v>70</v>
      </c>
      <c r="P935">
        <v>6</v>
      </c>
      <c r="Q935" t="s">
        <v>303</v>
      </c>
      <c r="R935">
        <v>36</v>
      </c>
      <c r="S935">
        <v>31</v>
      </c>
      <c r="V935">
        <v>3</v>
      </c>
      <c r="W935">
        <v>3</v>
      </c>
      <c r="X935">
        <v>1</v>
      </c>
      <c r="Y935" t="s">
        <v>65</v>
      </c>
      <c r="Z935" t="s">
        <v>92</v>
      </c>
      <c r="AA935" t="s">
        <v>92</v>
      </c>
      <c r="AB935" t="s">
        <v>92</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row>
    <row r="936" spans="1:55" x14ac:dyDescent="0.3">
      <c r="A936" t="s">
        <v>55</v>
      </c>
      <c r="B936" t="s">
        <v>55</v>
      </c>
      <c r="C936" t="s">
        <v>1023</v>
      </c>
      <c r="D936">
        <v>22110417903</v>
      </c>
      <c r="E936" t="s">
        <v>1048</v>
      </c>
      <c r="F936" t="s">
        <v>133</v>
      </c>
      <c r="G936" t="s">
        <v>59</v>
      </c>
      <c r="H936">
        <v>6</v>
      </c>
      <c r="I936" t="s">
        <v>80</v>
      </c>
      <c r="J936" t="s">
        <v>61</v>
      </c>
      <c r="L936">
        <v>2</v>
      </c>
      <c r="N936">
        <v>2</v>
      </c>
      <c r="O936" t="s">
        <v>70</v>
      </c>
      <c r="P936">
        <v>7</v>
      </c>
      <c r="Q936" t="s">
        <v>160</v>
      </c>
      <c r="R936">
        <v>19</v>
      </c>
      <c r="S936">
        <v>30</v>
      </c>
      <c r="U936" t="s">
        <v>1055</v>
      </c>
      <c r="V936">
        <v>3</v>
      </c>
      <c r="W936">
        <v>3</v>
      </c>
      <c r="X936">
        <v>1</v>
      </c>
      <c r="Y936" t="s">
        <v>92</v>
      </c>
      <c r="Z936" t="s">
        <v>92</v>
      </c>
      <c r="AA936" t="s">
        <v>92</v>
      </c>
      <c r="AB936" t="s">
        <v>92</v>
      </c>
      <c r="AC936" t="s">
        <v>83</v>
      </c>
      <c r="AD936">
        <v>0</v>
      </c>
      <c r="AE936">
        <v>1</v>
      </c>
      <c r="AF936">
        <v>0</v>
      </c>
      <c r="AG936">
        <v>0</v>
      </c>
      <c r="AH936">
        <v>0</v>
      </c>
      <c r="AI936">
        <v>0</v>
      </c>
      <c r="AJ936">
        <v>0</v>
      </c>
      <c r="AK936">
        <v>0</v>
      </c>
      <c r="AL936">
        <v>0</v>
      </c>
      <c r="AM936">
        <v>0</v>
      </c>
      <c r="AN936">
        <v>0</v>
      </c>
      <c r="AO936">
        <v>0</v>
      </c>
      <c r="AP936">
        <v>0</v>
      </c>
      <c r="AQ936">
        <v>0</v>
      </c>
      <c r="AR936">
        <v>0</v>
      </c>
      <c r="AS936">
        <v>0</v>
      </c>
      <c r="AT936">
        <v>0</v>
      </c>
      <c r="AU936">
        <v>0</v>
      </c>
      <c r="AV936">
        <v>0</v>
      </c>
      <c r="AW936">
        <v>1</v>
      </c>
      <c r="AX936">
        <v>5</v>
      </c>
      <c r="AY936">
        <v>0</v>
      </c>
      <c r="AZ936">
        <v>0</v>
      </c>
      <c r="BA936" t="s">
        <v>66</v>
      </c>
      <c r="BB936" t="s">
        <v>66</v>
      </c>
      <c r="BC936" t="s">
        <v>67</v>
      </c>
    </row>
    <row r="937" spans="1:55" x14ac:dyDescent="0.3">
      <c r="A937" t="s">
        <v>55</v>
      </c>
      <c r="B937" t="s">
        <v>55</v>
      </c>
      <c r="C937" t="s">
        <v>1023</v>
      </c>
      <c r="D937">
        <v>22110417903</v>
      </c>
      <c r="E937" t="s">
        <v>1048</v>
      </c>
      <c r="F937" t="s">
        <v>133</v>
      </c>
      <c r="G937" t="s">
        <v>59</v>
      </c>
      <c r="H937">
        <v>8</v>
      </c>
      <c r="I937" t="s">
        <v>121</v>
      </c>
      <c r="J937" t="s">
        <v>61</v>
      </c>
      <c r="K937" t="s">
        <v>1056</v>
      </c>
      <c r="L937">
        <v>1</v>
      </c>
      <c r="N937">
        <v>1</v>
      </c>
      <c r="O937" t="s">
        <v>62</v>
      </c>
      <c r="R937">
        <v>0</v>
      </c>
      <c r="S937">
        <v>0</v>
      </c>
      <c r="T937" t="s">
        <v>63</v>
      </c>
      <c r="V937">
        <v>0</v>
      </c>
      <c r="W937">
        <v>1</v>
      </c>
      <c r="X937">
        <v>1</v>
      </c>
      <c r="Y937" t="s">
        <v>65</v>
      </c>
      <c r="Z937" t="s">
        <v>65</v>
      </c>
      <c r="AA937" t="s">
        <v>65</v>
      </c>
      <c r="AB937" t="s">
        <v>65</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row>
    <row r="938" spans="1:55" x14ac:dyDescent="0.3">
      <c r="A938" t="s">
        <v>55</v>
      </c>
      <c r="B938" t="s">
        <v>55</v>
      </c>
      <c r="C938" t="s">
        <v>1023</v>
      </c>
      <c r="D938">
        <v>22110417906</v>
      </c>
      <c r="E938" t="s">
        <v>1057</v>
      </c>
      <c r="F938" t="s">
        <v>58</v>
      </c>
      <c r="G938" t="s">
        <v>59</v>
      </c>
      <c r="H938">
        <v>1</v>
      </c>
      <c r="I938" t="s">
        <v>80</v>
      </c>
      <c r="J938" t="s">
        <v>61</v>
      </c>
      <c r="L938">
        <v>1</v>
      </c>
      <c r="N938">
        <v>1</v>
      </c>
      <c r="O938" t="s">
        <v>70</v>
      </c>
      <c r="P938">
        <v>5</v>
      </c>
      <c r="Q938" t="s">
        <v>81</v>
      </c>
      <c r="R938">
        <v>0</v>
      </c>
      <c r="S938">
        <v>0</v>
      </c>
      <c r="T938" t="s">
        <v>4943</v>
      </c>
      <c r="U938" t="s">
        <v>1058</v>
      </c>
      <c r="V938">
        <v>0</v>
      </c>
      <c r="W938">
        <v>1</v>
      </c>
      <c r="X938">
        <v>1</v>
      </c>
      <c r="Y938" t="s">
        <v>76</v>
      </c>
      <c r="Z938" t="s">
        <v>76</v>
      </c>
      <c r="AA938" t="s">
        <v>76</v>
      </c>
      <c r="AB938" t="s">
        <v>76</v>
      </c>
      <c r="AC938" t="s">
        <v>83</v>
      </c>
      <c r="AD938">
        <v>0</v>
      </c>
      <c r="AE938">
        <v>1</v>
      </c>
      <c r="AF938">
        <v>0</v>
      </c>
      <c r="AG938">
        <v>0</v>
      </c>
      <c r="AH938">
        <v>0</v>
      </c>
      <c r="AI938">
        <v>0</v>
      </c>
      <c r="AJ938">
        <v>2</v>
      </c>
      <c r="AK938">
        <v>0</v>
      </c>
      <c r="AL938">
        <v>0</v>
      </c>
      <c r="AM938">
        <v>0</v>
      </c>
      <c r="AN938">
        <v>0</v>
      </c>
      <c r="AO938">
        <v>0</v>
      </c>
      <c r="AP938">
        <v>0</v>
      </c>
      <c r="AQ938">
        <v>0</v>
      </c>
      <c r="AR938">
        <v>0</v>
      </c>
      <c r="AS938">
        <v>0</v>
      </c>
      <c r="AT938">
        <v>0</v>
      </c>
      <c r="AU938">
        <v>0</v>
      </c>
      <c r="AV938">
        <v>0</v>
      </c>
      <c r="AW938">
        <v>2</v>
      </c>
      <c r="AX938">
        <v>2</v>
      </c>
      <c r="AY938">
        <v>0</v>
      </c>
      <c r="AZ938">
        <v>0</v>
      </c>
      <c r="BA938" t="s">
        <v>66</v>
      </c>
      <c r="BB938" t="s">
        <v>66</v>
      </c>
      <c r="BC938" t="s">
        <v>67</v>
      </c>
    </row>
    <row r="939" spans="1:55" x14ac:dyDescent="0.3">
      <c r="A939" t="s">
        <v>55</v>
      </c>
      <c r="B939" t="s">
        <v>55</v>
      </c>
      <c r="C939" t="s">
        <v>1023</v>
      </c>
      <c r="D939">
        <v>22110417906</v>
      </c>
      <c r="E939" t="s">
        <v>1057</v>
      </c>
      <c r="F939" t="s">
        <v>58</v>
      </c>
      <c r="G939" t="s">
        <v>59</v>
      </c>
      <c r="H939">
        <v>1</v>
      </c>
      <c r="I939" t="s">
        <v>80</v>
      </c>
      <c r="J939" t="s">
        <v>61</v>
      </c>
      <c r="L939">
        <v>1</v>
      </c>
      <c r="N939">
        <v>2</v>
      </c>
      <c r="O939" t="s">
        <v>70</v>
      </c>
      <c r="P939">
        <v>1</v>
      </c>
      <c r="Q939" t="s">
        <v>71</v>
      </c>
      <c r="R939">
        <v>18</v>
      </c>
      <c r="S939">
        <v>14</v>
      </c>
      <c r="T939" t="s">
        <v>4943</v>
      </c>
      <c r="U939" t="s">
        <v>1059</v>
      </c>
      <c r="V939">
        <v>0</v>
      </c>
      <c r="W939">
        <v>1</v>
      </c>
      <c r="X939">
        <v>1</v>
      </c>
      <c r="Y939" t="s">
        <v>76</v>
      </c>
      <c r="Z939" t="s">
        <v>76</v>
      </c>
      <c r="AA939" t="s">
        <v>76</v>
      </c>
      <c r="AB939" t="s">
        <v>76</v>
      </c>
      <c r="AC939" t="s">
        <v>83</v>
      </c>
      <c r="AD939">
        <v>0</v>
      </c>
      <c r="AE939">
        <v>1</v>
      </c>
      <c r="AF939">
        <v>0</v>
      </c>
      <c r="AG939">
        <v>0</v>
      </c>
      <c r="AH939">
        <v>0</v>
      </c>
      <c r="AI939">
        <v>3</v>
      </c>
      <c r="AJ939">
        <v>0</v>
      </c>
      <c r="AK939">
        <v>0</v>
      </c>
      <c r="AL939">
        <v>0</v>
      </c>
      <c r="AM939">
        <v>0</v>
      </c>
      <c r="AN939">
        <v>0</v>
      </c>
      <c r="AO939">
        <v>0</v>
      </c>
      <c r="AP939">
        <v>0</v>
      </c>
      <c r="AQ939">
        <v>0</v>
      </c>
      <c r="AR939">
        <v>0</v>
      </c>
      <c r="AS939">
        <v>0</v>
      </c>
      <c r="AT939">
        <v>0</v>
      </c>
      <c r="AU939">
        <v>0</v>
      </c>
      <c r="AV939">
        <v>0</v>
      </c>
      <c r="AW939">
        <v>2</v>
      </c>
      <c r="AX939">
        <v>2</v>
      </c>
      <c r="AY939">
        <v>0</v>
      </c>
      <c r="AZ939">
        <v>0</v>
      </c>
      <c r="BA939" t="s">
        <v>66</v>
      </c>
      <c r="BB939" t="s">
        <v>66</v>
      </c>
      <c r="BC939" t="s">
        <v>67</v>
      </c>
    </row>
    <row r="940" spans="1:55" x14ac:dyDescent="0.3">
      <c r="A940" t="s">
        <v>55</v>
      </c>
      <c r="B940" t="s">
        <v>55</v>
      </c>
      <c r="C940" t="s">
        <v>1023</v>
      </c>
      <c r="D940">
        <v>22110417906</v>
      </c>
      <c r="E940" t="s">
        <v>1057</v>
      </c>
      <c r="F940" t="s">
        <v>58</v>
      </c>
      <c r="G940" t="s">
        <v>59</v>
      </c>
      <c r="H940">
        <v>2</v>
      </c>
      <c r="I940" t="s">
        <v>77</v>
      </c>
      <c r="J940" t="s">
        <v>61</v>
      </c>
      <c r="K940" t="s">
        <v>1060</v>
      </c>
      <c r="L940">
        <v>1</v>
      </c>
      <c r="M940" t="s">
        <v>1061</v>
      </c>
      <c r="N940">
        <v>1</v>
      </c>
      <c r="O940" t="s">
        <v>75</v>
      </c>
      <c r="R940">
        <v>0</v>
      </c>
      <c r="S940">
        <v>0</v>
      </c>
      <c r="T940" t="s">
        <v>4943</v>
      </c>
      <c r="U940" t="s">
        <v>1062</v>
      </c>
      <c r="V940">
        <v>1</v>
      </c>
      <c r="W940">
        <v>1</v>
      </c>
      <c r="X940">
        <v>1</v>
      </c>
      <c r="Y940" t="s">
        <v>76</v>
      </c>
      <c r="Z940" t="s">
        <v>76</v>
      </c>
      <c r="AA940" t="s">
        <v>76</v>
      </c>
      <c r="AB940" t="s">
        <v>76</v>
      </c>
      <c r="AD940">
        <v>1</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2</v>
      </c>
      <c r="AX940">
        <v>2</v>
      </c>
      <c r="AY940">
        <v>0</v>
      </c>
      <c r="AZ940">
        <v>0</v>
      </c>
      <c r="BA940" t="s">
        <v>66</v>
      </c>
      <c r="BB940" t="s">
        <v>66</v>
      </c>
      <c r="BC940" t="s">
        <v>67</v>
      </c>
    </row>
    <row r="941" spans="1:55" x14ac:dyDescent="0.3">
      <c r="A941" t="s">
        <v>55</v>
      </c>
      <c r="B941" t="s">
        <v>55</v>
      </c>
      <c r="C941" t="s">
        <v>1023</v>
      </c>
      <c r="D941">
        <v>22110417906</v>
      </c>
      <c r="E941" t="s">
        <v>1057</v>
      </c>
      <c r="F941" t="s">
        <v>58</v>
      </c>
      <c r="G941" t="s">
        <v>59</v>
      </c>
      <c r="H941">
        <v>3</v>
      </c>
      <c r="I941" t="s">
        <v>77</v>
      </c>
      <c r="J941" t="s">
        <v>61</v>
      </c>
      <c r="K941" t="s">
        <v>1063</v>
      </c>
      <c r="L941">
        <v>1</v>
      </c>
      <c r="M941" t="s">
        <v>1064</v>
      </c>
      <c r="N941">
        <v>1</v>
      </c>
      <c r="O941" t="s">
        <v>62</v>
      </c>
      <c r="R941">
        <v>0</v>
      </c>
      <c r="S941">
        <v>0</v>
      </c>
      <c r="T941" t="s">
        <v>4954</v>
      </c>
      <c r="U941" t="s">
        <v>1065</v>
      </c>
      <c r="V941">
        <v>3</v>
      </c>
      <c r="W941">
        <v>6</v>
      </c>
      <c r="X941">
        <v>2</v>
      </c>
      <c r="Y941" t="s">
        <v>76</v>
      </c>
      <c r="Z941" t="s">
        <v>76</v>
      </c>
      <c r="AA941" t="s">
        <v>76</v>
      </c>
      <c r="AB941" t="s">
        <v>76</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t="s">
        <v>66</v>
      </c>
      <c r="BB941" t="s">
        <v>66</v>
      </c>
      <c r="BC941" t="s">
        <v>67</v>
      </c>
    </row>
    <row r="942" spans="1:55" x14ac:dyDescent="0.3">
      <c r="A942" t="s">
        <v>55</v>
      </c>
      <c r="B942" t="s">
        <v>55</v>
      </c>
      <c r="C942" t="s">
        <v>1023</v>
      </c>
      <c r="D942">
        <v>22110417906</v>
      </c>
      <c r="E942" t="s">
        <v>1057</v>
      </c>
      <c r="F942" t="s">
        <v>58</v>
      </c>
      <c r="G942" t="s">
        <v>59</v>
      </c>
      <c r="H942">
        <v>3</v>
      </c>
      <c r="I942" t="s">
        <v>77</v>
      </c>
      <c r="J942" t="s">
        <v>61</v>
      </c>
      <c r="K942" t="s">
        <v>1063</v>
      </c>
      <c r="L942">
        <v>1</v>
      </c>
      <c r="M942" t="s">
        <v>1064</v>
      </c>
      <c r="N942">
        <v>2</v>
      </c>
      <c r="O942" t="s">
        <v>75</v>
      </c>
      <c r="R942">
        <v>0</v>
      </c>
      <c r="S942">
        <v>0</v>
      </c>
      <c r="T942" t="s">
        <v>4954</v>
      </c>
      <c r="V942">
        <v>3</v>
      </c>
      <c r="W942">
        <v>6</v>
      </c>
      <c r="X942">
        <v>2</v>
      </c>
      <c r="Y942" t="s">
        <v>76</v>
      </c>
      <c r="Z942" t="s">
        <v>76</v>
      </c>
      <c r="AA942" t="s">
        <v>76</v>
      </c>
      <c r="AB942" t="s">
        <v>76</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t="s">
        <v>66</v>
      </c>
      <c r="BB942" t="s">
        <v>66</v>
      </c>
      <c r="BC942" t="s">
        <v>67</v>
      </c>
    </row>
    <row r="943" spans="1:55" x14ac:dyDescent="0.3">
      <c r="A943" t="s">
        <v>55</v>
      </c>
      <c r="B943" t="s">
        <v>55</v>
      </c>
      <c r="C943" t="s">
        <v>1023</v>
      </c>
      <c r="D943">
        <v>22110417906</v>
      </c>
      <c r="E943" t="s">
        <v>1057</v>
      </c>
      <c r="F943" t="s">
        <v>58</v>
      </c>
      <c r="G943" t="s">
        <v>59</v>
      </c>
      <c r="H943">
        <v>4</v>
      </c>
      <c r="I943" t="s">
        <v>77</v>
      </c>
      <c r="J943" t="s">
        <v>61</v>
      </c>
      <c r="K943" t="s">
        <v>547</v>
      </c>
      <c r="L943">
        <v>1</v>
      </c>
      <c r="N943">
        <v>1</v>
      </c>
      <c r="O943" t="s">
        <v>75</v>
      </c>
      <c r="R943">
        <v>0</v>
      </c>
      <c r="S943">
        <v>0</v>
      </c>
      <c r="T943" t="s">
        <v>4943</v>
      </c>
      <c r="V943">
        <v>4</v>
      </c>
      <c r="W943">
        <v>6</v>
      </c>
      <c r="X943">
        <v>2</v>
      </c>
      <c r="Y943" t="s">
        <v>76</v>
      </c>
      <c r="Z943" t="s">
        <v>76</v>
      </c>
      <c r="AB943" t="s">
        <v>76</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t="s">
        <v>66</v>
      </c>
      <c r="BB943" t="s">
        <v>66</v>
      </c>
      <c r="BC943" t="s">
        <v>67</v>
      </c>
    </row>
    <row r="944" spans="1:55" x14ac:dyDescent="0.3">
      <c r="A944" t="s">
        <v>55</v>
      </c>
      <c r="B944" t="s">
        <v>55</v>
      </c>
      <c r="C944" t="s">
        <v>1023</v>
      </c>
      <c r="D944">
        <v>22110417909</v>
      </c>
      <c r="E944" t="s">
        <v>1066</v>
      </c>
      <c r="F944" t="s">
        <v>177</v>
      </c>
      <c r="G944" t="s">
        <v>59</v>
      </c>
      <c r="H944">
        <v>1</v>
      </c>
      <c r="I944" t="s">
        <v>80</v>
      </c>
      <c r="J944" t="s">
        <v>61</v>
      </c>
      <c r="L944">
        <v>1</v>
      </c>
      <c r="M944" t="s">
        <v>1067</v>
      </c>
      <c r="N944">
        <v>1</v>
      </c>
      <c r="O944" t="s">
        <v>70</v>
      </c>
      <c r="R944">
        <v>0</v>
      </c>
      <c r="S944">
        <v>0</v>
      </c>
      <c r="T944" t="s">
        <v>63</v>
      </c>
      <c r="U944" t="s">
        <v>1068</v>
      </c>
      <c r="V944">
        <v>4</v>
      </c>
      <c r="W944">
        <v>4</v>
      </c>
      <c r="X944">
        <v>1</v>
      </c>
      <c r="Y944" t="s">
        <v>65</v>
      </c>
      <c r="Z944" t="s">
        <v>65</v>
      </c>
      <c r="AA944" t="s">
        <v>65</v>
      </c>
      <c r="AB944" t="s">
        <v>65</v>
      </c>
      <c r="AC944" t="s">
        <v>73</v>
      </c>
      <c r="AD944">
        <v>0</v>
      </c>
      <c r="AE944">
        <v>0</v>
      </c>
      <c r="AF944">
        <v>0</v>
      </c>
      <c r="AG944">
        <v>0</v>
      </c>
      <c r="AH944">
        <v>0</v>
      </c>
      <c r="AI944">
        <v>0</v>
      </c>
      <c r="AJ944">
        <v>1</v>
      </c>
      <c r="AK944">
        <v>0</v>
      </c>
      <c r="AL944">
        <v>0</v>
      </c>
      <c r="AM944">
        <v>0</v>
      </c>
      <c r="AN944">
        <v>0</v>
      </c>
      <c r="AO944">
        <v>0</v>
      </c>
      <c r="AP944">
        <v>0</v>
      </c>
      <c r="AQ944">
        <v>0</v>
      </c>
      <c r="AR944">
        <v>0</v>
      </c>
      <c r="AS944">
        <v>0</v>
      </c>
      <c r="AT944">
        <v>0</v>
      </c>
      <c r="AU944">
        <v>0</v>
      </c>
      <c r="AV944">
        <v>0</v>
      </c>
      <c r="AW944">
        <v>4</v>
      </c>
      <c r="AX944">
        <v>4</v>
      </c>
      <c r="AY944">
        <v>0</v>
      </c>
      <c r="AZ944">
        <v>0</v>
      </c>
      <c r="BA944" t="s">
        <v>66</v>
      </c>
      <c r="BB944" t="s">
        <v>66</v>
      </c>
      <c r="BC944" t="s">
        <v>67</v>
      </c>
    </row>
    <row r="945" spans="1:55" x14ac:dyDescent="0.3">
      <c r="A945" t="s">
        <v>55</v>
      </c>
      <c r="B945" t="s">
        <v>55</v>
      </c>
      <c r="C945" t="s">
        <v>1023</v>
      </c>
      <c r="D945">
        <v>22110417909</v>
      </c>
      <c r="E945" t="s">
        <v>1066</v>
      </c>
      <c r="F945" t="s">
        <v>177</v>
      </c>
      <c r="G945" t="s">
        <v>59</v>
      </c>
      <c r="H945">
        <v>1</v>
      </c>
      <c r="I945" t="s">
        <v>80</v>
      </c>
      <c r="J945" t="s">
        <v>61</v>
      </c>
      <c r="L945">
        <v>1</v>
      </c>
      <c r="M945" t="s">
        <v>1067</v>
      </c>
      <c r="N945">
        <v>2</v>
      </c>
      <c r="O945" t="s">
        <v>70</v>
      </c>
      <c r="R945">
        <v>0</v>
      </c>
      <c r="S945">
        <v>0</v>
      </c>
      <c r="T945" t="s">
        <v>63</v>
      </c>
      <c r="U945" t="s">
        <v>1068</v>
      </c>
      <c r="V945">
        <v>4</v>
      </c>
      <c r="W945">
        <v>4</v>
      </c>
      <c r="X945">
        <v>1</v>
      </c>
      <c r="Y945" t="s">
        <v>65</v>
      </c>
      <c r="Z945" t="s">
        <v>65</v>
      </c>
      <c r="AA945" t="s">
        <v>65</v>
      </c>
      <c r="AB945" t="s">
        <v>65</v>
      </c>
      <c r="AC945" t="s">
        <v>73</v>
      </c>
      <c r="AD945">
        <v>0</v>
      </c>
      <c r="AE945">
        <v>0</v>
      </c>
      <c r="AF945">
        <v>0</v>
      </c>
      <c r="AG945">
        <v>0</v>
      </c>
      <c r="AH945">
        <v>0</v>
      </c>
      <c r="AI945">
        <v>0</v>
      </c>
      <c r="AJ945">
        <v>1</v>
      </c>
      <c r="AK945">
        <v>0</v>
      </c>
      <c r="AL945">
        <v>0</v>
      </c>
      <c r="AM945">
        <v>0</v>
      </c>
      <c r="AN945">
        <v>0</v>
      </c>
      <c r="AO945">
        <v>0</v>
      </c>
      <c r="AP945">
        <v>0</v>
      </c>
      <c r="AQ945">
        <v>0</v>
      </c>
      <c r="AR945">
        <v>0</v>
      </c>
      <c r="AS945">
        <v>0</v>
      </c>
      <c r="AT945">
        <v>0</v>
      </c>
      <c r="AU945">
        <v>0</v>
      </c>
      <c r="AV945">
        <v>0</v>
      </c>
      <c r="AW945">
        <v>4</v>
      </c>
      <c r="AX945">
        <v>4</v>
      </c>
      <c r="AY945">
        <v>0</v>
      </c>
      <c r="AZ945">
        <v>0</v>
      </c>
      <c r="BA945" t="s">
        <v>66</v>
      </c>
      <c r="BB945" t="s">
        <v>66</v>
      </c>
      <c r="BC945" t="s">
        <v>67</v>
      </c>
    </row>
    <row r="946" spans="1:55" x14ac:dyDescent="0.3">
      <c r="A946" t="s">
        <v>55</v>
      </c>
      <c r="B946" t="s">
        <v>55</v>
      </c>
      <c r="C946" t="s">
        <v>1023</v>
      </c>
      <c r="D946">
        <v>22110417909</v>
      </c>
      <c r="E946" t="s">
        <v>1066</v>
      </c>
      <c r="F946" t="s">
        <v>177</v>
      </c>
      <c r="G946" t="s">
        <v>59</v>
      </c>
      <c r="H946">
        <v>2</v>
      </c>
      <c r="I946" t="s">
        <v>60</v>
      </c>
      <c r="J946" t="s">
        <v>61</v>
      </c>
      <c r="L946">
        <v>1</v>
      </c>
      <c r="N946">
        <v>1</v>
      </c>
      <c r="O946" t="s">
        <v>169</v>
      </c>
      <c r="R946">
        <v>0</v>
      </c>
      <c r="S946">
        <v>0</v>
      </c>
      <c r="T946" t="s">
        <v>63</v>
      </c>
      <c r="V946">
        <v>4</v>
      </c>
      <c r="W946">
        <v>2</v>
      </c>
      <c r="X946">
        <v>2</v>
      </c>
      <c r="Y946" t="s">
        <v>65</v>
      </c>
      <c r="Z946" t="s">
        <v>65</v>
      </c>
      <c r="AB946" t="s">
        <v>65</v>
      </c>
      <c r="AD946">
        <v>1</v>
      </c>
      <c r="AE946">
        <v>0</v>
      </c>
      <c r="AF946">
        <v>0</v>
      </c>
      <c r="AG946">
        <v>0</v>
      </c>
      <c r="AH946">
        <v>1</v>
      </c>
      <c r="AI946">
        <v>2</v>
      </c>
      <c r="AJ946">
        <v>0</v>
      </c>
      <c r="AK946">
        <v>0</v>
      </c>
      <c r="AL946">
        <v>0</v>
      </c>
      <c r="AM946">
        <v>0</v>
      </c>
      <c r="AN946">
        <v>0</v>
      </c>
      <c r="AO946">
        <v>0</v>
      </c>
      <c r="AP946">
        <v>0</v>
      </c>
      <c r="AQ946">
        <v>0</v>
      </c>
      <c r="AR946">
        <v>0</v>
      </c>
      <c r="AS946">
        <v>0</v>
      </c>
      <c r="AT946">
        <v>0</v>
      </c>
      <c r="AU946">
        <v>0</v>
      </c>
      <c r="AV946">
        <v>0</v>
      </c>
      <c r="AW946">
        <v>20</v>
      </c>
      <c r="AX946">
        <v>20</v>
      </c>
      <c r="AY946">
        <v>0</v>
      </c>
      <c r="AZ946">
        <v>0</v>
      </c>
      <c r="BA946" t="s">
        <v>95</v>
      </c>
      <c r="BB946" t="s">
        <v>66</v>
      </c>
    </row>
    <row r="947" spans="1:55" x14ac:dyDescent="0.3">
      <c r="A947" t="s">
        <v>55</v>
      </c>
      <c r="B947" t="s">
        <v>55</v>
      </c>
      <c r="C947" t="s">
        <v>1023</v>
      </c>
      <c r="D947">
        <v>22110417909</v>
      </c>
      <c r="E947" t="s">
        <v>1066</v>
      </c>
      <c r="F947" t="s">
        <v>177</v>
      </c>
      <c r="G947" t="s">
        <v>59</v>
      </c>
      <c r="H947">
        <v>2</v>
      </c>
      <c r="I947" t="s">
        <v>60</v>
      </c>
      <c r="J947" t="s">
        <v>61</v>
      </c>
      <c r="L947">
        <v>1</v>
      </c>
      <c r="N947">
        <v>2</v>
      </c>
      <c r="O947" t="s">
        <v>321</v>
      </c>
      <c r="R947">
        <v>0</v>
      </c>
      <c r="S947">
        <v>0</v>
      </c>
      <c r="T947" t="s">
        <v>63</v>
      </c>
      <c r="V947">
        <v>4</v>
      </c>
      <c r="W947">
        <v>2</v>
      </c>
      <c r="X947">
        <v>2</v>
      </c>
      <c r="Y947" t="s">
        <v>65</v>
      </c>
      <c r="Z947" t="s">
        <v>65</v>
      </c>
      <c r="AB947" t="s">
        <v>65</v>
      </c>
      <c r="AD947">
        <v>0</v>
      </c>
      <c r="AE947">
        <v>0</v>
      </c>
      <c r="AF947">
        <v>0</v>
      </c>
      <c r="AG947">
        <v>0</v>
      </c>
      <c r="AH947">
        <v>0</v>
      </c>
      <c r="AI947">
        <v>3</v>
      </c>
      <c r="AJ947">
        <v>0</v>
      </c>
      <c r="AK947">
        <v>4</v>
      </c>
      <c r="AL947">
        <v>0</v>
      </c>
      <c r="AM947">
        <v>0</v>
      </c>
      <c r="AN947">
        <v>0</v>
      </c>
      <c r="AO947">
        <v>0</v>
      </c>
      <c r="AP947">
        <v>0</v>
      </c>
      <c r="AQ947">
        <v>0</v>
      </c>
      <c r="AR947">
        <v>0</v>
      </c>
      <c r="AS947">
        <v>0</v>
      </c>
      <c r="AT947">
        <v>0</v>
      </c>
      <c r="AU947">
        <v>0</v>
      </c>
      <c r="AV947">
        <v>0</v>
      </c>
      <c r="AW947">
        <v>8</v>
      </c>
      <c r="AX947">
        <v>3</v>
      </c>
      <c r="AY947">
        <v>0</v>
      </c>
      <c r="AZ947">
        <v>0</v>
      </c>
      <c r="BA947" t="s">
        <v>66</v>
      </c>
      <c r="BB947" t="s">
        <v>66</v>
      </c>
      <c r="BC947" t="s">
        <v>67</v>
      </c>
    </row>
    <row r="948" spans="1:55" x14ac:dyDescent="0.3">
      <c r="A948" t="s">
        <v>55</v>
      </c>
      <c r="B948" t="s">
        <v>55</v>
      </c>
      <c r="C948" t="s">
        <v>1023</v>
      </c>
      <c r="D948">
        <v>22110417909</v>
      </c>
      <c r="E948" t="s">
        <v>1066</v>
      </c>
      <c r="F948" t="s">
        <v>177</v>
      </c>
      <c r="G948" t="s">
        <v>59</v>
      </c>
      <c r="H948">
        <v>2</v>
      </c>
      <c r="I948" t="s">
        <v>60</v>
      </c>
      <c r="J948" t="s">
        <v>61</v>
      </c>
      <c r="L948">
        <v>1</v>
      </c>
      <c r="N948">
        <v>3</v>
      </c>
      <c r="O948" t="s">
        <v>155</v>
      </c>
      <c r="R948">
        <v>0</v>
      </c>
      <c r="S948">
        <v>0</v>
      </c>
      <c r="T948" t="s">
        <v>63</v>
      </c>
      <c r="V948">
        <v>4</v>
      </c>
      <c r="W948">
        <v>2</v>
      </c>
      <c r="X948">
        <v>2</v>
      </c>
      <c r="Y948" t="s">
        <v>65</v>
      </c>
      <c r="Z948" t="s">
        <v>65</v>
      </c>
      <c r="AB948" t="s">
        <v>65</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8</v>
      </c>
      <c r="AX948">
        <v>4</v>
      </c>
      <c r="AY948">
        <v>0</v>
      </c>
      <c r="AZ948">
        <v>0</v>
      </c>
      <c r="BA948" t="s">
        <v>66</v>
      </c>
      <c r="BB948" t="s">
        <v>66</v>
      </c>
      <c r="BC948" t="s">
        <v>67</v>
      </c>
    </row>
    <row r="949" spans="1:55" x14ac:dyDescent="0.3">
      <c r="A949" t="s">
        <v>55</v>
      </c>
      <c r="B949" t="s">
        <v>55</v>
      </c>
      <c r="C949" t="s">
        <v>1023</v>
      </c>
      <c r="D949">
        <v>22110417909</v>
      </c>
      <c r="E949" t="s">
        <v>1066</v>
      </c>
      <c r="F949" t="s">
        <v>177</v>
      </c>
      <c r="G949" t="s">
        <v>59</v>
      </c>
      <c r="H949">
        <v>4</v>
      </c>
      <c r="I949" t="s">
        <v>60</v>
      </c>
      <c r="J949" t="s">
        <v>61</v>
      </c>
      <c r="L949">
        <v>1</v>
      </c>
      <c r="N949">
        <v>1</v>
      </c>
      <c r="O949" t="s">
        <v>68</v>
      </c>
      <c r="R949">
        <v>0</v>
      </c>
      <c r="S949">
        <v>0</v>
      </c>
      <c r="T949" t="s">
        <v>63</v>
      </c>
      <c r="U949" t="s">
        <v>1069</v>
      </c>
      <c r="V949">
        <v>2</v>
      </c>
      <c r="W949">
        <v>0</v>
      </c>
      <c r="X949">
        <v>1</v>
      </c>
      <c r="Y949" t="s">
        <v>65</v>
      </c>
      <c r="Z949" t="s">
        <v>65</v>
      </c>
      <c r="AA949" t="s">
        <v>65</v>
      </c>
      <c r="AB949" t="s">
        <v>65</v>
      </c>
      <c r="AD949">
        <v>0</v>
      </c>
      <c r="AE949">
        <v>0</v>
      </c>
      <c r="AF949">
        <v>0</v>
      </c>
      <c r="AG949">
        <v>0</v>
      </c>
      <c r="AH949">
        <v>0</v>
      </c>
      <c r="AI949">
        <v>3</v>
      </c>
      <c r="AJ949">
        <v>0</v>
      </c>
      <c r="AK949">
        <v>0</v>
      </c>
      <c r="AL949">
        <v>0</v>
      </c>
      <c r="AM949">
        <v>0</v>
      </c>
      <c r="AN949">
        <v>0</v>
      </c>
      <c r="AO949">
        <v>0</v>
      </c>
      <c r="AP949">
        <v>0</v>
      </c>
      <c r="AQ949">
        <v>0</v>
      </c>
      <c r="AR949">
        <v>0</v>
      </c>
      <c r="AS949">
        <v>0</v>
      </c>
      <c r="AT949">
        <v>0</v>
      </c>
      <c r="AU949">
        <v>0</v>
      </c>
      <c r="AV949">
        <v>0</v>
      </c>
      <c r="AW949">
        <v>8</v>
      </c>
      <c r="AX949">
        <v>2</v>
      </c>
      <c r="AY949">
        <v>0</v>
      </c>
      <c r="AZ949">
        <v>0</v>
      </c>
      <c r="BA949" t="s">
        <v>66</v>
      </c>
      <c r="BB949" t="s">
        <v>66</v>
      </c>
      <c r="BC949" t="s">
        <v>94</v>
      </c>
    </row>
    <row r="950" spans="1:55" x14ac:dyDescent="0.3">
      <c r="A950" t="s">
        <v>55</v>
      </c>
      <c r="B950" t="s">
        <v>55</v>
      </c>
      <c r="C950" t="s">
        <v>1023</v>
      </c>
      <c r="D950">
        <v>22110417909</v>
      </c>
      <c r="E950" t="s">
        <v>1066</v>
      </c>
      <c r="F950" t="s">
        <v>177</v>
      </c>
      <c r="G950" t="s">
        <v>59</v>
      </c>
      <c r="H950">
        <v>4</v>
      </c>
      <c r="I950" t="s">
        <v>60</v>
      </c>
      <c r="J950" t="s">
        <v>61</v>
      </c>
      <c r="L950">
        <v>1</v>
      </c>
      <c r="N950">
        <v>2</v>
      </c>
      <c r="O950" t="s">
        <v>62</v>
      </c>
      <c r="R950">
        <v>0</v>
      </c>
      <c r="S950">
        <v>0</v>
      </c>
      <c r="T950" t="s">
        <v>63</v>
      </c>
      <c r="U950" t="s">
        <v>1070</v>
      </c>
      <c r="V950">
        <v>2</v>
      </c>
      <c r="W950">
        <v>0</v>
      </c>
      <c r="X950">
        <v>1</v>
      </c>
      <c r="Y950" t="s">
        <v>65</v>
      </c>
      <c r="Z950" t="s">
        <v>65</v>
      </c>
      <c r="AA950" t="s">
        <v>65</v>
      </c>
      <c r="AB950" t="s">
        <v>65</v>
      </c>
      <c r="AD950">
        <v>1</v>
      </c>
      <c r="AE950">
        <v>0</v>
      </c>
      <c r="AF950">
        <v>0</v>
      </c>
      <c r="AG950">
        <v>0</v>
      </c>
      <c r="AH950">
        <v>0</v>
      </c>
      <c r="AI950">
        <v>3</v>
      </c>
      <c r="AJ950">
        <v>0</v>
      </c>
      <c r="AK950">
        <v>0</v>
      </c>
      <c r="AL950">
        <v>0</v>
      </c>
      <c r="AM950">
        <v>0</v>
      </c>
      <c r="AN950">
        <v>0</v>
      </c>
      <c r="AO950">
        <v>0</v>
      </c>
      <c r="AP950">
        <v>0</v>
      </c>
      <c r="AQ950">
        <v>0</v>
      </c>
      <c r="AR950">
        <v>0</v>
      </c>
      <c r="AS950">
        <v>0</v>
      </c>
      <c r="AT950">
        <v>0</v>
      </c>
      <c r="AU950">
        <v>0</v>
      </c>
      <c r="AV950">
        <v>0</v>
      </c>
      <c r="AW950">
        <v>9</v>
      </c>
      <c r="AX950">
        <v>2</v>
      </c>
      <c r="AY950">
        <v>0</v>
      </c>
      <c r="AZ950">
        <v>0</v>
      </c>
      <c r="BA950" t="s">
        <v>66</v>
      </c>
      <c r="BB950" t="s">
        <v>66</v>
      </c>
      <c r="BC950" t="s">
        <v>94</v>
      </c>
    </row>
    <row r="951" spans="1:55" x14ac:dyDescent="0.3">
      <c r="A951" t="s">
        <v>55</v>
      </c>
      <c r="B951" t="s">
        <v>55</v>
      </c>
      <c r="C951" t="s">
        <v>1023</v>
      </c>
      <c r="D951">
        <v>22110417909</v>
      </c>
      <c r="E951" t="s">
        <v>1066</v>
      </c>
      <c r="F951" t="s">
        <v>177</v>
      </c>
      <c r="G951" t="s">
        <v>59</v>
      </c>
      <c r="H951">
        <v>4</v>
      </c>
      <c r="I951" t="s">
        <v>60</v>
      </c>
      <c r="J951" t="s">
        <v>61</v>
      </c>
      <c r="L951">
        <v>1</v>
      </c>
      <c r="N951">
        <v>3</v>
      </c>
      <c r="O951" t="s">
        <v>70</v>
      </c>
      <c r="P951">
        <v>5</v>
      </c>
      <c r="Q951" t="s">
        <v>81</v>
      </c>
      <c r="R951">
        <v>30</v>
      </c>
      <c r="S951">
        <v>22</v>
      </c>
      <c r="T951" t="s">
        <v>63</v>
      </c>
      <c r="U951" t="s">
        <v>1071</v>
      </c>
      <c r="V951">
        <v>2</v>
      </c>
      <c r="W951">
        <v>0</v>
      </c>
      <c r="X951">
        <v>1</v>
      </c>
      <c r="Y951" t="s">
        <v>65</v>
      </c>
      <c r="Z951" t="s">
        <v>65</v>
      </c>
      <c r="AA951" t="s">
        <v>65</v>
      </c>
      <c r="AB951" t="s">
        <v>65</v>
      </c>
      <c r="AC951" t="s">
        <v>83</v>
      </c>
      <c r="AD951">
        <v>0</v>
      </c>
      <c r="AE951">
        <v>1</v>
      </c>
      <c r="AF951">
        <v>0</v>
      </c>
      <c r="AG951">
        <v>0</v>
      </c>
      <c r="AH951">
        <v>0</v>
      </c>
      <c r="AI951">
        <v>0</v>
      </c>
      <c r="AJ951">
        <v>1</v>
      </c>
      <c r="AK951">
        <v>0</v>
      </c>
      <c r="AL951">
        <v>0</v>
      </c>
      <c r="AM951">
        <v>0</v>
      </c>
      <c r="AN951">
        <v>0</v>
      </c>
      <c r="AO951">
        <v>0</v>
      </c>
      <c r="AP951">
        <v>0</v>
      </c>
      <c r="AQ951">
        <v>0</v>
      </c>
      <c r="AR951">
        <v>0</v>
      </c>
      <c r="AS951">
        <v>0</v>
      </c>
      <c r="AT951">
        <v>0</v>
      </c>
      <c r="AU951">
        <v>0</v>
      </c>
      <c r="AV951">
        <v>0</v>
      </c>
      <c r="AW951">
        <v>10</v>
      </c>
      <c r="AX951">
        <v>4</v>
      </c>
      <c r="AY951">
        <v>0</v>
      </c>
      <c r="AZ951">
        <v>0</v>
      </c>
      <c r="BA951" t="s">
        <v>66</v>
      </c>
      <c r="BB951" t="s">
        <v>66</v>
      </c>
      <c r="BC951" t="s">
        <v>94</v>
      </c>
    </row>
    <row r="952" spans="1:55" x14ac:dyDescent="0.3">
      <c r="A952" t="s">
        <v>55</v>
      </c>
      <c r="B952" t="s">
        <v>55</v>
      </c>
      <c r="C952" t="s">
        <v>1023</v>
      </c>
      <c r="D952">
        <v>22110417909</v>
      </c>
      <c r="E952" t="s">
        <v>1066</v>
      </c>
      <c r="F952" t="s">
        <v>177</v>
      </c>
      <c r="G952" t="s">
        <v>59</v>
      </c>
      <c r="H952">
        <v>4</v>
      </c>
      <c r="I952" t="s">
        <v>60</v>
      </c>
      <c r="J952" t="s">
        <v>61</v>
      </c>
      <c r="L952">
        <v>1</v>
      </c>
      <c r="N952">
        <v>4</v>
      </c>
      <c r="O952" t="s">
        <v>70</v>
      </c>
      <c r="P952">
        <v>1</v>
      </c>
      <c r="Q952" t="s">
        <v>71</v>
      </c>
      <c r="R952">
        <v>33</v>
      </c>
      <c r="S952">
        <v>22</v>
      </c>
      <c r="T952" t="s">
        <v>63</v>
      </c>
      <c r="U952" t="s">
        <v>1072</v>
      </c>
      <c r="V952">
        <v>2</v>
      </c>
      <c r="W952">
        <v>0</v>
      </c>
      <c r="X952">
        <v>1</v>
      </c>
      <c r="Y952" t="s">
        <v>65</v>
      </c>
      <c r="Z952" t="s">
        <v>65</v>
      </c>
      <c r="AA952" t="s">
        <v>65</v>
      </c>
      <c r="AB952" t="s">
        <v>65</v>
      </c>
      <c r="AC952" t="s">
        <v>83</v>
      </c>
      <c r="AD952">
        <v>0</v>
      </c>
      <c r="AE952">
        <v>1</v>
      </c>
      <c r="AF952">
        <v>0</v>
      </c>
      <c r="AG952">
        <v>0</v>
      </c>
      <c r="AH952">
        <v>0</v>
      </c>
      <c r="AI952">
        <v>0</v>
      </c>
      <c r="AJ952">
        <v>1</v>
      </c>
      <c r="AK952">
        <v>0</v>
      </c>
      <c r="AL952">
        <v>0</v>
      </c>
      <c r="AM952">
        <v>0</v>
      </c>
      <c r="AN952">
        <v>0</v>
      </c>
      <c r="AO952">
        <v>0</v>
      </c>
      <c r="AP952">
        <v>0</v>
      </c>
      <c r="AQ952">
        <v>0</v>
      </c>
      <c r="AR952">
        <v>0</v>
      </c>
      <c r="AS952">
        <v>0</v>
      </c>
      <c r="AT952">
        <v>0</v>
      </c>
      <c r="AU952">
        <v>0</v>
      </c>
      <c r="AV952">
        <v>0</v>
      </c>
      <c r="AW952">
        <v>10</v>
      </c>
      <c r="AX952">
        <v>4</v>
      </c>
      <c r="AY952">
        <v>0</v>
      </c>
      <c r="AZ952">
        <v>0</v>
      </c>
      <c r="BA952" t="s">
        <v>66</v>
      </c>
      <c r="BB952" t="s">
        <v>66</v>
      </c>
      <c r="BC952" t="s">
        <v>94</v>
      </c>
    </row>
    <row r="953" spans="1:55" x14ac:dyDescent="0.3">
      <c r="A953" t="s">
        <v>55</v>
      </c>
      <c r="B953" t="s">
        <v>55</v>
      </c>
      <c r="C953" t="s">
        <v>1023</v>
      </c>
      <c r="D953">
        <v>22110417909</v>
      </c>
      <c r="E953" t="s">
        <v>1066</v>
      </c>
      <c r="F953" t="s">
        <v>177</v>
      </c>
      <c r="G953" t="s">
        <v>59</v>
      </c>
      <c r="H953">
        <v>4</v>
      </c>
      <c r="I953" t="s">
        <v>60</v>
      </c>
      <c r="J953" t="s">
        <v>61</v>
      </c>
      <c r="L953">
        <v>1</v>
      </c>
      <c r="N953">
        <v>5</v>
      </c>
      <c r="O953" t="s">
        <v>70</v>
      </c>
      <c r="P953">
        <v>2</v>
      </c>
      <c r="Q953" t="s">
        <v>74</v>
      </c>
      <c r="R953">
        <v>24</v>
      </c>
      <c r="S953">
        <v>2</v>
      </c>
      <c r="T953" t="s">
        <v>63</v>
      </c>
      <c r="U953" t="s">
        <v>1073</v>
      </c>
      <c r="V953">
        <v>2</v>
      </c>
      <c r="W953">
        <v>0</v>
      </c>
      <c r="X953">
        <v>1</v>
      </c>
      <c r="Y953" t="s">
        <v>65</v>
      </c>
      <c r="Z953" t="s">
        <v>65</v>
      </c>
      <c r="AA953" t="s">
        <v>65</v>
      </c>
      <c r="AB953" t="s">
        <v>65</v>
      </c>
      <c r="AC953" t="s">
        <v>83</v>
      </c>
      <c r="AD953">
        <v>0</v>
      </c>
      <c r="AE953">
        <v>1</v>
      </c>
      <c r="AF953">
        <v>0</v>
      </c>
      <c r="AG953">
        <v>0</v>
      </c>
      <c r="AH953">
        <v>0</v>
      </c>
      <c r="AI953">
        <v>0</v>
      </c>
      <c r="AJ953">
        <v>1</v>
      </c>
      <c r="AK953">
        <v>0</v>
      </c>
      <c r="AL953">
        <v>0</v>
      </c>
      <c r="AM953">
        <v>0</v>
      </c>
      <c r="AN953">
        <v>0</v>
      </c>
      <c r="AO953">
        <v>0</v>
      </c>
      <c r="AP953">
        <v>0</v>
      </c>
      <c r="AQ953">
        <v>0</v>
      </c>
      <c r="AR953">
        <v>0</v>
      </c>
      <c r="AS953">
        <v>0</v>
      </c>
      <c r="AT953">
        <v>0</v>
      </c>
      <c r="AU953">
        <v>0</v>
      </c>
      <c r="AV953">
        <v>0</v>
      </c>
      <c r="AW953">
        <v>10</v>
      </c>
      <c r="AX953">
        <v>4</v>
      </c>
      <c r="AY953">
        <v>0</v>
      </c>
      <c r="AZ953">
        <v>0</v>
      </c>
      <c r="BA953" t="s">
        <v>66</v>
      </c>
      <c r="BB953" t="s">
        <v>66</v>
      </c>
      <c r="BC953" t="s">
        <v>94</v>
      </c>
    </row>
    <row r="954" spans="1:55" x14ac:dyDescent="0.3">
      <c r="A954" t="s">
        <v>55</v>
      </c>
      <c r="B954" t="s">
        <v>55</v>
      </c>
      <c r="C954" t="s">
        <v>1023</v>
      </c>
      <c r="D954">
        <v>22110417909</v>
      </c>
      <c r="E954" t="s">
        <v>1066</v>
      </c>
      <c r="F954" t="s">
        <v>177</v>
      </c>
      <c r="G954" t="s">
        <v>59</v>
      </c>
      <c r="H954">
        <v>4</v>
      </c>
      <c r="I954" t="s">
        <v>60</v>
      </c>
      <c r="J954" t="s">
        <v>61</v>
      </c>
      <c r="L954">
        <v>1</v>
      </c>
      <c r="N954">
        <v>6</v>
      </c>
      <c r="O954" t="s">
        <v>70</v>
      </c>
      <c r="P954">
        <v>3</v>
      </c>
      <c r="Q954" t="s">
        <v>84</v>
      </c>
      <c r="R954">
        <v>0</v>
      </c>
      <c r="S954">
        <v>0</v>
      </c>
      <c r="T954" t="s">
        <v>63</v>
      </c>
      <c r="U954" t="s">
        <v>1074</v>
      </c>
      <c r="V954">
        <v>2</v>
      </c>
      <c r="W954">
        <v>0</v>
      </c>
      <c r="X954">
        <v>1</v>
      </c>
      <c r="Y954" t="s">
        <v>65</v>
      </c>
      <c r="Z954" t="s">
        <v>65</v>
      </c>
      <c r="AA954" t="s">
        <v>65</v>
      </c>
      <c r="AB954" t="s">
        <v>65</v>
      </c>
      <c r="AC954" t="s">
        <v>83</v>
      </c>
      <c r="AD954">
        <v>0</v>
      </c>
      <c r="AE954">
        <v>1</v>
      </c>
      <c r="AF954">
        <v>0</v>
      </c>
      <c r="AG954">
        <v>0</v>
      </c>
      <c r="AH954">
        <v>0</v>
      </c>
      <c r="AI954">
        <v>0</v>
      </c>
      <c r="AJ954">
        <v>1</v>
      </c>
      <c r="AK954">
        <v>0</v>
      </c>
      <c r="AL954">
        <v>0</v>
      </c>
      <c r="AM954">
        <v>0</v>
      </c>
      <c r="AN954">
        <v>0</v>
      </c>
      <c r="AO954">
        <v>0</v>
      </c>
      <c r="AP954">
        <v>0</v>
      </c>
      <c r="AQ954">
        <v>0</v>
      </c>
      <c r="AR954">
        <v>0</v>
      </c>
      <c r="AS954">
        <v>0</v>
      </c>
      <c r="AT954">
        <v>0</v>
      </c>
      <c r="AU954">
        <v>0</v>
      </c>
      <c r="AV954">
        <v>0</v>
      </c>
      <c r="AW954">
        <v>10</v>
      </c>
      <c r="AX954">
        <v>4</v>
      </c>
      <c r="AY954">
        <v>0</v>
      </c>
      <c r="AZ954">
        <v>0</v>
      </c>
      <c r="BA954" t="s">
        <v>66</v>
      </c>
      <c r="BB954" t="s">
        <v>66</v>
      </c>
      <c r="BC954" t="s">
        <v>94</v>
      </c>
    </row>
    <row r="955" spans="1:55" x14ac:dyDescent="0.3">
      <c r="A955" t="s">
        <v>55</v>
      </c>
      <c r="B955" t="s">
        <v>55</v>
      </c>
      <c r="C955" t="s">
        <v>1023</v>
      </c>
      <c r="D955">
        <v>22110417909</v>
      </c>
      <c r="E955" t="s">
        <v>1066</v>
      </c>
      <c r="F955" t="s">
        <v>177</v>
      </c>
      <c r="G955" t="s">
        <v>59</v>
      </c>
      <c r="H955">
        <v>4</v>
      </c>
      <c r="I955" t="s">
        <v>60</v>
      </c>
      <c r="J955" t="s">
        <v>61</v>
      </c>
      <c r="L955">
        <v>1</v>
      </c>
      <c r="N955">
        <v>7</v>
      </c>
      <c r="O955" t="s">
        <v>70</v>
      </c>
      <c r="P955">
        <v>4</v>
      </c>
      <c r="Q955" t="s">
        <v>82</v>
      </c>
      <c r="R955">
        <v>0</v>
      </c>
      <c r="S955">
        <v>0</v>
      </c>
      <c r="T955" t="s">
        <v>63</v>
      </c>
      <c r="V955">
        <v>2</v>
      </c>
      <c r="W955">
        <v>0</v>
      </c>
      <c r="X955">
        <v>1</v>
      </c>
      <c r="Y955" t="s">
        <v>65</v>
      </c>
      <c r="Z955" t="s">
        <v>65</v>
      </c>
      <c r="AA955" t="s">
        <v>65</v>
      </c>
      <c r="AB955" t="s">
        <v>65</v>
      </c>
      <c r="AC955" t="s">
        <v>83</v>
      </c>
      <c r="AD955">
        <v>0</v>
      </c>
      <c r="AE955">
        <v>1</v>
      </c>
      <c r="AF955">
        <v>0</v>
      </c>
      <c r="AG955">
        <v>0</v>
      </c>
      <c r="AH955">
        <v>0</v>
      </c>
      <c r="AI955">
        <v>0</v>
      </c>
      <c r="AJ955">
        <v>1</v>
      </c>
      <c r="AK955">
        <v>0</v>
      </c>
      <c r="AL955">
        <v>0</v>
      </c>
      <c r="AM955">
        <v>0</v>
      </c>
      <c r="AN955">
        <v>0</v>
      </c>
      <c r="AO955">
        <v>0</v>
      </c>
      <c r="AP955">
        <v>0</v>
      </c>
      <c r="AQ955">
        <v>0</v>
      </c>
      <c r="AR955">
        <v>0</v>
      </c>
      <c r="AS955">
        <v>0</v>
      </c>
      <c r="AT955">
        <v>0</v>
      </c>
      <c r="AU955">
        <v>0</v>
      </c>
      <c r="AV955">
        <v>0</v>
      </c>
      <c r="AW955">
        <v>10</v>
      </c>
      <c r="AX955">
        <v>4</v>
      </c>
      <c r="AY955">
        <v>0</v>
      </c>
      <c r="AZ955">
        <v>0</v>
      </c>
      <c r="BA955" t="s">
        <v>66</v>
      </c>
      <c r="BB955" t="s">
        <v>66</v>
      </c>
      <c r="BC955" t="s">
        <v>94</v>
      </c>
    </row>
    <row r="956" spans="1:55" x14ac:dyDescent="0.3">
      <c r="A956" t="s">
        <v>55</v>
      </c>
      <c r="B956" t="s">
        <v>55</v>
      </c>
      <c r="C956" t="s">
        <v>1023</v>
      </c>
      <c r="D956">
        <v>22110417909</v>
      </c>
      <c r="E956" t="s">
        <v>1066</v>
      </c>
      <c r="F956" t="s">
        <v>177</v>
      </c>
      <c r="G956" t="s">
        <v>59</v>
      </c>
      <c r="H956">
        <v>4</v>
      </c>
      <c r="I956" t="s">
        <v>60</v>
      </c>
      <c r="J956" t="s">
        <v>61</v>
      </c>
      <c r="L956">
        <v>1</v>
      </c>
      <c r="N956">
        <v>8</v>
      </c>
      <c r="O956" t="s">
        <v>115</v>
      </c>
      <c r="R956">
        <v>0</v>
      </c>
      <c r="S956">
        <v>0</v>
      </c>
      <c r="T956" t="s">
        <v>63</v>
      </c>
      <c r="U956" t="s">
        <v>1075</v>
      </c>
      <c r="V956">
        <v>2</v>
      </c>
      <c r="W956">
        <v>0</v>
      </c>
      <c r="X956">
        <v>1</v>
      </c>
      <c r="Y956" t="s">
        <v>65</v>
      </c>
      <c r="Z956" t="s">
        <v>65</v>
      </c>
      <c r="AA956" t="s">
        <v>65</v>
      </c>
      <c r="AB956" t="s">
        <v>65</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1</v>
      </c>
      <c r="AX956">
        <v>0</v>
      </c>
      <c r="AY956">
        <v>0</v>
      </c>
      <c r="AZ956">
        <v>0</v>
      </c>
      <c r="BA956" t="s">
        <v>66</v>
      </c>
      <c r="BB956" t="s">
        <v>66</v>
      </c>
    </row>
    <row r="957" spans="1:55" x14ac:dyDescent="0.3">
      <c r="A957" t="s">
        <v>55</v>
      </c>
      <c r="B957" t="s">
        <v>55</v>
      </c>
      <c r="C957" t="s">
        <v>1023</v>
      </c>
      <c r="D957">
        <v>22110417909</v>
      </c>
      <c r="E957" t="s">
        <v>1066</v>
      </c>
      <c r="F957" t="s">
        <v>177</v>
      </c>
      <c r="G957" t="s">
        <v>59</v>
      </c>
      <c r="H957">
        <v>4</v>
      </c>
      <c r="I957" t="s">
        <v>60</v>
      </c>
      <c r="J957" t="s">
        <v>61</v>
      </c>
      <c r="L957">
        <v>1</v>
      </c>
      <c r="N957">
        <v>9</v>
      </c>
      <c r="O957" t="s">
        <v>115</v>
      </c>
      <c r="R957">
        <v>0</v>
      </c>
      <c r="S957">
        <v>0</v>
      </c>
      <c r="T957" t="s">
        <v>63</v>
      </c>
      <c r="U957" t="s">
        <v>1076</v>
      </c>
      <c r="V957">
        <v>2</v>
      </c>
      <c r="W957">
        <v>0</v>
      </c>
      <c r="X957">
        <v>1</v>
      </c>
      <c r="Y957" t="s">
        <v>65</v>
      </c>
      <c r="Z957" t="s">
        <v>65</v>
      </c>
      <c r="AA957" t="s">
        <v>65</v>
      </c>
      <c r="AB957" t="s">
        <v>65</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1</v>
      </c>
      <c r="AX957">
        <v>0</v>
      </c>
      <c r="AY957">
        <v>0</v>
      </c>
      <c r="AZ957">
        <v>0</v>
      </c>
      <c r="BA957" t="s">
        <v>66</v>
      </c>
      <c r="BB957" t="s">
        <v>66</v>
      </c>
    </row>
    <row r="958" spans="1:55" x14ac:dyDescent="0.3">
      <c r="A958" t="s">
        <v>55</v>
      </c>
      <c r="B958" t="s">
        <v>55</v>
      </c>
      <c r="C958" t="s">
        <v>1023</v>
      </c>
      <c r="D958">
        <v>22110417909</v>
      </c>
      <c r="E958" t="s">
        <v>1066</v>
      </c>
      <c r="F958" t="s">
        <v>177</v>
      </c>
      <c r="G958" t="s">
        <v>59</v>
      </c>
      <c r="H958">
        <v>4</v>
      </c>
      <c r="I958" t="s">
        <v>60</v>
      </c>
      <c r="J958" t="s">
        <v>61</v>
      </c>
      <c r="L958">
        <v>1</v>
      </c>
      <c r="N958">
        <v>10</v>
      </c>
      <c r="O958" t="s">
        <v>115</v>
      </c>
      <c r="R958">
        <v>0</v>
      </c>
      <c r="S958">
        <v>0</v>
      </c>
      <c r="T958" t="s">
        <v>63</v>
      </c>
      <c r="U958" t="s">
        <v>1077</v>
      </c>
      <c r="V958">
        <v>2</v>
      </c>
      <c r="W958">
        <v>0</v>
      </c>
      <c r="X958">
        <v>1</v>
      </c>
      <c r="Y958" t="s">
        <v>65</v>
      </c>
      <c r="Z958" t="s">
        <v>65</v>
      </c>
      <c r="AA958" t="s">
        <v>65</v>
      </c>
      <c r="AB958" t="s">
        <v>65</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1</v>
      </c>
      <c r="AX958">
        <v>0</v>
      </c>
      <c r="AY958">
        <v>0</v>
      </c>
      <c r="AZ958">
        <v>0</v>
      </c>
      <c r="BA958" t="s">
        <v>66</v>
      </c>
      <c r="BB958" t="s">
        <v>66</v>
      </c>
    </row>
    <row r="959" spans="1:55" x14ac:dyDescent="0.3">
      <c r="A959" t="s">
        <v>55</v>
      </c>
      <c r="B959" t="s">
        <v>55</v>
      </c>
      <c r="C959" t="s">
        <v>1023</v>
      </c>
      <c r="D959">
        <v>22110417909</v>
      </c>
      <c r="E959" t="s">
        <v>1066</v>
      </c>
      <c r="F959" t="s">
        <v>177</v>
      </c>
      <c r="G959" t="s">
        <v>59</v>
      </c>
      <c r="H959">
        <v>4</v>
      </c>
      <c r="I959" t="s">
        <v>60</v>
      </c>
      <c r="J959" t="s">
        <v>61</v>
      </c>
      <c r="L959">
        <v>2</v>
      </c>
      <c r="N959">
        <v>1</v>
      </c>
      <c r="O959" t="s">
        <v>205</v>
      </c>
      <c r="R959">
        <v>0</v>
      </c>
      <c r="S959">
        <v>0</v>
      </c>
      <c r="T959" t="s">
        <v>63</v>
      </c>
      <c r="V959">
        <v>0</v>
      </c>
      <c r="W959">
        <v>1</v>
      </c>
      <c r="X959">
        <v>1</v>
      </c>
      <c r="Y959" t="s">
        <v>65</v>
      </c>
      <c r="Z959" t="s">
        <v>65</v>
      </c>
      <c r="AA959" t="s">
        <v>65</v>
      </c>
      <c r="AB959" t="s">
        <v>65</v>
      </c>
      <c r="AD959">
        <v>0</v>
      </c>
      <c r="AE959">
        <v>0</v>
      </c>
      <c r="AF959">
        <v>0</v>
      </c>
      <c r="AG959">
        <v>0</v>
      </c>
      <c r="AH959">
        <v>0</v>
      </c>
      <c r="AI959">
        <v>1</v>
      </c>
      <c r="AJ959">
        <v>1</v>
      </c>
      <c r="AK959">
        <v>0</v>
      </c>
      <c r="AL959">
        <v>0</v>
      </c>
      <c r="AM959">
        <v>0</v>
      </c>
      <c r="AN959">
        <v>0</v>
      </c>
      <c r="AO959">
        <v>0</v>
      </c>
      <c r="AP959">
        <v>0</v>
      </c>
      <c r="AQ959">
        <v>0</v>
      </c>
      <c r="AR959">
        <v>0</v>
      </c>
      <c r="AS959">
        <v>0</v>
      </c>
      <c r="AT959">
        <v>0</v>
      </c>
      <c r="AU959">
        <v>0</v>
      </c>
      <c r="AV959">
        <v>0</v>
      </c>
      <c r="AW959">
        <v>8</v>
      </c>
      <c r="AX959">
        <v>2</v>
      </c>
      <c r="AY959">
        <v>0</v>
      </c>
      <c r="AZ959">
        <v>0</v>
      </c>
      <c r="BA959" t="s">
        <v>66</v>
      </c>
      <c r="BB959" t="s">
        <v>66</v>
      </c>
      <c r="BC959" t="s">
        <v>67</v>
      </c>
    </row>
    <row r="960" spans="1:55" x14ac:dyDescent="0.3">
      <c r="A960" t="s">
        <v>55</v>
      </c>
      <c r="B960" t="s">
        <v>55</v>
      </c>
      <c r="C960" t="s">
        <v>1023</v>
      </c>
      <c r="D960">
        <v>22110417909</v>
      </c>
      <c r="E960" t="s">
        <v>1066</v>
      </c>
      <c r="F960" t="s">
        <v>177</v>
      </c>
      <c r="G960" t="s">
        <v>59</v>
      </c>
      <c r="H960">
        <v>4</v>
      </c>
      <c r="I960" t="s">
        <v>60</v>
      </c>
      <c r="J960" t="s">
        <v>61</v>
      </c>
      <c r="L960">
        <v>2</v>
      </c>
      <c r="N960">
        <v>2</v>
      </c>
      <c r="O960" t="s">
        <v>85</v>
      </c>
      <c r="R960">
        <v>0</v>
      </c>
      <c r="S960">
        <v>0</v>
      </c>
      <c r="T960" t="s">
        <v>63</v>
      </c>
      <c r="V960">
        <v>0</v>
      </c>
      <c r="W960">
        <v>1</v>
      </c>
      <c r="X960">
        <v>1</v>
      </c>
      <c r="Y960" t="s">
        <v>65</v>
      </c>
      <c r="Z960" t="s">
        <v>65</v>
      </c>
      <c r="AA960" t="s">
        <v>65</v>
      </c>
      <c r="AB960" t="s">
        <v>65</v>
      </c>
      <c r="AD960">
        <v>0</v>
      </c>
      <c r="AE960">
        <v>0</v>
      </c>
      <c r="AF960">
        <v>0</v>
      </c>
      <c r="AG960">
        <v>0</v>
      </c>
      <c r="AH960">
        <v>0</v>
      </c>
      <c r="AI960">
        <v>6</v>
      </c>
      <c r="AJ960">
        <v>9</v>
      </c>
      <c r="AK960">
        <v>0</v>
      </c>
      <c r="AL960">
        <v>0</v>
      </c>
      <c r="AM960">
        <v>0</v>
      </c>
      <c r="AN960">
        <v>0</v>
      </c>
      <c r="AO960">
        <v>0</v>
      </c>
      <c r="AP960">
        <v>0</v>
      </c>
      <c r="AQ960">
        <v>0</v>
      </c>
      <c r="AR960">
        <v>3</v>
      </c>
      <c r="AS960">
        <v>26</v>
      </c>
      <c r="AT960">
        <v>1</v>
      </c>
      <c r="AU960">
        <v>1</v>
      </c>
      <c r="AV960">
        <v>0</v>
      </c>
      <c r="AW960">
        <v>10</v>
      </c>
      <c r="AX960">
        <v>4</v>
      </c>
      <c r="AY960">
        <v>0</v>
      </c>
      <c r="AZ960">
        <v>0</v>
      </c>
      <c r="BA960" t="s">
        <v>66</v>
      </c>
      <c r="BB960" t="s">
        <v>66</v>
      </c>
      <c r="BC960" t="s">
        <v>94</v>
      </c>
    </row>
    <row r="961" spans="1:55" x14ac:dyDescent="0.3">
      <c r="A961" t="s">
        <v>55</v>
      </c>
      <c r="B961" t="s">
        <v>55</v>
      </c>
      <c r="C961" t="s">
        <v>1023</v>
      </c>
      <c r="D961">
        <v>22110417909</v>
      </c>
      <c r="E961" t="s">
        <v>1066</v>
      </c>
      <c r="F961" t="s">
        <v>177</v>
      </c>
      <c r="G961" t="s">
        <v>59</v>
      </c>
      <c r="H961">
        <v>4</v>
      </c>
      <c r="I961" t="s">
        <v>60</v>
      </c>
      <c r="J961" t="s">
        <v>61</v>
      </c>
      <c r="L961">
        <v>2</v>
      </c>
      <c r="N961">
        <v>3</v>
      </c>
      <c r="O961" t="s">
        <v>75</v>
      </c>
      <c r="R961">
        <v>0</v>
      </c>
      <c r="S961">
        <v>0</v>
      </c>
      <c r="T961" t="s">
        <v>63</v>
      </c>
      <c r="V961">
        <v>0</v>
      </c>
      <c r="W961">
        <v>1</v>
      </c>
      <c r="X961">
        <v>1</v>
      </c>
      <c r="Y961" t="s">
        <v>65</v>
      </c>
      <c r="Z961" t="s">
        <v>65</v>
      </c>
      <c r="AA961" t="s">
        <v>65</v>
      </c>
      <c r="AB961" t="s">
        <v>65</v>
      </c>
      <c r="AD961">
        <v>0</v>
      </c>
      <c r="AE961">
        <v>0</v>
      </c>
      <c r="AF961">
        <v>0</v>
      </c>
      <c r="AG961">
        <v>0</v>
      </c>
      <c r="AH961">
        <v>0</v>
      </c>
      <c r="AI961">
        <v>2</v>
      </c>
      <c r="AJ961">
        <v>1</v>
      </c>
      <c r="AK961">
        <v>0</v>
      </c>
      <c r="AL961">
        <v>0</v>
      </c>
      <c r="AM961">
        <v>0</v>
      </c>
      <c r="AN961">
        <v>0</v>
      </c>
      <c r="AO961">
        <v>0</v>
      </c>
      <c r="AP961">
        <v>0</v>
      </c>
      <c r="AQ961">
        <v>0</v>
      </c>
      <c r="AR961">
        <v>0</v>
      </c>
      <c r="AS961">
        <v>0</v>
      </c>
      <c r="AT961">
        <v>0</v>
      </c>
      <c r="AU961">
        <v>0</v>
      </c>
      <c r="AV961">
        <v>0</v>
      </c>
      <c r="AW961">
        <v>10</v>
      </c>
      <c r="AX961">
        <v>4</v>
      </c>
      <c r="AY961">
        <v>0</v>
      </c>
      <c r="AZ961">
        <v>0</v>
      </c>
      <c r="BA961" t="s">
        <v>66</v>
      </c>
      <c r="BB961" t="s">
        <v>66</v>
      </c>
      <c r="BC961" t="s">
        <v>67</v>
      </c>
    </row>
    <row r="962" spans="1:55" x14ac:dyDescent="0.3">
      <c r="A962" t="s">
        <v>55</v>
      </c>
      <c r="B962" t="s">
        <v>55</v>
      </c>
      <c r="C962" t="s">
        <v>1023</v>
      </c>
      <c r="D962">
        <v>22110417909</v>
      </c>
      <c r="E962" t="s">
        <v>1066</v>
      </c>
      <c r="F962" t="s">
        <v>177</v>
      </c>
      <c r="G962" t="s">
        <v>59</v>
      </c>
      <c r="H962">
        <v>4</v>
      </c>
      <c r="I962" t="s">
        <v>60</v>
      </c>
      <c r="J962" t="s">
        <v>61</v>
      </c>
      <c r="L962">
        <v>2</v>
      </c>
      <c r="N962">
        <v>4</v>
      </c>
      <c r="O962" t="s">
        <v>75</v>
      </c>
      <c r="R962">
        <v>0</v>
      </c>
      <c r="S962">
        <v>0</v>
      </c>
      <c r="T962" t="s">
        <v>63</v>
      </c>
      <c r="V962">
        <v>0</v>
      </c>
      <c r="W962">
        <v>1</v>
      </c>
      <c r="X962">
        <v>1</v>
      </c>
      <c r="Y962" t="s">
        <v>65</v>
      </c>
      <c r="Z962" t="s">
        <v>65</v>
      </c>
      <c r="AA962" t="s">
        <v>65</v>
      </c>
      <c r="AB962" t="s">
        <v>65</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10</v>
      </c>
      <c r="AX962">
        <v>4</v>
      </c>
      <c r="AY962">
        <v>0</v>
      </c>
      <c r="AZ962">
        <v>0</v>
      </c>
      <c r="BA962" t="s">
        <v>66</v>
      </c>
      <c r="BB962" t="s">
        <v>66</v>
      </c>
      <c r="BC962" t="s">
        <v>67</v>
      </c>
    </row>
    <row r="963" spans="1:55" x14ac:dyDescent="0.3">
      <c r="A963" t="s">
        <v>55</v>
      </c>
      <c r="B963" t="s">
        <v>55</v>
      </c>
      <c r="C963" t="s">
        <v>1023</v>
      </c>
      <c r="D963">
        <v>22110417909</v>
      </c>
      <c r="E963" t="s">
        <v>1066</v>
      </c>
      <c r="F963" t="s">
        <v>177</v>
      </c>
      <c r="G963" t="s">
        <v>59</v>
      </c>
      <c r="H963">
        <v>4</v>
      </c>
      <c r="I963" t="s">
        <v>60</v>
      </c>
      <c r="J963" t="s">
        <v>61</v>
      </c>
      <c r="L963">
        <v>2</v>
      </c>
      <c r="N963">
        <v>5</v>
      </c>
      <c r="O963" t="s">
        <v>169</v>
      </c>
      <c r="R963">
        <v>0</v>
      </c>
      <c r="S963">
        <v>0</v>
      </c>
      <c r="T963" t="s">
        <v>63</v>
      </c>
      <c r="U963" t="s">
        <v>1078</v>
      </c>
      <c r="V963">
        <v>0</v>
      </c>
      <c r="W963">
        <v>1</v>
      </c>
      <c r="X963">
        <v>1</v>
      </c>
      <c r="Y963" t="s">
        <v>65</v>
      </c>
      <c r="Z963" t="s">
        <v>65</v>
      </c>
      <c r="AA963" t="s">
        <v>65</v>
      </c>
      <c r="AB963" t="s">
        <v>65</v>
      </c>
      <c r="AD963">
        <v>0</v>
      </c>
      <c r="AE963">
        <v>0</v>
      </c>
      <c r="AF963">
        <v>0</v>
      </c>
      <c r="AG963">
        <v>0</v>
      </c>
      <c r="AH963">
        <v>0</v>
      </c>
      <c r="AI963">
        <v>0</v>
      </c>
      <c r="AJ963">
        <v>1</v>
      </c>
      <c r="AK963">
        <v>0</v>
      </c>
      <c r="AL963">
        <v>0</v>
      </c>
      <c r="AM963">
        <v>0</v>
      </c>
      <c r="AN963">
        <v>0</v>
      </c>
      <c r="AO963">
        <v>0</v>
      </c>
      <c r="AP963">
        <v>0</v>
      </c>
      <c r="AQ963">
        <v>0</v>
      </c>
      <c r="AR963">
        <v>0</v>
      </c>
      <c r="AS963">
        <v>0</v>
      </c>
      <c r="AT963">
        <v>0</v>
      </c>
      <c r="AU963">
        <v>0</v>
      </c>
      <c r="AV963">
        <v>0</v>
      </c>
      <c r="AW963">
        <v>10</v>
      </c>
      <c r="AX963">
        <v>4</v>
      </c>
      <c r="AY963">
        <v>0</v>
      </c>
      <c r="AZ963">
        <v>0</v>
      </c>
      <c r="BA963" t="s">
        <v>66</v>
      </c>
      <c r="BB963" t="s">
        <v>66</v>
      </c>
    </row>
    <row r="964" spans="1:55" x14ac:dyDescent="0.3">
      <c r="A964" t="s">
        <v>55</v>
      </c>
      <c r="B964" t="s">
        <v>55</v>
      </c>
      <c r="C964" t="s">
        <v>1023</v>
      </c>
      <c r="D964">
        <v>22110417909</v>
      </c>
      <c r="E964" t="s">
        <v>1066</v>
      </c>
      <c r="F964" t="s">
        <v>177</v>
      </c>
      <c r="G964" t="s">
        <v>59</v>
      </c>
      <c r="H964">
        <v>4</v>
      </c>
      <c r="I964" t="s">
        <v>60</v>
      </c>
      <c r="J964" t="s">
        <v>61</v>
      </c>
      <c r="L964">
        <v>2</v>
      </c>
      <c r="N964">
        <v>6</v>
      </c>
      <c r="O964" t="s">
        <v>70</v>
      </c>
      <c r="R964">
        <v>0</v>
      </c>
      <c r="S964">
        <v>0</v>
      </c>
      <c r="T964" t="s">
        <v>63</v>
      </c>
      <c r="V964">
        <v>0</v>
      </c>
      <c r="W964">
        <v>1</v>
      </c>
      <c r="X964">
        <v>1</v>
      </c>
      <c r="Y964" t="s">
        <v>65</v>
      </c>
      <c r="Z964" t="s">
        <v>65</v>
      </c>
      <c r="AA964" t="s">
        <v>65</v>
      </c>
      <c r="AB964" t="s">
        <v>65</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10</v>
      </c>
      <c r="AX964">
        <v>4</v>
      </c>
      <c r="AY964">
        <v>0</v>
      </c>
      <c r="AZ964">
        <v>0</v>
      </c>
      <c r="BA964" t="s">
        <v>66</v>
      </c>
      <c r="BB964" t="s">
        <v>66</v>
      </c>
      <c r="BC964" t="s">
        <v>67</v>
      </c>
    </row>
    <row r="965" spans="1:55" x14ac:dyDescent="0.3">
      <c r="A965" t="s">
        <v>55</v>
      </c>
      <c r="B965" t="s">
        <v>55</v>
      </c>
      <c r="C965" t="s">
        <v>1023</v>
      </c>
      <c r="D965">
        <v>22110417909</v>
      </c>
      <c r="E965" t="s">
        <v>1066</v>
      </c>
      <c r="F965" t="s">
        <v>177</v>
      </c>
      <c r="G965" t="s">
        <v>59</v>
      </c>
      <c r="H965">
        <v>4</v>
      </c>
      <c r="I965" t="s">
        <v>60</v>
      </c>
      <c r="J965" t="s">
        <v>61</v>
      </c>
      <c r="L965">
        <v>2</v>
      </c>
      <c r="N965">
        <v>7</v>
      </c>
      <c r="O965" t="s">
        <v>355</v>
      </c>
      <c r="R965">
        <v>0</v>
      </c>
      <c r="S965">
        <v>0</v>
      </c>
      <c r="T965" t="s">
        <v>63</v>
      </c>
      <c r="V965">
        <v>0</v>
      </c>
      <c r="W965">
        <v>1</v>
      </c>
      <c r="X965">
        <v>1</v>
      </c>
      <c r="Y965" t="s">
        <v>65</v>
      </c>
      <c r="Z965" t="s">
        <v>65</v>
      </c>
      <c r="AA965" t="s">
        <v>65</v>
      </c>
      <c r="AB965" t="s">
        <v>65</v>
      </c>
      <c r="AD965">
        <v>0</v>
      </c>
      <c r="AE965">
        <v>0</v>
      </c>
      <c r="AF965">
        <v>0</v>
      </c>
      <c r="AG965">
        <v>0</v>
      </c>
      <c r="AH965">
        <v>0</v>
      </c>
      <c r="AI965">
        <v>2</v>
      </c>
      <c r="AJ965">
        <v>4</v>
      </c>
      <c r="AK965">
        <v>0</v>
      </c>
      <c r="AL965">
        <v>0</v>
      </c>
      <c r="AM965">
        <v>0</v>
      </c>
      <c r="AN965">
        <v>0</v>
      </c>
      <c r="AO965">
        <v>0</v>
      </c>
      <c r="AP965">
        <v>0</v>
      </c>
      <c r="AQ965">
        <v>0</v>
      </c>
      <c r="AR965">
        <v>0</v>
      </c>
      <c r="AS965">
        <v>0</v>
      </c>
      <c r="AT965">
        <v>0</v>
      </c>
      <c r="AU965">
        <v>0</v>
      </c>
      <c r="AV965">
        <v>0</v>
      </c>
      <c r="AW965">
        <v>10</v>
      </c>
      <c r="AX965">
        <v>4</v>
      </c>
      <c r="AY965">
        <v>0</v>
      </c>
      <c r="AZ965">
        <v>0</v>
      </c>
      <c r="BA965" t="s">
        <v>66</v>
      </c>
      <c r="BB965" t="s">
        <v>66</v>
      </c>
      <c r="BC965" t="s">
        <v>67</v>
      </c>
    </row>
    <row r="966" spans="1:55" x14ac:dyDescent="0.3">
      <c r="A966" t="s">
        <v>55</v>
      </c>
      <c r="B966" t="s">
        <v>55</v>
      </c>
      <c r="C966" t="s">
        <v>1023</v>
      </c>
      <c r="D966">
        <v>22110417909</v>
      </c>
      <c r="E966" t="s">
        <v>1066</v>
      </c>
      <c r="F966" t="s">
        <v>177</v>
      </c>
      <c r="G966" t="s">
        <v>59</v>
      </c>
      <c r="H966">
        <v>4</v>
      </c>
      <c r="I966" t="s">
        <v>60</v>
      </c>
      <c r="J966" t="s">
        <v>61</v>
      </c>
      <c r="L966">
        <v>2</v>
      </c>
      <c r="N966">
        <v>8</v>
      </c>
      <c r="O966" t="s">
        <v>115</v>
      </c>
      <c r="R966">
        <v>0</v>
      </c>
      <c r="S966">
        <v>0</v>
      </c>
      <c r="T966" t="s">
        <v>63</v>
      </c>
      <c r="U966" t="s">
        <v>1079</v>
      </c>
      <c r="V966">
        <v>0</v>
      </c>
      <c r="W966">
        <v>1</v>
      </c>
      <c r="X966">
        <v>1</v>
      </c>
      <c r="Y966" t="s">
        <v>65</v>
      </c>
      <c r="AA966" t="s">
        <v>65</v>
      </c>
      <c r="AB966" t="s">
        <v>65</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1</v>
      </c>
      <c r="AX966">
        <v>0</v>
      </c>
      <c r="AY966">
        <v>0</v>
      </c>
      <c r="AZ966">
        <v>0</v>
      </c>
      <c r="BA966" t="s">
        <v>66</v>
      </c>
      <c r="BB966" t="s">
        <v>66</v>
      </c>
      <c r="BC966" t="s">
        <v>67</v>
      </c>
    </row>
    <row r="967" spans="1:55" x14ac:dyDescent="0.3">
      <c r="A967" t="s">
        <v>55</v>
      </c>
      <c r="B967" t="s">
        <v>55</v>
      </c>
      <c r="C967" t="s">
        <v>1023</v>
      </c>
      <c r="D967">
        <v>22110417909</v>
      </c>
      <c r="E967" t="s">
        <v>1066</v>
      </c>
      <c r="F967" t="s">
        <v>177</v>
      </c>
      <c r="G967" t="s">
        <v>59</v>
      </c>
      <c r="H967">
        <v>4</v>
      </c>
      <c r="I967" t="s">
        <v>60</v>
      </c>
      <c r="J967" t="s">
        <v>61</v>
      </c>
      <c r="L967">
        <v>2</v>
      </c>
      <c r="N967">
        <v>9</v>
      </c>
      <c r="O967" t="s">
        <v>115</v>
      </c>
      <c r="R967">
        <v>0</v>
      </c>
      <c r="S967">
        <v>0</v>
      </c>
      <c r="T967" t="s">
        <v>63</v>
      </c>
      <c r="V967">
        <v>0</v>
      </c>
      <c r="W967">
        <v>1</v>
      </c>
      <c r="X967">
        <v>1</v>
      </c>
      <c r="Y967" t="s">
        <v>65</v>
      </c>
      <c r="AA967" t="s">
        <v>65</v>
      </c>
      <c r="AB967" t="s">
        <v>65</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1</v>
      </c>
      <c r="AX967">
        <v>0</v>
      </c>
      <c r="AY967">
        <v>0</v>
      </c>
      <c r="AZ967">
        <v>0</v>
      </c>
      <c r="BA967" t="s">
        <v>66</v>
      </c>
      <c r="BB967" t="s">
        <v>66</v>
      </c>
      <c r="BC967" t="s">
        <v>67</v>
      </c>
    </row>
    <row r="968" spans="1:55" x14ac:dyDescent="0.3">
      <c r="A968" t="s">
        <v>55</v>
      </c>
      <c r="B968" t="s">
        <v>55</v>
      </c>
      <c r="C968" t="s">
        <v>1023</v>
      </c>
      <c r="D968">
        <v>22110417909</v>
      </c>
      <c r="E968" t="s">
        <v>1066</v>
      </c>
      <c r="F968" t="s">
        <v>177</v>
      </c>
      <c r="G968" t="s">
        <v>59</v>
      </c>
      <c r="H968">
        <v>5</v>
      </c>
      <c r="I968" t="s">
        <v>80</v>
      </c>
      <c r="J968" t="s">
        <v>61</v>
      </c>
      <c r="K968" t="s">
        <v>1080</v>
      </c>
      <c r="L968">
        <v>1</v>
      </c>
      <c r="N968">
        <v>1</v>
      </c>
      <c r="O968" t="s">
        <v>115</v>
      </c>
      <c r="R968">
        <v>0</v>
      </c>
      <c r="S968">
        <v>0</v>
      </c>
      <c r="T968" t="s">
        <v>63</v>
      </c>
      <c r="U968" t="s">
        <v>1081</v>
      </c>
      <c r="V968">
        <v>0</v>
      </c>
      <c r="W968">
        <v>0</v>
      </c>
      <c r="X968">
        <v>0</v>
      </c>
      <c r="Y968" t="s">
        <v>65</v>
      </c>
      <c r="AA968" t="s">
        <v>65</v>
      </c>
      <c r="AB968" t="s">
        <v>65</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4</v>
      </c>
      <c r="AX968">
        <v>0</v>
      </c>
      <c r="AY968">
        <v>0</v>
      </c>
      <c r="AZ968">
        <v>0</v>
      </c>
      <c r="BA968" t="s">
        <v>66</v>
      </c>
      <c r="BB968" t="s">
        <v>66</v>
      </c>
      <c r="BC968" t="s">
        <v>67</v>
      </c>
    </row>
    <row r="969" spans="1:55" x14ac:dyDescent="0.3">
      <c r="A969" t="s">
        <v>55</v>
      </c>
      <c r="B969" t="s">
        <v>55</v>
      </c>
      <c r="C969" t="s">
        <v>1023</v>
      </c>
      <c r="D969">
        <v>22110417909</v>
      </c>
      <c r="E969" t="s">
        <v>1066</v>
      </c>
      <c r="F969" t="s">
        <v>177</v>
      </c>
      <c r="G969" t="s">
        <v>59</v>
      </c>
      <c r="H969">
        <v>5</v>
      </c>
      <c r="I969" t="s">
        <v>80</v>
      </c>
      <c r="J969" t="s">
        <v>61</v>
      </c>
      <c r="K969" t="s">
        <v>1080</v>
      </c>
      <c r="L969">
        <v>1</v>
      </c>
      <c r="N969">
        <v>2</v>
      </c>
      <c r="O969" t="s">
        <v>70</v>
      </c>
      <c r="P969">
        <v>9</v>
      </c>
      <c r="Q969" t="s">
        <v>183</v>
      </c>
      <c r="R969">
        <v>28</v>
      </c>
      <c r="S969">
        <v>25</v>
      </c>
      <c r="T969" t="s">
        <v>63</v>
      </c>
      <c r="V969">
        <v>0</v>
      </c>
      <c r="W969">
        <v>0</v>
      </c>
      <c r="X969">
        <v>0</v>
      </c>
      <c r="Y969" t="s">
        <v>65</v>
      </c>
      <c r="Z969" t="s">
        <v>65</v>
      </c>
      <c r="AB969" t="s">
        <v>65</v>
      </c>
      <c r="AC969" t="s">
        <v>83</v>
      </c>
      <c r="AD969">
        <v>1</v>
      </c>
      <c r="AE969">
        <v>1</v>
      </c>
      <c r="AF969">
        <v>0</v>
      </c>
      <c r="AG969">
        <v>0</v>
      </c>
      <c r="AH969">
        <v>0</v>
      </c>
      <c r="AI969">
        <v>0</v>
      </c>
      <c r="AJ969">
        <v>0</v>
      </c>
      <c r="AK969">
        <v>0</v>
      </c>
      <c r="AL969">
        <v>0</v>
      </c>
      <c r="AM969">
        <v>0</v>
      </c>
      <c r="AN969">
        <v>0</v>
      </c>
      <c r="AO969">
        <v>0</v>
      </c>
      <c r="AP969">
        <v>0</v>
      </c>
      <c r="AQ969">
        <v>0</v>
      </c>
      <c r="AR969">
        <v>0</v>
      </c>
      <c r="AS969">
        <v>0</v>
      </c>
      <c r="AT969">
        <v>0</v>
      </c>
      <c r="AU969">
        <v>0</v>
      </c>
      <c r="AV969">
        <v>0</v>
      </c>
      <c r="AW969">
        <v>8</v>
      </c>
      <c r="AX969">
        <v>4</v>
      </c>
      <c r="AY969">
        <v>0</v>
      </c>
      <c r="AZ969">
        <v>0</v>
      </c>
      <c r="BA969" t="s">
        <v>66</v>
      </c>
      <c r="BB969" t="s">
        <v>66</v>
      </c>
      <c r="BC969" t="s">
        <v>67</v>
      </c>
    </row>
    <row r="970" spans="1:55" x14ac:dyDescent="0.3">
      <c r="A970" t="s">
        <v>55</v>
      </c>
      <c r="B970" t="s">
        <v>55</v>
      </c>
      <c r="C970" t="s">
        <v>1023</v>
      </c>
      <c r="D970">
        <v>22110417909</v>
      </c>
      <c r="E970" t="s">
        <v>1066</v>
      </c>
      <c r="F970" t="s">
        <v>177</v>
      </c>
      <c r="G970" t="s">
        <v>59</v>
      </c>
      <c r="H970">
        <v>5</v>
      </c>
      <c r="I970" t="s">
        <v>80</v>
      </c>
      <c r="J970" t="s">
        <v>61</v>
      </c>
      <c r="K970" t="s">
        <v>1080</v>
      </c>
      <c r="L970">
        <v>1</v>
      </c>
      <c r="N970">
        <v>3</v>
      </c>
      <c r="O970" t="s">
        <v>70</v>
      </c>
      <c r="P970">
        <v>9</v>
      </c>
      <c r="Q970" t="s">
        <v>97</v>
      </c>
      <c r="R970">
        <v>41</v>
      </c>
      <c r="S970">
        <v>16</v>
      </c>
      <c r="T970" t="s">
        <v>63</v>
      </c>
      <c r="U970" t="s">
        <v>1082</v>
      </c>
      <c r="V970">
        <v>0</v>
      </c>
      <c r="W970">
        <v>0</v>
      </c>
      <c r="X970">
        <v>0</v>
      </c>
      <c r="Y970" t="s">
        <v>65</v>
      </c>
      <c r="Z970" t="s">
        <v>65</v>
      </c>
      <c r="AA970" t="s">
        <v>65</v>
      </c>
      <c r="AB970" t="s">
        <v>65</v>
      </c>
      <c r="AC970" t="s">
        <v>83</v>
      </c>
      <c r="AD970">
        <v>1</v>
      </c>
      <c r="AE970">
        <v>1</v>
      </c>
      <c r="AF970">
        <v>0</v>
      </c>
      <c r="AG970">
        <v>0</v>
      </c>
      <c r="AH970">
        <v>0</v>
      </c>
      <c r="AI970">
        <v>0</v>
      </c>
      <c r="AJ970">
        <v>0</v>
      </c>
      <c r="AK970">
        <v>0</v>
      </c>
      <c r="AL970">
        <v>0</v>
      </c>
      <c r="AM970">
        <v>0</v>
      </c>
      <c r="AN970">
        <v>0</v>
      </c>
      <c r="AO970">
        <v>0</v>
      </c>
      <c r="AP970">
        <v>0</v>
      </c>
      <c r="AQ970">
        <v>0</v>
      </c>
      <c r="AR970">
        <v>0</v>
      </c>
      <c r="AS970">
        <v>0</v>
      </c>
      <c r="AT970">
        <v>0</v>
      </c>
      <c r="AU970">
        <v>0</v>
      </c>
      <c r="AV970">
        <v>0</v>
      </c>
      <c r="AW970">
        <v>8</v>
      </c>
      <c r="AX970">
        <v>4</v>
      </c>
      <c r="AY970">
        <v>0</v>
      </c>
      <c r="AZ970">
        <v>0</v>
      </c>
      <c r="BA970" t="s">
        <v>66</v>
      </c>
      <c r="BB970" t="s">
        <v>66</v>
      </c>
      <c r="BC970" t="s">
        <v>67</v>
      </c>
    </row>
    <row r="971" spans="1:55" x14ac:dyDescent="0.3">
      <c r="A971" t="s">
        <v>55</v>
      </c>
      <c r="B971" t="s">
        <v>55</v>
      </c>
      <c r="C971" t="s">
        <v>1023</v>
      </c>
      <c r="D971">
        <v>22110417909</v>
      </c>
      <c r="E971" t="s">
        <v>1066</v>
      </c>
      <c r="F971" t="s">
        <v>177</v>
      </c>
      <c r="G971" t="s">
        <v>59</v>
      </c>
      <c r="H971">
        <v>5</v>
      </c>
      <c r="I971" t="s">
        <v>80</v>
      </c>
      <c r="J971" t="s">
        <v>61</v>
      </c>
      <c r="K971" t="s">
        <v>1080</v>
      </c>
      <c r="L971">
        <v>1</v>
      </c>
      <c r="N971">
        <v>4</v>
      </c>
      <c r="O971" t="s">
        <v>70</v>
      </c>
      <c r="P971">
        <v>9</v>
      </c>
      <c r="Q971" t="s">
        <v>182</v>
      </c>
      <c r="R971">
        <v>21</v>
      </c>
      <c r="S971">
        <v>28</v>
      </c>
      <c r="T971" t="s">
        <v>63</v>
      </c>
      <c r="V971">
        <v>0</v>
      </c>
      <c r="W971">
        <v>0</v>
      </c>
      <c r="X971">
        <v>0</v>
      </c>
      <c r="Y971" t="s">
        <v>65</v>
      </c>
      <c r="Z971" t="s">
        <v>65</v>
      </c>
      <c r="AA971" t="s">
        <v>65</v>
      </c>
      <c r="AB971" t="s">
        <v>65</v>
      </c>
      <c r="AC971" t="s">
        <v>83</v>
      </c>
      <c r="AD971">
        <v>1</v>
      </c>
      <c r="AE971">
        <v>1</v>
      </c>
      <c r="AF971">
        <v>0</v>
      </c>
      <c r="AG971">
        <v>0</v>
      </c>
      <c r="AH971">
        <v>0</v>
      </c>
      <c r="AI971">
        <v>0</v>
      </c>
      <c r="AJ971">
        <v>0</v>
      </c>
      <c r="AK971">
        <v>0</v>
      </c>
      <c r="AL971">
        <v>0</v>
      </c>
      <c r="AM971">
        <v>0</v>
      </c>
      <c r="AN971">
        <v>0</v>
      </c>
      <c r="AO971">
        <v>0</v>
      </c>
      <c r="AP971">
        <v>0</v>
      </c>
      <c r="AQ971">
        <v>0</v>
      </c>
      <c r="AR971">
        <v>0</v>
      </c>
      <c r="AS971">
        <v>0</v>
      </c>
      <c r="AT971">
        <v>0</v>
      </c>
      <c r="AU971">
        <v>0</v>
      </c>
      <c r="AV971">
        <v>0</v>
      </c>
      <c r="AW971">
        <v>8</v>
      </c>
      <c r="AX971">
        <v>4</v>
      </c>
      <c r="AY971">
        <v>0</v>
      </c>
      <c r="AZ971">
        <v>0</v>
      </c>
      <c r="BA971" t="s">
        <v>66</v>
      </c>
      <c r="BB971" t="s">
        <v>66</v>
      </c>
      <c r="BC971" t="s">
        <v>67</v>
      </c>
    </row>
    <row r="972" spans="1:55" x14ac:dyDescent="0.3">
      <c r="A972" t="s">
        <v>55</v>
      </c>
      <c r="B972" t="s">
        <v>55</v>
      </c>
      <c r="C972" t="s">
        <v>1023</v>
      </c>
      <c r="D972">
        <v>22110417909</v>
      </c>
      <c r="E972" t="s">
        <v>1066</v>
      </c>
      <c r="F972" t="s">
        <v>177</v>
      </c>
      <c r="G972" t="s">
        <v>59</v>
      </c>
      <c r="H972">
        <v>5</v>
      </c>
      <c r="I972" t="s">
        <v>80</v>
      </c>
      <c r="J972" t="s">
        <v>61</v>
      </c>
      <c r="K972" t="s">
        <v>1080</v>
      </c>
      <c r="L972">
        <v>1</v>
      </c>
      <c r="N972">
        <v>5</v>
      </c>
      <c r="O972" t="s">
        <v>70</v>
      </c>
      <c r="P972">
        <v>10</v>
      </c>
      <c r="Q972" t="s">
        <v>193</v>
      </c>
      <c r="R972">
        <v>13</v>
      </c>
      <c r="S972">
        <v>31</v>
      </c>
      <c r="T972" t="s">
        <v>63</v>
      </c>
      <c r="V972">
        <v>0</v>
      </c>
      <c r="W972">
        <v>0</v>
      </c>
      <c r="X972">
        <v>0</v>
      </c>
      <c r="Y972" t="s">
        <v>65</v>
      </c>
      <c r="Z972" t="s">
        <v>65</v>
      </c>
      <c r="AA972" t="s">
        <v>65</v>
      </c>
      <c r="AB972" t="s">
        <v>65</v>
      </c>
      <c r="AC972" t="s">
        <v>83</v>
      </c>
      <c r="AD972">
        <v>1</v>
      </c>
      <c r="AE972">
        <v>1</v>
      </c>
      <c r="AF972">
        <v>0</v>
      </c>
      <c r="AG972">
        <v>0</v>
      </c>
      <c r="AH972">
        <v>0</v>
      </c>
      <c r="AI972">
        <v>0</v>
      </c>
      <c r="AJ972">
        <v>0</v>
      </c>
      <c r="AK972">
        <v>0</v>
      </c>
      <c r="AL972">
        <v>0</v>
      </c>
      <c r="AM972">
        <v>0</v>
      </c>
      <c r="AN972">
        <v>0</v>
      </c>
      <c r="AO972">
        <v>0</v>
      </c>
      <c r="AP972">
        <v>0</v>
      </c>
      <c r="AQ972">
        <v>0</v>
      </c>
      <c r="AR972">
        <v>0</v>
      </c>
      <c r="AS972">
        <v>0</v>
      </c>
      <c r="AT972">
        <v>0</v>
      </c>
      <c r="AU972">
        <v>0</v>
      </c>
      <c r="AV972">
        <v>0</v>
      </c>
      <c r="AW972">
        <v>8</v>
      </c>
      <c r="AX972">
        <v>4</v>
      </c>
      <c r="AY972">
        <v>0</v>
      </c>
      <c r="AZ972">
        <v>0</v>
      </c>
      <c r="BA972" t="s">
        <v>66</v>
      </c>
      <c r="BB972" t="s">
        <v>66</v>
      </c>
      <c r="BC972" t="s">
        <v>67</v>
      </c>
    </row>
    <row r="973" spans="1:55" x14ac:dyDescent="0.3">
      <c r="A973" t="s">
        <v>55</v>
      </c>
      <c r="B973" t="s">
        <v>55</v>
      </c>
      <c r="C973" t="s">
        <v>1023</v>
      </c>
      <c r="D973">
        <v>22110417909</v>
      </c>
      <c r="E973" t="s">
        <v>1066</v>
      </c>
      <c r="F973" t="s">
        <v>177</v>
      </c>
      <c r="G973" t="s">
        <v>59</v>
      </c>
      <c r="H973">
        <v>5</v>
      </c>
      <c r="I973" t="s">
        <v>80</v>
      </c>
      <c r="J973" t="s">
        <v>61</v>
      </c>
      <c r="K973" t="s">
        <v>1080</v>
      </c>
      <c r="L973">
        <v>1</v>
      </c>
      <c r="N973">
        <v>6</v>
      </c>
      <c r="O973" t="s">
        <v>68</v>
      </c>
      <c r="R973">
        <v>0</v>
      </c>
      <c r="S973">
        <v>0</v>
      </c>
      <c r="T973" t="s">
        <v>63</v>
      </c>
      <c r="U973" t="s">
        <v>1083</v>
      </c>
      <c r="V973">
        <v>0</v>
      </c>
      <c r="W973">
        <v>0</v>
      </c>
      <c r="X973">
        <v>0</v>
      </c>
      <c r="Y973" t="s">
        <v>65</v>
      </c>
      <c r="Z973" t="s">
        <v>65</v>
      </c>
      <c r="AA973" t="s">
        <v>76</v>
      </c>
      <c r="AB973" t="s">
        <v>65</v>
      </c>
      <c r="AD973">
        <v>1</v>
      </c>
      <c r="AE973">
        <v>0</v>
      </c>
      <c r="AF973">
        <v>0</v>
      </c>
      <c r="AG973">
        <v>0</v>
      </c>
      <c r="AH973">
        <v>0</v>
      </c>
      <c r="AI973">
        <v>16</v>
      </c>
      <c r="AJ973">
        <v>1</v>
      </c>
      <c r="AK973">
        <v>0</v>
      </c>
      <c r="AL973">
        <v>0</v>
      </c>
      <c r="AM973">
        <v>0</v>
      </c>
      <c r="AN973">
        <v>0</v>
      </c>
      <c r="AO973">
        <v>0</v>
      </c>
      <c r="AP973">
        <v>0</v>
      </c>
      <c r="AQ973">
        <v>0</v>
      </c>
      <c r="AR973">
        <v>0</v>
      </c>
      <c r="AS973">
        <v>0</v>
      </c>
      <c r="AT973">
        <v>0</v>
      </c>
      <c r="AU973">
        <v>0</v>
      </c>
      <c r="AV973">
        <v>0</v>
      </c>
      <c r="AW973">
        <v>8</v>
      </c>
      <c r="AX973">
        <v>5</v>
      </c>
      <c r="AY973">
        <v>0</v>
      </c>
      <c r="AZ973">
        <v>0</v>
      </c>
      <c r="BA973" t="s">
        <v>66</v>
      </c>
      <c r="BB973" t="s">
        <v>66</v>
      </c>
      <c r="BC973" t="s">
        <v>67</v>
      </c>
    </row>
    <row r="974" spans="1:55" x14ac:dyDescent="0.3">
      <c r="A974" t="s">
        <v>55</v>
      </c>
      <c r="B974" t="s">
        <v>55</v>
      </c>
      <c r="C974" t="s">
        <v>1023</v>
      </c>
      <c r="D974">
        <v>22110417909</v>
      </c>
      <c r="E974" t="s">
        <v>1066</v>
      </c>
      <c r="F974" t="s">
        <v>177</v>
      </c>
      <c r="G974" t="s">
        <v>59</v>
      </c>
      <c r="H974">
        <v>5</v>
      </c>
      <c r="I974" t="s">
        <v>80</v>
      </c>
      <c r="J974" t="s">
        <v>61</v>
      </c>
      <c r="K974" t="s">
        <v>1080</v>
      </c>
      <c r="L974">
        <v>1</v>
      </c>
      <c r="N974">
        <v>7</v>
      </c>
      <c r="O974" t="s">
        <v>179</v>
      </c>
      <c r="R974">
        <v>0</v>
      </c>
      <c r="S974">
        <v>0</v>
      </c>
      <c r="T974" t="s">
        <v>63</v>
      </c>
      <c r="V974">
        <v>0</v>
      </c>
      <c r="W974">
        <v>0</v>
      </c>
      <c r="X974">
        <v>0</v>
      </c>
      <c r="Y974" t="s">
        <v>65</v>
      </c>
      <c r="Z974" t="s">
        <v>65</v>
      </c>
      <c r="AA974" t="s">
        <v>65</v>
      </c>
      <c r="AB974" t="s">
        <v>65</v>
      </c>
      <c r="AD974">
        <v>1</v>
      </c>
      <c r="AE974">
        <v>0</v>
      </c>
      <c r="AF974">
        <v>0</v>
      </c>
      <c r="AG974">
        <v>0</v>
      </c>
      <c r="AH974">
        <v>0</v>
      </c>
      <c r="AI974">
        <v>10</v>
      </c>
      <c r="AJ974">
        <v>0</v>
      </c>
      <c r="AK974">
        <v>0</v>
      </c>
      <c r="AL974">
        <v>0</v>
      </c>
      <c r="AM974">
        <v>0</v>
      </c>
      <c r="AN974">
        <v>0</v>
      </c>
      <c r="AO974">
        <v>0</v>
      </c>
      <c r="AP974">
        <v>0</v>
      </c>
      <c r="AQ974">
        <v>0</v>
      </c>
      <c r="AR974">
        <v>0</v>
      </c>
      <c r="AS974">
        <v>0</v>
      </c>
      <c r="AT974">
        <v>0</v>
      </c>
      <c r="AU974">
        <v>0</v>
      </c>
      <c r="AV974">
        <v>0</v>
      </c>
      <c r="AW974">
        <v>4</v>
      </c>
      <c r="AX974">
        <v>2</v>
      </c>
      <c r="AY974">
        <v>0</v>
      </c>
      <c r="AZ974">
        <v>0</v>
      </c>
      <c r="BA974" t="s">
        <v>66</v>
      </c>
      <c r="BB974" t="s">
        <v>66</v>
      </c>
      <c r="BC974" t="s">
        <v>67</v>
      </c>
    </row>
    <row r="975" spans="1:55" x14ac:dyDescent="0.3">
      <c r="A975" t="s">
        <v>55</v>
      </c>
      <c r="B975" t="s">
        <v>55</v>
      </c>
      <c r="C975" t="s">
        <v>1023</v>
      </c>
      <c r="D975">
        <v>22110417909</v>
      </c>
      <c r="E975" t="s">
        <v>1066</v>
      </c>
      <c r="F975" t="s">
        <v>177</v>
      </c>
      <c r="G975" t="s">
        <v>59</v>
      </c>
      <c r="H975">
        <v>5</v>
      </c>
      <c r="I975" t="s">
        <v>80</v>
      </c>
      <c r="J975" t="s">
        <v>61</v>
      </c>
      <c r="K975" t="s">
        <v>1080</v>
      </c>
      <c r="L975">
        <v>1</v>
      </c>
      <c r="N975">
        <v>8</v>
      </c>
      <c r="O975" t="s">
        <v>179</v>
      </c>
      <c r="R975">
        <v>0</v>
      </c>
      <c r="S975">
        <v>0</v>
      </c>
      <c r="T975" t="s">
        <v>63</v>
      </c>
      <c r="V975">
        <v>0</v>
      </c>
      <c r="W975">
        <v>0</v>
      </c>
      <c r="X975">
        <v>0</v>
      </c>
      <c r="Y975" t="s">
        <v>65</v>
      </c>
      <c r="Z975" t="s">
        <v>65</v>
      </c>
      <c r="AA975" t="s">
        <v>65</v>
      </c>
      <c r="AB975" t="s">
        <v>65</v>
      </c>
      <c r="AD975">
        <v>1</v>
      </c>
      <c r="AE975">
        <v>0</v>
      </c>
      <c r="AF975">
        <v>0</v>
      </c>
      <c r="AG975">
        <v>0</v>
      </c>
      <c r="AH975">
        <v>0</v>
      </c>
      <c r="AI975">
        <v>5</v>
      </c>
      <c r="AJ975">
        <v>0</v>
      </c>
      <c r="AK975">
        <v>0</v>
      </c>
      <c r="AL975">
        <v>0</v>
      </c>
      <c r="AM975">
        <v>0</v>
      </c>
      <c r="AN975">
        <v>0</v>
      </c>
      <c r="AO975">
        <v>0</v>
      </c>
      <c r="AP975">
        <v>0</v>
      </c>
      <c r="AQ975">
        <v>0</v>
      </c>
      <c r="AR975">
        <v>0</v>
      </c>
      <c r="AS975">
        <v>0</v>
      </c>
      <c r="AT975">
        <v>0</v>
      </c>
      <c r="AU975">
        <v>0</v>
      </c>
      <c r="AV975">
        <v>0</v>
      </c>
      <c r="AW975">
        <v>4</v>
      </c>
      <c r="AX975">
        <v>2</v>
      </c>
      <c r="AY975">
        <v>0</v>
      </c>
      <c r="AZ975">
        <v>0</v>
      </c>
      <c r="BA975" t="s">
        <v>66</v>
      </c>
      <c r="BB975" t="s">
        <v>66</v>
      </c>
      <c r="BC975" t="s">
        <v>67</v>
      </c>
    </row>
    <row r="976" spans="1:55" x14ac:dyDescent="0.3">
      <c r="A976" t="s">
        <v>55</v>
      </c>
      <c r="B976" t="s">
        <v>55</v>
      </c>
      <c r="C976" t="s">
        <v>1023</v>
      </c>
      <c r="D976">
        <v>22110417909</v>
      </c>
      <c r="E976" t="s">
        <v>1066</v>
      </c>
      <c r="F976" t="s">
        <v>177</v>
      </c>
      <c r="G976" t="s">
        <v>59</v>
      </c>
      <c r="H976">
        <v>5</v>
      </c>
      <c r="I976" t="s">
        <v>80</v>
      </c>
      <c r="J976" t="s">
        <v>61</v>
      </c>
      <c r="K976" t="s">
        <v>1080</v>
      </c>
      <c r="L976">
        <v>1</v>
      </c>
      <c r="N976">
        <v>9</v>
      </c>
      <c r="O976" t="s">
        <v>62</v>
      </c>
      <c r="R976">
        <v>0</v>
      </c>
      <c r="S976">
        <v>0</v>
      </c>
      <c r="T976" t="s">
        <v>63</v>
      </c>
      <c r="U976" t="s">
        <v>1084</v>
      </c>
      <c r="V976">
        <v>0</v>
      </c>
      <c r="W976">
        <v>0</v>
      </c>
      <c r="X976">
        <v>0</v>
      </c>
      <c r="Y976" t="s">
        <v>65</v>
      </c>
      <c r="Z976" t="s">
        <v>65</v>
      </c>
      <c r="AA976" t="s">
        <v>65</v>
      </c>
      <c r="AB976" t="s">
        <v>65</v>
      </c>
      <c r="AD976">
        <v>1</v>
      </c>
      <c r="AE976">
        <v>0</v>
      </c>
      <c r="AF976">
        <v>0</v>
      </c>
      <c r="AG976">
        <v>0</v>
      </c>
      <c r="AH976">
        <v>1</v>
      </c>
      <c r="AI976">
        <v>1</v>
      </c>
      <c r="AJ976">
        <v>0</v>
      </c>
      <c r="AK976">
        <v>0</v>
      </c>
      <c r="AL976">
        <v>0</v>
      </c>
      <c r="AM976">
        <v>0</v>
      </c>
      <c r="AN976">
        <v>0</v>
      </c>
      <c r="AO976">
        <v>0</v>
      </c>
      <c r="AP976">
        <v>0</v>
      </c>
      <c r="AQ976">
        <v>0</v>
      </c>
      <c r="AR976">
        <v>0</v>
      </c>
      <c r="AS976">
        <v>0</v>
      </c>
      <c r="AT976">
        <v>0</v>
      </c>
      <c r="AU976">
        <v>0</v>
      </c>
      <c r="AV976">
        <v>0</v>
      </c>
      <c r="AW976">
        <v>8</v>
      </c>
      <c r="AX976">
        <v>3</v>
      </c>
      <c r="AY976">
        <v>1</v>
      </c>
      <c r="AZ976">
        <v>0</v>
      </c>
      <c r="BA976" t="s">
        <v>66</v>
      </c>
      <c r="BB976" t="s">
        <v>66</v>
      </c>
      <c r="BC976" t="s">
        <v>94</v>
      </c>
    </row>
    <row r="977" spans="1:55" x14ac:dyDescent="0.3">
      <c r="A977" t="s">
        <v>55</v>
      </c>
      <c r="B977" t="s">
        <v>55</v>
      </c>
      <c r="C977" t="s">
        <v>1023</v>
      </c>
      <c r="D977">
        <v>22110417909</v>
      </c>
      <c r="E977" t="s">
        <v>1066</v>
      </c>
      <c r="F977" t="s">
        <v>177</v>
      </c>
      <c r="G977" t="s">
        <v>59</v>
      </c>
      <c r="H977">
        <v>5</v>
      </c>
      <c r="I977" t="s">
        <v>80</v>
      </c>
      <c r="J977" t="s">
        <v>61</v>
      </c>
      <c r="K977" t="s">
        <v>1080</v>
      </c>
      <c r="L977">
        <v>1</v>
      </c>
      <c r="N977">
        <v>10</v>
      </c>
      <c r="O977" t="s">
        <v>75</v>
      </c>
      <c r="R977">
        <v>0</v>
      </c>
      <c r="S977">
        <v>0</v>
      </c>
      <c r="T977" t="s">
        <v>63</v>
      </c>
      <c r="V977">
        <v>0</v>
      </c>
      <c r="W977">
        <v>0</v>
      </c>
      <c r="X977">
        <v>0</v>
      </c>
      <c r="Y977" t="s">
        <v>65</v>
      </c>
      <c r="Z977" t="s">
        <v>65</v>
      </c>
      <c r="AA977" t="s">
        <v>100</v>
      </c>
      <c r="AB977" t="s">
        <v>65</v>
      </c>
      <c r="AD977">
        <v>2</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3</v>
      </c>
      <c r="AX977">
        <v>0</v>
      </c>
      <c r="AY977">
        <v>0</v>
      </c>
      <c r="AZ977">
        <v>0</v>
      </c>
      <c r="BA977" t="s">
        <v>66</v>
      </c>
      <c r="BB977" t="s">
        <v>66</v>
      </c>
      <c r="BC977" t="s">
        <v>67</v>
      </c>
    </row>
    <row r="978" spans="1:55" x14ac:dyDescent="0.3">
      <c r="A978" t="s">
        <v>55</v>
      </c>
      <c r="B978" t="s">
        <v>55</v>
      </c>
      <c r="C978" t="s">
        <v>1023</v>
      </c>
      <c r="D978">
        <v>22110417909</v>
      </c>
      <c r="E978" t="s">
        <v>1066</v>
      </c>
      <c r="F978" t="s">
        <v>177</v>
      </c>
      <c r="G978" t="s">
        <v>59</v>
      </c>
      <c r="H978">
        <v>5</v>
      </c>
      <c r="I978" t="s">
        <v>80</v>
      </c>
      <c r="J978" t="s">
        <v>61</v>
      </c>
      <c r="K978" t="s">
        <v>1080</v>
      </c>
      <c r="L978">
        <v>1</v>
      </c>
      <c r="N978">
        <v>11</v>
      </c>
      <c r="O978" t="s">
        <v>70</v>
      </c>
      <c r="P978">
        <v>12</v>
      </c>
      <c r="Q978" t="s">
        <v>189</v>
      </c>
      <c r="R978">
        <v>6</v>
      </c>
      <c r="S978">
        <v>11</v>
      </c>
      <c r="T978" t="s">
        <v>63</v>
      </c>
      <c r="V978">
        <v>0</v>
      </c>
      <c r="W978">
        <v>0</v>
      </c>
      <c r="X978">
        <v>0</v>
      </c>
      <c r="Y978" t="s">
        <v>65</v>
      </c>
      <c r="Z978" t="s">
        <v>65</v>
      </c>
      <c r="AB978" t="s">
        <v>65</v>
      </c>
      <c r="AC978" t="s">
        <v>83</v>
      </c>
      <c r="AD978">
        <v>1</v>
      </c>
      <c r="AE978">
        <v>1</v>
      </c>
      <c r="AF978">
        <v>0</v>
      </c>
      <c r="AG978">
        <v>0</v>
      </c>
      <c r="AH978">
        <v>0</v>
      </c>
      <c r="AI978">
        <v>1</v>
      </c>
      <c r="AJ978">
        <v>0</v>
      </c>
      <c r="AK978">
        <v>0</v>
      </c>
      <c r="AL978">
        <v>0</v>
      </c>
      <c r="AM978">
        <v>0</v>
      </c>
      <c r="AN978">
        <v>0</v>
      </c>
      <c r="AO978">
        <v>0</v>
      </c>
      <c r="AP978">
        <v>0</v>
      </c>
      <c r="AQ978">
        <v>0</v>
      </c>
      <c r="AR978">
        <v>0</v>
      </c>
      <c r="AS978">
        <v>0</v>
      </c>
      <c r="AT978">
        <v>0</v>
      </c>
      <c r="AU978">
        <v>0</v>
      </c>
      <c r="AV978">
        <v>0</v>
      </c>
      <c r="AW978">
        <v>6</v>
      </c>
      <c r="AX978">
        <v>3</v>
      </c>
      <c r="AY978">
        <v>0</v>
      </c>
      <c r="AZ978">
        <v>0</v>
      </c>
      <c r="BA978" t="s">
        <v>95</v>
      </c>
      <c r="BB978" t="s">
        <v>66</v>
      </c>
      <c r="BC978" t="s">
        <v>67</v>
      </c>
    </row>
    <row r="979" spans="1:55" x14ac:dyDescent="0.3">
      <c r="A979" t="s">
        <v>55</v>
      </c>
      <c r="B979" t="s">
        <v>55</v>
      </c>
      <c r="C979" t="s">
        <v>1023</v>
      </c>
      <c r="D979">
        <v>22110417909</v>
      </c>
      <c r="E979" t="s">
        <v>1066</v>
      </c>
      <c r="F979" t="s">
        <v>177</v>
      </c>
      <c r="G979" t="s">
        <v>59</v>
      </c>
      <c r="H979">
        <v>5</v>
      </c>
      <c r="I979" t="s">
        <v>80</v>
      </c>
      <c r="J979" t="s">
        <v>61</v>
      </c>
      <c r="K979" t="s">
        <v>1080</v>
      </c>
      <c r="L979">
        <v>1</v>
      </c>
      <c r="N979">
        <v>12</v>
      </c>
      <c r="O979" t="s">
        <v>70</v>
      </c>
      <c r="P979">
        <v>11</v>
      </c>
      <c r="Q979" t="s">
        <v>180</v>
      </c>
      <c r="R979">
        <v>11</v>
      </c>
      <c r="S979">
        <v>16</v>
      </c>
      <c r="T979" t="s">
        <v>63</v>
      </c>
      <c r="V979">
        <v>0</v>
      </c>
      <c r="W979">
        <v>0</v>
      </c>
      <c r="X979">
        <v>0</v>
      </c>
      <c r="Y979" t="s">
        <v>65</v>
      </c>
      <c r="Z979" t="s">
        <v>65</v>
      </c>
      <c r="AB979" t="s">
        <v>65</v>
      </c>
      <c r="AC979" t="s">
        <v>83</v>
      </c>
      <c r="AD979">
        <v>1</v>
      </c>
      <c r="AE979">
        <v>1</v>
      </c>
      <c r="AF979">
        <v>0</v>
      </c>
      <c r="AG979">
        <v>0</v>
      </c>
      <c r="AH979">
        <v>0</v>
      </c>
      <c r="AI979">
        <v>0</v>
      </c>
      <c r="AJ979">
        <v>0</v>
      </c>
      <c r="AK979">
        <v>0</v>
      </c>
      <c r="AL979">
        <v>0</v>
      </c>
      <c r="AM979">
        <v>0</v>
      </c>
      <c r="AN979">
        <v>0</v>
      </c>
      <c r="AO979">
        <v>0</v>
      </c>
      <c r="AP979">
        <v>0</v>
      </c>
      <c r="AQ979">
        <v>0</v>
      </c>
      <c r="AR979">
        <v>0</v>
      </c>
      <c r="AS979">
        <v>0</v>
      </c>
      <c r="AT979">
        <v>0</v>
      </c>
      <c r="AU979">
        <v>0</v>
      </c>
      <c r="AV979">
        <v>0</v>
      </c>
      <c r="AW979">
        <v>6</v>
      </c>
      <c r="AX979">
        <v>2</v>
      </c>
      <c r="AY979">
        <v>0</v>
      </c>
      <c r="AZ979">
        <v>0</v>
      </c>
      <c r="BA979" t="s">
        <v>66</v>
      </c>
      <c r="BB979" t="s">
        <v>66</v>
      </c>
      <c r="BC979" t="s">
        <v>67</v>
      </c>
    </row>
    <row r="980" spans="1:55" x14ac:dyDescent="0.3">
      <c r="A980" t="s">
        <v>55</v>
      </c>
      <c r="B980" t="s">
        <v>55</v>
      </c>
      <c r="C980" t="s">
        <v>1023</v>
      </c>
      <c r="D980">
        <v>22110417909</v>
      </c>
      <c r="E980" t="s">
        <v>1066</v>
      </c>
      <c r="F980" t="s">
        <v>177</v>
      </c>
      <c r="G980" t="s">
        <v>59</v>
      </c>
      <c r="H980">
        <v>5</v>
      </c>
      <c r="I980" t="s">
        <v>80</v>
      </c>
      <c r="J980" t="s">
        <v>61</v>
      </c>
      <c r="K980" t="s">
        <v>1080</v>
      </c>
      <c r="L980">
        <v>1</v>
      </c>
      <c r="N980">
        <v>13</v>
      </c>
      <c r="O980" t="s">
        <v>162</v>
      </c>
      <c r="R980">
        <v>0</v>
      </c>
      <c r="S980">
        <v>0</v>
      </c>
      <c r="T980" t="s">
        <v>63</v>
      </c>
      <c r="V980">
        <v>0</v>
      </c>
      <c r="W980">
        <v>0</v>
      </c>
      <c r="X980">
        <v>0</v>
      </c>
      <c r="Y980" t="s">
        <v>65</v>
      </c>
      <c r="Z980" t="s">
        <v>65</v>
      </c>
      <c r="AB980" t="s">
        <v>65</v>
      </c>
      <c r="AC980" t="s">
        <v>83</v>
      </c>
      <c r="AD980">
        <v>0</v>
      </c>
      <c r="AE980">
        <v>0</v>
      </c>
      <c r="AF980">
        <v>11</v>
      </c>
      <c r="AG980">
        <v>11</v>
      </c>
      <c r="AH980">
        <v>0</v>
      </c>
      <c r="AI980">
        <v>1</v>
      </c>
      <c r="AJ980">
        <v>0</v>
      </c>
      <c r="AK980">
        <v>0</v>
      </c>
      <c r="AL980">
        <v>0</v>
      </c>
      <c r="AM980">
        <v>0</v>
      </c>
      <c r="AN980">
        <v>0</v>
      </c>
      <c r="AO980">
        <v>0</v>
      </c>
      <c r="AP980">
        <v>0</v>
      </c>
      <c r="AQ980">
        <v>0</v>
      </c>
      <c r="AR980">
        <v>0</v>
      </c>
      <c r="AS980">
        <v>0</v>
      </c>
      <c r="AT980">
        <v>0</v>
      </c>
      <c r="AU980">
        <v>0</v>
      </c>
      <c r="AV980">
        <v>0</v>
      </c>
      <c r="AW980">
        <v>9</v>
      </c>
      <c r="AX980">
        <v>4</v>
      </c>
      <c r="AY980">
        <v>2</v>
      </c>
      <c r="AZ980">
        <v>0</v>
      </c>
      <c r="BA980" t="s">
        <v>66</v>
      </c>
      <c r="BB980" t="s">
        <v>203</v>
      </c>
      <c r="BC980" t="s">
        <v>94</v>
      </c>
    </row>
    <row r="981" spans="1:55" x14ac:dyDescent="0.3">
      <c r="A981" t="s">
        <v>55</v>
      </c>
      <c r="B981" t="s">
        <v>55</v>
      </c>
      <c r="C981" t="s">
        <v>1023</v>
      </c>
      <c r="D981">
        <v>22110417909</v>
      </c>
      <c r="E981" t="s">
        <v>1066</v>
      </c>
      <c r="F981" t="s">
        <v>177</v>
      </c>
      <c r="G981" t="s">
        <v>59</v>
      </c>
      <c r="H981">
        <v>5</v>
      </c>
      <c r="I981" t="s">
        <v>80</v>
      </c>
      <c r="J981" t="s">
        <v>61</v>
      </c>
      <c r="K981" t="s">
        <v>1080</v>
      </c>
      <c r="L981">
        <v>1</v>
      </c>
      <c r="N981">
        <v>14</v>
      </c>
      <c r="O981" t="s">
        <v>70</v>
      </c>
      <c r="P981">
        <v>10</v>
      </c>
      <c r="Q981" t="s">
        <v>191</v>
      </c>
      <c r="R981">
        <v>26</v>
      </c>
      <c r="S981">
        <v>34</v>
      </c>
      <c r="T981" t="s">
        <v>63</v>
      </c>
      <c r="V981">
        <v>0</v>
      </c>
      <c r="W981">
        <v>0</v>
      </c>
      <c r="X981">
        <v>0</v>
      </c>
      <c r="Y981" t="s">
        <v>65</v>
      </c>
      <c r="Z981" t="s">
        <v>65</v>
      </c>
      <c r="AB981" t="s">
        <v>65</v>
      </c>
      <c r="AC981" t="s">
        <v>83</v>
      </c>
      <c r="AD981">
        <v>1</v>
      </c>
      <c r="AE981">
        <v>1</v>
      </c>
      <c r="AF981">
        <v>0</v>
      </c>
      <c r="AG981">
        <v>0</v>
      </c>
      <c r="AH981">
        <v>0</v>
      </c>
      <c r="AI981">
        <v>1</v>
      </c>
      <c r="AJ981">
        <v>0</v>
      </c>
      <c r="AK981">
        <v>0</v>
      </c>
      <c r="AL981">
        <v>0</v>
      </c>
      <c r="AM981">
        <v>0</v>
      </c>
      <c r="AN981">
        <v>0</v>
      </c>
      <c r="AO981">
        <v>0</v>
      </c>
      <c r="AP981">
        <v>0</v>
      </c>
      <c r="AQ981">
        <v>0</v>
      </c>
      <c r="AR981">
        <v>0</v>
      </c>
      <c r="AS981">
        <v>0</v>
      </c>
      <c r="AT981">
        <v>0</v>
      </c>
      <c r="AU981">
        <v>0</v>
      </c>
      <c r="AV981">
        <v>0</v>
      </c>
      <c r="AW981">
        <v>9</v>
      </c>
      <c r="AX981">
        <v>4</v>
      </c>
      <c r="AY981">
        <v>0</v>
      </c>
      <c r="AZ981">
        <v>0</v>
      </c>
      <c r="BA981" t="s">
        <v>66</v>
      </c>
      <c r="BB981" t="s">
        <v>66</v>
      </c>
      <c r="BC981" t="s">
        <v>67</v>
      </c>
    </row>
    <row r="982" spans="1:55" x14ac:dyDescent="0.3">
      <c r="A982" t="s">
        <v>55</v>
      </c>
      <c r="B982" t="s">
        <v>55</v>
      </c>
      <c r="C982" t="s">
        <v>1023</v>
      </c>
      <c r="D982">
        <v>22110417909</v>
      </c>
      <c r="E982" t="s">
        <v>1066</v>
      </c>
      <c r="F982" t="s">
        <v>177</v>
      </c>
      <c r="G982" t="s">
        <v>59</v>
      </c>
      <c r="H982">
        <v>5</v>
      </c>
      <c r="I982" t="s">
        <v>80</v>
      </c>
      <c r="J982" t="s">
        <v>61</v>
      </c>
      <c r="K982" t="s">
        <v>1080</v>
      </c>
      <c r="L982">
        <v>1</v>
      </c>
      <c r="N982">
        <v>15</v>
      </c>
      <c r="O982" t="s">
        <v>70</v>
      </c>
      <c r="P982">
        <v>11</v>
      </c>
      <c r="Q982" t="s">
        <v>180</v>
      </c>
      <c r="R982">
        <v>4</v>
      </c>
      <c r="S982">
        <v>21</v>
      </c>
      <c r="T982" t="s">
        <v>63</v>
      </c>
      <c r="V982">
        <v>0</v>
      </c>
      <c r="W982">
        <v>0</v>
      </c>
      <c r="X982">
        <v>0</v>
      </c>
      <c r="Y982" t="s">
        <v>65</v>
      </c>
      <c r="Z982" t="s">
        <v>65</v>
      </c>
      <c r="AB982" t="s">
        <v>65</v>
      </c>
      <c r="AC982" t="s">
        <v>83</v>
      </c>
      <c r="AD982">
        <v>1</v>
      </c>
      <c r="AE982">
        <v>1</v>
      </c>
      <c r="AF982">
        <v>0</v>
      </c>
      <c r="AG982">
        <v>0</v>
      </c>
      <c r="AH982">
        <v>0</v>
      </c>
      <c r="AI982">
        <v>1</v>
      </c>
      <c r="AJ982">
        <v>0</v>
      </c>
      <c r="AK982">
        <v>0</v>
      </c>
      <c r="AL982">
        <v>0</v>
      </c>
      <c r="AM982">
        <v>0</v>
      </c>
      <c r="AN982">
        <v>0</v>
      </c>
      <c r="AO982">
        <v>0</v>
      </c>
      <c r="AP982">
        <v>0</v>
      </c>
      <c r="AQ982">
        <v>0</v>
      </c>
      <c r="AR982">
        <v>0</v>
      </c>
      <c r="AS982">
        <v>0</v>
      </c>
      <c r="AT982">
        <v>0</v>
      </c>
      <c r="AU982">
        <v>0</v>
      </c>
      <c r="AV982">
        <v>0</v>
      </c>
      <c r="AW982">
        <v>9</v>
      </c>
      <c r="AX982">
        <v>4</v>
      </c>
      <c r="AY982">
        <v>0</v>
      </c>
      <c r="AZ982">
        <v>0</v>
      </c>
      <c r="BA982" t="s">
        <v>66</v>
      </c>
      <c r="BB982" t="s">
        <v>66</v>
      </c>
      <c r="BC982" t="s">
        <v>67</v>
      </c>
    </row>
    <row r="983" spans="1:55" x14ac:dyDescent="0.3">
      <c r="A983" t="s">
        <v>55</v>
      </c>
      <c r="B983" t="s">
        <v>55</v>
      </c>
      <c r="C983" t="s">
        <v>1023</v>
      </c>
      <c r="D983">
        <v>22110417909</v>
      </c>
      <c r="E983" t="s">
        <v>1066</v>
      </c>
      <c r="F983" t="s">
        <v>177</v>
      </c>
      <c r="G983" t="s">
        <v>59</v>
      </c>
      <c r="H983">
        <v>5</v>
      </c>
      <c r="I983" t="s">
        <v>80</v>
      </c>
      <c r="J983" t="s">
        <v>61</v>
      </c>
      <c r="K983" t="s">
        <v>1080</v>
      </c>
      <c r="L983">
        <v>1</v>
      </c>
      <c r="N983">
        <v>16</v>
      </c>
      <c r="O983" t="s">
        <v>70</v>
      </c>
      <c r="P983">
        <v>12</v>
      </c>
      <c r="Q983" t="s">
        <v>197</v>
      </c>
      <c r="R983">
        <v>3</v>
      </c>
      <c r="S983">
        <v>5</v>
      </c>
      <c r="T983" t="s">
        <v>63</v>
      </c>
      <c r="V983">
        <v>0</v>
      </c>
      <c r="W983">
        <v>0</v>
      </c>
      <c r="X983">
        <v>0</v>
      </c>
      <c r="Y983" t="s">
        <v>65</v>
      </c>
      <c r="Z983" t="s">
        <v>65</v>
      </c>
      <c r="AB983" t="s">
        <v>65</v>
      </c>
      <c r="AC983" t="s">
        <v>83</v>
      </c>
      <c r="AD983">
        <v>0</v>
      </c>
      <c r="AE983">
        <v>1</v>
      </c>
      <c r="AF983">
        <v>0</v>
      </c>
      <c r="AG983">
        <v>0</v>
      </c>
      <c r="AH983">
        <v>0</v>
      </c>
      <c r="AI983">
        <v>1</v>
      </c>
      <c r="AJ983">
        <v>0</v>
      </c>
      <c r="AK983">
        <v>0</v>
      </c>
      <c r="AL983">
        <v>0</v>
      </c>
      <c r="AM983">
        <v>0</v>
      </c>
      <c r="AN983">
        <v>0</v>
      </c>
      <c r="AO983">
        <v>0</v>
      </c>
      <c r="AP983">
        <v>0</v>
      </c>
      <c r="AQ983">
        <v>0</v>
      </c>
      <c r="AR983">
        <v>0</v>
      </c>
      <c r="AS983">
        <v>0</v>
      </c>
      <c r="AT983">
        <v>0</v>
      </c>
      <c r="AU983">
        <v>0</v>
      </c>
      <c r="AV983">
        <v>0</v>
      </c>
      <c r="AW983">
        <v>9</v>
      </c>
      <c r="AX983">
        <v>4</v>
      </c>
      <c r="AY983">
        <v>0</v>
      </c>
      <c r="AZ983">
        <v>0</v>
      </c>
      <c r="BA983" t="s">
        <v>66</v>
      </c>
      <c r="BB983" t="s">
        <v>66</v>
      </c>
      <c r="BC983" t="s">
        <v>67</v>
      </c>
    </row>
    <row r="984" spans="1:55" x14ac:dyDescent="0.3">
      <c r="A984" t="s">
        <v>55</v>
      </c>
      <c r="B984" t="s">
        <v>55</v>
      </c>
      <c r="C984" t="s">
        <v>1023</v>
      </c>
      <c r="D984">
        <v>22110417909</v>
      </c>
      <c r="E984" t="s">
        <v>1066</v>
      </c>
      <c r="F984" t="s">
        <v>177</v>
      </c>
      <c r="G984" t="s">
        <v>59</v>
      </c>
      <c r="H984">
        <v>5</v>
      </c>
      <c r="I984" t="s">
        <v>80</v>
      </c>
      <c r="J984" t="s">
        <v>61</v>
      </c>
      <c r="K984" t="s">
        <v>1080</v>
      </c>
      <c r="L984">
        <v>1</v>
      </c>
      <c r="N984">
        <v>17</v>
      </c>
      <c r="O984" t="s">
        <v>115</v>
      </c>
      <c r="R984">
        <v>0</v>
      </c>
      <c r="S984">
        <v>0</v>
      </c>
      <c r="T984" t="s">
        <v>63</v>
      </c>
      <c r="V984">
        <v>0</v>
      </c>
      <c r="W984">
        <v>0</v>
      </c>
      <c r="X984">
        <v>0</v>
      </c>
      <c r="Y984" t="s">
        <v>65</v>
      </c>
      <c r="AA984" t="s">
        <v>65</v>
      </c>
      <c r="AB984" t="s">
        <v>65</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2</v>
      </c>
      <c r="AX984">
        <v>0</v>
      </c>
      <c r="AY984">
        <v>0</v>
      </c>
      <c r="AZ984">
        <v>0</v>
      </c>
      <c r="BA984" t="s">
        <v>66</v>
      </c>
      <c r="BB984" t="s">
        <v>66</v>
      </c>
      <c r="BC984" t="s">
        <v>67</v>
      </c>
    </row>
    <row r="985" spans="1:55" x14ac:dyDescent="0.3">
      <c r="A985" t="s">
        <v>55</v>
      </c>
      <c r="B985" t="s">
        <v>55</v>
      </c>
      <c r="C985" t="s">
        <v>1085</v>
      </c>
      <c r="D985">
        <v>22110418528</v>
      </c>
      <c r="E985" t="s">
        <v>1086</v>
      </c>
      <c r="F985" t="s">
        <v>133</v>
      </c>
      <c r="G985" t="s">
        <v>59</v>
      </c>
      <c r="H985">
        <v>1</v>
      </c>
      <c r="I985" t="s">
        <v>80</v>
      </c>
      <c r="J985" t="s">
        <v>61</v>
      </c>
      <c r="K985" t="s">
        <v>1087</v>
      </c>
      <c r="L985">
        <v>1</v>
      </c>
      <c r="M985" t="s">
        <v>1088</v>
      </c>
      <c r="N985">
        <v>1</v>
      </c>
      <c r="O985" t="s">
        <v>70</v>
      </c>
      <c r="P985">
        <v>7</v>
      </c>
      <c r="Q985" t="s">
        <v>158</v>
      </c>
      <c r="R985">
        <v>32</v>
      </c>
      <c r="S985">
        <v>18</v>
      </c>
      <c r="T985" t="s">
        <v>4943</v>
      </c>
      <c r="U985" t="s">
        <v>1089</v>
      </c>
      <c r="V985">
        <v>2</v>
      </c>
      <c r="W985">
        <v>5</v>
      </c>
      <c r="X985">
        <v>1</v>
      </c>
      <c r="Y985" t="s">
        <v>76</v>
      </c>
      <c r="Z985" t="s">
        <v>76</v>
      </c>
      <c r="AA985" t="s">
        <v>100</v>
      </c>
      <c r="AB985" t="s">
        <v>76</v>
      </c>
      <c r="AC985" t="s">
        <v>83</v>
      </c>
      <c r="AD985">
        <v>1</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2</v>
      </c>
      <c r="AX985">
        <v>2</v>
      </c>
      <c r="AY985">
        <v>0</v>
      </c>
      <c r="AZ985">
        <v>0</v>
      </c>
      <c r="BA985" t="s">
        <v>66</v>
      </c>
      <c r="BB985" t="s">
        <v>66</v>
      </c>
      <c r="BC985" t="s">
        <v>67</v>
      </c>
    </row>
    <row r="986" spans="1:55" x14ac:dyDescent="0.3">
      <c r="A986" t="s">
        <v>55</v>
      </c>
      <c r="B986" t="s">
        <v>55</v>
      </c>
      <c r="C986" t="s">
        <v>1085</v>
      </c>
      <c r="D986">
        <v>22110418528</v>
      </c>
      <c r="E986" t="s">
        <v>1086</v>
      </c>
      <c r="F986" t="s">
        <v>133</v>
      </c>
      <c r="G986" t="s">
        <v>59</v>
      </c>
      <c r="H986">
        <v>1</v>
      </c>
      <c r="I986" t="s">
        <v>80</v>
      </c>
      <c r="J986" t="s">
        <v>61</v>
      </c>
      <c r="K986" t="s">
        <v>1087</v>
      </c>
      <c r="L986">
        <v>1</v>
      </c>
      <c r="M986" t="s">
        <v>1088</v>
      </c>
      <c r="N986">
        <v>2</v>
      </c>
      <c r="O986" t="s">
        <v>70</v>
      </c>
      <c r="P986">
        <v>6</v>
      </c>
      <c r="Q986" t="s">
        <v>139</v>
      </c>
      <c r="R986">
        <v>35</v>
      </c>
      <c r="S986">
        <v>31</v>
      </c>
      <c r="T986" t="s">
        <v>4943</v>
      </c>
      <c r="U986" t="s">
        <v>1090</v>
      </c>
      <c r="V986">
        <v>2</v>
      </c>
      <c r="W986">
        <v>5</v>
      </c>
      <c r="X986">
        <v>1</v>
      </c>
      <c r="Y986" t="s">
        <v>76</v>
      </c>
      <c r="Z986" t="s">
        <v>76</v>
      </c>
      <c r="AA986" t="s">
        <v>100</v>
      </c>
      <c r="AB986" t="s">
        <v>76</v>
      </c>
      <c r="AC986" t="s">
        <v>73</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2</v>
      </c>
      <c r="AX986">
        <v>0</v>
      </c>
      <c r="AY986">
        <v>0</v>
      </c>
      <c r="AZ986">
        <v>0</v>
      </c>
      <c r="BA986" t="s">
        <v>66</v>
      </c>
      <c r="BB986" t="s">
        <v>66</v>
      </c>
      <c r="BC986" t="s">
        <v>67</v>
      </c>
    </row>
    <row r="987" spans="1:55" x14ac:dyDescent="0.3">
      <c r="A987" t="s">
        <v>55</v>
      </c>
      <c r="B987" t="s">
        <v>55</v>
      </c>
      <c r="C987" t="s">
        <v>1085</v>
      </c>
      <c r="D987">
        <v>22110418528</v>
      </c>
      <c r="E987" t="s">
        <v>1086</v>
      </c>
      <c r="F987" t="s">
        <v>133</v>
      </c>
      <c r="G987" t="s">
        <v>59</v>
      </c>
      <c r="H987">
        <v>1</v>
      </c>
      <c r="I987" t="s">
        <v>80</v>
      </c>
      <c r="J987" t="s">
        <v>61</v>
      </c>
      <c r="K987" t="s">
        <v>1087</v>
      </c>
      <c r="L987">
        <v>1</v>
      </c>
      <c r="M987" t="s">
        <v>1088</v>
      </c>
      <c r="N987">
        <v>3</v>
      </c>
      <c r="O987" t="s">
        <v>75</v>
      </c>
      <c r="R987">
        <v>0</v>
      </c>
      <c r="S987">
        <v>0</v>
      </c>
      <c r="T987" t="s">
        <v>4943</v>
      </c>
      <c r="U987" t="s">
        <v>1091</v>
      </c>
      <c r="V987">
        <v>2</v>
      </c>
      <c r="W987">
        <v>5</v>
      </c>
      <c r="X987">
        <v>1</v>
      </c>
      <c r="Y987" t="s">
        <v>76</v>
      </c>
      <c r="Z987" t="s">
        <v>76</v>
      </c>
      <c r="AA987" t="s">
        <v>100</v>
      </c>
      <c r="AB987" t="s">
        <v>76</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t="s">
        <v>66</v>
      </c>
      <c r="BB987" t="s">
        <v>66</v>
      </c>
      <c r="BC987" t="s">
        <v>67</v>
      </c>
    </row>
    <row r="988" spans="1:55" x14ac:dyDescent="0.3">
      <c r="A988" t="s">
        <v>55</v>
      </c>
      <c r="B988" t="s">
        <v>55</v>
      </c>
      <c r="C988" t="s">
        <v>1085</v>
      </c>
      <c r="D988">
        <v>22110418528</v>
      </c>
      <c r="E988" t="s">
        <v>1086</v>
      </c>
      <c r="F988" t="s">
        <v>133</v>
      </c>
      <c r="G988" t="s">
        <v>59</v>
      </c>
      <c r="H988">
        <v>2</v>
      </c>
      <c r="I988" t="s">
        <v>121</v>
      </c>
      <c r="J988" t="s">
        <v>61</v>
      </c>
      <c r="K988" t="s">
        <v>1092</v>
      </c>
      <c r="L988">
        <v>1</v>
      </c>
      <c r="M988" t="s">
        <v>1093</v>
      </c>
      <c r="N988">
        <v>1</v>
      </c>
      <c r="O988" t="s">
        <v>62</v>
      </c>
      <c r="R988">
        <v>0</v>
      </c>
      <c r="S988">
        <v>0</v>
      </c>
      <c r="T988" t="s">
        <v>4943</v>
      </c>
      <c r="U988" t="s">
        <v>1094</v>
      </c>
      <c r="V988">
        <v>0</v>
      </c>
      <c r="W988">
        <v>1</v>
      </c>
      <c r="X988">
        <v>1</v>
      </c>
      <c r="Y988" t="s">
        <v>76</v>
      </c>
      <c r="Z988" t="s">
        <v>76</v>
      </c>
      <c r="AA988" t="s">
        <v>92</v>
      </c>
      <c r="AB988" t="s">
        <v>76</v>
      </c>
      <c r="AD988">
        <v>1</v>
      </c>
      <c r="AE988">
        <v>0</v>
      </c>
      <c r="AF988">
        <v>0</v>
      </c>
      <c r="AG988">
        <v>0</v>
      </c>
      <c r="AH988">
        <v>0</v>
      </c>
      <c r="AI988">
        <v>4</v>
      </c>
      <c r="AJ988">
        <v>0</v>
      </c>
      <c r="AK988">
        <v>0</v>
      </c>
      <c r="AL988">
        <v>0</v>
      </c>
      <c r="AM988">
        <v>0</v>
      </c>
      <c r="AN988">
        <v>0</v>
      </c>
      <c r="AO988">
        <v>0</v>
      </c>
      <c r="AP988">
        <v>0</v>
      </c>
      <c r="AQ988">
        <v>0</v>
      </c>
      <c r="AR988">
        <v>0</v>
      </c>
      <c r="AS988">
        <v>0</v>
      </c>
      <c r="AT988">
        <v>0</v>
      </c>
      <c r="AU988">
        <v>0</v>
      </c>
      <c r="AV988">
        <v>0</v>
      </c>
      <c r="AW988">
        <v>2</v>
      </c>
      <c r="AX988">
        <v>2</v>
      </c>
      <c r="AY988">
        <v>0</v>
      </c>
      <c r="AZ988">
        <v>0</v>
      </c>
      <c r="BA988" t="s">
        <v>66</v>
      </c>
      <c r="BB988" t="s">
        <v>66</v>
      </c>
      <c r="BC988" t="s">
        <v>67</v>
      </c>
    </row>
    <row r="989" spans="1:55" x14ac:dyDescent="0.3">
      <c r="A989" t="s">
        <v>55</v>
      </c>
      <c r="B989" t="s">
        <v>55</v>
      </c>
      <c r="C989" t="s">
        <v>1085</v>
      </c>
      <c r="D989">
        <v>22110418528</v>
      </c>
      <c r="E989" t="s">
        <v>1086</v>
      </c>
      <c r="F989" t="s">
        <v>133</v>
      </c>
      <c r="G989" t="s">
        <v>59</v>
      </c>
      <c r="H989">
        <v>3</v>
      </c>
      <c r="I989" t="s">
        <v>112</v>
      </c>
      <c r="J989" t="s">
        <v>61</v>
      </c>
      <c r="K989" t="s">
        <v>1095</v>
      </c>
      <c r="L989">
        <v>1</v>
      </c>
      <c r="M989" t="s">
        <v>1096</v>
      </c>
      <c r="N989">
        <v>1</v>
      </c>
      <c r="O989" t="s">
        <v>115</v>
      </c>
      <c r="R989">
        <v>0</v>
      </c>
      <c r="S989">
        <v>0</v>
      </c>
      <c r="T989" t="s">
        <v>4943</v>
      </c>
      <c r="U989" t="s">
        <v>1097</v>
      </c>
      <c r="V989">
        <v>1</v>
      </c>
      <c r="W989">
        <v>1</v>
      </c>
      <c r="X989">
        <v>2</v>
      </c>
      <c r="Y989" t="s">
        <v>76</v>
      </c>
      <c r="Z989" t="s">
        <v>92</v>
      </c>
      <c r="AA989" t="s">
        <v>100</v>
      </c>
      <c r="AB989" t="s">
        <v>76</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1</v>
      </c>
      <c r="AX989">
        <v>0</v>
      </c>
      <c r="AY989">
        <v>0</v>
      </c>
      <c r="AZ989">
        <v>0</v>
      </c>
      <c r="BA989" t="s">
        <v>66</v>
      </c>
      <c r="BB989" t="s">
        <v>66</v>
      </c>
      <c r="BC989" t="s">
        <v>67</v>
      </c>
    </row>
    <row r="990" spans="1:55" x14ac:dyDescent="0.3">
      <c r="A990" t="s">
        <v>55</v>
      </c>
      <c r="B990" t="s">
        <v>55</v>
      </c>
      <c r="C990" t="s">
        <v>1085</v>
      </c>
      <c r="D990">
        <v>22110418528</v>
      </c>
      <c r="E990" t="s">
        <v>1086</v>
      </c>
      <c r="F990" t="s">
        <v>133</v>
      </c>
      <c r="G990" t="s">
        <v>59</v>
      </c>
      <c r="H990">
        <v>4</v>
      </c>
      <c r="I990" t="s">
        <v>60</v>
      </c>
      <c r="J990" t="s">
        <v>61</v>
      </c>
      <c r="K990" t="s">
        <v>1098</v>
      </c>
      <c r="L990">
        <v>1</v>
      </c>
      <c r="M990" t="s">
        <v>1099</v>
      </c>
      <c r="N990">
        <v>1</v>
      </c>
      <c r="O990" t="s">
        <v>62</v>
      </c>
      <c r="R990">
        <v>0</v>
      </c>
      <c r="S990">
        <v>0</v>
      </c>
      <c r="T990" t="s">
        <v>63</v>
      </c>
      <c r="U990" t="s">
        <v>1100</v>
      </c>
      <c r="V990">
        <v>3</v>
      </c>
      <c r="W990">
        <v>6</v>
      </c>
      <c r="X990">
        <v>2</v>
      </c>
      <c r="Y990" t="s">
        <v>76</v>
      </c>
      <c r="Z990" t="s">
        <v>76</v>
      </c>
      <c r="AA990" t="s">
        <v>100</v>
      </c>
      <c r="AB990" t="s">
        <v>76</v>
      </c>
      <c r="AD990">
        <v>0</v>
      </c>
      <c r="AE990">
        <v>0</v>
      </c>
      <c r="AF990">
        <v>0</v>
      </c>
      <c r="AG990">
        <v>0</v>
      </c>
      <c r="AH990">
        <v>0</v>
      </c>
      <c r="AI990">
        <v>7</v>
      </c>
      <c r="AJ990">
        <v>0</v>
      </c>
      <c r="AK990">
        <v>0</v>
      </c>
      <c r="AL990">
        <v>0</v>
      </c>
      <c r="AM990">
        <v>0</v>
      </c>
      <c r="AN990">
        <v>0</v>
      </c>
      <c r="AO990">
        <v>0</v>
      </c>
      <c r="AP990">
        <v>0</v>
      </c>
      <c r="AQ990">
        <v>0</v>
      </c>
      <c r="AR990">
        <v>0</v>
      </c>
      <c r="AS990">
        <v>0</v>
      </c>
      <c r="AT990">
        <v>0</v>
      </c>
      <c r="AU990">
        <v>0</v>
      </c>
      <c r="AV990">
        <v>0</v>
      </c>
      <c r="AW990">
        <v>2</v>
      </c>
      <c r="AX990">
        <v>2</v>
      </c>
      <c r="AY990">
        <v>0</v>
      </c>
      <c r="AZ990">
        <v>0</v>
      </c>
      <c r="BA990" t="s">
        <v>66</v>
      </c>
      <c r="BB990" t="s">
        <v>66</v>
      </c>
      <c r="BC990" t="s">
        <v>67</v>
      </c>
    </row>
    <row r="991" spans="1:55" x14ac:dyDescent="0.3">
      <c r="A991" t="s">
        <v>55</v>
      </c>
      <c r="B991" t="s">
        <v>55</v>
      </c>
      <c r="C991" t="s">
        <v>1085</v>
      </c>
      <c r="D991">
        <v>22110418528</v>
      </c>
      <c r="E991" t="s">
        <v>1086</v>
      </c>
      <c r="F991" t="s">
        <v>133</v>
      </c>
      <c r="G991" t="s">
        <v>59</v>
      </c>
      <c r="H991">
        <v>4</v>
      </c>
      <c r="I991" t="s">
        <v>60</v>
      </c>
      <c r="J991" t="s">
        <v>61</v>
      </c>
      <c r="K991" t="s">
        <v>1098</v>
      </c>
      <c r="L991">
        <v>1</v>
      </c>
      <c r="M991" t="s">
        <v>1099</v>
      </c>
      <c r="N991">
        <v>2</v>
      </c>
      <c r="O991" t="s">
        <v>70</v>
      </c>
      <c r="P991">
        <v>8</v>
      </c>
      <c r="Q991" t="s">
        <v>90</v>
      </c>
      <c r="R991">
        <v>21</v>
      </c>
      <c r="S991">
        <v>13</v>
      </c>
      <c r="T991" t="s">
        <v>63</v>
      </c>
      <c r="U991" t="s">
        <v>1101</v>
      </c>
      <c r="V991">
        <v>3</v>
      </c>
      <c r="W991">
        <v>6</v>
      </c>
      <c r="X991">
        <v>2</v>
      </c>
      <c r="Y991" t="s">
        <v>76</v>
      </c>
      <c r="Z991" t="s">
        <v>76</v>
      </c>
      <c r="AA991" t="s">
        <v>100</v>
      </c>
      <c r="AB991" t="s">
        <v>76</v>
      </c>
      <c r="AC991" t="s">
        <v>83</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2</v>
      </c>
      <c r="AX991">
        <v>2</v>
      </c>
      <c r="AY991">
        <v>0</v>
      </c>
      <c r="AZ991">
        <v>0</v>
      </c>
      <c r="BA991" t="s">
        <v>66</v>
      </c>
      <c r="BB991" t="s">
        <v>66</v>
      </c>
      <c r="BC991" t="s">
        <v>67</v>
      </c>
    </row>
    <row r="992" spans="1:55" x14ac:dyDescent="0.3">
      <c r="A992" t="s">
        <v>55</v>
      </c>
      <c r="B992" t="s">
        <v>55</v>
      </c>
      <c r="C992" t="s">
        <v>1085</v>
      </c>
      <c r="D992">
        <v>22110418802</v>
      </c>
      <c r="E992" t="s">
        <v>1102</v>
      </c>
      <c r="F992" t="s">
        <v>58</v>
      </c>
      <c r="G992" t="s">
        <v>59</v>
      </c>
      <c r="H992">
        <v>1</v>
      </c>
      <c r="I992" t="s">
        <v>112</v>
      </c>
      <c r="J992" t="s">
        <v>61</v>
      </c>
      <c r="K992" t="s">
        <v>1103</v>
      </c>
      <c r="L992">
        <v>1</v>
      </c>
      <c r="M992" t="s">
        <v>1104</v>
      </c>
      <c r="N992">
        <v>1</v>
      </c>
      <c r="O992" t="s">
        <v>115</v>
      </c>
      <c r="R992">
        <v>0</v>
      </c>
      <c r="S992">
        <v>0</v>
      </c>
      <c r="T992" t="s">
        <v>110</v>
      </c>
      <c r="U992" t="s">
        <v>1105</v>
      </c>
      <c r="V992">
        <v>0</v>
      </c>
      <c r="W992">
        <v>0</v>
      </c>
      <c r="X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row>
    <row r="993" spans="1:55" x14ac:dyDescent="0.3">
      <c r="A993" t="s">
        <v>55</v>
      </c>
      <c r="B993" t="s">
        <v>55</v>
      </c>
      <c r="C993" t="s">
        <v>1085</v>
      </c>
      <c r="D993">
        <v>22110418802</v>
      </c>
      <c r="E993" t="s">
        <v>1102</v>
      </c>
      <c r="F993" t="s">
        <v>58</v>
      </c>
      <c r="G993" t="s">
        <v>59</v>
      </c>
      <c r="H993">
        <v>2</v>
      </c>
      <c r="I993" t="s">
        <v>80</v>
      </c>
      <c r="J993" t="s">
        <v>61</v>
      </c>
      <c r="K993" t="s">
        <v>1106</v>
      </c>
      <c r="L993">
        <v>1</v>
      </c>
      <c r="M993" t="s">
        <v>1107</v>
      </c>
      <c r="N993">
        <v>1</v>
      </c>
      <c r="O993" t="s">
        <v>70</v>
      </c>
      <c r="P993">
        <v>3</v>
      </c>
      <c r="Q993" t="s">
        <v>84</v>
      </c>
      <c r="R993">
        <v>16</v>
      </c>
      <c r="S993">
        <v>20</v>
      </c>
      <c r="T993" t="s">
        <v>4943</v>
      </c>
      <c r="U993" t="s">
        <v>1108</v>
      </c>
      <c r="V993">
        <v>0</v>
      </c>
      <c r="W993">
        <v>0</v>
      </c>
      <c r="X993">
        <v>0</v>
      </c>
      <c r="Y993" t="s">
        <v>76</v>
      </c>
      <c r="Z993" t="s">
        <v>76</v>
      </c>
      <c r="AA993" t="s">
        <v>100</v>
      </c>
      <c r="AB993" t="s">
        <v>76</v>
      </c>
      <c r="AC993" t="s">
        <v>83</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2</v>
      </c>
      <c r="AX993">
        <v>1</v>
      </c>
      <c r="AY993">
        <v>0</v>
      </c>
      <c r="AZ993">
        <v>0</v>
      </c>
      <c r="BA993" t="s">
        <v>66</v>
      </c>
      <c r="BB993" t="s">
        <v>66</v>
      </c>
      <c r="BC993" t="s">
        <v>67</v>
      </c>
    </row>
    <row r="994" spans="1:55" x14ac:dyDescent="0.3">
      <c r="A994" t="s">
        <v>55</v>
      </c>
      <c r="B994" t="s">
        <v>55</v>
      </c>
      <c r="C994" t="s">
        <v>1085</v>
      </c>
      <c r="D994">
        <v>22110418802</v>
      </c>
      <c r="E994" t="s">
        <v>1102</v>
      </c>
      <c r="F994" t="s">
        <v>58</v>
      </c>
      <c r="G994" t="s">
        <v>59</v>
      </c>
      <c r="H994">
        <v>2</v>
      </c>
      <c r="I994" t="s">
        <v>80</v>
      </c>
      <c r="J994" t="s">
        <v>61</v>
      </c>
      <c r="K994" t="s">
        <v>1106</v>
      </c>
      <c r="L994">
        <v>1</v>
      </c>
      <c r="M994" t="s">
        <v>1107</v>
      </c>
      <c r="N994">
        <v>2</v>
      </c>
      <c r="O994" t="s">
        <v>70</v>
      </c>
      <c r="P994">
        <v>4</v>
      </c>
      <c r="Q994" t="s">
        <v>82</v>
      </c>
      <c r="R994">
        <v>0</v>
      </c>
      <c r="S994">
        <v>0</v>
      </c>
      <c r="T994" t="s">
        <v>4943</v>
      </c>
      <c r="U994" t="s">
        <v>1109</v>
      </c>
      <c r="V994">
        <v>0</v>
      </c>
      <c r="W994">
        <v>0</v>
      </c>
      <c r="X994">
        <v>0</v>
      </c>
      <c r="Y994" t="s">
        <v>76</v>
      </c>
      <c r="Z994" t="s">
        <v>76</v>
      </c>
      <c r="AA994" t="s">
        <v>100</v>
      </c>
      <c r="AB994" t="s">
        <v>76</v>
      </c>
      <c r="AC994" t="s">
        <v>73</v>
      </c>
      <c r="AD994">
        <v>1</v>
      </c>
      <c r="AE994">
        <v>1</v>
      </c>
      <c r="AF994">
        <v>0</v>
      </c>
      <c r="AG994">
        <v>0</v>
      </c>
      <c r="AH994">
        <v>0</v>
      </c>
      <c r="AI994">
        <v>0</v>
      </c>
      <c r="AJ994">
        <v>0</v>
      </c>
      <c r="AK994">
        <v>0</v>
      </c>
      <c r="AL994">
        <v>0</v>
      </c>
      <c r="AM994">
        <v>0</v>
      </c>
      <c r="AN994">
        <v>0</v>
      </c>
      <c r="AO994">
        <v>0</v>
      </c>
      <c r="AP994">
        <v>0</v>
      </c>
      <c r="AQ994">
        <v>0</v>
      </c>
      <c r="AR994">
        <v>0</v>
      </c>
      <c r="AS994">
        <v>0</v>
      </c>
      <c r="AT994">
        <v>0</v>
      </c>
      <c r="AU994">
        <v>0</v>
      </c>
      <c r="AV994">
        <v>0</v>
      </c>
      <c r="AW994">
        <v>2</v>
      </c>
      <c r="AX994">
        <v>2</v>
      </c>
      <c r="AY994">
        <v>0</v>
      </c>
      <c r="AZ994">
        <v>0</v>
      </c>
      <c r="BA994" t="s">
        <v>66</v>
      </c>
      <c r="BB994" t="s">
        <v>66</v>
      </c>
      <c r="BC994" t="s">
        <v>67</v>
      </c>
    </row>
    <row r="995" spans="1:55" x14ac:dyDescent="0.3">
      <c r="A995" t="s">
        <v>55</v>
      </c>
      <c r="B995" t="s">
        <v>55</v>
      </c>
      <c r="C995" t="s">
        <v>1085</v>
      </c>
      <c r="D995">
        <v>22110418802</v>
      </c>
      <c r="E995" t="s">
        <v>1102</v>
      </c>
      <c r="F995" t="s">
        <v>58</v>
      </c>
      <c r="G995" t="s">
        <v>59</v>
      </c>
      <c r="H995">
        <v>3</v>
      </c>
      <c r="I995" t="s">
        <v>60</v>
      </c>
      <c r="J995" t="s">
        <v>61</v>
      </c>
      <c r="K995" t="s">
        <v>1110</v>
      </c>
      <c r="L995">
        <v>1</v>
      </c>
      <c r="M995" t="s">
        <v>1111</v>
      </c>
      <c r="N995">
        <v>1</v>
      </c>
      <c r="O995" t="s">
        <v>70</v>
      </c>
      <c r="P995">
        <v>5</v>
      </c>
      <c r="Q995" t="s">
        <v>81</v>
      </c>
      <c r="R995">
        <v>24</v>
      </c>
      <c r="S995">
        <v>12</v>
      </c>
      <c r="T995" t="s">
        <v>63</v>
      </c>
      <c r="U995" t="s">
        <v>1112</v>
      </c>
      <c r="V995">
        <v>0</v>
      </c>
      <c r="W995">
        <v>0</v>
      </c>
      <c r="X995">
        <v>0</v>
      </c>
      <c r="Y995" t="s">
        <v>76</v>
      </c>
      <c r="Z995" t="s">
        <v>65</v>
      </c>
      <c r="AA995" t="s">
        <v>100</v>
      </c>
      <c r="AB995" t="s">
        <v>76</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2</v>
      </c>
      <c r="AY995">
        <v>0</v>
      </c>
      <c r="AZ995">
        <v>0</v>
      </c>
      <c r="BA995" t="s">
        <v>66</v>
      </c>
      <c r="BB995" t="s">
        <v>66</v>
      </c>
    </row>
    <row r="996" spans="1:55" x14ac:dyDescent="0.3">
      <c r="A996" t="s">
        <v>55</v>
      </c>
      <c r="B996" t="s">
        <v>55</v>
      </c>
      <c r="C996" t="s">
        <v>1085</v>
      </c>
      <c r="D996">
        <v>22110418802</v>
      </c>
      <c r="E996" t="s">
        <v>1102</v>
      </c>
      <c r="F996" t="s">
        <v>58</v>
      </c>
      <c r="G996" t="s">
        <v>59</v>
      </c>
      <c r="H996">
        <v>3</v>
      </c>
      <c r="I996" t="s">
        <v>60</v>
      </c>
      <c r="J996" t="s">
        <v>61</v>
      </c>
      <c r="K996" t="s">
        <v>1110</v>
      </c>
      <c r="L996">
        <v>1</v>
      </c>
      <c r="M996" t="s">
        <v>1111</v>
      </c>
      <c r="N996">
        <v>2</v>
      </c>
      <c r="O996" t="s">
        <v>62</v>
      </c>
      <c r="R996">
        <v>0</v>
      </c>
      <c r="S996">
        <v>0</v>
      </c>
      <c r="T996" t="s">
        <v>63</v>
      </c>
      <c r="U996" t="s">
        <v>1113</v>
      </c>
      <c r="V996">
        <v>0</v>
      </c>
      <c r="W996">
        <v>0</v>
      </c>
      <c r="X996">
        <v>0</v>
      </c>
      <c r="Y996" t="s">
        <v>76</v>
      </c>
      <c r="AA996" t="s">
        <v>100</v>
      </c>
      <c r="AB996" t="s">
        <v>76</v>
      </c>
      <c r="AD996">
        <v>1</v>
      </c>
      <c r="AE996">
        <v>0</v>
      </c>
      <c r="AF996">
        <v>0</v>
      </c>
      <c r="AG996">
        <v>0</v>
      </c>
      <c r="AH996">
        <v>0</v>
      </c>
      <c r="AI996">
        <v>6</v>
      </c>
      <c r="AJ996">
        <v>3</v>
      </c>
      <c r="AK996">
        <v>0</v>
      </c>
      <c r="AL996">
        <v>0</v>
      </c>
      <c r="AM996">
        <v>0</v>
      </c>
      <c r="AN996">
        <v>0</v>
      </c>
      <c r="AO996">
        <v>0</v>
      </c>
      <c r="AP996">
        <v>0</v>
      </c>
      <c r="AQ996">
        <v>0</v>
      </c>
      <c r="AR996">
        <v>0</v>
      </c>
      <c r="AS996">
        <v>0</v>
      </c>
      <c r="AT996">
        <v>0</v>
      </c>
      <c r="AU996">
        <v>0</v>
      </c>
      <c r="AV996">
        <v>0</v>
      </c>
      <c r="AW996">
        <v>2</v>
      </c>
      <c r="AX996">
        <v>1</v>
      </c>
      <c r="AY996">
        <v>0</v>
      </c>
      <c r="AZ996">
        <v>0</v>
      </c>
      <c r="BA996" t="s">
        <v>66</v>
      </c>
      <c r="BB996" t="s">
        <v>66</v>
      </c>
      <c r="BC996" t="s">
        <v>67</v>
      </c>
    </row>
    <row r="997" spans="1:55" x14ac:dyDescent="0.3">
      <c r="A997" t="s">
        <v>55</v>
      </c>
      <c r="B997" t="s">
        <v>55</v>
      </c>
      <c r="C997" t="s">
        <v>1085</v>
      </c>
      <c r="D997">
        <v>22110418802</v>
      </c>
      <c r="E997" t="s">
        <v>1102</v>
      </c>
      <c r="F997" t="s">
        <v>58</v>
      </c>
      <c r="G997" t="s">
        <v>59</v>
      </c>
      <c r="H997">
        <v>3</v>
      </c>
      <c r="I997" t="s">
        <v>60</v>
      </c>
      <c r="J997" t="s">
        <v>61</v>
      </c>
      <c r="K997" t="s">
        <v>1110</v>
      </c>
      <c r="L997">
        <v>1</v>
      </c>
      <c r="M997" t="s">
        <v>1111</v>
      </c>
      <c r="N997">
        <v>3</v>
      </c>
      <c r="O997" t="s">
        <v>70</v>
      </c>
      <c r="P997">
        <v>1</v>
      </c>
      <c r="Q997" t="s">
        <v>71</v>
      </c>
      <c r="R997">
        <v>15</v>
      </c>
      <c r="S997">
        <v>15</v>
      </c>
      <c r="T997" t="s">
        <v>63</v>
      </c>
      <c r="U997" t="s">
        <v>1114</v>
      </c>
      <c r="V997">
        <v>0</v>
      </c>
      <c r="W997">
        <v>0</v>
      </c>
      <c r="X997">
        <v>0</v>
      </c>
      <c r="Y997" t="s">
        <v>76</v>
      </c>
      <c r="Z997" t="s">
        <v>76</v>
      </c>
      <c r="AA997" t="s">
        <v>100</v>
      </c>
      <c r="AB997" t="s">
        <v>76</v>
      </c>
      <c r="AC997" t="s">
        <v>83</v>
      </c>
      <c r="AD997">
        <v>0</v>
      </c>
      <c r="AE997">
        <v>0</v>
      </c>
      <c r="AF997">
        <v>0</v>
      </c>
      <c r="AG997">
        <v>0</v>
      </c>
      <c r="AH997">
        <v>0</v>
      </c>
      <c r="AI997">
        <v>1</v>
      </c>
      <c r="AJ997">
        <v>0</v>
      </c>
      <c r="AK997">
        <v>0</v>
      </c>
      <c r="AL997">
        <v>0</v>
      </c>
      <c r="AM997">
        <v>0</v>
      </c>
      <c r="AN997">
        <v>0</v>
      </c>
      <c r="AO997">
        <v>0</v>
      </c>
      <c r="AP997">
        <v>0</v>
      </c>
      <c r="AQ997">
        <v>0</v>
      </c>
      <c r="AR997">
        <v>0</v>
      </c>
      <c r="AS997">
        <v>0</v>
      </c>
      <c r="AT997">
        <v>0</v>
      </c>
      <c r="AU997">
        <v>0</v>
      </c>
      <c r="AV997">
        <v>0</v>
      </c>
      <c r="AW997">
        <v>1</v>
      </c>
      <c r="AX997">
        <v>1</v>
      </c>
      <c r="AY997">
        <v>0</v>
      </c>
      <c r="AZ997">
        <v>0</v>
      </c>
      <c r="BA997" t="s">
        <v>66</v>
      </c>
      <c r="BB997" t="s">
        <v>66</v>
      </c>
      <c r="BC997" t="s">
        <v>67</v>
      </c>
    </row>
    <row r="998" spans="1:55" x14ac:dyDescent="0.3">
      <c r="A998" t="s">
        <v>55</v>
      </c>
      <c r="B998" t="s">
        <v>55</v>
      </c>
      <c r="C998" t="s">
        <v>1085</v>
      </c>
      <c r="D998">
        <v>22110418802</v>
      </c>
      <c r="E998" t="s">
        <v>1102</v>
      </c>
      <c r="F998" t="s">
        <v>58</v>
      </c>
      <c r="G998" t="s">
        <v>59</v>
      </c>
      <c r="H998">
        <v>3</v>
      </c>
      <c r="I998" t="s">
        <v>60</v>
      </c>
      <c r="J998" t="s">
        <v>61</v>
      </c>
      <c r="K998" t="s">
        <v>1110</v>
      </c>
      <c r="L998">
        <v>1</v>
      </c>
      <c r="M998" t="s">
        <v>1111</v>
      </c>
      <c r="N998">
        <v>4</v>
      </c>
      <c r="O998" t="s">
        <v>75</v>
      </c>
      <c r="R998">
        <v>0</v>
      </c>
      <c r="S998">
        <v>0</v>
      </c>
      <c r="T998" t="s">
        <v>4943</v>
      </c>
      <c r="U998" t="s">
        <v>1115</v>
      </c>
      <c r="V998">
        <v>0</v>
      </c>
      <c r="W998">
        <v>0</v>
      </c>
      <c r="X998">
        <v>0</v>
      </c>
      <c r="Y998" t="s">
        <v>65</v>
      </c>
      <c r="Z998" t="s">
        <v>76</v>
      </c>
      <c r="AA998" t="s">
        <v>100</v>
      </c>
      <c r="AB998" t="s">
        <v>76</v>
      </c>
      <c r="AD998">
        <v>1</v>
      </c>
      <c r="AE998">
        <v>0</v>
      </c>
      <c r="AF998">
        <v>0</v>
      </c>
      <c r="AG998">
        <v>0</v>
      </c>
      <c r="AH998">
        <v>0</v>
      </c>
      <c r="AI998">
        <v>3</v>
      </c>
      <c r="AJ998">
        <v>1</v>
      </c>
      <c r="AK998">
        <v>0</v>
      </c>
      <c r="AL998">
        <v>0</v>
      </c>
      <c r="AM998">
        <v>0</v>
      </c>
      <c r="AN998">
        <v>0</v>
      </c>
      <c r="AO998">
        <v>0</v>
      </c>
      <c r="AP998">
        <v>0</v>
      </c>
      <c r="AQ998">
        <v>0</v>
      </c>
      <c r="AR998">
        <v>0</v>
      </c>
      <c r="AS998">
        <v>0</v>
      </c>
      <c r="AT998">
        <v>0</v>
      </c>
      <c r="AU998">
        <v>0</v>
      </c>
      <c r="AV998">
        <v>0</v>
      </c>
      <c r="AW998">
        <v>1</v>
      </c>
      <c r="AX998">
        <v>0</v>
      </c>
      <c r="AY998">
        <v>0</v>
      </c>
      <c r="AZ998">
        <v>0</v>
      </c>
      <c r="BA998" t="s">
        <v>66</v>
      </c>
      <c r="BB998" t="s">
        <v>66</v>
      </c>
      <c r="BC998" t="s">
        <v>67</v>
      </c>
    </row>
    <row r="999" spans="1:55" x14ac:dyDescent="0.3">
      <c r="A999" t="s">
        <v>55</v>
      </c>
      <c r="B999" t="s">
        <v>55</v>
      </c>
      <c r="C999" t="s">
        <v>1085</v>
      </c>
      <c r="D999">
        <v>22110418802</v>
      </c>
      <c r="E999" t="s">
        <v>1102</v>
      </c>
      <c r="F999" t="s">
        <v>58</v>
      </c>
      <c r="G999" t="s">
        <v>59</v>
      </c>
      <c r="H999">
        <v>4</v>
      </c>
      <c r="I999" t="s">
        <v>60</v>
      </c>
      <c r="J999" t="s">
        <v>61</v>
      </c>
      <c r="K999" t="s">
        <v>1116</v>
      </c>
      <c r="L999">
        <v>1</v>
      </c>
      <c r="M999" t="s">
        <v>1117</v>
      </c>
      <c r="N999">
        <v>1</v>
      </c>
      <c r="O999" t="s">
        <v>70</v>
      </c>
      <c r="Q999" t="s">
        <v>82</v>
      </c>
      <c r="R999">
        <v>0</v>
      </c>
      <c r="S999">
        <v>0</v>
      </c>
      <c r="T999" t="s">
        <v>63</v>
      </c>
      <c r="U999" t="s">
        <v>1118</v>
      </c>
      <c r="V999">
        <v>4</v>
      </c>
      <c r="W999">
        <v>6</v>
      </c>
      <c r="X999">
        <v>1</v>
      </c>
      <c r="Y999" t="s">
        <v>76</v>
      </c>
      <c r="Z999" t="s">
        <v>76</v>
      </c>
      <c r="AA999" t="s">
        <v>100</v>
      </c>
      <c r="AB999" t="s">
        <v>76</v>
      </c>
      <c r="AC999" t="s">
        <v>83</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2</v>
      </c>
      <c r="AX999">
        <v>2</v>
      </c>
      <c r="AY999">
        <v>0</v>
      </c>
      <c r="AZ999">
        <v>0</v>
      </c>
      <c r="BA999" t="s">
        <v>66</v>
      </c>
      <c r="BB999" t="s">
        <v>66</v>
      </c>
      <c r="BC999" t="s">
        <v>67</v>
      </c>
    </row>
    <row r="1000" spans="1:55" x14ac:dyDescent="0.3">
      <c r="A1000" t="s">
        <v>55</v>
      </c>
      <c r="B1000" t="s">
        <v>55</v>
      </c>
      <c r="C1000" t="s">
        <v>1085</v>
      </c>
      <c r="D1000">
        <v>22110418802</v>
      </c>
      <c r="E1000" t="s">
        <v>1102</v>
      </c>
      <c r="F1000" t="s">
        <v>58</v>
      </c>
      <c r="G1000" t="s">
        <v>59</v>
      </c>
      <c r="H1000">
        <v>4</v>
      </c>
      <c r="I1000" t="s">
        <v>60</v>
      </c>
      <c r="J1000" t="s">
        <v>61</v>
      </c>
      <c r="K1000" t="s">
        <v>1116</v>
      </c>
      <c r="L1000">
        <v>1</v>
      </c>
      <c r="M1000" t="s">
        <v>1117</v>
      </c>
      <c r="N1000">
        <v>2</v>
      </c>
      <c r="O1000" t="s">
        <v>62</v>
      </c>
      <c r="R1000">
        <v>0</v>
      </c>
      <c r="S1000">
        <v>0</v>
      </c>
      <c r="T1000" t="s">
        <v>63</v>
      </c>
      <c r="U1000" t="s">
        <v>1119</v>
      </c>
      <c r="V1000">
        <v>4</v>
      </c>
      <c r="W1000">
        <v>6</v>
      </c>
      <c r="X1000">
        <v>1</v>
      </c>
      <c r="Y1000" t="s">
        <v>76</v>
      </c>
      <c r="Z1000" t="s">
        <v>76</v>
      </c>
      <c r="AA1000" t="s">
        <v>100</v>
      </c>
      <c r="AB1000" t="s">
        <v>76</v>
      </c>
      <c r="AD1000">
        <v>0</v>
      </c>
      <c r="AE1000">
        <v>0</v>
      </c>
      <c r="AF1000">
        <v>0</v>
      </c>
      <c r="AG1000">
        <v>0</v>
      </c>
      <c r="AH1000">
        <v>0</v>
      </c>
      <c r="AI1000">
        <v>7</v>
      </c>
      <c r="AJ1000">
        <v>0</v>
      </c>
      <c r="AK1000">
        <v>0</v>
      </c>
      <c r="AL1000">
        <v>0</v>
      </c>
      <c r="AM1000">
        <v>0</v>
      </c>
      <c r="AN1000">
        <v>0</v>
      </c>
      <c r="AO1000">
        <v>0</v>
      </c>
      <c r="AP1000">
        <v>0</v>
      </c>
      <c r="AQ1000">
        <v>0</v>
      </c>
      <c r="AR1000">
        <v>0</v>
      </c>
      <c r="AS1000">
        <v>0</v>
      </c>
      <c r="AT1000">
        <v>0</v>
      </c>
      <c r="AU1000">
        <v>0</v>
      </c>
      <c r="AV1000">
        <v>0</v>
      </c>
      <c r="AW1000">
        <v>2</v>
      </c>
      <c r="AX1000">
        <v>2</v>
      </c>
      <c r="AY1000">
        <v>0</v>
      </c>
      <c r="AZ1000">
        <v>0</v>
      </c>
      <c r="BA1000" t="s">
        <v>66</v>
      </c>
      <c r="BB1000" t="s">
        <v>66</v>
      </c>
      <c r="BC1000" t="s">
        <v>67</v>
      </c>
    </row>
    <row r="1001" spans="1:55" x14ac:dyDescent="0.3">
      <c r="A1001" t="s">
        <v>55</v>
      </c>
      <c r="B1001" t="s">
        <v>55</v>
      </c>
      <c r="C1001" t="s">
        <v>1120</v>
      </c>
      <c r="D1001">
        <v>22110419805</v>
      </c>
      <c r="E1001" t="s">
        <v>1121</v>
      </c>
      <c r="F1001" t="s">
        <v>58</v>
      </c>
      <c r="G1001" t="s">
        <v>59</v>
      </c>
      <c r="H1001">
        <v>1</v>
      </c>
      <c r="I1001" t="s">
        <v>112</v>
      </c>
      <c r="J1001" t="s">
        <v>61</v>
      </c>
      <c r="K1001" t="s">
        <v>1122</v>
      </c>
      <c r="L1001">
        <v>1</v>
      </c>
      <c r="N1001">
        <v>1</v>
      </c>
      <c r="O1001" t="s">
        <v>115</v>
      </c>
      <c r="R1001">
        <v>0</v>
      </c>
      <c r="S1001">
        <v>0</v>
      </c>
      <c r="T1001" t="s">
        <v>4943</v>
      </c>
      <c r="U1001" t="s">
        <v>1123</v>
      </c>
      <c r="V1001" t="s">
        <v>86</v>
      </c>
      <c r="W1001" t="s">
        <v>86</v>
      </c>
      <c r="X1001" t="s">
        <v>86</v>
      </c>
      <c r="Y1001" t="s">
        <v>65</v>
      </c>
      <c r="AA1001" t="s">
        <v>65</v>
      </c>
      <c r="AB1001" t="s">
        <v>65</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1</v>
      </c>
      <c r="AX1001">
        <v>0</v>
      </c>
      <c r="AY1001">
        <v>0</v>
      </c>
      <c r="AZ1001">
        <v>0</v>
      </c>
      <c r="BA1001" t="s">
        <v>66</v>
      </c>
      <c r="BB1001" t="s">
        <v>66</v>
      </c>
      <c r="BC1001" t="s">
        <v>67</v>
      </c>
    </row>
    <row r="1002" spans="1:55" x14ac:dyDescent="0.3">
      <c r="A1002" t="s">
        <v>55</v>
      </c>
      <c r="B1002" t="s">
        <v>55</v>
      </c>
      <c r="C1002" t="s">
        <v>1120</v>
      </c>
      <c r="D1002">
        <v>22110419805</v>
      </c>
      <c r="E1002" t="s">
        <v>1121</v>
      </c>
      <c r="F1002" t="s">
        <v>58</v>
      </c>
      <c r="G1002" t="s">
        <v>59</v>
      </c>
      <c r="H1002">
        <v>1</v>
      </c>
      <c r="I1002" t="s">
        <v>112</v>
      </c>
      <c r="J1002" t="s">
        <v>61</v>
      </c>
      <c r="K1002" t="s">
        <v>1122</v>
      </c>
      <c r="L1002">
        <v>1</v>
      </c>
      <c r="N1002">
        <v>2</v>
      </c>
      <c r="O1002" t="s">
        <v>115</v>
      </c>
      <c r="R1002">
        <v>0</v>
      </c>
      <c r="S1002">
        <v>0</v>
      </c>
      <c r="T1002" t="s">
        <v>63</v>
      </c>
      <c r="V1002" t="s">
        <v>86</v>
      </c>
      <c r="W1002" t="s">
        <v>86</v>
      </c>
      <c r="X1002" t="s">
        <v>86</v>
      </c>
      <c r="Y1002" t="s">
        <v>65</v>
      </c>
      <c r="AA1002" t="s">
        <v>65</v>
      </c>
      <c r="AB1002" t="s">
        <v>65</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1</v>
      </c>
      <c r="AX1002">
        <v>0</v>
      </c>
      <c r="AY1002">
        <v>0</v>
      </c>
      <c r="AZ1002">
        <v>0</v>
      </c>
      <c r="BA1002" t="s">
        <v>66</v>
      </c>
      <c r="BB1002" t="s">
        <v>66</v>
      </c>
      <c r="BC1002" t="s">
        <v>67</v>
      </c>
    </row>
    <row r="1003" spans="1:55" x14ac:dyDescent="0.3">
      <c r="A1003" t="s">
        <v>55</v>
      </c>
      <c r="B1003" t="s">
        <v>55</v>
      </c>
      <c r="C1003" t="s">
        <v>1120</v>
      </c>
      <c r="D1003">
        <v>22110419805</v>
      </c>
      <c r="E1003" t="s">
        <v>1121</v>
      </c>
      <c r="F1003" t="s">
        <v>58</v>
      </c>
      <c r="G1003" t="s">
        <v>59</v>
      </c>
      <c r="H1003">
        <v>1</v>
      </c>
      <c r="I1003" t="s">
        <v>112</v>
      </c>
      <c r="J1003" t="s">
        <v>61</v>
      </c>
      <c r="K1003" t="s">
        <v>1122</v>
      </c>
      <c r="L1003">
        <v>1</v>
      </c>
      <c r="N1003">
        <v>3</v>
      </c>
      <c r="O1003" t="s">
        <v>115</v>
      </c>
      <c r="R1003">
        <v>0</v>
      </c>
      <c r="S1003">
        <v>0</v>
      </c>
      <c r="T1003" t="s">
        <v>63</v>
      </c>
      <c r="U1003" t="s">
        <v>1124</v>
      </c>
      <c r="V1003" t="s">
        <v>86</v>
      </c>
      <c r="W1003" t="s">
        <v>86</v>
      </c>
      <c r="X1003" t="s">
        <v>86</v>
      </c>
      <c r="Y1003" t="s">
        <v>65</v>
      </c>
      <c r="AA1003" t="s">
        <v>65</v>
      </c>
      <c r="AB1003" t="s">
        <v>65</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1</v>
      </c>
      <c r="AX1003">
        <v>0</v>
      </c>
      <c r="AY1003">
        <v>0</v>
      </c>
      <c r="AZ1003">
        <v>0</v>
      </c>
      <c r="BA1003" t="s">
        <v>66</v>
      </c>
      <c r="BB1003" t="s">
        <v>66</v>
      </c>
      <c r="BC1003" t="s">
        <v>67</v>
      </c>
    </row>
    <row r="1004" spans="1:55" x14ac:dyDescent="0.3">
      <c r="A1004" t="s">
        <v>55</v>
      </c>
      <c r="B1004" t="s">
        <v>55</v>
      </c>
      <c r="C1004" t="s">
        <v>1120</v>
      </c>
      <c r="D1004">
        <v>22110419805</v>
      </c>
      <c r="E1004" t="s">
        <v>1121</v>
      </c>
      <c r="F1004" t="s">
        <v>58</v>
      </c>
      <c r="G1004" t="s">
        <v>59</v>
      </c>
      <c r="H1004">
        <v>2</v>
      </c>
      <c r="I1004" t="s">
        <v>60</v>
      </c>
      <c r="J1004" t="s">
        <v>61</v>
      </c>
      <c r="K1004" t="s">
        <v>1125</v>
      </c>
      <c r="L1004">
        <v>1</v>
      </c>
      <c r="M1004" t="s">
        <v>1126</v>
      </c>
      <c r="N1004">
        <v>1</v>
      </c>
      <c r="O1004" t="s">
        <v>62</v>
      </c>
      <c r="R1004">
        <v>0</v>
      </c>
      <c r="S1004">
        <v>0</v>
      </c>
      <c r="T1004" t="s">
        <v>63</v>
      </c>
      <c r="V1004">
        <v>0</v>
      </c>
      <c r="W1004">
        <v>2</v>
      </c>
      <c r="X1004">
        <v>1</v>
      </c>
      <c r="Y1004" t="s">
        <v>65</v>
      </c>
      <c r="Z1004" t="s">
        <v>65</v>
      </c>
      <c r="AA1004" t="s">
        <v>65</v>
      </c>
      <c r="AB1004" t="s">
        <v>65</v>
      </c>
      <c r="AD1004">
        <v>0</v>
      </c>
      <c r="AE1004">
        <v>0</v>
      </c>
      <c r="AF1004">
        <v>0</v>
      </c>
      <c r="AG1004">
        <v>0</v>
      </c>
      <c r="AH1004">
        <v>0</v>
      </c>
      <c r="AI1004">
        <v>1</v>
      </c>
      <c r="AJ1004">
        <v>0</v>
      </c>
      <c r="AK1004">
        <v>0</v>
      </c>
      <c r="AL1004">
        <v>0</v>
      </c>
      <c r="AM1004">
        <v>0</v>
      </c>
      <c r="AN1004">
        <v>0</v>
      </c>
      <c r="AO1004">
        <v>0</v>
      </c>
      <c r="AP1004">
        <v>0</v>
      </c>
      <c r="AQ1004">
        <v>0</v>
      </c>
      <c r="AR1004">
        <v>0</v>
      </c>
      <c r="AS1004">
        <v>0</v>
      </c>
      <c r="AT1004">
        <v>0</v>
      </c>
      <c r="AU1004">
        <v>0</v>
      </c>
      <c r="AV1004">
        <v>0</v>
      </c>
      <c r="AW1004">
        <v>1</v>
      </c>
      <c r="AX1004">
        <v>1</v>
      </c>
      <c r="AY1004">
        <v>0</v>
      </c>
      <c r="AZ1004">
        <v>0</v>
      </c>
      <c r="BA1004" t="s">
        <v>66</v>
      </c>
      <c r="BB1004" t="s">
        <v>66</v>
      </c>
      <c r="BC1004" t="s">
        <v>67</v>
      </c>
    </row>
    <row r="1005" spans="1:55" x14ac:dyDescent="0.3">
      <c r="A1005" t="s">
        <v>55</v>
      </c>
      <c r="B1005" t="s">
        <v>55</v>
      </c>
      <c r="C1005" t="s">
        <v>1120</v>
      </c>
      <c r="D1005">
        <v>22110419805</v>
      </c>
      <c r="E1005" t="s">
        <v>1121</v>
      </c>
      <c r="F1005" t="s">
        <v>58</v>
      </c>
      <c r="G1005" t="s">
        <v>59</v>
      </c>
      <c r="H1005">
        <v>2</v>
      </c>
      <c r="I1005" t="s">
        <v>60</v>
      </c>
      <c r="J1005" t="s">
        <v>61</v>
      </c>
      <c r="K1005" t="s">
        <v>1125</v>
      </c>
      <c r="L1005">
        <v>1</v>
      </c>
      <c r="M1005" t="s">
        <v>1126</v>
      </c>
      <c r="N1005">
        <v>2</v>
      </c>
      <c r="O1005" t="s">
        <v>70</v>
      </c>
      <c r="P1005">
        <v>5</v>
      </c>
      <c r="Q1005" t="s">
        <v>81</v>
      </c>
      <c r="R1005">
        <v>23</v>
      </c>
      <c r="S1005">
        <v>23</v>
      </c>
      <c r="T1005" t="s">
        <v>63</v>
      </c>
      <c r="V1005">
        <v>0</v>
      </c>
      <c r="W1005">
        <v>2</v>
      </c>
      <c r="X1005">
        <v>1</v>
      </c>
      <c r="Y1005" t="s">
        <v>65</v>
      </c>
      <c r="Z1005" t="s">
        <v>65</v>
      </c>
      <c r="AA1005" t="s">
        <v>65</v>
      </c>
      <c r="AB1005" t="s">
        <v>65</v>
      </c>
      <c r="AC1005" t="s">
        <v>83</v>
      </c>
      <c r="AD1005">
        <v>1</v>
      </c>
      <c r="AE1005">
        <v>1</v>
      </c>
      <c r="AF1005">
        <v>0</v>
      </c>
      <c r="AG1005">
        <v>0</v>
      </c>
      <c r="AH1005">
        <v>1</v>
      </c>
      <c r="AI1005">
        <v>0</v>
      </c>
      <c r="AJ1005">
        <v>0</v>
      </c>
      <c r="AK1005">
        <v>0</v>
      </c>
      <c r="AL1005">
        <v>0</v>
      </c>
      <c r="AM1005">
        <v>0</v>
      </c>
      <c r="AN1005">
        <v>0</v>
      </c>
      <c r="AO1005">
        <v>0</v>
      </c>
      <c r="AP1005">
        <v>0</v>
      </c>
      <c r="AQ1005">
        <v>0</v>
      </c>
      <c r="AR1005">
        <v>0</v>
      </c>
      <c r="AS1005">
        <v>0</v>
      </c>
      <c r="AT1005">
        <v>0</v>
      </c>
      <c r="AU1005">
        <v>0</v>
      </c>
      <c r="AV1005">
        <v>0</v>
      </c>
      <c r="AW1005">
        <v>2</v>
      </c>
      <c r="AX1005">
        <v>2</v>
      </c>
      <c r="AY1005">
        <v>0</v>
      </c>
      <c r="AZ1005">
        <v>0</v>
      </c>
      <c r="BA1005" t="s">
        <v>66</v>
      </c>
      <c r="BB1005" t="s">
        <v>66</v>
      </c>
      <c r="BC1005" t="s">
        <v>67</v>
      </c>
    </row>
    <row r="1006" spans="1:55" x14ac:dyDescent="0.3">
      <c r="A1006" t="s">
        <v>55</v>
      </c>
      <c r="B1006" t="s">
        <v>55</v>
      </c>
      <c r="C1006" t="s">
        <v>1120</v>
      </c>
      <c r="D1006">
        <v>22110419805</v>
      </c>
      <c r="E1006" t="s">
        <v>1121</v>
      </c>
      <c r="F1006" t="s">
        <v>58</v>
      </c>
      <c r="G1006" t="s">
        <v>59</v>
      </c>
      <c r="H1006">
        <v>2</v>
      </c>
      <c r="I1006" t="s">
        <v>60</v>
      </c>
      <c r="J1006" t="s">
        <v>61</v>
      </c>
      <c r="K1006" t="s">
        <v>1125</v>
      </c>
      <c r="L1006">
        <v>1</v>
      </c>
      <c r="M1006" t="s">
        <v>1126</v>
      </c>
      <c r="N1006">
        <v>4</v>
      </c>
      <c r="O1006" t="s">
        <v>70</v>
      </c>
      <c r="P1006">
        <v>4</v>
      </c>
      <c r="Q1006" t="s">
        <v>82</v>
      </c>
      <c r="R1006">
        <v>25</v>
      </c>
      <c r="S1006">
        <v>28</v>
      </c>
      <c r="T1006" t="s">
        <v>63</v>
      </c>
      <c r="U1006" t="s">
        <v>1127</v>
      </c>
      <c r="V1006">
        <v>0</v>
      </c>
      <c r="W1006">
        <v>2</v>
      </c>
      <c r="X1006">
        <v>1</v>
      </c>
      <c r="Y1006" t="s">
        <v>65</v>
      </c>
      <c r="Z1006" t="s">
        <v>65</v>
      </c>
      <c r="AA1006" t="s">
        <v>65</v>
      </c>
      <c r="AB1006" t="s">
        <v>65</v>
      </c>
      <c r="AC1006" t="s">
        <v>83</v>
      </c>
      <c r="AD1006">
        <v>0</v>
      </c>
      <c r="AE1006">
        <v>1</v>
      </c>
      <c r="AF1006">
        <v>0</v>
      </c>
      <c r="AG1006">
        <v>0</v>
      </c>
      <c r="AH1006">
        <v>1</v>
      </c>
      <c r="AI1006">
        <v>0</v>
      </c>
      <c r="AJ1006">
        <v>0</v>
      </c>
      <c r="AK1006">
        <v>0</v>
      </c>
      <c r="AL1006">
        <v>0</v>
      </c>
      <c r="AM1006">
        <v>0</v>
      </c>
      <c r="AN1006">
        <v>0</v>
      </c>
      <c r="AO1006">
        <v>0</v>
      </c>
      <c r="AP1006">
        <v>0</v>
      </c>
      <c r="AQ1006">
        <v>0</v>
      </c>
      <c r="AR1006">
        <v>0</v>
      </c>
      <c r="AS1006">
        <v>0</v>
      </c>
      <c r="AT1006">
        <v>0</v>
      </c>
      <c r="AU1006">
        <v>0</v>
      </c>
      <c r="AV1006">
        <v>0</v>
      </c>
      <c r="AW1006">
        <v>3</v>
      </c>
      <c r="AX1006">
        <v>2</v>
      </c>
      <c r="AY1006">
        <v>0</v>
      </c>
      <c r="AZ1006">
        <v>0</v>
      </c>
      <c r="BA1006" t="s">
        <v>66</v>
      </c>
      <c r="BB1006" t="s">
        <v>66</v>
      </c>
      <c r="BC1006" t="s">
        <v>67</v>
      </c>
    </row>
    <row r="1007" spans="1:55" x14ac:dyDescent="0.3">
      <c r="A1007" t="s">
        <v>55</v>
      </c>
      <c r="B1007" t="s">
        <v>55</v>
      </c>
      <c r="C1007" t="s">
        <v>1120</v>
      </c>
      <c r="D1007">
        <v>22110419805</v>
      </c>
      <c r="E1007" t="s">
        <v>1121</v>
      </c>
      <c r="F1007" t="s">
        <v>58</v>
      </c>
      <c r="G1007" t="s">
        <v>59</v>
      </c>
      <c r="H1007">
        <v>2</v>
      </c>
      <c r="I1007" t="s">
        <v>60</v>
      </c>
      <c r="J1007" t="s">
        <v>61</v>
      </c>
      <c r="K1007" t="s">
        <v>1125</v>
      </c>
      <c r="L1007">
        <v>1</v>
      </c>
      <c r="M1007" t="s">
        <v>1126</v>
      </c>
      <c r="N1007">
        <v>5</v>
      </c>
      <c r="O1007" t="s">
        <v>70</v>
      </c>
      <c r="P1007">
        <v>3</v>
      </c>
      <c r="Q1007" t="s">
        <v>84</v>
      </c>
      <c r="R1007">
        <v>23</v>
      </c>
      <c r="S1007">
        <v>22</v>
      </c>
      <c r="T1007" t="s">
        <v>63</v>
      </c>
      <c r="V1007">
        <v>0</v>
      </c>
      <c r="W1007">
        <v>2</v>
      </c>
      <c r="X1007">
        <v>1</v>
      </c>
      <c r="Y1007" t="s">
        <v>65</v>
      </c>
      <c r="Z1007" t="s">
        <v>65</v>
      </c>
      <c r="AA1007" t="s">
        <v>65</v>
      </c>
      <c r="AB1007" t="s">
        <v>65</v>
      </c>
      <c r="AC1007" t="s">
        <v>83</v>
      </c>
      <c r="AD1007">
        <v>0</v>
      </c>
      <c r="AE1007">
        <v>1</v>
      </c>
      <c r="AF1007">
        <v>0</v>
      </c>
      <c r="AG1007">
        <v>0</v>
      </c>
      <c r="AH1007">
        <v>1</v>
      </c>
      <c r="AI1007">
        <v>0</v>
      </c>
      <c r="AJ1007">
        <v>0</v>
      </c>
      <c r="AK1007">
        <v>0</v>
      </c>
      <c r="AL1007">
        <v>0</v>
      </c>
      <c r="AM1007">
        <v>0</v>
      </c>
      <c r="AN1007">
        <v>0</v>
      </c>
      <c r="AO1007">
        <v>0</v>
      </c>
      <c r="AP1007">
        <v>0</v>
      </c>
      <c r="AQ1007">
        <v>0</v>
      </c>
      <c r="AR1007">
        <v>0</v>
      </c>
      <c r="AS1007">
        <v>0</v>
      </c>
      <c r="AT1007">
        <v>0</v>
      </c>
      <c r="AU1007">
        <v>0</v>
      </c>
      <c r="AV1007">
        <v>0</v>
      </c>
      <c r="AW1007">
        <v>2</v>
      </c>
      <c r="AX1007">
        <v>2</v>
      </c>
      <c r="AY1007">
        <v>0</v>
      </c>
      <c r="AZ1007">
        <v>0</v>
      </c>
      <c r="BA1007" t="s">
        <v>66</v>
      </c>
      <c r="BB1007" t="s">
        <v>66</v>
      </c>
      <c r="BC1007" t="s">
        <v>67</v>
      </c>
    </row>
    <row r="1008" spans="1:55" x14ac:dyDescent="0.3">
      <c r="A1008" t="s">
        <v>55</v>
      </c>
      <c r="B1008" t="s">
        <v>55</v>
      </c>
      <c r="C1008" t="s">
        <v>1120</v>
      </c>
      <c r="D1008">
        <v>22110419805</v>
      </c>
      <c r="E1008" t="s">
        <v>1121</v>
      </c>
      <c r="F1008" t="s">
        <v>58</v>
      </c>
      <c r="G1008" t="s">
        <v>59</v>
      </c>
      <c r="H1008">
        <v>2</v>
      </c>
      <c r="I1008" t="s">
        <v>60</v>
      </c>
      <c r="J1008" t="s">
        <v>61</v>
      </c>
      <c r="K1008" t="s">
        <v>1125</v>
      </c>
      <c r="L1008">
        <v>1</v>
      </c>
      <c r="M1008" t="s">
        <v>1126</v>
      </c>
      <c r="N1008">
        <v>3</v>
      </c>
      <c r="O1008" t="s">
        <v>68</v>
      </c>
      <c r="R1008">
        <v>0</v>
      </c>
      <c r="S1008">
        <v>0</v>
      </c>
      <c r="T1008" t="s">
        <v>63</v>
      </c>
      <c r="V1008">
        <v>0</v>
      </c>
      <c r="W1008">
        <v>2</v>
      </c>
      <c r="X1008">
        <v>1</v>
      </c>
      <c r="Y1008" t="s">
        <v>65</v>
      </c>
      <c r="Z1008" t="s">
        <v>65</v>
      </c>
      <c r="AA1008" t="s">
        <v>65</v>
      </c>
      <c r="AB1008" t="s">
        <v>65</v>
      </c>
      <c r="AD1008">
        <v>0</v>
      </c>
      <c r="AE1008">
        <v>0</v>
      </c>
      <c r="AF1008">
        <v>0</v>
      </c>
      <c r="AG1008">
        <v>0</v>
      </c>
      <c r="AH1008">
        <v>0</v>
      </c>
      <c r="AI1008">
        <v>4</v>
      </c>
      <c r="AJ1008">
        <v>0</v>
      </c>
      <c r="AK1008">
        <v>0</v>
      </c>
      <c r="AL1008">
        <v>0</v>
      </c>
      <c r="AM1008">
        <v>0</v>
      </c>
      <c r="AN1008">
        <v>0</v>
      </c>
      <c r="AO1008">
        <v>0</v>
      </c>
      <c r="AP1008">
        <v>0</v>
      </c>
      <c r="AQ1008">
        <v>0</v>
      </c>
      <c r="AR1008">
        <v>0</v>
      </c>
      <c r="AS1008">
        <v>0</v>
      </c>
      <c r="AT1008">
        <v>0</v>
      </c>
      <c r="AU1008">
        <v>0</v>
      </c>
      <c r="AV1008">
        <v>0</v>
      </c>
      <c r="AW1008">
        <v>3</v>
      </c>
      <c r="AX1008">
        <v>2</v>
      </c>
      <c r="AY1008">
        <v>0</v>
      </c>
      <c r="AZ1008">
        <v>0</v>
      </c>
      <c r="BA1008" t="s">
        <v>66</v>
      </c>
      <c r="BB1008" t="s">
        <v>66</v>
      </c>
      <c r="BC1008" t="s">
        <v>67</v>
      </c>
    </row>
    <row r="1009" spans="1:55" x14ac:dyDescent="0.3">
      <c r="A1009" t="s">
        <v>55</v>
      </c>
      <c r="B1009" t="s">
        <v>55</v>
      </c>
      <c r="C1009" t="s">
        <v>1120</v>
      </c>
      <c r="D1009">
        <v>22110419805</v>
      </c>
      <c r="E1009" t="s">
        <v>1121</v>
      </c>
      <c r="F1009" t="s">
        <v>58</v>
      </c>
      <c r="G1009" t="s">
        <v>59</v>
      </c>
      <c r="H1009">
        <v>2</v>
      </c>
      <c r="I1009" t="s">
        <v>60</v>
      </c>
      <c r="J1009" t="s">
        <v>61</v>
      </c>
      <c r="K1009" t="s">
        <v>1125</v>
      </c>
      <c r="L1009">
        <v>1</v>
      </c>
      <c r="M1009" t="s">
        <v>1126</v>
      </c>
      <c r="N1009">
        <v>7</v>
      </c>
      <c r="O1009" t="s">
        <v>70</v>
      </c>
      <c r="P1009">
        <v>1</v>
      </c>
      <c r="Q1009" t="s">
        <v>71</v>
      </c>
      <c r="R1009">
        <v>9</v>
      </c>
      <c r="S1009">
        <v>21</v>
      </c>
      <c r="T1009" t="s">
        <v>63</v>
      </c>
      <c r="U1009" t="s">
        <v>561</v>
      </c>
      <c r="V1009">
        <v>0</v>
      </c>
      <c r="W1009">
        <v>2</v>
      </c>
      <c r="X1009">
        <v>1</v>
      </c>
      <c r="Y1009" t="s">
        <v>65</v>
      </c>
      <c r="Z1009" t="s">
        <v>65</v>
      </c>
      <c r="AA1009" t="s">
        <v>65</v>
      </c>
      <c r="AB1009" t="s">
        <v>65</v>
      </c>
      <c r="AC1009" t="s">
        <v>83</v>
      </c>
      <c r="AD1009">
        <v>0</v>
      </c>
      <c r="AE1009">
        <v>1</v>
      </c>
      <c r="AF1009">
        <v>0</v>
      </c>
      <c r="AG1009">
        <v>0</v>
      </c>
      <c r="AH1009">
        <v>1</v>
      </c>
      <c r="AI1009">
        <v>0</v>
      </c>
      <c r="AJ1009">
        <v>0</v>
      </c>
      <c r="AK1009">
        <v>0</v>
      </c>
      <c r="AL1009">
        <v>0</v>
      </c>
      <c r="AM1009">
        <v>0</v>
      </c>
      <c r="AN1009">
        <v>0</v>
      </c>
      <c r="AO1009">
        <v>0</v>
      </c>
      <c r="AP1009">
        <v>0</v>
      </c>
      <c r="AQ1009">
        <v>0</v>
      </c>
      <c r="AR1009">
        <v>0</v>
      </c>
      <c r="AS1009">
        <v>0</v>
      </c>
      <c r="AT1009">
        <v>0</v>
      </c>
      <c r="AU1009">
        <v>0</v>
      </c>
      <c r="AV1009">
        <v>0</v>
      </c>
      <c r="AW1009">
        <v>2</v>
      </c>
      <c r="AX1009">
        <v>2</v>
      </c>
      <c r="AY1009">
        <v>0</v>
      </c>
      <c r="AZ1009">
        <v>0</v>
      </c>
      <c r="BA1009" t="s">
        <v>66</v>
      </c>
      <c r="BB1009" t="s">
        <v>66</v>
      </c>
      <c r="BC1009" t="s">
        <v>67</v>
      </c>
    </row>
    <row r="1010" spans="1:55" x14ac:dyDescent="0.3">
      <c r="A1010" t="s">
        <v>55</v>
      </c>
      <c r="B1010" t="s">
        <v>55</v>
      </c>
      <c r="C1010" t="s">
        <v>1120</v>
      </c>
      <c r="D1010">
        <v>22110419805</v>
      </c>
      <c r="E1010" t="s">
        <v>1121</v>
      </c>
      <c r="F1010" t="s">
        <v>58</v>
      </c>
      <c r="G1010" t="s">
        <v>59</v>
      </c>
      <c r="H1010">
        <v>2</v>
      </c>
      <c r="I1010" t="s">
        <v>60</v>
      </c>
      <c r="J1010" t="s">
        <v>61</v>
      </c>
      <c r="K1010" t="s">
        <v>1125</v>
      </c>
      <c r="L1010">
        <v>1</v>
      </c>
      <c r="M1010" t="s">
        <v>1126</v>
      </c>
      <c r="N1010">
        <v>6</v>
      </c>
      <c r="O1010" t="s">
        <v>70</v>
      </c>
      <c r="P1010">
        <v>2</v>
      </c>
      <c r="Q1010" t="s">
        <v>74</v>
      </c>
      <c r="R1010">
        <v>17</v>
      </c>
      <c r="S1010">
        <v>17</v>
      </c>
      <c r="T1010" t="s">
        <v>63</v>
      </c>
      <c r="V1010">
        <v>0</v>
      </c>
      <c r="W1010">
        <v>2</v>
      </c>
      <c r="X1010">
        <v>1</v>
      </c>
      <c r="Y1010" t="s">
        <v>65</v>
      </c>
      <c r="Z1010" t="s">
        <v>65</v>
      </c>
      <c r="AA1010" t="s">
        <v>65</v>
      </c>
      <c r="AB1010" t="s">
        <v>65</v>
      </c>
      <c r="AC1010" t="s">
        <v>83</v>
      </c>
      <c r="AD1010">
        <v>0</v>
      </c>
      <c r="AE1010">
        <v>1</v>
      </c>
      <c r="AF1010">
        <v>0</v>
      </c>
      <c r="AG1010">
        <v>0</v>
      </c>
      <c r="AH1010">
        <v>1</v>
      </c>
      <c r="AI1010">
        <v>0</v>
      </c>
      <c r="AJ1010">
        <v>0</v>
      </c>
      <c r="AK1010">
        <v>0</v>
      </c>
      <c r="AL1010">
        <v>0</v>
      </c>
      <c r="AM1010">
        <v>0</v>
      </c>
      <c r="AN1010">
        <v>0</v>
      </c>
      <c r="AO1010">
        <v>0</v>
      </c>
      <c r="AP1010">
        <v>0</v>
      </c>
      <c r="AQ1010">
        <v>0</v>
      </c>
      <c r="AR1010">
        <v>0</v>
      </c>
      <c r="AS1010">
        <v>0</v>
      </c>
      <c r="AT1010">
        <v>0</v>
      </c>
      <c r="AU1010">
        <v>0</v>
      </c>
      <c r="AV1010">
        <v>0</v>
      </c>
      <c r="AW1010">
        <v>2</v>
      </c>
      <c r="AX1010">
        <v>2</v>
      </c>
      <c r="AY1010">
        <v>0</v>
      </c>
      <c r="AZ1010">
        <v>0</v>
      </c>
      <c r="BA1010" t="s">
        <v>66</v>
      </c>
      <c r="BB1010" t="s">
        <v>66</v>
      </c>
      <c r="BC1010" t="s">
        <v>67</v>
      </c>
    </row>
    <row r="1011" spans="1:55" x14ac:dyDescent="0.3">
      <c r="A1011" t="s">
        <v>55</v>
      </c>
      <c r="B1011" t="s">
        <v>55</v>
      </c>
      <c r="C1011" t="s">
        <v>1120</v>
      </c>
      <c r="D1011">
        <v>22110419805</v>
      </c>
      <c r="E1011" t="s">
        <v>1121</v>
      </c>
      <c r="F1011" t="s">
        <v>58</v>
      </c>
      <c r="G1011" t="s">
        <v>59</v>
      </c>
      <c r="H1011">
        <v>2</v>
      </c>
      <c r="I1011" t="s">
        <v>60</v>
      </c>
      <c r="J1011" t="s">
        <v>61</v>
      </c>
      <c r="K1011" t="s">
        <v>1125</v>
      </c>
      <c r="L1011">
        <v>1</v>
      </c>
      <c r="M1011" t="s">
        <v>1126</v>
      </c>
      <c r="N1011">
        <v>8</v>
      </c>
      <c r="O1011" t="s">
        <v>75</v>
      </c>
      <c r="R1011">
        <v>0</v>
      </c>
      <c r="S1011">
        <v>0</v>
      </c>
      <c r="T1011" t="s">
        <v>63</v>
      </c>
      <c r="U1011" t="s">
        <v>1128</v>
      </c>
      <c r="V1011">
        <v>0</v>
      </c>
      <c r="W1011">
        <v>2</v>
      </c>
      <c r="X1011">
        <v>1</v>
      </c>
      <c r="Y1011" t="s">
        <v>65</v>
      </c>
      <c r="Z1011" t="s">
        <v>65</v>
      </c>
      <c r="AA1011" t="s">
        <v>65</v>
      </c>
      <c r="AB1011" t="s">
        <v>65</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1</v>
      </c>
      <c r="AX1011">
        <v>1</v>
      </c>
      <c r="AY1011">
        <v>0</v>
      </c>
      <c r="AZ1011">
        <v>0</v>
      </c>
      <c r="BA1011" t="s">
        <v>66</v>
      </c>
      <c r="BB1011" t="s">
        <v>66</v>
      </c>
      <c r="BC1011" t="s">
        <v>67</v>
      </c>
    </row>
    <row r="1012" spans="1:55" x14ac:dyDescent="0.3">
      <c r="A1012" t="s">
        <v>55</v>
      </c>
      <c r="B1012" t="s">
        <v>55</v>
      </c>
      <c r="C1012" t="s">
        <v>1120</v>
      </c>
      <c r="D1012">
        <v>22110419805</v>
      </c>
      <c r="E1012" t="s">
        <v>1121</v>
      </c>
      <c r="F1012" t="s">
        <v>58</v>
      </c>
      <c r="G1012" t="s">
        <v>59</v>
      </c>
      <c r="H1012">
        <v>2</v>
      </c>
      <c r="I1012" t="s">
        <v>60</v>
      </c>
      <c r="J1012" t="s">
        <v>61</v>
      </c>
      <c r="K1012" t="s">
        <v>1125</v>
      </c>
      <c r="L1012">
        <v>1</v>
      </c>
      <c r="M1012" t="s">
        <v>1126</v>
      </c>
      <c r="N1012">
        <v>9</v>
      </c>
      <c r="O1012" t="s">
        <v>115</v>
      </c>
      <c r="R1012">
        <v>0</v>
      </c>
      <c r="S1012">
        <v>0</v>
      </c>
      <c r="T1012" t="s">
        <v>63</v>
      </c>
      <c r="U1012" t="s">
        <v>1129</v>
      </c>
      <c r="V1012">
        <v>0</v>
      </c>
      <c r="W1012">
        <v>2</v>
      </c>
      <c r="X1012">
        <v>1</v>
      </c>
      <c r="Y1012" t="s">
        <v>65</v>
      </c>
      <c r="AA1012" t="s">
        <v>65</v>
      </c>
      <c r="AB1012" t="s">
        <v>65</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1</v>
      </c>
      <c r="AX1012">
        <v>0</v>
      </c>
      <c r="AY1012">
        <v>0</v>
      </c>
      <c r="AZ1012">
        <v>0</v>
      </c>
      <c r="BA1012" t="s">
        <v>66</v>
      </c>
      <c r="BB1012" t="s">
        <v>66</v>
      </c>
    </row>
    <row r="1013" spans="1:55" x14ac:dyDescent="0.3">
      <c r="A1013" t="s">
        <v>55</v>
      </c>
      <c r="B1013" t="s">
        <v>55</v>
      </c>
      <c r="C1013" t="s">
        <v>1120</v>
      </c>
      <c r="D1013">
        <v>22110419805</v>
      </c>
      <c r="E1013" t="s">
        <v>1121</v>
      </c>
      <c r="F1013" t="s">
        <v>58</v>
      </c>
      <c r="G1013" t="s">
        <v>59</v>
      </c>
      <c r="H1013">
        <v>2</v>
      </c>
      <c r="I1013" t="s">
        <v>60</v>
      </c>
      <c r="J1013" t="s">
        <v>61</v>
      </c>
      <c r="K1013" t="s">
        <v>1125</v>
      </c>
      <c r="L1013">
        <v>2</v>
      </c>
      <c r="N1013">
        <v>1</v>
      </c>
      <c r="O1013" t="s">
        <v>75</v>
      </c>
      <c r="R1013">
        <v>0</v>
      </c>
      <c r="S1013">
        <v>0</v>
      </c>
      <c r="T1013" t="s">
        <v>63</v>
      </c>
      <c r="U1013" t="s">
        <v>1130</v>
      </c>
      <c r="V1013">
        <v>5</v>
      </c>
      <c r="W1013">
        <v>4</v>
      </c>
      <c r="X1013">
        <v>1</v>
      </c>
      <c r="Y1013" t="s">
        <v>65</v>
      </c>
      <c r="Z1013" t="s">
        <v>65</v>
      </c>
      <c r="AA1013" t="s">
        <v>65</v>
      </c>
      <c r="AB1013" t="s">
        <v>65</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t="s">
        <v>66</v>
      </c>
      <c r="BB1013" t="s">
        <v>66</v>
      </c>
      <c r="BC1013" t="s">
        <v>67</v>
      </c>
    </row>
    <row r="1014" spans="1:55" x14ac:dyDescent="0.3">
      <c r="A1014" t="s">
        <v>55</v>
      </c>
      <c r="B1014" t="s">
        <v>55</v>
      </c>
      <c r="C1014" t="s">
        <v>1120</v>
      </c>
      <c r="D1014">
        <v>22110419805</v>
      </c>
      <c r="E1014" t="s">
        <v>1121</v>
      </c>
      <c r="F1014" t="s">
        <v>58</v>
      </c>
      <c r="G1014" t="s">
        <v>59</v>
      </c>
      <c r="H1014">
        <v>2</v>
      </c>
      <c r="I1014" t="s">
        <v>60</v>
      </c>
      <c r="J1014" t="s">
        <v>61</v>
      </c>
      <c r="K1014" t="s">
        <v>1125</v>
      </c>
      <c r="L1014">
        <v>2</v>
      </c>
      <c r="N1014">
        <v>2</v>
      </c>
      <c r="O1014" t="s">
        <v>75</v>
      </c>
      <c r="R1014">
        <v>0</v>
      </c>
      <c r="S1014">
        <v>0</v>
      </c>
      <c r="T1014" t="s">
        <v>63</v>
      </c>
      <c r="U1014" t="s">
        <v>1130</v>
      </c>
      <c r="V1014">
        <v>5</v>
      </c>
      <c r="W1014">
        <v>4</v>
      </c>
      <c r="X1014">
        <v>1</v>
      </c>
      <c r="Y1014" t="s">
        <v>65</v>
      </c>
      <c r="Z1014" t="s">
        <v>65</v>
      </c>
      <c r="AA1014" t="s">
        <v>65</v>
      </c>
      <c r="AB1014" t="s">
        <v>65</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t="s">
        <v>66</v>
      </c>
      <c r="BB1014" t="s">
        <v>66</v>
      </c>
      <c r="BC1014" t="s">
        <v>67</v>
      </c>
    </row>
    <row r="1015" spans="1:55" x14ac:dyDescent="0.3">
      <c r="A1015" t="s">
        <v>55</v>
      </c>
      <c r="B1015" t="s">
        <v>55</v>
      </c>
      <c r="C1015" t="s">
        <v>1120</v>
      </c>
      <c r="D1015">
        <v>22110419805</v>
      </c>
      <c r="E1015" t="s">
        <v>1121</v>
      </c>
      <c r="F1015" t="s">
        <v>58</v>
      </c>
      <c r="G1015" t="s">
        <v>59</v>
      </c>
      <c r="H1015">
        <v>2</v>
      </c>
      <c r="I1015" t="s">
        <v>60</v>
      </c>
      <c r="J1015" t="s">
        <v>61</v>
      </c>
      <c r="K1015" t="s">
        <v>1125</v>
      </c>
      <c r="L1015">
        <v>2</v>
      </c>
      <c r="N1015">
        <v>4</v>
      </c>
      <c r="O1015" t="s">
        <v>75</v>
      </c>
      <c r="R1015">
        <v>0</v>
      </c>
      <c r="S1015">
        <v>0</v>
      </c>
      <c r="T1015" t="s">
        <v>63</v>
      </c>
      <c r="U1015" t="s">
        <v>1131</v>
      </c>
      <c r="V1015">
        <v>5</v>
      </c>
      <c r="W1015">
        <v>4</v>
      </c>
      <c r="X1015">
        <v>1</v>
      </c>
      <c r="Y1015" t="s">
        <v>65</v>
      </c>
      <c r="Z1015" t="s">
        <v>65</v>
      </c>
      <c r="AA1015" t="s">
        <v>65</v>
      </c>
      <c r="AB1015" t="s">
        <v>65</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t="s">
        <v>66</v>
      </c>
      <c r="BB1015" t="s">
        <v>66</v>
      </c>
      <c r="BC1015" t="s">
        <v>67</v>
      </c>
    </row>
    <row r="1016" spans="1:55" x14ac:dyDescent="0.3">
      <c r="A1016" t="s">
        <v>55</v>
      </c>
      <c r="B1016" t="s">
        <v>55</v>
      </c>
      <c r="C1016" t="s">
        <v>1120</v>
      </c>
      <c r="D1016">
        <v>22110419805</v>
      </c>
      <c r="E1016" t="s">
        <v>1121</v>
      </c>
      <c r="F1016" t="s">
        <v>58</v>
      </c>
      <c r="G1016" t="s">
        <v>59</v>
      </c>
      <c r="H1016">
        <v>2</v>
      </c>
      <c r="I1016" t="s">
        <v>60</v>
      </c>
      <c r="J1016" t="s">
        <v>61</v>
      </c>
      <c r="K1016" t="s">
        <v>1125</v>
      </c>
      <c r="L1016">
        <v>2</v>
      </c>
      <c r="N1016">
        <v>5</v>
      </c>
      <c r="O1016" t="s">
        <v>85</v>
      </c>
      <c r="R1016">
        <v>0</v>
      </c>
      <c r="S1016">
        <v>0</v>
      </c>
      <c r="T1016" t="s">
        <v>63</v>
      </c>
      <c r="V1016">
        <v>5</v>
      </c>
      <c r="W1016">
        <v>4</v>
      </c>
      <c r="X1016">
        <v>1</v>
      </c>
      <c r="Y1016" t="s">
        <v>65</v>
      </c>
      <c r="Z1016" t="s">
        <v>65</v>
      </c>
      <c r="AA1016" t="s">
        <v>65</v>
      </c>
      <c r="AB1016" t="s">
        <v>65</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1</v>
      </c>
      <c r="AV1016">
        <v>0</v>
      </c>
      <c r="AW1016">
        <v>1</v>
      </c>
      <c r="AX1016">
        <v>1</v>
      </c>
      <c r="AY1016">
        <v>0</v>
      </c>
      <c r="AZ1016">
        <v>0</v>
      </c>
      <c r="BA1016" t="s">
        <v>66</v>
      </c>
      <c r="BB1016" t="s">
        <v>66</v>
      </c>
      <c r="BC1016" t="s">
        <v>67</v>
      </c>
    </row>
    <row r="1017" spans="1:55" x14ac:dyDescent="0.3">
      <c r="A1017" t="s">
        <v>55</v>
      </c>
      <c r="B1017" t="s">
        <v>55</v>
      </c>
      <c r="C1017" t="s">
        <v>1120</v>
      </c>
      <c r="D1017">
        <v>22110419805</v>
      </c>
      <c r="E1017" t="s">
        <v>1121</v>
      </c>
      <c r="F1017" t="s">
        <v>58</v>
      </c>
      <c r="G1017" t="s">
        <v>59</v>
      </c>
      <c r="H1017">
        <v>2</v>
      </c>
      <c r="I1017" t="s">
        <v>60</v>
      </c>
      <c r="J1017" t="s">
        <v>61</v>
      </c>
      <c r="K1017" t="s">
        <v>1125</v>
      </c>
      <c r="L1017">
        <v>2</v>
      </c>
      <c r="N1017">
        <v>3</v>
      </c>
      <c r="O1017" t="s">
        <v>75</v>
      </c>
      <c r="R1017">
        <v>0</v>
      </c>
      <c r="S1017">
        <v>0</v>
      </c>
      <c r="T1017" t="s">
        <v>63</v>
      </c>
      <c r="U1017" t="s">
        <v>1131</v>
      </c>
      <c r="V1017">
        <v>5</v>
      </c>
      <c r="W1017">
        <v>4</v>
      </c>
      <c r="X1017">
        <v>1</v>
      </c>
      <c r="Y1017" t="s">
        <v>65</v>
      </c>
      <c r="Z1017" t="s">
        <v>65</v>
      </c>
      <c r="AA1017" t="s">
        <v>65</v>
      </c>
      <c r="AB1017" t="s">
        <v>65</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t="s">
        <v>66</v>
      </c>
      <c r="BB1017" t="s">
        <v>66</v>
      </c>
    </row>
    <row r="1018" spans="1:55" x14ac:dyDescent="0.3">
      <c r="A1018" t="s">
        <v>55</v>
      </c>
      <c r="B1018" t="s">
        <v>55</v>
      </c>
      <c r="C1018" t="s">
        <v>1120</v>
      </c>
      <c r="D1018">
        <v>22110419805</v>
      </c>
      <c r="E1018" t="s">
        <v>1121</v>
      </c>
      <c r="F1018" t="s">
        <v>58</v>
      </c>
      <c r="G1018" t="s">
        <v>59</v>
      </c>
      <c r="H1018">
        <v>2</v>
      </c>
      <c r="I1018" t="s">
        <v>60</v>
      </c>
      <c r="J1018" t="s">
        <v>61</v>
      </c>
      <c r="K1018" t="s">
        <v>1125</v>
      </c>
      <c r="L1018">
        <v>2</v>
      </c>
      <c r="N1018">
        <v>6</v>
      </c>
      <c r="O1018" t="s">
        <v>75</v>
      </c>
      <c r="R1018">
        <v>0</v>
      </c>
      <c r="S1018">
        <v>0</v>
      </c>
      <c r="T1018" t="s">
        <v>63</v>
      </c>
      <c r="V1018">
        <v>5</v>
      </c>
      <c r="W1018">
        <v>4</v>
      </c>
      <c r="X1018">
        <v>1</v>
      </c>
      <c r="Y1018" t="s">
        <v>65</v>
      </c>
      <c r="Z1018" t="s">
        <v>65</v>
      </c>
      <c r="AA1018" t="s">
        <v>65</v>
      </c>
      <c r="AB1018" t="s">
        <v>65</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t="s">
        <v>66</v>
      </c>
      <c r="BB1018" t="s">
        <v>66</v>
      </c>
      <c r="BC1018" t="s">
        <v>67</v>
      </c>
    </row>
    <row r="1019" spans="1:55" x14ac:dyDescent="0.3">
      <c r="A1019" t="s">
        <v>55</v>
      </c>
      <c r="B1019" t="s">
        <v>55</v>
      </c>
      <c r="C1019" t="s">
        <v>1120</v>
      </c>
      <c r="D1019">
        <v>22110419805</v>
      </c>
      <c r="E1019" t="s">
        <v>1121</v>
      </c>
      <c r="F1019" t="s">
        <v>58</v>
      </c>
      <c r="G1019" t="s">
        <v>59</v>
      </c>
      <c r="H1019">
        <v>2</v>
      </c>
      <c r="I1019" t="s">
        <v>60</v>
      </c>
      <c r="J1019" t="s">
        <v>61</v>
      </c>
      <c r="K1019" t="s">
        <v>1125</v>
      </c>
      <c r="L1019">
        <v>2</v>
      </c>
      <c r="N1019">
        <v>7</v>
      </c>
      <c r="O1019" t="s">
        <v>75</v>
      </c>
      <c r="R1019">
        <v>0</v>
      </c>
      <c r="S1019">
        <v>0</v>
      </c>
      <c r="T1019" t="s">
        <v>63</v>
      </c>
      <c r="V1019">
        <v>5</v>
      </c>
      <c r="W1019">
        <v>4</v>
      </c>
      <c r="X1019">
        <v>1</v>
      </c>
      <c r="Y1019" t="s">
        <v>65</v>
      </c>
      <c r="Z1019" t="s">
        <v>65</v>
      </c>
      <c r="AA1019" t="s">
        <v>65</v>
      </c>
      <c r="AB1019" t="s">
        <v>65</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t="s">
        <v>66</v>
      </c>
      <c r="BB1019" t="s">
        <v>66</v>
      </c>
      <c r="BC1019" t="s">
        <v>67</v>
      </c>
    </row>
    <row r="1020" spans="1:55" x14ac:dyDescent="0.3">
      <c r="A1020" t="s">
        <v>55</v>
      </c>
      <c r="B1020" t="s">
        <v>55</v>
      </c>
      <c r="C1020" t="s">
        <v>1132</v>
      </c>
      <c r="D1020">
        <v>22110421308</v>
      </c>
      <c r="E1020" t="s">
        <v>1133</v>
      </c>
      <c r="F1020" t="s">
        <v>58</v>
      </c>
      <c r="G1020" t="s">
        <v>59</v>
      </c>
      <c r="H1020">
        <v>1</v>
      </c>
      <c r="I1020" t="s">
        <v>60</v>
      </c>
      <c r="J1020" t="s">
        <v>78</v>
      </c>
      <c r="K1020" t="s">
        <v>1134</v>
      </c>
      <c r="L1020">
        <v>1</v>
      </c>
      <c r="M1020" t="s">
        <v>1135</v>
      </c>
      <c r="N1020">
        <v>1</v>
      </c>
      <c r="O1020" t="s">
        <v>75</v>
      </c>
      <c r="R1020">
        <v>0</v>
      </c>
      <c r="S1020">
        <v>0</v>
      </c>
      <c r="T1020" t="s">
        <v>4954</v>
      </c>
      <c r="U1020" t="s">
        <v>1136</v>
      </c>
      <c r="V1020">
        <v>4</v>
      </c>
      <c r="W1020">
        <v>2</v>
      </c>
      <c r="X1020">
        <v>2</v>
      </c>
      <c r="Y1020" t="s">
        <v>65</v>
      </c>
      <c r="AB1020" t="s">
        <v>65</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t="s">
        <v>66</v>
      </c>
      <c r="BB1020" t="s">
        <v>66</v>
      </c>
      <c r="BC1020" t="s">
        <v>67</v>
      </c>
    </row>
    <row r="1021" spans="1:55" x14ac:dyDescent="0.3">
      <c r="A1021" t="s">
        <v>55</v>
      </c>
      <c r="B1021" t="s">
        <v>55</v>
      </c>
      <c r="C1021" t="s">
        <v>1132</v>
      </c>
      <c r="D1021">
        <v>22110421308</v>
      </c>
      <c r="E1021" t="s">
        <v>1133</v>
      </c>
      <c r="F1021" t="s">
        <v>58</v>
      </c>
      <c r="G1021" t="s">
        <v>59</v>
      </c>
      <c r="H1021">
        <v>1</v>
      </c>
      <c r="I1021" t="s">
        <v>60</v>
      </c>
      <c r="J1021" t="s">
        <v>78</v>
      </c>
      <c r="K1021" t="s">
        <v>1134</v>
      </c>
      <c r="L1021">
        <v>1</v>
      </c>
      <c r="M1021" t="s">
        <v>1135</v>
      </c>
      <c r="N1021">
        <v>2</v>
      </c>
      <c r="O1021" t="s">
        <v>70</v>
      </c>
      <c r="P1021">
        <v>5</v>
      </c>
      <c r="Q1021" t="s">
        <v>81</v>
      </c>
      <c r="R1021">
        <v>0</v>
      </c>
      <c r="S1021">
        <v>0</v>
      </c>
      <c r="T1021" t="s">
        <v>63</v>
      </c>
      <c r="U1021" t="s">
        <v>1068</v>
      </c>
      <c r="V1021">
        <v>4</v>
      </c>
      <c r="W1021">
        <v>2</v>
      </c>
      <c r="X1021">
        <v>2</v>
      </c>
      <c r="Y1021" t="s">
        <v>65</v>
      </c>
      <c r="Z1021" t="s">
        <v>65</v>
      </c>
      <c r="AB1021" t="s">
        <v>65</v>
      </c>
      <c r="AC1021" t="s">
        <v>83</v>
      </c>
      <c r="AD1021">
        <v>0</v>
      </c>
      <c r="AE1021">
        <v>0</v>
      </c>
      <c r="AF1021">
        <v>0</v>
      </c>
      <c r="AG1021">
        <v>0</v>
      </c>
      <c r="AH1021">
        <v>0</v>
      </c>
      <c r="AI1021">
        <v>0</v>
      </c>
      <c r="AJ1021">
        <v>0</v>
      </c>
      <c r="AK1021">
        <v>1</v>
      </c>
      <c r="AL1021">
        <v>0</v>
      </c>
      <c r="AM1021">
        <v>0</v>
      </c>
      <c r="AN1021">
        <v>0</v>
      </c>
      <c r="AO1021">
        <v>0</v>
      </c>
      <c r="AP1021">
        <v>0</v>
      </c>
      <c r="AQ1021">
        <v>0</v>
      </c>
      <c r="AR1021">
        <v>0</v>
      </c>
      <c r="AS1021">
        <v>0</v>
      </c>
      <c r="AT1021">
        <v>0</v>
      </c>
      <c r="AU1021">
        <v>0</v>
      </c>
      <c r="AV1021">
        <v>0</v>
      </c>
      <c r="AW1021">
        <v>2</v>
      </c>
      <c r="AX1021">
        <v>3</v>
      </c>
      <c r="AY1021">
        <v>0</v>
      </c>
      <c r="AZ1021">
        <v>0</v>
      </c>
      <c r="BA1021" t="s">
        <v>66</v>
      </c>
      <c r="BB1021" t="s">
        <v>66</v>
      </c>
      <c r="BC1021" t="s">
        <v>67</v>
      </c>
    </row>
    <row r="1022" spans="1:55" x14ac:dyDescent="0.3">
      <c r="A1022" t="s">
        <v>55</v>
      </c>
      <c r="B1022" t="s">
        <v>55</v>
      </c>
      <c r="C1022" t="s">
        <v>1132</v>
      </c>
      <c r="D1022">
        <v>22110421308</v>
      </c>
      <c r="E1022" t="s">
        <v>1133</v>
      </c>
      <c r="F1022" t="s">
        <v>58</v>
      </c>
      <c r="G1022" t="s">
        <v>59</v>
      </c>
      <c r="H1022">
        <v>1</v>
      </c>
      <c r="I1022" t="s">
        <v>60</v>
      </c>
      <c r="J1022" t="s">
        <v>78</v>
      </c>
      <c r="K1022" t="s">
        <v>1134</v>
      </c>
      <c r="L1022">
        <v>1</v>
      </c>
      <c r="M1022" t="s">
        <v>1135</v>
      </c>
      <c r="N1022">
        <v>3</v>
      </c>
      <c r="O1022" t="s">
        <v>70</v>
      </c>
      <c r="R1022">
        <v>0</v>
      </c>
      <c r="S1022">
        <v>0</v>
      </c>
      <c r="T1022" t="s">
        <v>63</v>
      </c>
      <c r="U1022" t="s">
        <v>1137</v>
      </c>
      <c r="V1022">
        <v>4</v>
      </c>
      <c r="W1022">
        <v>2</v>
      </c>
      <c r="X1022">
        <v>2</v>
      </c>
      <c r="Y1022" t="s">
        <v>65</v>
      </c>
      <c r="Z1022" t="s">
        <v>65</v>
      </c>
      <c r="AA1022" t="s">
        <v>65</v>
      </c>
      <c r="AB1022" t="s">
        <v>65</v>
      </c>
      <c r="AC1022" t="s">
        <v>83</v>
      </c>
      <c r="AD1022">
        <v>0</v>
      </c>
      <c r="AE1022">
        <v>0</v>
      </c>
      <c r="AF1022">
        <v>0</v>
      </c>
      <c r="AG1022">
        <v>0</v>
      </c>
      <c r="AH1022">
        <v>0</v>
      </c>
      <c r="AI1022">
        <v>0</v>
      </c>
      <c r="AJ1022">
        <v>0</v>
      </c>
      <c r="AK1022">
        <v>1</v>
      </c>
      <c r="AL1022">
        <v>0</v>
      </c>
      <c r="AM1022">
        <v>0</v>
      </c>
      <c r="AN1022">
        <v>0</v>
      </c>
      <c r="AO1022">
        <v>0</v>
      </c>
      <c r="AP1022">
        <v>0</v>
      </c>
      <c r="AQ1022">
        <v>0</v>
      </c>
      <c r="AR1022">
        <v>0</v>
      </c>
      <c r="AS1022">
        <v>0</v>
      </c>
      <c r="AT1022">
        <v>0</v>
      </c>
      <c r="AU1022">
        <v>0</v>
      </c>
      <c r="AV1022">
        <v>0</v>
      </c>
      <c r="AW1022">
        <v>2</v>
      </c>
      <c r="AX1022">
        <v>3</v>
      </c>
      <c r="AY1022">
        <v>0</v>
      </c>
      <c r="AZ1022">
        <v>0</v>
      </c>
      <c r="BA1022" t="s">
        <v>66</v>
      </c>
      <c r="BB1022" t="s">
        <v>66</v>
      </c>
      <c r="BC1022" t="s">
        <v>67</v>
      </c>
    </row>
    <row r="1023" spans="1:55" x14ac:dyDescent="0.3">
      <c r="A1023" t="s">
        <v>55</v>
      </c>
      <c r="B1023" t="s">
        <v>55</v>
      </c>
      <c r="C1023" t="s">
        <v>1132</v>
      </c>
      <c r="D1023">
        <v>22110421308</v>
      </c>
      <c r="E1023" t="s">
        <v>1133</v>
      </c>
      <c r="F1023" t="s">
        <v>58</v>
      </c>
      <c r="G1023" t="s">
        <v>59</v>
      </c>
      <c r="H1023">
        <v>1</v>
      </c>
      <c r="I1023" t="s">
        <v>60</v>
      </c>
      <c r="J1023" t="s">
        <v>78</v>
      </c>
      <c r="K1023" t="s">
        <v>1134</v>
      </c>
      <c r="L1023">
        <v>1</v>
      </c>
      <c r="M1023" t="s">
        <v>1135</v>
      </c>
      <c r="N1023">
        <v>4</v>
      </c>
      <c r="O1023" t="s">
        <v>70</v>
      </c>
      <c r="R1023">
        <v>0</v>
      </c>
      <c r="S1023">
        <v>0</v>
      </c>
      <c r="T1023" t="s">
        <v>63</v>
      </c>
      <c r="U1023" t="s">
        <v>1138</v>
      </c>
      <c r="V1023">
        <v>4</v>
      </c>
      <c r="W1023">
        <v>2</v>
      </c>
      <c r="X1023">
        <v>2</v>
      </c>
      <c r="Y1023" t="s">
        <v>65</v>
      </c>
      <c r="Z1023" t="s">
        <v>65</v>
      </c>
      <c r="AA1023" t="s">
        <v>65</v>
      </c>
      <c r="AB1023" t="s">
        <v>65</v>
      </c>
      <c r="AC1023" t="s">
        <v>83</v>
      </c>
      <c r="AD1023">
        <v>0</v>
      </c>
      <c r="AE1023">
        <v>0</v>
      </c>
      <c r="AF1023">
        <v>0</v>
      </c>
      <c r="AG1023">
        <v>0</v>
      </c>
      <c r="AH1023">
        <v>0</v>
      </c>
      <c r="AI1023">
        <v>0</v>
      </c>
      <c r="AJ1023">
        <v>0</v>
      </c>
      <c r="AK1023">
        <v>1</v>
      </c>
      <c r="AL1023">
        <v>0</v>
      </c>
      <c r="AM1023">
        <v>0</v>
      </c>
      <c r="AN1023">
        <v>0</v>
      </c>
      <c r="AO1023">
        <v>0</v>
      </c>
      <c r="AP1023">
        <v>0</v>
      </c>
      <c r="AQ1023">
        <v>0</v>
      </c>
      <c r="AR1023">
        <v>0</v>
      </c>
      <c r="AS1023">
        <v>0</v>
      </c>
      <c r="AT1023">
        <v>0</v>
      </c>
      <c r="AU1023">
        <v>0</v>
      </c>
      <c r="AV1023">
        <v>0</v>
      </c>
      <c r="AW1023">
        <v>0</v>
      </c>
      <c r="AX1023">
        <v>0</v>
      </c>
      <c r="AY1023">
        <v>0</v>
      </c>
      <c r="AZ1023">
        <v>0</v>
      </c>
      <c r="BA1023" t="s">
        <v>66</v>
      </c>
      <c r="BB1023" t="s">
        <v>66</v>
      </c>
      <c r="BC1023" t="s">
        <v>67</v>
      </c>
    </row>
    <row r="1024" spans="1:55" x14ac:dyDescent="0.3">
      <c r="A1024" t="s">
        <v>55</v>
      </c>
      <c r="B1024" t="s">
        <v>55</v>
      </c>
      <c r="C1024" t="s">
        <v>1132</v>
      </c>
      <c r="D1024">
        <v>22110421308</v>
      </c>
      <c r="E1024" t="s">
        <v>1133</v>
      </c>
      <c r="F1024" t="s">
        <v>58</v>
      </c>
      <c r="G1024" t="s">
        <v>59</v>
      </c>
      <c r="H1024">
        <v>1</v>
      </c>
      <c r="I1024" t="s">
        <v>60</v>
      </c>
      <c r="J1024" t="s">
        <v>78</v>
      </c>
      <c r="K1024" t="s">
        <v>1134</v>
      </c>
      <c r="L1024">
        <v>1</v>
      </c>
      <c r="M1024" t="s">
        <v>1135</v>
      </c>
      <c r="N1024">
        <v>5</v>
      </c>
      <c r="O1024" t="s">
        <v>75</v>
      </c>
      <c r="R1024">
        <v>0</v>
      </c>
      <c r="S1024">
        <v>0</v>
      </c>
      <c r="V1024">
        <v>4</v>
      </c>
      <c r="W1024">
        <v>2</v>
      </c>
      <c r="X1024">
        <v>2</v>
      </c>
      <c r="Y1024" t="s">
        <v>65</v>
      </c>
      <c r="Z1024" t="s">
        <v>65</v>
      </c>
      <c r="AA1024" t="s">
        <v>65</v>
      </c>
      <c r="AB1024" t="s">
        <v>65</v>
      </c>
      <c r="AD1024">
        <v>0</v>
      </c>
      <c r="AE1024">
        <v>0</v>
      </c>
      <c r="AF1024">
        <v>0</v>
      </c>
      <c r="AG1024">
        <v>0</v>
      </c>
      <c r="AH1024">
        <v>0</v>
      </c>
      <c r="AI1024">
        <v>5</v>
      </c>
      <c r="AJ1024">
        <v>0</v>
      </c>
      <c r="AK1024">
        <v>1</v>
      </c>
      <c r="AL1024">
        <v>0</v>
      </c>
      <c r="AM1024">
        <v>0</v>
      </c>
      <c r="AN1024">
        <v>0</v>
      </c>
      <c r="AO1024">
        <v>0</v>
      </c>
      <c r="AP1024">
        <v>0</v>
      </c>
      <c r="AQ1024">
        <v>0</v>
      </c>
      <c r="AR1024">
        <v>0</v>
      </c>
      <c r="AS1024">
        <v>0</v>
      </c>
      <c r="AT1024">
        <v>0</v>
      </c>
      <c r="AU1024">
        <v>0</v>
      </c>
      <c r="AV1024">
        <v>0</v>
      </c>
      <c r="AW1024">
        <v>2</v>
      </c>
      <c r="AX1024">
        <v>3</v>
      </c>
      <c r="AY1024">
        <v>0</v>
      </c>
      <c r="AZ1024">
        <v>0</v>
      </c>
      <c r="BA1024" t="s">
        <v>66</v>
      </c>
      <c r="BB1024" t="s">
        <v>66</v>
      </c>
      <c r="BC1024" t="s">
        <v>67</v>
      </c>
    </row>
    <row r="1025" spans="1:55" x14ac:dyDescent="0.3">
      <c r="A1025" t="s">
        <v>55</v>
      </c>
      <c r="B1025" t="s">
        <v>55</v>
      </c>
      <c r="C1025" t="s">
        <v>1132</v>
      </c>
      <c r="D1025">
        <v>22110421308</v>
      </c>
      <c r="E1025" t="s">
        <v>1133</v>
      </c>
      <c r="F1025" t="s">
        <v>58</v>
      </c>
      <c r="G1025" t="s">
        <v>59</v>
      </c>
      <c r="H1025">
        <v>1</v>
      </c>
      <c r="I1025" t="s">
        <v>60</v>
      </c>
      <c r="J1025" t="s">
        <v>78</v>
      </c>
      <c r="K1025" t="s">
        <v>1134</v>
      </c>
      <c r="L1025">
        <v>1</v>
      </c>
      <c r="M1025" t="s">
        <v>1135</v>
      </c>
      <c r="N1025">
        <v>6</v>
      </c>
      <c r="O1025" t="s">
        <v>75</v>
      </c>
      <c r="R1025">
        <v>0</v>
      </c>
      <c r="S1025">
        <v>0</v>
      </c>
      <c r="T1025" t="s">
        <v>63</v>
      </c>
      <c r="U1025" t="s">
        <v>1139</v>
      </c>
      <c r="V1025">
        <v>4</v>
      </c>
      <c r="W1025">
        <v>2</v>
      </c>
      <c r="X1025">
        <v>2</v>
      </c>
      <c r="Y1025" t="s">
        <v>65</v>
      </c>
      <c r="Z1025" t="s">
        <v>65</v>
      </c>
      <c r="AA1025" t="s">
        <v>65</v>
      </c>
      <c r="AB1025" t="s">
        <v>65</v>
      </c>
      <c r="AD1025">
        <v>0</v>
      </c>
      <c r="AE1025">
        <v>0</v>
      </c>
      <c r="AF1025">
        <v>0</v>
      </c>
      <c r="AG1025">
        <v>0</v>
      </c>
      <c r="AH1025">
        <v>0</v>
      </c>
      <c r="AI1025">
        <v>0</v>
      </c>
      <c r="AJ1025">
        <v>0</v>
      </c>
      <c r="AK1025">
        <v>1</v>
      </c>
      <c r="AL1025">
        <v>0</v>
      </c>
      <c r="AM1025">
        <v>0</v>
      </c>
      <c r="AN1025">
        <v>0</v>
      </c>
      <c r="AO1025">
        <v>0</v>
      </c>
      <c r="AP1025">
        <v>0</v>
      </c>
      <c r="AQ1025">
        <v>0</v>
      </c>
      <c r="AR1025">
        <v>0</v>
      </c>
      <c r="AS1025">
        <v>0</v>
      </c>
      <c r="AT1025">
        <v>0</v>
      </c>
      <c r="AU1025">
        <v>0</v>
      </c>
      <c r="AV1025">
        <v>0</v>
      </c>
      <c r="AW1025">
        <v>1</v>
      </c>
      <c r="AX1025">
        <v>3</v>
      </c>
      <c r="AY1025">
        <v>0</v>
      </c>
      <c r="AZ1025">
        <v>0</v>
      </c>
      <c r="BA1025" t="s">
        <v>66</v>
      </c>
      <c r="BB1025" t="s">
        <v>66</v>
      </c>
      <c r="BC1025" t="s">
        <v>67</v>
      </c>
    </row>
    <row r="1026" spans="1:55" x14ac:dyDescent="0.3">
      <c r="A1026" t="s">
        <v>55</v>
      </c>
      <c r="B1026" t="s">
        <v>55</v>
      </c>
      <c r="C1026" t="s">
        <v>1132</v>
      </c>
      <c r="D1026">
        <v>22110421308</v>
      </c>
      <c r="E1026" t="s">
        <v>1133</v>
      </c>
      <c r="F1026" t="s">
        <v>58</v>
      </c>
      <c r="G1026" t="s">
        <v>59</v>
      </c>
      <c r="H1026">
        <v>1</v>
      </c>
      <c r="I1026" t="s">
        <v>60</v>
      </c>
      <c r="J1026" t="s">
        <v>78</v>
      </c>
      <c r="K1026" t="s">
        <v>1134</v>
      </c>
      <c r="L1026">
        <v>1</v>
      </c>
      <c r="M1026" t="s">
        <v>1135</v>
      </c>
      <c r="N1026">
        <v>7</v>
      </c>
      <c r="O1026" t="s">
        <v>75</v>
      </c>
      <c r="R1026">
        <v>0</v>
      </c>
      <c r="S1026">
        <v>0</v>
      </c>
      <c r="T1026" t="s">
        <v>63</v>
      </c>
      <c r="V1026">
        <v>4</v>
      </c>
      <c r="W1026">
        <v>2</v>
      </c>
      <c r="X1026">
        <v>2</v>
      </c>
      <c r="Y1026" t="s">
        <v>76</v>
      </c>
      <c r="AA1026" t="s">
        <v>65</v>
      </c>
      <c r="AB1026" t="s">
        <v>65</v>
      </c>
      <c r="AD1026">
        <v>0</v>
      </c>
      <c r="AE1026">
        <v>0</v>
      </c>
      <c r="AF1026">
        <v>0</v>
      </c>
      <c r="AG1026">
        <v>0</v>
      </c>
      <c r="AH1026">
        <v>0</v>
      </c>
      <c r="AI1026">
        <v>3</v>
      </c>
      <c r="AJ1026">
        <v>4</v>
      </c>
      <c r="AK1026">
        <v>0</v>
      </c>
      <c r="AL1026">
        <v>0</v>
      </c>
      <c r="AM1026">
        <v>0</v>
      </c>
      <c r="AN1026">
        <v>0</v>
      </c>
      <c r="AO1026">
        <v>0</v>
      </c>
      <c r="AP1026">
        <v>0</v>
      </c>
      <c r="AQ1026">
        <v>0</v>
      </c>
      <c r="AR1026">
        <v>0</v>
      </c>
      <c r="AS1026">
        <v>0</v>
      </c>
      <c r="AT1026">
        <v>0</v>
      </c>
      <c r="AU1026">
        <v>0</v>
      </c>
      <c r="AV1026">
        <v>0</v>
      </c>
      <c r="AW1026">
        <v>2</v>
      </c>
      <c r="AX1026">
        <v>1</v>
      </c>
      <c r="AY1026">
        <v>0</v>
      </c>
      <c r="AZ1026">
        <v>0</v>
      </c>
      <c r="BA1026" t="s">
        <v>66</v>
      </c>
      <c r="BB1026" t="s">
        <v>66</v>
      </c>
      <c r="BC1026" t="s">
        <v>67</v>
      </c>
    </row>
    <row r="1027" spans="1:55" x14ac:dyDescent="0.3">
      <c r="A1027" t="s">
        <v>55</v>
      </c>
      <c r="B1027" t="s">
        <v>55</v>
      </c>
      <c r="C1027" t="s">
        <v>1132</v>
      </c>
      <c r="D1027">
        <v>22110421308</v>
      </c>
      <c r="E1027" t="s">
        <v>1133</v>
      </c>
      <c r="F1027" t="s">
        <v>58</v>
      </c>
      <c r="G1027" t="s">
        <v>59</v>
      </c>
      <c r="H1027">
        <v>1</v>
      </c>
      <c r="I1027" t="s">
        <v>60</v>
      </c>
      <c r="J1027" t="s">
        <v>78</v>
      </c>
      <c r="K1027" t="s">
        <v>1134</v>
      </c>
      <c r="L1027">
        <v>2</v>
      </c>
      <c r="M1027" t="s">
        <v>1140</v>
      </c>
      <c r="N1027">
        <v>1</v>
      </c>
      <c r="O1027" t="s">
        <v>70</v>
      </c>
      <c r="R1027">
        <v>0</v>
      </c>
      <c r="S1027">
        <v>0</v>
      </c>
      <c r="T1027" t="s">
        <v>110</v>
      </c>
      <c r="U1027" t="s">
        <v>1138</v>
      </c>
      <c r="V1027">
        <v>4</v>
      </c>
      <c r="W1027">
        <v>2</v>
      </c>
      <c r="X1027">
        <v>2</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row>
    <row r="1028" spans="1:55" x14ac:dyDescent="0.3">
      <c r="A1028" t="s">
        <v>55</v>
      </c>
      <c r="B1028" t="s">
        <v>55</v>
      </c>
      <c r="C1028" t="s">
        <v>1132</v>
      </c>
      <c r="D1028">
        <v>22110421308</v>
      </c>
      <c r="E1028" t="s">
        <v>1133</v>
      </c>
      <c r="F1028" t="s">
        <v>58</v>
      </c>
      <c r="G1028" t="s">
        <v>59</v>
      </c>
      <c r="H1028">
        <v>1</v>
      </c>
      <c r="I1028" t="s">
        <v>60</v>
      </c>
      <c r="J1028" t="s">
        <v>78</v>
      </c>
      <c r="K1028" t="s">
        <v>1134</v>
      </c>
      <c r="L1028">
        <v>2</v>
      </c>
      <c r="M1028" t="s">
        <v>1140</v>
      </c>
      <c r="N1028">
        <v>2</v>
      </c>
      <c r="O1028" t="s">
        <v>70</v>
      </c>
      <c r="R1028">
        <v>0</v>
      </c>
      <c r="S1028">
        <v>0</v>
      </c>
      <c r="T1028" t="s">
        <v>110</v>
      </c>
      <c r="U1028" t="s">
        <v>1138</v>
      </c>
      <c r="V1028">
        <v>4</v>
      </c>
      <c r="W1028">
        <v>2</v>
      </c>
      <c r="X1028">
        <v>2</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row>
    <row r="1029" spans="1:55" x14ac:dyDescent="0.3">
      <c r="A1029" t="s">
        <v>55</v>
      </c>
      <c r="B1029" t="s">
        <v>55</v>
      </c>
      <c r="C1029" t="s">
        <v>1132</v>
      </c>
      <c r="D1029">
        <v>22110421308</v>
      </c>
      <c r="E1029" t="s">
        <v>1133</v>
      </c>
      <c r="F1029" t="s">
        <v>58</v>
      </c>
      <c r="G1029" t="s">
        <v>59</v>
      </c>
      <c r="H1029">
        <v>1</v>
      </c>
      <c r="I1029" t="s">
        <v>60</v>
      </c>
      <c r="J1029" t="s">
        <v>78</v>
      </c>
      <c r="K1029" t="s">
        <v>1134</v>
      </c>
      <c r="L1029">
        <v>2</v>
      </c>
      <c r="M1029" t="s">
        <v>1140</v>
      </c>
      <c r="N1029">
        <v>3</v>
      </c>
      <c r="O1029" t="s">
        <v>70</v>
      </c>
      <c r="R1029">
        <v>0</v>
      </c>
      <c r="S1029">
        <v>0</v>
      </c>
      <c r="T1029" t="s">
        <v>110</v>
      </c>
      <c r="U1029" t="s">
        <v>1138</v>
      </c>
      <c r="V1029">
        <v>4</v>
      </c>
      <c r="W1029">
        <v>2</v>
      </c>
      <c r="X1029">
        <v>2</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row>
    <row r="1030" spans="1:55" x14ac:dyDescent="0.3">
      <c r="A1030" t="s">
        <v>55</v>
      </c>
      <c r="B1030" t="s">
        <v>55</v>
      </c>
      <c r="C1030" t="s">
        <v>1132</v>
      </c>
      <c r="D1030">
        <v>22110421308</v>
      </c>
      <c r="E1030" t="s">
        <v>1133</v>
      </c>
      <c r="F1030" t="s">
        <v>58</v>
      </c>
      <c r="G1030" t="s">
        <v>59</v>
      </c>
      <c r="H1030">
        <v>1</v>
      </c>
      <c r="I1030" t="s">
        <v>60</v>
      </c>
      <c r="J1030" t="s">
        <v>78</v>
      </c>
      <c r="K1030" t="s">
        <v>1134</v>
      </c>
      <c r="L1030">
        <v>2</v>
      </c>
      <c r="M1030" t="s">
        <v>1140</v>
      </c>
      <c r="N1030">
        <v>4</v>
      </c>
      <c r="O1030" t="s">
        <v>70</v>
      </c>
      <c r="R1030">
        <v>0</v>
      </c>
      <c r="S1030">
        <v>0</v>
      </c>
      <c r="T1030" t="s">
        <v>110</v>
      </c>
      <c r="U1030" t="s">
        <v>1138</v>
      </c>
      <c r="V1030">
        <v>4</v>
      </c>
      <c r="W1030">
        <v>2</v>
      </c>
      <c r="X1030">
        <v>2</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row>
    <row r="1031" spans="1:55" x14ac:dyDescent="0.3">
      <c r="A1031" t="s">
        <v>55</v>
      </c>
      <c r="B1031" t="s">
        <v>55</v>
      </c>
      <c r="C1031" t="s">
        <v>1132</v>
      </c>
      <c r="D1031">
        <v>22110421308</v>
      </c>
      <c r="E1031" t="s">
        <v>1133</v>
      </c>
      <c r="F1031" t="s">
        <v>58</v>
      </c>
      <c r="G1031" t="s">
        <v>59</v>
      </c>
      <c r="H1031">
        <v>1</v>
      </c>
      <c r="I1031" t="s">
        <v>60</v>
      </c>
      <c r="J1031" t="s">
        <v>78</v>
      </c>
      <c r="K1031" t="s">
        <v>1134</v>
      </c>
      <c r="L1031">
        <v>2</v>
      </c>
      <c r="M1031" t="s">
        <v>1140</v>
      </c>
      <c r="N1031">
        <v>5</v>
      </c>
      <c r="O1031" t="s">
        <v>70</v>
      </c>
      <c r="R1031">
        <v>0</v>
      </c>
      <c r="S1031">
        <v>0</v>
      </c>
      <c r="T1031" t="s">
        <v>110</v>
      </c>
      <c r="U1031" t="s">
        <v>1138</v>
      </c>
      <c r="V1031">
        <v>4</v>
      </c>
      <c r="W1031">
        <v>2</v>
      </c>
      <c r="X1031">
        <v>2</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row>
    <row r="1032" spans="1:55" x14ac:dyDescent="0.3">
      <c r="A1032" t="s">
        <v>55</v>
      </c>
      <c r="B1032" t="s">
        <v>55</v>
      </c>
      <c r="C1032" t="s">
        <v>1132</v>
      </c>
      <c r="D1032">
        <v>22110421308</v>
      </c>
      <c r="E1032" t="s">
        <v>1133</v>
      </c>
      <c r="F1032" t="s">
        <v>58</v>
      </c>
      <c r="G1032" t="s">
        <v>59</v>
      </c>
      <c r="H1032">
        <v>1</v>
      </c>
      <c r="I1032" t="s">
        <v>60</v>
      </c>
      <c r="J1032" t="s">
        <v>78</v>
      </c>
      <c r="K1032" t="s">
        <v>1134</v>
      </c>
      <c r="L1032">
        <v>2</v>
      </c>
      <c r="M1032" t="s">
        <v>1140</v>
      </c>
      <c r="N1032">
        <v>6</v>
      </c>
      <c r="R1032">
        <v>0</v>
      </c>
      <c r="S1032">
        <v>0</v>
      </c>
      <c r="T1032" t="s">
        <v>110</v>
      </c>
      <c r="U1032" t="s">
        <v>1138</v>
      </c>
      <c r="V1032">
        <v>4</v>
      </c>
      <c r="W1032">
        <v>2</v>
      </c>
      <c r="X1032">
        <v>2</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row>
    <row r="1033" spans="1:55" x14ac:dyDescent="0.3">
      <c r="A1033" t="s">
        <v>55</v>
      </c>
      <c r="B1033" t="s">
        <v>55</v>
      </c>
      <c r="C1033" t="s">
        <v>1132</v>
      </c>
      <c r="D1033">
        <v>22110421308</v>
      </c>
      <c r="E1033" t="s">
        <v>1133</v>
      </c>
      <c r="F1033" t="s">
        <v>58</v>
      </c>
      <c r="G1033" t="s">
        <v>59</v>
      </c>
      <c r="H1033">
        <v>5</v>
      </c>
      <c r="I1033" t="s">
        <v>60</v>
      </c>
      <c r="J1033" t="s">
        <v>61</v>
      </c>
      <c r="L1033">
        <v>1</v>
      </c>
      <c r="N1033">
        <v>1</v>
      </c>
      <c r="O1033" t="s">
        <v>179</v>
      </c>
      <c r="R1033">
        <v>0</v>
      </c>
      <c r="S1033">
        <v>0</v>
      </c>
      <c r="T1033" t="s">
        <v>63</v>
      </c>
      <c r="U1033" t="s">
        <v>1141</v>
      </c>
      <c r="V1033">
        <v>0</v>
      </c>
      <c r="W1033">
        <v>0</v>
      </c>
      <c r="X1033">
        <v>1</v>
      </c>
      <c r="Y1033" t="s">
        <v>65</v>
      </c>
      <c r="Z1033" t="s">
        <v>65</v>
      </c>
      <c r="AA1033" t="s">
        <v>65</v>
      </c>
      <c r="AB1033" t="s">
        <v>65</v>
      </c>
      <c r="AD1033">
        <v>0</v>
      </c>
      <c r="AE1033">
        <v>0</v>
      </c>
      <c r="AF1033">
        <v>0</v>
      </c>
      <c r="AG1033">
        <v>0</v>
      </c>
      <c r="AH1033">
        <v>0</v>
      </c>
      <c r="AI1033">
        <v>1</v>
      </c>
      <c r="AJ1033">
        <v>0</v>
      </c>
      <c r="AK1033">
        <v>0</v>
      </c>
      <c r="AL1033">
        <v>0</v>
      </c>
      <c r="AM1033">
        <v>0</v>
      </c>
      <c r="AN1033">
        <v>0</v>
      </c>
      <c r="AO1033">
        <v>0</v>
      </c>
      <c r="AP1033">
        <v>0</v>
      </c>
      <c r="AQ1033">
        <v>0</v>
      </c>
      <c r="AR1033">
        <v>0</v>
      </c>
      <c r="AS1033">
        <v>0</v>
      </c>
      <c r="AT1033">
        <v>0</v>
      </c>
      <c r="AU1033">
        <v>0</v>
      </c>
      <c r="AV1033">
        <v>0</v>
      </c>
      <c r="AW1033">
        <v>3</v>
      </c>
      <c r="AX1033">
        <v>3</v>
      </c>
      <c r="AY1033">
        <v>0</v>
      </c>
      <c r="AZ1033">
        <v>0</v>
      </c>
      <c r="BA1033" t="s">
        <v>66</v>
      </c>
      <c r="BB1033" t="s">
        <v>66</v>
      </c>
      <c r="BC1033" t="s">
        <v>67</v>
      </c>
    </row>
    <row r="1034" spans="1:55" x14ac:dyDescent="0.3">
      <c r="A1034" t="s">
        <v>55</v>
      </c>
      <c r="B1034" t="s">
        <v>55</v>
      </c>
      <c r="C1034" t="s">
        <v>1132</v>
      </c>
      <c r="D1034">
        <v>22110421308</v>
      </c>
      <c r="E1034" t="s">
        <v>1133</v>
      </c>
      <c r="F1034" t="s">
        <v>58</v>
      </c>
      <c r="G1034" t="s">
        <v>59</v>
      </c>
      <c r="H1034">
        <v>5</v>
      </c>
      <c r="I1034" t="s">
        <v>60</v>
      </c>
      <c r="J1034" t="s">
        <v>61</v>
      </c>
      <c r="L1034">
        <v>1</v>
      </c>
      <c r="N1034">
        <v>2</v>
      </c>
      <c r="O1034" t="s">
        <v>75</v>
      </c>
      <c r="R1034">
        <v>0</v>
      </c>
      <c r="S1034">
        <v>0</v>
      </c>
      <c r="T1034" t="s">
        <v>63</v>
      </c>
      <c r="U1034" t="s">
        <v>1142</v>
      </c>
      <c r="V1034">
        <v>0</v>
      </c>
      <c r="W1034">
        <v>0</v>
      </c>
      <c r="X1034">
        <v>1</v>
      </c>
      <c r="Y1034" t="s">
        <v>65</v>
      </c>
      <c r="Z1034" t="s">
        <v>92</v>
      </c>
      <c r="AA1034" t="s">
        <v>65</v>
      </c>
      <c r="AB1034" t="s">
        <v>65</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1</v>
      </c>
      <c r="AX1034">
        <v>0</v>
      </c>
      <c r="AY1034">
        <v>0</v>
      </c>
      <c r="AZ1034">
        <v>0</v>
      </c>
      <c r="BA1034" t="s">
        <v>66</v>
      </c>
      <c r="BB1034" t="s">
        <v>66</v>
      </c>
      <c r="BC1034" t="s">
        <v>67</v>
      </c>
    </row>
    <row r="1035" spans="1:55" x14ac:dyDescent="0.3">
      <c r="A1035" t="s">
        <v>55</v>
      </c>
      <c r="B1035" t="s">
        <v>55</v>
      </c>
      <c r="C1035" t="s">
        <v>1132</v>
      </c>
      <c r="D1035">
        <v>22110421308</v>
      </c>
      <c r="E1035" t="s">
        <v>1133</v>
      </c>
      <c r="F1035" t="s">
        <v>58</v>
      </c>
      <c r="G1035" t="s">
        <v>59</v>
      </c>
      <c r="H1035">
        <v>5</v>
      </c>
      <c r="I1035" t="s">
        <v>60</v>
      </c>
      <c r="J1035" t="s">
        <v>61</v>
      </c>
      <c r="L1035">
        <v>1</v>
      </c>
      <c r="N1035">
        <v>3</v>
      </c>
      <c r="O1035" t="s">
        <v>169</v>
      </c>
      <c r="R1035">
        <v>0</v>
      </c>
      <c r="S1035">
        <v>0</v>
      </c>
      <c r="T1035" t="s">
        <v>63</v>
      </c>
      <c r="U1035" t="s">
        <v>1143</v>
      </c>
      <c r="V1035">
        <v>0</v>
      </c>
      <c r="W1035">
        <v>0</v>
      </c>
      <c r="X1035">
        <v>1</v>
      </c>
      <c r="Y1035" t="s">
        <v>65</v>
      </c>
      <c r="Z1035" t="s">
        <v>65</v>
      </c>
      <c r="AA1035" t="s">
        <v>65</v>
      </c>
      <c r="AB1035" t="s">
        <v>65</v>
      </c>
      <c r="AC1035" t="s">
        <v>73</v>
      </c>
      <c r="AD1035">
        <v>0</v>
      </c>
      <c r="AE1035">
        <v>0</v>
      </c>
      <c r="AF1035">
        <v>0</v>
      </c>
      <c r="AG1035">
        <v>0</v>
      </c>
      <c r="AH1035">
        <v>0</v>
      </c>
      <c r="AI1035">
        <v>0</v>
      </c>
      <c r="AJ1035">
        <v>1</v>
      </c>
      <c r="AK1035">
        <v>0</v>
      </c>
      <c r="AL1035">
        <v>0</v>
      </c>
      <c r="AM1035">
        <v>0</v>
      </c>
      <c r="AN1035">
        <v>0</v>
      </c>
      <c r="AO1035">
        <v>0</v>
      </c>
      <c r="AP1035">
        <v>0</v>
      </c>
      <c r="AQ1035">
        <v>0</v>
      </c>
      <c r="AR1035">
        <v>0</v>
      </c>
      <c r="AS1035">
        <v>0</v>
      </c>
      <c r="AT1035">
        <v>0</v>
      </c>
      <c r="AU1035">
        <v>0</v>
      </c>
      <c r="AV1035">
        <v>0</v>
      </c>
      <c r="AW1035">
        <v>2</v>
      </c>
      <c r="AX1035">
        <v>2</v>
      </c>
      <c r="AY1035">
        <v>0</v>
      </c>
      <c r="AZ1035">
        <v>0</v>
      </c>
      <c r="BA1035" t="s">
        <v>66</v>
      </c>
      <c r="BB1035" t="s">
        <v>66</v>
      </c>
    </row>
    <row r="1036" spans="1:55" x14ac:dyDescent="0.3">
      <c r="A1036" t="s">
        <v>55</v>
      </c>
      <c r="B1036" t="s">
        <v>55</v>
      </c>
      <c r="C1036" t="s">
        <v>1132</v>
      </c>
      <c r="D1036">
        <v>22110421316</v>
      </c>
      <c r="E1036" t="s">
        <v>1144</v>
      </c>
      <c r="F1036" t="s">
        <v>177</v>
      </c>
      <c r="G1036" t="s">
        <v>59</v>
      </c>
      <c r="H1036">
        <v>1</v>
      </c>
      <c r="I1036" t="s">
        <v>60</v>
      </c>
      <c r="J1036" t="s">
        <v>61</v>
      </c>
      <c r="L1036">
        <v>1</v>
      </c>
      <c r="N1036">
        <v>1</v>
      </c>
      <c r="O1036" t="s">
        <v>85</v>
      </c>
      <c r="R1036">
        <v>0</v>
      </c>
      <c r="S1036">
        <v>0</v>
      </c>
      <c r="T1036" t="s">
        <v>63</v>
      </c>
      <c r="V1036">
        <v>4</v>
      </c>
      <c r="W1036">
        <v>4</v>
      </c>
      <c r="X1036">
        <v>1</v>
      </c>
      <c r="Y1036" t="s">
        <v>65</v>
      </c>
      <c r="Z1036" t="s">
        <v>65</v>
      </c>
      <c r="AA1036" t="s">
        <v>76</v>
      </c>
      <c r="AB1036" t="s">
        <v>65</v>
      </c>
      <c r="AD1036">
        <v>0</v>
      </c>
      <c r="AE1036">
        <v>0</v>
      </c>
      <c r="AF1036">
        <v>0</v>
      </c>
      <c r="AG1036">
        <v>0</v>
      </c>
      <c r="AH1036">
        <v>0</v>
      </c>
      <c r="AI1036">
        <v>6</v>
      </c>
      <c r="AJ1036">
        <v>0</v>
      </c>
      <c r="AK1036">
        <v>0</v>
      </c>
      <c r="AL1036">
        <v>0</v>
      </c>
      <c r="AM1036">
        <v>0</v>
      </c>
      <c r="AN1036">
        <v>0</v>
      </c>
      <c r="AO1036">
        <v>0</v>
      </c>
      <c r="AP1036">
        <v>0</v>
      </c>
      <c r="AQ1036">
        <v>0</v>
      </c>
      <c r="AR1036">
        <v>7</v>
      </c>
      <c r="AS1036">
        <v>0</v>
      </c>
      <c r="AT1036">
        <v>0</v>
      </c>
      <c r="AU1036">
        <v>0</v>
      </c>
      <c r="AV1036">
        <v>0</v>
      </c>
      <c r="AW1036">
        <v>3</v>
      </c>
      <c r="AX1036">
        <v>2</v>
      </c>
      <c r="AY1036">
        <v>0</v>
      </c>
      <c r="AZ1036">
        <v>0</v>
      </c>
      <c r="BA1036" t="s">
        <v>66</v>
      </c>
      <c r="BB1036" t="s">
        <v>66</v>
      </c>
      <c r="BC1036" t="s">
        <v>67</v>
      </c>
    </row>
    <row r="1037" spans="1:55" x14ac:dyDescent="0.3">
      <c r="A1037" t="s">
        <v>55</v>
      </c>
      <c r="B1037" t="s">
        <v>55</v>
      </c>
      <c r="C1037" t="s">
        <v>1132</v>
      </c>
      <c r="D1037">
        <v>22110421316</v>
      </c>
      <c r="E1037" t="s">
        <v>1144</v>
      </c>
      <c r="F1037" t="s">
        <v>177</v>
      </c>
      <c r="G1037" t="s">
        <v>59</v>
      </c>
      <c r="H1037">
        <v>1</v>
      </c>
      <c r="I1037" t="s">
        <v>60</v>
      </c>
      <c r="J1037" t="s">
        <v>61</v>
      </c>
      <c r="L1037">
        <v>1</v>
      </c>
      <c r="N1037">
        <v>2</v>
      </c>
      <c r="O1037" t="s">
        <v>62</v>
      </c>
      <c r="R1037">
        <v>0</v>
      </c>
      <c r="S1037">
        <v>0</v>
      </c>
      <c r="T1037" t="s">
        <v>63</v>
      </c>
      <c r="U1037" t="s">
        <v>1145</v>
      </c>
      <c r="V1037">
        <v>4</v>
      </c>
      <c r="W1037">
        <v>4</v>
      </c>
      <c r="X1037">
        <v>1</v>
      </c>
      <c r="Y1037" t="s">
        <v>65</v>
      </c>
      <c r="Z1037" t="s">
        <v>65</v>
      </c>
      <c r="AA1037" t="s">
        <v>65</v>
      </c>
      <c r="AB1037" t="s">
        <v>65</v>
      </c>
      <c r="AD1037">
        <v>1</v>
      </c>
      <c r="AE1037">
        <v>0</v>
      </c>
      <c r="AF1037">
        <v>0</v>
      </c>
      <c r="AG1037">
        <v>0</v>
      </c>
      <c r="AH1037">
        <v>0</v>
      </c>
      <c r="AI1037">
        <v>2</v>
      </c>
      <c r="AJ1037">
        <v>0</v>
      </c>
      <c r="AK1037">
        <v>0</v>
      </c>
      <c r="AL1037">
        <v>0</v>
      </c>
      <c r="AM1037">
        <v>0</v>
      </c>
      <c r="AN1037">
        <v>0</v>
      </c>
      <c r="AO1037">
        <v>0</v>
      </c>
      <c r="AP1037">
        <v>0</v>
      </c>
      <c r="AQ1037">
        <v>0</v>
      </c>
      <c r="AR1037">
        <v>0</v>
      </c>
      <c r="AS1037">
        <v>0</v>
      </c>
      <c r="AT1037">
        <v>0</v>
      </c>
      <c r="AU1037">
        <v>0</v>
      </c>
      <c r="AV1037">
        <v>0</v>
      </c>
      <c r="AW1037">
        <v>2</v>
      </c>
      <c r="AX1037">
        <v>2</v>
      </c>
      <c r="AY1037">
        <v>0</v>
      </c>
      <c r="AZ1037">
        <v>0</v>
      </c>
      <c r="BA1037" t="s">
        <v>66</v>
      </c>
      <c r="BB1037" t="s">
        <v>66</v>
      </c>
      <c r="BC1037" t="s">
        <v>67</v>
      </c>
    </row>
    <row r="1038" spans="1:55" x14ac:dyDescent="0.3">
      <c r="A1038" t="s">
        <v>55</v>
      </c>
      <c r="B1038" t="s">
        <v>55</v>
      </c>
      <c r="C1038" t="s">
        <v>1132</v>
      </c>
      <c r="D1038">
        <v>22110421316</v>
      </c>
      <c r="E1038" t="s">
        <v>1144</v>
      </c>
      <c r="F1038" t="s">
        <v>177</v>
      </c>
      <c r="G1038" t="s">
        <v>59</v>
      </c>
      <c r="H1038">
        <v>1</v>
      </c>
      <c r="I1038" t="s">
        <v>60</v>
      </c>
      <c r="J1038" t="s">
        <v>61</v>
      </c>
      <c r="L1038">
        <v>1</v>
      </c>
      <c r="N1038">
        <v>3</v>
      </c>
      <c r="O1038" t="s">
        <v>179</v>
      </c>
      <c r="R1038">
        <v>0</v>
      </c>
      <c r="S1038">
        <v>0</v>
      </c>
      <c r="T1038" t="s">
        <v>63</v>
      </c>
      <c r="V1038">
        <v>4</v>
      </c>
      <c r="W1038">
        <v>4</v>
      </c>
      <c r="X1038">
        <v>1</v>
      </c>
      <c r="Y1038" t="s">
        <v>65</v>
      </c>
      <c r="Z1038" t="s">
        <v>65</v>
      </c>
      <c r="AA1038" t="s">
        <v>65</v>
      </c>
      <c r="AB1038" t="s">
        <v>65</v>
      </c>
      <c r="AD1038">
        <v>1</v>
      </c>
      <c r="AE1038">
        <v>0</v>
      </c>
      <c r="AF1038">
        <v>0</v>
      </c>
      <c r="AG1038">
        <v>0</v>
      </c>
      <c r="AH1038">
        <v>0</v>
      </c>
      <c r="AI1038">
        <v>4</v>
      </c>
      <c r="AJ1038">
        <v>0</v>
      </c>
      <c r="AK1038">
        <v>0</v>
      </c>
      <c r="AL1038">
        <v>0</v>
      </c>
      <c r="AM1038">
        <v>0</v>
      </c>
      <c r="AN1038">
        <v>0</v>
      </c>
      <c r="AO1038">
        <v>0</v>
      </c>
      <c r="AP1038">
        <v>0</v>
      </c>
      <c r="AQ1038">
        <v>0</v>
      </c>
      <c r="AR1038">
        <v>0</v>
      </c>
      <c r="AS1038">
        <v>0</v>
      </c>
      <c r="AT1038">
        <v>0</v>
      </c>
      <c r="AU1038">
        <v>0</v>
      </c>
      <c r="AV1038">
        <v>0</v>
      </c>
      <c r="AW1038">
        <v>3</v>
      </c>
      <c r="AX1038">
        <v>2</v>
      </c>
      <c r="AY1038">
        <v>0</v>
      </c>
      <c r="AZ1038">
        <v>0</v>
      </c>
      <c r="BA1038" t="s">
        <v>66</v>
      </c>
      <c r="BB1038" t="s">
        <v>203</v>
      </c>
      <c r="BC1038" t="s">
        <v>67</v>
      </c>
    </row>
    <row r="1039" spans="1:55" x14ac:dyDescent="0.3">
      <c r="A1039" t="s">
        <v>55</v>
      </c>
      <c r="B1039" t="s">
        <v>55</v>
      </c>
      <c r="C1039" t="s">
        <v>1132</v>
      </c>
      <c r="D1039">
        <v>22110421316</v>
      </c>
      <c r="E1039" t="s">
        <v>1144</v>
      </c>
      <c r="F1039" t="s">
        <v>177</v>
      </c>
      <c r="G1039" t="s">
        <v>59</v>
      </c>
      <c r="H1039">
        <v>1</v>
      </c>
      <c r="I1039" t="s">
        <v>60</v>
      </c>
      <c r="J1039" t="s">
        <v>61</v>
      </c>
      <c r="L1039">
        <v>1</v>
      </c>
      <c r="N1039">
        <v>4</v>
      </c>
      <c r="O1039" t="s">
        <v>68</v>
      </c>
      <c r="R1039">
        <v>0</v>
      </c>
      <c r="S1039">
        <v>0</v>
      </c>
      <c r="T1039" t="s">
        <v>63</v>
      </c>
      <c r="V1039">
        <v>4</v>
      </c>
      <c r="W1039">
        <v>4</v>
      </c>
      <c r="X1039">
        <v>1</v>
      </c>
      <c r="Y1039" t="s">
        <v>65</v>
      </c>
      <c r="Z1039" t="s">
        <v>65</v>
      </c>
      <c r="AA1039" t="s">
        <v>65</v>
      </c>
      <c r="AB1039" t="s">
        <v>65</v>
      </c>
      <c r="AD1039">
        <v>0</v>
      </c>
      <c r="AE1039">
        <v>0</v>
      </c>
      <c r="AF1039">
        <v>0</v>
      </c>
      <c r="AG1039">
        <v>0</v>
      </c>
      <c r="AH1039">
        <v>0</v>
      </c>
      <c r="AI1039">
        <v>10</v>
      </c>
      <c r="AJ1039">
        <v>1</v>
      </c>
      <c r="AK1039">
        <v>0</v>
      </c>
      <c r="AL1039">
        <v>0</v>
      </c>
      <c r="AM1039">
        <v>0</v>
      </c>
      <c r="AN1039">
        <v>0</v>
      </c>
      <c r="AO1039">
        <v>0</v>
      </c>
      <c r="AP1039">
        <v>0</v>
      </c>
      <c r="AQ1039">
        <v>0</v>
      </c>
      <c r="AR1039">
        <v>0</v>
      </c>
      <c r="AS1039">
        <v>0</v>
      </c>
      <c r="AT1039">
        <v>0</v>
      </c>
      <c r="AU1039">
        <v>0</v>
      </c>
      <c r="AV1039">
        <v>0</v>
      </c>
      <c r="AW1039">
        <v>4</v>
      </c>
      <c r="AX1039">
        <v>4</v>
      </c>
      <c r="AY1039">
        <v>0</v>
      </c>
      <c r="AZ1039">
        <v>0</v>
      </c>
      <c r="BA1039" t="s">
        <v>66</v>
      </c>
      <c r="BB1039" t="s">
        <v>66</v>
      </c>
      <c r="BC1039" t="s">
        <v>67</v>
      </c>
    </row>
    <row r="1040" spans="1:55" x14ac:dyDescent="0.3">
      <c r="A1040" t="s">
        <v>55</v>
      </c>
      <c r="B1040" t="s">
        <v>55</v>
      </c>
      <c r="C1040" t="s">
        <v>1132</v>
      </c>
      <c r="D1040">
        <v>22110421316</v>
      </c>
      <c r="E1040" t="s">
        <v>1144</v>
      </c>
      <c r="F1040" t="s">
        <v>177</v>
      </c>
      <c r="G1040" t="s">
        <v>59</v>
      </c>
      <c r="H1040">
        <v>1</v>
      </c>
      <c r="I1040" t="s">
        <v>60</v>
      </c>
      <c r="J1040" t="s">
        <v>61</v>
      </c>
      <c r="L1040">
        <v>1</v>
      </c>
      <c r="N1040">
        <v>5</v>
      </c>
      <c r="O1040" t="s">
        <v>70</v>
      </c>
      <c r="P1040">
        <v>9</v>
      </c>
      <c r="Q1040" t="s">
        <v>183</v>
      </c>
      <c r="R1040">
        <v>0</v>
      </c>
      <c r="S1040">
        <v>0</v>
      </c>
      <c r="T1040" t="s">
        <v>63</v>
      </c>
      <c r="V1040">
        <v>4</v>
      </c>
      <c r="W1040">
        <v>4</v>
      </c>
      <c r="X1040">
        <v>1</v>
      </c>
      <c r="Y1040" t="s">
        <v>65</v>
      </c>
      <c r="Z1040" t="s">
        <v>65</v>
      </c>
      <c r="AA1040" t="s">
        <v>65</v>
      </c>
      <c r="AB1040" t="s">
        <v>65</v>
      </c>
      <c r="AC1040" t="s">
        <v>83</v>
      </c>
      <c r="AD1040">
        <v>0</v>
      </c>
      <c r="AE1040">
        <v>1</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4</v>
      </c>
      <c r="AX1040">
        <v>4</v>
      </c>
      <c r="AY1040">
        <v>0</v>
      </c>
      <c r="AZ1040">
        <v>0</v>
      </c>
      <c r="BA1040" t="s">
        <v>66</v>
      </c>
      <c r="BB1040" t="s">
        <v>66</v>
      </c>
      <c r="BC1040" t="s">
        <v>67</v>
      </c>
    </row>
    <row r="1041" spans="1:55" x14ac:dyDescent="0.3">
      <c r="A1041" t="s">
        <v>55</v>
      </c>
      <c r="B1041" t="s">
        <v>55</v>
      </c>
      <c r="C1041" t="s">
        <v>1132</v>
      </c>
      <c r="D1041">
        <v>22110421316</v>
      </c>
      <c r="E1041" t="s">
        <v>1144</v>
      </c>
      <c r="F1041" t="s">
        <v>177</v>
      </c>
      <c r="G1041" t="s">
        <v>59</v>
      </c>
      <c r="H1041">
        <v>1</v>
      </c>
      <c r="I1041" t="s">
        <v>60</v>
      </c>
      <c r="J1041" t="s">
        <v>61</v>
      </c>
      <c r="L1041">
        <v>1</v>
      </c>
      <c r="N1041">
        <v>6</v>
      </c>
      <c r="O1041" t="s">
        <v>70</v>
      </c>
      <c r="P1041">
        <v>9</v>
      </c>
      <c r="Q1041" t="s">
        <v>97</v>
      </c>
      <c r="R1041">
        <v>0</v>
      </c>
      <c r="S1041">
        <v>0</v>
      </c>
      <c r="T1041" t="s">
        <v>63</v>
      </c>
      <c r="V1041">
        <v>4</v>
      </c>
      <c r="W1041">
        <v>4</v>
      </c>
      <c r="X1041">
        <v>1</v>
      </c>
      <c r="Y1041" t="s">
        <v>65</v>
      </c>
      <c r="Z1041" t="s">
        <v>65</v>
      </c>
      <c r="AA1041" t="s">
        <v>65</v>
      </c>
      <c r="AB1041" t="s">
        <v>65</v>
      </c>
      <c r="AC1041" t="s">
        <v>83</v>
      </c>
      <c r="AD1041">
        <v>0</v>
      </c>
      <c r="AE1041">
        <v>1</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5</v>
      </c>
      <c r="AX1041">
        <v>4</v>
      </c>
      <c r="AY1041">
        <v>0</v>
      </c>
      <c r="AZ1041">
        <v>0</v>
      </c>
      <c r="BA1041" t="s">
        <v>66</v>
      </c>
      <c r="BB1041" t="s">
        <v>66</v>
      </c>
      <c r="BC1041" t="s">
        <v>67</v>
      </c>
    </row>
    <row r="1042" spans="1:55" x14ac:dyDescent="0.3">
      <c r="A1042" t="s">
        <v>55</v>
      </c>
      <c r="B1042" t="s">
        <v>55</v>
      </c>
      <c r="C1042" t="s">
        <v>1132</v>
      </c>
      <c r="D1042">
        <v>22110421316</v>
      </c>
      <c r="E1042" t="s">
        <v>1144</v>
      </c>
      <c r="F1042" t="s">
        <v>177</v>
      </c>
      <c r="G1042" t="s">
        <v>59</v>
      </c>
      <c r="H1042">
        <v>1</v>
      </c>
      <c r="I1042" t="s">
        <v>60</v>
      </c>
      <c r="J1042" t="s">
        <v>61</v>
      </c>
      <c r="L1042">
        <v>1</v>
      </c>
      <c r="N1042">
        <v>7</v>
      </c>
      <c r="O1042" t="s">
        <v>70</v>
      </c>
      <c r="P1042">
        <v>10</v>
      </c>
      <c r="Q1042" t="s">
        <v>191</v>
      </c>
      <c r="R1042">
        <v>0</v>
      </c>
      <c r="S1042">
        <v>0</v>
      </c>
      <c r="T1042" t="s">
        <v>63</v>
      </c>
      <c r="V1042">
        <v>4</v>
      </c>
      <c r="W1042">
        <v>4</v>
      </c>
      <c r="X1042">
        <v>1</v>
      </c>
      <c r="Y1042" t="s">
        <v>65</v>
      </c>
      <c r="Z1042" t="s">
        <v>65</v>
      </c>
      <c r="AA1042" t="s">
        <v>65</v>
      </c>
      <c r="AB1042" t="s">
        <v>65</v>
      </c>
      <c r="AC1042" t="s">
        <v>83</v>
      </c>
      <c r="AD1042">
        <v>0</v>
      </c>
      <c r="AE1042">
        <v>1</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4</v>
      </c>
      <c r="AX1042">
        <v>4</v>
      </c>
      <c r="AY1042">
        <v>0</v>
      </c>
      <c r="AZ1042">
        <v>0</v>
      </c>
      <c r="BA1042" t="s">
        <v>66</v>
      </c>
      <c r="BB1042" t="s">
        <v>66</v>
      </c>
      <c r="BC1042" t="s">
        <v>67</v>
      </c>
    </row>
    <row r="1043" spans="1:55" x14ac:dyDescent="0.3">
      <c r="A1043" t="s">
        <v>55</v>
      </c>
      <c r="B1043" t="s">
        <v>55</v>
      </c>
      <c r="C1043" t="s">
        <v>1132</v>
      </c>
      <c r="D1043">
        <v>22110421316</v>
      </c>
      <c r="E1043" t="s">
        <v>1144</v>
      </c>
      <c r="F1043" t="s">
        <v>177</v>
      </c>
      <c r="G1043" t="s">
        <v>59</v>
      </c>
      <c r="H1043">
        <v>1</v>
      </c>
      <c r="I1043" t="s">
        <v>60</v>
      </c>
      <c r="J1043" t="s">
        <v>61</v>
      </c>
      <c r="L1043">
        <v>1</v>
      </c>
      <c r="N1043">
        <v>8</v>
      </c>
      <c r="O1043" t="s">
        <v>70</v>
      </c>
      <c r="P1043">
        <v>11</v>
      </c>
      <c r="Q1043" t="s">
        <v>180</v>
      </c>
      <c r="R1043">
        <v>13</v>
      </c>
      <c r="S1043">
        <v>7</v>
      </c>
      <c r="T1043" t="s">
        <v>63</v>
      </c>
      <c r="V1043">
        <v>4</v>
      </c>
      <c r="W1043">
        <v>4</v>
      </c>
      <c r="X1043">
        <v>1</v>
      </c>
      <c r="Y1043" t="s">
        <v>65</v>
      </c>
      <c r="Z1043" t="s">
        <v>65</v>
      </c>
      <c r="AA1043" t="s">
        <v>65</v>
      </c>
      <c r="AB1043" t="s">
        <v>65</v>
      </c>
      <c r="AC1043" t="s">
        <v>83</v>
      </c>
      <c r="AD1043">
        <v>0</v>
      </c>
      <c r="AE1043">
        <v>1</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4</v>
      </c>
      <c r="AX1043">
        <v>4</v>
      </c>
      <c r="AY1043">
        <v>0</v>
      </c>
      <c r="AZ1043">
        <v>0</v>
      </c>
      <c r="BA1043" t="s">
        <v>66</v>
      </c>
      <c r="BB1043" t="s">
        <v>66</v>
      </c>
      <c r="BC1043" t="s">
        <v>67</v>
      </c>
    </row>
    <row r="1044" spans="1:55" x14ac:dyDescent="0.3">
      <c r="A1044" t="s">
        <v>55</v>
      </c>
      <c r="B1044" t="s">
        <v>55</v>
      </c>
      <c r="C1044" t="s">
        <v>1132</v>
      </c>
      <c r="D1044">
        <v>22110421316</v>
      </c>
      <c r="E1044" t="s">
        <v>1144</v>
      </c>
      <c r="F1044" t="s">
        <v>177</v>
      </c>
      <c r="G1044" t="s">
        <v>59</v>
      </c>
      <c r="H1044">
        <v>1</v>
      </c>
      <c r="I1044" t="s">
        <v>60</v>
      </c>
      <c r="J1044" t="s">
        <v>61</v>
      </c>
      <c r="L1044">
        <v>1</v>
      </c>
      <c r="N1044">
        <v>9</v>
      </c>
      <c r="O1044" t="s">
        <v>115</v>
      </c>
      <c r="R1044">
        <v>0</v>
      </c>
      <c r="S1044">
        <v>0</v>
      </c>
      <c r="T1044" t="s">
        <v>63</v>
      </c>
      <c r="U1044" t="s">
        <v>1146</v>
      </c>
      <c r="V1044">
        <v>4</v>
      </c>
      <c r="W1044">
        <v>4</v>
      </c>
      <c r="X1044">
        <v>1</v>
      </c>
      <c r="Y1044" t="s">
        <v>65</v>
      </c>
      <c r="Z1044" t="s">
        <v>65</v>
      </c>
      <c r="AA1044" t="s">
        <v>65</v>
      </c>
      <c r="AB1044" t="s">
        <v>65</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t="s">
        <v>66</v>
      </c>
      <c r="BB1044" t="s">
        <v>66</v>
      </c>
      <c r="BC1044" t="s">
        <v>67</v>
      </c>
    </row>
    <row r="1045" spans="1:55" x14ac:dyDescent="0.3">
      <c r="A1045" t="s">
        <v>55</v>
      </c>
      <c r="B1045" t="s">
        <v>55</v>
      </c>
      <c r="C1045" t="s">
        <v>1132</v>
      </c>
      <c r="D1045">
        <v>22110421316</v>
      </c>
      <c r="E1045" t="s">
        <v>1144</v>
      </c>
      <c r="F1045" t="s">
        <v>177</v>
      </c>
      <c r="G1045" t="s">
        <v>59</v>
      </c>
      <c r="H1045">
        <v>1</v>
      </c>
      <c r="I1045" t="s">
        <v>60</v>
      </c>
      <c r="J1045" t="s">
        <v>61</v>
      </c>
      <c r="L1045">
        <v>2</v>
      </c>
      <c r="M1045" t="s">
        <v>1147</v>
      </c>
      <c r="N1045">
        <v>1</v>
      </c>
      <c r="O1045" t="s">
        <v>62</v>
      </c>
      <c r="R1045">
        <v>0</v>
      </c>
      <c r="S1045">
        <v>0</v>
      </c>
      <c r="T1045" t="s">
        <v>63</v>
      </c>
      <c r="U1045" t="s">
        <v>1148</v>
      </c>
      <c r="V1045">
        <v>3</v>
      </c>
      <c r="W1045">
        <v>2</v>
      </c>
      <c r="X1045">
        <v>1</v>
      </c>
      <c r="Y1045" t="s">
        <v>65</v>
      </c>
      <c r="Z1045" t="s">
        <v>65</v>
      </c>
      <c r="AA1045" t="s">
        <v>65</v>
      </c>
      <c r="AB1045" t="s">
        <v>65</v>
      </c>
      <c r="AD1045">
        <v>0</v>
      </c>
      <c r="AE1045">
        <v>0</v>
      </c>
      <c r="AF1045">
        <v>0</v>
      </c>
      <c r="AG1045">
        <v>0</v>
      </c>
      <c r="AH1045">
        <v>0</v>
      </c>
      <c r="AI1045">
        <v>5</v>
      </c>
      <c r="AJ1045">
        <v>1</v>
      </c>
      <c r="AK1045">
        <v>0</v>
      </c>
      <c r="AL1045">
        <v>0</v>
      </c>
      <c r="AM1045">
        <v>0</v>
      </c>
      <c r="AN1045">
        <v>0</v>
      </c>
      <c r="AO1045">
        <v>0</v>
      </c>
      <c r="AP1045">
        <v>0</v>
      </c>
      <c r="AQ1045">
        <v>0</v>
      </c>
      <c r="AR1045">
        <v>0</v>
      </c>
      <c r="AS1045">
        <v>0</v>
      </c>
      <c r="AT1045">
        <v>0</v>
      </c>
      <c r="AU1045">
        <v>0</v>
      </c>
      <c r="AV1045">
        <v>0</v>
      </c>
      <c r="AW1045">
        <v>2</v>
      </c>
      <c r="AX1045">
        <v>2</v>
      </c>
      <c r="AY1045">
        <v>0</v>
      </c>
      <c r="AZ1045">
        <v>0</v>
      </c>
      <c r="BA1045" t="s">
        <v>66</v>
      </c>
      <c r="BB1045" t="s">
        <v>66</v>
      </c>
      <c r="BC1045" t="s">
        <v>67</v>
      </c>
    </row>
    <row r="1046" spans="1:55" x14ac:dyDescent="0.3">
      <c r="A1046" t="s">
        <v>55</v>
      </c>
      <c r="B1046" t="s">
        <v>55</v>
      </c>
      <c r="C1046" t="s">
        <v>1132</v>
      </c>
      <c r="D1046">
        <v>22110421316</v>
      </c>
      <c r="E1046" t="s">
        <v>1144</v>
      </c>
      <c r="F1046" t="s">
        <v>177</v>
      </c>
      <c r="G1046" t="s">
        <v>59</v>
      </c>
      <c r="H1046">
        <v>1</v>
      </c>
      <c r="I1046" t="s">
        <v>60</v>
      </c>
      <c r="J1046" t="s">
        <v>61</v>
      </c>
      <c r="L1046">
        <v>2</v>
      </c>
      <c r="M1046" t="s">
        <v>1147</v>
      </c>
      <c r="N1046">
        <v>2</v>
      </c>
      <c r="O1046" t="s">
        <v>68</v>
      </c>
      <c r="R1046">
        <v>0</v>
      </c>
      <c r="S1046">
        <v>0</v>
      </c>
      <c r="T1046" t="s">
        <v>63</v>
      </c>
      <c r="U1046" t="s">
        <v>1149</v>
      </c>
      <c r="V1046">
        <v>3</v>
      </c>
      <c r="W1046">
        <v>2</v>
      </c>
      <c r="X1046">
        <v>1</v>
      </c>
      <c r="Y1046" t="s">
        <v>65</v>
      </c>
      <c r="Z1046" t="s">
        <v>65</v>
      </c>
      <c r="AA1046" t="s">
        <v>65</v>
      </c>
      <c r="AB1046" t="s">
        <v>65</v>
      </c>
      <c r="AD1046">
        <v>0</v>
      </c>
      <c r="AE1046">
        <v>0</v>
      </c>
      <c r="AF1046">
        <v>0</v>
      </c>
      <c r="AG1046">
        <v>0</v>
      </c>
      <c r="AH1046">
        <v>0</v>
      </c>
      <c r="AI1046">
        <v>6</v>
      </c>
      <c r="AJ1046">
        <v>0</v>
      </c>
      <c r="AK1046">
        <v>0</v>
      </c>
      <c r="AL1046">
        <v>0</v>
      </c>
      <c r="AM1046">
        <v>0</v>
      </c>
      <c r="AN1046">
        <v>0</v>
      </c>
      <c r="AO1046">
        <v>0</v>
      </c>
      <c r="AP1046">
        <v>0</v>
      </c>
      <c r="AQ1046">
        <v>0</v>
      </c>
      <c r="AR1046">
        <v>0</v>
      </c>
      <c r="AS1046">
        <v>0</v>
      </c>
      <c r="AT1046">
        <v>0</v>
      </c>
      <c r="AU1046">
        <v>0</v>
      </c>
      <c r="AV1046">
        <v>0</v>
      </c>
      <c r="AW1046">
        <v>2</v>
      </c>
      <c r="AX1046">
        <v>2</v>
      </c>
      <c r="AY1046">
        <v>0</v>
      </c>
      <c r="AZ1046">
        <v>0</v>
      </c>
      <c r="BA1046" t="s">
        <v>66</v>
      </c>
      <c r="BB1046" t="s">
        <v>66</v>
      </c>
      <c r="BC1046" t="s">
        <v>67</v>
      </c>
    </row>
    <row r="1047" spans="1:55" x14ac:dyDescent="0.3">
      <c r="A1047" t="s">
        <v>55</v>
      </c>
      <c r="B1047" t="s">
        <v>55</v>
      </c>
      <c r="C1047" t="s">
        <v>1132</v>
      </c>
      <c r="D1047">
        <v>22110421316</v>
      </c>
      <c r="E1047" t="s">
        <v>1144</v>
      </c>
      <c r="F1047" t="s">
        <v>177</v>
      </c>
      <c r="G1047" t="s">
        <v>59</v>
      </c>
      <c r="H1047">
        <v>1</v>
      </c>
      <c r="I1047" t="s">
        <v>60</v>
      </c>
      <c r="J1047" t="s">
        <v>61</v>
      </c>
      <c r="L1047">
        <v>2</v>
      </c>
      <c r="M1047" t="s">
        <v>1147</v>
      </c>
      <c r="N1047">
        <v>3</v>
      </c>
      <c r="O1047" t="s">
        <v>169</v>
      </c>
      <c r="R1047">
        <v>0</v>
      </c>
      <c r="S1047">
        <v>0</v>
      </c>
      <c r="T1047" t="s">
        <v>63</v>
      </c>
      <c r="U1047" t="s">
        <v>1150</v>
      </c>
      <c r="V1047">
        <v>3</v>
      </c>
      <c r="W1047">
        <v>2</v>
      </c>
      <c r="X1047">
        <v>1</v>
      </c>
      <c r="Y1047" t="s">
        <v>65</v>
      </c>
      <c r="Z1047" t="s">
        <v>65</v>
      </c>
      <c r="AA1047" t="s">
        <v>65</v>
      </c>
      <c r="AB1047" t="s">
        <v>65</v>
      </c>
      <c r="AC1047" t="s">
        <v>83</v>
      </c>
      <c r="AD1047">
        <v>0</v>
      </c>
      <c r="AE1047">
        <v>0</v>
      </c>
      <c r="AF1047">
        <v>1</v>
      </c>
      <c r="AG1047">
        <v>0</v>
      </c>
      <c r="AH1047">
        <v>0</v>
      </c>
      <c r="AI1047">
        <v>0</v>
      </c>
      <c r="AJ1047">
        <v>0</v>
      </c>
      <c r="AK1047">
        <v>0</v>
      </c>
      <c r="AL1047">
        <v>0</v>
      </c>
      <c r="AM1047">
        <v>0</v>
      </c>
      <c r="AN1047">
        <v>0</v>
      </c>
      <c r="AO1047">
        <v>0</v>
      </c>
      <c r="AP1047">
        <v>0</v>
      </c>
      <c r="AQ1047">
        <v>0</v>
      </c>
      <c r="AR1047">
        <v>0</v>
      </c>
      <c r="AS1047">
        <v>0</v>
      </c>
      <c r="AT1047">
        <v>0</v>
      </c>
      <c r="AU1047">
        <v>0</v>
      </c>
      <c r="AV1047">
        <v>0</v>
      </c>
      <c r="AW1047">
        <v>4</v>
      </c>
      <c r="AX1047">
        <v>4</v>
      </c>
      <c r="AY1047">
        <v>0</v>
      </c>
      <c r="AZ1047">
        <v>0</v>
      </c>
      <c r="BA1047" t="s">
        <v>66</v>
      </c>
      <c r="BB1047" t="s">
        <v>66</v>
      </c>
    </row>
    <row r="1048" spans="1:55" x14ac:dyDescent="0.3">
      <c r="A1048" t="s">
        <v>55</v>
      </c>
      <c r="B1048" t="s">
        <v>55</v>
      </c>
      <c r="C1048" t="s">
        <v>1132</v>
      </c>
      <c r="D1048">
        <v>22110421316</v>
      </c>
      <c r="E1048" t="s">
        <v>1144</v>
      </c>
      <c r="F1048" t="s">
        <v>177</v>
      </c>
      <c r="G1048" t="s">
        <v>59</v>
      </c>
      <c r="H1048">
        <v>1</v>
      </c>
      <c r="I1048" t="s">
        <v>60</v>
      </c>
      <c r="J1048" t="s">
        <v>61</v>
      </c>
      <c r="L1048">
        <v>2</v>
      </c>
      <c r="M1048" t="s">
        <v>1147</v>
      </c>
      <c r="N1048">
        <v>4</v>
      </c>
      <c r="O1048" t="s">
        <v>200</v>
      </c>
      <c r="R1048">
        <v>0</v>
      </c>
      <c r="S1048">
        <v>0</v>
      </c>
      <c r="T1048" t="s">
        <v>63</v>
      </c>
      <c r="U1048" t="s">
        <v>1151</v>
      </c>
      <c r="V1048">
        <v>3</v>
      </c>
      <c r="W1048">
        <v>2</v>
      </c>
      <c r="X1048">
        <v>1</v>
      </c>
      <c r="Y1048" t="s">
        <v>65</v>
      </c>
      <c r="Z1048" t="s">
        <v>65</v>
      </c>
      <c r="AA1048" t="s">
        <v>65</v>
      </c>
      <c r="AB1048" t="s">
        <v>65</v>
      </c>
      <c r="AD1048">
        <v>0</v>
      </c>
      <c r="AE1048">
        <v>1</v>
      </c>
      <c r="AF1048">
        <v>0</v>
      </c>
      <c r="AG1048">
        <v>0</v>
      </c>
      <c r="AH1048">
        <v>0</v>
      </c>
      <c r="AI1048">
        <v>1</v>
      </c>
      <c r="AJ1048">
        <v>3</v>
      </c>
      <c r="AK1048">
        <v>0</v>
      </c>
      <c r="AL1048">
        <v>0</v>
      </c>
      <c r="AM1048">
        <v>0</v>
      </c>
      <c r="AN1048">
        <v>0</v>
      </c>
      <c r="AO1048">
        <v>0</v>
      </c>
      <c r="AP1048">
        <v>0</v>
      </c>
      <c r="AQ1048">
        <v>0</v>
      </c>
      <c r="AR1048">
        <v>0</v>
      </c>
      <c r="AS1048">
        <v>0</v>
      </c>
      <c r="AT1048">
        <v>0</v>
      </c>
      <c r="AU1048">
        <v>0</v>
      </c>
      <c r="AV1048">
        <v>0</v>
      </c>
      <c r="AW1048">
        <v>4</v>
      </c>
      <c r="AX1048">
        <v>4</v>
      </c>
      <c r="AY1048">
        <v>0</v>
      </c>
      <c r="AZ1048">
        <v>0</v>
      </c>
      <c r="BA1048" t="s">
        <v>66</v>
      </c>
      <c r="BB1048" t="s">
        <v>66</v>
      </c>
      <c r="BC1048" t="s">
        <v>67</v>
      </c>
    </row>
    <row r="1049" spans="1:55" x14ac:dyDescent="0.3">
      <c r="A1049" t="s">
        <v>55</v>
      </c>
      <c r="B1049" t="s">
        <v>55</v>
      </c>
      <c r="C1049" t="s">
        <v>1132</v>
      </c>
      <c r="D1049">
        <v>22110421316</v>
      </c>
      <c r="E1049" t="s">
        <v>1144</v>
      </c>
      <c r="F1049" t="s">
        <v>177</v>
      </c>
      <c r="G1049" t="s">
        <v>59</v>
      </c>
      <c r="H1049">
        <v>1</v>
      </c>
      <c r="I1049" t="s">
        <v>60</v>
      </c>
      <c r="J1049" t="s">
        <v>61</v>
      </c>
      <c r="L1049">
        <v>2</v>
      </c>
      <c r="M1049" t="s">
        <v>1147</v>
      </c>
      <c r="N1049">
        <v>5</v>
      </c>
      <c r="O1049" t="s">
        <v>70</v>
      </c>
      <c r="P1049">
        <v>12</v>
      </c>
      <c r="Q1049" t="s">
        <v>197</v>
      </c>
      <c r="R1049">
        <v>0</v>
      </c>
      <c r="S1049">
        <v>0</v>
      </c>
      <c r="T1049" t="s">
        <v>63</v>
      </c>
      <c r="V1049">
        <v>3</v>
      </c>
      <c r="W1049">
        <v>2</v>
      </c>
      <c r="X1049">
        <v>1</v>
      </c>
      <c r="Y1049" t="s">
        <v>65</v>
      </c>
      <c r="Z1049" t="s">
        <v>65</v>
      </c>
      <c r="AA1049" t="s">
        <v>65</v>
      </c>
      <c r="AB1049" t="s">
        <v>65</v>
      </c>
      <c r="AC1049" t="s">
        <v>83</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4</v>
      </c>
      <c r="AX1049">
        <v>4</v>
      </c>
      <c r="AY1049">
        <v>0</v>
      </c>
      <c r="AZ1049">
        <v>0</v>
      </c>
      <c r="BA1049" t="s">
        <v>66</v>
      </c>
      <c r="BB1049" t="s">
        <v>66</v>
      </c>
      <c r="BC1049" t="s">
        <v>67</v>
      </c>
    </row>
    <row r="1050" spans="1:55" x14ac:dyDescent="0.3">
      <c r="A1050" t="s">
        <v>55</v>
      </c>
      <c r="B1050" t="s">
        <v>55</v>
      </c>
      <c r="C1050" t="s">
        <v>1132</v>
      </c>
      <c r="D1050">
        <v>22110421316</v>
      </c>
      <c r="E1050" t="s">
        <v>1144</v>
      </c>
      <c r="F1050" t="s">
        <v>177</v>
      </c>
      <c r="G1050" t="s">
        <v>59</v>
      </c>
      <c r="H1050">
        <v>1</v>
      </c>
      <c r="I1050" t="s">
        <v>60</v>
      </c>
      <c r="J1050" t="s">
        <v>61</v>
      </c>
      <c r="L1050">
        <v>2</v>
      </c>
      <c r="M1050" t="s">
        <v>1147</v>
      </c>
      <c r="N1050">
        <v>6</v>
      </c>
      <c r="O1050" t="s">
        <v>70</v>
      </c>
      <c r="P1050">
        <v>10</v>
      </c>
      <c r="Q1050" t="s">
        <v>191</v>
      </c>
      <c r="R1050">
        <v>0</v>
      </c>
      <c r="S1050">
        <v>0</v>
      </c>
      <c r="T1050" t="s">
        <v>63</v>
      </c>
      <c r="V1050">
        <v>3</v>
      </c>
      <c r="W1050">
        <v>2</v>
      </c>
      <c r="X1050">
        <v>1</v>
      </c>
      <c r="Y1050" t="s">
        <v>65</v>
      </c>
      <c r="Z1050" t="s">
        <v>65</v>
      </c>
      <c r="AA1050" t="s">
        <v>65</v>
      </c>
      <c r="AB1050" t="s">
        <v>65</v>
      </c>
      <c r="AC1050" t="s">
        <v>83</v>
      </c>
      <c r="AD1050">
        <v>0</v>
      </c>
      <c r="AE1050">
        <v>1</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4</v>
      </c>
      <c r="AX1050">
        <v>4</v>
      </c>
      <c r="AY1050">
        <v>0</v>
      </c>
      <c r="AZ1050">
        <v>0</v>
      </c>
      <c r="BA1050" t="s">
        <v>95</v>
      </c>
      <c r="BB1050" t="s">
        <v>66</v>
      </c>
      <c r="BC1050" t="s">
        <v>67</v>
      </c>
    </row>
    <row r="1051" spans="1:55" x14ac:dyDescent="0.3">
      <c r="A1051" t="s">
        <v>55</v>
      </c>
      <c r="B1051" t="s">
        <v>55</v>
      </c>
      <c r="C1051" t="s">
        <v>1132</v>
      </c>
      <c r="D1051">
        <v>22110421316</v>
      </c>
      <c r="E1051" t="s">
        <v>1144</v>
      </c>
      <c r="F1051" t="s">
        <v>177</v>
      </c>
      <c r="G1051" t="s">
        <v>59</v>
      </c>
      <c r="H1051">
        <v>1</v>
      </c>
      <c r="I1051" t="s">
        <v>60</v>
      </c>
      <c r="J1051" t="s">
        <v>61</v>
      </c>
      <c r="L1051">
        <v>2</v>
      </c>
      <c r="M1051" t="s">
        <v>1147</v>
      </c>
      <c r="N1051">
        <v>7</v>
      </c>
      <c r="O1051" t="s">
        <v>70</v>
      </c>
      <c r="P1051">
        <v>6</v>
      </c>
      <c r="Q1051" t="s">
        <v>139</v>
      </c>
      <c r="R1051">
        <v>0</v>
      </c>
      <c r="S1051">
        <v>0</v>
      </c>
      <c r="T1051" t="s">
        <v>63</v>
      </c>
      <c r="V1051">
        <v>3</v>
      </c>
      <c r="W1051">
        <v>2</v>
      </c>
      <c r="X1051">
        <v>1</v>
      </c>
      <c r="Y1051" t="s">
        <v>65</v>
      </c>
      <c r="Z1051" t="s">
        <v>65</v>
      </c>
      <c r="AA1051" t="s">
        <v>65</v>
      </c>
      <c r="AB1051" t="s">
        <v>65</v>
      </c>
      <c r="AC1051" t="s">
        <v>83</v>
      </c>
      <c r="AD1051">
        <v>0</v>
      </c>
      <c r="AE1051">
        <v>1</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4</v>
      </c>
      <c r="AX1051">
        <v>4</v>
      </c>
      <c r="AY1051">
        <v>0</v>
      </c>
      <c r="AZ1051">
        <v>0</v>
      </c>
      <c r="BA1051" t="s">
        <v>66</v>
      </c>
      <c r="BB1051" t="s">
        <v>66</v>
      </c>
      <c r="BC1051" t="s">
        <v>67</v>
      </c>
    </row>
    <row r="1052" spans="1:55" x14ac:dyDescent="0.3">
      <c r="A1052" t="s">
        <v>55</v>
      </c>
      <c r="B1052" t="s">
        <v>55</v>
      </c>
      <c r="C1052" t="s">
        <v>1132</v>
      </c>
      <c r="D1052">
        <v>22110421316</v>
      </c>
      <c r="E1052" t="s">
        <v>1144</v>
      </c>
      <c r="F1052" t="s">
        <v>177</v>
      </c>
      <c r="G1052" t="s">
        <v>59</v>
      </c>
      <c r="H1052">
        <v>1</v>
      </c>
      <c r="I1052" t="s">
        <v>60</v>
      </c>
      <c r="J1052" t="s">
        <v>61</v>
      </c>
      <c r="L1052">
        <v>2</v>
      </c>
      <c r="M1052" t="s">
        <v>1147</v>
      </c>
      <c r="N1052">
        <v>10</v>
      </c>
      <c r="O1052" t="s">
        <v>355</v>
      </c>
      <c r="R1052">
        <v>0</v>
      </c>
      <c r="S1052">
        <v>0</v>
      </c>
      <c r="T1052" t="s">
        <v>63</v>
      </c>
      <c r="V1052">
        <v>3</v>
      </c>
      <c r="W1052">
        <v>2</v>
      </c>
      <c r="X1052">
        <v>1</v>
      </c>
      <c r="Y1052" t="s">
        <v>65</v>
      </c>
      <c r="Z1052" t="s">
        <v>65</v>
      </c>
      <c r="AA1052" t="s">
        <v>65</v>
      </c>
      <c r="AB1052" t="s">
        <v>65</v>
      </c>
      <c r="AD1052">
        <v>0</v>
      </c>
      <c r="AE1052">
        <v>0</v>
      </c>
      <c r="AF1052">
        <v>0</v>
      </c>
      <c r="AG1052">
        <v>0</v>
      </c>
      <c r="AH1052">
        <v>0</v>
      </c>
      <c r="AI1052">
        <v>1</v>
      </c>
      <c r="AJ1052">
        <v>2</v>
      </c>
      <c r="AK1052">
        <v>0</v>
      </c>
      <c r="AL1052">
        <v>0</v>
      </c>
      <c r="AM1052">
        <v>0</v>
      </c>
      <c r="AN1052">
        <v>0</v>
      </c>
      <c r="AO1052">
        <v>0</v>
      </c>
      <c r="AP1052">
        <v>0</v>
      </c>
      <c r="AQ1052">
        <v>0</v>
      </c>
      <c r="AR1052">
        <v>0</v>
      </c>
      <c r="AS1052">
        <v>0</v>
      </c>
      <c r="AT1052">
        <v>0</v>
      </c>
      <c r="AU1052">
        <v>0</v>
      </c>
      <c r="AV1052">
        <v>0</v>
      </c>
      <c r="AW1052">
        <v>4</v>
      </c>
      <c r="AX1052">
        <v>2</v>
      </c>
      <c r="AY1052">
        <v>0</v>
      </c>
      <c r="AZ1052">
        <v>0</v>
      </c>
      <c r="BA1052" t="s">
        <v>66</v>
      </c>
      <c r="BB1052" t="s">
        <v>66</v>
      </c>
      <c r="BC1052" t="s">
        <v>67</v>
      </c>
    </row>
    <row r="1053" spans="1:55" x14ac:dyDescent="0.3">
      <c r="A1053" t="s">
        <v>55</v>
      </c>
      <c r="B1053" t="s">
        <v>55</v>
      </c>
      <c r="C1053" t="s">
        <v>1132</v>
      </c>
      <c r="D1053">
        <v>22110421316</v>
      </c>
      <c r="E1053" t="s">
        <v>1144</v>
      </c>
      <c r="F1053" t="s">
        <v>177</v>
      </c>
      <c r="G1053" t="s">
        <v>59</v>
      </c>
      <c r="H1053">
        <v>1</v>
      </c>
      <c r="I1053" t="s">
        <v>60</v>
      </c>
      <c r="J1053" t="s">
        <v>61</v>
      </c>
      <c r="L1053">
        <v>2</v>
      </c>
      <c r="M1053" t="s">
        <v>1147</v>
      </c>
      <c r="N1053">
        <v>8</v>
      </c>
      <c r="O1053" t="s">
        <v>115</v>
      </c>
      <c r="R1053">
        <v>0</v>
      </c>
      <c r="S1053">
        <v>0</v>
      </c>
      <c r="T1053" t="s">
        <v>63</v>
      </c>
      <c r="V1053">
        <v>3</v>
      </c>
      <c r="W1053">
        <v>2</v>
      </c>
      <c r="X1053">
        <v>1</v>
      </c>
      <c r="Y1053" t="s">
        <v>65</v>
      </c>
      <c r="AA1053" t="s">
        <v>65</v>
      </c>
      <c r="AB1053" t="s">
        <v>65</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t="s">
        <v>66</v>
      </c>
      <c r="BB1053" t="s">
        <v>66</v>
      </c>
      <c r="BC1053" t="s">
        <v>67</v>
      </c>
    </row>
    <row r="1054" spans="1:55" x14ac:dyDescent="0.3">
      <c r="A1054" t="s">
        <v>55</v>
      </c>
      <c r="B1054" t="s">
        <v>55</v>
      </c>
      <c r="C1054" t="s">
        <v>1132</v>
      </c>
      <c r="D1054">
        <v>22110421316</v>
      </c>
      <c r="E1054" t="s">
        <v>1144</v>
      </c>
      <c r="F1054" t="s">
        <v>177</v>
      </c>
      <c r="G1054" t="s">
        <v>59</v>
      </c>
      <c r="H1054">
        <v>1</v>
      </c>
      <c r="I1054" t="s">
        <v>60</v>
      </c>
      <c r="J1054" t="s">
        <v>61</v>
      </c>
      <c r="L1054">
        <v>2</v>
      </c>
      <c r="M1054" t="s">
        <v>1147</v>
      </c>
      <c r="O1054" t="s">
        <v>115</v>
      </c>
      <c r="R1054">
        <v>0</v>
      </c>
      <c r="S1054">
        <v>0</v>
      </c>
      <c r="T1054" t="s">
        <v>63</v>
      </c>
      <c r="U1054" t="s">
        <v>1152</v>
      </c>
      <c r="V1054">
        <v>3</v>
      </c>
      <c r="W1054">
        <v>2</v>
      </c>
      <c r="X1054">
        <v>1</v>
      </c>
      <c r="Y1054" t="s">
        <v>65</v>
      </c>
      <c r="Z1054" t="s">
        <v>65</v>
      </c>
      <c r="AA1054" t="s">
        <v>65</v>
      </c>
      <c r="AB1054" t="s">
        <v>65</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t="s">
        <v>66</v>
      </c>
      <c r="BB1054" t="s">
        <v>66</v>
      </c>
      <c r="BC1054" t="s">
        <v>67</v>
      </c>
    </row>
    <row r="1055" spans="1:55" x14ac:dyDescent="0.3">
      <c r="A1055" t="s">
        <v>55</v>
      </c>
      <c r="B1055" t="s">
        <v>55</v>
      </c>
      <c r="C1055" t="s">
        <v>1132</v>
      </c>
      <c r="D1055">
        <v>22110421316</v>
      </c>
      <c r="E1055" t="s">
        <v>1144</v>
      </c>
      <c r="F1055" t="s">
        <v>177</v>
      </c>
      <c r="G1055" t="s">
        <v>59</v>
      </c>
      <c r="H1055">
        <v>1</v>
      </c>
      <c r="I1055" t="s">
        <v>60</v>
      </c>
      <c r="J1055" t="s">
        <v>61</v>
      </c>
      <c r="L1055">
        <v>2</v>
      </c>
      <c r="M1055" t="s">
        <v>1147</v>
      </c>
      <c r="N1055">
        <v>9</v>
      </c>
      <c r="O1055" t="s">
        <v>115</v>
      </c>
      <c r="R1055">
        <v>0</v>
      </c>
      <c r="S1055">
        <v>0</v>
      </c>
      <c r="T1055" t="s">
        <v>63</v>
      </c>
      <c r="V1055">
        <v>3</v>
      </c>
      <c r="W1055">
        <v>2</v>
      </c>
      <c r="X1055">
        <v>1</v>
      </c>
      <c r="Y1055" t="s">
        <v>65</v>
      </c>
      <c r="AA1055" t="s">
        <v>65</v>
      </c>
      <c r="AB1055" t="s">
        <v>65</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t="s">
        <v>66</v>
      </c>
      <c r="BB1055" t="s">
        <v>66</v>
      </c>
      <c r="BC1055" t="s">
        <v>67</v>
      </c>
    </row>
    <row r="1056" spans="1:55" x14ac:dyDescent="0.3">
      <c r="A1056" t="s">
        <v>55</v>
      </c>
      <c r="B1056" t="s">
        <v>55</v>
      </c>
      <c r="C1056" t="s">
        <v>1132</v>
      </c>
      <c r="D1056">
        <v>22110421316</v>
      </c>
      <c r="E1056" t="s">
        <v>1144</v>
      </c>
      <c r="F1056" t="s">
        <v>177</v>
      </c>
      <c r="G1056" t="s">
        <v>59</v>
      </c>
      <c r="H1056">
        <v>1</v>
      </c>
      <c r="I1056" t="s">
        <v>60</v>
      </c>
      <c r="J1056" t="s">
        <v>61</v>
      </c>
      <c r="L1056">
        <v>2</v>
      </c>
      <c r="M1056" t="s">
        <v>1147</v>
      </c>
      <c r="N1056">
        <v>11</v>
      </c>
      <c r="O1056" t="s">
        <v>115</v>
      </c>
      <c r="R1056">
        <v>0</v>
      </c>
      <c r="S1056">
        <v>0</v>
      </c>
      <c r="T1056" t="s">
        <v>63</v>
      </c>
      <c r="V1056">
        <v>3</v>
      </c>
      <c r="W1056">
        <v>2</v>
      </c>
      <c r="X1056">
        <v>1</v>
      </c>
      <c r="Y1056" t="s">
        <v>65</v>
      </c>
      <c r="Z1056" t="s">
        <v>65</v>
      </c>
      <c r="AA1056" t="s">
        <v>65</v>
      </c>
      <c r="AB1056" t="s">
        <v>65</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t="s">
        <v>66</v>
      </c>
      <c r="BB1056" t="s">
        <v>66</v>
      </c>
      <c r="BC1056" t="s">
        <v>67</v>
      </c>
    </row>
    <row r="1057" spans="1:55" x14ac:dyDescent="0.3">
      <c r="A1057" t="s">
        <v>55</v>
      </c>
      <c r="B1057" t="s">
        <v>55</v>
      </c>
      <c r="C1057" t="s">
        <v>991</v>
      </c>
      <c r="D1057">
        <v>22110421702</v>
      </c>
      <c r="E1057" t="s">
        <v>1153</v>
      </c>
      <c r="F1057" t="s">
        <v>133</v>
      </c>
      <c r="G1057" t="s">
        <v>59</v>
      </c>
      <c r="H1057">
        <v>1</v>
      </c>
      <c r="I1057" t="s">
        <v>60</v>
      </c>
      <c r="J1057" t="s">
        <v>61</v>
      </c>
      <c r="L1057">
        <v>1</v>
      </c>
      <c r="N1057">
        <v>1</v>
      </c>
      <c r="O1057" t="s">
        <v>62</v>
      </c>
      <c r="R1057">
        <v>0</v>
      </c>
      <c r="S1057">
        <v>0</v>
      </c>
      <c r="T1057" t="s">
        <v>63</v>
      </c>
      <c r="V1057">
        <v>1</v>
      </c>
      <c r="W1057">
        <v>0</v>
      </c>
      <c r="X1057">
        <v>1</v>
      </c>
      <c r="Y1057" t="s">
        <v>65</v>
      </c>
      <c r="Z1057" t="s">
        <v>65</v>
      </c>
      <c r="AA1057" t="s">
        <v>65</v>
      </c>
      <c r="AB1057" t="s">
        <v>65</v>
      </c>
      <c r="AD1057">
        <v>1</v>
      </c>
      <c r="AE1057">
        <v>0</v>
      </c>
      <c r="AF1057">
        <v>0</v>
      </c>
      <c r="AG1057">
        <v>0</v>
      </c>
      <c r="AH1057">
        <v>0</v>
      </c>
      <c r="AI1057">
        <v>10</v>
      </c>
      <c r="AJ1057">
        <v>4</v>
      </c>
      <c r="AK1057">
        <v>1</v>
      </c>
      <c r="AL1057">
        <v>0</v>
      </c>
      <c r="AM1057">
        <v>0</v>
      </c>
      <c r="AN1057">
        <v>0</v>
      </c>
      <c r="AO1057">
        <v>0</v>
      </c>
      <c r="AP1057">
        <v>0</v>
      </c>
      <c r="AQ1057">
        <v>0</v>
      </c>
      <c r="AR1057">
        <v>0</v>
      </c>
      <c r="AS1057">
        <v>0</v>
      </c>
      <c r="AT1057">
        <v>0</v>
      </c>
      <c r="AU1057">
        <v>0</v>
      </c>
      <c r="AV1057">
        <v>0</v>
      </c>
      <c r="AW1057">
        <v>8</v>
      </c>
      <c r="AX1057">
        <v>5</v>
      </c>
      <c r="AY1057">
        <v>0</v>
      </c>
      <c r="AZ1057">
        <v>0</v>
      </c>
      <c r="BA1057" t="s">
        <v>66</v>
      </c>
      <c r="BB1057" t="s">
        <v>66</v>
      </c>
      <c r="BC1057" t="s">
        <v>67</v>
      </c>
    </row>
    <row r="1058" spans="1:55" x14ac:dyDescent="0.3">
      <c r="A1058" t="s">
        <v>55</v>
      </c>
      <c r="B1058" t="s">
        <v>55</v>
      </c>
      <c r="C1058" t="s">
        <v>991</v>
      </c>
      <c r="D1058">
        <v>22110421702</v>
      </c>
      <c r="E1058" t="s">
        <v>1153</v>
      </c>
      <c r="F1058" t="s">
        <v>133</v>
      </c>
      <c r="G1058" t="s">
        <v>59</v>
      </c>
      <c r="H1058">
        <v>1</v>
      </c>
      <c r="I1058" t="s">
        <v>60</v>
      </c>
      <c r="J1058" t="s">
        <v>61</v>
      </c>
      <c r="L1058">
        <v>1</v>
      </c>
      <c r="N1058">
        <v>2</v>
      </c>
      <c r="O1058" t="s">
        <v>70</v>
      </c>
      <c r="P1058">
        <v>6</v>
      </c>
      <c r="Q1058" t="s">
        <v>139</v>
      </c>
      <c r="R1058">
        <v>14</v>
      </c>
      <c r="S1058">
        <v>7</v>
      </c>
      <c r="T1058" t="s">
        <v>63</v>
      </c>
      <c r="V1058">
        <v>1</v>
      </c>
      <c r="W1058">
        <v>0</v>
      </c>
      <c r="X1058">
        <v>1</v>
      </c>
      <c r="Y1058" t="s">
        <v>65</v>
      </c>
      <c r="Z1058" t="s">
        <v>65</v>
      </c>
      <c r="AA1058" t="s">
        <v>65</v>
      </c>
      <c r="AB1058" t="s">
        <v>65</v>
      </c>
      <c r="AC1058" t="s">
        <v>83</v>
      </c>
      <c r="AD1058">
        <v>1</v>
      </c>
      <c r="AE1058">
        <v>1</v>
      </c>
      <c r="AF1058">
        <v>0</v>
      </c>
      <c r="AG1058">
        <v>0</v>
      </c>
      <c r="AH1058">
        <v>0</v>
      </c>
      <c r="AI1058">
        <v>0</v>
      </c>
      <c r="AJ1058">
        <v>0</v>
      </c>
      <c r="AK1058">
        <v>1</v>
      </c>
      <c r="AL1058">
        <v>0</v>
      </c>
      <c r="AM1058">
        <v>0</v>
      </c>
      <c r="AN1058">
        <v>0</v>
      </c>
      <c r="AO1058">
        <v>0</v>
      </c>
      <c r="AP1058">
        <v>0</v>
      </c>
      <c r="AQ1058">
        <v>0</v>
      </c>
      <c r="AR1058">
        <v>0</v>
      </c>
      <c r="AS1058">
        <v>0</v>
      </c>
      <c r="AT1058">
        <v>0</v>
      </c>
      <c r="AU1058">
        <v>0</v>
      </c>
      <c r="AV1058">
        <v>0</v>
      </c>
      <c r="AW1058">
        <v>8</v>
      </c>
      <c r="AX1058">
        <v>5</v>
      </c>
      <c r="AY1058">
        <v>0</v>
      </c>
      <c r="AZ1058">
        <v>0</v>
      </c>
      <c r="BA1058" t="s">
        <v>66</v>
      </c>
      <c r="BB1058" t="s">
        <v>66</v>
      </c>
      <c r="BC1058" t="s">
        <v>67</v>
      </c>
    </row>
    <row r="1059" spans="1:55" x14ac:dyDescent="0.3">
      <c r="A1059" t="s">
        <v>55</v>
      </c>
      <c r="B1059" t="s">
        <v>55</v>
      </c>
      <c r="C1059" t="s">
        <v>991</v>
      </c>
      <c r="D1059">
        <v>22110421702</v>
      </c>
      <c r="E1059" t="s">
        <v>1153</v>
      </c>
      <c r="F1059" t="s">
        <v>133</v>
      </c>
      <c r="G1059" t="s">
        <v>59</v>
      </c>
      <c r="H1059">
        <v>1</v>
      </c>
      <c r="I1059" t="s">
        <v>60</v>
      </c>
      <c r="J1059" t="s">
        <v>61</v>
      </c>
      <c r="L1059">
        <v>1</v>
      </c>
      <c r="N1059">
        <v>3</v>
      </c>
      <c r="O1059" t="s">
        <v>70</v>
      </c>
      <c r="R1059">
        <v>0</v>
      </c>
      <c r="S1059">
        <v>0</v>
      </c>
      <c r="T1059" t="s">
        <v>63</v>
      </c>
      <c r="U1059" t="s">
        <v>1154</v>
      </c>
      <c r="V1059">
        <v>1</v>
      </c>
      <c r="W1059">
        <v>0</v>
      </c>
      <c r="X1059">
        <v>1</v>
      </c>
      <c r="Y1059" t="s">
        <v>65</v>
      </c>
      <c r="Z1059" t="s">
        <v>65</v>
      </c>
      <c r="AB1059" t="s">
        <v>65</v>
      </c>
      <c r="AC1059" t="s">
        <v>83</v>
      </c>
      <c r="AD1059">
        <v>0</v>
      </c>
      <c r="AE1059">
        <v>1</v>
      </c>
      <c r="AF1059">
        <v>0</v>
      </c>
      <c r="AG1059">
        <v>0</v>
      </c>
      <c r="AH1059">
        <v>0</v>
      </c>
      <c r="AI1059">
        <v>6</v>
      </c>
      <c r="AJ1059">
        <v>0</v>
      </c>
      <c r="AK1059">
        <v>0</v>
      </c>
      <c r="AL1059">
        <v>0</v>
      </c>
      <c r="AM1059">
        <v>0</v>
      </c>
      <c r="AN1059">
        <v>0</v>
      </c>
      <c r="AO1059">
        <v>0</v>
      </c>
      <c r="AP1059">
        <v>0</v>
      </c>
      <c r="AQ1059">
        <v>0</v>
      </c>
      <c r="AR1059">
        <v>0</v>
      </c>
      <c r="AS1059">
        <v>0</v>
      </c>
      <c r="AT1059">
        <v>0</v>
      </c>
      <c r="AU1059">
        <v>0</v>
      </c>
      <c r="AV1059">
        <v>0</v>
      </c>
      <c r="AW1059">
        <v>3</v>
      </c>
      <c r="AX1059">
        <v>5</v>
      </c>
      <c r="AY1059">
        <v>0</v>
      </c>
      <c r="AZ1059">
        <v>0</v>
      </c>
      <c r="BA1059" t="s">
        <v>66</v>
      </c>
      <c r="BB1059" t="s">
        <v>66</v>
      </c>
      <c r="BC1059" t="s">
        <v>67</v>
      </c>
    </row>
    <row r="1060" spans="1:55" x14ac:dyDescent="0.3">
      <c r="A1060" t="s">
        <v>55</v>
      </c>
      <c r="B1060" t="s">
        <v>55</v>
      </c>
      <c r="C1060" t="s">
        <v>991</v>
      </c>
      <c r="D1060">
        <v>22110421702</v>
      </c>
      <c r="E1060" t="s">
        <v>1153</v>
      </c>
      <c r="F1060" t="s">
        <v>133</v>
      </c>
      <c r="G1060" t="s">
        <v>59</v>
      </c>
      <c r="H1060">
        <v>2</v>
      </c>
      <c r="I1060" t="s">
        <v>112</v>
      </c>
      <c r="J1060" t="s">
        <v>61</v>
      </c>
      <c r="L1060">
        <v>1</v>
      </c>
      <c r="N1060">
        <v>1</v>
      </c>
      <c r="O1060" t="s">
        <v>115</v>
      </c>
      <c r="R1060">
        <v>0</v>
      </c>
      <c r="S1060">
        <v>0</v>
      </c>
      <c r="T1060" t="s">
        <v>63</v>
      </c>
      <c r="V1060">
        <v>5</v>
      </c>
      <c r="W1060">
        <v>0</v>
      </c>
      <c r="X1060">
        <v>1</v>
      </c>
      <c r="Y1060" t="s">
        <v>65</v>
      </c>
      <c r="AB1060" t="s">
        <v>65</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1</v>
      </c>
      <c r="AX1060">
        <v>0</v>
      </c>
      <c r="AY1060">
        <v>0</v>
      </c>
      <c r="AZ1060">
        <v>0</v>
      </c>
      <c r="BA1060" t="s">
        <v>66</v>
      </c>
      <c r="BB1060" t="s">
        <v>66</v>
      </c>
      <c r="BC1060" t="s">
        <v>67</v>
      </c>
    </row>
    <row r="1061" spans="1:55" x14ac:dyDescent="0.3">
      <c r="A1061" t="s">
        <v>55</v>
      </c>
      <c r="B1061" t="s">
        <v>55</v>
      </c>
      <c r="C1061" t="s">
        <v>991</v>
      </c>
      <c r="D1061">
        <v>22110421702</v>
      </c>
      <c r="E1061" t="s">
        <v>1153</v>
      </c>
      <c r="F1061" t="s">
        <v>133</v>
      </c>
      <c r="G1061" t="s">
        <v>59</v>
      </c>
      <c r="H1061">
        <v>2</v>
      </c>
      <c r="I1061" t="s">
        <v>112</v>
      </c>
      <c r="J1061" t="s">
        <v>61</v>
      </c>
      <c r="L1061">
        <v>1</v>
      </c>
      <c r="N1061">
        <v>2</v>
      </c>
      <c r="O1061" t="s">
        <v>115</v>
      </c>
      <c r="R1061">
        <v>0</v>
      </c>
      <c r="S1061">
        <v>0</v>
      </c>
      <c r="T1061" t="s">
        <v>63</v>
      </c>
      <c r="V1061">
        <v>5</v>
      </c>
      <c r="W1061">
        <v>0</v>
      </c>
      <c r="X1061">
        <v>1</v>
      </c>
      <c r="Y1061" t="s">
        <v>65</v>
      </c>
      <c r="AB1061" t="s">
        <v>65</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1</v>
      </c>
      <c r="AX1061">
        <v>0</v>
      </c>
      <c r="AY1061">
        <v>0</v>
      </c>
      <c r="AZ1061">
        <v>0</v>
      </c>
      <c r="BA1061" t="s">
        <v>66</v>
      </c>
      <c r="BB1061" t="s">
        <v>66</v>
      </c>
      <c r="BC1061" t="s">
        <v>67</v>
      </c>
    </row>
    <row r="1062" spans="1:55" x14ac:dyDescent="0.3">
      <c r="A1062" t="s">
        <v>55</v>
      </c>
      <c r="B1062" t="s">
        <v>55</v>
      </c>
      <c r="C1062" t="s">
        <v>1155</v>
      </c>
      <c r="D1062">
        <v>22110423401</v>
      </c>
      <c r="E1062" t="s">
        <v>1156</v>
      </c>
      <c r="F1062" t="s">
        <v>58</v>
      </c>
      <c r="G1062" t="s">
        <v>59</v>
      </c>
      <c r="H1062">
        <v>1</v>
      </c>
      <c r="I1062" t="s">
        <v>60</v>
      </c>
      <c r="J1062" t="s">
        <v>61</v>
      </c>
      <c r="K1062" t="s">
        <v>1157</v>
      </c>
      <c r="L1062">
        <v>1</v>
      </c>
      <c r="M1062" t="s">
        <v>1158</v>
      </c>
      <c r="N1062">
        <v>1</v>
      </c>
      <c r="O1062" t="s">
        <v>70</v>
      </c>
      <c r="P1062">
        <v>4</v>
      </c>
      <c r="Q1062" t="s">
        <v>82</v>
      </c>
      <c r="R1062">
        <v>2</v>
      </c>
      <c r="S1062">
        <v>7</v>
      </c>
      <c r="T1062" t="s">
        <v>4954</v>
      </c>
      <c r="U1062" t="s">
        <v>1159</v>
      </c>
      <c r="V1062">
        <v>4</v>
      </c>
      <c r="W1062">
        <v>4</v>
      </c>
      <c r="X1062">
        <v>1</v>
      </c>
      <c r="Y1062" t="s">
        <v>76</v>
      </c>
      <c r="Z1062" t="s">
        <v>76</v>
      </c>
      <c r="AA1062" t="s">
        <v>100</v>
      </c>
      <c r="AB1062" t="s">
        <v>76</v>
      </c>
      <c r="AC1062" t="s">
        <v>73</v>
      </c>
      <c r="AD1062">
        <v>1</v>
      </c>
      <c r="AE1062">
        <v>3</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2</v>
      </c>
      <c r="AX1062">
        <v>2</v>
      </c>
      <c r="AY1062">
        <v>0</v>
      </c>
      <c r="AZ1062">
        <v>0</v>
      </c>
      <c r="BA1062" t="s">
        <v>66</v>
      </c>
      <c r="BB1062" t="s">
        <v>66</v>
      </c>
      <c r="BC1062" t="s">
        <v>67</v>
      </c>
    </row>
    <row r="1063" spans="1:55" x14ac:dyDescent="0.3">
      <c r="A1063" t="s">
        <v>55</v>
      </c>
      <c r="B1063" t="s">
        <v>55</v>
      </c>
      <c r="C1063" t="s">
        <v>1155</v>
      </c>
      <c r="D1063">
        <v>22110423401</v>
      </c>
      <c r="E1063" t="s">
        <v>1156</v>
      </c>
      <c r="F1063" t="s">
        <v>58</v>
      </c>
      <c r="G1063" t="s">
        <v>59</v>
      </c>
      <c r="H1063">
        <v>1</v>
      </c>
      <c r="I1063" t="s">
        <v>60</v>
      </c>
      <c r="J1063" t="s">
        <v>61</v>
      </c>
      <c r="K1063" t="s">
        <v>1157</v>
      </c>
      <c r="L1063">
        <v>1</v>
      </c>
      <c r="M1063" t="s">
        <v>1158</v>
      </c>
      <c r="N1063">
        <v>2</v>
      </c>
      <c r="O1063" t="s">
        <v>70</v>
      </c>
      <c r="P1063">
        <v>3</v>
      </c>
      <c r="Q1063" t="s">
        <v>84</v>
      </c>
      <c r="R1063">
        <v>2</v>
      </c>
      <c r="S1063">
        <v>7</v>
      </c>
      <c r="T1063" t="s">
        <v>4943</v>
      </c>
      <c r="U1063" t="s">
        <v>1160</v>
      </c>
      <c r="V1063">
        <v>4</v>
      </c>
      <c r="W1063">
        <v>4</v>
      </c>
      <c r="X1063">
        <v>1</v>
      </c>
      <c r="Y1063" t="s">
        <v>76</v>
      </c>
      <c r="Z1063" t="s">
        <v>76</v>
      </c>
      <c r="AA1063" t="s">
        <v>100</v>
      </c>
      <c r="AB1063" t="s">
        <v>76</v>
      </c>
      <c r="AC1063" t="s">
        <v>73</v>
      </c>
      <c r="AD1063">
        <v>2</v>
      </c>
      <c r="AE1063">
        <v>1</v>
      </c>
      <c r="AF1063">
        <v>0</v>
      </c>
      <c r="AG1063">
        <v>0</v>
      </c>
      <c r="AH1063">
        <v>0</v>
      </c>
      <c r="AI1063">
        <v>1</v>
      </c>
      <c r="AJ1063">
        <v>0</v>
      </c>
      <c r="AK1063">
        <v>0</v>
      </c>
      <c r="AL1063">
        <v>0</v>
      </c>
      <c r="AM1063">
        <v>0</v>
      </c>
      <c r="AN1063">
        <v>0</v>
      </c>
      <c r="AO1063">
        <v>0</v>
      </c>
      <c r="AP1063">
        <v>0</v>
      </c>
      <c r="AQ1063">
        <v>0</v>
      </c>
      <c r="AR1063">
        <v>0</v>
      </c>
      <c r="AS1063">
        <v>0</v>
      </c>
      <c r="AT1063">
        <v>0</v>
      </c>
      <c r="AU1063">
        <v>0</v>
      </c>
      <c r="AV1063">
        <v>0</v>
      </c>
      <c r="AW1063">
        <v>2</v>
      </c>
      <c r="AX1063">
        <v>2</v>
      </c>
      <c r="AY1063">
        <v>0</v>
      </c>
      <c r="AZ1063">
        <v>0</v>
      </c>
      <c r="BA1063" t="s">
        <v>66</v>
      </c>
      <c r="BB1063" t="s">
        <v>66</v>
      </c>
      <c r="BC1063" t="s">
        <v>67</v>
      </c>
    </row>
    <row r="1064" spans="1:55" x14ac:dyDescent="0.3">
      <c r="A1064" t="s">
        <v>55</v>
      </c>
      <c r="B1064" t="s">
        <v>55</v>
      </c>
      <c r="C1064" t="s">
        <v>1155</v>
      </c>
      <c r="D1064">
        <v>22110423401</v>
      </c>
      <c r="E1064" t="s">
        <v>1156</v>
      </c>
      <c r="F1064" t="s">
        <v>58</v>
      </c>
      <c r="G1064" t="s">
        <v>59</v>
      </c>
      <c r="H1064">
        <v>1</v>
      </c>
      <c r="I1064" t="s">
        <v>60</v>
      </c>
      <c r="J1064" t="s">
        <v>61</v>
      </c>
      <c r="K1064" t="s">
        <v>1157</v>
      </c>
      <c r="L1064">
        <v>1</v>
      </c>
      <c r="M1064" t="s">
        <v>1158</v>
      </c>
      <c r="N1064">
        <v>3</v>
      </c>
      <c r="O1064" t="s">
        <v>179</v>
      </c>
      <c r="R1064">
        <v>0</v>
      </c>
      <c r="S1064">
        <v>0</v>
      </c>
      <c r="T1064" t="s">
        <v>63</v>
      </c>
      <c r="U1064" t="s">
        <v>1161</v>
      </c>
      <c r="V1064">
        <v>4</v>
      </c>
      <c r="W1064">
        <v>4</v>
      </c>
      <c r="X1064">
        <v>1</v>
      </c>
      <c r="Y1064" t="s">
        <v>76</v>
      </c>
      <c r="Z1064" t="s">
        <v>76</v>
      </c>
      <c r="AA1064" t="s">
        <v>100</v>
      </c>
      <c r="AB1064" t="s">
        <v>76</v>
      </c>
      <c r="AD1064">
        <v>1</v>
      </c>
      <c r="AE1064">
        <v>0</v>
      </c>
      <c r="AF1064">
        <v>0</v>
      </c>
      <c r="AG1064">
        <v>0</v>
      </c>
      <c r="AH1064">
        <v>0</v>
      </c>
      <c r="AI1064">
        <v>4</v>
      </c>
      <c r="AJ1064">
        <v>0</v>
      </c>
      <c r="AK1064">
        <v>0</v>
      </c>
      <c r="AL1064">
        <v>0</v>
      </c>
      <c r="AM1064">
        <v>0</v>
      </c>
      <c r="AN1064">
        <v>0</v>
      </c>
      <c r="AO1064">
        <v>0</v>
      </c>
      <c r="AP1064">
        <v>0</v>
      </c>
      <c r="AQ1064">
        <v>0</v>
      </c>
      <c r="AR1064">
        <v>0</v>
      </c>
      <c r="AS1064">
        <v>0</v>
      </c>
      <c r="AT1064">
        <v>0</v>
      </c>
      <c r="AU1064">
        <v>0</v>
      </c>
      <c r="AV1064">
        <v>0</v>
      </c>
      <c r="AW1064">
        <v>3</v>
      </c>
      <c r="AX1064">
        <v>2</v>
      </c>
      <c r="AY1064">
        <v>0</v>
      </c>
      <c r="AZ1064">
        <v>0</v>
      </c>
      <c r="BA1064" t="s">
        <v>66</v>
      </c>
      <c r="BB1064" t="s">
        <v>66</v>
      </c>
      <c r="BC1064" t="s">
        <v>67</v>
      </c>
    </row>
    <row r="1065" spans="1:55" x14ac:dyDescent="0.3">
      <c r="A1065" t="s">
        <v>55</v>
      </c>
      <c r="B1065" t="s">
        <v>55</v>
      </c>
      <c r="C1065" t="s">
        <v>1155</v>
      </c>
      <c r="D1065">
        <v>22110423401</v>
      </c>
      <c r="E1065" t="s">
        <v>1156</v>
      </c>
      <c r="F1065" t="s">
        <v>58</v>
      </c>
      <c r="G1065" t="s">
        <v>59</v>
      </c>
      <c r="H1065">
        <v>1</v>
      </c>
      <c r="I1065" t="s">
        <v>60</v>
      </c>
      <c r="J1065" t="s">
        <v>61</v>
      </c>
      <c r="K1065" t="s">
        <v>1157</v>
      </c>
      <c r="L1065">
        <v>1</v>
      </c>
      <c r="M1065" t="s">
        <v>1158</v>
      </c>
      <c r="N1065">
        <v>4</v>
      </c>
      <c r="O1065" t="s">
        <v>115</v>
      </c>
      <c r="R1065">
        <v>0</v>
      </c>
      <c r="S1065">
        <v>0</v>
      </c>
      <c r="T1065" t="s">
        <v>63</v>
      </c>
      <c r="U1065" t="s">
        <v>1162</v>
      </c>
      <c r="V1065">
        <v>4</v>
      </c>
      <c r="W1065">
        <v>4</v>
      </c>
      <c r="X1065">
        <v>1</v>
      </c>
      <c r="Y1065" t="s">
        <v>76</v>
      </c>
      <c r="AA1065" t="s">
        <v>100</v>
      </c>
      <c r="AB1065" t="s">
        <v>76</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2</v>
      </c>
      <c r="AX1065">
        <v>0</v>
      </c>
      <c r="AY1065">
        <v>0</v>
      </c>
      <c r="AZ1065">
        <v>0</v>
      </c>
      <c r="BA1065" t="s">
        <v>66</v>
      </c>
      <c r="BB1065" t="s">
        <v>66</v>
      </c>
      <c r="BC1065" t="s">
        <v>67</v>
      </c>
    </row>
    <row r="1066" spans="1:55" x14ac:dyDescent="0.3">
      <c r="A1066" t="s">
        <v>55</v>
      </c>
      <c r="B1066" t="s">
        <v>55</v>
      </c>
      <c r="C1066" t="s">
        <v>1155</v>
      </c>
      <c r="D1066">
        <v>22110423401</v>
      </c>
      <c r="E1066" t="s">
        <v>1156</v>
      </c>
      <c r="F1066" t="s">
        <v>58</v>
      </c>
      <c r="G1066" t="s">
        <v>59</v>
      </c>
      <c r="H1066">
        <v>1</v>
      </c>
      <c r="I1066" t="s">
        <v>60</v>
      </c>
      <c r="J1066" t="s">
        <v>61</v>
      </c>
      <c r="K1066" t="s">
        <v>1157</v>
      </c>
      <c r="L1066">
        <v>2</v>
      </c>
      <c r="M1066" t="s">
        <v>1163</v>
      </c>
      <c r="N1066">
        <v>1</v>
      </c>
      <c r="O1066" t="s">
        <v>115</v>
      </c>
      <c r="R1066">
        <v>0</v>
      </c>
      <c r="S1066">
        <v>0</v>
      </c>
      <c r="T1066" t="s">
        <v>110</v>
      </c>
      <c r="U1066" t="s">
        <v>1164</v>
      </c>
      <c r="V1066">
        <v>2</v>
      </c>
      <c r="W1066">
        <v>1</v>
      </c>
      <c r="X1066">
        <v>1</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row>
    <row r="1067" spans="1:55" x14ac:dyDescent="0.3">
      <c r="A1067" t="s">
        <v>55</v>
      </c>
      <c r="B1067" t="s">
        <v>55</v>
      </c>
      <c r="C1067" t="s">
        <v>1155</v>
      </c>
      <c r="D1067">
        <v>22110423401</v>
      </c>
      <c r="E1067" t="s">
        <v>1156</v>
      </c>
      <c r="F1067" t="s">
        <v>58</v>
      </c>
      <c r="G1067" t="s">
        <v>59</v>
      </c>
      <c r="H1067">
        <v>1</v>
      </c>
      <c r="I1067" t="s">
        <v>60</v>
      </c>
      <c r="J1067" t="s">
        <v>61</v>
      </c>
      <c r="K1067" t="s">
        <v>1157</v>
      </c>
      <c r="L1067">
        <v>2</v>
      </c>
      <c r="M1067" t="s">
        <v>1163</v>
      </c>
      <c r="N1067">
        <v>2</v>
      </c>
      <c r="O1067" t="s">
        <v>75</v>
      </c>
      <c r="R1067">
        <v>0</v>
      </c>
      <c r="S1067">
        <v>0</v>
      </c>
      <c r="T1067" t="s">
        <v>63</v>
      </c>
      <c r="U1067" t="s">
        <v>1165</v>
      </c>
      <c r="V1067">
        <v>2</v>
      </c>
      <c r="W1067">
        <v>1</v>
      </c>
      <c r="X1067">
        <v>1</v>
      </c>
      <c r="Y1067" t="s">
        <v>76</v>
      </c>
      <c r="Z1067" t="s">
        <v>76</v>
      </c>
      <c r="AA1067" t="s">
        <v>100</v>
      </c>
      <c r="AB1067" t="s">
        <v>65</v>
      </c>
      <c r="AD1067">
        <v>0</v>
      </c>
      <c r="AE1067">
        <v>0</v>
      </c>
      <c r="AF1067">
        <v>0</v>
      </c>
      <c r="AG1067">
        <v>0</v>
      </c>
      <c r="AH1067">
        <v>0</v>
      </c>
      <c r="AI1067">
        <v>1</v>
      </c>
      <c r="AJ1067">
        <v>0</v>
      </c>
      <c r="AK1067">
        <v>0</v>
      </c>
      <c r="AL1067">
        <v>0</v>
      </c>
      <c r="AM1067">
        <v>0</v>
      </c>
      <c r="AN1067">
        <v>0</v>
      </c>
      <c r="AO1067">
        <v>0</v>
      </c>
      <c r="AP1067">
        <v>0</v>
      </c>
      <c r="AQ1067">
        <v>0</v>
      </c>
      <c r="AR1067">
        <v>0</v>
      </c>
      <c r="AS1067">
        <v>0</v>
      </c>
      <c r="AT1067">
        <v>0</v>
      </c>
      <c r="AU1067">
        <v>0</v>
      </c>
      <c r="AV1067">
        <v>0</v>
      </c>
      <c r="AW1067">
        <v>1</v>
      </c>
      <c r="AX1067">
        <v>1</v>
      </c>
      <c r="AY1067">
        <v>0</v>
      </c>
      <c r="AZ1067">
        <v>0</v>
      </c>
      <c r="BA1067" t="s">
        <v>66</v>
      </c>
      <c r="BB1067" t="s">
        <v>66</v>
      </c>
      <c r="BC1067" t="s">
        <v>67</v>
      </c>
    </row>
    <row r="1068" spans="1:55" x14ac:dyDescent="0.3">
      <c r="A1068" t="s">
        <v>55</v>
      </c>
      <c r="B1068" t="s">
        <v>55</v>
      </c>
      <c r="C1068" t="s">
        <v>1155</v>
      </c>
      <c r="D1068">
        <v>22110423401</v>
      </c>
      <c r="E1068" t="s">
        <v>1156</v>
      </c>
      <c r="F1068" t="s">
        <v>58</v>
      </c>
      <c r="G1068" t="s">
        <v>59</v>
      </c>
      <c r="H1068">
        <v>1</v>
      </c>
      <c r="I1068" t="s">
        <v>60</v>
      </c>
      <c r="J1068" t="s">
        <v>61</v>
      </c>
      <c r="K1068" t="s">
        <v>1157</v>
      </c>
      <c r="L1068">
        <v>2</v>
      </c>
      <c r="M1068" t="s">
        <v>1163</v>
      </c>
      <c r="N1068">
        <v>3</v>
      </c>
      <c r="O1068" t="s">
        <v>70</v>
      </c>
      <c r="R1068">
        <v>0</v>
      </c>
      <c r="S1068">
        <v>0</v>
      </c>
      <c r="T1068" t="s">
        <v>63</v>
      </c>
      <c r="U1068" t="s">
        <v>1166</v>
      </c>
      <c r="V1068">
        <v>2</v>
      </c>
      <c r="W1068">
        <v>1</v>
      </c>
      <c r="X1068">
        <v>1</v>
      </c>
      <c r="Y1068" t="s">
        <v>76</v>
      </c>
      <c r="Z1068" t="s">
        <v>76</v>
      </c>
      <c r="AA1068" t="s">
        <v>100</v>
      </c>
      <c r="AB1068" t="s">
        <v>65</v>
      </c>
      <c r="AC1068" t="s">
        <v>73</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1</v>
      </c>
      <c r="AX1068">
        <v>1</v>
      </c>
      <c r="AY1068">
        <v>0</v>
      </c>
      <c r="AZ1068">
        <v>0</v>
      </c>
      <c r="BA1068" t="s">
        <v>66</v>
      </c>
      <c r="BB1068" t="s">
        <v>66</v>
      </c>
      <c r="BC1068" t="s">
        <v>67</v>
      </c>
    </row>
    <row r="1069" spans="1:55" x14ac:dyDescent="0.3">
      <c r="A1069" t="s">
        <v>55</v>
      </c>
      <c r="B1069" t="s">
        <v>55</v>
      </c>
      <c r="C1069" t="s">
        <v>1155</v>
      </c>
      <c r="D1069">
        <v>22110423401</v>
      </c>
      <c r="E1069" t="s">
        <v>1156</v>
      </c>
      <c r="F1069" t="s">
        <v>58</v>
      </c>
      <c r="G1069" t="s">
        <v>59</v>
      </c>
      <c r="H1069">
        <v>1</v>
      </c>
      <c r="I1069" t="s">
        <v>60</v>
      </c>
      <c r="J1069" t="s">
        <v>61</v>
      </c>
      <c r="K1069" t="s">
        <v>1157</v>
      </c>
      <c r="L1069">
        <v>2</v>
      </c>
      <c r="M1069" t="s">
        <v>1163</v>
      </c>
      <c r="N1069">
        <v>4</v>
      </c>
      <c r="O1069" t="s">
        <v>70</v>
      </c>
      <c r="R1069">
        <v>0</v>
      </c>
      <c r="S1069">
        <v>0</v>
      </c>
      <c r="T1069" t="s">
        <v>63</v>
      </c>
      <c r="U1069" t="s">
        <v>1167</v>
      </c>
      <c r="V1069">
        <v>2</v>
      </c>
      <c r="W1069">
        <v>1</v>
      </c>
      <c r="X1069">
        <v>1</v>
      </c>
      <c r="Y1069" t="s">
        <v>76</v>
      </c>
      <c r="Z1069" t="s">
        <v>76</v>
      </c>
      <c r="AB1069" t="s">
        <v>65</v>
      </c>
      <c r="AC1069" t="s">
        <v>73</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2</v>
      </c>
      <c r="AX1069">
        <v>1</v>
      </c>
      <c r="AY1069">
        <v>0</v>
      </c>
      <c r="AZ1069">
        <v>0</v>
      </c>
      <c r="BA1069" t="s">
        <v>66</v>
      </c>
      <c r="BB1069" t="s">
        <v>66</v>
      </c>
      <c r="BC1069" t="s">
        <v>67</v>
      </c>
    </row>
    <row r="1070" spans="1:55" x14ac:dyDescent="0.3">
      <c r="A1070" t="s">
        <v>55</v>
      </c>
      <c r="B1070" t="s">
        <v>55</v>
      </c>
      <c r="C1070" t="s">
        <v>1155</v>
      </c>
      <c r="D1070">
        <v>22110423401</v>
      </c>
      <c r="E1070" t="s">
        <v>1156</v>
      </c>
      <c r="F1070" t="s">
        <v>58</v>
      </c>
      <c r="G1070" t="s">
        <v>59</v>
      </c>
      <c r="H1070">
        <v>2</v>
      </c>
      <c r="I1070" t="s">
        <v>112</v>
      </c>
      <c r="J1070" t="s">
        <v>61</v>
      </c>
      <c r="K1070" t="s">
        <v>1168</v>
      </c>
      <c r="L1070">
        <v>1</v>
      </c>
      <c r="M1070" t="s">
        <v>1169</v>
      </c>
      <c r="N1070">
        <v>1</v>
      </c>
      <c r="O1070" t="s">
        <v>115</v>
      </c>
      <c r="R1070">
        <v>0</v>
      </c>
      <c r="S1070">
        <v>0</v>
      </c>
      <c r="T1070" t="s">
        <v>63</v>
      </c>
      <c r="U1070" t="s">
        <v>1170</v>
      </c>
      <c r="V1070">
        <v>0</v>
      </c>
      <c r="W1070">
        <v>1</v>
      </c>
      <c r="X1070">
        <v>1</v>
      </c>
      <c r="Y1070" t="s">
        <v>65</v>
      </c>
      <c r="AA1070" t="s">
        <v>76</v>
      </c>
      <c r="AB1070" t="s">
        <v>76</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t="s">
        <v>66</v>
      </c>
      <c r="BB1070" t="s">
        <v>66</v>
      </c>
      <c r="BC1070" t="s">
        <v>67</v>
      </c>
    </row>
    <row r="1071" spans="1:55" x14ac:dyDescent="0.3">
      <c r="A1071" t="s">
        <v>55</v>
      </c>
      <c r="B1071" t="s">
        <v>55</v>
      </c>
      <c r="C1071" t="s">
        <v>1155</v>
      </c>
      <c r="D1071">
        <v>22110423401</v>
      </c>
      <c r="E1071" t="s">
        <v>1156</v>
      </c>
      <c r="F1071" t="s">
        <v>58</v>
      </c>
      <c r="G1071" t="s">
        <v>59</v>
      </c>
      <c r="H1071">
        <v>2</v>
      </c>
      <c r="I1071" t="s">
        <v>112</v>
      </c>
      <c r="J1071" t="s">
        <v>61</v>
      </c>
      <c r="K1071" t="s">
        <v>1168</v>
      </c>
      <c r="L1071">
        <v>1</v>
      </c>
      <c r="M1071" t="s">
        <v>1169</v>
      </c>
      <c r="N1071">
        <v>2</v>
      </c>
      <c r="O1071" t="s">
        <v>115</v>
      </c>
      <c r="R1071">
        <v>0</v>
      </c>
      <c r="S1071">
        <v>0</v>
      </c>
      <c r="T1071" t="s">
        <v>63</v>
      </c>
      <c r="V1071">
        <v>0</v>
      </c>
      <c r="W1071">
        <v>1</v>
      </c>
      <c r="X1071">
        <v>1</v>
      </c>
      <c r="Y1071" t="s">
        <v>76</v>
      </c>
      <c r="AA1071" t="s">
        <v>65</v>
      </c>
      <c r="AB1071" t="s">
        <v>76</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row>
    <row r="1072" spans="1:55" x14ac:dyDescent="0.3">
      <c r="A1072" t="s">
        <v>55</v>
      </c>
      <c r="B1072" t="s">
        <v>55</v>
      </c>
      <c r="C1072" t="s">
        <v>1155</v>
      </c>
      <c r="D1072">
        <v>22110423401</v>
      </c>
      <c r="E1072" t="s">
        <v>1156</v>
      </c>
      <c r="F1072" t="s">
        <v>58</v>
      </c>
      <c r="G1072" t="s">
        <v>59</v>
      </c>
      <c r="H1072">
        <v>3</v>
      </c>
      <c r="I1072" t="s">
        <v>112</v>
      </c>
      <c r="J1072" t="s">
        <v>78</v>
      </c>
      <c r="K1072" t="s">
        <v>1171</v>
      </c>
      <c r="L1072">
        <v>1</v>
      </c>
      <c r="M1072" t="s">
        <v>1172</v>
      </c>
      <c r="N1072">
        <v>1</v>
      </c>
      <c r="O1072" t="s">
        <v>115</v>
      </c>
      <c r="R1072">
        <v>0</v>
      </c>
      <c r="S1072">
        <v>0</v>
      </c>
      <c r="T1072" t="s">
        <v>4954</v>
      </c>
      <c r="U1072" t="s">
        <v>1173</v>
      </c>
      <c r="V1072">
        <v>0</v>
      </c>
      <c r="W1072">
        <v>1</v>
      </c>
      <c r="X1072">
        <v>1</v>
      </c>
      <c r="Y1072" t="s">
        <v>76</v>
      </c>
      <c r="AB1072" t="s">
        <v>100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t="s">
        <v>66</v>
      </c>
      <c r="BB1072" t="s">
        <v>66</v>
      </c>
      <c r="BC1072" t="s">
        <v>67</v>
      </c>
    </row>
    <row r="1073" spans="1:55" x14ac:dyDescent="0.3">
      <c r="A1073" t="s">
        <v>55</v>
      </c>
      <c r="B1073" t="s">
        <v>55</v>
      </c>
      <c r="C1073" t="s">
        <v>378</v>
      </c>
      <c r="D1073">
        <v>22110424103</v>
      </c>
      <c r="E1073" t="s">
        <v>1174</v>
      </c>
      <c r="F1073" t="s">
        <v>133</v>
      </c>
      <c r="G1073" t="s">
        <v>59</v>
      </c>
      <c r="H1073">
        <v>1</v>
      </c>
      <c r="I1073" t="s">
        <v>121</v>
      </c>
      <c r="J1073" t="s">
        <v>61</v>
      </c>
      <c r="K1073" t="s">
        <v>1175</v>
      </c>
      <c r="L1073">
        <v>1</v>
      </c>
      <c r="M1073" t="s">
        <v>1176</v>
      </c>
      <c r="N1073">
        <v>1</v>
      </c>
      <c r="O1073" t="s">
        <v>179</v>
      </c>
      <c r="R1073">
        <v>0</v>
      </c>
      <c r="S1073">
        <v>0</v>
      </c>
      <c r="T1073" t="s">
        <v>4943</v>
      </c>
      <c r="U1073" t="s">
        <v>1177</v>
      </c>
      <c r="V1073">
        <v>3</v>
      </c>
      <c r="W1073">
        <v>0</v>
      </c>
      <c r="X1073">
        <v>2</v>
      </c>
      <c r="Y1073" t="s">
        <v>76</v>
      </c>
      <c r="Z1073" t="s">
        <v>76</v>
      </c>
      <c r="AA1073" t="s">
        <v>100</v>
      </c>
      <c r="AB1073" t="s">
        <v>76</v>
      </c>
      <c r="AD1073">
        <v>1</v>
      </c>
      <c r="AE1073">
        <v>0</v>
      </c>
      <c r="AF1073">
        <v>0</v>
      </c>
      <c r="AG1073">
        <v>0</v>
      </c>
      <c r="AH1073">
        <v>0</v>
      </c>
      <c r="AI1073">
        <v>4</v>
      </c>
      <c r="AJ1073">
        <v>2</v>
      </c>
      <c r="AK1073">
        <v>0</v>
      </c>
      <c r="AL1073">
        <v>0</v>
      </c>
      <c r="AM1073">
        <v>0</v>
      </c>
      <c r="AN1073">
        <v>0</v>
      </c>
      <c r="AO1073">
        <v>0</v>
      </c>
      <c r="AP1073">
        <v>0</v>
      </c>
      <c r="AQ1073">
        <v>0</v>
      </c>
      <c r="AR1073">
        <v>0</v>
      </c>
      <c r="AS1073">
        <v>0</v>
      </c>
      <c r="AT1073">
        <v>0</v>
      </c>
      <c r="AU1073">
        <v>0</v>
      </c>
      <c r="AV1073">
        <v>0</v>
      </c>
      <c r="AW1073">
        <v>1</v>
      </c>
      <c r="AX1073">
        <v>2</v>
      </c>
      <c r="AY1073">
        <v>0</v>
      </c>
      <c r="AZ1073">
        <v>0</v>
      </c>
      <c r="BA1073" t="s">
        <v>66</v>
      </c>
      <c r="BB1073" t="s">
        <v>66</v>
      </c>
      <c r="BC1073" t="s">
        <v>67</v>
      </c>
    </row>
    <row r="1074" spans="1:55" x14ac:dyDescent="0.3">
      <c r="A1074" t="s">
        <v>55</v>
      </c>
      <c r="B1074" t="s">
        <v>55</v>
      </c>
      <c r="C1074" t="s">
        <v>378</v>
      </c>
      <c r="D1074">
        <v>22110424103</v>
      </c>
      <c r="E1074" t="s">
        <v>1174</v>
      </c>
      <c r="F1074" t="s">
        <v>133</v>
      </c>
      <c r="G1074" t="s">
        <v>59</v>
      </c>
      <c r="H1074">
        <v>1</v>
      </c>
      <c r="I1074" t="s">
        <v>121</v>
      </c>
      <c r="J1074" t="s">
        <v>61</v>
      </c>
      <c r="K1074" t="s">
        <v>1175</v>
      </c>
      <c r="L1074">
        <v>1</v>
      </c>
      <c r="M1074" t="s">
        <v>1176</v>
      </c>
      <c r="N1074">
        <v>2</v>
      </c>
      <c r="O1074" t="s">
        <v>75</v>
      </c>
      <c r="R1074">
        <v>0</v>
      </c>
      <c r="S1074">
        <v>0</v>
      </c>
      <c r="T1074" t="s">
        <v>4943</v>
      </c>
      <c r="U1074" t="s">
        <v>1178</v>
      </c>
      <c r="V1074">
        <v>3</v>
      </c>
      <c r="W1074">
        <v>0</v>
      </c>
      <c r="X1074">
        <v>2</v>
      </c>
      <c r="Y1074" t="s">
        <v>76</v>
      </c>
      <c r="Z1074" t="s">
        <v>76</v>
      </c>
      <c r="AA1074" t="s">
        <v>100</v>
      </c>
      <c r="AB1074" t="s">
        <v>76</v>
      </c>
      <c r="AD1074">
        <v>0</v>
      </c>
      <c r="AE1074">
        <v>0</v>
      </c>
      <c r="AF1074">
        <v>0</v>
      </c>
      <c r="AG1074">
        <v>0</v>
      </c>
      <c r="AH1074">
        <v>0</v>
      </c>
      <c r="AI1074">
        <v>1</v>
      </c>
      <c r="AJ1074">
        <v>3</v>
      </c>
      <c r="AK1074">
        <v>0</v>
      </c>
      <c r="AL1074">
        <v>0</v>
      </c>
      <c r="AM1074">
        <v>0</v>
      </c>
      <c r="AN1074">
        <v>0</v>
      </c>
      <c r="AO1074">
        <v>0</v>
      </c>
      <c r="AP1074">
        <v>0</v>
      </c>
      <c r="AQ1074">
        <v>0</v>
      </c>
      <c r="AR1074">
        <v>0</v>
      </c>
      <c r="AS1074">
        <v>0</v>
      </c>
      <c r="AT1074">
        <v>0</v>
      </c>
      <c r="AU1074">
        <v>0</v>
      </c>
      <c r="AV1074">
        <v>0</v>
      </c>
      <c r="AW1074">
        <v>1</v>
      </c>
      <c r="AX1074">
        <v>0</v>
      </c>
      <c r="AY1074">
        <v>0</v>
      </c>
      <c r="AZ1074">
        <v>0</v>
      </c>
      <c r="BA1074" t="s">
        <v>95</v>
      </c>
      <c r="BB1074" t="s">
        <v>66</v>
      </c>
      <c r="BC1074" t="s">
        <v>67</v>
      </c>
    </row>
    <row r="1075" spans="1:55" x14ac:dyDescent="0.3">
      <c r="A1075" t="s">
        <v>55</v>
      </c>
      <c r="B1075" t="s">
        <v>55</v>
      </c>
      <c r="C1075" t="s">
        <v>378</v>
      </c>
      <c r="D1075">
        <v>22110424103</v>
      </c>
      <c r="E1075" t="s">
        <v>1174</v>
      </c>
      <c r="F1075" t="s">
        <v>133</v>
      </c>
      <c r="G1075" t="s">
        <v>59</v>
      </c>
      <c r="H1075">
        <v>2</v>
      </c>
      <c r="I1075" t="s">
        <v>80</v>
      </c>
      <c r="J1075" t="s">
        <v>61</v>
      </c>
      <c r="K1075" t="s">
        <v>1179</v>
      </c>
      <c r="L1075">
        <v>1</v>
      </c>
      <c r="M1075" t="s">
        <v>1180</v>
      </c>
      <c r="N1075">
        <v>1</v>
      </c>
      <c r="O1075" t="s">
        <v>70</v>
      </c>
      <c r="P1075">
        <v>8</v>
      </c>
      <c r="Q1075" t="s">
        <v>90</v>
      </c>
      <c r="R1075">
        <v>26</v>
      </c>
      <c r="S1075">
        <v>0</v>
      </c>
      <c r="T1075" t="s">
        <v>4943</v>
      </c>
      <c r="U1075" t="s">
        <v>1181</v>
      </c>
      <c r="V1075">
        <v>3</v>
      </c>
      <c r="W1075">
        <v>0</v>
      </c>
      <c r="X1075">
        <v>2</v>
      </c>
      <c r="Y1075" t="s">
        <v>76</v>
      </c>
      <c r="Z1075" t="s">
        <v>76</v>
      </c>
      <c r="AB1075" t="s">
        <v>76</v>
      </c>
      <c r="AC1075" t="s">
        <v>83</v>
      </c>
      <c r="AD1075">
        <v>1</v>
      </c>
      <c r="AE1075">
        <v>1</v>
      </c>
      <c r="AF1075">
        <v>0</v>
      </c>
      <c r="AG1075">
        <v>0</v>
      </c>
      <c r="AH1075">
        <v>0</v>
      </c>
      <c r="AI1075">
        <v>0</v>
      </c>
      <c r="AJ1075">
        <v>1</v>
      </c>
      <c r="AK1075">
        <v>0</v>
      </c>
      <c r="AL1075">
        <v>0</v>
      </c>
      <c r="AM1075">
        <v>0</v>
      </c>
      <c r="AN1075">
        <v>0</v>
      </c>
      <c r="AO1075">
        <v>0</v>
      </c>
      <c r="AP1075">
        <v>0</v>
      </c>
      <c r="AQ1075">
        <v>0</v>
      </c>
      <c r="AR1075">
        <v>0</v>
      </c>
      <c r="AS1075">
        <v>0</v>
      </c>
      <c r="AT1075">
        <v>0</v>
      </c>
      <c r="AU1075">
        <v>0</v>
      </c>
      <c r="AV1075">
        <v>0</v>
      </c>
      <c r="AW1075">
        <v>4</v>
      </c>
      <c r="AX1075">
        <v>2</v>
      </c>
      <c r="AY1075">
        <v>0</v>
      </c>
      <c r="AZ1075">
        <v>0</v>
      </c>
      <c r="BA1075" t="s">
        <v>66</v>
      </c>
      <c r="BB1075" t="s">
        <v>66</v>
      </c>
      <c r="BC1075" t="s">
        <v>67</v>
      </c>
    </row>
    <row r="1076" spans="1:55" x14ac:dyDescent="0.3">
      <c r="A1076" t="s">
        <v>55</v>
      </c>
      <c r="B1076" t="s">
        <v>55</v>
      </c>
      <c r="C1076" t="s">
        <v>378</v>
      </c>
      <c r="D1076">
        <v>22110424103</v>
      </c>
      <c r="E1076" t="s">
        <v>1174</v>
      </c>
      <c r="F1076" t="s">
        <v>133</v>
      </c>
      <c r="G1076" t="s">
        <v>59</v>
      </c>
      <c r="H1076">
        <v>2</v>
      </c>
      <c r="I1076" t="s">
        <v>80</v>
      </c>
      <c r="J1076" t="s">
        <v>61</v>
      </c>
      <c r="K1076" t="s">
        <v>1179</v>
      </c>
      <c r="L1076">
        <v>1</v>
      </c>
      <c r="M1076" t="s">
        <v>1180</v>
      </c>
      <c r="N1076">
        <v>2</v>
      </c>
      <c r="O1076" t="s">
        <v>70</v>
      </c>
      <c r="P1076">
        <v>7</v>
      </c>
      <c r="Q1076" t="s">
        <v>158</v>
      </c>
      <c r="R1076">
        <v>25</v>
      </c>
      <c r="S1076">
        <v>0</v>
      </c>
      <c r="T1076" t="s">
        <v>4943</v>
      </c>
      <c r="U1076" t="s">
        <v>1182</v>
      </c>
      <c r="V1076">
        <v>3</v>
      </c>
      <c r="W1076">
        <v>0</v>
      </c>
      <c r="X1076">
        <v>2</v>
      </c>
      <c r="Y1076" t="s">
        <v>76</v>
      </c>
      <c r="Z1076" t="s">
        <v>76</v>
      </c>
      <c r="AB1076" t="s">
        <v>76</v>
      </c>
      <c r="AC1076" t="s">
        <v>83</v>
      </c>
      <c r="AD1076">
        <v>1</v>
      </c>
      <c r="AE1076">
        <v>1</v>
      </c>
      <c r="AF1076">
        <v>0</v>
      </c>
      <c r="AG1076">
        <v>0</v>
      </c>
      <c r="AH1076">
        <v>0</v>
      </c>
      <c r="AI1076">
        <v>0</v>
      </c>
      <c r="AJ1076">
        <v>1</v>
      </c>
      <c r="AK1076">
        <v>0</v>
      </c>
      <c r="AL1076">
        <v>0</v>
      </c>
      <c r="AM1076">
        <v>0</v>
      </c>
      <c r="AN1076">
        <v>0</v>
      </c>
      <c r="AO1076">
        <v>0</v>
      </c>
      <c r="AP1076">
        <v>0</v>
      </c>
      <c r="AQ1076">
        <v>0</v>
      </c>
      <c r="AR1076">
        <v>0</v>
      </c>
      <c r="AS1076">
        <v>0</v>
      </c>
      <c r="AT1076">
        <v>0</v>
      </c>
      <c r="AU1076">
        <v>0</v>
      </c>
      <c r="AV1076">
        <v>0</v>
      </c>
      <c r="AW1076">
        <v>3</v>
      </c>
      <c r="AX1076">
        <v>2</v>
      </c>
      <c r="AY1076">
        <v>0</v>
      </c>
      <c r="AZ1076">
        <v>0</v>
      </c>
      <c r="BA1076" t="s">
        <v>66</v>
      </c>
      <c r="BB1076" t="s">
        <v>66</v>
      </c>
      <c r="BC1076" t="s">
        <v>67</v>
      </c>
    </row>
    <row r="1077" spans="1:55" x14ac:dyDescent="0.3">
      <c r="A1077" t="s">
        <v>55</v>
      </c>
      <c r="B1077" t="s">
        <v>55</v>
      </c>
      <c r="C1077" t="s">
        <v>378</v>
      </c>
      <c r="D1077">
        <v>22110424103</v>
      </c>
      <c r="E1077" t="s">
        <v>1174</v>
      </c>
      <c r="F1077" t="s">
        <v>133</v>
      </c>
      <c r="G1077" t="s">
        <v>59</v>
      </c>
      <c r="H1077">
        <v>2</v>
      </c>
      <c r="I1077" t="s">
        <v>80</v>
      </c>
      <c r="J1077" t="s">
        <v>61</v>
      </c>
      <c r="K1077" t="s">
        <v>1179</v>
      </c>
      <c r="L1077">
        <v>1</v>
      </c>
      <c r="M1077" t="s">
        <v>1180</v>
      </c>
      <c r="N1077">
        <v>3</v>
      </c>
      <c r="O1077" t="s">
        <v>70</v>
      </c>
      <c r="P1077">
        <v>6</v>
      </c>
      <c r="Q1077" t="s">
        <v>139</v>
      </c>
      <c r="R1077">
        <v>30</v>
      </c>
      <c r="S1077">
        <v>0</v>
      </c>
      <c r="T1077" t="s">
        <v>4943</v>
      </c>
      <c r="U1077" t="s">
        <v>1183</v>
      </c>
      <c r="V1077">
        <v>3</v>
      </c>
      <c r="W1077">
        <v>0</v>
      </c>
      <c r="X1077">
        <v>2</v>
      </c>
      <c r="Y1077" t="s">
        <v>76</v>
      </c>
      <c r="Z1077" t="s">
        <v>76</v>
      </c>
      <c r="AB1077" t="s">
        <v>76</v>
      </c>
      <c r="AC1077" t="s">
        <v>83</v>
      </c>
      <c r="AD1077">
        <v>1</v>
      </c>
      <c r="AE1077">
        <v>1</v>
      </c>
      <c r="AF1077">
        <v>0</v>
      </c>
      <c r="AG1077">
        <v>0</v>
      </c>
      <c r="AH1077">
        <v>0</v>
      </c>
      <c r="AI1077">
        <v>0</v>
      </c>
      <c r="AJ1077">
        <v>1</v>
      </c>
      <c r="AK1077">
        <v>0</v>
      </c>
      <c r="AL1077">
        <v>0</v>
      </c>
      <c r="AM1077">
        <v>0</v>
      </c>
      <c r="AN1077">
        <v>0</v>
      </c>
      <c r="AO1077">
        <v>0</v>
      </c>
      <c r="AP1077">
        <v>0</v>
      </c>
      <c r="AQ1077">
        <v>0</v>
      </c>
      <c r="AR1077">
        <v>0</v>
      </c>
      <c r="AS1077">
        <v>0</v>
      </c>
      <c r="AT1077">
        <v>0</v>
      </c>
      <c r="AU1077">
        <v>0</v>
      </c>
      <c r="AV1077">
        <v>0</v>
      </c>
      <c r="AW1077">
        <v>4</v>
      </c>
      <c r="AX1077">
        <v>2</v>
      </c>
      <c r="AY1077">
        <v>0</v>
      </c>
      <c r="AZ1077">
        <v>0</v>
      </c>
      <c r="BA1077" t="s">
        <v>66</v>
      </c>
      <c r="BB1077" t="s">
        <v>66</v>
      </c>
      <c r="BC1077" t="s">
        <v>67</v>
      </c>
    </row>
    <row r="1078" spans="1:55" x14ac:dyDescent="0.3">
      <c r="A1078" t="s">
        <v>55</v>
      </c>
      <c r="B1078" t="s">
        <v>55</v>
      </c>
      <c r="C1078" t="s">
        <v>378</v>
      </c>
      <c r="D1078">
        <v>22110424103</v>
      </c>
      <c r="E1078" t="s">
        <v>1174</v>
      </c>
      <c r="F1078" t="s">
        <v>133</v>
      </c>
      <c r="G1078" t="s">
        <v>59</v>
      </c>
      <c r="H1078">
        <v>3</v>
      </c>
      <c r="I1078" t="s">
        <v>60</v>
      </c>
      <c r="J1078" t="s">
        <v>61</v>
      </c>
      <c r="K1078" t="s">
        <v>1184</v>
      </c>
      <c r="L1078">
        <v>1</v>
      </c>
      <c r="M1078" t="s">
        <v>1185</v>
      </c>
      <c r="N1078">
        <v>1</v>
      </c>
      <c r="O1078" t="s">
        <v>75</v>
      </c>
      <c r="R1078">
        <v>0</v>
      </c>
      <c r="S1078">
        <v>0</v>
      </c>
      <c r="T1078" t="s">
        <v>4954</v>
      </c>
      <c r="U1078" t="s">
        <v>1186</v>
      </c>
      <c r="V1078">
        <v>4</v>
      </c>
      <c r="W1078">
        <v>0</v>
      </c>
      <c r="X1078">
        <v>2</v>
      </c>
      <c r="Y1078" t="s">
        <v>76</v>
      </c>
      <c r="Z1078" t="s">
        <v>76</v>
      </c>
      <c r="AB1078" t="s">
        <v>76</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t="s">
        <v>66</v>
      </c>
      <c r="BB1078" t="s">
        <v>66</v>
      </c>
      <c r="BC1078" t="s">
        <v>67</v>
      </c>
    </row>
    <row r="1079" spans="1:55" x14ac:dyDescent="0.3">
      <c r="A1079" t="s">
        <v>55</v>
      </c>
      <c r="B1079" t="s">
        <v>55</v>
      </c>
      <c r="C1079" t="s">
        <v>378</v>
      </c>
      <c r="D1079">
        <v>22110424103</v>
      </c>
      <c r="E1079" t="s">
        <v>1174</v>
      </c>
      <c r="F1079" t="s">
        <v>133</v>
      </c>
      <c r="G1079" t="s">
        <v>59</v>
      </c>
      <c r="H1079">
        <v>3</v>
      </c>
      <c r="I1079" t="s">
        <v>60</v>
      </c>
      <c r="J1079" t="s">
        <v>61</v>
      </c>
      <c r="K1079" t="s">
        <v>1184</v>
      </c>
      <c r="L1079">
        <v>1</v>
      </c>
      <c r="M1079" t="s">
        <v>1185</v>
      </c>
      <c r="N1079">
        <v>2</v>
      </c>
      <c r="O1079" t="s">
        <v>85</v>
      </c>
      <c r="R1079">
        <v>0</v>
      </c>
      <c r="S1079">
        <v>0</v>
      </c>
      <c r="T1079" t="s">
        <v>4943</v>
      </c>
      <c r="U1079" t="s">
        <v>1187</v>
      </c>
      <c r="V1079">
        <v>4</v>
      </c>
      <c r="W1079">
        <v>0</v>
      </c>
      <c r="X1079">
        <v>2</v>
      </c>
      <c r="Y1079" t="s">
        <v>76</v>
      </c>
      <c r="Z1079" t="s">
        <v>76</v>
      </c>
      <c r="AB1079" t="s">
        <v>76</v>
      </c>
      <c r="AD1079">
        <v>0</v>
      </c>
      <c r="AE1079">
        <v>0</v>
      </c>
      <c r="AF1079">
        <v>0</v>
      </c>
      <c r="AG1079">
        <v>0</v>
      </c>
      <c r="AH1079">
        <v>0</v>
      </c>
      <c r="AI1079">
        <v>1</v>
      </c>
      <c r="AJ1079">
        <v>2</v>
      </c>
      <c r="AK1079">
        <v>0</v>
      </c>
      <c r="AL1079">
        <v>0</v>
      </c>
      <c r="AM1079">
        <v>0</v>
      </c>
      <c r="AN1079">
        <v>0</v>
      </c>
      <c r="AO1079">
        <v>0</v>
      </c>
      <c r="AP1079">
        <v>0</v>
      </c>
      <c r="AQ1079">
        <v>0</v>
      </c>
      <c r="AR1079">
        <v>13</v>
      </c>
      <c r="AS1079">
        <v>13</v>
      </c>
      <c r="AT1079">
        <v>1</v>
      </c>
      <c r="AU1079">
        <v>3</v>
      </c>
      <c r="AV1079">
        <v>0</v>
      </c>
      <c r="AW1079">
        <v>1</v>
      </c>
      <c r="AX1079">
        <v>1</v>
      </c>
      <c r="AY1079">
        <v>0</v>
      </c>
      <c r="AZ1079">
        <v>0</v>
      </c>
      <c r="BA1079" t="s">
        <v>66</v>
      </c>
      <c r="BB1079" t="s">
        <v>66</v>
      </c>
      <c r="BC1079" t="s">
        <v>67</v>
      </c>
    </row>
    <row r="1080" spans="1:55" x14ac:dyDescent="0.3">
      <c r="A1080" t="s">
        <v>55</v>
      </c>
      <c r="B1080" t="s">
        <v>55</v>
      </c>
      <c r="C1080" t="s">
        <v>378</v>
      </c>
      <c r="D1080">
        <v>22110424103</v>
      </c>
      <c r="E1080" t="s">
        <v>1174</v>
      </c>
      <c r="F1080" t="s">
        <v>133</v>
      </c>
      <c r="G1080" t="s">
        <v>59</v>
      </c>
      <c r="H1080">
        <v>3</v>
      </c>
      <c r="I1080" t="s">
        <v>60</v>
      </c>
      <c r="J1080" t="s">
        <v>61</v>
      </c>
      <c r="K1080" t="s">
        <v>1184</v>
      </c>
      <c r="L1080">
        <v>1</v>
      </c>
      <c r="M1080" t="s">
        <v>1185</v>
      </c>
      <c r="N1080">
        <v>3</v>
      </c>
      <c r="O1080" t="s">
        <v>75</v>
      </c>
      <c r="R1080">
        <v>0</v>
      </c>
      <c r="S1080">
        <v>0</v>
      </c>
      <c r="T1080" t="s">
        <v>4943</v>
      </c>
      <c r="U1080" t="s">
        <v>1188</v>
      </c>
      <c r="V1080">
        <v>4</v>
      </c>
      <c r="W1080">
        <v>0</v>
      </c>
      <c r="X1080">
        <v>2</v>
      </c>
      <c r="Y1080" t="s">
        <v>76</v>
      </c>
      <c r="Z1080" t="s">
        <v>76</v>
      </c>
      <c r="AB1080" t="s">
        <v>76</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1</v>
      </c>
      <c r="AX1080">
        <v>1</v>
      </c>
      <c r="AY1080">
        <v>0</v>
      </c>
      <c r="AZ1080">
        <v>0</v>
      </c>
      <c r="BA1080" t="s">
        <v>66</v>
      </c>
      <c r="BB1080" t="s">
        <v>66</v>
      </c>
      <c r="BC1080" t="s">
        <v>67</v>
      </c>
    </row>
    <row r="1081" spans="1:55" x14ac:dyDescent="0.3">
      <c r="A1081" t="s">
        <v>55</v>
      </c>
      <c r="B1081" t="s">
        <v>55</v>
      </c>
      <c r="C1081" t="s">
        <v>378</v>
      </c>
      <c r="D1081">
        <v>22110424103</v>
      </c>
      <c r="E1081" t="s">
        <v>1174</v>
      </c>
      <c r="F1081" t="s">
        <v>133</v>
      </c>
      <c r="G1081" t="s">
        <v>59</v>
      </c>
      <c r="H1081">
        <v>4</v>
      </c>
      <c r="I1081" t="s">
        <v>112</v>
      </c>
      <c r="J1081" t="s">
        <v>61</v>
      </c>
      <c r="K1081" t="s">
        <v>1189</v>
      </c>
      <c r="L1081">
        <v>1</v>
      </c>
      <c r="M1081" t="s">
        <v>1176</v>
      </c>
      <c r="N1081">
        <v>1</v>
      </c>
      <c r="O1081" t="s">
        <v>115</v>
      </c>
      <c r="R1081">
        <v>0</v>
      </c>
      <c r="S1081">
        <v>0</v>
      </c>
      <c r="T1081" t="s">
        <v>4943</v>
      </c>
      <c r="U1081" t="s">
        <v>1190</v>
      </c>
      <c r="V1081">
        <v>3</v>
      </c>
      <c r="W1081">
        <v>0</v>
      </c>
      <c r="X1081">
        <v>1</v>
      </c>
      <c r="Y1081" t="s">
        <v>76</v>
      </c>
      <c r="AA1081" t="s">
        <v>100</v>
      </c>
      <c r="AB1081" t="s">
        <v>92</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t="s">
        <v>66</v>
      </c>
      <c r="BB1081" t="s">
        <v>66</v>
      </c>
      <c r="BC1081" t="s">
        <v>67</v>
      </c>
    </row>
    <row r="1082" spans="1:55" x14ac:dyDescent="0.3">
      <c r="A1082" t="s">
        <v>55</v>
      </c>
      <c r="B1082" t="s">
        <v>55</v>
      </c>
      <c r="C1082" t="s">
        <v>378</v>
      </c>
      <c r="D1082">
        <v>22110424103</v>
      </c>
      <c r="E1082" t="s">
        <v>1174</v>
      </c>
      <c r="F1082" t="s">
        <v>133</v>
      </c>
      <c r="G1082" t="s">
        <v>59</v>
      </c>
      <c r="H1082">
        <v>4</v>
      </c>
      <c r="I1082" t="s">
        <v>112</v>
      </c>
      <c r="J1082" t="s">
        <v>61</v>
      </c>
      <c r="K1082" t="s">
        <v>1189</v>
      </c>
      <c r="L1082">
        <v>1</v>
      </c>
      <c r="M1082" t="s">
        <v>1176</v>
      </c>
      <c r="N1082">
        <v>2</v>
      </c>
      <c r="O1082" t="s">
        <v>115</v>
      </c>
      <c r="R1082">
        <v>0</v>
      </c>
      <c r="S1082">
        <v>0</v>
      </c>
      <c r="T1082" t="s">
        <v>4943</v>
      </c>
      <c r="U1082" t="s">
        <v>1191</v>
      </c>
      <c r="V1082">
        <v>3</v>
      </c>
      <c r="W1082">
        <v>0</v>
      </c>
      <c r="X1082">
        <v>1</v>
      </c>
      <c r="Y1082" t="s">
        <v>76</v>
      </c>
      <c r="AB1082" t="s">
        <v>92</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t="s">
        <v>66</v>
      </c>
      <c r="BB1082" t="s">
        <v>66</v>
      </c>
      <c r="BC1082" t="s">
        <v>67</v>
      </c>
    </row>
    <row r="1083" spans="1:55" x14ac:dyDescent="0.3">
      <c r="A1083" t="s">
        <v>55</v>
      </c>
      <c r="B1083" t="s">
        <v>55</v>
      </c>
      <c r="C1083" t="s">
        <v>378</v>
      </c>
      <c r="D1083">
        <v>22110424103</v>
      </c>
      <c r="E1083" t="s">
        <v>1174</v>
      </c>
      <c r="F1083" t="s">
        <v>133</v>
      </c>
      <c r="G1083" t="s">
        <v>59</v>
      </c>
      <c r="H1083">
        <v>6</v>
      </c>
      <c r="I1083" t="s">
        <v>112</v>
      </c>
      <c r="J1083" t="s">
        <v>61</v>
      </c>
      <c r="K1083" t="s">
        <v>1192</v>
      </c>
      <c r="L1083">
        <v>1</v>
      </c>
      <c r="M1083" t="s">
        <v>1193</v>
      </c>
      <c r="N1083">
        <v>1</v>
      </c>
      <c r="O1083" t="s">
        <v>115</v>
      </c>
      <c r="R1083">
        <v>0</v>
      </c>
      <c r="S1083">
        <v>0</v>
      </c>
      <c r="T1083" t="s">
        <v>63</v>
      </c>
      <c r="U1083" t="s">
        <v>1191</v>
      </c>
      <c r="V1083">
        <v>2</v>
      </c>
      <c r="W1083">
        <v>0</v>
      </c>
      <c r="X1083">
        <v>1</v>
      </c>
      <c r="Y1083" t="s">
        <v>76</v>
      </c>
      <c r="AA1083" t="s">
        <v>100</v>
      </c>
      <c r="AB1083" t="s">
        <v>76</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t="s">
        <v>66</v>
      </c>
      <c r="BB1083" t="s">
        <v>66</v>
      </c>
      <c r="BC1083" t="s">
        <v>67</v>
      </c>
    </row>
    <row r="1084" spans="1:55" x14ac:dyDescent="0.3">
      <c r="A1084" t="s">
        <v>55</v>
      </c>
      <c r="B1084" t="s">
        <v>55</v>
      </c>
      <c r="C1084" t="s">
        <v>1194</v>
      </c>
      <c r="D1084">
        <v>22110424802</v>
      </c>
      <c r="E1084" t="s">
        <v>1195</v>
      </c>
      <c r="F1084" t="s">
        <v>58</v>
      </c>
      <c r="G1084" t="s">
        <v>59</v>
      </c>
      <c r="H1084">
        <v>1</v>
      </c>
      <c r="I1084" t="s">
        <v>60</v>
      </c>
      <c r="J1084" t="s">
        <v>61</v>
      </c>
      <c r="L1084">
        <v>1</v>
      </c>
      <c r="N1084">
        <v>1</v>
      </c>
      <c r="O1084" t="s">
        <v>75</v>
      </c>
      <c r="R1084">
        <v>0</v>
      </c>
      <c r="S1084">
        <v>0</v>
      </c>
      <c r="T1084" t="s">
        <v>4954</v>
      </c>
      <c r="U1084" t="s">
        <v>1196</v>
      </c>
      <c r="V1084">
        <v>4</v>
      </c>
      <c r="W1084">
        <v>0</v>
      </c>
      <c r="X1084">
        <v>2</v>
      </c>
      <c r="Y1084" t="s">
        <v>76</v>
      </c>
      <c r="AA1084" t="s">
        <v>76</v>
      </c>
      <c r="AB1084" t="s">
        <v>76</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t="s">
        <v>66</v>
      </c>
      <c r="BB1084" t="s">
        <v>66</v>
      </c>
      <c r="BC1084" t="s">
        <v>67</v>
      </c>
    </row>
    <row r="1085" spans="1:55" x14ac:dyDescent="0.3">
      <c r="A1085" t="s">
        <v>55</v>
      </c>
      <c r="B1085" t="s">
        <v>55</v>
      </c>
      <c r="C1085" t="s">
        <v>1194</v>
      </c>
      <c r="D1085">
        <v>22110424802</v>
      </c>
      <c r="E1085" t="s">
        <v>1195</v>
      </c>
      <c r="F1085" t="s">
        <v>58</v>
      </c>
      <c r="G1085" t="s">
        <v>59</v>
      </c>
      <c r="H1085">
        <v>1</v>
      </c>
      <c r="I1085" t="s">
        <v>60</v>
      </c>
      <c r="J1085" t="s">
        <v>61</v>
      </c>
      <c r="L1085">
        <v>1</v>
      </c>
      <c r="N1085">
        <v>2</v>
      </c>
      <c r="O1085" t="s">
        <v>70</v>
      </c>
      <c r="R1085">
        <v>0</v>
      </c>
      <c r="S1085">
        <v>0</v>
      </c>
      <c r="T1085" t="s">
        <v>4943</v>
      </c>
      <c r="V1085">
        <v>4</v>
      </c>
      <c r="W1085">
        <v>0</v>
      </c>
      <c r="X1085">
        <v>2</v>
      </c>
      <c r="Y1085" t="s">
        <v>76</v>
      </c>
      <c r="Z1085" t="s">
        <v>76</v>
      </c>
      <c r="AA1085" t="s">
        <v>76</v>
      </c>
      <c r="AB1085" t="s">
        <v>76</v>
      </c>
      <c r="AC1085" t="s">
        <v>73</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1</v>
      </c>
      <c r="AX1085">
        <v>1</v>
      </c>
      <c r="AY1085">
        <v>0</v>
      </c>
      <c r="AZ1085">
        <v>0</v>
      </c>
      <c r="BA1085" t="s">
        <v>66</v>
      </c>
      <c r="BB1085" t="s">
        <v>66</v>
      </c>
      <c r="BC1085" t="s">
        <v>67</v>
      </c>
    </row>
    <row r="1086" spans="1:55" x14ac:dyDescent="0.3">
      <c r="A1086" t="s">
        <v>55</v>
      </c>
      <c r="B1086" t="s">
        <v>55</v>
      </c>
      <c r="C1086" t="s">
        <v>1194</v>
      </c>
      <c r="D1086">
        <v>22110424802</v>
      </c>
      <c r="E1086" t="s">
        <v>1195</v>
      </c>
      <c r="F1086" t="s">
        <v>58</v>
      </c>
      <c r="G1086" t="s">
        <v>59</v>
      </c>
      <c r="H1086">
        <v>1</v>
      </c>
      <c r="I1086" t="s">
        <v>60</v>
      </c>
      <c r="J1086" t="s">
        <v>61</v>
      </c>
      <c r="L1086">
        <v>1</v>
      </c>
      <c r="N1086">
        <v>3</v>
      </c>
      <c r="O1086" t="s">
        <v>70</v>
      </c>
      <c r="Q1086" t="s">
        <v>74</v>
      </c>
      <c r="R1086">
        <v>0</v>
      </c>
      <c r="S1086">
        <v>0</v>
      </c>
      <c r="T1086" t="s">
        <v>63</v>
      </c>
      <c r="U1086" t="s">
        <v>1197</v>
      </c>
      <c r="V1086">
        <v>4</v>
      </c>
      <c r="W1086">
        <v>0</v>
      </c>
      <c r="X1086">
        <v>2</v>
      </c>
      <c r="Y1086" t="s">
        <v>76</v>
      </c>
      <c r="Z1086" t="s">
        <v>76</v>
      </c>
      <c r="AA1086" t="s">
        <v>76</v>
      </c>
      <c r="AB1086" t="s">
        <v>92</v>
      </c>
      <c r="AC1086" t="s">
        <v>73</v>
      </c>
      <c r="AD1086">
        <v>0</v>
      </c>
      <c r="AE1086">
        <v>1</v>
      </c>
      <c r="AF1086">
        <v>0</v>
      </c>
      <c r="AG1086">
        <v>0</v>
      </c>
      <c r="AH1086">
        <v>0</v>
      </c>
      <c r="AI1086">
        <v>0</v>
      </c>
      <c r="AJ1086">
        <v>1</v>
      </c>
      <c r="AK1086">
        <v>0</v>
      </c>
      <c r="AL1086">
        <v>0</v>
      </c>
      <c r="AM1086">
        <v>0</v>
      </c>
      <c r="AN1086">
        <v>0</v>
      </c>
      <c r="AO1086">
        <v>0</v>
      </c>
      <c r="AP1086">
        <v>0</v>
      </c>
      <c r="AQ1086">
        <v>0</v>
      </c>
      <c r="AR1086">
        <v>0</v>
      </c>
      <c r="AS1086">
        <v>0</v>
      </c>
      <c r="AT1086">
        <v>0</v>
      </c>
      <c r="AU1086">
        <v>0</v>
      </c>
      <c r="AV1086">
        <v>0</v>
      </c>
      <c r="AW1086">
        <v>2</v>
      </c>
      <c r="AX1086">
        <v>2</v>
      </c>
      <c r="AY1086">
        <v>0</v>
      </c>
      <c r="AZ1086">
        <v>0</v>
      </c>
      <c r="BA1086" t="s">
        <v>66</v>
      </c>
      <c r="BB1086" t="s">
        <v>66</v>
      </c>
      <c r="BC1086" t="s">
        <v>67</v>
      </c>
    </row>
    <row r="1087" spans="1:55" x14ac:dyDescent="0.3">
      <c r="A1087" t="s">
        <v>55</v>
      </c>
      <c r="B1087" t="s">
        <v>55</v>
      </c>
      <c r="C1087" t="s">
        <v>1194</v>
      </c>
      <c r="D1087">
        <v>22110424802</v>
      </c>
      <c r="E1087" t="s">
        <v>1195</v>
      </c>
      <c r="F1087" t="s">
        <v>58</v>
      </c>
      <c r="G1087" t="s">
        <v>59</v>
      </c>
      <c r="H1087">
        <v>1</v>
      </c>
      <c r="I1087" t="s">
        <v>60</v>
      </c>
      <c r="J1087" t="s">
        <v>61</v>
      </c>
      <c r="L1087">
        <v>1</v>
      </c>
      <c r="N1087">
        <v>4</v>
      </c>
      <c r="O1087" t="s">
        <v>306</v>
      </c>
      <c r="R1087">
        <v>0</v>
      </c>
      <c r="S1087">
        <v>0</v>
      </c>
      <c r="T1087" t="s">
        <v>63</v>
      </c>
      <c r="V1087">
        <v>4</v>
      </c>
      <c r="W1087">
        <v>0</v>
      </c>
      <c r="X1087">
        <v>2</v>
      </c>
      <c r="Y1087" t="s">
        <v>65</v>
      </c>
      <c r="Z1087" t="s">
        <v>65</v>
      </c>
      <c r="AB1087" t="s">
        <v>65</v>
      </c>
      <c r="AD1087">
        <v>1</v>
      </c>
      <c r="AE1087">
        <v>0</v>
      </c>
      <c r="AF1087">
        <v>1</v>
      </c>
      <c r="AG1087">
        <v>1</v>
      </c>
      <c r="AH1087">
        <v>0</v>
      </c>
      <c r="AI1087">
        <v>3</v>
      </c>
      <c r="AJ1087">
        <v>0</v>
      </c>
      <c r="AK1087">
        <v>1</v>
      </c>
      <c r="AL1087">
        <v>1</v>
      </c>
      <c r="AM1087">
        <v>1</v>
      </c>
      <c r="AN1087">
        <v>8</v>
      </c>
      <c r="AO1087">
        <v>0</v>
      </c>
      <c r="AP1087">
        <v>0</v>
      </c>
      <c r="AQ1087">
        <v>0</v>
      </c>
      <c r="AR1087">
        <v>0</v>
      </c>
      <c r="AS1087">
        <v>0</v>
      </c>
      <c r="AT1087">
        <v>0</v>
      </c>
      <c r="AU1087">
        <v>0</v>
      </c>
      <c r="AV1087">
        <v>0</v>
      </c>
      <c r="AW1087">
        <v>3</v>
      </c>
      <c r="AX1087">
        <v>2</v>
      </c>
      <c r="AY1087">
        <v>0</v>
      </c>
      <c r="AZ1087">
        <v>0</v>
      </c>
      <c r="BA1087" t="s">
        <v>66</v>
      </c>
      <c r="BB1087" t="s">
        <v>66</v>
      </c>
      <c r="BC1087" t="s">
        <v>67</v>
      </c>
    </row>
    <row r="1088" spans="1:55" x14ac:dyDescent="0.3">
      <c r="A1088" t="s">
        <v>55</v>
      </c>
      <c r="B1088" t="s">
        <v>55</v>
      </c>
      <c r="C1088" t="s">
        <v>1194</v>
      </c>
      <c r="D1088">
        <v>22110424802</v>
      </c>
      <c r="E1088" t="s">
        <v>1195</v>
      </c>
      <c r="F1088" t="s">
        <v>58</v>
      </c>
      <c r="G1088" t="s">
        <v>59</v>
      </c>
      <c r="H1088">
        <v>1</v>
      </c>
      <c r="I1088" t="s">
        <v>60</v>
      </c>
      <c r="J1088" t="s">
        <v>61</v>
      </c>
      <c r="L1088">
        <v>1</v>
      </c>
      <c r="N1088">
        <v>5</v>
      </c>
      <c r="O1088" t="s">
        <v>70</v>
      </c>
      <c r="P1088">
        <v>1</v>
      </c>
      <c r="Q1088" t="s">
        <v>71</v>
      </c>
      <c r="R1088">
        <v>9</v>
      </c>
      <c r="S1088">
        <v>12</v>
      </c>
      <c r="T1088" t="s">
        <v>63</v>
      </c>
      <c r="V1088">
        <v>4</v>
      </c>
      <c r="W1088">
        <v>0</v>
      </c>
      <c r="X1088">
        <v>2</v>
      </c>
      <c r="Y1088" t="s">
        <v>65</v>
      </c>
      <c r="Z1088" t="s">
        <v>65</v>
      </c>
      <c r="AB1088" t="s">
        <v>65</v>
      </c>
      <c r="AC1088" t="s">
        <v>83</v>
      </c>
      <c r="AD1088">
        <v>1</v>
      </c>
      <c r="AE1088">
        <v>1</v>
      </c>
      <c r="AF1088">
        <v>0</v>
      </c>
      <c r="AG1088">
        <v>0</v>
      </c>
      <c r="AH1088">
        <v>0</v>
      </c>
      <c r="AI1088">
        <v>0</v>
      </c>
      <c r="AJ1088">
        <v>0</v>
      </c>
      <c r="AK1088">
        <v>2</v>
      </c>
      <c r="AL1088">
        <v>0</v>
      </c>
      <c r="AM1088">
        <v>0</v>
      </c>
      <c r="AN1088">
        <v>0</v>
      </c>
      <c r="AO1088">
        <v>0</v>
      </c>
      <c r="AP1088">
        <v>0</v>
      </c>
      <c r="AQ1088">
        <v>0</v>
      </c>
      <c r="AR1088">
        <v>0</v>
      </c>
      <c r="AS1088">
        <v>0</v>
      </c>
      <c r="AT1088">
        <v>0</v>
      </c>
      <c r="AU1088">
        <v>0</v>
      </c>
      <c r="AV1088">
        <v>0</v>
      </c>
      <c r="AW1088">
        <v>2</v>
      </c>
      <c r="AX1088">
        <v>2</v>
      </c>
      <c r="AY1088">
        <v>0</v>
      </c>
      <c r="AZ1088">
        <v>0</v>
      </c>
      <c r="BA1088" t="s">
        <v>66</v>
      </c>
      <c r="BB1088" t="s">
        <v>66</v>
      </c>
      <c r="BC1088" t="s">
        <v>67</v>
      </c>
    </row>
    <row r="1089" spans="1:55" x14ac:dyDescent="0.3">
      <c r="A1089" t="s">
        <v>55</v>
      </c>
      <c r="B1089" t="s">
        <v>55</v>
      </c>
      <c r="C1089" t="s">
        <v>1194</v>
      </c>
      <c r="D1089">
        <v>22110424802</v>
      </c>
      <c r="E1089" t="s">
        <v>1195</v>
      </c>
      <c r="F1089" t="s">
        <v>58</v>
      </c>
      <c r="G1089" t="s">
        <v>59</v>
      </c>
      <c r="H1089">
        <v>1</v>
      </c>
      <c r="I1089" t="s">
        <v>60</v>
      </c>
      <c r="J1089" t="s">
        <v>61</v>
      </c>
      <c r="L1089">
        <v>1</v>
      </c>
      <c r="N1089">
        <v>6</v>
      </c>
      <c r="O1089" t="s">
        <v>70</v>
      </c>
      <c r="P1089">
        <v>5</v>
      </c>
      <c r="Q1089" t="s">
        <v>81</v>
      </c>
      <c r="R1089">
        <v>23</v>
      </c>
      <c r="S1089">
        <v>21</v>
      </c>
      <c r="T1089" t="s">
        <v>63</v>
      </c>
      <c r="V1089">
        <v>4</v>
      </c>
      <c r="W1089">
        <v>0</v>
      </c>
      <c r="X1089">
        <v>2</v>
      </c>
      <c r="Y1089" t="s">
        <v>65</v>
      </c>
      <c r="Z1089" t="s">
        <v>65</v>
      </c>
      <c r="AB1089" t="s">
        <v>65</v>
      </c>
      <c r="AC1089" t="s">
        <v>83</v>
      </c>
      <c r="AD1089">
        <v>1</v>
      </c>
      <c r="AE1089">
        <v>1</v>
      </c>
      <c r="AF1089">
        <v>0</v>
      </c>
      <c r="AG1089">
        <v>0</v>
      </c>
      <c r="AH1089">
        <v>0</v>
      </c>
      <c r="AI1089">
        <v>0</v>
      </c>
      <c r="AJ1089">
        <v>0</v>
      </c>
      <c r="AK1089">
        <v>1</v>
      </c>
      <c r="AL1089">
        <v>0</v>
      </c>
      <c r="AM1089">
        <v>0</v>
      </c>
      <c r="AN1089">
        <v>0</v>
      </c>
      <c r="AO1089">
        <v>0</v>
      </c>
      <c r="AP1089">
        <v>0</v>
      </c>
      <c r="AQ1089">
        <v>0</v>
      </c>
      <c r="AR1089">
        <v>0</v>
      </c>
      <c r="AS1089">
        <v>0</v>
      </c>
      <c r="AT1089">
        <v>0</v>
      </c>
      <c r="AU1089">
        <v>0</v>
      </c>
      <c r="AV1089">
        <v>0</v>
      </c>
      <c r="AW1089">
        <v>3</v>
      </c>
      <c r="AX1089">
        <v>2</v>
      </c>
      <c r="AY1089">
        <v>0</v>
      </c>
      <c r="AZ1089">
        <v>0</v>
      </c>
      <c r="BA1089" t="s">
        <v>66</v>
      </c>
      <c r="BB1089" t="s">
        <v>66</v>
      </c>
      <c r="BC1089" t="s">
        <v>67</v>
      </c>
    </row>
    <row r="1090" spans="1:55" x14ac:dyDescent="0.3">
      <c r="A1090" t="s">
        <v>55</v>
      </c>
      <c r="B1090" t="s">
        <v>55</v>
      </c>
      <c r="C1090" t="s">
        <v>1194</v>
      </c>
      <c r="D1090">
        <v>22110424802</v>
      </c>
      <c r="E1090" t="s">
        <v>1195</v>
      </c>
      <c r="F1090" t="s">
        <v>58</v>
      </c>
      <c r="G1090" t="s">
        <v>59</v>
      </c>
      <c r="H1090">
        <v>1</v>
      </c>
      <c r="I1090" t="s">
        <v>60</v>
      </c>
      <c r="J1090" t="s">
        <v>61</v>
      </c>
      <c r="L1090">
        <v>1</v>
      </c>
      <c r="N1090">
        <v>7</v>
      </c>
      <c r="O1090" t="s">
        <v>70</v>
      </c>
      <c r="P1090">
        <v>2</v>
      </c>
      <c r="Q1090" t="s">
        <v>74</v>
      </c>
      <c r="R1090">
        <v>11</v>
      </c>
      <c r="S1090">
        <v>13</v>
      </c>
      <c r="T1090" t="s">
        <v>63</v>
      </c>
      <c r="V1090">
        <v>4</v>
      </c>
      <c r="W1090">
        <v>0</v>
      </c>
      <c r="X1090">
        <v>2</v>
      </c>
      <c r="Y1090" t="s">
        <v>65</v>
      </c>
      <c r="Z1090" t="s">
        <v>65</v>
      </c>
      <c r="AB1090" t="s">
        <v>65</v>
      </c>
      <c r="AC1090" t="s">
        <v>83</v>
      </c>
      <c r="AD1090">
        <v>0</v>
      </c>
      <c r="AE1090">
        <v>0</v>
      </c>
      <c r="AF1090">
        <v>0</v>
      </c>
      <c r="AG1090">
        <v>0</v>
      </c>
      <c r="AH1090">
        <v>0</v>
      </c>
      <c r="AI1090">
        <v>0</v>
      </c>
      <c r="AJ1090">
        <v>0</v>
      </c>
      <c r="AK1090">
        <v>1</v>
      </c>
      <c r="AL1090">
        <v>0</v>
      </c>
      <c r="AM1090">
        <v>0</v>
      </c>
      <c r="AN1090">
        <v>0</v>
      </c>
      <c r="AO1090">
        <v>0</v>
      </c>
      <c r="AP1090">
        <v>0</v>
      </c>
      <c r="AQ1090">
        <v>0</v>
      </c>
      <c r="AR1090">
        <v>0</v>
      </c>
      <c r="AS1090">
        <v>0</v>
      </c>
      <c r="AT1090">
        <v>0</v>
      </c>
      <c r="AU1090">
        <v>0</v>
      </c>
      <c r="AV1090">
        <v>0</v>
      </c>
      <c r="AW1090">
        <v>2</v>
      </c>
      <c r="AX1090">
        <v>2</v>
      </c>
      <c r="AY1090">
        <v>0</v>
      </c>
      <c r="AZ1090">
        <v>0</v>
      </c>
      <c r="BA1090" t="s">
        <v>66</v>
      </c>
      <c r="BB1090" t="s">
        <v>66</v>
      </c>
      <c r="BC1090" t="s">
        <v>67</v>
      </c>
    </row>
    <row r="1091" spans="1:55" x14ac:dyDescent="0.3">
      <c r="A1091" t="s">
        <v>55</v>
      </c>
      <c r="B1091" t="s">
        <v>55</v>
      </c>
      <c r="C1091" t="s">
        <v>1194</v>
      </c>
      <c r="D1091">
        <v>22110424802</v>
      </c>
      <c r="E1091" t="s">
        <v>1195</v>
      </c>
      <c r="F1091" t="s">
        <v>58</v>
      </c>
      <c r="G1091" t="s">
        <v>59</v>
      </c>
      <c r="H1091">
        <v>1</v>
      </c>
      <c r="I1091" t="s">
        <v>60</v>
      </c>
      <c r="J1091" t="s">
        <v>61</v>
      </c>
      <c r="L1091">
        <v>1</v>
      </c>
      <c r="N1091">
        <v>8</v>
      </c>
      <c r="O1091" t="s">
        <v>75</v>
      </c>
      <c r="R1091">
        <v>0</v>
      </c>
      <c r="S1091">
        <v>0</v>
      </c>
      <c r="T1091" t="s">
        <v>4954</v>
      </c>
      <c r="V1091">
        <v>4</v>
      </c>
      <c r="W1091">
        <v>0</v>
      </c>
      <c r="X1091">
        <v>2</v>
      </c>
      <c r="Y1091" t="s">
        <v>76</v>
      </c>
      <c r="Z1091" t="s">
        <v>65</v>
      </c>
      <c r="AB1091" t="s">
        <v>65</v>
      </c>
      <c r="AD1091">
        <v>1</v>
      </c>
      <c r="AE1091">
        <v>0</v>
      </c>
      <c r="AF1091">
        <v>0</v>
      </c>
      <c r="AG1091">
        <v>0</v>
      </c>
      <c r="AH1091">
        <v>0</v>
      </c>
      <c r="AI1091">
        <v>7</v>
      </c>
      <c r="AJ1091">
        <v>0</v>
      </c>
      <c r="AK1091">
        <v>1</v>
      </c>
      <c r="AL1091">
        <v>0</v>
      </c>
      <c r="AM1091">
        <v>0</v>
      </c>
      <c r="AN1091">
        <v>0</v>
      </c>
      <c r="AO1091">
        <v>0</v>
      </c>
      <c r="AP1091">
        <v>0</v>
      </c>
      <c r="AQ1091">
        <v>0</v>
      </c>
      <c r="AR1091">
        <v>0</v>
      </c>
      <c r="AS1091">
        <v>0</v>
      </c>
      <c r="AT1091">
        <v>0</v>
      </c>
      <c r="AU1091">
        <v>0</v>
      </c>
      <c r="AV1091">
        <v>0</v>
      </c>
      <c r="AW1091">
        <v>7</v>
      </c>
      <c r="AX1091">
        <v>3</v>
      </c>
      <c r="AY1091">
        <v>0</v>
      </c>
      <c r="AZ1091">
        <v>0</v>
      </c>
      <c r="BA1091" t="s">
        <v>66</v>
      </c>
      <c r="BB1091" t="s">
        <v>66</v>
      </c>
      <c r="BC1091" t="s">
        <v>67</v>
      </c>
    </row>
    <row r="1092" spans="1:55" x14ac:dyDescent="0.3">
      <c r="A1092" t="s">
        <v>55</v>
      </c>
      <c r="B1092" t="s">
        <v>55</v>
      </c>
      <c r="C1092" t="s">
        <v>1194</v>
      </c>
      <c r="D1092">
        <v>22110424802</v>
      </c>
      <c r="E1092" t="s">
        <v>1195</v>
      </c>
      <c r="F1092" t="s">
        <v>58</v>
      </c>
      <c r="G1092" t="s">
        <v>59</v>
      </c>
      <c r="H1092">
        <v>1</v>
      </c>
      <c r="I1092" t="s">
        <v>60</v>
      </c>
      <c r="J1092" t="s">
        <v>61</v>
      </c>
      <c r="L1092">
        <v>1</v>
      </c>
      <c r="N1092">
        <v>9</v>
      </c>
      <c r="O1092" t="s">
        <v>70</v>
      </c>
      <c r="P1092">
        <v>3</v>
      </c>
      <c r="Q1092" t="s">
        <v>84</v>
      </c>
      <c r="R1092">
        <v>14</v>
      </c>
      <c r="S1092">
        <v>12</v>
      </c>
      <c r="T1092" t="s">
        <v>63</v>
      </c>
      <c r="V1092">
        <v>4</v>
      </c>
      <c r="W1092">
        <v>0</v>
      </c>
      <c r="X1092">
        <v>2</v>
      </c>
      <c r="Y1092" t="s">
        <v>76</v>
      </c>
      <c r="Z1092" t="s">
        <v>65</v>
      </c>
      <c r="AB1092" t="s">
        <v>65</v>
      </c>
      <c r="AC1092" t="s">
        <v>73</v>
      </c>
      <c r="AD1092">
        <v>0</v>
      </c>
      <c r="AE1092">
        <v>1</v>
      </c>
      <c r="AF1092">
        <v>0</v>
      </c>
      <c r="AG1092">
        <v>0</v>
      </c>
      <c r="AH1092">
        <v>0</v>
      </c>
      <c r="AI1092">
        <v>0</v>
      </c>
      <c r="AJ1092">
        <v>0</v>
      </c>
      <c r="AK1092">
        <v>1</v>
      </c>
      <c r="AL1092">
        <v>0</v>
      </c>
      <c r="AM1092">
        <v>0</v>
      </c>
      <c r="AN1092">
        <v>0</v>
      </c>
      <c r="AO1092">
        <v>0</v>
      </c>
      <c r="AP1092">
        <v>0</v>
      </c>
      <c r="AQ1092">
        <v>0</v>
      </c>
      <c r="AR1092">
        <v>0</v>
      </c>
      <c r="AS1092">
        <v>0</v>
      </c>
      <c r="AT1092">
        <v>0</v>
      </c>
      <c r="AU1092">
        <v>0</v>
      </c>
      <c r="AV1092">
        <v>0</v>
      </c>
      <c r="AW1092">
        <v>2</v>
      </c>
      <c r="AX1092">
        <v>2</v>
      </c>
      <c r="AY1092">
        <v>0</v>
      </c>
      <c r="AZ1092">
        <v>0</v>
      </c>
      <c r="BA1092" t="s">
        <v>66</v>
      </c>
      <c r="BB1092" t="s">
        <v>66</v>
      </c>
      <c r="BC1092" t="s">
        <v>67</v>
      </c>
    </row>
    <row r="1093" spans="1:55" x14ac:dyDescent="0.3">
      <c r="A1093" t="s">
        <v>55</v>
      </c>
      <c r="B1093" t="s">
        <v>55</v>
      </c>
      <c r="C1093" t="s">
        <v>1194</v>
      </c>
      <c r="D1093">
        <v>22110424802</v>
      </c>
      <c r="E1093" t="s">
        <v>1195</v>
      </c>
      <c r="F1093" t="s">
        <v>58</v>
      </c>
      <c r="G1093" t="s">
        <v>59</v>
      </c>
      <c r="H1093">
        <v>1</v>
      </c>
      <c r="I1093" t="s">
        <v>60</v>
      </c>
      <c r="J1093" t="s">
        <v>61</v>
      </c>
      <c r="L1093">
        <v>1</v>
      </c>
      <c r="N1093">
        <v>10</v>
      </c>
      <c r="O1093" t="s">
        <v>127</v>
      </c>
      <c r="R1093">
        <v>0</v>
      </c>
      <c r="S1093">
        <v>0</v>
      </c>
      <c r="T1093" t="s">
        <v>63</v>
      </c>
      <c r="V1093">
        <v>4</v>
      </c>
      <c r="W1093">
        <v>0</v>
      </c>
      <c r="X1093">
        <v>2</v>
      </c>
      <c r="Y1093" t="s">
        <v>76</v>
      </c>
      <c r="Z1093" t="s">
        <v>92</v>
      </c>
      <c r="AB1093" t="s">
        <v>76</v>
      </c>
      <c r="AD1093">
        <v>2</v>
      </c>
      <c r="AE1093">
        <v>0</v>
      </c>
      <c r="AF1093">
        <v>0</v>
      </c>
      <c r="AG1093">
        <v>0</v>
      </c>
      <c r="AH1093">
        <v>1</v>
      </c>
      <c r="AI1093">
        <v>1</v>
      </c>
      <c r="AJ1093">
        <v>0</v>
      </c>
      <c r="AK1093">
        <v>0</v>
      </c>
      <c r="AL1093">
        <v>0</v>
      </c>
      <c r="AM1093">
        <v>0</v>
      </c>
      <c r="AN1093">
        <v>0</v>
      </c>
      <c r="AO1093">
        <v>0</v>
      </c>
      <c r="AP1093">
        <v>0</v>
      </c>
      <c r="AQ1093">
        <v>0</v>
      </c>
      <c r="AR1093">
        <v>0</v>
      </c>
      <c r="AS1093">
        <v>0</v>
      </c>
      <c r="AT1093">
        <v>0</v>
      </c>
      <c r="AU1093">
        <v>0</v>
      </c>
      <c r="AV1093">
        <v>0</v>
      </c>
      <c r="AW1093">
        <v>1</v>
      </c>
      <c r="AX1093">
        <v>1</v>
      </c>
      <c r="AY1093">
        <v>0</v>
      </c>
      <c r="AZ1093">
        <v>0</v>
      </c>
      <c r="BA1093" t="s">
        <v>95</v>
      </c>
      <c r="BB1093" t="s">
        <v>66</v>
      </c>
      <c r="BC1093" t="s">
        <v>67</v>
      </c>
    </row>
    <row r="1094" spans="1:55" x14ac:dyDescent="0.3">
      <c r="A1094" t="s">
        <v>55</v>
      </c>
      <c r="B1094" t="s">
        <v>55</v>
      </c>
      <c r="C1094" t="s">
        <v>1194</v>
      </c>
      <c r="D1094">
        <v>22110424802</v>
      </c>
      <c r="E1094" t="s">
        <v>1195</v>
      </c>
      <c r="F1094" t="s">
        <v>58</v>
      </c>
      <c r="G1094" t="s">
        <v>59</v>
      </c>
      <c r="H1094">
        <v>1</v>
      </c>
      <c r="I1094" t="s">
        <v>60</v>
      </c>
      <c r="J1094" t="s">
        <v>61</v>
      </c>
      <c r="L1094">
        <v>1</v>
      </c>
      <c r="N1094">
        <v>11</v>
      </c>
      <c r="O1094" t="s">
        <v>85</v>
      </c>
      <c r="R1094">
        <v>0</v>
      </c>
      <c r="S1094">
        <v>0</v>
      </c>
      <c r="T1094" t="s">
        <v>63</v>
      </c>
      <c r="V1094">
        <v>4</v>
      </c>
      <c r="W1094">
        <v>0</v>
      </c>
      <c r="X1094">
        <v>2</v>
      </c>
      <c r="Y1094" t="s">
        <v>65</v>
      </c>
      <c r="AA1094" t="s">
        <v>76</v>
      </c>
      <c r="AB1094" t="s">
        <v>65</v>
      </c>
      <c r="AD1094">
        <v>0</v>
      </c>
      <c r="AE1094">
        <v>0</v>
      </c>
      <c r="AF1094">
        <v>0</v>
      </c>
      <c r="AG1094">
        <v>0</v>
      </c>
      <c r="AH1094">
        <v>0</v>
      </c>
      <c r="AI1094">
        <v>1</v>
      </c>
      <c r="AJ1094">
        <v>2</v>
      </c>
      <c r="AK1094">
        <v>0</v>
      </c>
      <c r="AL1094">
        <v>0</v>
      </c>
      <c r="AM1094">
        <v>0</v>
      </c>
      <c r="AN1094">
        <v>0</v>
      </c>
      <c r="AO1094">
        <v>0</v>
      </c>
      <c r="AP1094">
        <v>0</v>
      </c>
      <c r="AQ1094">
        <v>0</v>
      </c>
      <c r="AR1094">
        <v>0</v>
      </c>
      <c r="AS1094">
        <v>0</v>
      </c>
      <c r="AT1094">
        <v>0</v>
      </c>
      <c r="AU1094">
        <v>0</v>
      </c>
      <c r="AV1094">
        <v>0</v>
      </c>
      <c r="AW1094">
        <v>1</v>
      </c>
      <c r="AX1094">
        <v>1</v>
      </c>
      <c r="AY1094">
        <v>0</v>
      </c>
      <c r="AZ1094">
        <v>0</v>
      </c>
      <c r="BA1094" t="s">
        <v>66</v>
      </c>
      <c r="BB1094" t="s">
        <v>66</v>
      </c>
      <c r="BC1094" t="s">
        <v>67</v>
      </c>
    </row>
    <row r="1095" spans="1:55" x14ac:dyDescent="0.3">
      <c r="A1095" t="s">
        <v>55</v>
      </c>
      <c r="B1095" t="s">
        <v>55</v>
      </c>
      <c r="C1095" t="s">
        <v>1194</v>
      </c>
      <c r="D1095">
        <v>22110424802</v>
      </c>
      <c r="E1095" t="s">
        <v>1195</v>
      </c>
      <c r="F1095" t="s">
        <v>58</v>
      </c>
      <c r="G1095" t="s">
        <v>59</v>
      </c>
      <c r="H1095">
        <v>1</v>
      </c>
      <c r="I1095" t="s">
        <v>60</v>
      </c>
      <c r="J1095" t="s">
        <v>61</v>
      </c>
      <c r="L1095">
        <v>1</v>
      </c>
      <c r="N1095">
        <v>12</v>
      </c>
      <c r="O1095" t="s">
        <v>70</v>
      </c>
      <c r="P1095">
        <v>4</v>
      </c>
      <c r="Q1095" t="s">
        <v>82</v>
      </c>
      <c r="R1095">
        <v>20</v>
      </c>
      <c r="S1095">
        <v>260</v>
      </c>
      <c r="T1095" t="s">
        <v>63</v>
      </c>
      <c r="V1095">
        <v>4</v>
      </c>
      <c r="W1095">
        <v>0</v>
      </c>
      <c r="X1095">
        <v>2</v>
      </c>
      <c r="Y1095" t="s">
        <v>65</v>
      </c>
      <c r="Z1095" t="s">
        <v>65</v>
      </c>
      <c r="AA1095" t="s">
        <v>65</v>
      </c>
      <c r="AB1095" t="s">
        <v>65</v>
      </c>
      <c r="AC1095" t="s">
        <v>83</v>
      </c>
      <c r="AD1095">
        <v>1</v>
      </c>
      <c r="AE1095">
        <v>1</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2</v>
      </c>
      <c r="AX1095">
        <v>2</v>
      </c>
      <c r="AY1095">
        <v>0</v>
      </c>
      <c r="AZ1095">
        <v>0</v>
      </c>
      <c r="BA1095" t="s">
        <v>66</v>
      </c>
      <c r="BB1095" t="s">
        <v>66</v>
      </c>
      <c r="BC1095" t="s">
        <v>67</v>
      </c>
    </row>
    <row r="1096" spans="1:55" x14ac:dyDescent="0.3">
      <c r="A1096" t="s">
        <v>55</v>
      </c>
      <c r="B1096" t="s">
        <v>55</v>
      </c>
      <c r="C1096" t="s">
        <v>1194</v>
      </c>
      <c r="D1096">
        <v>22110424802</v>
      </c>
      <c r="E1096" t="s">
        <v>1195</v>
      </c>
      <c r="F1096" t="s">
        <v>58</v>
      </c>
      <c r="G1096" t="s">
        <v>59</v>
      </c>
      <c r="H1096">
        <v>1</v>
      </c>
      <c r="I1096" t="s">
        <v>60</v>
      </c>
      <c r="J1096" t="s">
        <v>61</v>
      </c>
      <c r="L1096">
        <v>1</v>
      </c>
      <c r="N1096">
        <v>13</v>
      </c>
      <c r="O1096" t="s">
        <v>115</v>
      </c>
      <c r="R1096">
        <v>0</v>
      </c>
      <c r="S1096">
        <v>0</v>
      </c>
      <c r="T1096" t="s">
        <v>63</v>
      </c>
      <c r="U1096" t="s">
        <v>1198</v>
      </c>
      <c r="V1096">
        <v>4</v>
      </c>
      <c r="W1096">
        <v>0</v>
      </c>
      <c r="X1096">
        <v>2</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row>
    <row r="1097" spans="1:55" x14ac:dyDescent="0.3">
      <c r="A1097" t="s">
        <v>55</v>
      </c>
      <c r="B1097" t="s">
        <v>55</v>
      </c>
      <c r="C1097" t="s">
        <v>1194</v>
      </c>
      <c r="D1097">
        <v>22110424802</v>
      </c>
      <c r="E1097" t="s">
        <v>1195</v>
      </c>
      <c r="F1097" t="s">
        <v>58</v>
      </c>
      <c r="G1097" t="s">
        <v>59</v>
      </c>
      <c r="H1097">
        <v>1</v>
      </c>
      <c r="I1097" t="s">
        <v>60</v>
      </c>
      <c r="J1097" t="s">
        <v>61</v>
      </c>
      <c r="L1097">
        <v>1</v>
      </c>
      <c r="N1097">
        <v>14</v>
      </c>
      <c r="O1097" t="s">
        <v>115</v>
      </c>
      <c r="R1097">
        <v>0</v>
      </c>
      <c r="S1097">
        <v>0</v>
      </c>
      <c r="T1097" t="s">
        <v>63</v>
      </c>
      <c r="U1097" t="s">
        <v>1199</v>
      </c>
      <c r="V1097">
        <v>4</v>
      </c>
      <c r="W1097">
        <v>0</v>
      </c>
      <c r="X1097">
        <v>2</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row>
    <row r="1098" spans="1:55" x14ac:dyDescent="0.3">
      <c r="A1098" t="s">
        <v>55</v>
      </c>
      <c r="B1098" t="s">
        <v>55</v>
      </c>
      <c r="C1098" t="s">
        <v>1194</v>
      </c>
      <c r="D1098">
        <v>22110424802</v>
      </c>
      <c r="E1098" t="s">
        <v>1195</v>
      </c>
      <c r="F1098" t="s">
        <v>58</v>
      </c>
      <c r="G1098" t="s">
        <v>59</v>
      </c>
      <c r="H1098">
        <v>1</v>
      </c>
      <c r="I1098" t="s">
        <v>60</v>
      </c>
      <c r="J1098" t="s">
        <v>61</v>
      </c>
      <c r="L1098">
        <v>1</v>
      </c>
      <c r="N1098">
        <v>15</v>
      </c>
      <c r="R1098">
        <v>0</v>
      </c>
      <c r="S1098">
        <v>0</v>
      </c>
      <c r="T1098" t="s">
        <v>63</v>
      </c>
      <c r="U1098" t="s">
        <v>1200</v>
      </c>
      <c r="V1098">
        <v>4</v>
      </c>
      <c r="W1098">
        <v>0</v>
      </c>
      <c r="X1098">
        <v>2</v>
      </c>
      <c r="Y1098" t="s">
        <v>76</v>
      </c>
      <c r="Z1098" t="s">
        <v>76</v>
      </c>
      <c r="AB1098" t="s">
        <v>76</v>
      </c>
      <c r="AD1098">
        <v>0</v>
      </c>
      <c r="AE1098">
        <v>0</v>
      </c>
      <c r="AF1098">
        <v>0</v>
      </c>
      <c r="AG1098">
        <v>0</v>
      </c>
      <c r="AH1098">
        <v>0</v>
      </c>
      <c r="AI1098">
        <v>0</v>
      </c>
      <c r="AJ1098">
        <v>0</v>
      </c>
      <c r="AK1098">
        <v>1</v>
      </c>
      <c r="AL1098">
        <v>0</v>
      </c>
      <c r="AM1098">
        <v>0</v>
      </c>
      <c r="AN1098">
        <v>0</v>
      </c>
      <c r="AO1098">
        <v>0</v>
      </c>
      <c r="AP1098">
        <v>0</v>
      </c>
      <c r="AQ1098">
        <v>0</v>
      </c>
      <c r="AR1098">
        <v>0</v>
      </c>
      <c r="AS1098">
        <v>0</v>
      </c>
      <c r="AT1098">
        <v>0</v>
      </c>
      <c r="AU1098">
        <v>0</v>
      </c>
      <c r="AV1098">
        <v>0</v>
      </c>
      <c r="AW1098">
        <v>2</v>
      </c>
      <c r="AX1098">
        <v>2</v>
      </c>
      <c r="AY1098">
        <v>0</v>
      </c>
      <c r="AZ1098">
        <v>0</v>
      </c>
      <c r="BA1098" t="s">
        <v>66</v>
      </c>
      <c r="BB1098" t="s">
        <v>66</v>
      </c>
      <c r="BC1098" t="s">
        <v>67</v>
      </c>
    </row>
    <row r="1099" spans="1:55" x14ac:dyDescent="0.3">
      <c r="A1099" t="s">
        <v>55</v>
      </c>
      <c r="B1099" t="s">
        <v>55</v>
      </c>
      <c r="C1099" t="s">
        <v>378</v>
      </c>
      <c r="D1099">
        <v>22110426201</v>
      </c>
      <c r="E1099" t="s">
        <v>1201</v>
      </c>
      <c r="F1099" t="s">
        <v>133</v>
      </c>
      <c r="G1099" t="s">
        <v>59</v>
      </c>
      <c r="H1099">
        <v>1</v>
      </c>
      <c r="I1099" t="s">
        <v>60</v>
      </c>
      <c r="J1099" t="s">
        <v>61</v>
      </c>
      <c r="K1099" t="s">
        <v>1202</v>
      </c>
      <c r="L1099">
        <v>1</v>
      </c>
      <c r="N1099">
        <v>1</v>
      </c>
      <c r="O1099" t="s">
        <v>62</v>
      </c>
      <c r="R1099">
        <v>0</v>
      </c>
      <c r="S1099">
        <v>0</v>
      </c>
      <c r="T1099" t="s">
        <v>63</v>
      </c>
      <c r="V1099">
        <v>0</v>
      </c>
      <c r="W1099">
        <v>2</v>
      </c>
      <c r="X1099">
        <v>1</v>
      </c>
      <c r="Y1099" t="s">
        <v>65</v>
      </c>
      <c r="Z1099" t="s">
        <v>65</v>
      </c>
      <c r="AB1099" t="s">
        <v>65</v>
      </c>
      <c r="AD1099">
        <v>1</v>
      </c>
      <c r="AE1099">
        <v>0</v>
      </c>
      <c r="AF1099">
        <v>0</v>
      </c>
      <c r="AG1099">
        <v>0</v>
      </c>
      <c r="AH1099">
        <v>0</v>
      </c>
      <c r="AI1099">
        <v>4</v>
      </c>
      <c r="AJ1099">
        <v>2</v>
      </c>
      <c r="AK1099">
        <v>0</v>
      </c>
      <c r="AL1099">
        <v>0</v>
      </c>
      <c r="AM1099">
        <v>0</v>
      </c>
      <c r="AN1099">
        <v>0</v>
      </c>
      <c r="AO1099">
        <v>0</v>
      </c>
      <c r="AP1099">
        <v>0</v>
      </c>
      <c r="AQ1099">
        <v>0</v>
      </c>
      <c r="AR1099">
        <v>0</v>
      </c>
      <c r="AS1099">
        <v>0</v>
      </c>
      <c r="AT1099">
        <v>0</v>
      </c>
      <c r="AU1099">
        <v>0</v>
      </c>
      <c r="AV1099">
        <v>1</v>
      </c>
      <c r="AW1099">
        <v>4</v>
      </c>
      <c r="AX1099">
        <v>2</v>
      </c>
      <c r="AY1099">
        <v>0</v>
      </c>
      <c r="AZ1099">
        <v>0</v>
      </c>
      <c r="BA1099" t="s">
        <v>66</v>
      </c>
      <c r="BB1099" t="s">
        <v>66</v>
      </c>
      <c r="BC1099" t="s">
        <v>94</v>
      </c>
    </row>
    <row r="1100" spans="1:55" x14ac:dyDescent="0.3">
      <c r="A1100" t="s">
        <v>55</v>
      </c>
      <c r="B1100" t="s">
        <v>55</v>
      </c>
      <c r="C1100" t="s">
        <v>378</v>
      </c>
      <c r="D1100">
        <v>22110426201</v>
      </c>
      <c r="E1100" t="s">
        <v>1201</v>
      </c>
      <c r="F1100" t="s">
        <v>133</v>
      </c>
      <c r="G1100" t="s">
        <v>59</v>
      </c>
      <c r="H1100">
        <v>1</v>
      </c>
      <c r="I1100" t="s">
        <v>60</v>
      </c>
      <c r="J1100" t="s">
        <v>61</v>
      </c>
      <c r="K1100" t="s">
        <v>1202</v>
      </c>
      <c r="L1100">
        <v>1</v>
      </c>
      <c r="N1100">
        <v>2</v>
      </c>
      <c r="O1100" t="s">
        <v>68</v>
      </c>
      <c r="R1100">
        <v>0</v>
      </c>
      <c r="S1100">
        <v>0</v>
      </c>
      <c r="T1100" t="s">
        <v>63</v>
      </c>
      <c r="U1100" t="s">
        <v>1203</v>
      </c>
      <c r="V1100">
        <v>0</v>
      </c>
      <c r="W1100">
        <v>2</v>
      </c>
      <c r="X1100">
        <v>1</v>
      </c>
      <c r="Y1100" t="s">
        <v>65</v>
      </c>
      <c r="Z1100" t="s">
        <v>65</v>
      </c>
      <c r="AB1100" t="s">
        <v>65</v>
      </c>
      <c r="AD1100">
        <v>1</v>
      </c>
      <c r="AE1100">
        <v>0</v>
      </c>
      <c r="AF1100">
        <v>0</v>
      </c>
      <c r="AG1100">
        <v>0</v>
      </c>
      <c r="AH1100">
        <v>0</v>
      </c>
      <c r="AI1100">
        <v>6</v>
      </c>
      <c r="AJ1100">
        <v>1</v>
      </c>
      <c r="AK1100">
        <v>1</v>
      </c>
      <c r="AL1100">
        <v>0</v>
      </c>
      <c r="AM1100">
        <v>0</v>
      </c>
      <c r="AN1100">
        <v>0</v>
      </c>
      <c r="AO1100">
        <v>0</v>
      </c>
      <c r="AP1100">
        <v>0</v>
      </c>
      <c r="AQ1100">
        <v>0</v>
      </c>
      <c r="AR1100">
        <v>0</v>
      </c>
      <c r="AS1100">
        <v>0</v>
      </c>
      <c r="AT1100">
        <v>0</v>
      </c>
      <c r="AU1100">
        <v>0</v>
      </c>
      <c r="AV1100">
        <v>0</v>
      </c>
      <c r="AW1100">
        <v>5</v>
      </c>
      <c r="AX1100">
        <v>4</v>
      </c>
      <c r="AY1100">
        <v>0</v>
      </c>
      <c r="AZ1100">
        <v>0</v>
      </c>
      <c r="BA1100" t="s">
        <v>66</v>
      </c>
      <c r="BB1100" t="s">
        <v>203</v>
      </c>
      <c r="BC1100" t="s">
        <v>94</v>
      </c>
    </row>
    <row r="1101" spans="1:55" x14ac:dyDescent="0.3">
      <c r="A1101" t="s">
        <v>55</v>
      </c>
      <c r="B1101" t="s">
        <v>55</v>
      </c>
      <c r="C1101" t="s">
        <v>378</v>
      </c>
      <c r="D1101">
        <v>22110426201</v>
      </c>
      <c r="E1101" t="s">
        <v>1201</v>
      </c>
      <c r="F1101" t="s">
        <v>133</v>
      </c>
      <c r="G1101" t="s">
        <v>59</v>
      </c>
      <c r="H1101">
        <v>1</v>
      </c>
      <c r="I1101" t="s">
        <v>60</v>
      </c>
      <c r="J1101" t="s">
        <v>61</v>
      </c>
      <c r="K1101" t="s">
        <v>1202</v>
      </c>
      <c r="L1101">
        <v>1</v>
      </c>
      <c r="N1101">
        <v>3</v>
      </c>
      <c r="O1101" t="s">
        <v>70</v>
      </c>
      <c r="P1101">
        <v>6</v>
      </c>
      <c r="Q1101" t="s">
        <v>139</v>
      </c>
      <c r="R1101">
        <v>0</v>
      </c>
      <c r="S1101">
        <v>25</v>
      </c>
      <c r="T1101" t="s">
        <v>63</v>
      </c>
      <c r="V1101">
        <v>0</v>
      </c>
      <c r="W1101">
        <v>2</v>
      </c>
      <c r="X1101">
        <v>1</v>
      </c>
      <c r="Y1101" t="s">
        <v>65</v>
      </c>
      <c r="Z1101" t="s">
        <v>65</v>
      </c>
      <c r="AB1101" t="s">
        <v>65</v>
      </c>
      <c r="AC1101" t="s">
        <v>83</v>
      </c>
      <c r="AD1101">
        <v>0</v>
      </c>
      <c r="AE1101">
        <v>1</v>
      </c>
      <c r="AF1101">
        <v>0</v>
      </c>
      <c r="AG1101">
        <v>0</v>
      </c>
      <c r="AH1101">
        <v>0</v>
      </c>
      <c r="AI1101">
        <v>0</v>
      </c>
      <c r="AJ1101">
        <v>0</v>
      </c>
      <c r="AK1101">
        <v>1</v>
      </c>
      <c r="AL1101">
        <v>0</v>
      </c>
      <c r="AM1101">
        <v>0</v>
      </c>
      <c r="AN1101">
        <v>0</v>
      </c>
      <c r="AO1101">
        <v>0</v>
      </c>
      <c r="AP1101">
        <v>0</v>
      </c>
      <c r="AQ1101">
        <v>0</v>
      </c>
      <c r="AR1101">
        <v>0</v>
      </c>
      <c r="AS1101">
        <v>0</v>
      </c>
      <c r="AT1101">
        <v>0</v>
      </c>
      <c r="AU1101">
        <v>0</v>
      </c>
      <c r="AV1101">
        <v>0</v>
      </c>
      <c r="AW1101">
        <v>6</v>
      </c>
      <c r="AX1101">
        <v>5</v>
      </c>
      <c r="AY1101">
        <v>0</v>
      </c>
      <c r="AZ1101">
        <v>0</v>
      </c>
      <c r="BA1101" t="s">
        <v>66</v>
      </c>
      <c r="BB1101" t="s">
        <v>66</v>
      </c>
      <c r="BC1101" t="s">
        <v>94</v>
      </c>
    </row>
    <row r="1102" spans="1:55" x14ac:dyDescent="0.3">
      <c r="A1102" t="s">
        <v>55</v>
      </c>
      <c r="B1102" t="s">
        <v>55</v>
      </c>
      <c r="C1102" t="s">
        <v>378</v>
      </c>
      <c r="D1102">
        <v>22110426201</v>
      </c>
      <c r="E1102" t="s">
        <v>1201</v>
      </c>
      <c r="F1102" t="s">
        <v>133</v>
      </c>
      <c r="G1102" t="s">
        <v>59</v>
      </c>
      <c r="H1102">
        <v>1</v>
      </c>
      <c r="I1102" t="s">
        <v>60</v>
      </c>
      <c r="J1102" t="s">
        <v>61</v>
      </c>
      <c r="K1102" t="s">
        <v>1202</v>
      </c>
      <c r="L1102">
        <v>1</v>
      </c>
      <c r="N1102">
        <v>4</v>
      </c>
      <c r="O1102" t="s">
        <v>70</v>
      </c>
      <c r="P1102">
        <v>7</v>
      </c>
      <c r="Q1102" t="s">
        <v>158</v>
      </c>
      <c r="R1102">
        <v>0</v>
      </c>
      <c r="S1102">
        <v>26</v>
      </c>
      <c r="T1102" t="s">
        <v>63</v>
      </c>
      <c r="V1102">
        <v>0</v>
      </c>
      <c r="W1102">
        <v>2</v>
      </c>
      <c r="X1102">
        <v>1</v>
      </c>
      <c r="Y1102" t="s">
        <v>65</v>
      </c>
      <c r="Z1102" t="s">
        <v>65</v>
      </c>
      <c r="AA1102" t="s">
        <v>65</v>
      </c>
      <c r="AB1102" t="s">
        <v>65</v>
      </c>
      <c r="AC1102" t="s">
        <v>83</v>
      </c>
      <c r="AD1102">
        <v>0</v>
      </c>
      <c r="AE1102">
        <v>1</v>
      </c>
      <c r="AF1102">
        <v>0</v>
      </c>
      <c r="AG1102">
        <v>0</v>
      </c>
      <c r="AH1102">
        <v>0</v>
      </c>
      <c r="AI1102">
        <v>0</v>
      </c>
      <c r="AJ1102">
        <v>0</v>
      </c>
      <c r="AK1102">
        <v>1</v>
      </c>
      <c r="AL1102">
        <v>0</v>
      </c>
      <c r="AM1102">
        <v>0</v>
      </c>
      <c r="AN1102">
        <v>0</v>
      </c>
      <c r="AO1102">
        <v>0</v>
      </c>
      <c r="AP1102">
        <v>0</v>
      </c>
      <c r="AQ1102">
        <v>0</v>
      </c>
      <c r="AR1102">
        <v>0</v>
      </c>
      <c r="AS1102">
        <v>0</v>
      </c>
      <c r="AT1102">
        <v>0</v>
      </c>
      <c r="AU1102">
        <v>0</v>
      </c>
      <c r="AV1102">
        <v>0</v>
      </c>
      <c r="AW1102">
        <v>6</v>
      </c>
      <c r="AX1102">
        <v>6</v>
      </c>
      <c r="AY1102">
        <v>0</v>
      </c>
      <c r="AZ1102">
        <v>0</v>
      </c>
      <c r="BA1102" t="s">
        <v>66</v>
      </c>
      <c r="BB1102" t="s">
        <v>66</v>
      </c>
      <c r="BC1102" t="s">
        <v>94</v>
      </c>
    </row>
    <row r="1103" spans="1:55" x14ac:dyDescent="0.3">
      <c r="A1103" t="s">
        <v>55</v>
      </c>
      <c r="B1103" t="s">
        <v>55</v>
      </c>
      <c r="C1103" t="s">
        <v>378</v>
      </c>
      <c r="D1103">
        <v>22110426201</v>
      </c>
      <c r="E1103" t="s">
        <v>1201</v>
      </c>
      <c r="F1103" t="s">
        <v>133</v>
      </c>
      <c r="G1103" t="s">
        <v>59</v>
      </c>
      <c r="H1103">
        <v>1</v>
      </c>
      <c r="I1103" t="s">
        <v>60</v>
      </c>
      <c r="J1103" t="s">
        <v>61</v>
      </c>
      <c r="K1103" t="s">
        <v>1202</v>
      </c>
      <c r="L1103">
        <v>1</v>
      </c>
      <c r="N1103">
        <v>5</v>
      </c>
      <c r="O1103" t="s">
        <v>70</v>
      </c>
      <c r="P1103">
        <v>8</v>
      </c>
      <c r="Q1103" t="s">
        <v>90</v>
      </c>
      <c r="R1103">
        <v>0</v>
      </c>
      <c r="S1103">
        <v>43</v>
      </c>
      <c r="T1103" t="s">
        <v>63</v>
      </c>
      <c r="V1103">
        <v>0</v>
      </c>
      <c r="W1103">
        <v>2</v>
      </c>
      <c r="X1103">
        <v>1</v>
      </c>
      <c r="Y1103" t="s">
        <v>65</v>
      </c>
      <c r="Z1103" t="s">
        <v>65</v>
      </c>
      <c r="AA1103" t="s">
        <v>65</v>
      </c>
      <c r="AB1103" t="s">
        <v>65</v>
      </c>
      <c r="AC1103" t="s">
        <v>83</v>
      </c>
      <c r="AD1103">
        <v>0</v>
      </c>
      <c r="AE1103">
        <v>1</v>
      </c>
      <c r="AF1103">
        <v>0</v>
      </c>
      <c r="AG1103">
        <v>0</v>
      </c>
      <c r="AH1103">
        <v>0</v>
      </c>
      <c r="AI1103">
        <v>0</v>
      </c>
      <c r="AJ1103">
        <v>0</v>
      </c>
      <c r="AK1103">
        <v>1</v>
      </c>
      <c r="AL1103">
        <v>0</v>
      </c>
      <c r="AM1103">
        <v>0</v>
      </c>
      <c r="AN1103">
        <v>0</v>
      </c>
      <c r="AO1103">
        <v>0</v>
      </c>
      <c r="AP1103">
        <v>0</v>
      </c>
      <c r="AQ1103">
        <v>0</v>
      </c>
      <c r="AR1103">
        <v>0</v>
      </c>
      <c r="AS1103">
        <v>0</v>
      </c>
      <c r="AT1103">
        <v>0</v>
      </c>
      <c r="AU1103">
        <v>0</v>
      </c>
      <c r="AV1103">
        <v>0</v>
      </c>
      <c r="AW1103">
        <v>5</v>
      </c>
      <c r="AX1103">
        <v>2</v>
      </c>
      <c r="AY1103">
        <v>0</v>
      </c>
      <c r="AZ1103">
        <v>0</v>
      </c>
      <c r="BA1103" t="s">
        <v>66</v>
      </c>
      <c r="BB1103" t="s">
        <v>66</v>
      </c>
      <c r="BC1103" t="s">
        <v>67</v>
      </c>
    </row>
    <row r="1104" spans="1:55" x14ac:dyDescent="0.3">
      <c r="A1104" t="s">
        <v>55</v>
      </c>
      <c r="B1104" t="s">
        <v>55</v>
      </c>
      <c r="C1104" t="s">
        <v>378</v>
      </c>
      <c r="D1104">
        <v>22110426201</v>
      </c>
      <c r="E1104" t="s">
        <v>1201</v>
      </c>
      <c r="F1104" t="s">
        <v>133</v>
      </c>
      <c r="G1104" t="s">
        <v>59</v>
      </c>
      <c r="H1104">
        <v>1</v>
      </c>
      <c r="I1104" t="s">
        <v>60</v>
      </c>
      <c r="J1104" t="s">
        <v>61</v>
      </c>
      <c r="K1104" t="s">
        <v>1202</v>
      </c>
      <c r="L1104">
        <v>1</v>
      </c>
      <c r="N1104">
        <v>6</v>
      </c>
      <c r="O1104" t="s">
        <v>115</v>
      </c>
      <c r="R1104">
        <v>0</v>
      </c>
      <c r="S1104">
        <v>0</v>
      </c>
      <c r="T1104" t="s">
        <v>63</v>
      </c>
      <c r="V1104">
        <v>0</v>
      </c>
      <c r="W1104">
        <v>2</v>
      </c>
      <c r="X1104">
        <v>1</v>
      </c>
      <c r="Y1104" t="s">
        <v>65</v>
      </c>
      <c r="Z1104" t="s">
        <v>65</v>
      </c>
      <c r="AA1104" t="s">
        <v>65</v>
      </c>
      <c r="AB1104" t="s">
        <v>65</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2</v>
      </c>
      <c r="AX1104">
        <v>0</v>
      </c>
      <c r="AY1104">
        <v>0</v>
      </c>
      <c r="AZ1104">
        <v>0</v>
      </c>
      <c r="BA1104" t="s">
        <v>66</v>
      </c>
      <c r="BB1104" t="s">
        <v>66</v>
      </c>
      <c r="BC1104" t="s">
        <v>67</v>
      </c>
    </row>
    <row r="1105" spans="1:55" x14ac:dyDescent="0.3">
      <c r="A1105" t="s">
        <v>55</v>
      </c>
      <c r="B1105" t="s">
        <v>55</v>
      </c>
      <c r="C1105" t="s">
        <v>378</v>
      </c>
      <c r="D1105">
        <v>22110426201</v>
      </c>
      <c r="E1105" t="s">
        <v>1201</v>
      </c>
      <c r="F1105" t="s">
        <v>133</v>
      </c>
      <c r="G1105" t="s">
        <v>59</v>
      </c>
      <c r="H1105">
        <v>1</v>
      </c>
      <c r="I1105" t="s">
        <v>60</v>
      </c>
      <c r="J1105" t="s">
        <v>61</v>
      </c>
      <c r="K1105" t="s">
        <v>1202</v>
      </c>
      <c r="L1105">
        <v>1</v>
      </c>
      <c r="N1105">
        <v>7</v>
      </c>
      <c r="O1105" t="s">
        <v>115</v>
      </c>
      <c r="R1105">
        <v>0</v>
      </c>
      <c r="S1105">
        <v>0</v>
      </c>
      <c r="T1105" t="s">
        <v>63</v>
      </c>
      <c r="U1105" t="s">
        <v>1204</v>
      </c>
      <c r="V1105">
        <v>0</v>
      </c>
      <c r="W1105">
        <v>2</v>
      </c>
      <c r="X1105">
        <v>1</v>
      </c>
      <c r="Y1105" t="s">
        <v>65</v>
      </c>
      <c r="AB1105" t="s">
        <v>65</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2</v>
      </c>
      <c r="AX1105">
        <v>0</v>
      </c>
      <c r="AY1105">
        <v>0</v>
      </c>
      <c r="AZ1105">
        <v>0</v>
      </c>
      <c r="BA1105" t="s">
        <v>66</v>
      </c>
      <c r="BB1105" t="s">
        <v>66</v>
      </c>
      <c r="BC1105" t="s">
        <v>67</v>
      </c>
    </row>
    <row r="1106" spans="1:55" x14ac:dyDescent="0.3">
      <c r="A1106" t="s">
        <v>55</v>
      </c>
      <c r="B1106" t="s">
        <v>55</v>
      </c>
      <c r="C1106" t="s">
        <v>378</v>
      </c>
      <c r="D1106">
        <v>22110426201</v>
      </c>
      <c r="E1106" t="s">
        <v>1201</v>
      </c>
      <c r="F1106" t="s">
        <v>133</v>
      </c>
      <c r="G1106" t="s">
        <v>59</v>
      </c>
      <c r="H1106">
        <v>1</v>
      </c>
      <c r="I1106" t="s">
        <v>60</v>
      </c>
      <c r="J1106" t="s">
        <v>61</v>
      </c>
      <c r="K1106" t="s">
        <v>1202</v>
      </c>
      <c r="L1106">
        <v>1</v>
      </c>
      <c r="N1106">
        <v>8</v>
      </c>
      <c r="O1106" t="s">
        <v>115</v>
      </c>
      <c r="R1106">
        <v>0</v>
      </c>
      <c r="S1106">
        <v>0</v>
      </c>
      <c r="T1106" t="s">
        <v>63</v>
      </c>
      <c r="U1106" t="s">
        <v>1205</v>
      </c>
      <c r="V1106">
        <v>0</v>
      </c>
      <c r="W1106">
        <v>2</v>
      </c>
      <c r="X1106">
        <v>1</v>
      </c>
      <c r="Y1106" t="s">
        <v>65</v>
      </c>
      <c r="AA1106" t="s">
        <v>76</v>
      </c>
      <c r="AB1106" t="s">
        <v>76</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t="s">
        <v>66</v>
      </c>
      <c r="BB1106" t="s">
        <v>66</v>
      </c>
      <c r="BC1106" t="s">
        <v>67</v>
      </c>
    </row>
    <row r="1107" spans="1:55" x14ac:dyDescent="0.3">
      <c r="A1107" t="s">
        <v>55</v>
      </c>
      <c r="B1107" t="s">
        <v>55</v>
      </c>
      <c r="C1107" t="s">
        <v>378</v>
      </c>
      <c r="D1107">
        <v>22110426201</v>
      </c>
      <c r="E1107" t="s">
        <v>1201</v>
      </c>
      <c r="F1107" t="s">
        <v>133</v>
      </c>
      <c r="G1107" t="s">
        <v>59</v>
      </c>
      <c r="H1107">
        <v>1</v>
      </c>
      <c r="I1107" t="s">
        <v>60</v>
      </c>
      <c r="J1107" t="s">
        <v>61</v>
      </c>
      <c r="K1107" t="s">
        <v>1202</v>
      </c>
      <c r="L1107">
        <v>2</v>
      </c>
      <c r="N1107">
        <v>1</v>
      </c>
      <c r="O1107" t="s">
        <v>70</v>
      </c>
      <c r="P1107">
        <v>6</v>
      </c>
      <c r="Q1107" t="s">
        <v>303</v>
      </c>
      <c r="R1107">
        <v>0</v>
      </c>
      <c r="S1107">
        <v>25</v>
      </c>
      <c r="T1107" t="s">
        <v>63</v>
      </c>
      <c r="V1107">
        <v>4</v>
      </c>
      <c r="W1107">
        <v>0</v>
      </c>
      <c r="X1107">
        <v>1</v>
      </c>
      <c r="Y1107" t="s">
        <v>65</v>
      </c>
      <c r="Z1107" t="s">
        <v>65</v>
      </c>
      <c r="AA1107" t="s">
        <v>65</v>
      </c>
      <c r="AB1107" t="s">
        <v>65</v>
      </c>
      <c r="AC1107" t="s">
        <v>73</v>
      </c>
      <c r="AD1107">
        <v>1</v>
      </c>
      <c r="AE1107">
        <v>1</v>
      </c>
      <c r="AF1107">
        <v>0</v>
      </c>
      <c r="AG1107">
        <v>0</v>
      </c>
      <c r="AH1107">
        <v>0</v>
      </c>
      <c r="AI1107">
        <v>0</v>
      </c>
      <c r="AJ1107">
        <v>0</v>
      </c>
      <c r="AK1107">
        <v>1</v>
      </c>
      <c r="AL1107">
        <v>0</v>
      </c>
      <c r="AM1107">
        <v>0</v>
      </c>
      <c r="AN1107">
        <v>0</v>
      </c>
      <c r="AO1107">
        <v>0</v>
      </c>
      <c r="AP1107">
        <v>0</v>
      </c>
      <c r="AQ1107">
        <v>0</v>
      </c>
      <c r="AR1107">
        <v>0</v>
      </c>
      <c r="AS1107">
        <v>0</v>
      </c>
      <c r="AT1107">
        <v>0</v>
      </c>
      <c r="AU1107">
        <v>0</v>
      </c>
      <c r="AV1107">
        <v>0</v>
      </c>
      <c r="AW1107">
        <v>5</v>
      </c>
      <c r="AX1107">
        <v>3</v>
      </c>
      <c r="AY1107">
        <v>0</v>
      </c>
      <c r="AZ1107">
        <v>0</v>
      </c>
      <c r="BA1107" t="s">
        <v>66</v>
      </c>
      <c r="BB1107" t="s">
        <v>66</v>
      </c>
      <c r="BC1107" t="s">
        <v>67</v>
      </c>
    </row>
    <row r="1108" spans="1:55" x14ac:dyDescent="0.3">
      <c r="A1108" t="s">
        <v>55</v>
      </c>
      <c r="B1108" t="s">
        <v>55</v>
      </c>
      <c r="C1108" t="s">
        <v>378</v>
      </c>
      <c r="D1108">
        <v>22110426201</v>
      </c>
      <c r="E1108" t="s">
        <v>1201</v>
      </c>
      <c r="F1108" t="s">
        <v>133</v>
      </c>
      <c r="G1108" t="s">
        <v>59</v>
      </c>
      <c r="H1108">
        <v>1</v>
      </c>
      <c r="I1108" t="s">
        <v>60</v>
      </c>
      <c r="J1108" t="s">
        <v>61</v>
      </c>
      <c r="K1108" t="s">
        <v>1202</v>
      </c>
      <c r="L1108">
        <v>2</v>
      </c>
      <c r="N1108">
        <v>2</v>
      </c>
      <c r="O1108" t="s">
        <v>70</v>
      </c>
      <c r="P1108">
        <v>7</v>
      </c>
      <c r="Q1108" t="s">
        <v>160</v>
      </c>
      <c r="R1108">
        <v>0</v>
      </c>
      <c r="S1108">
        <v>25</v>
      </c>
      <c r="T1108" t="s">
        <v>63</v>
      </c>
      <c r="V1108">
        <v>4</v>
      </c>
      <c r="W1108">
        <v>0</v>
      </c>
      <c r="X1108">
        <v>1</v>
      </c>
      <c r="Y1108" t="s">
        <v>65</v>
      </c>
      <c r="Z1108" t="s">
        <v>65</v>
      </c>
      <c r="AA1108" t="s">
        <v>65</v>
      </c>
      <c r="AB1108" t="s">
        <v>65</v>
      </c>
      <c r="AC1108" t="s">
        <v>83</v>
      </c>
      <c r="AD1108">
        <v>1</v>
      </c>
      <c r="AE1108">
        <v>1</v>
      </c>
      <c r="AF1108">
        <v>0</v>
      </c>
      <c r="AG1108">
        <v>0</v>
      </c>
      <c r="AH1108">
        <v>0</v>
      </c>
      <c r="AI1108">
        <v>0</v>
      </c>
      <c r="AJ1108">
        <v>0</v>
      </c>
      <c r="AK1108">
        <v>1</v>
      </c>
      <c r="AL1108">
        <v>0</v>
      </c>
      <c r="AM1108">
        <v>0</v>
      </c>
      <c r="AN1108">
        <v>0</v>
      </c>
      <c r="AO1108">
        <v>0</v>
      </c>
      <c r="AP1108">
        <v>0</v>
      </c>
      <c r="AQ1108">
        <v>0</v>
      </c>
      <c r="AR1108">
        <v>0</v>
      </c>
      <c r="AS1108">
        <v>0</v>
      </c>
      <c r="AT1108">
        <v>0</v>
      </c>
      <c r="AU1108">
        <v>0</v>
      </c>
      <c r="AV1108">
        <v>0</v>
      </c>
      <c r="AW1108">
        <v>7</v>
      </c>
      <c r="AX1108">
        <v>5</v>
      </c>
      <c r="AY1108">
        <v>0</v>
      </c>
      <c r="AZ1108">
        <v>0</v>
      </c>
      <c r="BA1108" t="s">
        <v>66</v>
      </c>
      <c r="BB1108" t="s">
        <v>203</v>
      </c>
      <c r="BC1108" t="s">
        <v>67</v>
      </c>
    </row>
    <row r="1109" spans="1:55" x14ac:dyDescent="0.3">
      <c r="A1109" t="s">
        <v>55</v>
      </c>
      <c r="B1109" t="s">
        <v>55</v>
      </c>
      <c r="C1109" t="s">
        <v>378</v>
      </c>
      <c r="D1109">
        <v>22110426201</v>
      </c>
      <c r="E1109" t="s">
        <v>1201</v>
      </c>
      <c r="F1109" t="s">
        <v>133</v>
      </c>
      <c r="G1109" t="s">
        <v>59</v>
      </c>
      <c r="H1109">
        <v>1</v>
      </c>
      <c r="I1109" t="s">
        <v>60</v>
      </c>
      <c r="J1109" t="s">
        <v>61</v>
      </c>
      <c r="K1109" t="s">
        <v>1202</v>
      </c>
      <c r="L1109">
        <v>2</v>
      </c>
      <c r="N1109">
        <v>3</v>
      </c>
      <c r="O1109" t="s">
        <v>70</v>
      </c>
      <c r="P1109">
        <v>8</v>
      </c>
      <c r="Q1109" t="s">
        <v>137</v>
      </c>
      <c r="R1109">
        <v>0</v>
      </c>
      <c r="S1109">
        <v>43</v>
      </c>
      <c r="T1109" t="s">
        <v>63</v>
      </c>
      <c r="V1109">
        <v>4</v>
      </c>
      <c r="W1109">
        <v>0</v>
      </c>
      <c r="X1109">
        <v>1</v>
      </c>
      <c r="Y1109" t="s">
        <v>65</v>
      </c>
      <c r="Z1109" t="s">
        <v>65</v>
      </c>
      <c r="AA1109" t="s">
        <v>65</v>
      </c>
      <c r="AB1109" t="s">
        <v>65</v>
      </c>
      <c r="AC1109" t="s">
        <v>83</v>
      </c>
      <c r="AD1109">
        <v>1</v>
      </c>
      <c r="AE1109">
        <v>1</v>
      </c>
      <c r="AF1109">
        <v>0</v>
      </c>
      <c r="AG1109">
        <v>0</v>
      </c>
      <c r="AH1109">
        <v>0</v>
      </c>
      <c r="AI1109">
        <v>0</v>
      </c>
      <c r="AJ1109">
        <v>0</v>
      </c>
      <c r="AK1109">
        <v>1</v>
      </c>
      <c r="AL1109">
        <v>0</v>
      </c>
      <c r="AM1109">
        <v>0</v>
      </c>
      <c r="AN1109">
        <v>0</v>
      </c>
      <c r="AO1109">
        <v>0</v>
      </c>
      <c r="AP1109">
        <v>0</v>
      </c>
      <c r="AQ1109">
        <v>0</v>
      </c>
      <c r="AR1109">
        <v>0</v>
      </c>
      <c r="AS1109">
        <v>0</v>
      </c>
      <c r="AT1109">
        <v>0</v>
      </c>
      <c r="AU1109">
        <v>0</v>
      </c>
      <c r="AV1109">
        <v>0</v>
      </c>
      <c r="AW1109">
        <v>8</v>
      </c>
      <c r="AX1109">
        <v>3</v>
      </c>
      <c r="AY1109">
        <v>0</v>
      </c>
      <c r="AZ1109">
        <v>0</v>
      </c>
      <c r="BA1109" t="s">
        <v>95</v>
      </c>
      <c r="BB1109" t="s">
        <v>66</v>
      </c>
      <c r="BC1109" t="s">
        <v>67</v>
      </c>
    </row>
    <row r="1110" spans="1:55" x14ac:dyDescent="0.3">
      <c r="A1110" t="s">
        <v>55</v>
      </c>
      <c r="B1110" t="s">
        <v>55</v>
      </c>
      <c r="C1110" t="s">
        <v>378</v>
      </c>
      <c r="D1110">
        <v>22110426310</v>
      </c>
      <c r="E1110" t="s">
        <v>1206</v>
      </c>
      <c r="F1110" t="s">
        <v>177</v>
      </c>
      <c r="G1110" t="s">
        <v>59</v>
      </c>
      <c r="H1110">
        <v>1</v>
      </c>
      <c r="I1110" t="s">
        <v>60</v>
      </c>
      <c r="J1110" t="s">
        <v>61</v>
      </c>
      <c r="K1110" t="s">
        <v>1207</v>
      </c>
      <c r="L1110">
        <v>1</v>
      </c>
      <c r="N1110">
        <v>1</v>
      </c>
      <c r="O1110" t="s">
        <v>62</v>
      </c>
      <c r="R1110">
        <v>0</v>
      </c>
      <c r="S1110">
        <v>0</v>
      </c>
      <c r="T1110" t="s">
        <v>63</v>
      </c>
      <c r="U1110" t="s">
        <v>1208</v>
      </c>
      <c r="V1110">
        <v>1</v>
      </c>
      <c r="W1110">
        <v>1</v>
      </c>
      <c r="X1110">
        <v>0</v>
      </c>
      <c r="Y1110" t="s">
        <v>65</v>
      </c>
      <c r="Z1110" t="s">
        <v>65</v>
      </c>
      <c r="AA1110" t="s">
        <v>65</v>
      </c>
      <c r="AB1110" t="s">
        <v>65</v>
      </c>
      <c r="AD1110">
        <v>0</v>
      </c>
      <c r="AE1110">
        <v>0</v>
      </c>
      <c r="AF1110">
        <v>0</v>
      </c>
      <c r="AG1110">
        <v>0</v>
      </c>
      <c r="AH1110">
        <v>0</v>
      </c>
      <c r="AI1110">
        <v>2</v>
      </c>
      <c r="AJ1110">
        <v>1</v>
      </c>
      <c r="AK1110">
        <v>0</v>
      </c>
      <c r="AL1110">
        <v>0</v>
      </c>
      <c r="AM1110">
        <v>0</v>
      </c>
      <c r="AN1110">
        <v>0</v>
      </c>
      <c r="AO1110">
        <v>0</v>
      </c>
      <c r="AP1110">
        <v>0</v>
      </c>
      <c r="AQ1110">
        <v>0</v>
      </c>
      <c r="AR1110">
        <v>0</v>
      </c>
      <c r="AS1110">
        <v>0</v>
      </c>
      <c r="AT1110">
        <v>0</v>
      </c>
      <c r="AU1110">
        <v>0</v>
      </c>
      <c r="AV1110">
        <v>0</v>
      </c>
      <c r="AW1110">
        <v>3</v>
      </c>
      <c r="AX1110">
        <v>1</v>
      </c>
      <c r="AY1110">
        <v>0</v>
      </c>
      <c r="AZ1110">
        <v>0</v>
      </c>
      <c r="BA1110" t="s">
        <v>66</v>
      </c>
      <c r="BB1110" t="s">
        <v>66</v>
      </c>
      <c r="BC1110" t="s">
        <v>67</v>
      </c>
    </row>
    <row r="1111" spans="1:55" x14ac:dyDescent="0.3">
      <c r="A1111" t="s">
        <v>55</v>
      </c>
      <c r="B1111" t="s">
        <v>55</v>
      </c>
      <c r="C1111" t="s">
        <v>378</v>
      </c>
      <c r="D1111">
        <v>22110426310</v>
      </c>
      <c r="E1111" t="s">
        <v>1206</v>
      </c>
      <c r="F1111" t="s">
        <v>177</v>
      </c>
      <c r="G1111" t="s">
        <v>59</v>
      </c>
      <c r="H1111">
        <v>1</v>
      </c>
      <c r="I1111" t="s">
        <v>60</v>
      </c>
      <c r="J1111" t="s">
        <v>61</v>
      </c>
      <c r="K1111" t="s">
        <v>1207</v>
      </c>
      <c r="L1111">
        <v>1</v>
      </c>
      <c r="N1111">
        <v>2</v>
      </c>
      <c r="O1111" t="s">
        <v>68</v>
      </c>
      <c r="R1111">
        <v>0</v>
      </c>
      <c r="S1111">
        <v>0</v>
      </c>
      <c r="T1111" t="s">
        <v>63</v>
      </c>
      <c r="U1111" t="s">
        <v>1209</v>
      </c>
      <c r="V1111">
        <v>1</v>
      </c>
      <c r="W1111">
        <v>1</v>
      </c>
      <c r="X1111">
        <v>0</v>
      </c>
      <c r="Y1111" t="s">
        <v>65</v>
      </c>
      <c r="Z1111" t="s">
        <v>65</v>
      </c>
      <c r="AB1111" t="s">
        <v>65</v>
      </c>
      <c r="AD1111">
        <v>1</v>
      </c>
      <c r="AE1111">
        <v>0</v>
      </c>
      <c r="AF1111">
        <v>0</v>
      </c>
      <c r="AG1111">
        <v>0</v>
      </c>
      <c r="AH1111">
        <v>0</v>
      </c>
      <c r="AI1111">
        <v>16</v>
      </c>
      <c r="AJ1111">
        <v>0</v>
      </c>
      <c r="AK1111">
        <v>1</v>
      </c>
      <c r="AL1111">
        <v>0</v>
      </c>
      <c r="AM1111">
        <v>0</v>
      </c>
      <c r="AN1111">
        <v>0</v>
      </c>
      <c r="AO1111">
        <v>0</v>
      </c>
      <c r="AP1111">
        <v>0</v>
      </c>
      <c r="AQ1111">
        <v>0</v>
      </c>
      <c r="AR1111">
        <v>0</v>
      </c>
      <c r="AS1111">
        <v>0</v>
      </c>
      <c r="AT1111">
        <v>0</v>
      </c>
      <c r="AU1111">
        <v>0</v>
      </c>
      <c r="AV1111">
        <v>0</v>
      </c>
      <c r="AW1111">
        <v>6</v>
      </c>
      <c r="AX1111">
        <v>3</v>
      </c>
      <c r="AY1111">
        <v>0</v>
      </c>
      <c r="AZ1111">
        <v>0</v>
      </c>
      <c r="BA1111" t="s">
        <v>66</v>
      </c>
      <c r="BB1111" t="s">
        <v>66</v>
      </c>
      <c r="BC1111" t="s">
        <v>67</v>
      </c>
    </row>
    <row r="1112" spans="1:55" x14ac:dyDescent="0.3">
      <c r="A1112" t="s">
        <v>55</v>
      </c>
      <c r="B1112" t="s">
        <v>55</v>
      </c>
      <c r="C1112" t="s">
        <v>378</v>
      </c>
      <c r="D1112">
        <v>22110426310</v>
      </c>
      <c r="E1112" t="s">
        <v>1206</v>
      </c>
      <c r="F1112" t="s">
        <v>177</v>
      </c>
      <c r="G1112" t="s">
        <v>59</v>
      </c>
      <c r="H1112">
        <v>1</v>
      </c>
      <c r="I1112" t="s">
        <v>60</v>
      </c>
      <c r="J1112" t="s">
        <v>61</v>
      </c>
      <c r="K1112" t="s">
        <v>1207</v>
      </c>
      <c r="L1112">
        <v>1</v>
      </c>
      <c r="N1112">
        <v>3</v>
      </c>
      <c r="O1112" t="s">
        <v>75</v>
      </c>
      <c r="R1112">
        <v>0</v>
      </c>
      <c r="S1112">
        <v>0</v>
      </c>
      <c r="T1112" t="s">
        <v>63</v>
      </c>
      <c r="V1112">
        <v>1</v>
      </c>
      <c r="W1112">
        <v>1</v>
      </c>
      <c r="X1112">
        <v>0</v>
      </c>
      <c r="Y1112" t="s">
        <v>65</v>
      </c>
      <c r="Z1112" t="s">
        <v>65</v>
      </c>
      <c r="AA1112" t="s">
        <v>65</v>
      </c>
      <c r="AB1112" t="s">
        <v>65</v>
      </c>
      <c r="AD1112">
        <v>0</v>
      </c>
      <c r="AE1112">
        <v>0</v>
      </c>
      <c r="AF1112">
        <v>0</v>
      </c>
      <c r="AG1112">
        <v>0</v>
      </c>
      <c r="AH1112">
        <v>0</v>
      </c>
      <c r="AI1112">
        <v>4</v>
      </c>
      <c r="AJ1112">
        <v>0</v>
      </c>
      <c r="AK1112">
        <v>2</v>
      </c>
      <c r="AL1112">
        <v>0</v>
      </c>
      <c r="AM1112">
        <v>0</v>
      </c>
      <c r="AN1112">
        <v>0</v>
      </c>
      <c r="AO1112">
        <v>0</v>
      </c>
      <c r="AP1112">
        <v>0</v>
      </c>
      <c r="AQ1112">
        <v>0</v>
      </c>
      <c r="AR1112">
        <v>0</v>
      </c>
      <c r="AS1112">
        <v>0</v>
      </c>
      <c r="AT1112">
        <v>0</v>
      </c>
      <c r="AU1112">
        <v>0</v>
      </c>
      <c r="AV1112">
        <v>0</v>
      </c>
      <c r="AW1112">
        <v>2</v>
      </c>
      <c r="AX1112">
        <v>0</v>
      </c>
      <c r="AY1112">
        <v>0</v>
      </c>
      <c r="AZ1112">
        <v>0</v>
      </c>
      <c r="BB1112" t="s">
        <v>66</v>
      </c>
      <c r="BC1112" t="s">
        <v>67</v>
      </c>
    </row>
    <row r="1113" spans="1:55" x14ac:dyDescent="0.3">
      <c r="A1113" t="s">
        <v>55</v>
      </c>
      <c r="B1113" t="s">
        <v>55</v>
      </c>
      <c r="C1113" t="s">
        <v>378</v>
      </c>
      <c r="D1113">
        <v>22110426310</v>
      </c>
      <c r="E1113" t="s">
        <v>1206</v>
      </c>
      <c r="F1113" t="s">
        <v>177</v>
      </c>
      <c r="G1113" t="s">
        <v>59</v>
      </c>
      <c r="H1113">
        <v>1</v>
      </c>
      <c r="I1113" t="s">
        <v>60</v>
      </c>
      <c r="J1113" t="s">
        <v>61</v>
      </c>
      <c r="K1113" t="s">
        <v>1207</v>
      </c>
      <c r="L1113">
        <v>1</v>
      </c>
      <c r="N1113">
        <v>4</v>
      </c>
      <c r="O1113" t="s">
        <v>179</v>
      </c>
      <c r="R1113">
        <v>0</v>
      </c>
      <c r="S1113">
        <v>0</v>
      </c>
      <c r="T1113" t="s">
        <v>63</v>
      </c>
      <c r="V1113">
        <v>1</v>
      </c>
      <c r="W1113">
        <v>1</v>
      </c>
      <c r="X1113">
        <v>0</v>
      </c>
      <c r="Y1113" t="s">
        <v>65</v>
      </c>
      <c r="Z1113" t="s">
        <v>65</v>
      </c>
      <c r="AB1113" t="s">
        <v>65</v>
      </c>
      <c r="AD1113">
        <v>0</v>
      </c>
      <c r="AE1113">
        <v>0</v>
      </c>
      <c r="AF1113">
        <v>0</v>
      </c>
      <c r="AG1113">
        <v>0</v>
      </c>
      <c r="AH1113">
        <v>0</v>
      </c>
      <c r="AI1113">
        <v>3</v>
      </c>
      <c r="AJ1113">
        <v>0</v>
      </c>
      <c r="AK1113">
        <v>0</v>
      </c>
      <c r="AL1113">
        <v>0</v>
      </c>
      <c r="AM1113">
        <v>0</v>
      </c>
      <c r="AN1113">
        <v>0</v>
      </c>
      <c r="AO1113">
        <v>0</v>
      </c>
      <c r="AP1113">
        <v>0</v>
      </c>
      <c r="AQ1113">
        <v>0</v>
      </c>
      <c r="AR1113">
        <v>0</v>
      </c>
      <c r="AS1113">
        <v>0</v>
      </c>
      <c r="AT1113">
        <v>0</v>
      </c>
      <c r="AU1113">
        <v>0</v>
      </c>
      <c r="AV1113">
        <v>0</v>
      </c>
      <c r="AW1113">
        <v>2</v>
      </c>
      <c r="AX1113">
        <v>1</v>
      </c>
      <c r="AY1113">
        <v>0</v>
      </c>
      <c r="AZ1113">
        <v>0</v>
      </c>
      <c r="BA1113" t="s">
        <v>66</v>
      </c>
      <c r="BB1113" t="s">
        <v>66</v>
      </c>
      <c r="BC1113" t="s">
        <v>94</v>
      </c>
    </row>
    <row r="1114" spans="1:55" x14ac:dyDescent="0.3">
      <c r="A1114" t="s">
        <v>55</v>
      </c>
      <c r="B1114" t="s">
        <v>55</v>
      </c>
      <c r="C1114" t="s">
        <v>378</v>
      </c>
      <c r="D1114">
        <v>22110426310</v>
      </c>
      <c r="E1114" t="s">
        <v>1206</v>
      </c>
      <c r="F1114" t="s">
        <v>177</v>
      </c>
      <c r="G1114" t="s">
        <v>59</v>
      </c>
      <c r="H1114">
        <v>1</v>
      </c>
      <c r="I1114" t="s">
        <v>60</v>
      </c>
      <c r="J1114" t="s">
        <v>61</v>
      </c>
      <c r="K1114" t="s">
        <v>1207</v>
      </c>
      <c r="L1114">
        <v>1</v>
      </c>
      <c r="N1114">
        <v>5</v>
      </c>
      <c r="O1114" t="s">
        <v>70</v>
      </c>
      <c r="P1114">
        <v>9</v>
      </c>
      <c r="Q1114" t="s">
        <v>183</v>
      </c>
      <c r="R1114">
        <v>0</v>
      </c>
      <c r="S1114">
        <v>38</v>
      </c>
      <c r="T1114" t="s">
        <v>63</v>
      </c>
      <c r="V1114">
        <v>1</v>
      </c>
      <c r="W1114">
        <v>1</v>
      </c>
      <c r="X1114">
        <v>0</v>
      </c>
      <c r="Y1114" t="s">
        <v>65</v>
      </c>
      <c r="Z1114" t="s">
        <v>65</v>
      </c>
      <c r="AA1114" t="s">
        <v>65</v>
      </c>
      <c r="AB1114" t="s">
        <v>65</v>
      </c>
      <c r="AC1114" t="s">
        <v>73</v>
      </c>
      <c r="AD1114">
        <v>1</v>
      </c>
      <c r="AE1114">
        <v>1</v>
      </c>
      <c r="AF1114">
        <v>0</v>
      </c>
      <c r="AG1114">
        <v>0</v>
      </c>
      <c r="AH1114">
        <v>0</v>
      </c>
      <c r="AI1114">
        <v>0</v>
      </c>
      <c r="AJ1114">
        <v>0</v>
      </c>
      <c r="AK1114">
        <v>1</v>
      </c>
      <c r="AL1114">
        <v>0</v>
      </c>
      <c r="AM1114">
        <v>0</v>
      </c>
      <c r="AN1114">
        <v>0</v>
      </c>
      <c r="AO1114">
        <v>0</v>
      </c>
      <c r="AP1114">
        <v>0</v>
      </c>
      <c r="AQ1114">
        <v>0</v>
      </c>
      <c r="AR1114">
        <v>0</v>
      </c>
      <c r="AS1114">
        <v>0</v>
      </c>
      <c r="AT1114">
        <v>0</v>
      </c>
      <c r="AU1114">
        <v>0</v>
      </c>
      <c r="AV1114">
        <v>0</v>
      </c>
      <c r="AW1114">
        <v>5</v>
      </c>
      <c r="AX1114">
        <v>3</v>
      </c>
      <c r="AY1114">
        <v>0</v>
      </c>
      <c r="AZ1114">
        <v>0</v>
      </c>
      <c r="BA1114" t="s">
        <v>66</v>
      </c>
      <c r="BB1114" t="s">
        <v>66</v>
      </c>
      <c r="BC1114" t="s">
        <v>94</v>
      </c>
    </row>
    <row r="1115" spans="1:55" x14ac:dyDescent="0.3">
      <c r="A1115" t="s">
        <v>55</v>
      </c>
      <c r="B1115" t="s">
        <v>55</v>
      </c>
      <c r="C1115" t="s">
        <v>378</v>
      </c>
      <c r="D1115">
        <v>22110426310</v>
      </c>
      <c r="E1115" t="s">
        <v>1206</v>
      </c>
      <c r="F1115" t="s">
        <v>177</v>
      </c>
      <c r="G1115" t="s">
        <v>59</v>
      </c>
      <c r="H1115">
        <v>1</v>
      </c>
      <c r="I1115" t="s">
        <v>60</v>
      </c>
      <c r="J1115" t="s">
        <v>61</v>
      </c>
      <c r="K1115" t="s">
        <v>1207</v>
      </c>
      <c r="L1115">
        <v>1</v>
      </c>
      <c r="N1115">
        <v>6</v>
      </c>
      <c r="O1115" t="s">
        <v>70</v>
      </c>
      <c r="P1115">
        <v>9</v>
      </c>
      <c r="Q1115" t="s">
        <v>97</v>
      </c>
      <c r="R1115">
        <v>0</v>
      </c>
      <c r="S1115">
        <v>34</v>
      </c>
      <c r="T1115" t="s">
        <v>63</v>
      </c>
      <c r="V1115">
        <v>1</v>
      </c>
      <c r="W1115">
        <v>1</v>
      </c>
      <c r="X1115">
        <v>0</v>
      </c>
      <c r="Y1115" t="s">
        <v>65</v>
      </c>
      <c r="Z1115" t="s">
        <v>65</v>
      </c>
      <c r="AA1115" t="s">
        <v>65</v>
      </c>
      <c r="AB1115" t="s">
        <v>65</v>
      </c>
      <c r="AC1115" t="s">
        <v>83</v>
      </c>
      <c r="AD1115">
        <v>1</v>
      </c>
      <c r="AE1115">
        <v>1</v>
      </c>
      <c r="AF1115">
        <v>0</v>
      </c>
      <c r="AG1115">
        <v>0</v>
      </c>
      <c r="AH1115">
        <v>0</v>
      </c>
      <c r="AI1115">
        <v>0</v>
      </c>
      <c r="AJ1115">
        <v>0</v>
      </c>
      <c r="AK1115">
        <v>1</v>
      </c>
      <c r="AL1115">
        <v>0</v>
      </c>
      <c r="AM1115">
        <v>0</v>
      </c>
      <c r="AN1115">
        <v>0</v>
      </c>
      <c r="AO1115">
        <v>0</v>
      </c>
      <c r="AP1115">
        <v>0</v>
      </c>
      <c r="AQ1115">
        <v>0</v>
      </c>
      <c r="AR1115">
        <v>0</v>
      </c>
      <c r="AS1115">
        <v>0</v>
      </c>
      <c r="AT1115">
        <v>0</v>
      </c>
      <c r="AU1115">
        <v>0</v>
      </c>
      <c r="AV1115">
        <v>0</v>
      </c>
      <c r="AW1115">
        <v>7</v>
      </c>
      <c r="AX1115">
        <v>5</v>
      </c>
      <c r="AY1115">
        <v>0</v>
      </c>
      <c r="AZ1115">
        <v>0</v>
      </c>
      <c r="BA1115" t="s">
        <v>66</v>
      </c>
      <c r="BB1115" t="s">
        <v>203</v>
      </c>
      <c r="BC1115" t="s">
        <v>67</v>
      </c>
    </row>
    <row r="1116" spans="1:55" x14ac:dyDescent="0.3">
      <c r="A1116" t="s">
        <v>55</v>
      </c>
      <c r="B1116" t="s">
        <v>55</v>
      </c>
      <c r="C1116" t="s">
        <v>378</v>
      </c>
      <c r="D1116">
        <v>22110426310</v>
      </c>
      <c r="E1116" t="s">
        <v>1206</v>
      </c>
      <c r="F1116" t="s">
        <v>177</v>
      </c>
      <c r="G1116" t="s">
        <v>59</v>
      </c>
      <c r="H1116">
        <v>1</v>
      </c>
      <c r="I1116" t="s">
        <v>60</v>
      </c>
      <c r="J1116" t="s">
        <v>61</v>
      </c>
      <c r="K1116" t="s">
        <v>1207</v>
      </c>
      <c r="L1116">
        <v>1</v>
      </c>
      <c r="N1116">
        <v>7</v>
      </c>
      <c r="O1116" t="s">
        <v>70</v>
      </c>
      <c r="P1116">
        <v>10</v>
      </c>
      <c r="Q1116" t="s">
        <v>191</v>
      </c>
      <c r="R1116">
        <v>0</v>
      </c>
      <c r="S1116">
        <v>43</v>
      </c>
      <c r="T1116" t="s">
        <v>63</v>
      </c>
      <c r="V1116">
        <v>1</v>
      </c>
      <c r="W1116">
        <v>1</v>
      </c>
      <c r="X1116">
        <v>0</v>
      </c>
      <c r="Y1116" t="s">
        <v>65</v>
      </c>
      <c r="Z1116" t="s">
        <v>65</v>
      </c>
      <c r="AA1116" t="s">
        <v>65</v>
      </c>
      <c r="AB1116" t="s">
        <v>65</v>
      </c>
      <c r="AC1116" t="s">
        <v>83</v>
      </c>
      <c r="AD1116">
        <v>1</v>
      </c>
      <c r="AE1116">
        <v>1</v>
      </c>
      <c r="AF1116">
        <v>0</v>
      </c>
      <c r="AG1116">
        <v>0</v>
      </c>
      <c r="AH1116">
        <v>0</v>
      </c>
      <c r="AI1116">
        <v>0</v>
      </c>
      <c r="AJ1116">
        <v>0</v>
      </c>
      <c r="AK1116">
        <v>1</v>
      </c>
      <c r="AL1116">
        <v>0</v>
      </c>
      <c r="AM1116">
        <v>0</v>
      </c>
      <c r="AN1116">
        <v>0</v>
      </c>
      <c r="AO1116">
        <v>0</v>
      </c>
      <c r="AP1116">
        <v>0</v>
      </c>
      <c r="AQ1116">
        <v>0</v>
      </c>
      <c r="AR1116">
        <v>0</v>
      </c>
      <c r="AS1116">
        <v>0</v>
      </c>
      <c r="AT1116">
        <v>0</v>
      </c>
      <c r="AU1116">
        <v>0</v>
      </c>
      <c r="AV1116">
        <v>0</v>
      </c>
      <c r="AW1116">
        <v>8</v>
      </c>
      <c r="AX1116">
        <v>3</v>
      </c>
      <c r="AY1116">
        <v>0</v>
      </c>
      <c r="AZ1116">
        <v>0</v>
      </c>
      <c r="BA1116" t="s">
        <v>66</v>
      </c>
      <c r="BB1116" t="s">
        <v>66</v>
      </c>
      <c r="BC1116" t="s">
        <v>67</v>
      </c>
    </row>
    <row r="1117" spans="1:55" x14ac:dyDescent="0.3">
      <c r="A1117" t="s">
        <v>55</v>
      </c>
      <c r="B1117" t="s">
        <v>55</v>
      </c>
      <c r="C1117" t="s">
        <v>378</v>
      </c>
      <c r="D1117">
        <v>22110426310</v>
      </c>
      <c r="E1117" t="s">
        <v>1206</v>
      </c>
      <c r="F1117" t="s">
        <v>177</v>
      </c>
      <c r="G1117" t="s">
        <v>59</v>
      </c>
      <c r="H1117">
        <v>1</v>
      </c>
      <c r="I1117" t="s">
        <v>60</v>
      </c>
      <c r="J1117" t="s">
        <v>61</v>
      </c>
      <c r="K1117" t="s">
        <v>1207</v>
      </c>
      <c r="L1117">
        <v>1</v>
      </c>
      <c r="N1117">
        <v>8</v>
      </c>
      <c r="O1117" t="s">
        <v>70</v>
      </c>
      <c r="P1117">
        <v>10</v>
      </c>
      <c r="Q1117" t="s">
        <v>193</v>
      </c>
      <c r="R1117">
        <v>0</v>
      </c>
      <c r="S1117">
        <v>39</v>
      </c>
      <c r="T1117" t="s">
        <v>63</v>
      </c>
      <c r="V1117">
        <v>1</v>
      </c>
      <c r="W1117">
        <v>1</v>
      </c>
      <c r="X1117">
        <v>0</v>
      </c>
      <c r="Y1117" t="s">
        <v>65</v>
      </c>
      <c r="Z1117" t="s">
        <v>65</v>
      </c>
      <c r="AA1117" t="s">
        <v>65</v>
      </c>
      <c r="AB1117" t="s">
        <v>65</v>
      </c>
      <c r="AC1117" t="s">
        <v>73</v>
      </c>
      <c r="AD1117">
        <v>0</v>
      </c>
      <c r="AE1117">
        <v>1</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6</v>
      </c>
      <c r="AX1117">
        <v>5</v>
      </c>
      <c r="AY1117">
        <v>0</v>
      </c>
      <c r="AZ1117">
        <v>0</v>
      </c>
      <c r="BA1117" t="s">
        <v>66</v>
      </c>
      <c r="BB1117" t="s">
        <v>66</v>
      </c>
      <c r="BC1117" t="s">
        <v>67</v>
      </c>
    </row>
    <row r="1118" spans="1:55" x14ac:dyDescent="0.3">
      <c r="A1118" t="s">
        <v>55</v>
      </c>
      <c r="B1118" t="s">
        <v>55</v>
      </c>
      <c r="C1118" t="s">
        <v>378</v>
      </c>
      <c r="D1118">
        <v>22110426310</v>
      </c>
      <c r="E1118" t="s">
        <v>1206</v>
      </c>
      <c r="F1118" t="s">
        <v>177</v>
      </c>
      <c r="G1118" t="s">
        <v>59</v>
      </c>
      <c r="H1118">
        <v>1</v>
      </c>
      <c r="I1118" t="s">
        <v>60</v>
      </c>
      <c r="J1118" t="s">
        <v>61</v>
      </c>
      <c r="K1118" t="s">
        <v>1207</v>
      </c>
      <c r="L1118">
        <v>1</v>
      </c>
      <c r="N1118">
        <v>9</v>
      </c>
      <c r="O1118" t="s">
        <v>70</v>
      </c>
      <c r="P1118">
        <v>11</v>
      </c>
      <c r="Q1118" t="s">
        <v>180</v>
      </c>
      <c r="R1118">
        <v>0</v>
      </c>
      <c r="S1118">
        <v>17</v>
      </c>
      <c r="T1118" t="s">
        <v>63</v>
      </c>
      <c r="V1118">
        <v>1</v>
      </c>
      <c r="W1118">
        <v>1</v>
      </c>
      <c r="X1118">
        <v>0</v>
      </c>
      <c r="Y1118" t="s">
        <v>65</v>
      </c>
      <c r="Z1118" t="s">
        <v>65</v>
      </c>
      <c r="AA1118" t="s">
        <v>65</v>
      </c>
      <c r="AB1118" t="s">
        <v>65</v>
      </c>
      <c r="AC1118" t="s">
        <v>73</v>
      </c>
      <c r="AD1118">
        <v>0</v>
      </c>
      <c r="AE1118">
        <v>1</v>
      </c>
      <c r="AF1118">
        <v>0</v>
      </c>
      <c r="AG1118">
        <v>0</v>
      </c>
      <c r="AH1118">
        <v>0</v>
      </c>
      <c r="AI1118">
        <v>6</v>
      </c>
      <c r="AJ1118">
        <v>0</v>
      </c>
      <c r="AK1118">
        <v>1</v>
      </c>
      <c r="AL1118">
        <v>0</v>
      </c>
      <c r="AM1118">
        <v>0</v>
      </c>
      <c r="AN1118">
        <v>0</v>
      </c>
      <c r="AO1118">
        <v>0</v>
      </c>
      <c r="AP1118">
        <v>0</v>
      </c>
      <c r="AQ1118">
        <v>0</v>
      </c>
      <c r="AR1118">
        <v>0</v>
      </c>
      <c r="AS1118">
        <v>0</v>
      </c>
      <c r="AT1118">
        <v>0</v>
      </c>
      <c r="AU1118">
        <v>0</v>
      </c>
      <c r="AV1118">
        <v>0</v>
      </c>
      <c r="AW1118">
        <v>6</v>
      </c>
      <c r="AX1118">
        <v>4</v>
      </c>
      <c r="AY1118">
        <v>0</v>
      </c>
      <c r="AZ1118">
        <v>0</v>
      </c>
      <c r="BA1118" t="s">
        <v>66</v>
      </c>
      <c r="BB1118" t="s">
        <v>66</v>
      </c>
      <c r="BC1118" t="s">
        <v>67</v>
      </c>
    </row>
    <row r="1119" spans="1:55" x14ac:dyDescent="0.3">
      <c r="A1119" t="s">
        <v>55</v>
      </c>
      <c r="B1119" t="s">
        <v>55</v>
      </c>
      <c r="C1119" t="s">
        <v>378</v>
      </c>
      <c r="D1119">
        <v>22110426310</v>
      </c>
      <c r="E1119" t="s">
        <v>1206</v>
      </c>
      <c r="F1119" t="s">
        <v>177</v>
      </c>
      <c r="G1119" t="s">
        <v>59</v>
      </c>
      <c r="H1119">
        <v>1</v>
      </c>
      <c r="I1119" t="s">
        <v>60</v>
      </c>
      <c r="J1119" t="s">
        <v>61</v>
      </c>
      <c r="K1119" t="s">
        <v>1207</v>
      </c>
      <c r="L1119">
        <v>1</v>
      </c>
      <c r="N1119">
        <v>10</v>
      </c>
      <c r="O1119" t="s">
        <v>70</v>
      </c>
      <c r="P1119">
        <v>11</v>
      </c>
      <c r="Q1119" t="s">
        <v>194</v>
      </c>
      <c r="R1119">
        <v>0</v>
      </c>
      <c r="S1119">
        <v>7</v>
      </c>
      <c r="T1119" t="s">
        <v>63</v>
      </c>
      <c r="V1119">
        <v>1</v>
      </c>
      <c r="W1119">
        <v>1</v>
      </c>
      <c r="X1119">
        <v>0</v>
      </c>
      <c r="Y1119" t="s">
        <v>65</v>
      </c>
      <c r="Z1119" t="s">
        <v>65</v>
      </c>
      <c r="AA1119" t="s">
        <v>65</v>
      </c>
      <c r="AB1119" t="s">
        <v>65</v>
      </c>
      <c r="AC1119" t="s">
        <v>83</v>
      </c>
      <c r="AD1119">
        <v>0</v>
      </c>
      <c r="AE1119">
        <v>1</v>
      </c>
      <c r="AF1119">
        <v>0</v>
      </c>
      <c r="AG1119">
        <v>0</v>
      </c>
      <c r="AH1119">
        <v>0</v>
      </c>
      <c r="AI1119">
        <v>1</v>
      </c>
      <c r="AJ1119">
        <v>0</v>
      </c>
      <c r="AK1119">
        <v>1</v>
      </c>
      <c r="AL1119">
        <v>0</v>
      </c>
      <c r="AM1119">
        <v>0</v>
      </c>
      <c r="AN1119">
        <v>0</v>
      </c>
      <c r="AO1119">
        <v>0</v>
      </c>
      <c r="AP1119">
        <v>0</v>
      </c>
      <c r="AQ1119">
        <v>0</v>
      </c>
      <c r="AR1119">
        <v>0</v>
      </c>
      <c r="AS1119">
        <v>0</v>
      </c>
      <c r="AT1119">
        <v>0</v>
      </c>
      <c r="AU1119">
        <v>0</v>
      </c>
      <c r="AV1119">
        <v>0</v>
      </c>
      <c r="AW1119">
        <v>4</v>
      </c>
      <c r="AX1119">
        <v>3</v>
      </c>
      <c r="AY1119">
        <v>0</v>
      </c>
      <c r="AZ1119">
        <v>0</v>
      </c>
      <c r="BA1119" t="s">
        <v>66</v>
      </c>
      <c r="BB1119" t="s">
        <v>66</v>
      </c>
      <c r="BC1119" t="s">
        <v>67</v>
      </c>
    </row>
    <row r="1120" spans="1:55" x14ac:dyDescent="0.3">
      <c r="A1120" t="s">
        <v>55</v>
      </c>
      <c r="B1120" t="s">
        <v>55</v>
      </c>
      <c r="C1120" t="s">
        <v>378</v>
      </c>
      <c r="D1120">
        <v>22110426310</v>
      </c>
      <c r="E1120" t="s">
        <v>1206</v>
      </c>
      <c r="F1120" t="s">
        <v>177</v>
      </c>
      <c r="G1120" t="s">
        <v>59</v>
      </c>
      <c r="H1120">
        <v>1</v>
      </c>
      <c r="I1120" t="s">
        <v>60</v>
      </c>
      <c r="J1120" t="s">
        <v>61</v>
      </c>
      <c r="K1120" t="s">
        <v>1207</v>
      </c>
      <c r="L1120">
        <v>1</v>
      </c>
      <c r="N1120">
        <v>11</v>
      </c>
      <c r="O1120" t="s">
        <v>70</v>
      </c>
      <c r="P1120">
        <v>11</v>
      </c>
      <c r="Q1120" t="s">
        <v>196</v>
      </c>
      <c r="R1120">
        <v>0</v>
      </c>
      <c r="S1120">
        <v>9</v>
      </c>
      <c r="T1120" t="s">
        <v>63</v>
      </c>
      <c r="V1120">
        <v>1</v>
      </c>
      <c r="W1120">
        <v>1</v>
      </c>
      <c r="X1120">
        <v>0</v>
      </c>
      <c r="Y1120" t="s">
        <v>65</v>
      </c>
      <c r="Z1120" t="s">
        <v>65</v>
      </c>
      <c r="AA1120" t="s">
        <v>65</v>
      </c>
      <c r="AB1120" t="s">
        <v>65</v>
      </c>
      <c r="AC1120" t="s">
        <v>83</v>
      </c>
      <c r="AD1120">
        <v>0</v>
      </c>
      <c r="AE1120">
        <v>1</v>
      </c>
      <c r="AF1120">
        <v>0</v>
      </c>
      <c r="AG1120">
        <v>0</v>
      </c>
      <c r="AH1120">
        <v>0</v>
      </c>
      <c r="AI1120">
        <v>0</v>
      </c>
      <c r="AJ1120">
        <v>0</v>
      </c>
      <c r="AK1120">
        <v>1</v>
      </c>
      <c r="AL1120">
        <v>0</v>
      </c>
      <c r="AM1120">
        <v>0</v>
      </c>
      <c r="AN1120">
        <v>0</v>
      </c>
      <c r="AO1120">
        <v>0</v>
      </c>
      <c r="AP1120">
        <v>0</v>
      </c>
      <c r="AQ1120">
        <v>0</v>
      </c>
      <c r="AR1120">
        <v>0</v>
      </c>
      <c r="AS1120">
        <v>0</v>
      </c>
      <c r="AT1120">
        <v>0</v>
      </c>
      <c r="AU1120">
        <v>0</v>
      </c>
      <c r="AV1120">
        <v>0</v>
      </c>
      <c r="AW1120">
        <v>4</v>
      </c>
      <c r="AX1120">
        <v>3</v>
      </c>
      <c r="AY1120">
        <v>0</v>
      </c>
      <c r="AZ1120">
        <v>0</v>
      </c>
      <c r="BA1120" t="s">
        <v>66</v>
      </c>
      <c r="BB1120" t="s">
        <v>66</v>
      </c>
      <c r="BC1120" t="s">
        <v>67</v>
      </c>
    </row>
    <row r="1121" spans="1:55" x14ac:dyDescent="0.3">
      <c r="A1121" t="s">
        <v>55</v>
      </c>
      <c r="B1121" t="s">
        <v>55</v>
      </c>
      <c r="C1121" t="s">
        <v>378</v>
      </c>
      <c r="D1121">
        <v>22110426310</v>
      </c>
      <c r="E1121" t="s">
        <v>1206</v>
      </c>
      <c r="F1121" t="s">
        <v>177</v>
      </c>
      <c r="G1121" t="s">
        <v>59</v>
      </c>
      <c r="H1121">
        <v>1</v>
      </c>
      <c r="I1121" t="s">
        <v>60</v>
      </c>
      <c r="J1121" t="s">
        <v>61</v>
      </c>
      <c r="K1121" t="s">
        <v>1207</v>
      </c>
      <c r="L1121">
        <v>1</v>
      </c>
      <c r="N1121">
        <v>12</v>
      </c>
      <c r="O1121" t="s">
        <v>70</v>
      </c>
      <c r="P1121">
        <v>12</v>
      </c>
      <c r="Q1121" t="s">
        <v>197</v>
      </c>
      <c r="R1121">
        <v>0</v>
      </c>
      <c r="S1121">
        <v>10</v>
      </c>
      <c r="T1121" t="s">
        <v>63</v>
      </c>
      <c r="V1121">
        <v>1</v>
      </c>
      <c r="W1121">
        <v>1</v>
      </c>
      <c r="X1121">
        <v>0</v>
      </c>
      <c r="Y1121" t="s">
        <v>65</v>
      </c>
      <c r="Z1121" t="s">
        <v>65</v>
      </c>
      <c r="AA1121" t="s">
        <v>65</v>
      </c>
      <c r="AB1121" t="s">
        <v>65</v>
      </c>
      <c r="AC1121" t="s">
        <v>83</v>
      </c>
      <c r="AD1121">
        <v>0</v>
      </c>
      <c r="AE1121">
        <v>1</v>
      </c>
      <c r="AF1121">
        <v>0</v>
      </c>
      <c r="AG1121">
        <v>0</v>
      </c>
      <c r="AH1121">
        <v>0</v>
      </c>
      <c r="AI1121">
        <v>0</v>
      </c>
      <c r="AJ1121">
        <v>0</v>
      </c>
      <c r="AK1121">
        <v>1</v>
      </c>
      <c r="AL1121">
        <v>0</v>
      </c>
      <c r="AM1121">
        <v>0</v>
      </c>
      <c r="AN1121">
        <v>0</v>
      </c>
      <c r="AO1121">
        <v>0</v>
      </c>
      <c r="AP1121">
        <v>0</v>
      </c>
      <c r="AQ1121">
        <v>0</v>
      </c>
      <c r="AR1121">
        <v>0</v>
      </c>
      <c r="AS1121">
        <v>0</v>
      </c>
      <c r="AT1121">
        <v>0</v>
      </c>
      <c r="AU1121">
        <v>0</v>
      </c>
      <c r="AV1121">
        <v>0</v>
      </c>
      <c r="AW1121">
        <v>4</v>
      </c>
      <c r="AX1121">
        <v>3</v>
      </c>
      <c r="AY1121">
        <v>0</v>
      </c>
      <c r="AZ1121">
        <v>0</v>
      </c>
      <c r="BA1121" t="s">
        <v>66</v>
      </c>
      <c r="BB1121" t="s">
        <v>66</v>
      </c>
      <c r="BC1121" t="s">
        <v>67</v>
      </c>
    </row>
    <row r="1122" spans="1:55" x14ac:dyDescent="0.3">
      <c r="A1122" t="s">
        <v>55</v>
      </c>
      <c r="B1122" t="s">
        <v>55</v>
      </c>
      <c r="C1122" t="s">
        <v>378</v>
      </c>
      <c r="D1122">
        <v>22110426310</v>
      </c>
      <c r="E1122" t="s">
        <v>1206</v>
      </c>
      <c r="F1122" t="s">
        <v>177</v>
      </c>
      <c r="G1122" t="s">
        <v>59</v>
      </c>
      <c r="H1122">
        <v>1</v>
      </c>
      <c r="I1122" t="s">
        <v>60</v>
      </c>
      <c r="J1122" t="s">
        <v>61</v>
      </c>
      <c r="K1122" t="s">
        <v>1207</v>
      </c>
      <c r="L1122">
        <v>1</v>
      </c>
      <c r="N1122">
        <v>13</v>
      </c>
      <c r="O1122" t="s">
        <v>70</v>
      </c>
      <c r="P1122">
        <v>12</v>
      </c>
      <c r="Q1122" t="s">
        <v>198</v>
      </c>
      <c r="R1122">
        <v>0</v>
      </c>
      <c r="S1122">
        <v>4</v>
      </c>
      <c r="T1122" t="s">
        <v>63</v>
      </c>
      <c r="V1122">
        <v>1</v>
      </c>
      <c r="W1122">
        <v>1</v>
      </c>
      <c r="X1122">
        <v>0</v>
      </c>
      <c r="Y1122" t="s">
        <v>65</v>
      </c>
      <c r="Z1122" t="s">
        <v>65</v>
      </c>
      <c r="AA1122" t="s">
        <v>65</v>
      </c>
      <c r="AB1122" t="s">
        <v>65</v>
      </c>
      <c r="AC1122" t="s">
        <v>83</v>
      </c>
      <c r="AD1122">
        <v>0</v>
      </c>
      <c r="AE1122">
        <v>1</v>
      </c>
      <c r="AF1122">
        <v>0</v>
      </c>
      <c r="AG1122">
        <v>0</v>
      </c>
      <c r="AH1122">
        <v>0</v>
      </c>
      <c r="AI1122">
        <v>0</v>
      </c>
      <c r="AJ1122">
        <v>0</v>
      </c>
      <c r="AK1122">
        <v>1</v>
      </c>
      <c r="AL1122">
        <v>0</v>
      </c>
      <c r="AM1122">
        <v>0</v>
      </c>
      <c r="AN1122">
        <v>0</v>
      </c>
      <c r="AO1122">
        <v>0</v>
      </c>
      <c r="AP1122">
        <v>0</v>
      </c>
      <c r="AQ1122">
        <v>0</v>
      </c>
      <c r="AR1122">
        <v>0</v>
      </c>
      <c r="AS1122">
        <v>0</v>
      </c>
      <c r="AT1122">
        <v>0</v>
      </c>
      <c r="AU1122">
        <v>0</v>
      </c>
      <c r="AV1122">
        <v>0</v>
      </c>
      <c r="AW1122">
        <v>6</v>
      </c>
      <c r="AX1122">
        <v>5</v>
      </c>
      <c r="AY1122">
        <v>0</v>
      </c>
      <c r="AZ1122">
        <v>0</v>
      </c>
      <c r="BA1122" t="s">
        <v>66</v>
      </c>
      <c r="BB1122" t="s">
        <v>66</v>
      </c>
      <c r="BC1122" t="s">
        <v>94</v>
      </c>
    </row>
    <row r="1123" spans="1:55" x14ac:dyDescent="0.3">
      <c r="A1123" t="s">
        <v>55</v>
      </c>
      <c r="B1123" t="s">
        <v>55</v>
      </c>
      <c r="C1123" t="s">
        <v>378</v>
      </c>
      <c r="D1123">
        <v>22110426310</v>
      </c>
      <c r="E1123" t="s">
        <v>1206</v>
      </c>
      <c r="F1123" t="s">
        <v>177</v>
      </c>
      <c r="G1123" t="s">
        <v>59</v>
      </c>
      <c r="H1123">
        <v>1</v>
      </c>
      <c r="I1123" t="s">
        <v>60</v>
      </c>
      <c r="J1123" t="s">
        <v>61</v>
      </c>
      <c r="K1123" t="s">
        <v>1207</v>
      </c>
      <c r="L1123">
        <v>1</v>
      </c>
      <c r="N1123">
        <v>14</v>
      </c>
      <c r="O1123" t="s">
        <v>70</v>
      </c>
      <c r="P1123">
        <v>12</v>
      </c>
      <c r="Q1123" t="s">
        <v>189</v>
      </c>
      <c r="R1123">
        <v>0</v>
      </c>
      <c r="S1123">
        <v>23</v>
      </c>
      <c r="T1123" t="s">
        <v>63</v>
      </c>
      <c r="V1123">
        <v>1</v>
      </c>
      <c r="W1123">
        <v>1</v>
      </c>
      <c r="X1123">
        <v>0</v>
      </c>
      <c r="Y1123" t="s">
        <v>65</v>
      </c>
      <c r="Z1123" t="s">
        <v>65</v>
      </c>
      <c r="AB1123" t="s">
        <v>65</v>
      </c>
      <c r="AC1123" t="s">
        <v>83</v>
      </c>
      <c r="AD1123">
        <v>0</v>
      </c>
      <c r="AE1123">
        <v>1</v>
      </c>
      <c r="AF1123">
        <v>0</v>
      </c>
      <c r="AG1123">
        <v>0</v>
      </c>
      <c r="AH1123">
        <v>0</v>
      </c>
      <c r="AI1123">
        <v>0</v>
      </c>
      <c r="AJ1123">
        <v>0</v>
      </c>
      <c r="AK1123">
        <v>1</v>
      </c>
      <c r="AL1123">
        <v>0</v>
      </c>
      <c r="AM1123">
        <v>0</v>
      </c>
      <c r="AN1123">
        <v>0</v>
      </c>
      <c r="AO1123">
        <v>0</v>
      </c>
      <c r="AP1123">
        <v>0</v>
      </c>
      <c r="AQ1123">
        <v>0</v>
      </c>
      <c r="AR1123">
        <v>0</v>
      </c>
      <c r="AS1123">
        <v>0</v>
      </c>
      <c r="AT1123">
        <v>0</v>
      </c>
      <c r="AU1123">
        <v>0</v>
      </c>
      <c r="AV1123">
        <v>0</v>
      </c>
      <c r="AW1123">
        <v>5</v>
      </c>
      <c r="AX1123">
        <v>2</v>
      </c>
      <c r="AY1123">
        <v>0</v>
      </c>
      <c r="AZ1123">
        <v>0</v>
      </c>
      <c r="BA1123" t="s">
        <v>66</v>
      </c>
      <c r="BB1123" t="s">
        <v>66</v>
      </c>
      <c r="BC1123" t="s">
        <v>67</v>
      </c>
    </row>
    <row r="1124" spans="1:55" x14ac:dyDescent="0.3">
      <c r="A1124" t="s">
        <v>55</v>
      </c>
      <c r="B1124" t="s">
        <v>55</v>
      </c>
      <c r="C1124" t="s">
        <v>378</v>
      </c>
      <c r="D1124">
        <v>22110426507</v>
      </c>
      <c r="E1124" t="s">
        <v>1210</v>
      </c>
      <c r="F1124" t="s">
        <v>58</v>
      </c>
      <c r="G1124" t="s">
        <v>59</v>
      </c>
      <c r="H1124">
        <v>1</v>
      </c>
      <c r="I1124" t="s">
        <v>77</v>
      </c>
      <c r="J1124" t="s">
        <v>61</v>
      </c>
      <c r="K1124" t="s">
        <v>1211</v>
      </c>
      <c r="L1124">
        <v>1</v>
      </c>
      <c r="M1124" t="s">
        <v>1212</v>
      </c>
      <c r="N1124">
        <v>1</v>
      </c>
      <c r="O1124" t="s">
        <v>85</v>
      </c>
      <c r="R1124">
        <v>0</v>
      </c>
      <c r="S1124">
        <v>0</v>
      </c>
      <c r="T1124" t="s">
        <v>63</v>
      </c>
      <c r="U1124" t="s">
        <v>1213</v>
      </c>
      <c r="V1124">
        <v>3</v>
      </c>
      <c r="W1124">
        <v>0</v>
      </c>
      <c r="X1124">
        <v>2</v>
      </c>
      <c r="Y1124" t="s">
        <v>65</v>
      </c>
      <c r="Z1124" t="s">
        <v>65</v>
      </c>
      <c r="AA1124" t="s">
        <v>65</v>
      </c>
      <c r="AB1124" t="s">
        <v>65</v>
      </c>
      <c r="AD1124">
        <v>1</v>
      </c>
      <c r="AE1124">
        <v>0</v>
      </c>
      <c r="AF1124">
        <v>0</v>
      </c>
      <c r="AG1124">
        <v>0</v>
      </c>
      <c r="AH1124">
        <v>0</v>
      </c>
      <c r="AI1124">
        <v>1</v>
      </c>
      <c r="AJ1124">
        <v>0</v>
      </c>
      <c r="AK1124">
        <v>1</v>
      </c>
      <c r="AL1124">
        <v>0</v>
      </c>
      <c r="AM1124">
        <v>0</v>
      </c>
      <c r="AN1124">
        <v>0</v>
      </c>
      <c r="AO1124">
        <v>0</v>
      </c>
      <c r="AP1124">
        <v>0</v>
      </c>
      <c r="AQ1124">
        <v>0</v>
      </c>
      <c r="AR1124">
        <v>15</v>
      </c>
      <c r="AS1124">
        <v>0</v>
      </c>
      <c r="AT1124">
        <v>0</v>
      </c>
      <c r="AU1124">
        <v>0</v>
      </c>
      <c r="AV1124">
        <v>0</v>
      </c>
      <c r="AW1124">
        <v>5</v>
      </c>
      <c r="AX1124">
        <v>5</v>
      </c>
      <c r="AY1124">
        <v>0</v>
      </c>
      <c r="AZ1124">
        <v>0</v>
      </c>
      <c r="BA1124" t="s">
        <v>66</v>
      </c>
      <c r="BB1124" t="s">
        <v>66</v>
      </c>
      <c r="BC1124" t="s">
        <v>67</v>
      </c>
    </row>
    <row r="1125" spans="1:55" x14ac:dyDescent="0.3">
      <c r="A1125" t="s">
        <v>55</v>
      </c>
      <c r="B1125" t="s">
        <v>55</v>
      </c>
      <c r="C1125" t="s">
        <v>378</v>
      </c>
      <c r="D1125">
        <v>22110426507</v>
      </c>
      <c r="E1125" t="s">
        <v>1210</v>
      </c>
      <c r="F1125" t="s">
        <v>58</v>
      </c>
      <c r="G1125" t="s">
        <v>59</v>
      </c>
      <c r="H1125">
        <v>4</v>
      </c>
      <c r="I1125" t="s">
        <v>60</v>
      </c>
      <c r="J1125" t="s">
        <v>61</v>
      </c>
      <c r="L1125">
        <v>1</v>
      </c>
      <c r="M1125" t="s">
        <v>1214</v>
      </c>
      <c r="N1125">
        <v>1</v>
      </c>
      <c r="O1125" t="s">
        <v>115</v>
      </c>
      <c r="R1125">
        <v>0</v>
      </c>
      <c r="S1125">
        <v>0</v>
      </c>
      <c r="T1125" t="s">
        <v>63</v>
      </c>
      <c r="V1125">
        <v>5</v>
      </c>
      <c r="W1125">
        <v>0</v>
      </c>
      <c r="X1125">
        <v>1</v>
      </c>
      <c r="Y1125" t="s">
        <v>65</v>
      </c>
      <c r="AA1125" t="s">
        <v>65</v>
      </c>
      <c r="AB1125" t="s">
        <v>65</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1</v>
      </c>
      <c r="AX1125">
        <v>0</v>
      </c>
      <c r="AY1125">
        <v>0</v>
      </c>
      <c r="AZ1125">
        <v>0</v>
      </c>
      <c r="BA1125" t="s">
        <v>66</v>
      </c>
      <c r="BB1125" t="s">
        <v>66</v>
      </c>
      <c r="BC1125" t="s">
        <v>67</v>
      </c>
    </row>
    <row r="1126" spans="1:55" x14ac:dyDescent="0.3">
      <c r="A1126" t="s">
        <v>55</v>
      </c>
      <c r="B1126" t="s">
        <v>55</v>
      </c>
      <c r="C1126" t="s">
        <v>378</v>
      </c>
      <c r="D1126">
        <v>22110426507</v>
      </c>
      <c r="E1126" t="s">
        <v>1210</v>
      </c>
      <c r="F1126" t="s">
        <v>58</v>
      </c>
      <c r="G1126" t="s">
        <v>59</v>
      </c>
      <c r="H1126">
        <v>4</v>
      </c>
      <c r="I1126" t="s">
        <v>60</v>
      </c>
      <c r="J1126" t="s">
        <v>61</v>
      </c>
      <c r="L1126">
        <v>1</v>
      </c>
      <c r="M1126" t="s">
        <v>1214</v>
      </c>
      <c r="N1126">
        <v>2</v>
      </c>
      <c r="O1126" t="s">
        <v>75</v>
      </c>
      <c r="R1126">
        <v>0</v>
      </c>
      <c r="S1126">
        <v>0</v>
      </c>
      <c r="T1126" t="s">
        <v>63</v>
      </c>
      <c r="V1126">
        <v>5</v>
      </c>
      <c r="W1126">
        <v>0</v>
      </c>
      <c r="X1126">
        <v>1</v>
      </c>
      <c r="Y1126" t="s">
        <v>65</v>
      </c>
      <c r="AB1126" t="s">
        <v>65</v>
      </c>
      <c r="AD1126">
        <v>1</v>
      </c>
      <c r="AE1126">
        <v>0</v>
      </c>
      <c r="AF1126">
        <v>0</v>
      </c>
      <c r="AG1126">
        <v>0</v>
      </c>
      <c r="AH1126">
        <v>0</v>
      </c>
      <c r="AI1126">
        <v>0</v>
      </c>
      <c r="AJ1126">
        <v>1</v>
      </c>
      <c r="AK1126">
        <v>0</v>
      </c>
      <c r="AL1126">
        <v>0</v>
      </c>
      <c r="AM1126">
        <v>0</v>
      </c>
      <c r="AN1126">
        <v>0</v>
      </c>
      <c r="AO1126">
        <v>0</v>
      </c>
      <c r="AP1126">
        <v>0</v>
      </c>
      <c r="AQ1126">
        <v>0</v>
      </c>
      <c r="AR1126">
        <v>0</v>
      </c>
      <c r="AS1126">
        <v>0</v>
      </c>
      <c r="AT1126">
        <v>0</v>
      </c>
      <c r="AU1126">
        <v>0</v>
      </c>
      <c r="AV1126">
        <v>0</v>
      </c>
      <c r="AW1126">
        <v>1</v>
      </c>
      <c r="AX1126">
        <v>0</v>
      </c>
      <c r="AY1126">
        <v>0</v>
      </c>
      <c r="AZ1126">
        <v>0</v>
      </c>
      <c r="BA1126" t="s">
        <v>66</v>
      </c>
      <c r="BB1126" t="s">
        <v>66</v>
      </c>
      <c r="BC1126" t="s">
        <v>67</v>
      </c>
    </row>
    <row r="1127" spans="1:55" x14ac:dyDescent="0.3">
      <c r="A1127" t="s">
        <v>55</v>
      </c>
      <c r="B1127" t="s">
        <v>55</v>
      </c>
      <c r="C1127" t="s">
        <v>378</v>
      </c>
      <c r="D1127">
        <v>22110426507</v>
      </c>
      <c r="E1127" t="s">
        <v>1210</v>
      </c>
      <c r="F1127" t="s">
        <v>58</v>
      </c>
      <c r="G1127" t="s">
        <v>59</v>
      </c>
      <c r="H1127">
        <v>4</v>
      </c>
      <c r="I1127" t="s">
        <v>60</v>
      </c>
      <c r="J1127" t="s">
        <v>61</v>
      </c>
      <c r="L1127">
        <v>1</v>
      </c>
      <c r="M1127" t="s">
        <v>1214</v>
      </c>
      <c r="N1127">
        <v>3</v>
      </c>
      <c r="O1127" t="s">
        <v>70</v>
      </c>
      <c r="P1127">
        <v>5</v>
      </c>
      <c r="Q1127" t="s">
        <v>81</v>
      </c>
      <c r="R1127">
        <v>0</v>
      </c>
      <c r="S1127">
        <v>31</v>
      </c>
      <c r="T1127" t="s">
        <v>63</v>
      </c>
      <c r="V1127">
        <v>5</v>
      </c>
      <c r="W1127">
        <v>0</v>
      </c>
      <c r="X1127">
        <v>1</v>
      </c>
      <c r="Y1127" t="s">
        <v>65</v>
      </c>
      <c r="Z1127" t="s">
        <v>65</v>
      </c>
      <c r="AA1127" t="s">
        <v>65</v>
      </c>
      <c r="AB1127" t="s">
        <v>65</v>
      </c>
      <c r="AC1127" t="s">
        <v>83</v>
      </c>
      <c r="AD1127">
        <v>1</v>
      </c>
      <c r="AE1127">
        <v>1</v>
      </c>
      <c r="AF1127">
        <v>0</v>
      </c>
      <c r="AG1127">
        <v>0</v>
      </c>
      <c r="AH1127">
        <v>0</v>
      </c>
      <c r="AI1127">
        <v>0</v>
      </c>
      <c r="AJ1127">
        <v>0</v>
      </c>
      <c r="AK1127">
        <v>1</v>
      </c>
      <c r="AL1127">
        <v>0</v>
      </c>
      <c r="AM1127">
        <v>0</v>
      </c>
      <c r="AN1127">
        <v>0</v>
      </c>
      <c r="AO1127">
        <v>0</v>
      </c>
      <c r="AP1127">
        <v>0</v>
      </c>
      <c r="AQ1127">
        <v>0</v>
      </c>
      <c r="AR1127">
        <v>0</v>
      </c>
      <c r="AS1127">
        <v>0</v>
      </c>
      <c r="AT1127">
        <v>0</v>
      </c>
      <c r="AU1127">
        <v>0</v>
      </c>
      <c r="AV1127">
        <v>0</v>
      </c>
      <c r="AW1127">
        <v>4</v>
      </c>
      <c r="AX1127">
        <v>3</v>
      </c>
      <c r="AY1127">
        <v>0</v>
      </c>
      <c r="AZ1127">
        <v>0</v>
      </c>
      <c r="BA1127" t="s">
        <v>66</v>
      </c>
      <c r="BB1127" t="s">
        <v>66</v>
      </c>
      <c r="BC1127" t="s">
        <v>67</v>
      </c>
    </row>
    <row r="1128" spans="1:55" x14ac:dyDescent="0.3">
      <c r="A1128" t="s">
        <v>55</v>
      </c>
      <c r="B1128" t="s">
        <v>55</v>
      </c>
      <c r="C1128" t="s">
        <v>378</v>
      </c>
      <c r="D1128">
        <v>22110426507</v>
      </c>
      <c r="E1128" t="s">
        <v>1210</v>
      </c>
      <c r="F1128" t="s">
        <v>58</v>
      </c>
      <c r="G1128" t="s">
        <v>59</v>
      </c>
      <c r="H1128">
        <v>4</v>
      </c>
      <c r="I1128" t="s">
        <v>60</v>
      </c>
      <c r="J1128" t="s">
        <v>61</v>
      </c>
      <c r="L1128">
        <v>1</v>
      </c>
      <c r="M1128" t="s">
        <v>1214</v>
      </c>
      <c r="N1128">
        <v>4</v>
      </c>
      <c r="O1128" t="s">
        <v>70</v>
      </c>
      <c r="P1128">
        <v>4</v>
      </c>
      <c r="Q1128" t="s">
        <v>82</v>
      </c>
      <c r="R1128">
        <v>0</v>
      </c>
      <c r="S1128">
        <v>37</v>
      </c>
      <c r="T1128" t="s">
        <v>63</v>
      </c>
      <c r="V1128">
        <v>5</v>
      </c>
      <c r="W1128">
        <v>0</v>
      </c>
      <c r="X1128">
        <v>1</v>
      </c>
      <c r="Y1128" t="s">
        <v>65</v>
      </c>
      <c r="Z1128" t="s">
        <v>65</v>
      </c>
      <c r="AA1128" t="s">
        <v>65</v>
      </c>
      <c r="AB1128" t="s">
        <v>65</v>
      </c>
      <c r="AC1128" t="s">
        <v>83</v>
      </c>
      <c r="AD1128">
        <v>1</v>
      </c>
      <c r="AE1128">
        <v>1</v>
      </c>
      <c r="AF1128">
        <v>0</v>
      </c>
      <c r="AG1128">
        <v>0</v>
      </c>
      <c r="AH1128">
        <v>0</v>
      </c>
      <c r="AI1128">
        <v>0</v>
      </c>
      <c r="AJ1128">
        <v>0</v>
      </c>
      <c r="AK1128">
        <v>1</v>
      </c>
      <c r="AL1128">
        <v>0</v>
      </c>
      <c r="AM1128">
        <v>0</v>
      </c>
      <c r="AN1128">
        <v>0</v>
      </c>
      <c r="AO1128">
        <v>0</v>
      </c>
      <c r="AP1128">
        <v>0</v>
      </c>
      <c r="AQ1128">
        <v>0</v>
      </c>
      <c r="AR1128">
        <v>0</v>
      </c>
      <c r="AS1128">
        <v>0</v>
      </c>
      <c r="AT1128">
        <v>0</v>
      </c>
      <c r="AU1128">
        <v>0</v>
      </c>
      <c r="AV1128">
        <v>0</v>
      </c>
      <c r="AW1128">
        <v>4</v>
      </c>
      <c r="AX1128">
        <v>3</v>
      </c>
      <c r="AY1128">
        <v>0</v>
      </c>
      <c r="AZ1128">
        <v>0</v>
      </c>
      <c r="BA1128" t="s">
        <v>66</v>
      </c>
      <c r="BB1128" t="s">
        <v>66</v>
      </c>
      <c r="BC1128" t="s">
        <v>67</v>
      </c>
    </row>
    <row r="1129" spans="1:55" x14ac:dyDescent="0.3">
      <c r="A1129" t="s">
        <v>55</v>
      </c>
      <c r="B1129" t="s">
        <v>55</v>
      </c>
      <c r="C1129" t="s">
        <v>378</v>
      </c>
      <c r="D1129">
        <v>22110426507</v>
      </c>
      <c r="E1129" t="s">
        <v>1210</v>
      </c>
      <c r="F1129" t="s">
        <v>58</v>
      </c>
      <c r="G1129" t="s">
        <v>59</v>
      </c>
      <c r="H1129">
        <v>4</v>
      </c>
      <c r="I1129" t="s">
        <v>60</v>
      </c>
      <c r="J1129" t="s">
        <v>61</v>
      </c>
      <c r="L1129">
        <v>1</v>
      </c>
      <c r="M1129" t="s">
        <v>1214</v>
      </c>
      <c r="N1129">
        <v>5</v>
      </c>
      <c r="O1129" t="s">
        <v>70</v>
      </c>
      <c r="P1129">
        <v>3</v>
      </c>
      <c r="Q1129" t="s">
        <v>84</v>
      </c>
      <c r="R1129">
        <v>0</v>
      </c>
      <c r="S1129">
        <v>44</v>
      </c>
      <c r="T1129" t="s">
        <v>63</v>
      </c>
      <c r="V1129">
        <v>5</v>
      </c>
      <c r="W1129">
        <v>0</v>
      </c>
      <c r="X1129">
        <v>1</v>
      </c>
      <c r="Y1129" t="s">
        <v>65</v>
      </c>
      <c r="Z1129" t="s">
        <v>65</v>
      </c>
      <c r="AA1129" t="s">
        <v>65</v>
      </c>
      <c r="AB1129" t="s">
        <v>65</v>
      </c>
      <c r="AC1129" t="s">
        <v>83</v>
      </c>
      <c r="AD1129">
        <v>1</v>
      </c>
      <c r="AE1129">
        <v>1</v>
      </c>
      <c r="AF1129">
        <v>0</v>
      </c>
      <c r="AG1129">
        <v>0</v>
      </c>
      <c r="AH1129">
        <v>0</v>
      </c>
      <c r="AI1129">
        <v>0</v>
      </c>
      <c r="AJ1129">
        <v>0</v>
      </c>
      <c r="AK1129">
        <v>1</v>
      </c>
      <c r="AL1129">
        <v>0</v>
      </c>
      <c r="AM1129">
        <v>0</v>
      </c>
      <c r="AN1129">
        <v>0</v>
      </c>
      <c r="AO1129">
        <v>0</v>
      </c>
      <c r="AP1129">
        <v>0</v>
      </c>
      <c r="AQ1129">
        <v>0</v>
      </c>
      <c r="AR1129">
        <v>0</v>
      </c>
      <c r="AS1129">
        <v>0</v>
      </c>
      <c r="AT1129">
        <v>0</v>
      </c>
      <c r="AU1129">
        <v>0</v>
      </c>
      <c r="AV1129">
        <v>0</v>
      </c>
      <c r="AW1129">
        <v>4</v>
      </c>
      <c r="AX1129">
        <v>3</v>
      </c>
      <c r="AY1129">
        <v>0</v>
      </c>
      <c r="AZ1129">
        <v>0</v>
      </c>
      <c r="BA1129" t="s">
        <v>66</v>
      </c>
      <c r="BB1129" t="s">
        <v>66</v>
      </c>
      <c r="BC1129" t="s">
        <v>67</v>
      </c>
    </row>
    <row r="1130" spans="1:55" x14ac:dyDescent="0.3">
      <c r="A1130" t="s">
        <v>55</v>
      </c>
      <c r="B1130" t="s">
        <v>55</v>
      </c>
      <c r="C1130" t="s">
        <v>378</v>
      </c>
      <c r="D1130">
        <v>22110426507</v>
      </c>
      <c r="E1130" t="s">
        <v>1210</v>
      </c>
      <c r="F1130" t="s">
        <v>58</v>
      </c>
      <c r="G1130" t="s">
        <v>59</v>
      </c>
      <c r="H1130">
        <v>4</v>
      </c>
      <c r="I1130" t="s">
        <v>60</v>
      </c>
      <c r="J1130" t="s">
        <v>61</v>
      </c>
      <c r="L1130">
        <v>1</v>
      </c>
      <c r="M1130" t="s">
        <v>1214</v>
      </c>
      <c r="N1130">
        <v>6</v>
      </c>
      <c r="O1130" t="s">
        <v>70</v>
      </c>
      <c r="P1130">
        <v>1</v>
      </c>
      <c r="Q1130" t="s">
        <v>71</v>
      </c>
      <c r="R1130">
        <v>0</v>
      </c>
      <c r="S1130">
        <v>8</v>
      </c>
      <c r="T1130" t="s">
        <v>63</v>
      </c>
      <c r="V1130">
        <v>5</v>
      </c>
      <c r="W1130">
        <v>0</v>
      </c>
      <c r="X1130">
        <v>1</v>
      </c>
      <c r="Y1130" t="s">
        <v>65</v>
      </c>
      <c r="Z1130" t="s">
        <v>65</v>
      </c>
      <c r="AA1130" t="s">
        <v>65</v>
      </c>
      <c r="AB1130" t="s">
        <v>65</v>
      </c>
      <c r="AC1130" t="s">
        <v>83</v>
      </c>
      <c r="AD1130">
        <v>1</v>
      </c>
      <c r="AE1130">
        <v>1</v>
      </c>
      <c r="AF1130">
        <v>0</v>
      </c>
      <c r="AG1130">
        <v>0</v>
      </c>
      <c r="AH1130">
        <v>0</v>
      </c>
      <c r="AI1130">
        <v>0</v>
      </c>
      <c r="AJ1130">
        <v>0</v>
      </c>
      <c r="AK1130">
        <v>1</v>
      </c>
      <c r="AL1130">
        <v>0</v>
      </c>
      <c r="AM1130">
        <v>0</v>
      </c>
      <c r="AN1130">
        <v>0</v>
      </c>
      <c r="AO1130">
        <v>0</v>
      </c>
      <c r="AP1130">
        <v>0</v>
      </c>
      <c r="AQ1130">
        <v>0</v>
      </c>
      <c r="AR1130">
        <v>0</v>
      </c>
      <c r="AS1130">
        <v>0</v>
      </c>
      <c r="AT1130">
        <v>0</v>
      </c>
      <c r="AU1130">
        <v>0</v>
      </c>
      <c r="AV1130">
        <v>0</v>
      </c>
      <c r="AW1130">
        <v>4</v>
      </c>
      <c r="AX1130">
        <v>3</v>
      </c>
      <c r="AY1130">
        <v>0</v>
      </c>
      <c r="AZ1130">
        <v>0</v>
      </c>
      <c r="BA1130" t="s">
        <v>66</v>
      </c>
      <c r="BB1130" t="s">
        <v>66</v>
      </c>
      <c r="BC1130" t="s">
        <v>67</v>
      </c>
    </row>
    <row r="1131" spans="1:55" x14ac:dyDescent="0.3">
      <c r="A1131" t="s">
        <v>55</v>
      </c>
      <c r="B1131" t="s">
        <v>55</v>
      </c>
      <c r="C1131" t="s">
        <v>378</v>
      </c>
      <c r="D1131">
        <v>22110426507</v>
      </c>
      <c r="E1131" t="s">
        <v>1210</v>
      </c>
      <c r="F1131" t="s">
        <v>58</v>
      </c>
      <c r="G1131" t="s">
        <v>59</v>
      </c>
      <c r="H1131">
        <v>4</v>
      </c>
      <c r="I1131" t="s">
        <v>60</v>
      </c>
      <c r="J1131" t="s">
        <v>61</v>
      </c>
      <c r="L1131">
        <v>1</v>
      </c>
      <c r="M1131" t="s">
        <v>1214</v>
      </c>
      <c r="N1131">
        <v>7</v>
      </c>
      <c r="O1131" t="s">
        <v>62</v>
      </c>
      <c r="R1131">
        <v>0</v>
      </c>
      <c r="S1131">
        <v>0</v>
      </c>
      <c r="T1131" t="s">
        <v>63</v>
      </c>
      <c r="V1131">
        <v>5</v>
      </c>
      <c r="W1131">
        <v>0</v>
      </c>
      <c r="X1131">
        <v>1</v>
      </c>
      <c r="Y1131" t="s">
        <v>65</v>
      </c>
      <c r="AB1131" t="s">
        <v>65</v>
      </c>
      <c r="AD1131">
        <v>1</v>
      </c>
      <c r="AE1131">
        <v>0</v>
      </c>
      <c r="AF1131">
        <v>0</v>
      </c>
      <c r="AG1131">
        <v>0</v>
      </c>
      <c r="AH1131">
        <v>0</v>
      </c>
      <c r="AI1131">
        <v>3</v>
      </c>
      <c r="AJ1131">
        <v>0</v>
      </c>
      <c r="AK1131">
        <v>0</v>
      </c>
      <c r="AL1131">
        <v>0</v>
      </c>
      <c r="AM1131">
        <v>0</v>
      </c>
      <c r="AN1131">
        <v>0</v>
      </c>
      <c r="AO1131">
        <v>0</v>
      </c>
      <c r="AP1131">
        <v>0</v>
      </c>
      <c r="AQ1131">
        <v>0</v>
      </c>
      <c r="AR1131">
        <v>0</v>
      </c>
      <c r="AS1131">
        <v>0</v>
      </c>
      <c r="AT1131">
        <v>0</v>
      </c>
      <c r="AU1131">
        <v>0</v>
      </c>
      <c r="AV1131">
        <v>0</v>
      </c>
      <c r="AW1131">
        <v>3</v>
      </c>
      <c r="AX1131">
        <v>2</v>
      </c>
      <c r="AY1131">
        <v>0</v>
      </c>
      <c r="AZ1131">
        <v>0</v>
      </c>
      <c r="BA1131" t="s">
        <v>95</v>
      </c>
      <c r="BB1131" t="s">
        <v>66</v>
      </c>
      <c r="BC1131" t="s">
        <v>94</v>
      </c>
    </row>
    <row r="1132" spans="1:55" x14ac:dyDescent="0.3">
      <c r="A1132" t="s">
        <v>55</v>
      </c>
      <c r="B1132" t="s">
        <v>55</v>
      </c>
      <c r="C1132" t="s">
        <v>378</v>
      </c>
      <c r="D1132">
        <v>22110426507</v>
      </c>
      <c r="E1132" t="s">
        <v>1210</v>
      </c>
      <c r="F1132" t="s">
        <v>58</v>
      </c>
      <c r="G1132" t="s">
        <v>59</v>
      </c>
      <c r="H1132">
        <v>4</v>
      </c>
      <c r="I1132" t="s">
        <v>60</v>
      </c>
      <c r="J1132" t="s">
        <v>61</v>
      </c>
      <c r="L1132">
        <v>1</v>
      </c>
      <c r="M1132" t="s">
        <v>1214</v>
      </c>
      <c r="N1132">
        <v>8</v>
      </c>
      <c r="O1132" t="s">
        <v>75</v>
      </c>
      <c r="R1132">
        <v>0</v>
      </c>
      <c r="S1132">
        <v>0</v>
      </c>
      <c r="T1132" t="s">
        <v>63</v>
      </c>
      <c r="V1132">
        <v>5</v>
      </c>
      <c r="W1132">
        <v>0</v>
      </c>
      <c r="X1132">
        <v>1</v>
      </c>
      <c r="Y1132" t="s">
        <v>65</v>
      </c>
      <c r="Z1132" t="s">
        <v>65</v>
      </c>
      <c r="AA1132" t="s">
        <v>65</v>
      </c>
      <c r="AB1132" t="s">
        <v>65</v>
      </c>
      <c r="AD1132">
        <v>1</v>
      </c>
      <c r="AE1132">
        <v>0</v>
      </c>
      <c r="AF1132">
        <v>0</v>
      </c>
      <c r="AG1132">
        <v>0</v>
      </c>
      <c r="AH1132">
        <v>0</v>
      </c>
      <c r="AI1132">
        <v>3</v>
      </c>
      <c r="AJ1132">
        <v>2</v>
      </c>
      <c r="AK1132">
        <v>0</v>
      </c>
      <c r="AL1132">
        <v>0</v>
      </c>
      <c r="AM1132">
        <v>0</v>
      </c>
      <c r="AN1132">
        <v>0</v>
      </c>
      <c r="AO1132">
        <v>0</v>
      </c>
      <c r="AP1132">
        <v>0</v>
      </c>
      <c r="AQ1132">
        <v>0</v>
      </c>
      <c r="AR1132">
        <v>0</v>
      </c>
      <c r="AS1132">
        <v>0</v>
      </c>
      <c r="AT1132">
        <v>0</v>
      </c>
      <c r="AU1132">
        <v>0</v>
      </c>
      <c r="AV1132">
        <v>0</v>
      </c>
      <c r="AW1132">
        <v>2</v>
      </c>
      <c r="AX1132">
        <v>2</v>
      </c>
      <c r="AY1132">
        <v>0</v>
      </c>
      <c r="AZ1132">
        <v>0</v>
      </c>
      <c r="BA1132" t="s">
        <v>66</v>
      </c>
      <c r="BB1132" t="s">
        <v>66</v>
      </c>
      <c r="BC1132" t="s">
        <v>67</v>
      </c>
    </row>
    <row r="1133" spans="1:55" x14ac:dyDescent="0.3">
      <c r="A1133" t="s">
        <v>55</v>
      </c>
      <c r="B1133" t="s">
        <v>55</v>
      </c>
      <c r="C1133" t="s">
        <v>378</v>
      </c>
      <c r="D1133">
        <v>22110426507</v>
      </c>
      <c r="E1133" t="s">
        <v>1210</v>
      </c>
      <c r="F1133" t="s">
        <v>58</v>
      </c>
      <c r="G1133" t="s">
        <v>59</v>
      </c>
      <c r="H1133">
        <v>4</v>
      </c>
      <c r="I1133" t="s">
        <v>60</v>
      </c>
      <c r="J1133" t="s">
        <v>61</v>
      </c>
      <c r="L1133">
        <v>1</v>
      </c>
      <c r="M1133" t="s">
        <v>1214</v>
      </c>
      <c r="N1133">
        <v>9</v>
      </c>
      <c r="O1133" t="s">
        <v>75</v>
      </c>
      <c r="R1133">
        <v>0</v>
      </c>
      <c r="S1133">
        <v>0</v>
      </c>
      <c r="T1133" t="s">
        <v>63</v>
      </c>
      <c r="V1133">
        <v>5</v>
      </c>
      <c r="W1133">
        <v>0</v>
      </c>
      <c r="X1133">
        <v>1</v>
      </c>
      <c r="Y1133" t="s">
        <v>65</v>
      </c>
      <c r="AA1133" t="s">
        <v>65</v>
      </c>
      <c r="AB1133" t="s">
        <v>65</v>
      </c>
      <c r="AD1133">
        <v>1</v>
      </c>
      <c r="AE1133">
        <v>0</v>
      </c>
      <c r="AF1133">
        <v>0</v>
      </c>
      <c r="AG1133">
        <v>0</v>
      </c>
      <c r="AH1133">
        <v>0</v>
      </c>
      <c r="AI1133">
        <v>1</v>
      </c>
      <c r="AJ1133">
        <v>1</v>
      </c>
      <c r="AK1133">
        <v>0</v>
      </c>
      <c r="AL1133">
        <v>0</v>
      </c>
      <c r="AM1133">
        <v>0</v>
      </c>
      <c r="AN1133">
        <v>0</v>
      </c>
      <c r="AO1133">
        <v>0</v>
      </c>
      <c r="AP1133">
        <v>0</v>
      </c>
      <c r="AQ1133">
        <v>0</v>
      </c>
      <c r="AR1133">
        <v>0</v>
      </c>
      <c r="AS1133">
        <v>0</v>
      </c>
      <c r="AT1133">
        <v>0</v>
      </c>
      <c r="AU1133">
        <v>0</v>
      </c>
      <c r="AV1133">
        <v>0</v>
      </c>
      <c r="AW1133">
        <v>1</v>
      </c>
      <c r="AX1133">
        <v>1</v>
      </c>
      <c r="AY1133">
        <v>0</v>
      </c>
      <c r="AZ1133">
        <v>0</v>
      </c>
      <c r="BA1133" t="s">
        <v>66</v>
      </c>
      <c r="BB1133" t="s">
        <v>66</v>
      </c>
      <c r="BC1133" t="s">
        <v>67</v>
      </c>
    </row>
    <row r="1134" spans="1:55" x14ac:dyDescent="0.3">
      <c r="A1134" t="s">
        <v>55</v>
      </c>
      <c r="B1134" t="s">
        <v>55</v>
      </c>
      <c r="C1134" t="s">
        <v>86</v>
      </c>
      <c r="D1134">
        <v>22110426708</v>
      </c>
      <c r="E1134" t="s">
        <v>1215</v>
      </c>
      <c r="F1134" t="s">
        <v>133</v>
      </c>
      <c r="G1134" t="s">
        <v>1216</v>
      </c>
      <c r="H1134">
        <v>1</v>
      </c>
      <c r="I1134" t="s">
        <v>60</v>
      </c>
      <c r="J1134" t="s">
        <v>61</v>
      </c>
      <c r="K1134" t="s">
        <v>1217</v>
      </c>
      <c r="L1134">
        <v>1</v>
      </c>
      <c r="N1134">
        <v>1</v>
      </c>
      <c r="O1134" t="s">
        <v>127</v>
      </c>
      <c r="R1134">
        <v>0</v>
      </c>
      <c r="S1134">
        <v>0</v>
      </c>
      <c r="T1134" t="s">
        <v>63</v>
      </c>
      <c r="V1134">
        <v>0</v>
      </c>
      <c r="W1134">
        <v>2</v>
      </c>
      <c r="X1134">
        <v>1</v>
      </c>
      <c r="Y1134" t="s">
        <v>65</v>
      </c>
      <c r="Z1134" t="s">
        <v>65</v>
      </c>
      <c r="AA1134" t="s">
        <v>65</v>
      </c>
      <c r="AB1134" t="s">
        <v>76</v>
      </c>
      <c r="AD1134">
        <v>1</v>
      </c>
      <c r="AE1134">
        <v>0</v>
      </c>
      <c r="AF1134">
        <v>0</v>
      </c>
      <c r="AG1134">
        <v>0</v>
      </c>
      <c r="AH1134">
        <v>0</v>
      </c>
      <c r="AI1134">
        <v>1</v>
      </c>
      <c r="AJ1134">
        <v>0</v>
      </c>
      <c r="AK1134">
        <v>0</v>
      </c>
      <c r="AL1134">
        <v>0</v>
      </c>
      <c r="AM1134">
        <v>0</v>
      </c>
      <c r="AN1134">
        <v>0</v>
      </c>
      <c r="AO1134">
        <v>0</v>
      </c>
      <c r="AP1134">
        <v>0</v>
      </c>
      <c r="AQ1134">
        <v>0</v>
      </c>
      <c r="AR1134">
        <v>0</v>
      </c>
      <c r="AS1134">
        <v>0</v>
      </c>
      <c r="AT1134">
        <v>0</v>
      </c>
      <c r="AU1134">
        <v>0</v>
      </c>
      <c r="AV1134">
        <v>0</v>
      </c>
      <c r="AW1134">
        <v>1</v>
      </c>
      <c r="AX1134">
        <v>0</v>
      </c>
      <c r="AY1134">
        <v>0</v>
      </c>
      <c r="AZ1134">
        <v>0</v>
      </c>
      <c r="BA1134" t="s">
        <v>66</v>
      </c>
      <c r="BB1134" t="s">
        <v>203</v>
      </c>
      <c r="BC1134" t="s">
        <v>67</v>
      </c>
    </row>
    <row r="1135" spans="1:55" x14ac:dyDescent="0.3">
      <c r="A1135" t="s">
        <v>55</v>
      </c>
      <c r="B1135" t="s">
        <v>55</v>
      </c>
      <c r="C1135" t="s">
        <v>86</v>
      </c>
      <c r="D1135">
        <v>22110426708</v>
      </c>
      <c r="E1135" t="s">
        <v>1215</v>
      </c>
      <c r="F1135" t="s">
        <v>133</v>
      </c>
      <c r="G1135" t="s">
        <v>1216</v>
      </c>
      <c r="H1135">
        <v>1</v>
      </c>
      <c r="I1135" t="s">
        <v>60</v>
      </c>
      <c r="J1135" t="s">
        <v>61</v>
      </c>
      <c r="K1135" t="s">
        <v>1217</v>
      </c>
      <c r="L1135">
        <v>1</v>
      </c>
      <c r="N1135">
        <v>2</v>
      </c>
      <c r="R1135">
        <v>0</v>
      </c>
      <c r="S1135">
        <v>0</v>
      </c>
      <c r="T1135" t="s">
        <v>63</v>
      </c>
      <c r="U1135" t="s">
        <v>1218</v>
      </c>
      <c r="V1135">
        <v>0</v>
      </c>
      <c r="W1135">
        <v>2</v>
      </c>
      <c r="X1135">
        <v>1</v>
      </c>
      <c r="Y1135" t="s">
        <v>65</v>
      </c>
      <c r="Z1135" t="s">
        <v>65</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1</v>
      </c>
      <c r="AX1135">
        <v>0</v>
      </c>
      <c r="AY1135">
        <v>0</v>
      </c>
      <c r="AZ1135">
        <v>0</v>
      </c>
      <c r="BA1135" t="s">
        <v>66</v>
      </c>
      <c r="BB1135" t="s">
        <v>203</v>
      </c>
      <c r="BC1135" t="s">
        <v>67</v>
      </c>
    </row>
    <row r="1136" spans="1:55" x14ac:dyDescent="0.3">
      <c r="A1136" t="s">
        <v>55</v>
      </c>
      <c r="B1136" t="s">
        <v>55</v>
      </c>
      <c r="C1136" t="s">
        <v>86</v>
      </c>
      <c r="D1136">
        <v>22110426708</v>
      </c>
      <c r="E1136" t="s">
        <v>1215</v>
      </c>
      <c r="F1136" t="s">
        <v>133</v>
      </c>
      <c r="G1136" t="s">
        <v>1216</v>
      </c>
      <c r="H1136">
        <v>1</v>
      </c>
      <c r="I1136" t="s">
        <v>60</v>
      </c>
      <c r="J1136" t="s">
        <v>61</v>
      </c>
      <c r="K1136" t="s">
        <v>1217</v>
      </c>
      <c r="L1136">
        <v>1</v>
      </c>
      <c r="N1136">
        <v>3</v>
      </c>
      <c r="O1136" t="s">
        <v>75</v>
      </c>
      <c r="R1136">
        <v>0</v>
      </c>
      <c r="S1136">
        <v>0</v>
      </c>
      <c r="T1136" t="s">
        <v>63</v>
      </c>
      <c r="V1136">
        <v>0</v>
      </c>
      <c r="W1136">
        <v>2</v>
      </c>
      <c r="X1136">
        <v>1</v>
      </c>
      <c r="Y1136" t="s">
        <v>65</v>
      </c>
      <c r="AB1136" t="s">
        <v>65</v>
      </c>
      <c r="AD1136">
        <v>0</v>
      </c>
      <c r="AE1136">
        <v>0</v>
      </c>
      <c r="AF1136">
        <v>0</v>
      </c>
      <c r="AG1136">
        <v>0</v>
      </c>
      <c r="AH1136">
        <v>0</v>
      </c>
      <c r="AI1136">
        <v>0</v>
      </c>
      <c r="AJ1136">
        <v>3</v>
      </c>
      <c r="AK1136">
        <v>0</v>
      </c>
      <c r="AL1136">
        <v>0</v>
      </c>
      <c r="AM1136">
        <v>0</v>
      </c>
      <c r="AN1136">
        <v>0</v>
      </c>
      <c r="AO1136">
        <v>0</v>
      </c>
      <c r="AP1136">
        <v>0</v>
      </c>
      <c r="AQ1136">
        <v>0</v>
      </c>
      <c r="AR1136">
        <v>0</v>
      </c>
      <c r="AS1136">
        <v>0</v>
      </c>
      <c r="AT1136">
        <v>0</v>
      </c>
      <c r="AU1136">
        <v>0</v>
      </c>
      <c r="AV1136">
        <v>0</v>
      </c>
      <c r="AW1136">
        <v>1</v>
      </c>
      <c r="AX1136">
        <v>0</v>
      </c>
      <c r="AY1136">
        <v>0</v>
      </c>
      <c r="AZ1136">
        <v>0</v>
      </c>
      <c r="BA1136" t="s">
        <v>66</v>
      </c>
      <c r="BB1136" t="s">
        <v>66</v>
      </c>
      <c r="BC1136" t="s">
        <v>67</v>
      </c>
    </row>
    <row r="1137" spans="1:55" x14ac:dyDescent="0.3">
      <c r="A1137" t="s">
        <v>55</v>
      </c>
      <c r="B1137" t="s">
        <v>55</v>
      </c>
      <c r="C1137" t="s">
        <v>86</v>
      </c>
      <c r="D1137">
        <v>22110426708</v>
      </c>
      <c r="E1137" t="s">
        <v>1215</v>
      </c>
      <c r="F1137" t="s">
        <v>133</v>
      </c>
      <c r="G1137" t="s">
        <v>1216</v>
      </c>
      <c r="H1137">
        <v>1</v>
      </c>
      <c r="I1137" t="s">
        <v>60</v>
      </c>
      <c r="J1137" t="s">
        <v>61</v>
      </c>
      <c r="K1137" t="s">
        <v>1217</v>
      </c>
      <c r="L1137">
        <v>1</v>
      </c>
      <c r="N1137">
        <v>4</v>
      </c>
      <c r="O1137" t="s">
        <v>204</v>
      </c>
      <c r="R1137">
        <v>0</v>
      </c>
      <c r="S1137">
        <v>0</v>
      </c>
      <c r="T1137" t="s">
        <v>63</v>
      </c>
      <c r="U1137" t="s">
        <v>1219</v>
      </c>
      <c r="V1137">
        <v>0</v>
      </c>
      <c r="W1137">
        <v>2</v>
      </c>
      <c r="X1137">
        <v>1</v>
      </c>
      <c r="Y1137" t="s">
        <v>65</v>
      </c>
      <c r="Z1137" t="s">
        <v>65</v>
      </c>
      <c r="AA1137" t="s">
        <v>65</v>
      </c>
      <c r="AB1137" t="s">
        <v>65</v>
      </c>
      <c r="AD1137">
        <v>0</v>
      </c>
      <c r="AE1137">
        <v>0</v>
      </c>
      <c r="AF1137">
        <v>0</v>
      </c>
      <c r="AG1137">
        <v>0</v>
      </c>
      <c r="AH1137">
        <v>1</v>
      </c>
      <c r="AI1137">
        <v>1</v>
      </c>
      <c r="AJ1137">
        <v>1</v>
      </c>
      <c r="AK1137">
        <v>0</v>
      </c>
      <c r="AL1137">
        <v>0</v>
      </c>
      <c r="AM1137">
        <v>0</v>
      </c>
      <c r="AN1137">
        <v>0</v>
      </c>
      <c r="AO1137">
        <v>0</v>
      </c>
      <c r="AP1137">
        <v>0</v>
      </c>
      <c r="AQ1137">
        <v>0</v>
      </c>
      <c r="AR1137">
        <v>0</v>
      </c>
      <c r="AS1137">
        <v>0</v>
      </c>
      <c r="AT1137">
        <v>0</v>
      </c>
      <c r="AU1137">
        <v>0</v>
      </c>
      <c r="AV1137">
        <v>0</v>
      </c>
      <c r="AW1137">
        <v>5</v>
      </c>
      <c r="AX1137">
        <v>6</v>
      </c>
      <c r="AY1137">
        <v>0</v>
      </c>
      <c r="AZ1137">
        <v>0</v>
      </c>
      <c r="BA1137" t="s">
        <v>66</v>
      </c>
      <c r="BB1137" t="s">
        <v>66</v>
      </c>
      <c r="BC1137" t="s">
        <v>67</v>
      </c>
    </row>
    <row r="1138" spans="1:55" x14ac:dyDescent="0.3">
      <c r="A1138" t="s">
        <v>55</v>
      </c>
      <c r="B1138" t="s">
        <v>55</v>
      </c>
      <c r="C1138" t="s">
        <v>86</v>
      </c>
      <c r="D1138">
        <v>22110426708</v>
      </c>
      <c r="E1138" t="s">
        <v>1215</v>
      </c>
      <c r="F1138" t="s">
        <v>133</v>
      </c>
      <c r="G1138" t="s">
        <v>1216</v>
      </c>
      <c r="H1138">
        <v>1</v>
      </c>
      <c r="I1138" t="s">
        <v>60</v>
      </c>
      <c r="J1138" t="s">
        <v>61</v>
      </c>
      <c r="K1138" t="s">
        <v>1217</v>
      </c>
      <c r="L1138">
        <v>1</v>
      </c>
      <c r="N1138">
        <v>5</v>
      </c>
      <c r="R1138">
        <v>0</v>
      </c>
      <c r="S1138">
        <v>0</v>
      </c>
      <c r="T1138" t="s">
        <v>63</v>
      </c>
      <c r="U1138" t="s">
        <v>1220</v>
      </c>
      <c r="V1138">
        <v>0</v>
      </c>
      <c r="W1138">
        <v>2</v>
      </c>
      <c r="X1138">
        <v>1</v>
      </c>
      <c r="Y1138" t="s">
        <v>65</v>
      </c>
      <c r="Z1138" t="s">
        <v>65</v>
      </c>
      <c r="AA1138" t="s">
        <v>65</v>
      </c>
      <c r="AB1138" t="s">
        <v>65</v>
      </c>
      <c r="AD1138">
        <v>1</v>
      </c>
      <c r="AE1138">
        <v>0</v>
      </c>
      <c r="AF1138">
        <v>0</v>
      </c>
      <c r="AG1138">
        <v>0</v>
      </c>
      <c r="AH1138">
        <v>0</v>
      </c>
      <c r="AI1138">
        <v>1</v>
      </c>
      <c r="AJ1138">
        <v>0</v>
      </c>
      <c r="AK1138">
        <v>0</v>
      </c>
      <c r="AL1138">
        <v>0</v>
      </c>
      <c r="AM1138">
        <v>0</v>
      </c>
      <c r="AN1138">
        <v>0</v>
      </c>
      <c r="AO1138">
        <v>0</v>
      </c>
      <c r="AP1138">
        <v>0</v>
      </c>
      <c r="AQ1138">
        <v>0</v>
      </c>
      <c r="AR1138">
        <v>0</v>
      </c>
      <c r="AS1138">
        <v>0</v>
      </c>
      <c r="AT1138">
        <v>0</v>
      </c>
      <c r="AU1138">
        <v>0</v>
      </c>
      <c r="AV1138">
        <v>0</v>
      </c>
      <c r="AW1138">
        <v>1</v>
      </c>
      <c r="AX1138">
        <v>1</v>
      </c>
      <c r="AY1138">
        <v>0</v>
      </c>
      <c r="AZ1138">
        <v>0</v>
      </c>
      <c r="BA1138" t="s">
        <v>66</v>
      </c>
      <c r="BB1138" t="s">
        <v>203</v>
      </c>
      <c r="BC1138" t="s">
        <v>67</v>
      </c>
    </row>
    <row r="1139" spans="1:55" x14ac:dyDescent="0.3">
      <c r="A1139" t="s">
        <v>55</v>
      </c>
      <c r="B1139" t="s">
        <v>55</v>
      </c>
      <c r="C1139" t="s">
        <v>86</v>
      </c>
      <c r="D1139">
        <v>22110426708</v>
      </c>
      <c r="E1139" t="s">
        <v>1215</v>
      </c>
      <c r="F1139" t="s">
        <v>133</v>
      </c>
      <c r="G1139" t="s">
        <v>1216</v>
      </c>
      <c r="H1139">
        <v>1</v>
      </c>
      <c r="I1139" t="s">
        <v>60</v>
      </c>
      <c r="J1139" t="s">
        <v>61</v>
      </c>
      <c r="K1139" t="s">
        <v>1217</v>
      </c>
      <c r="L1139">
        <v>1</v>
      </c>
      <c r="N1139">
        <v>6</v>
      </c>
      <c r="O1139" t="s">
        <v>115</v>
      </c>
      <c r="R1139">
        <v>0</v>
      </c>
      <c r="S1139">
        <v>0</v>
      </c>
      <c r="T1139" t="s">
        <v>63</v>
      </c>
      <c r="V1139">
        <v>0</v>
      </c>
      <c r="W1139">
        <v>2</v>
      </c>
      <c r="X1139">
        <v>1</v>
      </c>
      <c r="Y1139" t="s">
        <v>65</v>
      </c>
      <c r="AA1139" t="s">
        <v>65</v>
      </c>
      <c r="AB1139" t="s">
        <v>65</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3</v>
      </c>
      <c r="AX1139">
        <v>0</v>
      </c>
      <c r="AY1139">
        <v>0</v>
      </c>
      <c r="AZ1139">
        <v>0</v>
      </c>
      <c r="BA1139" t="s">
        <v>66</v>
      </c>
      <c r="BB1139" t="s">
        <v>66</v>
      </c>
      <c r="BC1139" t="s">
        <v>67</v>
      </c>
    </row>
    <row r="1140" spans="1:55" x14ac:dyDescent="0.3">
      <c r="A1140" t="s">
        <v>55</v>
      </c>
      <c r="B1140" t="s">
        <v>55</v>
      </c>
      <c r="C1140" t="s">
        <v>86</v>
      </c>
      <c r="D1140">
        <v>22110426708</v>
      </c>
      <c r="E1140" t="s">
        <v>1215</v>
      </c>
      <c r="F1140" t="s">
        <v>133</v>
      </c>
      <c r="G1140" t="s">
        <v>1216</v>
      </c>
      <c r="H1140">
        <v>1</v>
      </c>
      <c r="I1140" t="s">
        <v>60</v>
      </c>
      <c r="J1140" t="s">
        <v>61</v>
      </c>
      <c r="K1140" t="s">
        <v>1217</v>
      </c>
      <c r="L1140">
        <v>1</v>
      </c>
      <c r="N1140">
        <v>7</v>
      </c>
      <c r="R1140">
        <v>0</v>
      </c>
      <c r="S1140">
        <v>0</v>
      </c>
      <c r="T1140" t="s">
        <v>63</v>
      </c>
      <c r="U1140" t="s">
        <v>1221</v>
      </c>
      <c r="V1140">
        <v>0</v>
      </c>
      <c r="W1140">
        <v>2</v>
      </c>
      <c r="X1140">
        <v>1</v>
      </c>
      <c r="Y1140" t="s">
        <v>65</v>
      </c>
      <c r="Z1140" t="s">
        <v>65</v>
      </c>
      <c r="AA1140" t="s">
        <v>65</v>
      </c>
      <c r="AB1140" t="s">
        <v>65</v>
      </c>
      <c r="AD1140">
        <v>1</v>
      </c>
      <c r="AE1140">
        <v>0</v>
      </c>
      <c r="AF1140">
        <v>0</v>
      </c>
      <c r="AG1140">
        <v>0</v>
      </c>
      <c r="AH1140">
        <v>0</v>
      </c>
      <c r="AI1140">
        <v>7</v>
      </c>
      <c r="AJ1140">
        <v>0</v>
      </c>
      <c r="AK1140">
        <v>0</v>
      </c>
      <c r="AL1140">
        <v>0</v>
      </c>
      <c r="AM1140">
        <v>0</v>
      </c>
      <c r="AN1140">
        <v>0</v>
      </c>
      <c r="AO1140">
        <v>0</v>
      </c>
      <c r="AP1140">
        <v>0</v>
      </c>
      <c r="AQ1140">
        <v>0</v>
      </c>
      <c r="AR1140">
        <v>0</v>
      </c>
      <c r="AS1140">
        <v>0</v>
      </c>
      <c r="AT1140">
        <v>0</v>
      </c>
      <c r="AU1140">
        <v>0</v>
      </c>
      <c r="AV1140">
        <v>0</v>
      </c>
      <c r="AW1140">
        <v>3</v>
      </c>
      <c r="AX1140">
        <v>2</v>
      </c>
      <c r="AY1140">
        <v>0</v>
      </c>
      <c r="AZ1140">
        <v>0</v>
      </c>
      <c r="BA1140" t="s">
        <v>66</v>
      </c>
      <c r="BB1140" t="s">
        <v>66</v>
      </c>
      <c r="BC1140" t="s">
        <v>67</v>
      </c>
    </row>
    <row r="1141" spans="1:55" x14ac:dyDescent="0.3">
      <c r="A1141" t="s">
        <v>55</v>
      </c>
      <c r="B1141" t="s">
        <v>55</v>
      </c>
      <c r="C1141" t="s">
        <v>86</v>
      </c>
      <c r="D1141">
        <v>22110426708</v>
      </c>
      <c r="E1141" t="s">
        <v>1215</v>
      </c>
      <c r="F1141" t="s">
        <v>133</v>
      </c>
      <c r="G1141" t="s">
        <v>1216</v>
      </c>
      <c r="H1141">
        <v>1</v>
      </c>
      <c r="I1141" t="s">
        <v>60</v>
      </c>
      <c r="J1141" t="s">
        <v>61</v>
      </c>
      <c r="K1141" t="s">
        <v>1217</v>
      </c>
      <c r="L1141">
        <v>1</v>
      </c>
      <c r="N1141">
        <v>8</v>
      </c>
      <c r="R1141">
        <v>0</v>
      </c>
      <c r="S1141">
        <v>0</v>
      </c>
      <c r="T1141" t="s">
        <v>63</v>
      </c>
      <c r="U1141" t="s">
        <v>1222</v>
      </c>
      <c r="V1141">
        <v>0</v>
      </c>
      <c r="W1141">
        <v>2</v>
      </c>
      <c r="X1141">
        <v>1</v>
      </c>
      <c r="Y1141" t="s">
        <v>65</v>
      </c>
      <c r="Z1141" t="s">
        <v>65</v>
      </c>
      <c r="AA1141" t="s">
        <v>65</v>
      </c>
      <c r="AB1141" t="s">
        <v>65</v>
      </c>
      <c r="AD1141">
        <v>1</v>
      </c>
      <c r="AE1141">
        <v>0</v>
      </c>
      <c r="AF1141">
        <v>0</v>
      </c>
      <c r="AG1141">
        <v>0</v>
      </c>
      <c r="AH1141">
        <v>0</v>
      </c>
      <c r="AI1141">
        <v>4</v>
      </c>
      <c r="AJ1141">
        <v>0</v>
      </c>
      <c r="AK1141">
        <v>0</v>
      </c>
      <c r="AL1141">
        <v>0</v>
      </c>
      <c r="AM1141">
        <v>0</v>
      </c>
      <c r="AN1141">
        <v>0</v>
      </c>
      <c r="AO1141">
        <v>0</v>
      </c>
      <c r="AP1141">
        <v>0</v>
      </c>
      <c r="AQ1141">
        <v>0</v>
      </c>
      <c r="AR1141">
        <v>0</v>
      </c>
      <c r="AS1141">
        <v>0</v>
      </c>
      <c r="AT1141">
        <v>0</v>
      </c>
      <c r="AU1141">
        <v>0</v>
      </c>
      <c r="AV1141">
        <v>0</v>
      </c>
      <c r="AW1141">
        <v>2</v>
      </c>
      <c r="AX1141">
        <v>1</v>
      </c>
      <c r="AY1141">
        <v>0</v>
      </c>
      <c r="AZ1141">
        <v>0</v>
      </c>
      <c r="BA1141" t="s">
        <v>66</v>
      </c>
      <c r="BB1141" t="s">
        <v>203</v>
      </c>
      <c r="BC1141" t="s">
        <v>67</v>
      </c>
    </row>
    <row r="1142" spans="1:55" x14ac:dyDescent="0.3">
      <c r="A1142" t="s">
        <v>55</v>
      </c>
      <c r="B1142" t="s">
        <v>55</v>
      </c>
      <c r="C1142" t="s">
        <v>86</v>
      </c>
      <c r="D1142">
        <v>22110426708</v>
      </c>
      <c r="E1142" t="s">
        <v>1215</v>
      </c>
      <c r="F1142" t="s">
        <v>133</v>
      </c>
      <c r="G1142" t="s">
        <v>1216</v>
      </c>
      <c r="H1142">
        <v>1</v>
      </c>
      <c r="I1142" t="s">
        <v>60</v>
      </c>
      <c r="J1142" t="s">
        <v>61</v>
      </c>
      <c r="K1142" t="s">
        <v>1217</v>
      </c>
      <c r="L1142">
        <v>1</v>
      </c>
      <c r="N1142">
        <v>9</v>
      </c>
      <c r="R1142">
        <v>0</v>
      </c>
      <c r="S1142">
        <v>0</v>
      </c>
      <c r="T1142" t="s">
        <v>63</v>
      </c>
      <c r="U1142" t="s">
        <v>1223</v>
      </c>
      <c r="V1142">
        <v>0</v>
      </c>
      <c r="W1142">
        <v>2</v>
      </c>
      <c r="X1142">
        <v>1</v>
      </c>
      <c r="Y1142" t="s">
        <v>65</v>
      </c>
      <c r="AB1142" t="s">
        <v>65</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1</v>
      </c>
      <c r="AX1142">
        <v>0</v>
      </c>
      <c r="AY1142">
        <v>0</v>
      </c>
      <c r="AZ1142">
        <v>0</v>
      </c>
      <c r="BA1142" t="s">
        <v>66</v>
      </c>
      <c r="BB1142" t="s">
        <v>203</v>
      </c>
      <c r="BC1142" t="s">
        <v>67</v>
      </c>
    </row>
    <row r="1143" spans="1:55" x14ac:dyDescent="0.3">
      <c r="A1143" t="s">
        <v>55</v>
      </c>
      <c r="B1143" t="s">
        <v>55</v>
      </c>
      <c r="C1143" t="s">
        <v>86</v>
      </c>
      <c r="D1143">
        <v>22110426708</v>
      </c>
      <c r="E1143" t="s">
        <v>1215</v>
      </c>
      <c r="F1143" t="s">
        <v>133</v>
      </c>
      <c r="G1143" t="s">
        <v>1216</v>
      </c>
      <c r="H1143">
        <v>1</v>
      </c>
      <c r="I1143" t="s">
        <v>60</v>
      </c>
      <c r="J1143" t="s">
        <v>61</v>
      </c>
      <c r="K1143" t="s">
        <v>1217</v>
      </c>
      <c r="L1143">
        <v>1</v>
      </c>
      <c r="N1143">
        <v>10</v>
      </c>
      <c r="O1143" t="s">
        <v>306</v>
      </c>
      <c r="R1143">
        <v>0</v>
      </c>
      <c r="S1143">
        <v>0</v>
      </c>
      <c r="T1143" t="s">
        <v>63</v>
      </c>
      <c r="V1143">
        <v>0</v>
      </c>
      <c r="W1143">
        <v>2</v>
      </c>
      <c r="X1143">
        <v>1</v>
      </c>
      <c r="Y1143" t="s">
        <v>65</v>
      </c>
      <c r="Z1143" t="s">
        <v>65</v>
      </c>
      <c r="AA1143" t="s">
        <v>65</v>
      </c>
      <c r="AB1143" t="s">
        <v>65</v>
      </c>
      <c r="AD1143">
        <v>1</v>
      </c>
      <c r="AE1143">
        <v>0</v>
      </c>
      <c r="AF1143">
        <v>3</v>
      </c>
      <c r="AG1143">
        <v>0</v>
      </c>
      <c r="AH1143">
        <v>0</v>
      </c>
      <c r="AI1143">
        <v>0</v>
      </c>
      <c r="AJ1143">
        <v>3</v>
      </c>
      <c r="AK1143">
        <v>0</v>
      </c>
      <c r="AL1143">
        <v>0</v>
      </c>
      <c r="AM1143">
        <v>0</v>
      </c>
      <c r="AN1143">
        <v>0</v>
      </c>
      <c r="AO1143">
        <v>0</v>
      </c>
      <c r="AP1143">
        <v>0</v>
      </c>
      <c r="AQ1143">
        <v>0</v>
      </c>
      <c r="AR1143">
        <v>0</v>
      </c>
      <c r="AS1143">
        <v>0</v>
      </c>
      <c r="AT1143">
        <v>0</v>
      </c>
      <c r="AU1143">
        <v>0</v>
      </c>
      <c r="AV1143">
        <v>0</v>
      </c>
      <c r="AW1143">
        <v>1</v>
      </c>
      <c r="AX1143">
        <v>1</v>
      </c>
      <c r="AY1143">
        <v>0</v>
      </c>
      <c r="AZ1143">
        <v>0</v>
      </c>
      <c r="BA1143" t="s">
        <v>66</v>
      </c>
      <c r="BB1143" t="s">
        <v>203</v>
      </c>
      <c r="BC1143" t="s">
        <v>67</v>
      </c>
    </row>
    <row r="1144" spans="1:55" x14ac:dyDescent="0.3">
      <c r="A1144" t="s">
        <v>55</v>
      </c>
      <c r="B1144" t="s">
        <v>55</v>
      </c>
      <c r="C1144" t="s">
        <v>86</v>
      </c>
      <c r="D1144">
        <v>22110426708</v>
      </c>
      <c r="E1144" t="s">
        <v>1215</v>
      </c>
      <c r="F1144" t="s">
        <v>133</v>
      </c>
      <c r="G1144" t="s">
        <v>1216</v>
      </c>
      <c r="H1144">
        <v>1</v>
      </c>
      <c r="I1144" t="s">
        <v>60</v>
      </c>
      <c r="J1144" t="s">
        <v>61</v>
      </c>
      <c r="K1144" t="s">
        <v>1217</v>
      </c>
      <c r="L1144">
        <v>1</v>
      </c>
      <c r="N1144">
        <v>11</v>
      </c>
      <c r="R1144">
        <v>0</v>
      </c>
      <c r="S1144">
        <v>0</v>
      </c>
      <c r="T1144" t="s">
        <v>63</v>
      </c>
      <c r="U1144" t="s">
        <v>1224</v>
      </c>
      <c r="V1144">
        <v>0</v>
      </c>
      <c r="W1144">
        <v>2</v>
      </c>
      <c r="X1144">
        <v>1</v>
      </c>
      <c r="Y1144" t="s">
        <v>65</v>
      </c>
      <c r="Z1144" t="s">
        <v>65</v>
      </c>
      <c r="AA1144" t="s">
        <v>65</v>
      </c>
      <c r="AB1144" t="s">
        <v>65</v>
      </c>
      <c r="AD1144">
        <v>1</v>
      </c>
      <c r="AE1144">
        <v>0</v>
      </c>
      <c r="AF1144">
        <v>0</v>
      </c>
      <c r="AG1144">
        <v>0</v>
      </c>
      <c r="AH1144">
        <v>0</v>
      </c>
      <c r="AI1144">
        <v>3</v>
      </c>
      <c r="AJ1144">
        <v>0</v>
      </c>
      <c r="AK1144">
        <v>0</v>
      </c>
      <c r="AL1144">
        <v>0</v>
      </c>
      <c r="AM1144">
        <v>0</v>
      </c>
      <c r="AN1144">
        <v>0</v>
      </c>
      <c r="AO1144">
        <v>0</v>
      </c>
      <c r="AP1144">
        <v>0</v>
      </c>
      <c r="AQ1144">
        <v>0</v>
      </c>
      <c r="AR1144">
        <v>0</v>
      </c>
      <c r="AS1144">
        <v>0</v>
      </c>
      <c r="AT1144">
        <v>0</v>
      </c>
      <c r="AU1144">
        <v>0</v>
      </c>
      <c r="AV1144">
        <v>0</v>
      </c>
      <c r="AW1144">
        <v>2</v>
      </c>
      <c r="AX1144">
        <v>1</v>
      </c>
      <c r="AY1144">
        <v>0</v>
      </c>
      <c r="AZ1144">
        <v>0</v>
      </c>
      <c r="BA1144" t="s">
        <v>66</v>
      </c>
      <c r="BB1144" t="s">
        <v>203</v>
      </c>
      <c r="BC1144" t="s">
        <v>67</v>
      </c>
    </row>
    <row r="1145" spans="1:55" x14ac:dyDescent="0.3">
      <c r="A1145" t="s">
        <v>55</v>
      </c>
      <c r="B1145" t="s">
        <v>55</v>
      </c>
      <c r="C1145" t="s">
        <v>86</v>
      </c>
      <c r="D1145">
        <v>22110426708</v>
      </c>
      <c r="E1145" t="s">
        <v>1215</v>
      </c>
      <c r="F1145" t="s">
        <v>133</v>
      </c>
      <c r="G1145" t="s">
        <v>1216</v>
      </c>
      <c r="H1145">
        <v>1</v>
      </c>
      <c r="I1145" t="s">
        <v>60</v>
      </c>
      <c r="J1145" t="s">
        <v>61</v>
      </c>
      <c r="K1145" t="s">
        <v>1217</v>
      </c>
      <c r="L1145">
        <v>1</v>
      </c>
      <c r="N1145">
        <v>12</v>
      </c>
      <c r="R1145">
        <v>0</v>
      </c>
      <c r="S1145">
        <v>0</v>
      </c>
      <c r="T1145" t="s">
        <v>63</v>
      </c>
      <c r="U1145" t="s">
        <v>1225</v>
      </c>
      <c r="V1145">
        <v>0</v>
      </c>
      <c r="W1145">
        <v>2</v>
      </c>
      <c r="X1145">
        <v>1</v>
      </c>
      <c r="Y1145" t="s">
        <v>65</v>
      </c>
      <c r="Z1145" t="s">
        <v>65</v>
      </c>
      <c r="AA1145" t="s">
        <v>65</v>
      </c>
      <c r="AB1145" t="s">
        <v>65</v>
      </c>
      <c r="AD1145">
        <v>0</v>
      </c>
      <c r="AE1145">
        <v>0</v>
      </c>
      <c r="AF1145">
        <v>0</v>
      </c>
      <c r="AG1145">
        <v>0</v>
      </c>
      <c r="AH1145">
        <v>0</v>
      </c>
      <c r="AI1145">
        <v>4</v>
      </c>
      <c r="AJ1145">
        <v>0</v>
      </c>
      <c r="AK1145">
        <v>0</v>
      </c>
      <c r="AL1145">
        <v>0</v>
      </c>
      <c r="AM1145">
        <v>0</v>
      </c>
      <c r="AN1145">
        <v>0</v>
      </c>
      <c r="AO1145">
        <v>0</v>
      </c>
      <c r="AP1145">
        <v>0</v>
      </c>
      <c r="AQ1145">
        <v>0</v>
      </c>
      <c r="AR1145">
        <v>0</v>
      </c>
      <c r="AS1145">
        <v>0</v>
      </c>
      <c r="AT1145">
        <v>0</v>
      </c>
      <c r="AU1145">
        <v>0</v>
      </c>
      <c r="AV1145">
        <v>0</v>
      </c>
      <c r="AW1145">
        <v>1</v>
      </c>
      <c r="AX1145">
        <v>1</v>
      </c>
      <c r="AY1145">
        <v>0</v>
      </c>
      <c r="AZ1145">
        <v>0</v>
      </c>
      <c r="BA1145" t="s">
        <v>66</v>
      </c>
      <c r="BB1145" t="s">
        <v>203</v>
      </c>
      <c r="BC1145" t="s">
        <v>94</v>
      </c>
    </row>
    <row r="1146" spans="1:55" x14ac:dyDescent="0.3">
      <c r="A1146" t="s">
        <v>55</v>
      </c>
      <c r="B1146" t="s">
        <v>55</v>
      </c>
      <c r="C1146" t="s">
        <v>86</v>
      </c>
      <c r="D1146">
        <v>22110426708</v>
      </c>
      <c r="E1146" t="s">
        <v>1215</v>
      </c>
      <c r="F1146" t="s">
        <v>133</v>
      </c>
      <c r="G1146" t="s">
        <v>1216</v>
      </c>
      <c r="H1146">
        <v>1</v>
      </c>
      <c r="I1146" t="s">
        <v>60</v>
      </c>
      <c r="J1146" t="s">
        <v>61</v>
      </c>
      <c r="K1146" t="s">
        <v>1217</v>
      </c>
      <c r="L1146">
        <v>1</v>
      </c>
      <c r="N1146">
        <v>13</v>
      </c>
      <c r="O1146" t="s">
        <v>306</v>
      </c>
      <c r="R1146">
        <v>0</v>
      </c>
      <c r="S1146">
        <v>0</v>
      </c>
      <c r="T1146" t="s">
        <v>63</v>
      </c>
      <c r="U1146" t="s">
        <v>1226</v>
      </c>
      <c r="V1146">
        <v>0</v>
      </c>
      <c r="W1146">
        <v>2</v>
      </c>
      <c r="X1146">
        <v>1</v>
      </c>
      <c r="Y1146" t="s">
        <v>65</v>
      </c>
      <c r="Z1146" t="s">
        <v>65</v>
      </c>
      <c r="AB1146" t="s">
        <v>65</v>
      </c>
      <c r="AD1146">
        <v>2</v>
      </c>
      <c r="AE1146">
        <v>0</v>
      </c>
      <c r="AF1146">
        <v>1</v>
      </c>
      <c r="AG1146">
        <v>1</v>
      </c>
      <c r="AH1146">
        <v>3</v>
      </c>
      <c r="AI1146">
        <v>2</v>
      </c>
      <c r="AJ1146">
        <v>1</v>
      </c>
      <c r="AK1146">
        <v>0</v>
      </c>
      <c r="AL1146">
        <v>1</v>
      </c>
      <c r="AM1146">
        <v>1</v>
      </c>
      <c r="AN1146">
        <v>5</v>
      </c>
      <c r="AO1146">
        <v>0</v>
      </c>
      <c r="AP1146">
        <v>0</v>
      </c>
      <c r="AQ1146">
        <v>0</v>
      </c>
      <c r="AR1146">
        <v>0</v>
      </c>
      <c r="AS1146">
        <v>0</v>
      </c>
      <c r="AT1146">
        <v>0</v>
      </c>
      <c r="AU1146">
        <v>0</v>
      </c>
      <c r="AV1146">
        <v>0</v>
      </c>
      <c r="AW1146">
        <v>4</v>
      </c>
      <c r="AX1146">
        <v>2</v>
      </c>
      <c r="AY1146">
        <v>0</v>
      </c>
      <c r="AZ1146">
        <v>0</v>
      </c>
      <c r="BA1146" t="s">
        <v>66</v>
      </c>
      <c r="BB1146" t="s">
        <v>203</v>
      </c>
      <c r="BC1146" t="s">
        <v>94</v>
      </c>
    </row>
    <row r="1147" spans="1:55" x14ac:dyDescent="0.3">
      <c r="A1147" t="s">
        <v>55</v>
      </c>
      <c r="B1147" t="s">
        <v>55</v>
      </c>
      <c r="C1147" t="s">
        <v>86</v>
      </c>
      <c r="D1147">
        <v>22110426708</v>
      </c>
      <c r="E1147" t="s">
        <v>1215</v>
      </c>
      <c r="F1147" t="s">
        <v>133</v>
      </c>
      <c r="G1147" t="s">
        <v>1216</v>
      </c>
      <c r="H1147">
        <v>1</v>
      </c>
      <c r="I1147" t="s">
        <v>60</v>
      </c>
      <c r="J1147" t="s">
        <v>61</v>
      </c>
      <c r="K1147" t="s">
        <v>1217</v>
      </c>
      <c r="L1147">
        <v>2</v>
      </c>
      <c r="N1147">
        <v>1</v>
      </c>
      <c r="O1147" t="s">
        <v>70</v>
      </c>
      <c r="P1147">
        <v>4</v>
      </c>
      <c r="Q1147" t="s">
        <v>82</v>
      </c>
      <c r="R1147">
        <v>2</v>
      </c>
      <c r="S1147">
        <v>5</v>
      </c>
      <c r="T1147" t="s">
        <v>63</v>
      </c>
      <c r="V1147">
        <v>4</v>
      </c>
      <c r="W1147">
        <v>0</v>
      </c>
      <c r="X1147">
        <v>2</v>
      </c>
      <c r="Y1147" t="s">
        <v>65</v>
      </c>
      <c r="Z1147" t="s">
        <v>65</v>
      </c>
      <c r="AB1147" t="s">
        <v>65</v>
      </c>
      <c r="AC1147" t="s">
        <v>83</v>
      </c>
      <c r="AD1147">
        <v>1</v>
      </c>
      <c r="AE1147">
        <v>1</v>
      </c>
      <c r="AF1147">
        <v>0</v>
      </c>
      <c r="AG1147">
        <v>0</v>
      </c>
      <c r="AH1147">
        <v>0</v>
      </c>
      <c r="AI1147">
        <v>0</v>
      </c>
      <c r="AJ1147">
        <v>1</v>
      </c>
      <c r="AK1147">
        <v>0</v>
      </c>
      <c r="AL1147">
        <v>0</v>
      </c>
      <c r="AM1147">
        <v>0</v>
      </c>
      <c r="AN1147">
        <v>0</v>
      </c>
      <c r="AO1147">
        <v>0</v>
      </c>
      <c r="AP1147">
        <v>0</v>
      </c>
      <c r="AQ1147">
        <v>0</v>
      </c>
      <c r="AR1147">
        <v>0</v>
      </c>
      <c r="AS1147">
        <v>0</v>
      </c>
      <c r="AT1147">
        <v>0</v>
      </c>
      <c r="AU1147">
        <v>0</v>
      </c>
      <c r="AV1147">
        <v>0</v>
      </c>
      <c r="AW1147">
        <v>1</v>
      </c>
      <c r="AX1147">
        <v>1</v>
      </c>
      <c r="AY1147">
        <v>0</v>
      </c>
      <c r="AZ1147">
        <v>0</v>
      </c>
      <c r="BA1147" t="s">
        <v>66</v>
      </c>
      <c r="BB1147" t="s">
        <v>203</v>
      </c>
      <c r="BC1147" t="s">
        <v>94</v>
      </c>
    </row>
    <row r="1148" spans="1:55" x14ac:dyDescent="0.3">
      <c r="A1148" t="s">
        <v>55</v>
      </c>
      <c r="B1148" t="s">
        <v>55</v>
      </c>
      <c r="C1148" t="s">
        <v>86</v>
      </c>
      <c r="D1148">
        <v>22110426708</v>
      </c>
      <c r="E1148" t="s">
        <v>1215</v>
      </c>
      <c r="F1148" t="s">
        <v>133</v>
      </c>
      <c r="G1148" t="s">
        <v>1216</v>
      </c>
      <c r="H1148">
        <v>1</v>
      </c>
      <c r="I1148" t="s">
        <v>60</v>
      </c>
      <c r="J1148" t="s">
        <v>61</v>
      </c>
      <c r="K1148" t="s">
        <v>1217</v>
      </c>
      <c r="L1148">
        <v>2</v>
      </c>
      <c r="N1148">
        <v>2</v>
      </c>
      <c r="O1148" t="s">
        <v>70</v>
      </c>
      <c r="P1148">
        <v>3</v>
      </c>
      <c r="Q1148" t="s">
        <v>84</v>
      </c>
      <c r="R1148">
        <v>1</v>
      </c>
      <c r="S1148">
        <v>2</v>
      </c>
      <c r="T1148" t="s">
        <v>63</v>
      </c>
      <c r="V1148">
        <v>4</v>
      </c>
      <c r="W1148">
        <v>0</v>
      </c>
      <c r="X1148">
        <v>2</v>
      </c>
      <c r="Y1148" t="s">
        <v>65</v>
      </c>
      <c r="Z1148" t="s">
        <v>65</v>
      </c>
      <c r="AB1148" t="s">
        <v>65</v>
      </c>
      <c r="AC1148" t="s">
        <v>83</v>
      </c>
      <c r="AD1148">
        <v>1</v>
      </c>
      <c r="AE1148">
        <v>1</v>
      </c>
      <c r="AF1148">
        <v>0</v>
      </c>
      <c r="AG1148">
        <v>0</v>
      </c>
      <c r="AH1148">
        <v>0</v>
      </c>
      <c r="AI1148">
        <v>0</v>
      </c>
      <c r="AJ1148">
        <v>1</v>
      </c>
      <c r="AK1148">
        <v>0</v>
      </c>
      <c r="AL1148">
        <v>0</v>
      </c>
      <c r="AM1148">
        <v>0</v>
      </c>
      <c r="AN1148">
        <v>0</v>
      </c>
      <c r="AO1148">
        <v>0</v>
      </c>
      <c r="AP1148">
        <v>0</v>
      </c>
      <c r="AQ1148">
        <v>0</v>
      </c>
      <c r="AR1148">
        <v>0</v>
      </c>
      <c r="AS1148">
        <v>0</v>
      </c>
      <c r="AT1148">
        <v>0</v>
      </c>
      <c r="AU1148">
        <v>0</v>
      </c>
      <c r="AV1148">
        <v>0</v>
      </c>
      <c r="AW1148">
        <v>1</v>
      </c>
      <c r="AX1148">
        <v>1</v>
      </c>
      <c r="AY1148">
        <v>0</v>
      </c>
      <c r="AZ1148">
        <v>0</v>
      </c>
      <c r="BA1148" t="s">
        <v>66</v>
      </c>
      <c r="BB1148" t="s">
        <v>203</v>
      </c>
      <c r="BC1148" t="s">
        <v>67</v>
      </c>
    </row>
    <row r="1149" spans="1:55" x14ac:dyDescent="0.3">
      <c r="A1149" t="s">
        <v>55</v>
      </c>
      <c r="B1149" t="s">
        <v>55</v>
      </c>
      <c r="C1149" t="s">
        <v>86</v>
      </c>
      <c r="D1149">
        <v>22110426708</v>
      </c>
      <c r="E1149" t="s">
        <v>1215</v>
      </c>
      <c r="F1149" t="s">
        <v>133</v>
      </c>
      <c r="G1149" t="s">
        <v>1216</v>
      </c>
      <c r="H1149">
        <v>1</v>
      </c>
      <c r="I1149" t="s">
        <v>60</v>
      </c>
      <c r="J1149" t="s">
        <v>61</v>
      </c>
      <c r="K1149" t="s">
        <v>1217</v>
      </c>
      <c r="L1149">
        <v>2</v>
      </c>
      <c r="N1149">
        <v>3</v>
      </c>
      <c r="O1149" t="s">
        <v>70</v>
      </c>
      <c r="P1149">
        <v>8</v>
      </c>
      <c r="Q1149" t="s">
        <v>90</v>
      </c>
      <c r="R1149">
        <v>7</v>
      </c>
      <c r="S1149">
        <v>0</v>
      </c>
      <c r="T1149" t="s">
        <v>63</v>
      </c>
      <c r="V1149">
        <v>4</v>
      </c>
      <c r="W1149">
        <v>0</v>
      </c>
      <c r="X1149">
        <v>2</v>
      </c>
      <c r="Y1149" t="s">
        <v>65</v>
      </c>
      <c r="Z1149" t="s">
        <v>65</v>
      </c>
      <c r="AB1149" t="s">
        <v>76</v>
      </c>
      <c r="AC1149" t="s">
        <v>83</v>
      </c>
      <c r="AD1149">
        <v>1</v>
      </c>
      <c r="AE1149">
        <v>1</v>
      </c>
      <c r="AF1149">
        <v>0</v>
      </c>
      <c r="AG1149">
        <v>0</v>
      </c>
      <c r="AH1149">
        <v>0</v>
      </c>
      <c r="AI1149">
        <v>0</v>
      </c>
      <c r="AJ1149">
        <v>1</v>
      </c>
      <c r="AK1149">
        <v>0</v>
      </c>
      <c r="AL1149">
        <v>0</v>
      </c>
      <c r="AM1149">
        <v>0</v>
      </c>
      <c r="AN1149">
        <v>0</v>
      </c>
      <c r="AO1149">
        <v>0</v>
      </c>
      <c r="AP1149">
        <v>0</v>
      </c>
      <c r="AQ1149">
        <v>0</v>
      </c>
      <c r="AR1149">
        <v>0</v>
      </c>
      <c r="AS1149">
        <v>0</v>
      </c>
      <c r="AT1149">
        <v>0</v>
      </c>
      <c r="AU1149">
        <v>0</v>
      </c>
      <c r="AV1149">
        <v>0</v>
      </c>
      <c r="AW1149">
        <v>2</v>
      </c>
      <c r="AX1149">
        <v>1</v>
      </c>
      <c r="AY1149">
        <v>0</v>
      </c>
      <c r="AZ1149">
        <v>0</v>
      </c>
      <c r="BA1149" t="s">
        <v>66</v>
      </c>
      <c r="BB1149" t="s">
        <v>203</v>
      </c>
      <c r="BC1149" t="s">
        <v>67</v>
      </c>
    </row>
    <row r="1150" spans="1:55" x14ac:dyDescent="0.3">
      <c r="A1150" t="s">
        <v>55</v>
      </c>
      <c r="B1150" t="s">
        <v>55</v>
      </c>
      <c r="C1150" t="s">
        <v>86</v>
      </c>
      <c r="D1150">
        <v>22110426708</v>
      </c>
      <c r="E1150" t="s">
        <v>1215</v>
      </c>
      <c r="F1150" t="s">
        <v>133</v>
      </c>
      <c r="G1150" t="s">
        <v>1216</v>
      </c>
      <c r="H1150">
        <v>1</v>
      </c>
      <c r="I1150" t="s">
        <v>60</v>
      </c>
      <c r="J1150" t="s">
        <v>61</v>
      </c>
      <c r="K1150" t="s">
        <v>1217</v>
      </c>
      <c r="L1150">
        <v>2</v>
      </c>
      <c r="N1150">
        <v>4</v>
      </c>
      <c r="O1150" t="s">
        <v>70</v>
      </c>
      <c r="P1150">
        <v>6</v>
      </c>
      <c r="Q1150" t="s">
        <v>139</v>
      </c>
      <c r="R1150">
        <v>6</v>
      </c>
      <c r="S1150">
        <v>1</v>
      </c>
      <c r="T1150" t="s">
        <v>63</v>
      </c>
      <c r="U1150" t="s">
        <v>1227</v>
      </c>
      <c r="V1150">
        <v>4</v>
      </c>
      <c r="W1150">
        <v>0</v>
      </c>
      <c r="X1150">
        <v>2</v>
      </c>
      <c r="Y1150" t="s">
        <v>76</v>
      </c>
      <c r="Z1150" t="s">
        <v>65</v>
      </c>
      <c r="AB1150" t="s">
        <v>65</v>
      </c>
      <c r="AC1150" t="s">
        <v>83</v>
      </c>
      <c r="AD1150">
        <v>1</v>
      </c>
      <c r="AE1150">
        <v>1</v>
      </c>
      <c r="AF1150">
        <v>0</v>
      </c>
      <c r="AG1150">
        <v>0</v>
      </c>
      <c r="AH1150">
        <v>0</v>
      </c>
      <c r="AI1150">
        <v>0</v>
      </c>
      <c r="AJ1150">
        <v>1</v>
      </c>
      <c r="AK1150">
        <v>0</v>
      </c>
      <c r="AL1150">
        <v>0</v>
      </c>
      <c r="AM1150">
        <v>0</v>
      </c>
      <c r="AN1150">
        <v>0</v>
      </c>
      <c r="AO1150">
        <v>0</v>
      </c>
      <c r="AP1150">
        <v>0</v>
      </c>
      <c r="AQ1150">
        <v>0</v>
      </c>
      <c r="AR1150">
        <v>0</v>
      </c>
      <c r="AS1150">
        <v>0</v>
      </c>
      <c r="AT1150">
        <v>0</v>
      </c>
      <c r="AU1150">
        <v>0</v>
      </c>
      <c r="AV1150">
        <v>0</v>
      </c>
      <c r="AW1150">
        <v>1</v>
      </c>
      <c r="AX1150">
        <v>1</v>
      </c>
      <c r="AY1150">
        <v>0</v>
      </c>
      <c r="AZ1150">
        <v>0</v>
      </c>
      <c r="BA1150" t="s">
        <v>66</v>
      </c>
      <c r="BB1150" t="s">
        <v>203</v>
      </c>
      <c r="BC1150" t="s">
        <v>67</v>
      </c>
    </row>
    <row r="1151" spans="1:55" x14ac:dyDescent="0.3">
      <c r="A1151" t="s">
        <v>55</v>
      </c>
      <c r="B1151" t="s">
        <v>55</v>
      </c>
      <c r="C1151" t="s">
        <v>86</v>
      </c>
      <c r="D1151">
        <v>22110426708</v>
      </c>
      <c r="E1151" t="s">
        <v>1215</v>
      </c>
      <c r="F1151" t="s">
        <v>133</v>
      </c>
      <c r="G1151" t="s">
        <v>1216</v>
      </c>
      <c r="H1151">
        <v>1</v>
      </c>
      <c r="I1151" t="s">
        <v>60</v>
      </c>
      <c r="J1151" t="s">
        <v>61</v>
      </c>
      <c r="K1151" t="s">
        <v>1217</v>
      </c>
      <c r="L1151">
        <v>2</v>
      </c>
      <c r="N1151">
        <v>5</v>
      </c>
      <c r="O1151" t="s">
        <v>70</v>
      </c>
      <c r="P1151">
        <v>7</v>
      </c>
      <c r="Q1151" t="s">
        <v>158</v>
      </c>
      <c r="R1151">
        <v>4</v>
      </c>
      <c r="S1151">
        <v>2</v>
      </c>
      <c r="T1151" t="s">
        <v>63</v>
      </c>
      <c r="V1151">
        <v>4</v>
      </c>
      <c r="W1151">
        <v>0</v>
      </c>
      <c r="X1151">
        <v>2</v>
      </c>
      <c r="Y1151" t="s">
        <v>65</v>
      </c>
      <c r="Z1151" t="s">
        <v>65</v>
      </c>
      <c r="AB1151" t="s">
        <v>65</v>
      </c>
      <c r="AC1151" t="s">
        <v>83</v>
      </c>
      <c r="AD1151">
        <v>1</v>
      </c>
      <c r="AE1151">
        <v>1</v>
      </c>
      <c r="AF1151">
        <v>0</v>
      </c>
      <c r="AG1151">
        <v>0</v>
      </c>
      <c r="AH1151">
        <v>0</v>
      </c>
      <c r="AI1151">
        <v>0</v>
      </c>
      <c r="AJ1151">
        <v>1</v>
      </c>
      <c r="AK1151">
        <v>0</v>
      </c>
      <c r="AL1151">
        <v>0</v>
      </c>
      <c r="AM1151">
        <v>0</v>
      </c>
      <c r="AN1151">
        <v>0</v>
      </c>
      <c r="AO1151">
        <v>0</v>
      </c>
      <c r="AP1151">
        <v>0</v>
      </c>
      <c r="AQ1151">
        <v>0</v>
      </c>
      <c r="AR1151">
        <v>0</v>
      </c>
      <c r="AS1151">
        <v>0</v>
      </c>
      <c r="AT1151">
        <v>0</v>
      </c>
      <c r="AU1151">
        <v>0</v>
      </c>
      <c r="AV1151">
        <v>0</v>
      </c>
      <c r="AW1151">
        <v>1</v>
      </c>
      <c r="AX1151">
        <v>1</v>
      </c>
      <c r="AY1151">
        <v>0</v>
      </c>
      <c r="AZ1151">
        <v>0</v>
      </c>
      <c r="BA1151" t="s">
        <v>66</v>
      </c>
      <c r="BB1151" t="s">
        <v>203</v>
      </c>
      <c r="BC1151" t="s">
        <v>67</v>
      </c>
    </row>
    <row r="1152" spans="1:55" x14ac:dyDescent="0.3">
      <c r="A1152" t="s">
        <v>55</v>
      </c>
      <c r="B1152" t="s">
        <v>55</v>
      </c>
      <c r="C1152" t="s">
        <v>86</v>
      </c>
      <c r="D1152">
        <v>22110426708</v>
      </c>
      <c r="E1152" t="s">
        <v>1215</v>
      </c>
      <c r="F1152" t="s">
        <v>133</v>
      </c>
      <c r="G1152" t="s">
        <v>1216</v>
      </c>
      <c r="H1152">
        <v>1</v>
      </c>
      <c r="I1152" t="s">
        <v>60</v>
      </c>
      <c r="J1152" t="s">
        <v>61</v>
      </c>
      <c r="K1152" t="s">
        <v>1217</v>
      </c>
      <c r="L1152">
        <v>2</v>
      </c>
      <c r="N1152">
        <v>6</v>
      </c>
      <c r="O1152" t="s">
        <v>70</v>
      </c>
      <c r="R1152">
        <v>0</v>
      </c>
      <c r="S1152">
        <v>0</v>
      </c>
      <c r="V1152">
        <v>4</v>
      </c>
      <c r="W1152">
        <v>0</v>
      </c>
      <c r="X1152">
        <v>2</v>
      </c>
      <c r="Y1152" t="s">
        <v>65</v>
      </c>
      <c r="Z1152" t="s">
        <v>65</v>
      </c>
      <c r="AB1152" t="s">
        <v>65</v>
      </c>
      <c r="AC1152" t="s">
        <v>83</v>
      </c>
      <c r="AD1152">
        <v>1</v>
      </c>
      <c r="AE1152">
        <v>1</v>
      </c>
      <c r="AF1152">
        <v>0</v>
      </c>
      <c r="AG1152">
        <v>0</v>
      </c>
      <c r="AH1152">
        <v>0</v>
      </c>
      <c r="AI1152">
        <v>0</v>
      </c>
      <c r="AJ1152">
        <v>1</v>
      </c>
      <c r="AK1152">
        <v>0</v>
      </c>
      <c r="AL1152">
        <v>0</v>
      </c>
      <c r="AM1152">
        <v>0</v>
      </c>
      <c r="AN1152">
        <v>0</v>
      </c>
      <c r="AO1152">
        <v>0</v>
      </c>
      <c r="AP1152">
        <v>0</v>
      </c>
      <c r="AQ1152">
        <v>0</v>
      </c>
      <c r="AR1152">
        <v>0</v>
      </c>
      <c r="AS1152">
        <v>0</v>
      </c>
      <c r="AT1152">
        <v>0</v>
      </c>
      <c r="AU1152">
        <v>0</v>
      </c>
      <c r="AV1152">
        <v>0</v>
      </c>
      <c r="AW1152">
        <v>1</v>
      </c>
      <c r="AX1152">
        <v>1</v>
      </c>
      <c r="AY1152">
        <v>0</v>
      </c>
      <c r="AZ1152">
        <v>0</v>
      </c>
      <c r="BA1152" t="s">
        <v>66</v>
      </c>
      <c r="BB1152" t="s">
        <v>203</v>
      </c>
      <c r="BC1152" t="s">
        <v>67</v>
      </c>
    </row>
    <row r="1153" spans="1:55" x14ac:dyDescent="0.3">
      <c r="A1153" t="s">
        <v>55</v>
      </c>
      <c r="B1153" t="s">
        <v>55</v>
      </c>
      <c r="C1153" t="s">
        <v>86</v>
      </c>
      <c r="D1153">
        <v>22110426708</v>
      </c>
      <c r="E1153" t="s">
        <v>1215</v>
      </c>
      <c r="F1153" t="s">
        <v>133</v>
      </c>
      <c r="G1153" t="s">
        <v>1216</v>
      </c>
      <c r="H1153">
        <v>1</v>
      </c>
      <c r="I1153" t="s">
        <v>60</v>
      </c>
      <c r="J1153" t="s">
        <v>61</v>
      </c>
      <c r="K1153" t="s">
        <v>1217</v>
      </c>
      <c r="L1153">
        <v>2</v>
      </c>
      <c r="N1153">
        <v>7</v>
      </c>
      <c r="O1153" t="s">
        <v>70</v>
      </c>
      <c r="P1153">
        <v>1</v>
      </c>
      <c r="Q1153" t="s">
        <v>71</v>
      </c>
      <c r="R1153">
        <v>1</v>
      </c>
      <c r="S1153">
        <v>5</v>
      </c>
      <c r="T1153" t="s">
        <v>63</v>
      </c>
      <c r="V1153">
        <v>4</v>
      </c>
      <c r="W1153">
        <v>0</v>
      </c>
      <c r="X1153">
        <v>2</v>
      </c>
      <c r="Y1153" t="s">
        <v>65</v>
      </c>
      <c r="Z1153" t="s">
        <v>65</v>
      </c>
      <c r="AB1153" t="s">
        <v>65</v>
      </c>
      <c r="AC1153" t="s">
        <v>202</v>
      </c>
      <c r="AD1153">
        <v>1</v>
      </c>
      <c r="AE1153">
        <v>1</v>
      </c>
      <c r="AF1153">
        <v>0</v>
      </c>
      <c r="AG1153">
        <v>0</v>
      </c>
      <c r="AH1153">
        <v>0</v>
      </c>
      <c r="AI1153">
        <v>0</v>
      </c>
      <c r="AJ1153">
        <v>1</v>
      </c>
      <c r="AK1153">
        <v>0</v>
      </c>
      <c r="AL1153">
        <v>0</v>
      </c>
      <c r="AM1153">
        <v>0</v>
      </c>
      <c r="AN1153">
        <v>0</v>
      </c>
      <c r="AO1153">
        <v>0</v>
      </c>
      <c r="AP1153">
        <v>0</v>
      </c>
      <c r="AQ1153">
        <v>0</v>
      </c>
      <c r="AR1153">
        <v>0</v>
      </c>
      <c r="AS1153">
        <v>0</v>
      </c>
      <c r="AT1153">
        <v>0</v>
      </c>
      <c r="AU1153">
        <v>0</v>
      </c>
      <c r="AV1153">
        <v>0</v>
      </c>
      <c r="AW1153">
        <v>1</v>
      </c>
      <c r="AX1153">
        <v>1</v>
      </c>
      <c r="AY1153">
        <v>0</v>
      </c>
      <c r="AZ1153">
        <v>0</v>
      </c>
      <c r="BA1153" t="s">
        <v>66</v>
      </c>
      <c r="BB1153" t="s">
        <v>203</v>
      </c>
      <c r="BC1153" t="s">
        <v>67</v>
      </c>
    </row>
    <row r="1154" spans="1:55" x14ac:dyDescent="0.3">
      <c r="A1154" t="s">
        <v>55</v>
      </c>
      <c r="B1154" t="s">
        <v>55</v>
      </c>
      <c r="C1154" t="s">
        <v>86</v>
      </c>
      <c r="D1154">
        <v>22110426708</v>
      </c>
      <c r="E1154" t="s">
        <v>1215</v>
      </c>
      <c r="F1154" t="s">
        <v>133</v>
      </c>
      <c r="G1154" t="s">
        <v>1216</v>
      </c>
      <c r="H1154">
        <v>1</v>
      </c>
      <c r="I1154" t="s">
        <v>60</v>
      </c>
      <c r="J1154" t="s">
        <v>61</v>
      </c>
      <c r="K1154" t="s">
        <v>1217</v>
      </c>
      <c r="L1154">
        <v>2</v>
      </c>
      <c r="N1154">
        <v>8</v>
      </c>
      <c r="O1154" t="s">
        <v>70</v>
      </c>
      <c r="P1154" t="s">
        <v>360</v>
      </c>
      <c r="Q1154" t="s">
        <v>86</v>
      </c>
      <c r="R1154">
        <v>10</v>
      </c>
      <c r="S1154">
        <v>2</v>
      </c>
      <c r="T1154" t="s">
        <v>63</v>
      </c>
      <c r="V1154">
        <v>4</v>
      </c>
      <c r="W1154">
        <v>0</v>
      </c>
      <c r="X1154">
        <v>2</v>
      </c>
      <c r="Y1154" t="s">
        <v>65</v>
      </c>
      <c r="Z1154" t="s">
        <v>65</v>
      </c>
      <c r="AB1154" t="s">
        <v>65</v>
      </c>
      <c r="AC1154" t="s">
        <v>83</v>
      </c>
      <c r="AD1154">
        <v>1</v>
      </c>
      <c r="AE1154">
        <v>1</v>
      </c>
      <c r="AF1154">
        <v>0</v>
      </c>
      <c r="AG1154">
        <v>0</v>
      </c>
      <c r="AH1154">
        <v>0</v>
      </c>
      <c r="AI1154">
        <v>0</v>
      </c>
      <c r="AJ1154">
        <v>1</v>
      </c>
      <c r="AK1154">
        <v>0</v>
      </c>
      <c r="AL1154">
        <v>0</v>
      </c>
      <c r="AM1154">
        <v>0</v>
      </c>
      <c r="AN1154">
        <v>0</v>
      </c>
      <c r="AO1154">
        <v>0</v>
      </c>
      <c r="AP1154">
        <v>0</v>
      </c>
      <c r="AQ1154">
        <v>0</v>
      </c>
      <c r="AR1154">
        <v>0</v>
      </c>
      <c r="AS1154">
        <v>0</v>
      </c>
      <c r="AT1154">
        <v>0</v>
      </c>
      <c r="AU1154">
        <v>0</v>
      </c>
      <c r="AV1154">
        <v>0</v>
      </c>
      <c r="AW1154">
        <v>2</v>
      </c>
      <c r="AX1154">
        <v>1</v>
      </c>
      <c r="AY1154">
        <v>0</v>
      </c>
      <c r="AZ1154">
        <v>0</v>
      </c>
      <c r="BA1154" t="s">
        <v>66</v>
      </c>
      <c r="BB1154" t="s">
        <v>203</v>
      </c>
      <c r="BC1154" t="s">
        <v>67</v>
      </c>
    </row>
    <row r="1155" spans="1:55" x14ac:dyDescent="0.3">
      <c r="A1155" t="s">
        <v>55</v>
      </c>
      <c r="B1155" t="s">
        <v>55</v>
      </c>
      <c r="C1155" t="s">
        <v>86</v>
      </c>
      <c r="D1155">
        <v>22110426708</v>
      </c>
      <c r="E1155" t="s">
        <v>1215</v>
      </c>
      <c r="F1155" t="s">
        <v>133</v>
      </c>
      <c r="G1155" t="s">
        <v>1216</v>
      </c>
      <c r="H1155">
        <v>1</v>
      </c>
      <c r="I1155" t="s">
        <v>60</v>
      </c>
      <c r="J1155" t="s">
        <v>61</v>
      </c>
      <c r="K1155" t="s">
        <v>1217</v>
      </c>
      <c r="L1155">
        <v>2</v>
      </c>
      <c r="N1155">
        <v>9</v>
      </c>
      <c r="O1155" t="s">
        <v>115</v>
      </c>
      <c r="R1155">
        <v>0</v>
      </c>
      <c r="S1155">
        <v>0</v>
      </c>
      <c r="T1155" t="s">
        <v>63</v>
      </c>
      <c r="V1155">
        <v>4</v>
      </c>
      <c r="W1155">
        <v>0</v>
      </c>
      <c r="X1155">
        <v>2</v>
      </c>
      <c r="Y1155" t="s">
        <v>65</v>
      </c>
      <c r="AA1155" t="s">
        <v>65</v>
      </c>
      <c r="AB1155" t="s">
        <v>65</v>
      </c>
      <c r="AD1155">
        <v>1</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t="s">
        <v>66</v>
      </c>
      <c r="BB1155" t="s">
        <v>66</v>
      </c>
      <c r="BC1155" t="s">
        <v>67</v>
      </c>
    </row>
    <row r="1156" spans="1:55" x14ac:dyDescent="0.3">
      <c r="A1156" t="s">
        <v>55</v>
      </c>
      <c r="B1156" t="s">
        <v>55</v>
      </c>
      <c r="C1156" t="s">
        <v>86</v>
      </c>
      <c r="D1156">
        <v>22110426708</v>
      </c>
      <c r="E1156" t="s">
        <v>1215</v>
      </c>
      <c r="F1156" t="s">
        <v>133</v>
      </c>
      <c r="G1156" t="s">
        <v>1216</v>
      </c>
      <c r="H1156">
        <v>1</v>
      </c>
      <c r="I1156" t="s">
        <v>60</v>
      </c>
      <c r="J1156" t="s">
        <v>61</v>
      </c>
      <c r="K1156" t="s">
        <v>1217</v>
      </c>
      <c r="L1156">
        <v>2</v>
      </c>
      <c r="N1156">
        <v>10</v>
      </c>
      <c r="O1156" t="s">
        <v>115</v>
      </c>
      <c r="R1156">
        <v>0</v>
      </c>
      <c r="S1156">
        <v>0</v>
      </c>
      <c r="T1156" t="s">
        <v>63</v>
      </c>
      <c r="V1156">
        <v>4</v>
      </c>
      <c r="W1156">
        <v>0</v>
      </c>
      <c r="X1156">
        <v>2</v>
      </c>
      <c r="Y1156" t="s">
        <v>65</v>
      </c>
      <c r="Z1156" t="s">
        <v>65</v>
      </c>
      <c r="AA1156" t="s">
        <v>65</v>
      </c>
      <c r="AB1156" t="s">
        <v>65</v>
      </c>
      <c r="AD1156">
        <v>1</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t="s">
        <v>66</v>
      </c>
      <c r="BB1156" t="s">
        <v>66</v>
      </c>
      <c r="BC1156" t="s">
        <v>67</v>
      </c>
    </row>
    <row r="1157" spans="1:55" x14ac:dyDescent="0.3">
      <c r="A1157" t="s">
        <v>55</v>
      </c>
      <c r="B1157" t="s">
        <v>55</v>
      </c>
      <c r="C1157" t="s">
        <v>86</v>
      </c>
      <c r="D1157">
        <v>22110426708</v>
      </c>
      <c r="E1157" t="s">
        <v>1215</v>
      </c>
      <c r="F1157" t="s">
        <v>133</v>
      </c>
      <c r="G1157" t="s">
        <v>1216</v>
      </c>
      <c r="H1157">
        <v>1</v>
      </c>
      <c r="I1157" t="s">
        <v>60</v>
      </c>
      <c r="J1157" t="s">
        <v>61</v>
      </c>
      <c r="K1157" t="s">
        <v>1217</v>
      </c>
      <c r="L1157">
        <v>2</v>
      </c>
      <c r="N1157">
        <v>11</v>
      </c>
      <c r="O1157" t="s">
        <v>70</v>
      </c>
      <c r="P1157">
        <v>5</v>
      </c>
      <c r="Q1157" t="s">
        <v>81</v>
      </c>
      <c r="R1157">
        <v>5</v>
      </c>
      <c r="S1157">
        <v>1</v>
      </c>
      <c r="T1157" t="s">
        <v>63</v>
      </c>
      <c r="V1157">
        <v>4</v>
      </c>
      <c r="W1157">
        <v>0</v>
      </c>
      <c r="X1157">
        <v>2</v>
      </c>
      <c r="Y1157" t="s">
        <v>65</v>
      </c>
      <c r="Z1157" t="s">
        <v>65</v>
      </c>
      <c r="AB1157" t="s">
        <v>65</v>
      </c>
      <c r="AC1157" t="s">
        <v>83</v>
      </c>
      <c r="AD1157">
        <v>1</v>
      </c>
      <c r="AE1157">
        <v>1</v>
      </c>
      <c r="AF1157">
        <v>0</v>
      </c>
      <c r="AG1157">
        <v>0</v>
      </c>
      <c r="AH1157">
        <v>0</v>
      </c>
      <c r="AI1157">
        <v>0</v>
      </c>
      <c r="AJ1157">
        <v>1</v>
      </c>
      <c r="AK1157">
        <v>0</v>
      </c>
      <c r="AL1157">
        <v>0</v>
      </c>
      <c r="AM1157">
        <v>0</v>
      </c>
      <c r="AN1157">
        <v>0</v>
      </c>
      <c r="AO1157">
        <v>0</v>
      </c>
      <c r="AP1157">
        <v>0</v>
      </c>
      <c r="AQ1157">
        <v>0</v>
      </c>
      <c r="AR1157">
        <v>0</v>
      </c>
      <c r="AS1157">
        <v>0</v>
      </c>
      <c r="AT1157">
        <v>0</v>
      </c>
      <c r="AU1157">
        <v>0</v>
      </c>
      <c r="AV1157">
        <v>0</v>
      </c>
      <c r="AW1157">
        <v>2</v>
      </c>
      <c r="AX1157">
        <v>2</v>
      </c>
      <c r="AY1157">
        <v>0</v>
      </c>
      <c r="AZ1157">
        <v>0</v>
      </c>
      <c r="BA1157" t="s">
        <v>66</v>
      </c>
      <c r="BB1157" t="s">
        <v>203</v>
      </c>
      <c r="BC1157" t="s">
        <v>67</v>
      </c>
    </row>
    <row r="1158" spans="1:55" x14ac:dyDescent="0.3">
      <c r="A1158" t="s">
        <v>55</v>
      </c>
      <c r="B1158" t="s">
        <v>55</v>
      </c>
      <c r="C1158" t="s">
        <v>86</v>
      </c>
      <c r="D1158">
        <v>22110426708</v>
      </c>
      <c r="E1158" t="s">
        <v>1215</v>
      </c>
      <c r="F1158" t="s">
        <v>133</v>
      </c>
      <c r="G1158" t="s">
        <v>1216</v>
      </c>
      <c r="H1158">
        <v>1</v>
      </c>
      <c r="I1158" t="s">
        <v>60</v>
      </c>
      <c r="J1158" t="s">
        <v>61</v>
      </c>
      <c r="K1158" t="s">
        <v>1217</v>
      </c>
      <c r="L1158">
        <v>2</v>
      </c>
      <c r="N1158">
        <v>12</v>
      </c>
      <c r="O1158" t="s">
        <v>70</v>
      </c>
      <c r="R1158">
        <v>12</v>
      </c>
      <c r="S1158">
        <v>12</v>
      </c>
      <c r="T1158" t="s">
        <v>63</v>
      </c>
      <c r="U1158" t="s">
        <v>1228</v>
      </c>
      <c r="V1158">
        <v>4</v>
      </c>
      <c r="W1158">
        <v>0</v>
      </c>
      <c r="X1158">
        <v>2</v>
      </c>
      <c r="Y1158" t="s">
        <v>65</v>
      </c>
      <c r="Z1158" t="s">
        <v>65</v>
      </c>
      <c r="AB1158" t="s">
        <v>65</v>
      </c>
      <c r="AC1158" t="s">
        <v>83</v>
      </c>
      <c r="AD1158">
        <v>1</v>
      </c>
      <c r="AE1158">
        <v>1</v>
      </c>
      <c r="AF1158">
        <v>0</v>
      </c>
      <c r="AG1158">
        <v>0</v>
      </c>
      <c r="AH1158">
        <v>0</v>
      </c>
      <c r="AI1158">
        <v>0</v>
      </c>
      <c r="AJ1158">
        <v>1</v>
      </c>
      <c r="AK1158">
        <v>0</v>
      </c>
      <c r="AL1158">
        <v>0</v>
      </c>
      <c r="AM1158">
        <v>0</v>
      </c>
      <c r="AN1158">
        <v>0</v>
      </c>
      <c r="AO1158">
        <v>0</v>
      </c>
      <c r="AP1158">
        <v>0</v>
      </c>
      <c r="AQ1158">
        <v>0</v>
      </c>
      <c r="AR1158">
        <v>0</v>
      </c>
      <c r="AS1158">
        <v>0</v>
      </c>
      <c r="AT1158">
        <v>0</v>
      </c>
      <c r="AU1158">
        <v>0</v>
      </c>
      <c r="AV1158">
        <v>0</v>
      </c>
      <c r="AW1158">
        <v>2</v>
      </c>
      <c r="AX1158">
        <v>2</v>
      </c>
      <c r="AY1158">
        <v>0</v>
      </c>
      <c r="AZ1158">
        <v>0</v>
      </c>
      <c r="BA1158" t="s">
        <v>66</v>
      </c>
      <c r="BB1158" t="s">
        <v>203</v>
      </c>
      <c r="BC1158" t="s">
        <v>67</v>
      </c>
    </row>
    <row r="1159" spans="1:55" x14ac:dyDescent="0.3">
      <c r="A1159" t="s">
        <v>55</v>
      </c>
      <c r="B1159" t="s">
        <v>55</v>
      </c>
      <c r="C1159" t="s">
        <v>86</v>
      </c>
      <c r="D1159">
        <v>22110426708</v>
      </c>
      <c r="E1159" t="s">
        <v>1215</v>
      </c>
      <c r="F1159" t="s">
        <v>133</v>
      </c>
      <c r="G1159" t="s">
        <v>1216</v>
      </c>
      <c r="H1159">
        <v>1</v>
      </c>
      <c r="I1159" t="s">
        <v>60</v>
      </c>
      <c r="J1159" t="s">
        <v>61</v>
      </c>
      <c r="K1159" t="s">
        <v>1217</v>
      </c>
      <c r="L1159">
        <v>2</v>
      </c>
      <c r="N1159">
        <v>13</v>
      </c>
      <c r="O1159" t="s">
        <v>306</v>
      </c>
      <c r="R1159">
        <v>0</v>
      </c>
      <c r="S1159">
        <v>0</v>
      </c>
      <c r="T1159" t="s">
        <v>63</v>
      </c>
      <c r="U1159" t="s">
        <v>1229</v>
      </c>
      <c r="V1159">
        <v>4</v>
      </c>
      <c r="W1159">
        <v>0</v>
      </c>
      <c r="X1159">
        <v>2</v>
      </c>
      <c r="Y1159" t="s">
        <v>65</v>
      </c>
      <c r="Z1159" t="s">
        <v>65</v>
      </c>
      <c r="AB1159" t="s">
        <v>65</v>
      </c>
      <c r="AD1159">
        <v>1</v>
      </c>
      <c r="AE1159">
        <v>0</v>
      </c>
      <c r="AF1159">
        <v>0</v>
      </c>
      <c r="AG1159">
        <v>0</v>
      </c>
      <c r="AH1159">
        <v>1</v>
      </c>
      <c r="AI1159">
        <v>5</v>
      </c>
      <c r="AJ1159">
        <v>1</v>
      </c>
      <c r="AK1159">
        <v>0</v>
      </c>
      <c r="AL1159">
        <v>0</v>
      </c>
      <c r="AM1159">
        <v>0</v>
      </c>
      <c r="AN1159">
        <v>0</v>
      </c>
      <c r="AO1159">
        <v>0</v>
      </c>
      <c r="AP1159">
        <v>0</v>
      </c>
      <c r="AQ1159">
        <v>0</v>
      </c>
      <c r="AR1159">
        <v>0</v>
      </c>
      <c r="AS1159">
        <v>0</v>
      </c>
      <c r="AT1159">
        <v>0</v>
      </c>
      <c r="AU1159">
        <v>0</v>
      </c>
      <c r="AV1159">
        <v>0</v>
      </c>
      <c r="AW1159">
        <v>3</v>
      </c>
      <c r="AX1159">
        <v>3</v>
      </c>
      <c r="AY1159">
        <v>0</v>
      </c>
      <c r="AZ1159">
        <v>0</v>
      </c>
      <c r="BA1159" t="s">
        <v>66</v>
      </c>
      <c r="BB1159" t="s">
        <v>203</v>
      </c>
    </row>
    <row r="1160" spans="1:55" x14ac:dyDescent="0.3">
      <c r="A1160" t="s">
        <v>55</v>
      </c>
      <c r="B1160" t="s">
        <v>55</v>
      </c>
      <c r="C1160" t="s">
        <v>86</v>
      </c>
      <c r="D1160">
        <v>22110426708</v>
      </c>
      <c r="E1160" t="s">
        <v>1215</v>
      </c>
      <c r="F1160" t="s">
        <v>133</v>
      </c>
      <c r="G1160" t="s">
        <v>1216</v>
      </c>
      <c r="H1160">
        <v>1</v>
      </c>
      <c r="I1160" t="s">
        <v>60</v>
      </c>
      <c r="J1160" t="s">
        <v>61</v>
      </c>
      <c r="K1160" t="s">
        <v>1217</v>
      </c>
      <c r="L1160">
        <v>3</v>
      </c>
      <c r="N1160">
        <v>1</v>
      </c>
      <c r="O1160" t="s">
        <v>219</v>
      </c>
      <c r="R1160">
        <v>0</v>
      </c>
      <c r="S1160">
        <v>0</v>
      </c>
      <c r="T1160" t="s">
        <v>63</v>
      </c>
      <c r="U1160" t="s">
        <v>1230</v>
      </c>
      <c r="V1160">
        <v>7</v>
      </c>
      <c r="W1160">
        <v>6</v>
      </c>
      <c r="X1160">
        <v>1</v>
      </c>
      <c r="Y1160" t="s">
        <v>65</v>
      </c>
      <c r="Z1160" t="s">
        <v>65</v>
      </c>
      <c r="AB1160" t="s">
        <v>65</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14</v>
      </c>
      <c r="AX1160">
        <v>6</v>
      </c>
      <c r="AY1160">
        <v>0</v>
      </c>
      <c r="AZ1160">
        <v>0</v>
      </c>
      <c r="BA1160" t="s">
        <v>95</v>
      </c>
      <c r="BB1160" t="s">
        <v>203</v>
      </c>
    </row>
    <row r="1161" spans="1:55" x14ac:dyDescent="0.3">
      <c r="A1161" t="s">
        <v>55</v>
      </c>
      <c r="B1161" t="s">
        <v>55</v>
      </c>
      <c r="C1161" t="s">
        <v>86</v>
      </c>
      <c r="D1161">
        <v>22110426708</v>
      </c>
      <c r="E1161" t="s">
        <v>1215</v>
      </c>
      <c r="F1161" t="s">
        <v>133</v>
      </c>
      <c r="G1161" t="s">
        <v>1216</v>
      </c>
      <c r="H1161">
        <v>1</v>
      </c>
      <c r="I1161" t="s">
        <v>60</v>
      </c>
      <c r="J1161" t="s">
        <v>61</v>
      </c>
      <c r="K1161" t="s">
        <v>1217</v>
      </c>
      <c r="L1161">
        <v>3</v>
      </c>
      <c r="N1161">
        <v>2</v>
      </c>
      <c r="O1161" t="s">
        <v>75</v>
      </c>
      <c r="R1161">
        <v>0</v>
      </c>
      <c r="S1161">
        <v>0</v>
      </c>
      <c r="T1161" t="s">
        <v>63</v>
      </c>
      <c r="V1161">
        <v>7</v>
      </c>
      <c r="W1161">
        <v>6</v>
      </c>
      <c r="X1161">
        <v>1</v>
      </c>
      <c r="Y1161" t="s">
        <v>65</v>
      </c>
      <c r="Z1161" t="s">
        <v>65</v>
      </c>
      <c r="AB1161" t="s">
        <v>76</v>
      </c>
      <c r="AD1161">
        <v>0</v>
      </c>
      <c r="AE1161">
        <v>0</v>
      </c>
      <c r="AF1161">
        <v>0</v>
      </c>
      <c r="AG1161">
        <v>0</v>
      </c>
      <c r="AH1161">
        <v>0</v>
      </c>
      <c r="AI1161">
        <v>1</v>
      </c>
      <c r="AJ1161">
        <v>0</v>
      </c>
      <c r="AK1161">
        <v>0</v>
      </c>
      <c r="AL1161">
        <v>0</v>
      </c>
      <c r="AM1161">
        <v>0</v>
      </c>
      <c r="AN1161">
        <v>0</v>
      </c>
      <c r="AO1161">
        <v>0</v>
      </c>
      <c r="AP1161">
        <v>0</v>
      </c>
      <c r="AQ1161">
        <v>0</v>
      </c>
      <c r="AR1161">
        <v>0</v>
      </c>
      <c r="AS1161">
        <v>0</v>
      </c>
      <c r="AT1161">
        <v>0</v>
      </c>
      <c r="AU1161">
        <v>0</v>
      </c>
      <c r="AV1161">
        <v>0</v>
      </c>
      <c r="AW1161">
        <v>1</v>
      </c>
      <c r="AX1161">
        <v>0</v>
      </c>
      <c r="AY1161">
        <v>0</v>
      </c>
      <c r="AZ1161">
        <v>0</v>
      </c>
      <c r="BA1161" t="s">
        <v>66</v>
      </c>
      <c r="BB1161" t="s">
        <v>66</v>
      </c>
      <c r="BC1161" t="s">
        <v>67</v>
      </c>
    </row>
    <row r="1162" spans="1:55" x14ac:dyDescent="0.3">
      <c r="A1162" t="s">
        <v>55</v>
      </c>
      <c r="B1162" t="s">
        <v>55</v>
      </c>
      <c r="C1162" t="s">
        <v>86</v>
      </c>
      <c r="D1162">
        <v>22110426708</v>
      </c>
      <c r="E1162" t="s">
        <v>1215</v>
      </c>
      <c r="F1162" t="s">
        <v>133</v>
      </c>
      <c r="G1162" t="s">
        <v>1216</v>
      </c>
      <c r="H1162">
        <v>2</v>
      </c>
      <c r="I1162" t="s">
        <v>77</v>
      </c>
      <c r="J1162" t="s">
        <v>61</v>
      </c>
      <c r="L1162">
        <v>1</v>
      </c>
      <c r="N1162">
        <v>1</v>
      </c>
      <c r="O1162" t="s">
        <v>115</v>
      </c>
      <c r="R1162">
        <v>0</v>
      </c>
      <c r="S1162">
        <v>0</v>
      </c>
      <c r="T1162" t="s">
        <v>63</v>
      </c>
      <c r="V1162">
        <v>3</v>
      </c>
      <c r="W1162">
        <v>0</v>
      </c>
      <c r="X1162">
        <v>2</v>
      </c>
      <c r="Y1162" t="s">
        <v>65</v>
      </c>
      <c r="AA1162" t="s">
        <v>65</v>
      </c>
      <c r="AB1162" t="s">
        <v>65</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1</v>
      </c>
      <c r="AX1162">
        <v>0</v>
      </c>
      <c r="AY1162">
        <v>0</v>
      </c>
      <c r="AZ1162">
        <v>0</v>
      </c>
      <c r="BA1162" t="s">
        <v>66</v>
      </c>
      <c r="BB1162" t="s">
        <v>66</v>
      </c>
      <c r="BC1162" t="s">
        <v>67</v>
      </c>
    </row>
    <row r="1163" spans="1:55" x14ac:dyDescent="0.3">
      <c r="A1163" t="s">
        <v>55</v>
      </c>
      <c r="B1163" t="s">
        <v>55</v>
      </c>
      <c r="C1163" t="s">
        <v>86</v>
      </c>
      <c r="D1163">
        <v>22110426708</v>
      </c>
      <c r="E1163" t="s">
        <v>1215</v>
      </c>
      <c r="F1163" t="s">
        <v>133</v>
      </c>
      <c r="G1163" t="s">
        <v>1216</v>
      </c>
      <c r="H1163">
        <v>2</v>
      </c>
      <c r="I1163" t="s">
        <v>77</v>
      </c>
      <c r="J1163" t="s">
        <v>61</v>
      </c>
      <c r="L1163">
        <v>1</v>
      </c>
      <c r="N1163">
        <v>2</v>
      </c>
      <c r="O1163" t="s">
        <v>155</v>
      </c>
      <c r="R1163">
        <v>0</v>
      </c>
      <c r="S1163">
        <v>0</v>
      </c>
      <c r="T1163" t="s">
        <v>63</v>
      </c>
      <c r="V1163">
        <v>3</v>
      </c>
      <c r="W1163">
        <v>0</v>
      </c>
      <c r="X1163">
        <v>2</v>
      </c>
      <c r="Y1163" t="s">
        <v>65</v>
      </c>
      <c r="Z1163" t="s">
        <v>65</v>
      </c>
      <c r="AA1163" t="s">
        <v>65</v>
      </c>
      <c r="AB1163" t="s">
        <v>65</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2</v>
      </c>
      <c r="AX1163">
        <v>1</v>
      </c>
      <c r="AY1163">
        <v>0</v>
      </c>
      <c r="AZ1163">
        <v>0</v>
      </c>
      <c r="BA1163" t="s">
        <v>66</v>
      </c>
      <c r="BB1163" t="s">
        <v>1231</v>
      </c>
    </row>
    <row r="1164" spans="1:55" x14ac:dyDescent="0.3">
      <c r="A1164" t="s">
        <v>55</v>
      </c>
      <c r="B1164" t="s">
        <v>55</v>
      </c>
      <c r="C1164" t="s">
        <v>86</v>
      </c>
      <c r="D1164">
        <v>22110426708</v>
      </c>
      <c r="E1164" t="s">
        <v>1215</v>
      </c>
      <c r="F1164" t="s">
        <v>133</v>
      </c>
      <c r="G1164" t="s">
        <v>1216</v>
      </c>
      <c r="H1164">
        <v>2</v>
      </c>
      <c r="I1164" t="s">
        <v>77</v>
      </c>
      <c r="J1164" t="s">
        <v>61</v>
      </c>
      <c r="L1164">
        <v>1</v>
      </c>
      <c r="N1164">
        <v>3</v>
      </c>
      <c r="O1164" t="s">
        <v>75</v>
      </c>
      <c r="R1164">
        <v>0</v>
      </c>
      <c r="S1164">
        <v>0</v>
      </c>
      <c r="T1164" t="s">
        <v>63</v>
      </c>
      <c r="V1164">
        <v>3</v>
      </c>
      <c r="W1164">
        <v>0</v>
      </c>
      <c r="X1164">
        <v>2</v>
      </c>
      <c r="Y1164" t="s">
        <v>65</v>
      </c>
      <c r="Z1164" t="s">
        <v>65</v>
      </c>
      <c r="AB1164" t="s">
        <v>65</v>
      </c>
      <c r="AD1164">
        <v>0</v>
      </c>
      <c r="AE1164">
        <v>0</v>
      </c>
      <c r="AF1164">
        <v>0</v>
      </c>
      <c r="AG1164">
        <v>0</v>
      </c>
      <c r="AH1164">
        <v>0</v>
      </c>
      <c r="AI1164">
        <v>2</v>
      </c>
      <c r="AJ1164">
        <v>0</v>
      </c>
      <c r="AK1164">
        <v>0</v>
      </c>
      <c r="AL1164">
        <v>0</v>
      </c>
      <c r="AM1164">
        <v>0</v>
      </c>
      <c r="AN1164">
        <v>0</v>
      </c>
      <c r="AO1164">
        <v>0</v>
      </c>
      <c r="AP1164">
        <v>0</v>
      </c>
      <c r="AQ1164">
        <v>0</v>
      </c>
      <c r="AR1164">
        <v>0</v>
      </c>
      <c r="AS1164">
        <v>0</v>
      </c>
      <c r="AT1164">
        <v>0</v>
      </c>
      <c r="AU1164">
        <v>0</v>
      </c>
      <c r="AV1164">
        <v>0</v>
      </c>
      <c r="AW1164">
        <v>1</v>
      </c>
      <c r="AX1164">
        <v>1</v>
      </c>
      <c r="AY1164">
        <v>0</v>
      </c>
      <c r="AZ1164">
        <v>0</v>
      </c>
      <c r="BA1164" t="s">
        <v>66</v>
      </c>
      <c r="BB1164" t="s">
        <v>66</v>
      </c>
      <c r="BC1164" t="s">
        <v>67</v>
      </c>
    </row>
    <row r="1165" spans="1:55" x14ac:dyDescent="0.3">
      <c r="A1165" t="s">
        <v>55</v>
      </c>
      <c r="B1165" t="s">
        <v>55</v>
      </c>
      <c r="C1165" t="s">
        <v>86</v>
      </c>
      <c r="D1165">
        <v>22110426708</v>
      </c>
      <c r="E1165" t="s">
        <v>1215</v>
      </c>
      <c r="F1165" t="s">
        <v>133</v>
      </c>
      <c r="G1165" t="s">
        <v>1216</v>
      </c>
      <c r="H1165">
        <v>2</v>
      </c>
      <c r="I1165" t="s">
        <v>77</v>
      </c>
      <c r="J1165" t="s">
        <v>61</v>
      </c>
      <c r="L1165">
        <v>2</v>
      </c>
      <c r="N1165">
        <v>1</v>
      </c>
      <c r="R1165">
        <v>0</v>
      </c>
      <c r="S1165">
        <v>0</v>
      </c>
      <c r="T1165" t="s">
        <v>63</v>
      </c>
      <c r="V1165">
        <v>8</v>
      </c>
      <c r="W1165">
        <v>11</v>
      </c>
      <c r="X1165">
        <v>4</v>
      </c>
      <c r="Y1165" t="s">
        <v>65</v>
      </c>
      <c r="Z1165" t="s">
        <v>65</v>
      </c>
      <c r="AA1165" t="s">
        <v>65</v>
      </c>
      <c r="AB1165" t="s">
        <v>65</v>
      </c>
      <c r="AD1165">
        <v>2</v>
      </c>
      <c r="AE1165">
        <v>0</v>
      </c>
      <c r="AF1165">
        <v>0</v>
      </c>
      <c r="AG1165">
        <v>0</v>
      </c>
      <c r="AH1165">
        <v>0</v>
      </c>
      <c r="AI1165">
        <v>1</v>
      </c>
      <c r="AJ1165">
        <v>0</v>
      </c>
      <c r="AK1165">
        <v>0</v>
      </c>
      <c r="AL1165">
        <v>0</v>
      </c>
      <c r="AM1165">
        <v>0</v>
      </c>
      <c r="AN1165">
        <v>0</v>
      </c>
      <c r="AO1165">
        <v>0</v>
      </c>
      <c r="AP1165">
        <v>0</v>
      </c>
      <c r="AQ1165">
        <v>0</v>
      </c>
      <c r="AR1165">
        <v>0</v>
      </c>
      <c r="AS1165">
        <v>0</v>
      </c>
      <c r="AT1165">
        <v>0</v>
      </c>
      <c r="AU1165">
        <v>0</v>
      </c>
      <c r="AV1165">
        <v>0</v>
      </c>
      <c r="AW1165">
        <v>1</v>
      </c>
      <c r="AX1165">
        <v>1</v>
      </c>
      <c r="AY1165">
        <v>0</v>
      </c>
      <c r="AZ1165">
        <v>0</v>
      </c>
      <c r="BA1165" t="s">
        <v>66</v>
      </c>
      <c r="BB1165" t="s">
        <v>66</v>
      </c>
      <c r="BC1165" t="s">
        <v>67</v>
      </c>
    </row>
    <row r="1166" spans="1:55" x14ac:dyDescent="0.3">
      <c r="A1166" t="s">
        <v>55</v>
      </c>
      <c r="B1166" t="s">
        <v>55</v>
      </c>
      <c r="C1166" t="s">
        <v>86</v>
      </c>
      <c r="D1166">
        <v>22110426708</v>
      </c>
      <c r="E1166" t="s">
        <v>1215</v>
      </c>
      <c r="F1166" t="s">
        <v>133</v>
      </c>
      <c r="G1166" t="s">
        <v>1216</v>
      </c>
      <c r="H1166">
        <v>2</v>
      </c>
      <c r="I1166" t="s">
        <v>77</v>
      </c>
      <c r="J1166" t="s">
        <v>61</v>
      </c>
      <c r="L1166">
        <v>2</v>
      </c>
      <c r="N1166">
        <v>2</v>
      </c>
      <c r="R1166">
        <v>0</v>
      </c>
      <c r="S1166">
        <v>0</v>
      </c>
      <c r="T1166" t="s">
        <v>63</v>
      </c>
      <c r="U1166" t="s">
        <v>1232</v>
      </c>
      <c r="V1166">
        <v>8</v>
      </c>
      <c r="W1166">
        <v>11</v>
      </c>
      <c r="X1166">
        <v>4</v>
      </c>
      <c r="Y1166" t="s">
        <v>65</v>
      </c>
      <c r="Z1166" t="s">
        <v>65</v>
      </c>
      <c r="AA1166" t="s">
        <v>65</v>
      </c>
      <c r="AB1166" t="s">
        <v>65</v>
      </c>
      <c r="AD1166">
        <v>0</v>
      </c>
      <c r="AE1166">
        <v>0</v>
      </c>
      <c r="AF1166">
        <v>0</v>
      </c>
      <c r="AG1166">
        <v>0</v>
      </c>
      <c r="AH1166">
        <v>0</v>
      </c>
      <c r="AI1166">
        <v>1</v>
      </c>
      <c r="AJ1166">
        <v>0</v>
      </c>
      <c r="AK1166">
        <v>0</v>
      </c>
      <c r="AL1166">
        <v>0</v>
      </c>
      <c r="AM1166">
        <v>0</v>
      </c>
      <c r="AN1166">
        <v>0</v>
      </c>
      <c r="AO1166">
        <v>0</v>
      </c>
      <c r="AP1166">
        <v>0</v>
      </c>
      <c r="AQ1166">
        <v>0</v>
      </c>
      <c r="AR1166">
        <v>0</v>
      </c>
      <c r="AS1166">
        <v>0</v>
      </c>
      <c r="AT1166">
        <v>0</v>
      </c>
      <c r="AU1166">
        <v>0</v>
      </c>
      <c r="AV1166">
        <v>0</v>
      </c>
      <c r="AW1166">
        <v>1</v>
      </c>
      <c r="AX1166">
        <v>1</v>
      </c>
      <c r="AY1166">
        <v>0</v>
      </c>
      <c r="AZ1166">
        <v>0</v>
      </c>
      <c r="BA1166" t="s">
        <v>66</v>
      </c>
      <c r="BB1166" t="s">
        <v>66</v>
      </c>
      <c r="BC1166" t="s">
        <v>67</v>
      </c>
    </row>
    <row r="1167" spans="1:55" x14ac:dyDescent="0.3">
      <c r="A1167" t="s">
        <v>55</v>
      </c>
      <c r="B1167" t="s">
        <v>55</v>
      </c>
      <c r="C1167" t="s">
        <v>86</v>
      </c>
      <c r="D1167">
        <v>22110426708</v>
      </c>
      <c r="E1167" t="s">
        <v>1215</v>
      </c>
      <c r="F1167" t="s">
        <v>133</v>
      </c>
      <c r="G1167" t="s">
        <v>1216</v>
      </c>
      <c r="H1167">
        <v>2</v>
      </c>
      <c r="I1167" t="s">
        <v>77</v>
      </c>
      <c r="J1167" t="s">
        <v>61</v>
      </c>
      <c r="L1167">
        <v>2</v>
      </c>
      <c r="N1167">
        <v>3</v>
      </c>
      <c r="R1167">
        <v>0</v>
      </c>
      <c r="S1167">
        <v>0</v>
      </c>
      <c r="T1167" t="s">
        <v>63</v>
      </c>
      <c r="U1167" t="s">
        <v>1232</v>
      </c>
      <c r="V1167">
        <v>8</v>
      </c>
      <c r="W1167">
        <v>11</v>
      </c>
      <c r="X1167">
        <v>4</v>
      </c>
      <c r="Y1167" t="s">
        <v>65</v>
      </c>
      <c r="Z1167" t="s">
        <v>65</v>
      </c>
      <c r="AA1167" t="s">
        <v>65</v>
      </c>
      <c r="AB1167" t="s">
        <v>65</v>
      </c>
      <c r="AD1167">
        <v>0</v>
      </c>
      <c r="AE1167">
        <v>0</v>
      </c>
      <c r="AF1167">
        <v>0</v>
      </c>
      <c r="AG1167">
        <v>0</v>
      </c>
      <c r="AH1167">
        <v>0</v>
      </c>
      <c r="AI1167">
        <v>2</v>
      </c>
      <c r="AJ1167">
        <v>0</v>
      </c>
      <c r="AK1167">
        <v>0</v>
      </c>
      <c r="AL1167">
        <v>0</v>
      </c>
      <c r="AM1167">
        <v>0</v>
      </c>
      <c r="AN1167">
        <v>0</v>
      </c>
      <c r="AO1167">
        <v>0</v>
      </c>
      <c r="AP1167">
        <v>0</v>
      </c>
      <c r="AQ1167">
        <v>0</v>
      </c>
      <c r="AR1167">
        <v>0</v>
      </c>
      <c r="AS1167">
        <v>0</v>
      </c>
      <c r="AT1167">
        <v>0</v>
      </c>
      <c r="AU1167">
        <v>0</v>
      </c>
      <c r="AV1167">
        <v>0</v>
      </c>
      <c r="AW1167">
        <v>1</v>
      </c>
      <c r="AX1167">
        <v>1</v>
      </c>
      <c r="AY1167">
        <v>0</v>
      </c>
      <c r="AZ1167">
        <v>0</v>
      </c>
      <c r="BA1167" t="s">
        <v>66</v>
      </c>
      <c r="BB1167" t="s">
        <v>66</v>
      </c>
      <c r="BC1167" t="s">
        <v>67</v>
      </c>
    </row>
    <row r="1168" spans="1:55" x14ac:dyDescent="0.3">
      <c r="A1168" t="s">
        <v>55</v>
      </c>
      <c r="B1168" t="s">
        <v>55</v>
      </c>
      <c r="C1168" t="s">
        <v>86</v>
      </c>
      <c r="D1168">
        <v>22110426708</v>
      </c>
      <c r="E1168" t="s">
        <v>1215</v>
      </c>
      <c r="F1168" t="s">
        <v>133</v>
      </c>
      <c r="G1168" t="s">
        <v>1216</v>
      </c>
      <c r="H1168">
        <v>2</v>
      </c>
      <c r="I1168" t="s">
        <v>77</v>
      </c>
      <c r="J1168" t="s">
        <v>61</v>
      </c>
      <c r="L1168">
        <v>2</v>
      </c>
      <c r="N1168">
        <v>4</v>
      </c>
      <c r="O1168" t="s">
        <v>115</v>
      </c>
      <c r="R1168">
        <v>0</v>
      </c>
      <c r="S1168">
        <v>0</v>
      </c>
      <c r="T1168" t="s">
        <v>63</v>
      </c>
      <c r="V1168">
        <v>8</v>
      </c>
      <c r="W1168">
        <v>11</v>
      </c>
      <c r="X1168">
        <v>4</v>
      </c>
      <c r="Y1168" t="s">
        <v>65</v>
      </c>
      <c r="AB1168" t="s">
        <v>65</v>
      </c>
      <c r="AD1168">
        <v>1</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0</v>
      </c>
      <c r="AY1168">
        <v>0</v>
      </c>
      <c r="AZ1168">
        <v>0</v>
      </c>
      <c r="BA1168" t="s">
        <v>66</v>
      </c>
      <c r="BB1168" t="s">
        <v>66</v>
      </c>
      <c r="BC1168" t="s">
        <v>67</v>
      </c>
    </row>
    <row r="1169" spans="1:55" x14ac:dyDescent="0.3">
      <c r="A1169" t="s">
        <v>55</v>
      </c>
      <c r="B1169" t="s">
        <v>55</v>
      </c>
      <c r="C1169" t="s">
        <v>86</v>
      </c>
      <c r="D1169">
        <v>22110426708</v>
      </c>
      <c r="E1169" t="s">
        <v>1215</v>
      </c>
      <c r="F1169" t="s">
        <v>133</v>
      </c>
      <c r="G1169" t="s">
        <v>1216</v>
      </c>
      <c r="H1169">
        <v>2</v>
      </c>
      <c r="I1169" t="s">
        <v>77</v>
      </c>
      <c r="J1169" t="s">
        <v>61</v>
      </c>
      <c r="L1169">
        <v>2</v>
      </c>
      <c r="N1169">
        <v>5</v>
      </c>
      <c r="O1169" t="s">
        <v>115</v>
      </c>
      <c r="R1169">
        <v>0</v>
      </c>
      <c r="S1169">
        <v>0</v>
      </c>
      <c r="T1169" t="s">
        <v>63</v>
      </c>
      <c r="V1169">
        <v>8</v>
      </c>
      <c r="W1169">
        <v>11</v>
      </c>
      <c r="X1169">
        <v>4</v>
      </c>
      <c r="Y1169" t="s">
        <v>65</v>
      </c>
      <c r="AB1169" t="s">
        <v>65</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1</v>
      </c>
      <c r="AX1169">
        <v>0</v>
      </c>
      <c r="AY1169">
        <v>0</v>
      </c>
      <c r="AZ1169">
        <v>0</v>
      </c>
      <c r="BA1169" t="s">
        <v>66</v>
      </c>
      <c r="BB1169" t="s">
        <v>66</v>
      </c>
      <c r="BC1169" t="s">
        <v>67</v>
      </c>
    </row>
    <row r="1170" spans="1:55" x14ac:dyDescent="0.3">
      <c r="A1170" t="s">
        <v>55</v>
      </c>
      <c r="B1170" t="s">
        <v>55</v>
      </c>
      <c r="C1170" t="s">
        <v>1194</v>
      </c>
      <c r="D1170">
        <v>22110427101</v>
      </c>
      <c r="E1170" t="s">
        <v>1233</v>
      </c>
      <c r="F1170" t="s">
        <v>177</v>
      </c>
      <c r="G1170" t="s">
        <v>59</v>
      </c>
      <c r="H1170">
        <v>1</v>
      </c>
      <c r="I1170" t="s">
        <v>60</v>
      </c>
      <c r="J1170" t="s">
        <v>61</v>
      </c>
      <c r="L1170">
        <v>2</v>
      </c>
      <c r="N1170">
        <v>1</v>
      </c>
      <c r="O1170" t="s">
        <v>219</v>
      </c>
      <c r="R1170">
        <v>0</v>
      </c>
      <c r="S1170">
        <v>0</v>
      </c>
      <c r="T1170" t="s">
        <v>63</v>
      </c>
      <c r="U1170" t="s">
        <v>1234</v>
      </c>
      <c r="V1170">
        <v>4</v>
      </c>
      <c r="W1170">
        <v>0</v>
      </c>
      <c r="X1170">
        <v>2</v>
      </c>
      <c r="Y1170" t="s">
        <v>65</v>
      </c>
      <c r="Z1170" t="s">
        <v>65</v>
      </c>
      <c r="AA1170" t="s">
        <v>65</v>
      </c>
      <c r="AB1170" t="s">
        <v>65</v>
      </c>
      <c r="AD1170">
        <v>0</v>
      </c>
      <c r="AE1170">
        <v>0</v>
      </c>
      <c r="AF1170">
        <v>0</v>
      </c>
      <c r="AG1170">
        <v>0</v>
      </c>
      <c r="AH1170">
        <v>0</v>
      </c>
      <c r="AI1170">
        <v>1</v>
      </c>
      <c r="AJ1170">
        <v>0</v>
      </c>
      <c r="AK1170">
        <v>0</v>
      </c>
      <c r="AL1170">
        <v>0</v>
      </c>
      <c r="AM1170">
        <v>0</v>
      </c>
      <c r="AN1170">
        <v>0</v>
      </c>
      <c r="AO1170">
        <v>0</v>
      </c>
      <c r="AP1170">
        <v>0</v>
      </c>
      <c r="AQ1170">
        <v>0</v>
      </c>
      <c r="AR1170">
        <v>84</v>
      </c>
      <c r="AS1170">
        <v>84</v>
      </c>
      <c r="AT1170">
        <v>5</v>
      </c>
      <c r="AU1170">
        <v>8</v>
      </c>
      <c r="AV1170">
        <v>0</v>
      </c>
      <c r="AW1170">
        <v>24</v>
      </c>
      <c r="AX1170">
        <v>18</v>
      </c>
      <c r="AY1170">
        <v>3</v>
      </c>
      <c r="AZ1170">
        <v>0</v>
      </c>
      <c r="BA1170" t="s">
        <v>95</v>
      </c>
      <c r="BB1170" t="s">
        <v>66</v>
      </c>
      <c r="BC1170" t="s">
        <v>94</v>
      </c>
    </row>
    <row r="1171" spans="1:55" x14ac:dyDescent="0.3">
      <c r="A1171" t="s">
        <v>55</v>
      </c>
      <c r="B1171" t="s">
        <v>55</v>
      </c>
      <c r="C1171" t="s">
        <v>1194</v>
      </c>
      <c r="D1171">
        <v>22110427101</v>
      </c>
      <c r="E1171" t="s">
        <v>1233</v>
      </c>
      <c r="F1171" t="s">
        <v>177</v>
      </c>
      <c r="G1171" t="s">
        <v>59</v>
      </c>
      <c r="H1171">
        <v>1</v>
      </c>
      <c r="I1171" t="s">
        <v>60</v>
      </c>
      <c r="J1171" t="s">
        <v>61</v>
      </c>
      <c r="L1171">
        <v>2</v>
      </c>
      <c r="N1171">
        <v>2</v>
      </c>
      <c r="O1171" t="s">
        <v>75</v>
      </c>
      <c r="R1171">
        <v>0</v>
      </c>
      <c r="S1171">
        <v>0</v>
      </c>
      <c r="U1171" t="s">
        <v>1235</v>
      </c>
      <c r="V1171">
        <v>4</v>
      </c>
      <c r="W1171">
        <v>0</v>
      </c>
      <c r="X1171">
        <v>2</v>
      </c>
      <c r="Y1171" t="s">
        <v>92</v>
      </c>
      <c r="Z1171" t="s">
        <v>65</v>
      </c>
      <c r="AA1171" t="s">
        <v>65</v>
      </c>
      <c r="AB1171" t="s">
        <v>65</v>
      </c>
      <c r="AD1171">
        <v>0</v>
      </c>
      <c r="AE1171">
        <v>0</v>
      </c>
      <c r="AF1171">
        <v>0</v>
      </c>
      <c r="AG1171">
        <v>0</v>
      </c>
      <c r="AH1171">
        <v>0</v>
      </c>
      <c r="AI1171">
        <v>9</v>
      </c>
      <c r="AJ1171">
        <v>1</v>
      </c>
      <c r="AK1171">
        <v>0</v>
      </c>
      <c r="AL1171">
        <v>0</v>
      </c>
      <c r="AM1171">
        <v>0</v>
      </c>
      <c r="AN1171">
        <v>0</v>
      </c>
      <c r="AO1171">
        <v>0</v>
      </c>
      <c r="AP1171">
        <v>0</v>
      </c>
      <c r="AQ1171">
        <v>0</v>
      </c>
      <c r="AR1171">
        <v>0</v>
      </c>
      <c r="AS1171">
        <v>0</v>
      </c>
      <c r="AT1171">
        <v>0</v>
      </c>
      <c r="AU1171">
        <v>0</v>
      </c>
      <c r="AV1171">
        <v>0</v>
      </c>
      <c r="AW1171">
        <v>2</v>
      </c>
      <c r="AX1171">
        <v>1</v>
      </c>
      <c r="AY1171">
        <v>0</v>
      </c>
      <c r="AZ1171">
        <v>0</v>
      </c>
      <c r="BA1171" t="s">
        <v>66</v>
      </c>
      <c r="BB1171" t="s">
        <v>66</v>
      </c>
      <c r="BC1171" t="s">
        <v>67</v>
      </c>
    </row>
    <row r="1172" spans="1:55" x14ac:dyDescent="0.3">
      <c r="A1172" t="s">
        <v>55</v>
      </c>
      <c r="B1172" t="s">
        <v>55</v>
      </c>
      <c r="C1172" t="s">
        <v>1194</v>
      </c>
      <c r="D1172">
        <v>22110427101</v>
      </c>
      <c r="E1172" t="s">
        <v>1233</v>
      </c>
      <c r="F1172" t="s">
        <v>177</v>
      </c>
      <c r="G1172" t="s">
        <v>59</v>
      </c>
      <c r="H1172">
        <v>1</v>
      </c>
      <c r="I1172" t="s">
        <v>60</v>
      </c>
      <c r="J1172" t="s">
        <v>61</v>
      </c>
      <c r="L1172">
        <v>2</v>
      </c>
      <c r="N1172">
        <v>3</v>
      </c>
      <c r="O1172" t="s">
        <v>70</v>
      </c>
      <c r="P1172">
        <v>11</v>
      </c>
      <c r="Q1172" t="s">
        <v>180</v>
      </c>
      <c r="R1172">
        <v>0</v>
      </c>
      <c r="S1172">
        <v>0</v>
      </c>
      <c r="T1172" t="s">
        <v>63</v>
      </c>
      <c r="V1172">
        <v>4</v>
      </c>
      <c r="W1172">
        <v>0</v>
      </c>
      <c r="X1172">
        <v>2</v>
      </c>
      <c r="Y1172" t="s">
        <v>65</v>
      </c>
      <c r="Z1172" t="s">
        <v>65</v>
      </c>
      <c r="AA1172" t="s">
        <v>65</v>
      </c>
      <c r="AB1172" t="s">
        <v>65</v>
      </c>
      <c r="AC1172" t="s">
        <v>83</v>
      </c>
      <c r="AD1172">
        <v>0</v>
      </c>
      <c r="AE1172">
        <v>1</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2</v>
      </c>
      <c r="AX1172">
        <v>2</v>
      </c>
      <c r="AY1172">
        <v>0</v>
      </c>
      <c r="AZ1172">
        <v>0</v>
      </c>
      <c r="BA1172" t="s">
        <v>95</v>
      </c>
      <c r="BB1172" t="s">
        <v>66</v>
      </c>
      <c r="BC1172" t="s">
        <v>67</v>
      </c>
    </row>
    <row r="1173" spans="1:55" x14ac:dyDescent="0.3">
      <c r="A1173" t="s">
        <v>55</v>
      </c>
      <c r="B1173" t="s">
        <v>55</v>
      </c>
      <c r="C1173" t="s">
        <v>1194</v>
      </c>
      <c r="D1173">
        <v>22110427101</v>
      </c>
      <c r="E1173" t="s">
        <v>1233</v>
      </c>
      <c r="F1173" t="s">
        <v>177</v>
      </c>
      <c r="G1173" t="s">
        <v>59</v>
      </c>
      <c r="H1173">
        <v>1</v>
      </c>
      <c r="I1173" t="s">
        <v>60</v>
      </c>
      <c r="J1173" t="s">
        <v>61</v>
      </c>
      <c r="L1173">
        <v>2</v>
      </c>
      <c r="N1173">
        <v>4</v>
      </c>
      <c r="O1173" t="s">
        <v>70</v>
      </c>
      <c r="P1173">
        <v>12</v>
      </c>
      <c r="Q1173" t="s">
        <v>197</v>
      </c>
      <c r="R1173">
        <v>0</v>
      </c>
      <c r="S1173">
        <v>0</v>
      </c>
      <c r="T1173" t="s">
        <v>63</v>
      </c>
      <c r="V1173">
        <v>4</v>
      </c>
      <c r="W1173">
        <v>0</v>
      </c>
      <c r="X1173">
        <v>2</v>
      </c>
      <c r="Y1173" t="s">
        <v>65</v>
      </c>
      <c r="Z1173" t="s">
        <v>65</v>
      </c>
      <c r="AA1173" t="s">
        <v>65</v>
      </c>
      <c r="AB1173" t="s">
        <v>65</v>
      </c>
      <c r="AC1173" t="s">
        <v>83</v>
      </c>
      <c r="AD1173">
        <v>0</v>
      </c>
      <c r="AE1173">
        <v>1</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2</v>
      </c>
      <c r="AX1173">
        <v>2</v>
      </c>
      <c r="AY1173">
        <v>0</v>
      </c>
      <c r="AZ1173">
        <v>0</v>
      </c>
      <c r="BA1173" t="s">
        <v>66</v>
      </c>
      <c r="BB1173" t="s">
        <v>66</v>
      </c>
      <c r="BC1173" t="s">
        <v>67</v>
      </c>
    </row>
    <row r="1174" spans="1:55" x14ac:dyDescent="0.3">
      <c r="A1174" t="s">
        <v>55</v>
      </c>
      <c r="B1174" t="s">
        <v>55</v>
      </c>
      <c r="C1174" t="s">
        <v>1194</v>
      </c>
      <c r="D1174">
        <v>22110427101</v>
      </c>
      <c r="E1174" t="s">
        <v>1233</v>
      </c>
      <c r="F1174" t="s">
        <v>177</v>
      </c>
      <c r="G1174" t="s">
        <v>59</v>
      </c>
      <c r="H1174">
        <v>1</v>
      </c>
      <c r="I1174" t="s">
        <v>60</v>
      </c>
      <c r="J1174" t="s">
        <v>61</v>
      </c>
      <c r="L1174">
        <v>2</v>
      </c>
      <c r="N1174">
        <v>5</v>
      </c>
      <c r="O1174" t="s">
        <v>62</v>
      </c>
      <c r="R1174">
        <v>0</v>
      </c>
      <c r="S1174">
        <v>0</v>
      </c>
      <c r="T1174" t="s">
        <v>63</v>
      </c>
      <c r="V1174">
        <v>4</v>
      </c>
      <c r="W1174">
        <v>0</v>
      </c>
      <c r="X1174">
        <v>2</v>
      </c>
      <c r="Y1174" t="s">
        <v>65</v>
      </c>
      <c r="Z1174" t="s">
        <v>65</v>
      </c>
      <c r="AA1174" t="s">
        <v>65</v>
      </c>
      <c r="AB1174" t="s">
        <v>65</v>
      </c>
      <c r="AD1174">
        <v>1</v>
      </c>
      <c r="AE1174">
        <v>0</v>
      </c>
      <c r="AF1174">
        <v>0</v>
      </c>
      <c r="AG1174">
        <v>0</v>
      </c>
      <c r="AH1174">
        <v>0</v>
      </c>
      <c r="AI1174">
        <v>2</v>
      </c>
      <c r="AJ1174">
        <v>0</v>
      </c>
      <c r="AK1174">
        <v>2</v>
      </c>
      <c r="AL1174">
        <v>1</v>
      </c>
      <c r="AM1174">
        <v>1</v>
      </c>
      <c r="AN1174">
        <v>6</v>
      </c>
      <c r="AO1174">
        <v>0</v>
      </c>
      <c r="AP1174">
        <v>0</v>
      </c>
      <c r="AQ1174">
        <v>0</v>
      </c>
      <c r="AR1174">
        <v>0</v>
      </c>
      <c r="AS1174">
        <v>0</v>
      </c>
      <c r="AT1174">
        <v>0</v>
      </c>
      <c r="AU1174">
        <v>0</v>
      </c>
      <c r="AV1174">
        <v>0</v>
      </c>
      <c r="AW1174">
        <v>2</v>
      </c>
      <c r="AX1174">
        <v>1</v>
      </c>
      <c r="AY1174">
        <v>0</v>
      </c>
      <c r="AZ1174">
        <v>0</v>
      </c>
      <c r="BA1174" t="s">
        <v>66</v>
      </c>
      <c r="BB1174" t="s">
        <v>66</v>
      </c>
      <c r="BC1174" t="s">
        <v>67</v>
      </c>
    </row>
    <row r="1175" spans="1:55" x14ac:dyDescent="0.3">
      <c r="A1175" t="s">
        <v>55</v>
      </c>
      <c r="B1175" t="s">
        <v>55</v>
      </c>
      <c r="C1175" t="s">
        <v>1194</v>
      </c>
      <c r="D1175">
        <v>22110427101</v>
      </c>
      <c r="E1175" t="s">
        <v>1233</v>
      </c>
      <c r="F1175" t="s">
        <v>177</v>
      </c>
      <c r="G1175" t="s">
        <v>59</v>
      </c>
      <c r="H1175">
        <v>1</v>
      </c>
      <c r="I1175" t="s">
        <v>60</v>
      </c>
      <c r="J1175" t="s">
        <v>61</v>
      </c>
      <c r="L1175">
        <v>2</v>
      </c>
      <c r="N1175">
        <v>6</v>
      </c>
      <c r="O1175" t="s">
        <v>68</v>
      </c>
      <c r="R1175">
        <v>0</v>
      </c>
      <c r="S1175">
        <v>0</v>
      </c>
      <c r="T1175" t="s">
        <v>63</v>
      </c>
      <c r="V1175">
        <v>4</v>
      </c>
      <c r="W1175">
        <v>0</v>
      </c>
      <c r="X1175">
        <v>2</v>
      </c>
      <c r="Y1175" t="s">
        <v>65</v>
      </c>
      <c r="Z1175" t="s">
        <v>65</v>
      </c>
      <c r="AA1175" t="s">
        <v>65</v>
      </c>
      <c r="AB1175" t="s">
        <v>65</v>
      </c>
      <c r="AD1175">
        <v>0</v>
      </c>
      <c r="AE1175">
        <v>0</v>
      </c>
      <c r="AF1175">
        <v>0</v>
      </c>
      <c r="AG1175">
        <v>0</v>
      </c>
      <c r="AH1175">
        <v>0</v>
      </c>
      <c r="AI1175">
        <v>3</v>
      </c>
      <c r="AJ1175">
        <v>0</v>
      </c>
      <c r="AK1175">
        <v>4</v>
      </c>
      <c r="AL1175">
        <v>1</v>
      </c>
      <c r="AM1175">
        <v>0</v>
      </c>
      <c r="AN1175">
        <v>0</v>
      </c>
      <c r="AO1175">
        <v>0</v>
      </c>
      <c r="AP1175">
        <v>0</v>
      </c>
      <c r="AQ1175">
        <v>0</v>
      </c>
      <c r="AR1175">
        <v>0</v>
      </c>
      <c r="AS1175">
        <v>0</v>
      </c>
      <c r="AT1175">
        <v>0</v>
      </c>
      <c r="AU1175">
        <v>0</v>
      </c>
      <c r="AV1175">
        <v>0</v>
      </c>
      <c r="AW1175">
        <v>2</v>
      </c>
      <c r="AX1175">
        <v>2</v>
      </c>
      <c r="AY1175">
        <v>0</v>
      </c>
      <c r="AZ1175">
        <v>0</v>
      </c>
      <c r="BA1175" t="s">
        <v>66</v>
      </c>
      <c r="BB1175" t="s">
        <v>66</v>
      </c>
      <c r="BC1175" t="s">
        <v>67</v>
      </c>
    </row>
    <row r="1176" spans="1:55" x14ac:dyDescent="0.3">
      <c r="A1176" t="s">
        <v>55</v>
      </c>
      <c r="B1176" t="s">
        <v>55</v>
      </c>
      <c r="C1176" t="s">
        <v>1194</v>
      </c>
      <c r="D1176">
        <v>22110427101</v>
      </c>
      <c r="E1176" t="s">
        <v>1233</v>
      </c>
      <c r="F1176" t="s">
        <v>177</v>
      </c>
      <c r="G1176" t="s">
        <v>59</v>
      </c>
      <c r="H1176">
        <v>1</v>
      </c>
      <c r="I1176" t="s">
        <v>60</v>
      </c>
      <c r="J1176" t="s">
        <v>61</v>
      </c>
      <c r="L1176">
        <v>2</v>
      </c>
      <c r="N1176">
        <v>7</v>
      </c>
      <c r="O1176" t="s">
        <v>70</v>
      </c>
      <c r="P1176">
        <v>10</v>
      </c>
      <c r="Q1176" t="s">
        <v>191</v>
      </c>
      <c r="R1176">
        <v>0</v>
      </c>
      <c r="S1176">
        <v>0</v>
      </c>
      <c r="V1176">
        <v>4</v>
      </c>
      <c r="W1176">
        <v>0</v>
      </c>
      <c r="X1176">
        <v>2</v>
      </c>
      <c r="Y1176" t="s">
        <v>65</v>
      </c>
      <c r="Z1176" t="s">
        <v>65</v>
      </c>
      <c r="AA1176" t="s">
        <v>65</v>
      </c>
      <c r="AB1176" t="s">
        <v>65</v>
      </c>
      <c r="AC1176" t="s">
        <v>83</v>
      </c>
      <c r="AD1176">
        <v>0</v>
      </c>
      <c r="AE1176">
        <v>1</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2</v>
      </c>
      <c r="AX1176">
        <v>2</v>
      </c>
      <c r="AY1176">
        <v>0</v>
      </c>
      <c r="AZ1176">
        <v>0</v>
      </c>
      <c r="BB1176" t="s">
        <v>66</v>
      </c>
      <c r="BC1176" t="s">
        <v>67</v>
      </c>
    </row>
    <row r="1177" spans="1:55" x14ac:dyDescent="0.3">
      <c r="A1177" t="s">
        <v>55</v>
      </c>
      <c r="B1177" t="s">
        <v>55</v>
      </c>
      <c r="C1177" t="s">
        <v>1194</v>
      </c>
      <c r="D1177">
        <v>22110427101</v>
      </c>
      <c r="E1177" t="s">
        <v>1233</v>
      </c>
      <c r="F1177" t="s">
        <v>177</v>
      </c>
      <c r="G1177" t="s">
        <v>59</v>
      </c>
      <c r="H1177">
        <v>1</v>
      </c>
      <c r="I1177" t="s">
        <v>60</v>
      </c>
      <c r="J1177" t="s">
        <v>61</v>
      </c>
      <c r="L1177">
        <v>2</v>
      </c>
      <c r="N1177">
        <v>8</v>
      </c>
      <c r="O1177" t="s">
        <v>70</v>
      </c>
      <c r="P1177">
        <v>9</v>
      </c>
      <c r="Q1177" t="s">
        <v>183</v>
      </c>
      <c r="R1177">
        <v>0</v>
      </c>
      <c r="S1177">
        <v>0</v>
      </c>
      <c r="T1177" t="s">
        <v>63</v>
      </c>
      <c r="V1177">
        <v>4</v>
      </c>
      <c r="W1177">
        <v>0</v>
      </c>
      <c r="X1177">
        <v>2</v>
      </c>
      <c r="Y1177" t="s">
        <v>65</v>
      </c>
      <c r="Z1177" t="s">
        <v>65</v>
      </c>
      <c r="AA1177" t="s">
        <v>65</v>
      </c>
      <c r="AB1177" t="s">
        <v>65</v>
      </c>
      <c r="AC1177" t="s">
        <v>83</v>
      </c>
      <c r="AD1177">
        <v>0</v>
      </c>
      <c r="AE1177">
        <v>1</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3</v>
      </c>
      <c r="AX1177">
        <v>3</v>
      </c>
      <c r="AY1177">
        <v>0</v>
      </c>
      <c r="AZ1177">
        <v>0</v>
      </c>
      <c r="BA1177" t="s">
        <v>66</v>
      </c>
      <c r="BB1177" t="s">
        <v>66</v>
      </c>
      <c r="BC1177" t="s">
        <v>67</v>
      </c>
    </row>
    <row r="1178" spans="1:55" x14ac:dyDescent="0.3">
      <c r="A1178" t="s">
        <v>55</v>
      </c>
      <c r="B1178" t="s">
        <v>55</v>
      </c>
      <c r="C1178" t="s">
        <v>1194</v>
      </c>
      <c r="D1178">
        <v>22110427101</v>
      </c>
      <c r="E1178" t="s">
        <v>1233</v>
      </c>
      <c r="F1178" t="s">
        <v>177</v>
      </c>
      <c r="G1178" t="s">
        <v>59</v>
      </c>
      <c r="H1178">
        <v>2</v>
      </c>
      <c r="I1178" t="s">
        <v>77</v>
      </c>
      <c r="J1178" t="s">
        <v>61</v>
      </c>
      <c r="L1178">
        <v>1</v>
      </c>
      <c r="N1178">
        <v>1</v>
      </c>
      <c r="O1178" t="s">
        <v>75</v>
      </c>
      <c r="R1178">
        <v>0</v>
      </c>
      <c r="S1178">
        <v>0</v>
      </c>
      <c r="T1178" t="s">
        <v>63</v>
      </c>
      <c r="U1178" t="s">
        <v>1236</v>
      </c>
      <c r="V1178">
        <v>1</v>
      </c>
      <c r="W1178">
        <v>0</v>
      </c>
      <c r="X1178">
        <v>1</v>
      </c>
      <c r="Y1178" t="s">
        <v>65</v>
      </c>
      <c r="Z1178" t="s">
        <v>65</v>
      </c>
      <c r="AA1178" t="s">
        <v>65</v>
      </c>
      <c r="AB1178" t="s">
        <v>65</v>
      </c>
      <c r="AD1178">
        <v>1</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1</v>
      </c>
      <c r="AX1178">
        <v>1</v>
      </c>
      <c r="AY1178">
        <v>0</v>
      </c>
      <c r="AZ1178">
        <v>0</v>
      </c>
      <c r="BA1178" t="s">
        <v>66</v>
      </c>
      <c r="BB1178" t="s">
        <v>66</v>
      </c>
      <c r="BC1178" t="s">
        <v>67</v>
      </c>
    </row>
    <row r="1179" spans="1:55" x14ac:dyDescent="0.3">
      <c r="A1179" t="s">
        <v>55</v>
      </c>
      <c r="B1179" t="s">
        <v>55</v>
      </c>
      <c r="C1179" t="s">
        <v>1237</v>
      </c>
      <c r="D1179">
        <v>22110427901</v>
      </c>
      <c r="E1179" t="s">
        <v>1238</v>
      </c>
      <c r="F1179" t="s">
        <v>58</v>
      </c>
      <c r="G1179" t="s">
        <v>59</v>
      </c>
      <c r="H1179">
        <v>1</v>
      </c>
      <c r="I1179" t="s">
        <v>60</v>
      </c>
      <c r="J1179" t="s">
        <v>61</v>
      </c>
      <c r="K1179" t="s">
        <v>1239</v>
      </c>
      <c r="L1179">
        <v>1</v>
      </c>
      <c r="M1179" t="s">
        <v>1240</v>
      </c>
      <c r="N1179">
        <v>1</v>
      </c>
      <c r="O1179" t="s">
        <v>70</v>
      </c>
      <c r="P1179">
        <v>1</v>
      </c>
      <c r="Q1179" t="s">
        <v>71</v>
      </c>
      <c r="R1179">
        <v>11</v>
      </c>
      <c r="S1179">
        <v>14</v>
      </c>
      <c r="T1179" t="s">
        <v>63</v>
      </c>
      <c r="U1179" t="s">
        <v>1241</v>
      </c>
      <c r="V1179">
        <v>1</v>
      </c>
      <c r="W1179">
        <v>0</v>
      </c>
      <c r="X1179">
        <v>1</v>
      </c>
      <c r="Y1179" t="s">
        <v>65</v>
      </c>
      <c r="Z1179" t="s">
        <v>65</v>
      </c>
      <c r="AA1179" t="s">
        <v>100</v>
      </c>
      <c r="AB1179" t="s">
        <v>76</v>
      </c>
      <c r="AC1179" t="s">
        <v>83</v>
      </c>
      <c r="AD1179">
        <v>0</v>
      </c>
      <c r="AE1179">
        <v>1</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3</v>
      </c>
      <c r="AX1179">
        <v>3</v>
      </c>
      <c r="AY1179">
        <v>0</v>
      </c>
      <c r="AZ1179">
        <v>0</v>
      </c>
      <c r="BA1179" t="s">
        <v>66</v>
      </c>
      <c r="BB1179" t="s">
        <v>66</v>
      </c>
      <c r="BC1179" t="s">
        <v>67</v>
      </c>
    </row>
    <row r="1180" spans="1:55" x14ac:dyDescent="0.3">
      <c r="A1180" t="s">
        <v>55</v>
      </c>
      <c r="B1180" t="s">
        <v>55</v>
      </c>
      <c r="C1180" t="s">
        <v>1237</v>
      </c>
      <c r="D1180">
        <v>22110427901</v>
      </c>
      <c r="E1180" t="s">
        <v>1238</v>
      </c>
      <c r="F1180" t="s">
        <v>58</v>
      </c>
      <c r="G1180" t="s">
        <v>59</v>
      </c>
      <c r="H1180">
        <v>1</v>
      </c>
      <c r="I1180" t="s">
        <v>60</v>
      </c>
      <c r="J1180" t="s">
        <v>61</v>
      </c>
      <c r="K1180" t="s">
        <v>1239</v>
      </c>
      <c r="L1180">
        <v>1</v>
      </c>
      <c r="M1180" t="s">
        <v>1240</v>
      </c>
      <c r="N1180">
        <v>2</v>
      </c>
      <c r="O1180" t="s">
        <v>70</v>
      </c>
      <c r="P1180">
        <v>2</v>
      </c>
      <c r="Q1180" t="s">
        <v>74</v>
      </c>
      <c r="R1180">
        <v>15</v>
      </c>
      <c r="S1180">
        <v>10</v>
      </c>
      <c r="T1180" t="s">
        <v>63</v>
      </c>
      <c r="U1180" t="s">
        <v>1242</v>
      </c>
      <c r="V1180">
        <v>1</v>
      </c>
      <c r="W1180">
        <v>0</v>
      </c>
      <c r="X1180">
        <v>1</v>
      </c>
      <c r="Y1180" t="s">
        <v>76</v>
      </c>
      <c r="Z1180" t="s">
        <v>76</v>
      </c>
      <c r="AA1180" t="s">
        <v>100</v>
      </c>
      <c r="AB1180" t="s">
        <v>76</v>
      </c>
      <c r="AC1180" t="s">
        <v>83</v>
      </c>
      <c r="AD1180">
        <v>2</v>
      </c>
      <c r="AE1180">
        <v>1</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4</v>
      </c>
      <c r="AX1180">
        <v>3</v>
      </c>
      <c r="AY1180">
        <v>0</v>
      </c>
      <c r="AZ1180">
        <v>0</v>
      </c>
      <c r="BA1180" t="s">
        <v>66</v>
      </c>
      <c r="BB1180" t="s">
        <v>66</v>
      </c>
      <c r="BC1180" t="s">
        <v>67</v>
      </c>
    </row>
    <row r="1181" spans="1:55" x14ac:dyDescent="0.3">
      <c r="A1181" t="s">
        <v>55</v>
      </c>
      <c r="B1181" t="s">
        <v>55</v>
      </c>
      <c r="C1181" t="s">
        <v>1237</v>
      </c>
      <c r="D1181">
        <v>22110427901</v>
      </c>
      <c r="E1181" t="s">
        <v>1238</v>
      </c>
      <c r="F1181" t="s">
        <v>58</v>
      </c>
      <c r="G1181" t="s">
        <v>59</v>
      </c>
      <c r="H1181">
        <v>1</v>
      </c>
      <c r="I1181" t="s">
        <v>60</v>
      </c>
      <c r="J1181" t="s">
        <v>61</v>
      </c>
      <c r="K1181" t="s">
        <v>1239</v>
      </c>
      <c r="L1181">
        <v>1</v>
      </c>
      <c r="M1181" t="s">
        <v>1240</v>
      </c>
      <c r="N1181">
        <v>3</v>
      </c>
      <c r="O1181" t="s">
        <v>62</v>
      </c>
      <c r="R1181">
        <v>0</v>
      </c>
      <c r="S1181">
        <v>0</v>
      </c>
      <c r="T1181" t="s">
        <v>4943</v>
      </c>
      <c r="U1181" t="s">
        <v>1243</v>
      </c>
      <c r="V1181">
        <v>1</v>
      </c>
      <c r="W1181">
        <v>0</v>
      </c>
      <c r="X1181">
        <v>1</v>
      </c>
      <c r="Y1181" t="s">
        <v>76</v>
      </c>
      <c r="Z1181" t="s">
        <v>76</v>
      </c>
      <c r="AA1181" t="s">
        <v>100</v>
      </c>
      <c r="AB1181" t="s">
        <v>76</v>
      </c>
      <c r="AD1181">
        <v>2</v>
      </c>
      <c r="AE1181">
        <v>0</v>
      </c>
      <c r="AF1181">
        <v>0</v>
      </c>
      <c r="AG1181">
        <v>0</v>
      </c>
      <c r="AH1181">
        <v>0</v>
      </c>
      <c r="AI1181">
        <v>5</v>
      </c>
      <c r="AJ1181">
        <v>0</v>
      </c>
      <c r="AK1181">
        <v>0</v>
      </c>
      <c r="AL1181">
        <v>0</v>
      </c>
      <c r="AM1181">
        <v>0</v>
      </c>
      <c r="AN1181">
        <v>0</v>
      </c>
      <c r="AO1181">
        <v>0</v>
      </c>
      <c r="AP1181">
        <v>0</v>
      </c>
      <c r="AQ1181">
        <v>0</v>
      </c>
      <c r="AR1181">
        <v>0</v>
      </c>
      <c r="AS1181">
        <v>0</v>
      </c>
      <c r="AT1181">
        <v>0</v>
      </c>
      <c r="AU1181">
        <v>0</v>
      </c>
      <c r="AV1181">
        <v>0</v>
      </c>
      <c r="AW1181">
        <v>4</v>
      </c>
      <c r="AX1181">
        <v>3</v>
      </c>
      <c r="AY1181">
        <v>0</v>
      </c>
      <c r="AZ1181">
        <v>0</v>
      </c>
      <c r="BA1181" t="s">
        <v>66</v>
      </c>
      <c r="BB1181" t="s">
        <v>66</v>
      </c>
      <c r="BC1181" t="s">
        <v>67</v>
      </c>
    </row>
    <row r="1182" spans="1:55" x14ac:dyDescent="0.3">
      <c r="A1182" t="s">
        <v>55</v>
      </c>
      <c r="B1182" t="s">
        <v>55</v>
      </c>
      <c r="C1182" t="s">
        <v>1237</v>
      </c>
      <c r="D1182">
        <v>22110427901</v>
      </c>
      <c r="E1182" t="s">
        <v>1238</v>
      </c>
      <c r="F1182" t="s">
        <v>58</v>
      </c>
      <c r="G1182" t="s">
        <v>59</v>
      </c>
      <c r="H1182">
        <v>1</v>
      </c>
      <c r="I1182" t="s">
        <v>60</v>
      </c>
      <c r="J1182" t="s">
        <v>61</v>
      </c>
      <c r="K1182" t="s">
        <v>1239</v>
      </c>
      <c r="L1182">
        <v>2</v>
      </c>
      <c r="M1182" t="s">
        <v>1244</v>
      </c>
      <c r="N1182">
        <v>1</v>
      </c>
      <c r="O1182" t="s">
        <v>70</v>
      </c>
      <c r="P1182">
        <v>3</v>
      </c>
      <c r="Q1182" t="s">
        <v>84</v>
      </c>
      <c r="R1182">
        <v>21</v>
      </c>
      <c r="S1182">
        <v>26</v>
      </c>
      <c r="T1182" t="s">
        <v>4943</v>
      </c>
      <c r="U1182" t="s">
        <v>1245</v>
      </c>
      <c r="V1182">
        <v>1</v>
      </c>
      <c r="W1182">
        <v>0</v>
      </c>
      <c r="X1182">
        <v>1</v>
      </c>
      <c r="Y1182" t="s">
        <v>76</v>
      </c>
      <c r="Z1182" t="s">
        <v>76</v>
      </c>
      <c r="AA1182" t="s">
        <v>100</v>
      </c>
      <c r="AB1182" t="s">
        <v>76</v>
      </c>
      <c r="AC1182" t="s">
        <v>83</v>
      </c>
      <c r="AD1182">
        <v>1</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4</v>
      </c>
      <c r="AX1182">
        <v>3</v>
      </c>
      <c r="AY1182">
        <v>0</v>
      </c>
      <c r="AZ1182">
        <v>0</v>
      </c>
      <c r="BA1182" t="s">
        <v>66</v>
      </c>
      <c r="BB1182" t="s">
        <v>66</v>
      </c>
      <c r="BC1182" t="s">
        <v>67</v>
      </c>
    </row>
    <row r="1183" spans="1:55" x14ac:dyDescent="0.3">
      <c r="A1183" t="s">
        <v>55</v>
      </c>
      <c r="B1183" t="s">
        <v>55</v>
      </c>
      <c r="C1183" t="s">
        <v>1237</v>
      </c>
      <c r="D1183">
        <v>22110427901</v>
      </c>
      <c r="E1183" t="s">
        <v>1238</v>
      </c>
      <c r="F1183" t="s">
        <v>58</v>
      </c>
      <c r="G1183" t="s">
        <v>59</v>
      </c>
      <c r="H1183">
        <v>1</v>
      </c>
      <c r="I1183" t="s">
        <v>60</v>
      </c>
      <c r="J1183" t="s">
        <v>61</v>
      </c>
      <c r="K1183" t="s">
        <v>1239</v>
      </c>
      <c r="L1183">
        <v>2</v>
      </c>
      <c r="M1183" t="s">
        <v>1244</v>
      </c>
      <c r="N1183">
        <v>2</v>
      </c>
      <c r="O1183" t="s">
        <v>70</v>
      </c>
      <c r="P1183">
        <v>4</v>
      </c>
      <c r="Q1183" t="s">
        <v>82</v>
      </c>
      <c r="R1183">
        <v>17</v>
      </c>
      <c r="S1183">
        <v>28</v>
      </c>
      <c r="T1183" t="s">
        <v>63</v>
      </c>
      <c r="U1183" t="s">
        <v>1246</v>
      </c>
      <c r="V1183">
        <v>1</v>
      </c>
      <c r="W1183">
        <v>0</v>
      </c>
      <c r="X1183">
        <v>1</v>
      </c>
      <c r="Y1183" t="s">
        <v>76</v>
      </c>
      <c r="Z1183" t="s">
        <v>76</v>
      </c>
      <c r="AA1183" t="s">
        <v>100</v>
      </c>
      <c r="AB1183" t="s">
        <v>76</v>
      </c>
      <c r="AC1183" t="s">
        <v>83</v>
      </c>
      <c r="AD1183">
        <v>1</v>
      </c>
      <c r="AE1183">
        <v>1</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4</v>
      </c>
      <c r="AX1183">
        <v>3</v>
      </c>
      <c r="AY1183">
        <v>0</v>
      </c>
      <c r="AZ1183">
        <v>0</v>
      </c>
      <c r="BA1183" t="s">
        <v>66</v>
      </c>
      <c r="BB1183" t="s">
        <v>66</v>
      </c>
      <c r="BC1183" t="s">
        <v>67</v>
      </c>
    </row>
    <row r="1184" spans="1:55" x14ac:dyDescent="0.3">
      <c r="A1184" t="s">
        <v>55</v>
      </c>
      <c r="B1184" t="s">
        <v>55</v>
      </c>
      <c r="C1184" t="s">
        <v>1237</v>
      </c>
      <c r="D1184">
        <v>22110427901</v>
      </c>
      <c r="E1184" t="s">
        <v>1238</v>
      </c>
      <c r="F1184" t="s">
        <v>58</v>
      </c>
      <c r="G1184" t="s">
        <v>59</v>
      </c>
      <c r="H1184">
        <v>1</v>
      </c>
      <c r="I1184" t="s">
        <v>60</v>
      </c>
      <c r="J1184" t="s">
        <v>61</v>
      </c>
      <c r="K1184" t="s">
        <v>1239</v>
      </c>
      <c r="L1184">
        <v>2</v>
      </c>
      <c r="M1184" t="s">
        <v>1244</v>
      </c>
      <c r="N1184">
        <v>3</v>
      </c>
      <c r="O1184" t="s">
        <v>70</v>
      </c>
      <c r="P1184">
        <v>5</v>
      </c>
      <c r="Q1184" t="s">
        <v>81</v>
      </c>
      <c r="R1184">
        <v>21</v>
      </c>
      <c r="S1184">
        <v>23</v>
      </c>
      <c r="T1184" t="s">
        <v>63</v>
      </c>
      <c r="U1184" t="s">
        <v>1247</v>
      </c>
      <c r="V1184">
        <v>1</v>
      </c>
      <c r="W1184">
        <v>0</v>
      </c>
      <c r="X1184">
        <v>1</v>
      </c>
      <c r="Y1184" t="s">
        <v>76</v>
      </c>
      <c r="Z1184" t="s">
        <v>76</v>
      </c>
      <c r="AA1184" t="s">
        <v>100</v>
      </c>
      <c r="AB1184" t="s">
        <v>76</v>
      </c>
      <c r="AC1184" t="s">
        <v>83</v>
      </c>
      <c r="AD1184">
        <v>1</v>
      </c>
      <c r="AE1184">
        <v>1</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4</v>
      </c>
      <c r="AX1184">
        <v>3</v>
      </c>
      <c r="AY1184">
        <v>0</v>
      </c>
      <c r="AZ1184">
        <v>0</v>
      </c>
      <c r="BA1184" t="s">
        <v>66</v>
      </c>
      <c r="BB1184" t="s">
        <v>66</v>
      </c>
      <c r="BC1184" t="s">
        <v>67</v>
      </c>
    </row>
    <row r="1185" spans="1:55" x14ac:dyDescent="0.3">
      <c r="A1185" t="s">
        <v>55</v>
      </c>
      <c r="B1185" t="s">
        <v>55</v>
      </c>
      <c r="C1185" t="s">
        <v>1237</v>
      </c>
      <c r="D1185">
        <v>22110427901</v>
      </c>
      <c r="E1185" t="s">
        <v>1238</v>
      </c>
      <c r="F1185" t="s">
        <v>58</v>
      </c>
      <c r="G1185" t="s">
        <v>59</v>
      </c>
      <c r="H1185">
        <v>2</v>
      </c>
      <c r="I1185" t="s">
        <v>112</v>
      </c>
      <c r="J1185" t="s">
        <v>61</v>
      </c>
      <c r="K1185" t="s">
        <v>1248</v>
      </c>
      <c r="L1185">
        <v>1</v>
      </c>
      <c r="M1185" t="s">
        <v>1249</v>
      </c>
      <c r="N1185">
        <v>1</v>
      </c>
      <c r="O1185" t="s">
        <v>115</v>
      </c>
      <c r="R1185">
        <v>0</v>
      </c>
      <c r="S1185">
        <v>0</v>
      </c>
      <c r="T1185" t="s">
        <v>63</v>
      </c>
      <c r="U1185" t="s">
        <v>1250</v>
      </c>
      <c r="V1185">
        <v>0</v>
      </c>
      <c r="W1185">
        <v>1</v>
      </c>
      <c r="X1185">
        <v>1</v>
      </c>
      <c r="Y1185" t="s">
        <v>65</v>
      </c>
      <c r="Z1185" t="s">
        <v>92</v>
      </c>
      <c r="AA1185" t="s">
        <v>100</v>
      </c>
      <c r="AB1185" t="s">
        <v>65</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t="s">
        <v>66</v>
      </c>
      <c r="BB1185" t="s">
        <v>66</v>
      </c>
    </row>
    <row r="1186" spans="1:55" x14ac:dyDescent="0.3">
      <c r="A1186" t="s">
        <v>55</v>
      </c>
      <c r="B1186" t="s">
        <v>55</v>
      </c>
      <c r="C1186" t="s">
        <v>1237</v>
      </c>
      <c r="D1186">
        <v>22110427901</v>
      </c>
      <c r="E1186" t="s">
        <v>1238</v>
      </c>
      <c r="F1186" t="s">
        <v>58</v>
      </c>
      <c r="G1186" t="s">
        <v>59</v>
      </c>
      <c r="H1186">
        <v>2</v>
      </c>
      <c r="I1186" t="s">
        <v>112</v>
      </c>
      <c r="J1186" t="s">
        <v>61</v>
      </c>
      <c r="K1186" t="s">
        <v>1248</v>
      </c>
      <c r="L1186">
        <v>1</v>
      </c>
      <c r="M1186" t="s">
        <v>1249</v>
      </c>
      <c r="N1186">
        <v>2</v>
      </c>
      <c r="O1186" t="s">
        <v>115</v>
      </c>
      <c r="R1186">
        <v>0</v>
      </c>
      <c r="S1186">
        <v>0</v>
      </c>
      <c r="T1186" t="s">
        <v>63</v>
      </c>
      <c r="U1186" t="s">
        <v>1251</v>
      </c>
      <c r="V1186">
        <v>0</v>
      </c>
      <c r="W1186">
        <v>1</v>
      </c>
      <c r="X1186">
        <v>1</v>
      </c>
      <c r="Y1186" t="s">
        <v>76</v>
      </c>
      <c r="Z1186" t="s">
        <v>92</v>
      </c>
      <c r="AA1186" t="s">
        <v>100</v>
      </c>
      <c r="AB1186" t="s">
        <v>65</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t="s">
        <v>66</v>
      </c>
      <c r="BB1186" t="s">
        <v>66</v>
      </c>
    </row>
    <row r="1187" spans="1:55" x14ac:dyDescent="0.3">
      <c r="A1187" t="s">
        <v>55</v>
      </c>
      <c r="B1187" t="s">
        <v>55</v>
      </c>
      <c r="C1187" t="s">
        <v>1237</v>
      </c>
      <c r="D1187">
        <v>22110427901</v>
      </c>
      <c r="E1187" t="s">
        <v>1238</v>
      </c>
      <c r="F1187" t="s">
        <v>58</v>
      </c>
      <c r="G1187" t="s">
        <v>59</v>
      </c>
      <c r="H1187">
        <v>3</v>
      </c>
      <c r="I1187" t="s">
        <v>112</v>
      </c>
      <c r="J1187" t="s">
        <v>61</v>
      </c>
      <c r="K1187" t="s">
        <v>1252</v>
      </c>
      <c r="L1187">
        <v>1</v>
      </c>
      <c r="M1187" t="s">
        <v>1253</v>
      </c>
      <c r="N1187">
        <v>1</v>
      </c>
      <c r="O1187" t="s">
        <v>115</v>
      </c>
      <c r="R1187">
        <v>0</v>
      </c>
      <c r="S1187">
        <v>0</v>
      </c>
      <c r="T1187" t="s">
        <v>110</v>
      </c>
      <c r="U1187" t="s">
        <v>1254</v>
      </c>
      <c r="V1187">
        <v>0</v>
      </c>
      <c r="W1187">
        <v>1</v>
      </c>
      <c r="X1187">
        <v>1</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row>
    <row r="1188" spans="1:55" x14ac:dyDescent="0.3">
      <c r="A1188" t="s">
        <v>55</v>
      </c>
      <c r="B1188" t="s">
        <v>55</v>
      </c>
      <c r="C1188" t="s">
        <v>1237</v>
      </c>
      <c r="D1188">
        <v>22110427901</v>
      </c>
      <c r="E1188" t="s">
        <v>1238</v>
      </c>
      <c r="F1188" t="s">
        <v>58</v>
      </c>
      <c r="G1188" t="s">
        <v>59</v>
      </c>
      <c r="H1188">
        <v>3</v>
      </c>
      <c r="I1188" t="s">
        <v>112</v>
      </c>
      <c r="J1188" t="s">
        <v>61</v>
      </c>
      <c r="K1188" t="s">
        <v>1252</v>
      </c>
      <c r="L1188">
        <v>1</v>
      </c>
      <c r="M1188" t="s">
        <v>1253</v>
      </c>
      <c r="N1188">
        <v>2</v>
      </c>
      <c r="O1188" t="s">
        <v>115</v>
      </c>
      <c r="R1188">
        <v>0</v>
      </c>
      <c r="S1188">
        <v>0</v>
      </c>
      <c r="T1188" t="s">
        <v>110</v>
      </c>
      <c r="U1188" t="s">
        <v>1255</v>
      </c>
      <c r="V1188">
        <v>0</v>
      </c>
      <c r="W1188">
        <v>1</v>
      </c>
      <c r="X1188">
        <v>1</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row>
    <row r="1189" spans="1:55" x14ac:dyDescent="0.3">
      <c r="A1189" t="s">
        <v>55</v>
      </c>
      <c r="B1189" t="s">
        <v>55</v>
      </c>
      <c r="C1189" t="s">
        <v>1237</v>
      </c>
      <c r="D1189">
        <v>22110427901</v>
      </c>
      <c r="E1189" t="s">
        <v>1238</v>
      </c>
      <c r="F1189" t="s">
        <v>58</v>
      </c>
      <c r="G1189" t="s">
        <v>59</v>
      </c>
      <c r="H1189">
        <v>4</v>
      </c>
      <c r="I1189" t="s">
        <v>112</v>
      </c>
      <c r="J1189" t="s">
        <v>61</v>
      </c>
      <c r="K1189" t="s">
        <v>1256</v>
      </c>
      <c r="L1189">
        <v>1</v>
      </c>
      <c r="M1189" t="s">
        <v>1257</v>
      </c>
      <c r="N1189">
        <v>1</v>
      </c>
      <c r="O1189" t="s">
        <v>115</v>
      </c>
      <c r="R1189">
        <v>0</v>
      </c>
      <c r="S1189">
        <v>0</v>
      </c>
      <c r="T1189" t="s">
        <v>63</v>
      </c>
      <c r="U1189" t="s">
        <v>1258</v>
      </c>
      <c r="V1189">
        <v>2</v>
      </c>
      <c r="W1189">
        <v>0</v>
      </c>
      <c r="X1189">
        <v>1</v>
      </c>
      <c r="Y1189" t="s">
        <v>76</v>
      </c>
      <c r="Z1189" t="s">
        <v>92</v>
      </c>
      <c r="AA1189" t="s">
        <v>92</v>
      </c>
      <c r="AB1189" t="s">
        <v>76</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t="s">
        <v>66</v>
      </c>
      <c r="BB1189" t="s">
        <v>66</v>
      </c>
    </row>
    <row r="1190" spans="1:55" x14ac:dyDescent="0.3">
      <c r="A1190" t="s">
        <v>55</v>
      </c>
      <c r="B1190" t="s">
        <v>55</v>
      </c>
      <c r="C1190" t="s">
        <v>1237</v>
      </c>
      <c r="D1190">
        <v>22110427904</v>
      </c>
      <c r="E1190" t="s">
        <v>1259</v>
      </c>
      <c r="F1190" t="s">
        <v>133</v>
      </c>
      <c r="G1190" t="s">
        <v>59</v>
      </c>
      <c r="H1190">
        <v>1</v>
      </c>
      <c r="I1190" t="s">
        <v>60</v>
      </c>
      <c r="J1190" t="s">
        <v>61</v>
      </c>
      <c r="K1190" t="s">
        <v>1260</v>
      </c>
      <c r="L1190">
        <v>1</v>
      </c>
      <c r="M1190" t="s">
        <v>1261</v>
      </c>
      <c r="N1190">
        <v>1</v>
      </c>
      <c r="O1190" t="s">
        <v>68</v>
      </c>
      <c r="R1190">
        <v>0</v>
      </c>
      <c r="S1190">
        <v>0</v>
      </c>
      <c r="T1190" t="s">
        <v>63</v>
      </c>
      <c r="U1190" t="s">
        <v>1262</v>
      </c>
      <c r="V1190">
        <v>0</v>
      </c>
      <c r="W1190">
        <v>2</v>
      </c>
      <c r="X1190">
        <v>1</v>
      </c>
      <c r="Y1190" t="s">
        <v>76</v>
      </c>
      <c r="Z1190" t="s">
        <v>76</v>
      </c>
      <c r="AA1190" t="s">
        <v>100</v>
      </c>
      <c r="AB1190" t="s">
        <v>76</v>
      </c>
      <c r="AD1190">
        <v>0</v>
      </c>
      <c r="AE1190">
        <v>0</v>
      </c>
      <c r="AF1190">
        <v>0</v>
      </c>
      <c r="AG1190">
        <v>0</v>
      </c>
      <c r="AH1190">
        <v>0</v>
      </c>
      <c r="AI1190">
        <v>4</v>
      </c>
      <c r="AJ1190">
        <v>7</v>
      </c>
      <c r="AK1190">
        <v>0</v>
      </c>
      <c r="AL1190">
        <v>0</v>
      </c>
      <c r="AM1190">
        <v>0</v>
      </c>
      <c r="AN1190">
        <v>0</v>
      </c>
      <c r="AO1190">
        <v>0</v>
      </c>
      <c r="AP1190">
        <v>0</v>
      </c>
      <c r="AQ1190">
        <v>0</v>
      </c>
      <c r="AR1190">
        <v>0</v>
      </c>
      <c r="AS1190">
        <v>0</v>
      </c>
      <c r="AT1190">
        <v>0</v>
      </c>
      <c r="AU1190">
        <v>0</v>
      </c>
      <c r="AV1190">
        <v>0</v>
      </c>
      <c r="AW1190">
        <v>3</v>
      </c>
      <c r="AX1190">
        <v>2</v>
      </c>
      <c r="AY1190">
        <v>0</v>
      </c>
      <c r="AZ1190">
        <v>0</v>
      </c>
      <c r="BA1190" t="s">
        <v>66</v>
      </c>
      <c r="BB1190" t="s">
        <v>66</v>
      </c>
      <c r="BC1190" t="s">
        <v>94</v>
      </c>
    </row>
    <row r="1191" spans="1:55" x14ac:dyDescent="0.3">
      <c r="A1191" t="s">
        <v>55</v>
      </c>
      <c r="B1191" t="s">
        <v>55</v>
      </c>
      <c r="C1191" t="s">
        <v>1237</v>
      </c>
      <c r="D1191">
        <v>22110427904</v>
      </c>
      <c r="E1191" t="s">
        <v>1259</v>
      </c>
      <c r="F1191" t="s">
        <v>133</v>
      </c>
      <c r="G1191" t="s">
        <v>59</v>
      </c>
      <c r="H1191">
        <v>1</v>
      </c>
      <c r="I1191" t="s">
        <v>60</v>
      </c>
      <c r="J1191" t="s">
        <v>61</v>
      </c>
      <c r="K1191" t="s">
        <v>1260</v>
      </c>
      <c r="L1191">
        <v>1</v>
      </c>
      <c r="M1191" t="s">
        <v>1261</v>
      </c>
      <c r="N1191">
        <v>2</v>
      </c>
      <c r="O1191" t="s">
        <v>62</v>
      </c>
      <c r="R1191">
        <v>0</v>
      </c>
      <c r="S1191">
        <v>0</v>
      </c>
      <c r="T1191" t="s">
        <v>63</v>
      </c>
      <c r="U1191" t="s">
        <v>1263</v>
      </c>
      <c r="V1191">
        <v>0</v>
      </c>
      <c r="W1191">
        <v>2</v>
      </c>
      <c r="X1191">
        <v>1</v>
      </c>
      <c r="Y1191" t="s">
        <v>76</v>
      </c>
      <c r="Z1191" t="s">
        <v>76</v>
      </c>
      <c r="AA1191" t="s">
        <v>100</v>
      </c>
      <c r="AB1191" t="s">
        <v>76</v>
      </c>
      <c r="AD1191">
        <v>1</v>
      </c>
      <c r="AE1191">
        <v>0</v>
      </c>
      <c r="AF1191">
        <v>0</v>
      </c>
      <c r="AG1191">
        <v>0</v>
      </c>
      <c r="AH1191">
        <v>0</v>
      </c>
      <c r="AI1191">
        <v>9</v>
      </c>
      <c r="AJ1191">
        <v>3</v>
      </c>
      <c r="AK1191">
        <v>0</v>
      </c>
      <c r="AL1191">
        <v>0</v>
      </c>
      <c r="AM1191">
        <v>0</v>
      </c>
      <c r="AN1191">
        <v>0</v>
      </c>
      <c r="AO1191">
        <v>0</v>
      </c>
      <c r="AP1191">
        <v>0</v>
      </c>
      <c r="AQ1191">
        <v>0</v>
      </c>
      <c r="AR1191">
        <v>0</v>
      </c>
      <c r="AS1191">
        <v>0</v>
      </c>
      <c r="AT1191">
        <v>0</v>
      </c>
      <c r="AU1191">
        <v>0</v>
      </c>
      <c r="AV1191">
        <v>0</v>
      </c>
      <c r="AW1191">
        <v>5</v>
      </c>
      <c r="AX1191">
        <v>3</v>
      </c>
      <c r="AY1191">
        <v>0</v>
      </c>
      <c r="AZ1191">
        <v>0</v>
      </c>
      <c r="BA1191" t="s">
        <v>66</v>
      </c>
      <c r="BB1191" t="s">
        <v>66</v>
      </c>
      <c r="BC1191" t="s">
        <v>94</v>
      </c>
    </row>
    <row r="1192" spans="1:55" x14ac:dyDescent="0.3">
      <c r="A1192" t="s">
        <v>55</v>
      </c>
      <c r="B1192" t="s">
        <v>55</v>
      </c>
      <c r="C1192" t="s">
        <v>1237</v>
      </c>
      <c r="D1192">
        <v>22110427904</v>
      </c>
      <c r="E1192" t="s">
        <v>1259</v>
      </c>
      <c r="F1192" t="s">
        <v>133</v>
      </c>
      <c r="G1192" t="s">
        <v>59</v>
      </c>
      <c r="H1192">
        <v>1</v>
      </c>
      <c r="I1192" t="s">
        <v>60</v>
      </c>
      <c r="J1192" t="s">
        <v>61</v>
      </c>
      <c r="K1192" t="s">
        <v>1260</v>
      </c>
      <c r="L1192">
        <v>1</v>
      </c>
      <c r="M1192" t="s">
        <v>1261</v>
      </c>
      <c r="N1192">
        <v>3</v>
      </c>
      <c r="O1192" t="s">
        <v>75</v>
      </c>
      <c r="R1192">
        <v>0</v>
      </c>
      <c r="S1192">
        <v>0</v>
      </c>
      <c r="T1192" t="s">
        <v>63</v>
      </c>
      <c r="U1192" t="s">
        <v>1264</v>
      </c>
      <c r="V1192">
        <v>0</v>
      </c>
      <c r="W1192">
        <v>2</v>
      </c>
      <c r="X1192">
        <v>1</v>
      </c>
      <c r="Y1192" t="s">
        <v>76</v>
      </c>
      <c r="Z1192" t="s">
        <v>76</v>
      </c>
      <c r="AA1192" t="s">
        <v>100</v>
      </c>
      <c r="AB1192" t="s">
        <v>76</v>
      </c>
      <c r="AD1192">
        <v>0</v>
      </c>
      <c r="AE1192">
        <v>0</v>
      </c>
      <c r="AF1192">
        <v>0</v>
      </c>
      <c r="AG1192">
        <v>0</v>
      </c>
      <c r="AH1192">
        <v>0</v>
      </c>
      <c r="AI1192">
        <v>1</v>
      </c>
      <c r="AJ1192">
        <v>2</v>
      </c>
      <c r="AK1192">
        <v>0</v>
      </c>
      <c r="AL1192">
        <v>0</v>
      </c>
      <c r="AM1192">
        <v>0</v>
      </c>
      <c r="AN1192">
        <v>0</v>
      </c>
      <c r="AO1192">
        <v>0</v>
      </c>
      <c r="AP1192">
        <v>0</v>
      </c>
      <c r="AQ1192">
        <v>0</v>
      </c>
      <c r="AR1192">
        <v>0</v>
      </c>
      <c r="AS1192">
        <v>0</v>
      </c>
      <c r="AT1192">
        <v>0</v>
      </c>
      <c r="AU1192">
        <v>0</v>
      </c>
      <c r="AV1192">
        <v>0</v>
      </c>
      <c r="AW1192">
        <v>3</v>
      </c>
      <c r="AX1192">
        <v>3</v>
      </c>
      <c r="AY1192">
        <v>0</v>
      </c>
      <c r="AZ1192">
        <v>0</v>
      </c>
      <c r="BA1192" t="s">
        <v>95</v>
      </c>
      <c r="BB1192" t="s">
        <v>66</v>
      </c>
      <c r="BC1192" t="s">
        <v>67</v>
      </c>
    </row>
    <row r="1193" spans="1:55" x14ac:dyDescent="0.3">
      <c r="A1193" t="s">
        <v>55</v>
      </c>
      <c r="B1193" t="s">
        <v>55</v>
      </c>
      <c r="C1193" t="s">
        <v>1237</v>
      </c>
      <c r="D1193">
        <v>22110427904</v>
      </c>
      <c r="E1193" t="s">
        <v>1259</v>
      </c>
      <c r="F1193" t="s">
        <v>133</v>
      </c>
      <c r="G1193" t="s">
        <v>59</v>
      </c>
      <c r="H1193">
        <v>1</v>
      </c>
      <c r="I1193" t="s">
        <v>60</v>
      </c>
      <c r="J1193" t="s">
        <v>61</v>
      </c>
      <c r="K1193" t="s">
        <v>1260</v>
      </c>
      <c r="L1193">
        <v>1</v>
      </c>
      <c r="M1193" t="s">
        <v>1261</v>
      </c>
      <c r="N1193">
        <v>4</v>
      </c>
      <c r="O1193" t="s">
        <v>115</v>
      </c>
      <c r="R1193">
        <v>0</v>
      </c>
      <c r="S1193">
        <v>0</v>
      </c>
      <c r="T1193" t="s">
        <v>63</v>
      </c>
      <c r="U1193" t="s">
        <v>1265</v>
      </c>
      <c r="V1193">
        <v>0</v>
      </c>
      <c r="W1193">
        <v>2</v>
      </c>
      <c r="X1193">
        <v>1</v>
      </c>
      <c r="Y1193" t="s">
        <v>76</v>
      </c>
      <c r="AA1193" t="s">
        <v>100</v>
      </c>
      <c r="AB1193" t="s">
        <v>76</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t="s">
        <v>66</v>
      </c>
      <c r="BB1193" t="s">
        <v>66</v>
      </c>
    </row>
    <row r="1194" spans="1:55" x14ac:dyDescent="0.3">
      <c r="A1194" t="s">
        <v>55</v>
      </c>
      <c r="B1194" t="s">
        <v>55</v>
      </c>
      <c r="C1194" t="s">
        <v>1237</v>
      </c>
      <c r="D1194">
        <v>22110427904</v>
      </c>
      <c r="E1194" t="s">
        <v>1259</v>
      </c>
      <c r="F1194" t="s">
        <v>133</v>
      </c>
      <c r="G1194" t="s">
        <v>59</v>
      </c>
      <c r="H1194">
        <v>1</v>
      </c>
      <c r="I1194" t="s">
        <v>60</v>
      </c>
      <c r="J1194" t="s">
        <v>61</v>
      </c>
      <c r="K1194" t="s">
        <v>1260</v>
      </c>
      <c r="L1194">
        <v>1</v>
      </c>
      <c r="M1194" t="s">
        <v>1261</v>
      </c>
      <c r="N1194">
        <v>5</v>
      </c>
      <c r="O1194" t="s">
        <v>115</v>
      </c>
      <c r="R1194">
        <v>0</v>
      </c>
      <c r="S1194">
        <v>0</v>
      </c>
      <c r="T1194" t="s">
        <v>63</v>
      </c>
      <c r="U1194" t="s">
        <v>1266</v>
      </c>
      <c r="V1194">
        <v>0</v>
      </c>
      <c r="W1194">
        <v>2</v>
      </c>
      <c r="X1194">
        <v>1</v>
      </c>
      <c r="Y1194" t="s">
        <v>76</v>
      </c>
      <c r="Z1194" t="s">
        <v>76</v>
      </c>
      <c r="AA1194" t="s">
        <v>100</v>
      </c>
      <c r="AB1194" t="s">
        <v>65</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t="s">
        <v>66</v>
      </c>
      <c r="BB1194" t="s">
        <v>66</v>
      </c>
    </row>
    <row r="1195" spans="1:55" x14ac:dyDescent="0.3">
      <c r="A1195" t="s">
        <v>55</v>
      </c>
      <c r="B1195" t="s">
        <v>55</v>
      </c>
      <c r="C1195" t="s">
        <v>1237</v>
      </c>
      <c r="D1195">
        <v>22110427904</v>
      </c>
      <c r="E1195" t="s">
        <v>1259</v>
      </c>
      <c r="F1195" t="s">
        <v>133</v>
      </c>
      <c r="G1195" t="s">
        <v>59</v>
      </c>
      <c r="H1195">
        <v>1</v>
      </c>
      <c r="I1195" t="s">
        <v>60</v>
      </c>
      <c r="J1195" t="s">
        <v>61</v>
      </c>
      <c r="K1195" t="s">
        <v>1260</v>
      </c>
      <c r="L1195">
        <v>1</v>
      </c>
      <c r="M1195" t="s">
        <v>1261</v>
      </c>
      <c r="N1195">
        <v>6</v>
      </c>
      <c r="O1195" t="s">
        <v>75</v>
      </c>
      <c r="R1195">
        <v>0</v>
      </c>
      <c r="S1195">
        <v>0</v>
      </c>
      <c r="T1195" t="s">
        <v>63</v>
      </c>
      <c r="U1195" t="s">
        <v>1267</v>
      </c>
      <c r="V1195">
        <v>0</v>
      </c>
      <c r="W1195">
        <v>2</v>
      </c>
      <c r="X1195">
        <v>1</v>
      </c>
      <c r="Y1195" t="s">
        <v>65</v>
      </c>
      <c r="AB1195" t="s">
        <v>76</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t="s">
        <v>66</v>
      </c>
      <c r="BB1195" t="s">
        <v>66</v>
      </c>
      <c r="BC1195" t="s">
        <v>67</v>
      </c>
    </row>
    <row r="1196" spans="1:55" x14ac:dyDescent="0.3">
      <c r="A1196" t="s">
        <v>55</v>
      </c>
      <c r="B1196" t="s">
        <v>55</v>
      </c>
      <c r="C1196" t="s">
        <v>1237</v>
      </c>
      <c r="D1196">
        <v>22110427904</v>
      </c>
      <c r="E1196" t="s">
        <v>1259</v>
      </c>
      <c r="F1196" t="s">
        <v>133</v>
      </c>
      <c r="G1196" t="s">
        <v>59</v>
      </c>
      <c r="H1196">
        <v>1</v>
      </c>
      <c r="I1196" t="s">
        <v>60</v>
      </c>
      <c r="J1196" t="s">
        <v>61</v>
      </c>
      <c r="K1196" t="s">
        <v>1260</v>
      </c>
      <c r="L1196">
        <v>1</v>
      </c>
      <c r="M1196" t="s">
        <v>1261</v>
      </c>
      <c r="N1196">
        <v>7</v>
      </c>
      <c r="O1196" t="s">
        <v>75</v>
      </c>
      <c r="R1196">
        <v>0</v>
      </c>
      <c r="S1196">
        <v>0</v>
      </c>
      <c r="T1196" t="s">
        <v>4954</v>
      </c>
      <c r="U1196" t="s">
        <v>1268</v>
      </c>
      <c r="V1196">
        <v>0</v>
      </c>
      <c r="W1196">
        <v>2</v>
      </c>
      <c r="X1196">
        <v>1</v>
      </c>
      <c r="Y1196" t="s">
        <v>76</v>
      </c>
      <c r="AB1196" t="s">
        <v>76</v>
      </c>
      <c r="AD1196">
        <v>1</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t="s">
        <v>66</v>
      </c>
      <c r="BB1196" t="s">
        <v>66</v>
      </c>
      <c r="BC1196" t="s">
        <v>67</v>
      </c>
    </row>
    <row r="1197" spans="1:55" x14ac:dyDescent="0.3">
      <c r="A1197" t="s">
        <v>55</v>
      </c>
      <c r="B1197" t="s">
        <v>55</v>
      </c>
      <c r="C1197" t="s">
        <v>1237</v>
      </c>
      <c r="D1197">
        <v>22110427904</v>
      </c>
      <c r="E1197" t="s">
        <v>1259</v>
      </c>
      <c r="F1197" t="s">
        <v>133</v>
      </c>
      <c r="G1197" t="s">
        <v>59</v>
      </c>
      <c r="H1197">
        <v>1</v>
      </c>
      <c r="I1197" t="s">
        <v>60</v>
      </c>
      <c r="J1197" t="s">
        <v>61</v>
      </c>
      <c r="K1197" t="s">
        <v>1260</v>
      </c>
      <c r="L1197">
        <v>1</v>
      </c>
      <c r="M1197" t="s">
        <v>1261</v>
      </c>
      <c r="N1197">
        <v>8</v>
      </c>
      <c r="O1197" t="s">
        <v>75</v>
      </c>
      <c r="R1197">
        <v>0</v>
      </c>
      <c r="S1197">
        <v>0</v>
      </c>
      <c r="T1197" t="s">
        <v>110</v>
      </c>
      <c r="U1197" t="s">
        <v>1269</v>
      </c>
      <c r="V1197">
        <v>0</v>
      </c>
      <c r="W1197">
        <v>2</v>
      </c>
      <c r="X1197">
        <v>1</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row>
    <row r="1198" spans="1:55" x14ac:dyDescent="0.3">
      <c r="A1198" t="s">
        <v>55</v>
      </c>
      <c r="B1198" t="s">
        <v>55</v>
      </c>
      <c r="C1198" t="s">
        <v>1237</v>
      </c>
      <c r="D1198">
        <v>22110427904</v>
      </c>
      <c r="E1198" t="s">
        <v>1259</v>
      </c>
      <c r="F1198" t="s">
        <v>133</v>
      </c>
      <c r="G1198" t="s">
        <v>59</v>
      </c>
      <c r="H1198">
        <v>1</v>
      </c>
      <c r="I1198" t="s">
        <v>60</v>
      </c>
      <c r="J1198" t="s">
        <v>61</v>
      </c>
      <c r="K1198" t="s">
        <v>1260</v>
      </c>
      <c r="L1198">
        <v>2</v>
      </c>
      <c r="M1198" t="s">
        <v>1270</v>
      </c>
      <c r="N1198">
        <v>1</v>
      </c>
      <c r="O1198" t="s">
        <v>70</v>
      </c>
      <c r="P1198">
        <v>7</v>
      </c>
      <c r="Q1198" t="s">
        <v>158</v>
      </c>
      <c r="R1198">
        <v>30</v>
      </c>
      <c r="S1198">
        <v>29</v>
      </c>
      <c r="T1198" t="s">
        <v>63</v>
      </c>
      <c r="U1198" t="s">
        <v>1271</v>
      </c>
      <c r="V1198">
        <v>4</v>
      </c>
      <c r="W1198">
        <v>4</v>
      </c>
      <c r="X1198">
        <v>1</v>
      </c>
      <c r="Y1198" t="s">
        <v>76</v>
      </c>
      <c r="Z1198" t="s">
        <v>76</v>
      </c>
      <c r="AA1198" t="s">
        <v>100</v>
      </c>
      <c r="AB1198" t="s">
        <v>76</v>
      </c>
      <c r="AC1198" t="s">
        <v>83</v>
      </c>
      <c r="AD1198">
        <v>1</v>
      </c>
      <c r="AE1198">
        <v>1</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3</v>
      </c>
      <c r="AX1198">
        <v>3</v>
      </c>
      <c r="AY1198">
        <v>0</v>
      </c>
      <c r="AZ1198">
        <v>0</v>
      </c>
      <c r="BA1198" t="s">
        <v>66</v>
      </c>
      <c r="BB1198" t="s">
        <v>66</v>
      </c>
      <c r="BC1198" t="s">
        <v>67</v>
      </c>
    </row>
    <row r="1199" spans="1:55" x14ac:dyDescent="0.3">
      <c r="A1199" t="s">
        <v>55</v>
      </c>
      <c r="B1199" t="s">
        <v>55</v>
      </c>
      <c r="C1199" t="s">
        <v>1237</v>
      </c>
      <c r="D1199">
        <v>22110427904</v>
      </c>
      <c r="E1199" t="s">
        <v>1259</v>
      </c>
      <c r="F1199" t="s">
        <v>133</v>
      </c>
      <c r="G1199" t="s">
        <v>59</v>
      </c>
      <c r="H1199">
        <v>1</v>
      </c>
      <c r="I1199" t="s">
        <v>60</v>
      </c>
      <c r="J1199" t="s">
        <v>61</v>
      </c>
      <c r="K1199" t="s">
        <v>1260</v>
      </c>
      <c r="L1199">
        <v>2</v>
      </c>
      <c r="M1199" t="s">
        <v>1270</v>
      </c>
      <c r="N1199">
        <v>2</v>
      </c>
      <c r="O1199" t="s">
        <v>70</v>
      </c>
      <c r="P1199">
        <v>6</v>
      </c>
      <c r="Q1199" t="s">
        <v>139</v>
      </c>
      <c r="R1199">
        <v>32</v>
      </c>
      <c r="S1199">
        <v>38</v>
      </c>
      <c r="T1199" t="s">
        <v>63</v>
      </c>
      <c r="U1199" t="s">
        <v>1272</v>
      </c>
      <c r="V1199">
        <v>4</v>
      </c>
      <c r="W1199">
        <v>4</v>
      </c>
      <c r="X1199">
        <v>1</v>
      </c>
      <c r="Y1199" t="s">
        <v>76</v>
      </c>
      <c r="Z1199" t="s">
        <v>65</v>
      </c>
      <c r="AA1199" t="s">
        <v>100</v>
      </c>
      <c r="AB1199" t="s">
        <v>76</v>
      </c>
      <c r="AC1199" t="s">
        <v>83</v>
      </c>
      <c r="AD1199">
        <v>1</v>
      </c>
      <c r="AE1199">
        <v>1</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3</v>
      </c>
      <c r="AX1199">
        <v>3</v>
      </c>
      <c r="AY1199">
        <v>0</v>
      </c>
      <c r="AZ1199">
        <v>0</v>
      </c>
      <c r="BA1199" t="s">
        <v>66</v>
      </c>
      <c r="BB1199" t="s">
        <v>66</v>
      </c>
      <c r="BC1199" t="s">
        <v>67</v>
      </c>
    </row>
    <row r="1200" spans="1:55" x14ac:dyDescent="0.3">
      <c r="A1200" t="s">
        <v>55</v>
      </c>
      <c r="B1200" t="s">
        <v>55</v>
      </c>
      <c r="C1200" t="s">
        <v>1237</v>
      </c>
      <c r="D1200">
        <v>22110427904</v>
      </c>
      <c r="E1200" t="s">
        <v>1259</v>
      </c>
      <c r="F1200" t="s">
        <v>133</v>
      </c>
      <c r="G1200" t="s">
        <v>59</v>
      </c>
      <c r="H1200">
        <v>1</v>
      </c>
      <c r="I1200" t="s">
        <v>60</v>
      </c>
      <c r="J1200" t="s">
        <v>61</v>
      </c>
      <c r="K1200" t="s">
        <v>1260</v>
      </c>
      <c r="L1200">
        <v>2</v>
      </c>
      <c r="M1200" t="s">
        <v>1270</v>
      </c>
      <c r="N1200">
        <v>3</v>
      </c>
      <c r="O1200" t="s">
        <v>70</v>
      </c>
      <c r="P1200">
        <v>8</v>
      </c>
      <c r="Q1200" t="s">
        <v>90</v>
      </c>
      <c r="R1200">
        <v>28</v>
      </c>
      <c r="S1200">
        <v>37</v>
      </c>
      <c r="T1200" t="s">
        <v>63</v>
      </c>
      <c r="U1200" t="s">
        <v>1273</v>
      </c>
      <c r="V1200">
        <v>4</v>
      </c>
      <c r="W1200">
        <v>4</v>
      </c>
      <c r="X1200">
        <v>1</v>
      </c>
      <c r="Y1200" t="s">
        <v>76</v>
      </c>
      <c r="Z1200" t="s">
        <v>76</v>
      </c>
      <c r="AA1200" t="s">
        <v>100</v>
      </c>
      <c r="AB1200" t="s">
        <v>76</v>
      </c>
      <c r="AC1200" t="s">
        <v>83</v>
      </c>
      <c r="AD1200">
        <v>1</v>
      </c>
      <c r="AE1200">
        <v>1</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4</v>
      </c>
      <c r="AX1200">
        <v>3</v>
      </c>
      <c r="AY1200">
        <v>0</v>
      </c>
      <c r="AZ1200">
        <v>0</v>
      </c>
      <c r="BA1200" t="s">
        <v>66</v>
      </c>
      <c r="BB1200" t="s">
        <v>66</v>
      </c>
      <c r="BC1200" t="s">
        <v>67</v>
      </c>
    </row>
    <row r="1201" spans="1:55" x14ac:dyDescent="0.3">
      <c r="A1201" t="s">
        <v>55</v>
      </c>
      <c r="B1201" t="s">
        <v>55</v>
      </c>
      <c r="C1201" t="s">
        <v>1237</v>
      </c>
      <c r="D1201">
        <v>22110427904</v>
      </c>
      <c r="E1201" t="s">
        <v>1259</v>
      </c>
      <c r="F1201" t="s">
        <v>133</v>
      </c>
      <c r="G1201" t="s">
        <v>59</v>
      </c>
      <c r="H1201">
        <v>1</v>
      </c>
      <c r="I1201" t="s">
        <v>60</v>
      </c>
      <c r="J1201" t="s">
        <v>61</v>
      </c>
      <c r="K1201" t="s">
        <v>1260</v>
      </c>
      <c r="L1201">
        <v>2</v>
      </c>
      <c r="M1201" t="s">
        <v>1270</v>
      </c>
      <c r="N1201">
        <v>4</v>
      </c>
      <c r="O1201" t="s">
        <v>115</v>
      </c>
      <c r="R1201">
        <v>0</v>
      </c>
      <c r="S1201">
        <v>0</v>
      </c>
      <c r="T1201" t="s">
        <v>63</v>
      </c>
      <c r="U1201" t="s">
        <v>1274</v>
      </c>
      <c r="V1201">
        <v>4</v>
      </c>
      <c r="W1201">
        <v>4</v>
      </c>
      <c r="X1201">
        <v>1</v>
      </c>
      <c r="Y1201" t="s">
        <v>76</v>
      </c>
      <c r="AB1201" t="s">
        <v>65</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t="s">
        <v>66</v>
      </c>
      <c r="BB1201" t="s">
        <v>66</v>
      </c>
    </row>
    <row r="1202" spans="1:55" x14ac:dyDescent="0.3">
      <c r="A1202" t="s">
        <v>55</v>
      </c>
      <c r="B1202" t="s">
        <v>55</v>
      </c>
      <c r="C1202" t="s">
        <v>1237</v>
      </c>
      <c r="D1202">
        <v>22110427904</v>
      </c>
      <c r="E1202" t="s">
        <v>1259</v>
      </c>
      <c r="F1202" t="s">
        <v>133</v>
      </c>
      <c r="G1202" t="s">
        <v>59</v>
      </c>
      <c r="H1202">
        <v>1</v>
      </c>
      <c r="I1202" t="s">
        <v>60</v>
      </c>
      <c r="J1202" t="s">
        <v>61</v>
      </c>
      <c r="K1202" t="s">
        <v>1260</v>
      </c>
      <c r="L1202">
        <v>2</v>
      </c>
      <c r="M1202" t="s">
        <v>1270</v>
      </c>
      <c r="N1202">
        <v>5</v>
      </c>
      <c r="O1202" t="s">
        <v>115</v>
      </c>
      <c r="R1202">
        <v>0</v>
      </c>
      <c r="S1202">
        <v>0</v>
      </c>
      <c r="T1202" t="s">
        <v>63</v>
      </c>
      <c r="U1202" t="s">
        <v>1275</v>
      </c>
      <c r="V1202">
        <v>4</v>
      </c>
      <c r="W1202">
        <v>4</v>
      </c>
      <c r="X1202">
        <v>1</v>
      </c>
      <c r="Y1202" t="s">
        <v>76</v>
      </c>
      <c r="AA1202" t="s">
        <v>92</v>
      </c>
      <c r="AB1202" t="s">
        <v>65</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t="s">
        <v>66</v>
      </c>
      <c r="BB1202" t="s">
        <v>66</v>
      </c>
    </row>
    <row r="1203" spans="1:55" x14ac:dyDescent="0.3">
      <c r="A1203" t="s">
        <v>55</v>
      </c>
      <c r="B1203" t="s">
        <v>55</v>
      </c>
      <c r="C1203" t="s">
        <v>1237</v>
      </c>
      <c r="D1203">
        <v>22110427904</v>
      </c>
      <c r="E1203" t="s">
        <v>1259</v>
      </c>
      <c r="F1203" t="s">
        <v>133</v>
      </c>
      <c r="G1203" t="s">
        <v>59</v>
      </c>
      <c r="H1203">
        <v>2</v>
      </c>
      <c r="I1203" t="s">
        <v>112</v>
      </c>
      <c r="J1203" t="s">
        <v>61</v>
      </c>
      <c r="K1203" t="s">
        <v>1276</v>
      </c>
      <c r="L1203">
        <v>1</v>
      </c>
      <c r="M1203" t="s">
        <v>1277</v>
      </c>
      <c r="N1203">
        <v>1</v>
      </c>
      <c r="O1203" t="s">
        <v>115</v>
      </c>
      <c r="R1203">
        <v>0</v>
      </c>
      <c r="S1203">
        <v>0</v>
      </c>
      <c r="T1203" t="s">
        <v>4943</v>
      </c>
      <c r="U1203" t="s">
        <v>1278</v>
      </c>
      <c r="V1203">
        <v>4</v>
      </c>
      <c r="W1203">
        <v>4</v>
      </c>
      <c r="X1203">
        <v>2</v>
      </c>
      <c r="Y1203" t="s">
        <v>100</v>
      </c>
      <c r="AB1203" t="s">
        <v>76</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t="s">
        <v>66</v>
      </c>
      <c r="BB1203" t="s">
        <v>66</v>
      </c>
    </row>
    <row r="1204" spans="1:55" x14ac:dyDescent="0.3">
      <c r="A1204" t="s">
        <v>55</v>
      </c>
      <c r="B1204" t="s">
        <v>55</v>
      </c>
      <c r="C1204" t="s">
        <v>1237</v>
      </c>
      <c r="D1204">
        <v>22110427904</v>
      </c>
      <c r="E1204" t="s">
        <v>1259</v>
      </c>
      <c r="F1204" t="s">
        <v>133</v>
      </c>
      <c r="G1204" t="s">
        <v>59</v>
      </c>
      <c r="H1204">
        <v>2</v>
      </c>
      <c r="I1204" t="s">
        <v>112</v>
      </c>
      <c r="J1204" t="s">
        <v>61</v>
      </c>
      <c r="K1204" t="s">
        <v>1276</v>
      </c>
      <c r="L1204">
        <v>1</v>
      </c>
      <c r="M1204" t="s">
        <v>1277</v>
      </c>
      <c r="N1204">
        <v>2</v>
      </c>
      <c r="O1204" t="s">
        <v>115</v>
      </c>
      <c r="R1204">
        <v>0</v>
      </c>
      <c r="S1204">
        <v>0</v>
      </c>
      <c r="T1204" t="s">
        <v>4943</v>
      </c>
      <c r="U1204" t="s">
        <v>1279</v>
      </c>
      <c r="V1204">
        <v>4</v>
      </c>
      <c r="W1204">
        <v>4</v>
      </c>
      <c r="X1204">
        <v>2</v>
      </c>
      <c r="Y1204" t="s">
        <v>76</v>
      </c>
      <c r="AB1204" t="s">
        <v>65</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t="s">
        <v>66</v>
      </c>
      <c r="BB1204" t="s">
        <v>66</v>
      </c>
    </row>
    <row r="1205" spans="1:55" x14ac:dyDescent="0.3">
      <c r="A1205" t="s">
        <v>55</v>
      </c>
      <c r="B1205" t="s">
        <v>55</v>
      </c>
      <c r="C1205" t="s">
        <v>1237</v>
      </c>
      <c r="D1205">
        <v>22110427904</v>
      </c>
      <c r="E1205" t="s">
        <v>1259</v>
      </c>
      <c r="F1205" t="s">
        <v>133</v>
      </c>
      <c r="G1205" t="s">
        <v>59</v>
      </c>
      <c r="H1205">
        <v>2</v>
      </c>
      <c r="I1205" t="s">
        <v>112</v>
      </c>
      <c r="J1205" t="s">
        <v>61</v>
      </c>
      <c r="K1205" t="s">
        <v>1276</v>
      </c>
      <c r="L1205">
        <v>1</v>
      </c>
      <c r="M1205" t="s">
        <v>1277</v>
      </c>
      <c r="N1205">
        <v>3</v>
      </c>
      <c r="O1205" t="s">
        <v>115</v>
      </c>
      <c r="R1205">
        <v>0</v>
      </c>
      <c r="S1205">
        <v>0</v>
      </c>
      <c r="T1205" t="s">
        <v>4943</v>
      </c>
      <c r="U1205" t="s">
        <v>1280</v>
      </c>
      <c r="V1205">
        <v>4</v>
      </c>
      <c r="W1205">
        <v>4</v>
      </c>
      <c r="X1205">
        <v>2</v>
      </c>
      <c r="Y1205" t="s">
        <v>76</v>
      </c>
      <c r="AB1205" t="s">
        <v>65</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t="s">
        <v>66</v>
      </c>
      <c r="BB1205" t="s">
        <v>66</v>
      </c>
    </row>
    <row r="1206" spans="1:55" x14ac:dyDescent="0.3">
      <c r="A1206" t="s">
        <v>55</v>
      </c>
      <c r="B1206" t="s">
        <v>55</v>
      </c>
      <c r="C1206" t="s">
        <v>1237</v>
      </c>
      <c r="D1206">
        <v>22110427904</v>
      </c>
      <c r="E1206" t="s">
        <v>1259</v>
      </c>
      <c r="F1206" t="s">
        <v>133</v>
      </c>
      <c r="G1206" t="s">
        <v>59</v>
      </c>
      <c r="H1206">
        <v>2</v>
      </c>
      <c r="I1206" t="s">
        <v>112</v>
      </c>
      <c r="J1206" t="s">
        <v>61</v>
      </c>
      <c r="K1206" t="s">
        <v>1276</v>
      </c>
      <c r="L1206">
        <v>1</v>
      </c>
      <c r="M1206" t="s">
        <v>1277</v>
      </c>
      <c r="N1206">
        <v>4</v>
      </c>
      <c r="O1206" t="s">
        <v>115</v>
      </c>
      <c r="R1206">
        <v>0</v>
      </c>
      <c r="S1206">
        <v>0</v>
      </c>
      <c r="T1206" t="s">
        <v>4943</v>
      </c>
      <c r="U1206" t="s">
        <v>1281</v>
      </c>
      <c r="V1206">
        <v>4</v>
      </c>
      <c r="W1206">
        <v>4</v>
      </c>
      <c r="X1206">
        <v>2</v>
      </c>
      <c r="Y1206" t="s">
        <v>76</v>
      </c>
      <c r="AB1206" t="s">
        <v>65</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t="s">
        <v>66</v>
      </c>
      <c r="BB1206" t="s">
        <v>66</v>
      </c>
    </row>
    <row r="1207" spans="1:55" x14ac:dyDescent="0.3">
      <c r="A1207" t="s">
        <v>55</v>
      </c>
      <c r="B1207" t="s">
        <v>55</v>
      </c>
      <c r="C1207" t="s">
        <v>1237</v>
      </c>
      <c r="D1207">
        <v>22110427904</v>
      </c>
      <c r="E1207" t="s">
        <v>1259</v>
      </c>
      <c r="F1207" t="s">
        <v>133</v>
      </c>
      <c r="G1207" t="s">
        <v>59</v>
      </c>
      <c r="H1207">
        <v>2</v>
      </c>
      <c r="I1207" t="s">
        <v>112</v>
      </c>
      <c r="J1207" t="s">
        <v>61</v>
      </c>
      <c r="K1207" t="s">
        <v>1276</v>
      </c>
      <c r="L1207">
        <v>1</v>
      </c>
      <c r="M1207" t="s">
        <v>1277</v>
      </c>
      <c r="N1207">
        <v>5</v>
      </c>
      <c r="O1207" t="s">
        <v>115</v>
      </c>
      <c r="R1207">
        <v>0</v>
      </c>
      <c r="S1207">
        <v>0</v>
      </c>
      <c r="T1207" t="s">
        <v>4954</v>
      </c>
      <c r="U1207" t="s">
        <v>1282</v>
      </c>
      <c r="V1207">
        <v>4</v>
      </c>
      <c r="W1207">
        <v>4</v>
      </c>
      <c r="X1207">
        <v>2</v>
      </c>
      <c r="Y1207" t="s">
        <v>76</v>
      </c>
      <c r="AB1207" t="s">
        <v>65</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t="s">
        <v>66</v>
      </c>
      <c r="BB1207" t="s">
        <v>66</v>
      </c>
    </row>
    <row r="1208" spans="1:55" x14ac:dyDescent="0.3">
      <c r="A1208" t="s">
        <v>55</v>
      </c>
      <c r="B1208" t="s">
        <v>55</v>
      </c>
      <c r="C1208" t="s">
        <v>1237</v>
      </c>
      <c r="D1208">
        <v>22110427904</v>
      </c>
      <c r="E1208" t="s">
        <v>1259</v>
      </c>
      <c r="F1208" t="s">
        <v>133</v>
      </c>
      <c r="G1208" t="s">
        <v>59</v>
      </c>
      <c r="H1208">
        <v>2</v>
      </c>
      <c r="I1208" t="s">
        <v>112</v>
      </c>
      <c r="J1208" t="s">
        <v>61</v>
      </c>
      <c r="K1208" t="s">
        <v>1276</v>
      </c>
      <c r="L1208">
        <v>1</v>
      </c>
      <c r="M1208" t="s">
        <v>1277</v>
      </c>
      <c r="N1208">
        <v>6</v>
      </c>
      <c r="O1208" t="s">
        <v>115</v>
      </c>
      <c r="R1208">
        <v>0</v>
      </c>
      <c r="S1208">
        <v>0</v>
      </c>
      <c r="T1208" t="s">
        <v>4943</v>
      </c>
      <c r="U1208" t="s">
        <v>1283</v>
      </c>
      <c r="V1208">
        <v>4</v>
      </c>
      <c r="W1208">
        <v>4</v>
      </c>
      <c r="X1208">
        <v>2</v>
      </c>
      <c r="Y1208" t="s">
        <v>76</v>
      </c>
      <c r="AA1208" t="s">
        <v>100</v>
      </c>
      <c r="AB1208" t="s">
        <v>76</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t="s">
        <v>66</v>
      </c>
      <c r="BB1208" t="s">
        <v>66</v>
      </c>
    </row>
    <row r="1209" spans="1:55" x14ac:dyDescent="0.3">
      <c r="A1209" t="s">
        <v>55</v>
      </c>
      <c r="B1209" t="s">
        <v>55</v>
      </c>
      <c r="C1209" t="s">
        <v>1237</v>
      </c>
      <c r="D1209">
        <v>22110427906</v>
      </c>
      <c r="E1209" t="s">
        <v>1284</v>
      </c>
      <c r="F1209" t="s">
        <v>177</v>
      </c>
      <c r="G1209" t="s">
        <v>59</v>
      </c>
      <c r="H1209">
        <v>1</v>
      </c>
      <c r="I1209" t="s">
        <v>60</v>
      </c>
      <c r="J1209" t="s">
        <v>61</v>
      </c>
      <c r="K1209" t="s">
        <v>1285</v>
      </c>
      <c r="L1209">
        <v>1</v>
      </c>
      <c r="M1209" t="s">
        <v>1286</v>
      </c>
      <c r="N1209">
        <v>1</v>
      </c>
      <c r="O1209" t="s">
        <v>306</v>
      </c>
      <c r="R1209">
        <v>0</v>
      </c>
      <c r="S1209">
        <v>0</v>
      </c>
      <c r="T1209" t="s">
        <v>63</v>
      </c>
      <c r="U1209" t="s">
        <v>1287</v>
      </c>
      <c r="V1209">
        <v>0</v>
      </c>
      <c r="W1209">
        <v>0</v>
      </c>
      <c r="X1209">
        <v>2</v>
      </c>
      <c r="Y1209" t="s">
        <v>65</v>
      </c>
      <c r="Z1209" t="s">
        <v>65</v>
      </c>
      <c r="AA1209" t="s">
        <v>92</v>
      </c>
      <c r="AB1209" t="s">
        <v>65</v>
      </c>
      <c r="AD1209">
        <v>1</v>
      </c>
      <c r="AE1209">
        <v>0</v>
      </c>
      <c r="AF1209">
        <v>0</v>
      </c>
      <c r="AG1209">
        <v>0</v>
      </c>
      <c r="AH1209">
        <v>0</v>
      </c>
      <c r="AI1209">
        <v>2</v>
      </c>
      <c r="AJ1209">
        <v>2</v>
      </c>
      <c r="AK1209">
        <v>0</v>
      </c>
      <c r="AL1209">
        <v>2</v>
      </c>
      <c r="AM1209">
        <v>1</v>
      </c>
      <c r="AN1209">
        <v>5</v>
      </c>
      <c r="AO1209">
        <v>0</v>
      </c>
      <c r="AP1209">
        <v>0</v>
      </c>
      <c r="AQ1209">
        <v>0</v>
      </c>
      <c r="AR1209">
        <v>0</v>
      </c>
      <c r="AS1209">
        <v>0</v>
      </c>
      <c r="AT1209">
        <v>0</v>
      </c>
      <c r="AU1209">
        <v>0</v>
      </c>
      <c r="AV1209">
        <v>0</v>
      </c>
      <c r="AW1209">
        <v>4</v>
      </c>
      <c r="AX1209">
        <v>4</v>
      </c>
      <c r="AY1209">
        <v>0</v>
      </c>
      <c r="AZ1209">
        <v>0</v>
      </c>
      <c r="BA1209" t="s">
        <v>66</v>
      </c>
      <c r="BB1209" t="s">
        <v>66</v>
      </c>
      <c r="BC1209" t="s">
        <v>67</v>
      </c>
    </row>
    <row r="1210" spans="1:55" x14ac:dyDescent="0.3">
      <c r="A1210" t="s">
        <v>55</v>
      </c>
      <c r="B1210" t="s">
        <v>55</v>
      </c>
      <c r="C1210" t="s">
        <v>1237</v>
      </c>
      <c r="D1210">
        <v>22110427906</v>
      </c>
      <c r="E1210" t="s">
        <v>1284</v>
      </c>
      <c r="F1210" t="s">
        <v>177</v>
      </c>
      <c r="G1210" t="s">
        <v>59</v>
      </c>
      <c r="H1210">
        <v>1</v>
      </c>
      <c r="I1210" t="s">
        <v>60</v>
      </c>
      <c r="J1210" t="s">
        <v>61</v>
      </c>
      <c r="K1210" t="s">
        <v>1285</v>
      </c>
      <c r="L1210">
        <v>1</v>
      </c>
      <c r="M1210" t="s">
        <v>1286</v>
      </c>
      <c r="N1210">
        <v>2</v>
      </c>
      <c r="O1210" t="s">
        <v>179</v>
      </c>
      <c r="R1210">
        <v>0</v>
      </c>
      <c r="S1210">
        <v>0</v>
      </c>
      <c r="T1210" t="s">
        <v>63</v>
      </c>
      <c r="U1210" t="s">
        <v>1288</v>
      </c>
      <c r="V1210">
        <v>0</v>
      </c>
      <c r="W1210">
        <v>0</v>
      </c>
      <c r="X1210">
        <v>2</v>
      </c>
      <c r="Y1210" t="s">
        <v>76</v>
      </c>
      <c r="Z1210" t="s">
        <v>76</v>
      </c>
      <c r="AA1210" t="s">
        <v>92</v>
      </c>
      <c r="AB1210" t="s">
        <v>76</v>
      </c>
      <c r="AD1210">
        <v>1</v>
      </c>
      <c r="AE1210">
        <v>0</v>
      </c>
      <c r="AF1210">
        <v>0</v>
      </c>
      <c r="AG1210">
        <v>0</v>
      </c>
      <c r="AH1210">
        <v>0</v>
      </c>
      <c r="AI1210">
        <v>4</v>
      </c>
      <c r="AJ1210">
        <v>0</v>
      </c>
      <c r="AK1210">
        <v>0</v>
      </c>
      <c r="AL1210">
        <v>0</v>
      </c>
      <c r="AM1210">
        <v>0</v>
      </c>
      <c r="AN1210">
        <v>0</v>
      </c>
      <c r="AO1210">
        <v>0</v>
      </c>
      <c r="AP1210">
        <v>0</v>
      </c>
      <c r="AQ1210">
        <v>0</v>
      </c>
      <c r="AR1210">
        <v>0</v>
      </c>
      <c r="AS1210">
        <v>0</v>
      </c>
      <c r="AT1210">
        <v>0</v>
      </c>
      <c r="AU1210">
        <v>0</v>
      </c>
      <c r="AV1210">
        <v>0</v>
      </c>
      <c r="AW1210">
        <v>2</v>
      </c>
      <c r="AX1210">
        <v>2</v>
      </c>
      <c r="AY1210">
        <v>0</v>
      </c>
      <c r="AZ1210">
        <v>0</v>
      </c>
      <c r="BA1210" t="s">
        <v>66</v>
      </c>
      <c r="BB1210" t="s">
        <v>66</v>
      </c>
      <c r="BC1210" t="s">
        <v>94</v>
      </c>
    </row>
    <row r="1211" spans="1:55" x14ac:dyDescent="0.3">
      <c r="A1211" t="s">
        <v>55</v>
      </c>
      <c r="B1211" t="s">
        <v>55</v>
      </c>
      <c r="C1211" t="s">
        <v>1237</v>
      </c>
      <c r="D1211">
        <v>22110427906</v>
      </c>
      <c r="E1211" t="s">
        <v>1284</v>
      </c>
      <c r="F1211" t="s">
        <v>177</v>
      </c>
      <c r="G1211" t="s">
        <v>59</v>
      </c>
      <c r="H1211">
        <v>1</v>
      </c>
      <c r="I1211" t="s">
        <v>60</v>
      </c>
      <c r="J1211" t="s">
        <v>61</v>
      </c>
      <c r="K1211" t="s">
        <v>1285</v>
      </c>
      <c r="L1211">
        <v>1</v>
      </c>
      <c r="M1211" t="s">
        <v>1286</v>
      </c>
      <c r="N1211">
        <v>3</v>
      </c>
      <c r="O1211" t="s">
        <v>306</v>
      </c>
      <c r="R1211">
        <v>0</v>
      </c>
      <c r="S1211">
        <v>0</v>
      </c>
      <c r="T1211" t="s">
        <v>63</v>
      </c>
      <c r="U1211" t="s">
        <v>1289</v>
      </c>
      <c r="V1211">
        <v>0</v>
      </c>
      <c r="W1211">
        <v>0</v>
      </c>
      <c r="X1211">
        <v>2</v>
      </c>
      <c r="Y1211" t="s">
        <v>65</v>
      </c>
      <c r="Z1211" t="s">
        <v>65</v>
      </c>
      <c r="AA1211" t="s">
        <v>92</v>
      </c>
      <c r="AB1211" t="s">
        <v>65</v>
      </c>
      <c r="AD1211">
        <v>0</v>
      </c>
      <c r="AE1211">
        <v>0</v>
      </c>
      <c r="AF1211">
        <v>0</v>
      </c>
      <c r="AG1211">
        <v>0</v>
      </c>
      <c r="AH1211">
        <v>0</v>
      </c>
      <c r="AI1211">
        <v>0</v>
      </c>
      <c r="AJ1211">
        <v>4</v>
      </c>
      <c r="AK1211">
        <v>0</v>
      </c>
      <c r="AL1211">
        <v>0</v>
      </c>
      <c r="AM1211">
        <v>0</v>
      </c>
      <c r="AN1211">
        <v>0</v>
      </c>
      <c r="AO1211">
        <v>0</v>
      </c>
      <c r="AP1211">
        <v>0</v>
      </c>
      <c r="AQ1211">
        <v>0</v>
      </c>
      <c r="AR1211">
        <v>0</v>
      </c>
      <c r="AS1211">
        <v>0</v>
      </c>
      <c r="AT1211">
        <v>0</v>
      </c>
      <c r="AU1211">
        <v>0</v>
      </c>
      <c r="AV1211">
        <v>0</v>
      </c>
      <c r="AW1211">
        <v>3</v>
      </c>
      <c r="AX1211">
        <v>2</v>
      </c>
      <c r="AY1211">
        <v>0</v>
      </c>
      <c r="AZ1211">
        <v>0</v>
      </c>
      <c r="BA1211" t="s">
        <v>66</v>
      </c>
      <c r="BB1211" t="s">
        <v>66</v>
      </c>
      <c r="BC1211" t="s">
        <v>67</v>
      </c>
    </row>
    <row r="1212" spans="1:55" x14ac:dyDescent="0.3">
      <c r="A1212" t="s">
        <v>55</v>
      </c>
      <c r="B1212" t="s">
        <v>55</v>
      </c>
      <c r="C1212" t="s">
        <v>1237</v>
      </c>
      <c r="D1212">
        <v>22110427906</v>
      </c>
      <c r="E1212" t="s">
        <v>1284</v>
      </c>
      <c r="F1212" t="s">
        <v>177</v>
      </c>
      <c r="G1212" t="s">
        <v>59</v>
      </c>
      <c r="H1212">
        <v>1</v>
      </c>
      <c r="I1212" t="s">
        <v>60</v>
      </c>
      <c r="J1212" t="s">
        <v>61</v>
      </c>
      <c r="K1212" t="s">
        <v>1285</v>
      </c>
      <c r="L1212">
        <v>1</v>
      </c>
      <c r="M1212" t="s">
        <v>1286</v>
      </c>
      <c r="N1212">
        <v>4</v>
      </c>
      <c r="O1212" t="s">
        <v>306</v>
      </c>
      <c r="R1212">
        <v>0</v>
      </c>
      <c r="S1212">
        <v>0</v>
      </c>
      <c r="T1212" t="s">
        <v>63</v>
      </c>
      <c r="U1212" t="s">
        <v>1290</v>
      </c>
      <c r="V1212">
        <v>0</v>
      </c>
      <c r="W1212">
        <v>0</v>
      </c>
      <c r="X1212">
        <v>2</v>
      </c>
      <c r="Y1212" t="s">
        <v>76</v>
      </c>
      <c r="Z1212" t="s">
        <v>76</v>
      </c>
      <c r="AA1212" t="s">
        <v>100</v>
      </c>
      <c r="AB1212" t="s">
        <v>76</v>
      </c>
      <c r="AD1212">
        <v>1</v>
      </c>
      <c r="AE1212">
        <v>0</v>
      </c>
      <c r="AF1212">
        <v>0</v>
      </c>
      <c r="AG1212">
        <v>0</v>
      </c>
      <c r="AH1212">
        <v>0</v>
      </c>
      <c r="AI1212">
        <v>6</v>
      </c>
      <c r="AJ1212">
        <v>2</v>
      </c>
      <c r="AK1212">
        <v>0</v>
      </c>
      <c r="AL1212">
        <v>12</v>
      </c>
      <c r="AM1212">
        <v>0</v>
      </c>
      <c r="AN1212">
        <v>19</v>
      </c>
      <c r="AO1212">
        <v>0</v>
      </c>
      <c r="AP1212">
        <v>0</v>
      </c>
      <c r="AQ1212">
        <v>0</v>
      </c>
      <c r="AR1212">
        <v>0</v>
      </c>
      <c r="AS1212">
        <v>0</v>
      </c>
      <c r="AT1212">
        <v>0</v>
      </c>
      <c r="AU1212">
        <v>0</v>
      </c>
      <c r="AV1212">
        <v>0</v>
      </c>
      <c r="AW1212">
        <v>6</v>
      </c>
      <c r="AX1212">
        <v>4</v>
      </c>
      <c r="AY1212">
        <v>0</v>
      </c>
      <c r="AZ1212">
        <v>0</v>
      </c>
      <c r="BA1212" t="s">
        <v>66</v>
      </c>
      <c r="BB1212" t="s">
        <v>66</v>
      </c>
      <c r="BC1212" t="s">
        <v>67</v>
      </c>
    </row>
    <row r="1213" spans="1:55" x14ac:dyDescent="0.3">
      <c r="A1213" t="s">
        <v>55</v>
      </c>
      <c r="B1213" t="s">
        <v>55</v>
      </c>
      <c r="C1213" t="s">
        <v>1237</v>
      </c>
      <c r="D1213">
        <v>22110427906</v>
      </c>
      <c r="E1213" t="s">
        <v>1284</v>
      </c>
      <c r="F1213" t="s">
        <v>177</v>
      </c>
      <c r="G1213" t="s">
        <v>59</v>
      </c>
      <c r="H1213">
        <v>1</v>
      </c>
      <c r="I1213" t="s">
        <v>60</v>
      </c>
      <c r="J1213" t="s">
        <v>61</v>
      </c>
      <c r="K1213" t="s">
        <v>1285</v>
      </c>
      <c r="L1213">
        <v>1</v>
      </c>
      <c r="M1213" t="s">
        <v>1286</v>
      </c>
      <c r="N1213">
        <v>5</v>
      </c>
      <c r="O1213" t="s">
        <v>115</v>
      </c>
      <c r="R1213">
        <v>0</v>
      </c>
      <c r="S1213">
        <v>0</v>
      </c>
      <c r="T1213" t="s">
        <v>63</v>
      </c>
      <c r="U1213" t="s">
        <v>1291</v>
      </c>
      <c r="V1213">
        <v>0</v>
      </c>
      <c r="W1213">
        <v>0</v>
      </c>
      <c r="X1213">
        <v>2</v>
      </c>
      <c r="Y1213" t="s">
        <v>65</v>
      </c>
      <c r="Z1213" t="s">
        <v>92</v>
      </c>
      <c r="AA1213" t="s">
        <v>100</v>
      </c>
      <c r="AB1213" t="s">
        <v>65</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1</v>
      </c>
      <c r="AX1213">
        <v>0</v>
      </c>
      <c r="AY1213">
        <v>0</v>
      </c>
      <c r="AZ1213">
        <v>0</v>
      </c>
      <c r="BA1213" t="s">
        <v>66</v>
      </c>
      <c r="BB1213" t="s">
        <v>66</v>
      </c>
      <c r="BC1213" t="s">
        <v>67</v>
      </c>
    </row>
    <row r="1214" spans="1:55" x14ac:dyDescent="0.3">
      <c r="A1214" t="s">
        <v>55</v>
      </c>
      <c r="B1214" t="s">
        <v>55</v>
      </c>
      <c r="C1214" t="s">
        <v>1237</v>
      </c>
      <c r="D1214">
        <v>22110427906</v>
      </c>
      <c r="E1214" t="s">
        <v>1284</v>
      </c>
      <c r="F1214" t="s">
        <v>177</v>
      </c>
      <c r="G1214" t="s">
        <v>59</v>
      </c>
      <c r="H1214">
        <v>1</v>
      </c>
      <c r="I1214" t="s">
        <v>60</v>
      </c>
      <c r="J1214" t="s">
        <v>61</v>
      </c>
      <c r="K1214" t="s">
        <v>1285</v>
      </c>
      <c r="L1214">
        <v>1</v>
      </c>
      <c r="M1214" t="s">
        <v>1286</v>
      </c>
      <c r="N1214">
        <v>6</v>
      </c>
      <c r="O1214" t="s">
        <v>75</v>
      </c>
      <c r="R1214">
        <v>0</v>
      </c>
      <c r="S1214">
        <v>0</v>
      </c>
      <c r="T1214" t="s">
        <v>4943</v>
      </c>
      <c r="U1214" t="s">
        <v>1292</v>
      </c>
      <c r="V1214">
        <v>0</v>
      </c>
      <c r="W1214">
        <v>0</v>
      </c>
      <c r="X1214">
        <v>2</v>
      </c>
      <c r="Y1214" t="s">
        <v>76</v>
      </c>
      <c r="Z1214" t="s">
        <v>92</v>
      </c>
      <c r="AA1214" t="s">
        <v>92</v>
      </c>
      <c r="AB1214" t="s">
        <v>65</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t="s">
        <v>66</v>
      </c>
      <c r="BB1214" t="s">
        <v>66</v>
      </c>
      <c r="BC1214" t="s">
        <v>67</v>
      </c>
    </row>
    <row r="1215" spans="1:55" x14ac:dyDescent="0.3">
      <c r="A1215" t="s">
        <v>55</v>
      </c>
      <c r="B1215" t="s">
        <v>55</v>
      </c>
      <c r="C1215" t="s">
        <v>1237</v>
      </c>
      <c r="D1215">
        <v>22110427906</v>
      </c>
      <c r="E1215" t="s">
        <v>1284</v>
      </c>
      <c r="F1215" t="s">
        <v>177</v>
      </c>
      <c r="G1215" t="s">
        <v>59</v>
      </c>
      <c r="H1215">
        <v>1</v>
      </c>
      <c r="I1215" t="s">
        <v>60</v>
      </c>
      <c r="J1215" t="s">
        <v>61</v>
      </c>
      <c r="K1215" t="s">
        <v>1285</v>
      </c>
      <c r="L1215">
        <v>1</v>
      </c>
      <c r="M1215" t="s">
        <v>1286</v>
      </c>
      <c r="N1215">
        <v>7</v>
      </c>
      <c r="O1215" t="s">
        <v>115</v>
      </c>
      <c r="R1215">
        <v>0</v>
      </c>
      <c r="S1215">
        <v>0</v>
      </c>
      <c r="T1215" t="s">
        <v>63</v>
      </c>
      <c r="U1215" t="s">
        <v>1293</v>
      </c>
      <c r="V1215">
        <v>0</v>
      </c>
      <c r="W1215">
        <v>0</v>
      </c>
      <c r="X1215">
        <v>2</v>
      </c>
      <c r="Y1215" t="s">
        <v>65</v>
      </c>
      <c r="Z1215" t="s">
        <v>92</v>
      </c>
      <c r="AA1215" t="s">
        <v>100</v>
      </c>
      <c r="AB1215" t="s">
        <v>65</v>
      </c>
      <c r="AD1215">
        <v>1</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1</v>
      </c>
      <c r="AX1215">
        <v>0</v>
      </c>
      <c r="AY1215">
        <v>0</v>
      </c>
      <c r="AZ1215">
        <v>0</v>
      </c>
      <c r="BA1215" t="s">
        <v>66</v>
      </c>
      <c r="BB1215" t="s">
        <v>66</v>
      </c>
      <c r="BC1215" t="s">
        <v>67</v>
      </c>
    </row>
    <row r="1216" spans="1:55" x14ac:dyDescent="0.3">
      <c r="A1216" t="s">
        <v>55</v>
      </c>
      <c r="B1216" t="s">
        <v>55</v>
      </c>
      <c r="C1216" t="s">
        <v>1237</v>
      </c>
      <c r="D1216">
        <v>22110427906</v>
      </c>
      <c r="E1216" t="s">
        <v>1284</v>
      </c>
      <c r="F1216" t="s">
        <v>177</v>
      </c>
      <c r="G1216" t="s">
        <v>59</v>
      </c>
      <c r="H1216">
        <v>1</v>
      </c>
      <c r="I1216" t="s">
        <v>60</v>
      </c>
      <c r="J1216" t="s">
        <v>61</v>
      </c>
      <c r="K1216" t="s">
        <v>1285</v>
      </c>
      <c r="L1216">
        <v>2</v>
      </c>
      <c r="M1216" t="s">
        <v>1294</v>
      </c>
      <c r="N1216">
        <v>1</v>
      </c>
      <c r="O1216" t="s">
        <v>70</v>
      </c>
      <c r="P1216">
        <v>11</v>
      </c>
      <c r="Q1216" t="s">
        <v>180</v>
      </c>
      <c r="R1216">
        <v>9</v>
      </c>
      <c r="S1216">
        <v>25</v>
      </c>
      <c r="U1216" t="s">
        <v>1295</v>
      </c>
      <c r="V1216">
        <v>6</v>
      </c>
      <c r="W1216">
        <v>6</v>
      </c>
      <c r="X1216">
        <v>1</v>
      </c>
      <c r="Y1216" t="s">
        <v>76</v>
      </c>
      <c r="Z1216" t="s">
        <v>65</v>
      </c>
      <c r="AA1216" t="s">
        <v>92</v>
      </c>
      <c r="AB1216" t="s">
        <v>76</v>
      </c>
      <c r="AC1216" t="s">
        <v>83</v>
      </c>
      <c r="AD1216">
        <v>0</v>
      </c>
      <c r="AE1216">
        <v>1</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2</v>
      </c>
      <c r="AX1216">
        <v>2</v>
      </c>
      <c r="AY1216">
        <v>0</v>
      </c>
      <c r="AZ1216">
        <v>0</v>
      </c>
      <c r="BA1216" t="s">
        <v>66</v>
      </c>
      <c r="BB1216" t="s">
        <v>66</v>
      </c>
      <c r="BC1216" t="s">
        <v>67</v>
      </c>
    </row>
    <row r="1217" spans="1:55" x14ac:dyDescent="0.3">
      <c r="A1217" t="s">
        <v>55</v>
      </c>
      <c r="B1217" t="s">
        <v>55</v>
      </c>
      <c r="C1217" t="s">
        <v>1237</v>
      </c>
      <c r="D1217">
        <v>22110427906</v>
      </c>
      <c r="E1217" t="s">
        <v>1284</v>
      </c>
      <c r="F1217" t="s">
        <v>177</v>
      </c>
      <c r="G1217" t="s">
        <v>59</v>
      </c>
      <c r="H1217">
        <v>1</v>
      </c>
      <c r="I1217" t="s">
        <v>60</v>
      </c>
      <c r="J1217" t="s">
        <v>61</v>
      </c>
      <c r="K1217" t="s">
        <v>1285</v>
      </c>
      <c r="L1217">
        <v>2</v>
      </c>
      <c r="M1217" t="s">
        <v>1294</v>
      </c>
      <c r="N1217">
        <v>2</v>
      </c>
      <c r="O1217" t="s">
        <v>70</v>
      </c>
      <c r="P1217">
        <v>9</v>
      </c>
      <c r="Q1217" t="s">
        <v>183</v>
      </c>
      <c r="R1217">
        <v>16</v>
      </c>
      <c r="S1217">
        <v>21</v>
      </c>
      <c r="T1217" t="s">
        <v>63</v>
      </c>
      <c r="U1217" t="s">
        <v>1296</v>
      </c>
      <c r="V1217">
        <v>6</v>
      </c>
      <c r="W1217">
        <v>6</v>
      </c>
      <c r="X1217">
        <v>1</v>
      </c>
      <c r="Y1217" t="s">
        <v>76</v>
      </c>
      <c r="Z1217" t="s">
        <v>65</v>
      </c>
      <c r="AA1217" t="s">
        <v>92</v>
      </c>
      <c r="AB1217" t="s">
        <v>76</v>
      </c>
      <c r="AC1217" t="s">
        <v>83</v>
      </c>
      <c r="AD1217">
        <v>1</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4</v>
      </c>
      <c r="AX1217">
        <v>4</v>
      </c>
      <c r="AY1217">
        <v>0</v>
      </c>
      <c r="AZ1217">
        <v>0</v>
      </c>
      <c r="BA1217" t="s">
        <v>66</v>
      </c>
      <c r="BB1217" t="s">
        <v>66</v>
      </c>
      <c r="BC1217" t="s">
        <v>67</v>
      </c>
    </row>
    <row r="1218" spans="1:55" x14ac:dyDescent="0.3">
      <c r="A1218" t="s">
        <v>55</v>
      </c>
      <c r="B1218" t="s">
        <v>55</v>
      </c>
      <c r="C1218" t="s">
        <v>1237</v>
      </c>
      <c r="D1218">
        <v>22110427906</v>
      </c>
      <c r="E1218" t="s">
        <v>1284</v>
      </c>
      <c r="F1218" t="s">
        <v>177</v>
      </c>
      <c r="G1218" t="s">
        <v>59</v>
      </c>
      <c r="H1218">
        <v>2</v>
      </c>
      <c r="I1218" t="s">
        <v>80</v>
      </c>
      <c r="J1218" t="s">
        <v>61</v>
      </c>
      <c r="K1218" t="s">
        <v>1297</v>
      </c>
      <c r="L1218">
        <v>1</v>
      </c>
      <c r="M1218" t="s">
        <v>1298</v>
      </c>
      <c r="N1218">
        <v>1</v>
      </c>
      <c r="O1218" t="s">
        <v>70</v>
      </c>
      <c r="P1218">
        <v>1</v>
      </c>
      <c r="Q1218" t="s">
        <v>71</v>
      </c>
      <c r="R1218">
        <v>10</v>
      </c>
      <c r="S1218">
        <v>18</v>
      </c>
      <c r="T1218" t="s">
        <v>63</v>
      </c>
      <c r="U1218" t="s">
        <v>1299</v>
      </c>
      <c r="V1218">
        <v>0</v>
      </c>
      <c r="W1218">
        <v>1</v>
      </c>
      <c r="X1218">
        <v>1</v>
      </c>
      <c r="Y1218" t="s">
        <v>65</v>
      </c>
      <c r="Z1218" t="s">
        <v>65</v>
      </c>
      <c r="AA1218" t="s">
        <v>100</v>
      </c>
      <c r="AB1218" t="s">
        <v>76</v>
      </c>
      <c r="AC1218" t="s">
        <v>83</v>
      </c>
      <c r="AD1218">
        <v>0</v>
      </c>
      <c r="AE1218">
        <v>1</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3</v>
      </c>
      <c r="AX1218">
        <v>3</v>
      </c>
      <c r="AY1218">
        <v>0</v>
      </c>
      <c r="AZ1218">
        <v>0</v>
      </c>
      <c r="BA1218" t="s">
        <v>66</v>
      </c>
      <c r="BB1218" t="s">
        <v>66</v>
      </c>
      <c r="BC1218" t="s">
        <v>67</v>
      </c>
    </row>
    <row r="1219" spans="1:55" x14ac:dyDescent="0.3">
      <c r="A1219" t="s">
        <v>55</v>
      </c>
      <c r="B1219" t="s">
        <v>55</v>
      </c>
      <c r="C1219" t="s">
        <v>1237</v>
      </c>
      <c r="D1219">
        <v>22110427906</v>
      </c>
      <c r="E1219" t="s">
        <v>1284</v>
      </c>
      <c r="F1219" t="s">
        <v>177</v>
      </c>
      <c r="G1219" t="s">
        <v>59</v>
      </c>
      <c r="H1219">
        <v>2</v>
      </c>
      <c r="I1219" t="s">
        <v>80</v>
      </c>
      <c r="J1219" t="s">
        <v>61</v>
      </c>
      <c r="K1219" t="s">
        <v>1297</v>
      </c>
      <c r="L1219">
        <v>1</v>
      </c>
      <c r="M1219" t="s">
        <v>1298</v>
      </c>
      <c r="N1219">
        <v>2</v>
      </c>
      <c r="O1219" t="s">
        <v>70</v>
      </c>
      <c r="P1219">
        <v>2</v>
      </c>
      <c r="Q1219" t="s">
        <v>74</v>
      </c>
      <c r="R1219">
        <v>14</v>
      </c>
      <c r="S1219">
        <v>15</v>
      </c>
      <c r="T1219" t="s">
        <v>63</v>
      </c>
      <c r="U1219" t="s">
        <v>1242</v>
      </c>
      <c r="V1219">
        <v>0</v>
      </c>
      <c r="W1219">
        <v>1</v>
      </c>
      <c r="X1219">
        <v>1</v>
      </c>
      <c r="Y1219" t="s">
        <v>76</v>
      </c>
      <c r="Z1219" t="s">
        <v>76</v>
      </c>
      <c r="AA1219" t="s">
        <v>100</v>
      </c>
      <c r="AB1219" t="s">
        <v>76</v>
      </c>
      <c r="AC1219" t="s">
        <v>83</v>
      </c>
      <c r="AD1219">
        <v>2</v>
      </c>
      <c r="AE1219">
        <v>1</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4</v>
      </c>
      <c r="AX1219">
        <v>3</v>
      </c>
      <c r="AY1219">
        <v>0</v>
      </c>
      <c r="AZ1219">
        <v>0</v>
      </c>
      <c r="BA1219" t="s">
        <v>66</v>
      </c>
      <c r="BB1219" t="s">
        <v>66</v>
      </c>
      <c r="BC1219" t="s">
        <v>67</v>
      </c>
    </row>
    <row r="1220" spans="1:55" x14ac:dyDescent="0.3">
      <c r="A1220" t="s">
        <v>55</v>
      </c>
      <c r="B1220" t="s">
        <v>55</v>
      </c>
      <c r="C1220" t="s">
        <v>1237</v>
      </c>
      <c r="D1220">
        <v>22110427906</v>
      </c>
      <c r="E1220" t="s">
        <v>1284</v>
      </c>
      <c r="F1220" t="s">
        <v>177</v>
      </c>
      <c r="G1220" t="s">
        <v>59</v>
      </c>
      <c r="H1220">
        <v>2</v>
      </c>
      <c r="I1220" t="s">
        <v>80</v>
      </c>
      <c r="J1220" t="s">
        <v>61</v>
      </c>
      <c r="K1220" t="s">
        <v>1297</v>
      </c>
      <c r="L1220">
        <v>2</v>
      </c>
      <c r="M1220" t="s">
        <v>1300</v>
      </c>
      <c r="N1220">
        <v>1</v>
      </c>
      <c r="O1220" t="s">
        <v>70</v>
      </c>
      <c r="P1220">
        <v>3</v>
      </c>
      <c r="Q1220" t="s">
        <v>84</v>
      </c>
      <c r="R1220">
        <v>14</v>
      </c>
      <c r="S1220">
        <v>15</v>
      </c>
      <c r="T1220" t="s">
        <v>4943</v>
      </c>
      <c r="U1220" t="s">
        <v>1301</v>
      </c>
      <c r="V1220">
        <v>4</v>
      </c>
      <c r="W1220">
        <v>0</v>
      </c>
      <c r="X1220">
        <v>1</v>
      </c>
      <c r="Y1220" t="s">
        <v>76</v>
      </c>
      <c r="Z1220" t="s">
        <v>76</v>
      </c>
      <c r="AA1220" t="s">
        <v>100</v>
      </c>
      <c r="AB1220" t="s">
        <v>76</v>
      </c>
      <c r="AC1220" t="s">
        <v>83</v>
      </c>
      <c r="AD1220">
        <v>1</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4</v>
      </c>
      <c r="AX1220">
        <v>3</v>
      </c>
      <c r="AY1220">
        <v>0</v>
      </c>
      <c r="AZ1220">
        <v>0</v>
      </c>
      <c r="BA1220" t="s">
        <v>66</v>
      </c>
      <c r="BB1220" t="s">
        <v>66</v>
      </c>
      <c r="BC1220" t="s">
        <v>67</v>
      </c>
    </row>
    <row r="1221" spans="1:55" x14ac:dyDescent="0.3">
      <c r="A1221" t="s">
        <v>55</v>
      </c>
      <c r="B1221" t="s">
        <v>55</v>
      </c>
      <c r="C1221" t="s">
        <v>1237</v>
      </c>
      <c r="D1221">
        <v>22110427906</v>
      </c>
      <c r="E1221" t="s">
        <v>1284</v>
      </c>
      <c r="F1221" t="s">
        <v>177</v>
      </c>
      <c r="G1221" t="s">
        <v>59</v>
      </c>
      <c r="H1221">
        <v>2</v>
      </c>
      <c r="I1221" t="s">
        <v>80</v>
      </c>
      <c r="J1221" t="s">
        <v>61</v>
      </c>
      <c r="K1221" t="s">
        <v>1297</v>
      </c>
      <c r="L1221">
        <v>2</v>
      </c>
      <c r="M1221" t="s">
        <v>1300</v>
      </c>
      <c r="N1221">
        <v>2</v>
      </c>
      <c r="O1221" t="s">
        <v>70</v>
      </c>
      <c r="P1221">
        <v>4</v>
      </c>
      <c r="Q1221" t="s">
        <v>82</v>
      </c>
      <c r="R1221">
        <v>11</v>
      </c>
      <c r="S1221">
        <v>17</v>
      </c>
      <c r="T1221" t="s">
        <v>63</v>
      </c>
      <c r="U1221" t="s">
        <v>1302</v>
      </c>
      <c r="V1221">
        <v>4</v>
      </c>
      <c r="W1221">
        <v>0</v>
      </c>
      <c r="X1221">
        <v>1</v>
      </c>
      <c r="Y1221" t="s">
        <v>76</v>
      </c>
      <c r="Z1221" t="s">
        <v>76</v>
      </c>
      <c r="AA1221" t="s">
        <v>100</v>
      </c>
      <c r="AB1221" t="s">
        <v>76</v>
      </c>
      <c r="AC1221" t="s">
        <v>83</v>
      </c>
      <c r="AD1221">
        <v>1</v>
      </c>
      <c r="AE1221">
        <v>1</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4</v>
      </c>
      <c r="AX1221">
        <v>3</v>
      </c>
      <c r="AY1221">
        <v>0</v>
      </c>
      <c r="AZ1221">
        <v>0</v>
      </c>
      <c r="BA1221" t="s">
        <v>66</v>
      </c>
      <c r="BB1221" t="s">
        <v>66</v>
      </c>
      <c r="BC1221" t="s">
        <v>67</v>
      </c>
    </row>
    <row r="1222" spans="1:55" x14ac:dyDescent="0.3">
      <c r="A1222" t="s">
        <v>55</v>
      </c>
      <c r="B1222" t="s">
        <v>55</v>
      </c>
      <c r="C1222" t="s">
        <v>1237</v>
      </c>
      <c r="D1222">
        <v>22110427906</v>
      </c>
      <c r="E1222" t="s">
        <v>1284</v>
      </c>
      <c r="F1222" t="s">
        <v>177</v>
      </c>
      <c r="G1222" t="s">
        <v>59</v>
      </c>
      <c r="H1222">
        <v>2</v>
      </c>
      <c r="I1222" t="s">
        <v>80</v>
      </c>
      <c r="J1222" t="s">
        <v>61</v>
      </c>
      <c r="K1222" t="s">
        <v>1297</v>
      </c>
      <c r="L1222">
        <v>2</v>
      </c>
      <c r="M1222" t="s">
        <v>1300</v>
      </c>
      <c r="N1222">
        <v>3</v>
      </c>
      <c r="O1222" t="s">
        <v>70</v>
      </c>
      <c r="P1222">
        <v>5</v>
      </c>
      <c r="Q1222" t="s">
        <v>81</v>
      </c>
      <c r="R1222">
        <v>11</v>
      </c>
      <c r="S1222">
        <v>15</v>
      </c>
      <c r="T1222" t="s">
        <v>63</v>
      </c>
      <c r="U1222" t="s">
        <v>1303</v>
      </c>
      <c r="V1222">
        <v>4</v>
      </c>
      <c r="W1222">
        <v>0</v>
      </c>
      <c r="X1222">
        <v>1</v>
      </c>
      <c r="Y1222" t="s">
        <v>76</v>
      </c>
      <c r="Z1222" t="s">
        <v>76</v>
      </c>
      <c r="AA1222" t="s">
        <v>100</v>
      </c>
      <c r="AB1222" t="s">
        <v>76</v>
      </c>
      <c r="AC1222" t="s">
        <v>83</v>
      </c>
      <c r="AD1222">
        <v>1</v>
      </c>
      <c r="AE1222">
        <v>1</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4</v>
      </c>
      <c r="AX1222">
        <v>3</v>
      </c>
      <c r="AY1222">
        <v>0</v>
      </c>
      <c r="AZ1222">
        <v>0</v>
      </c>
      <c r="BA1222" t="s">
        <v>66</v>
      </c>
      <c r="BB1222" t="s">
        <v>66</v>
      </c>
      <c r="BC1222" t="s">
        <v>67</v>
      </c>
    </row>
    <row r="1223" spans="1:55" x14ac:dyDescent="0.3">
      <c r="A1223" t="s">
        <v>55</v>
      </c>
      <c r="B1223" t="s">
        <v>55</v>
      </c>
      <c r="C1223" t="s">
        <v>1237</v>
      </c>
      <c r="D1223">
        <v>22110427906</v>
      </c>
      <c r="E1223" t="s">
        <v>1284</v>
      </c>
      <c r="F1223" t="s">
        <v>177</v>
      </c>
      <c r="G1223" t="s">
        <v>59</v>
      </c>
      <c r="H1223">
        <v>3</v>
      </c>
      <c r="I1223" t="s">
        <v>60</v>
      </c>
      <c r="J1223" t="s">
        <v>61</v>
      </c>
      <c r="K1223" t="s">
        <v>1304</v>
      </c>
      <c r="L1223">
        <v>1</v>
      </c>
      <c r="M1223" t="s">
        <v>1305</v>
      </c>
      <c r="N1223">
        <v>1</v>
      </c>
      <c r="O1223" t="s">
        <v>68</v>
      </c>
      <c r="R1223">
        <v>0</v>
      </c>
      <c r="S1223">
        <v>0</v>
      </c>
      <c r="T1223" t="s">
        <v>63</v>
      </c>
      <c r="U1223" t="s">
        <v>1306</v>
      </c>
      <c r="V1223">
        <v>4</v>
      </c>
      <c r="W1223">
        <v>0</v>
      </c>
      <c r="X1223">
        <v>1</v>
      </c>
      <c r="Y1223" t="s">
        <v>76</v>
      </c>
      <c r="Z1223" t="s">
        <v>76</v>
      </c>
      <c r="AA1223" t="s">
        <v>100</v>
      </c>
      <c r="AB1223" t="s">
        <v>76</v>
      </c>
      <c r="AD1223">
        <v>0</v>
      </c>
      <c r="AE1223">
        <v>0</v>
      </c>
      <c r="AF1223">
        <v>0</v>
      </c>
      <c r="AG1223">
        <v>0</v>
      </c>
      <c r="AH1223">
        <v>0</v>
      </c>
      <c r="AI1223">
        <v>4</v>
      </c>
      <c r="AJ1223">
        <v>7</v>
      </c>
      <c r="AK1223">
        <v>0</v>
      </c>
      <c r="AL1223">
        <v>0</v>
      </c>
      <c r="AM1223">
        <v>0</v>
      </c>
      <c r="AN1223">
        <v>0</v>
      </c>
      <c r="AO1223">
        <v>0</v>
      </c>
      <c r="AP1223">
        <v>0</v>
      </c>
      <c r="AQ1223">
        <v>0</v>
      </c>
      <c r="AR1223">
        <v>0</v>
      </c>
      <c r="AS1223">
        <v>0</v>
      </c>
      <c r="AT1223">
        <v>0</v>
      </c>
      <c r="AU1223">
        <v>0</v>
      </c>
      <c r="AV1223">
        <v>0</v>
      </c>
      <c r="AW1223">
        <v>3</v>
      </c>
      <c r="AX1223">
        <v>2</v>
      </c>
      <c r="AY1223">
        <v>0</v>
      </c>
      <c r="AZ1223">
        <v>0</v>
      </c>
      <c r="BA1223" t="s">
        <v>66</v>
      </c>
      <c r="BB1223" t="s">
        <v>66</v>
      </c>
      <c r="BC1223" t="s">
        <v>67</v>
      </c>
    </row>
    <row r="1224" spans="1:55" x14ac:dyDescent="0.3">
      <c r="A1224" t="s">
        <v>55</v>
      </c>
      <c r="B1224" t="s">
        <v>55</v>
      </c>
      <c r="C1224" t="s">
        <v>1237</v>
      </c>
      <c r="D1224">
        <v>22110427906</v>
      </c>
      <c r="E1224" t="s">
        <v>1284</v>
      </c>
      <c r="F1224" t="s">
        <v>177</v>
      </c>
      <c r="G1224" t="s">
        <v>59</v>
      </c>
      <c r="H1224">
        <v>3</v>
      </c>
      <c r="I1224" t="s">
        <v>60</v>
      </c>
      <c r="J1224" t="s">
        <v>61</v>
      </c>
      <c r="K1224" t="s">
        <v>1304</v>
      </c>
      <c r="L1224">
        <v>2</v>
      </c>
      <c r="M1224" t="s">
        <v>1307</v>
      </c>
      <c r="N1224">
        <v>1</v>
      </c>
      <c r="O1224" t="s">
        <v>70</v>
      </c>
      <c r="P1224">
        <v>7</v>
      </c>
      <c r="Q1224" t="s">
        <v>158</v>
      </c>
      <c r="R1224">
        <v>13</v>
      </c>
      <c r="S1224">
        <v>16</v>
      </c>
      <c r="T1224" t="s">
        <v>63</v>
      </c>
      <c r="U1224" t="s">
        <v>1308</v>
      </c>
      <c r="V1224">
        <v>4</v>
      </c>
      <c r="W1224">
        <v>0</v>
      </c>
      <c r="X1224">
        <v>1</v>
      </c>
      <c r="Y1224" t="s">
        <v>76</v>
      </c>
      <c r="Z1224" t="s">
        <v>76</v>
      </c>
      <c r="AA1224" t="s">
        <v>100</v>
      </c>
      <c r="AB1224" t="s">
        <v>76</v>
      </c>
      <c r="AC1224" t="s">
        <v>83</v>
      </c>
      <c r="AD1224">
        <v>1</v>
      </c>
      <c r="AE1224">
        <v>1</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3</v>
      </c>
      <c r="AX1224">
        <v>3</v>
      </c>
      <c r="AY1224">
        <v>0</v>
      </c>
      <c r="AZ1224">
        <v>0</v>
      </c>
      <c r="BA1224" t="s">
        <v>66</v>
      </c>
      <c r="BB1224" t="s">
        <v>66</v>
      </c>
      <c r="BC1224" t="s">
        <v>67</v>
      </c>
    </row>
    <row r="1225" spans="1:55" x14ac:dyDescent="0.3">
      <c r="A1225" t="s">
        <v>55</v>
      </c>
      <c r="B1225" t="s">
        <v>55</v>
      </c>
      <c r="C1225" t="s">
        <v>1237</v>
      </c>
      <c r="D1225">
        <v>22110427906</v>
      </c>
      <c r="E1225" t="s">
        <v>1284</v>
      </c>
      <c r="F1225" t="s">
        <v>177</v>
      </c>
      <c r="G1225" t="s">
        <v>59</v>
      </c>
      <c r="H1225">
        <v>3</v>
      </c>
      <c r="I1225" t="s">
        <v>60</v>
      </c>
      <c r="J1225" t="s">
        <v>61</v>
      </c>
      <c r="K1225" t="s">
        <v>1304</v>
      </c>
      <c r="L1225">
        <v>2</v>
      </c>
      <c r="M1225" t="s">
        <v>1307</v>
      </c>
      <c r="N1225">
        <v>2</v>
      </c>
      <c r="O1225" t="s">
        <v>70</v>
      </c>
      <c r="P1225">
        <v>6</v>
      </c>
      <c r="Q1225" t="s">
        <v>139</v>
      </c>
      <c r="R1225">
        <v>13</v>
      </c>
      <c r="S1225">
        <v>16</v>
      </c>
      <c r="T1225" t="s">
        <v>63</v>
      </c>
      <c r="U1225" t="s">
        <v>1309</v>
      </c>
      <c r="V1225">
        <v>4</v>
      </c>
      <c r="W1225">
        <v>0</v>
      </c>
      <c r="X1225">
        <v>1</v>
      </c>
      <c r="Y1225" t="s">
        <v>76</v>
      </c>
      <c r="Z1225" t="s">
        <v>65</v>
      </c>
      <c r="AA1225" t="s">
        <v>100</v>
      </c>
      <c r="AB1225" t="s">
        <v>76</v>
      </c>
      <c r="AC1225" t="s">
        <v>83</v>
      </c>
      <c r="AD1225">
        <v>1</v>
      </c>
      <c r="AE1225">
        <v>1</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3</v>
      </c>
      <c r="AX1225">
        <v>3</v>
      </c>
      <c r="AY1225">
        <v>0</v>
      </c>
      <c r="AZ1225">
        <v>0</v>
      </c>
      <c r="BA1225" t="s">
        <v>66</v>
      </c>
      <c r="BB1225" t="s">
        <v>66</v>
      </c>
      <c r="BC1225" t="s">
        <v>67</v>
      </c>
    </row>
    <row r="1226" spans="1:55" x14ac:dyDescent="0.3">
      <c r="A1226" t="s">
        <v>55</v>
      </c>
      <c r="B1226" t="s">
        <v>55</v>
      </c>
      <c r="C1226" t="s">
        <v>1237</v>
      </c>
      <c r="D1226">
        <v>22110427906</v>
      </c>
      <c r="E1226" t="s">
        <v>1284</v>
      </c>
      <c r="F1226" t="s">
        <v>177</v>
      </c>
      <c r="G1226" t="s">
        <v>59</v>
      </c>
      <c r="H1226">
        <v>3</v>
      </c>
      <c r="I1226" t="s">
        <v>60</v>
      </c>
      <c r="J1226" t="s">
        <v>61</v>
      </c>
      <c r="K1226" t="s">
        <v>1304</v>
      </c>
      <c r="L1226">
        <v>2</v>
      </c>
      <c r="M1226" t="s">
        <v>1307</v>
      </c>
      <c r="N1226">
        <v>3</v>
      </c>
      <c r="O1226" t="s">
        <v>70</v>
      </c>
      <c r="P1226">
        <v>8</v>
      </c>
      <c r="Q1226" t="s">
        <v>90</v>
      </c>
      <c r="R1226">
        <v>13</v>
      </c>
      <c r="S1226">
        <v>12</v>
      </c>
      <c r="T1226" t="s">
        <v>63</v>
      </c>
      <c r="U1226" t="s">
        <v>1310</v>
      </c>
      <c r="V1226">
        <v>4</v>
      </c>
      <c r="W1226">
        <v>0</v>
      </c>
      <c r="X1226">
        <v>1</v>
      </c>
      <c r="Y1226" t="s">
        <v>76</v>
      </c>
      <c r="Z1226" t="s">
        <v>76</v>
      </c>
      <c r="AA1226" t="s">
        <v>100</v>
      </c>
      <c r="AB1226" t="s">
        <v>76</v>
      </c>
      <c r="AC1226" t="s">
        <v>83</v>
      </c>
      <c r="AD1226">
        <v>1</v>
      </c>
      <c r="AE1226">
        <v>1</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4</v>
      </c>
      <c r="AX1226">
        <v>3</v>
      </c>
      <c r="AY1226">
        <v>0</v>
      </c>
      <c r="AZ1226">
        <v>0</v>
      </c>
      <c r="BA1226" t="s">
        <v>66</v>
      </c>
      <c r="BB1226" t="s">
        <v>66</v>
      </c>
      <c r="BC1226" t="s">
        <v>67</v>
      </c>
    </row>
    <row r="1227" spans="1:55" x14ac:dyDescent="0.3">
      <c r="A1227" t="s">
        <v>55</v>
      </c>
      <c r="B1227" t="s">
        <v>55</v>
      </c>
      <c r="C1227" t="s">
        <v>1237</v>
      </c>
      <c r="D1227">
        <v>22110427906</v>
      </c>
      <c r="E1227" t="s">
        <v>1284</v>
      </c>
      <c r="F1227" t="s">
        <v>177</v>
      </c>
      <c r="G1227" t="s">
        <v>59</v>
      </c>
      <c r="H1227">
        <v>3</v>
      </c>
      <c r="I1227" t="s">
        <v>60</v>
      </c>
      <c r="J1227" t="s">
        <v>61</v>
      </c>
      <c r="K1227" t="s">
        <v>1304</v>
      </c>
      <c r="L1227">
        <v>2</v>
      </c>
      <c r="M1227" t="s">
        <v>1307</v>
      </c>
      <c r="N1227">
        <v>4</v>
      </c>
      <c r="O1227" t="s">
        <v>115</v>
      </c>
      <c r="R1227">
        <v>0</v>
      </c>
      <c r="S1227">
        <v>0</v>
      </c>
      <c r="T1227" t="s">
        <v>63</v>
      </c>
      <c r="U1227" t="s">
        <v>1311</v>
      </c>
      <c r="V1227">
        <v>4</v>
      </c>
      <c r="W1227">
        <v>0</v>
      </c>
      <c r="X1227">
        <v>1</v>
      </c>
      <c r="Y1227" t="s">
        <v>76</v>
      </c>
      <c r="Z1227" t="s">
        <v>92</v>
      </c>
      <c r="AA1227" t="s">
        <v>92</v>
      </c>
      <c r="AB1227" t="s">
        <v>65</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t="s">
        <v>66</v>
      </c>
      <c r="BB1227" t="s">
        <v>66</v>
      </c>
      <c r="BC1227" t="s">
        <v>67</v>
      </c>
    </row>
    <row r="1228" spans="1:55" x14ac:dyDescent="0.3">
      <c r="A1228" t="s">
        <v>55</v>
      </c>
      <c r="B1228" t="s">
        <v>55</v>
      </c>
      <c r="C1228" t="s">
        <v>1237</v>
      </c>
      <c r="D1228">
        <v>22110427906</v>
      </c>
      <c r="E1228" t="s">
        <v>1284</v>
      </c>
      <c r="F1228" t="s">
        <v>177</v>
      </c>
      <c r="G1228" t="s">
        <v>59</v>
      </c>
      <c r="H1228">
        <v>3</v>
      </c>
      <c r="I1228" t="s">
        <v>60</v>
      </c>
      <c r="J1228" t="s">
        <v>61</v>
      </c>
      <c r="K1228" t="s">
        <v>1304</v>
      </c>
      <c r="L1228">
        <v>2</v>
      </c>
      <c r="M1228" t="s">
        <v>1307</v>
      </c>
      <c r="N1228">
        <v>5</v>
      </c>
      <c r="O1228" t="s">
        <v>115</v>
      </c>
      <c r="R1228">
        <v>0</v>
      </c>
      <c r="S1228">
        <v>0</v>
      </c>
      <c r="T1228" t="s">
        <v>63</v>
      </c>
      <c r="U1228" t="s">
        <v>1312</v>
      </c>
      <c r="V1228">
        <v>4</v>
      </c>
      <c r="W1228">
        <v>0</v>
      </c>
      <c r="X1228">
        <v>1</v>
      </c>
      <c r="Y1228" t="s">
        <v>76</v>
      </c>
      <c r="Z1228" t="s">
        <v>92</v>
      </c>
      <c r="AA1228" t="s">
        <v>92</v>
      </c>
      <c r="AB1228" t="s">
        <v>65</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t="s">
        <v>66</v>
      </c>
      <c r="BB1228" t="s">
        <v>66</v>
      </c>
      <c r="BC1228" t="s">
        <v>67</v>
      </c>
    </row>
    <row r="1229" spans="1:55" x14ac:dyDescent="0.3">
      <c r="A1229" t="s">
        <v>55</v>
      </c>
      <c r="B1229" t="s">
        <v>55</v>
      </c>
      <c r="C1229" t="s">
        <v>979</v>
      </c>
      <c r="D1229">
        <v>22110427907</v>
      </c>
      <c r="E1229" t="s">
        <v>1313</v>
      </c>
      <c r="F1229" t="s">
        <v>133</v>
      </c>
      <c r="G1229" t="s">
        <v>59</v>
      </c>
      <c r="H1229">
        <v>1</v>
      </c>
      <c r="I1229" t="s">
        <v>60</v>
      </c>
      <c r="J1229" t="s">
        <v>61</v>
      </c>
      <c r="L1229">
        <v>1</v>
      </c>
      <c r="N1229">
        <v>1</v>
      </c>
      <c r="O1229" t="s">
        <v>62</v>
      </c>
      <c r="R1229">
        <v>0</v>
      </c>
      <c r="S1229">
        <v>0</v>
      </c>
      <c r="T1229" t="s">
        <v>63</v>
      </c>
      <c r="U1229" t="s">
        <v>1314</v>
      </c>
      <c r="V1229">
        <v>3</v>
      </c>
      <c r="W1229">
        <v>4</v>
      </c>
      <c r="X1229">
        <v>1</v>
      </c>
      <c r="Y1229" t="s">
        <v>76</v>
      </c>
      <c r="Z1229" t="s">
        <v>76</v>
      </c>
      <c r="AA1229" t="s">
        <v>76</v>
      </c>
      <c r="AB1229" t="s">
        <v>76</v>
      </c>
      <c r="AD1229">
        <v>0</v>
      </c>
      <c r="AE1229">
        <v>0</v>
      </c>
      <c r="AF1229">
        <v>0</v>
      </c>
      <c r="AG1229">
        <v>0</v>
      </c>
      <c r="AH1229">
        <v>0</v>
      </c>
      <c r="AI1229">
        <v>3</v>
      </c>
      <c r="AJ1229">
        <v>0</v>
      </c>
      <c r="AK1229">
        <v>0</v>
      </c>
      <c r="AL1229">
        <v>0</v>
      </c>
      <c r="AM1229">
        <v>0</v>
      </c>
      <c r="AN1229">
        <v>0</v>
      </c>
      <c r="AO1229">
        <v>0</v>
      </c>
      <c r="AP1229">
        <v>0</v>
      </c>
      <c r="AQ1229">
        <v>0</v>
      </c>
      <c r="AR1229">
        <v>0</v>
      </c>
      <c r="AS1229">
        <v>0</v>
      </c>
      <c r="AT1229">
        <v>0</v>
      </c>
      <c r="AU1229">
        <v>0</v>
      </c>
      <c r="AV1229">
        <v>0</v>
      </c>
      <c r="AW1229">
        <v>3</v>
      </c>
      <c r="AX1229">
        <v>2</v>
      </c>
      <c r="AY1229">
        <v>0</v>
      </c>
      <c r="AZ1229">
        <v>0</v>
      </c>
      <c r="BA1229" t="s">
        <v>66</v>
      </c>
      <c r="BB1229" t="s">
        <v>66</v>
      </c>
      <c r="BC1229" t="s">
        <v>67</v>
      </c>
    </row>
    <row r="1230" spans="1:55" x14ac:dyDescent="0.3">
      <c r="A1230" t="s">
        <v>55</v>
      </c>
      <c r="B1230" t="s">
        <v>55</v>
      </c>
      <c r="C1230" t="s">
        <v>979</v>
      </c>
      <c r="D1230">
        <v>22110427907</v>
      </c>
      <c r="E1230" t="s">
        <v>1313</v>
      </c>
      <c r="F1230" t="s">
        <v>133</v>
      </c>
      <c r="G1230" t="s">
        <v>59</v>
      </c>
      <c r="H1230">
        <v>1</v>
      </c>
      <c r="I1230" t="s">
        <v>60</v>
      </c>
      <c r="J1230" t="s">
        <v>61</v>
      </c>
      <c r="L1230">
        <v>1</v>
      </c>
      <c r="N1230">
        <v>2</v>
      </c>
      <c r="O1230" t="s">
        <v>306</v>
      </c>
      <c r="R1230">
        <v>0</v>
      </c>
      <c r="S1230">
        <v>0</v>
      </c>
      <c r="T1230" t="s">
        <v>4943</v>
      </c>
      <c r="V1230">
        <v>3</v>
      </c>
      <c r="W1230">
        <v>4</v>
      </c>
      <c r="X1230">
        <v>1</v>
      </c>
      <c r="Y1230" t="s">
        <v>76</v>
      </c>
      <c r="Z1230" t="s">
        <v>76</v>
      </c>
      <c r="AA1230" t="s">
        <v>76</v>
      </c>
      <c r="AB1230" t="s">
        <v>76</v>
      </c>
      <c r="AD1230">
        <v>0</v>
      </c>
      <c r="AE1230">
        <v>0</v>
      </c>
      <c r="AF1230">
        <v>0</v>
      </c>
      <c r="AG1230">
        <v>0</v>
      </c>
      <c r="AH1230">
        <v>0</v>
      </c>
      <c r="AI1230">
        <v>4</v>
      </c>
      <c r="AJ1230">
        <v>0</v>
      </c>
      <c r="AK1230">
        <v>1</v>
      </c>
      <c r="AL1230">
        <v>0</v>
      </c>
      <c r="AM1230">
        <v>0</v>
      </c>
      <c r="AN1230">
        <v>0</v>
      </c>
      <c r="AO1230">
        <v>0</v>
      </c>
      <c r="AP1230">
        <v>0</v>
      </c>
      <c r="AQ1230">
        <v>0</v>
      </c>
      <c r="AR1230">
        <v>0</v>
      </c>
      <c r="AS1230">
        <v>0</v>
      </c>
      <c r="AT1230">
        <v>0</v>
      </c>
      <c r="AU1230">
        <v>0</v>
      </c>
      <c r="AV1230">
        <v>0</v>
      </c>
      <c r="AW1230">
        <v>1</v>
      </c>
      <c r="AX1230">
        <v>0</v>
      </c>
      <c r="AY1230">
        <v>0</v>
      </c>
      <c r="AZ1230">
        <v>0</v>
      </c>
      <c r="BA1230" t="s">
        <v>66</v>
      </c>
      <c r="BB1230" t="s">
        <v>66</v>
      </c>
      <c r="BC1230" t="s">
        <v>67</v>
      </c>
    </row>
    <row r="1231" spans="1:55" x14ac:dyDescent="0.3">
      <c r="A1231" t="s">
        <v>55</v>
      </c>
      <c r="B1231" t="s">
        <v>55</v>
      </c>
      <c r="C1231" t="s">
        <v>979</v>
      </c>
      <c r="D1231">
        <v>22110427907</v>
      </c>
      <c r="E1231" t="s">
        <v>1313</v>
      </c>
      <c r="F1231" t="s">
        <v>133</v>
      </c>
      <c r="G1231" t="s">
        <v>59</v>
      </c>
      <c r="H1231">
        <v>1</v>
      </c>
      <c r="I1231" t="s">
        <v>60</v>
      </c>
      <c r="J1231" t="s">
        <v>61</v>
      </c>
      <c r="L1231">
        <v>1</v>
      </c>
      <c r="N1231">
        <v>3</v>
      </c>
      <c r="O1231" t="s">
        <v>68</v>
      </c>
      <c r="R1231">
        <v>0</v>
      </c>
      <c r="S1231">
        <v>0</v>
      </c>
      <c r="T1231" t="s">
        <v>63</v>
      </c>
      <c r="U1231" t="s">
        <v>1315</v>
      </c>
      <c r="V1231">
        <v>3</v>
      </c>
      <c r="W1231">
        <v>4</v>
      </c>
      <c r="X1231">
        <v>1</v>
      </c>
      <c r="Y1231" t="s">
        <v>65</v>
      </c>
      <c r="Z1231" t="s">
        <v>65</v>
      </c>
      <c r="AA1231" t="s">
        <v>65</v>
      </c>
      <c r="AB1231" t="s">
        <v>65</v>
      </c>
      <c r="AD1231">
        <v>1</v>
      </c>
      <c r="AE1231">
        <v>0</v>
      </c>
      <c r="AF1231">
        <v>0</v>
      </c>
      <c r="AG1231">
        <v>0</v>
      </c>
      <c r="AH1231">
        <v>0</v>
      </c>
      <c r="AI1231">
        <v>7</v>
      </c>
      <c r="AJ1231">
        <v>0</v>
      </c>
      <c r="AK1231">
        <v>2</v>
      </c>
      <c r="AL1231">
        <v>0</v>
      </c>
      <c r="AM1231">
        <v>0</v>
      </c>
      <c r="AN1231">
        <v>0</v>
      </c>
      <c r="AO1231">
        <v>0</v>
      </c>
      <c r="AP1231">
        <v>0</v>
      </c>
      <c r="AQ1231">
        <v>0</v>
      </c>
      <c r="AR1231">
        <v>0</v>
      </c>
      <c r="AS1231">
        <v>0</v>
      </c>
      <c r="AT1231">
        <v>0</v>
      </c>
      <c r="AU1231">
        <v>0</v>
      </c>
      <c r="AV1231">
        <v>0</v>
      </c>
      <c r="AW1231">
        <v>2</v>
      </c>
      <c r="AX1231">
        <v>3</v>
      </c>
      <c r="AY1231">
        <v>0</v>
      </c>
      <c r="AZ1231">
        <v>0</v>
      </c>
      <c r="BA1231" t="s">
        <v>66</v>
      </c>
      <c r="BB1231" t="s">
        <v>66</v>
      </c>
      <c r="BC1231" t="s">
        <v>67</v>
      </c>
    </row>
    <row r="1232" spans="1:55" x14ac:dyDescent="0.3">
      <c r="A1232" t="s">
        <v>55</v>
      </c>
      <c r="B1232" t="s">
        <v>55</v>
      </c>
      <c r="C1232" t="s">
        <v>979</v>
      </c>
      <c r="D1232">
        <v>22110427907</v>
      </c>
      <c r="E1232" t="s">
        <v>1313</v>
      </c>
      <c r="F1232" t="s">
        <v>133</v>
      </c>
      <c r="G1232" t="s">
        <v>59</v>
      </c>
      <c r="H1232">
        <v>3</v>
      </c>
      <c r="J1232" t="s">
        <v>110</v>
      </c>
      <c r="K1232" t="s">
        <v>1316</v>
      </c>
      <c r="L1232">
        <v>1</v>
      </c>
      <c r="N1232">
        <v>1</v>
      </c>
      <c r="O1232" t="s">
        <v>115</v>
      </c>
      <c r="R1232">
        <v>0</v>
      </c>
      <c r="S1232">
        <v>0</v>
      </c>
      <c r="T1232" t="s">
        <v>110</v>
      </c>
      <c r="U1232" t="s">
        <v>1317</v>
      </c>
      <c r="V1232">
        <v>0</v>
      </c>
      <c r="W1232">
        <v>1</v>
      </c>
      <c r="X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row>
    <row r="1233" spans="1:55" x14ac:dyDescent="0.3">
      <c r="A1233" t="s">
        <v>55</v>
      </c>
      <c r="B1233" t="s">
        <v>55</v>
      </c>
      <c r="C1233" t="s">
        <v>979</v>
      </c>
      <c r="D1233">
        <v>22110427907</v>
      </c>
      <c r="E1233" t="s">
        <v>1313</v>
      </c>
      <c r="F1233" t="s">
        <v>133</v>
      </c>
      <c r="G1233" t="s">
        <v>59</v>
      </c>
      <c r="H1233">
        <v>3</v>
      </c>
      <c r="J1233" t="s">
        <v>110</v>
      </c>
      <c r="K1233" t="s">
        <v>1316</v>
      </c>
      <c r="L1233">
        <v>1</v>
      </c>
      <c r="N1233">
        <v>2</v>
      </c>
      <c r="O1233" t="s">
        <v>115</v>
      </c>
      <c r="R1233">
        <v>0</v>
      </c>
      <c r="S1233">
        <v>0</v>
      </c>
      <c r="T1233" t="s">
        <v>4954</v>
      </c>
      <c r="U1233" t="s">
        <v>1318</v>
      </c>
      <c r="V1233">
        <v>0</v>
      </c>
      <c r="W1233">
        <v>1</v>
      </c>
      <c r="X1233">
        <v>0</v>
      </c>
      <c r="Y1233" t="s">
        <v>76</v>
      </c>
      <c r="Z1233" t="s">
        <v>76</v>
      </c>
      <c r="AA1233" t="s">
        <v>76</v>
      </c>
      <c r="AB1233" t="s">
        <v>76</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t="s">
        <v>66</v>
      </c>
      <c r="BB1233" t="s">
        <v>66</v>
      </c>
      <c r="BC1233" t="s">
        <v>67</v>
      </c>
    </row>
    <row r="1234" spans="1:55" x14ac:dyDescent="0.3">
      <c r="A1234" t="s">
        <v>55</v>
      </c>
      <c r="B1234" t="s">
        <v>55</v>
      </c>
      <c r="C1234" t="s">
        <v>979</v>
      </c>
      <c r="D1234">
        <v>22110427907</v>
      </c>
      <c r="E1234" t="s">
        <v>1313</v>
      </c>
      <c r="F1234" t="s">
        <v>133</v>
      </c>
      <c r="G1234" t="s">
        <v>59</v>
      </c>
      <c r="H1234">
        <v>4</v>
      </c>
      <c r="I1234" t="s">
        <v>80</v>
      </c>
      <c r="J1234" t="s">
        <v>61</v>
      </c>
      <c r="L1234">
        <v>1</v>
      </c>
      <c r="M1234" t="s">
        <v>1319</v>
      </c>
      <c r="N1234">
        <v>1</v>
      </c>
      <c r="O1234" t="s">
        <v>70</v>
      </c>
      <c r="P1234">
        <v>6</v>
      </c>
      <c r="Q1234" t="s">
        <v>139</v>
      </c>
      <c r="R1234">
        <v>0</v>
      </c>
      <c r="S1234">
        <v>0</v>
      </c>
      <c r="T1234" t="s">
        <v>63</v>
      </c>
      <c r="U1234" t="s">
        <v>1320</v>
      </c>
      <c r="V1234">
        <v>3</v>
      </c>
      <c r="W1234">
        <v>4</v>
      </c>
      <c r="X1234">
        <v>1</v>
      </c>
      <c r="Y1234" t="s">
        <v>76</v>
      </c>
      <c r="Z1234" t="s">
        <v>76</v>
      </c>
      <c r="AA1234" t="s">
        <v>76</v>
      </c>
      <c r="AB1234" t="s">
        <v>76</v>
      </c>
      <c r="AC1234" t="s">
        <v>83</v>
      </c>
      <c r="AD1234">
        <v>0</v>
      </c>
      <c r="AE1234">
        <v>1</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3</v>
      </c>
      <c r="AX1234">
        <v>3</v>
      </c>
      <c r="AY1234">
        <v>0</v>
      </c>
      <c r="AZ1234">
        <v>0</v>
      </c>
      <c r="BA1234" t="s">
        <v>66</v>
      </c>
      <c r="BB1234" t="s">
        <v>66</v>
      </c>
      <c r="BC1234" t="s">
        <v>67</v>
      </c>
    </row>
    <row r="1235" spans="1:55" x14ac:dyDescent="0.3">
      <c r="A1235" t="s">
        <v>55</v>
      </c>
      <c r="B1235" t="s">
        <v>55</v>
      </c>
      <c r="C1235" t="s">
        <v>979</v>
      </c>
      <c r="D1235">
        <v>22110427907</v>
      </c>
      <c r="E1235" t="s">
        <v>1313</v>
      </c>
      <c r="F1235" t="s">
        <v>133</v>
      </c>
      <c r="G1235" t="s">
        <v>59</v>
      </c>
      <c r="H1235">
        <v>4</v>
      </c>
      <c r="I1235" t="s">
        <v>80</v>
      </c>
      <c r="J1235" t="s">
        <v>61</v>
      </c>
      <c r="L1235">
        <v>1</v>
      </c>
      <c r="M1235" t="s">
        <v>1319</v>
      </c>
      <c r="N1235">
        <v>2</v>
      </c>
      <c r="O1235" t="s">
        <v>70</v>
      </c>
      <c r="P1235">
        <v>7</v>
      </c>
      <c r="Q1235" t="s">
        <v>158</v>
      </c>
      <c r="R1235">
        <v>0</v>
      </c>
      <c r="S1235">
        <v>0</v>
      </c>
      <c r="U1235" t="s">
        <v>1321</v>
      </c>
      <c r="V1235">
        <v>3</v>
      </c>
      <c r="W1235">
        <v>4</v>
      </c>
      <c r="X1235">
        <v>1</v>
      </c>
      <c r="Y1235" t="s">
        <v>76</v>
      </c>
      <c r="Z1235" t="s">
        <v>76</v>
      </c>
      <c r="AA1235" t="s">
        <v>76</v>
      </c>
      <c r="AB1235" t="s">
        <v>76</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2</v>
      </c>
      <c r="AX1235">
        <v>3</v>
      </c>
      <c r="AY1235">
        <v>0</v>
      </c>
      <c r="AZ1235">
        <v>0</v>
      </c>
      <c r="BA1235" t="s">
        <v>66</v>
      </c>
      <c r="BB1235" t="s">
        <v>66</v>
      </c>
    </row>
    <row r="1236" spans="1:55" x14ac:dyDescent="0.3">
      <c r="A1236" t="s">
        <v>55</v>
      </c>
      <c r="B1236" t="s">
        <v>55</v>
      </c>
      <c r="C1236" t="s">
        <v>979</v>
      </c>
      <c r="D1236">
        <v>22110427907</v>
      </c>
      <c r="E1236" t="s">
        <v>1313</v>
      </c>
      <c r="F1236" t="s">
        <v>133</v>
      </c>
      <c r="G1236" t="s">
        <v>59</v>
      </c>
      <c r="H1236">
        <v>4</v>
      </c>
      <c r="I1236" t="s">
        <v>80</v>
      </c>
      <c r="J1236" t="s">
        <v>61</v>
      </c>
      <c r="L1236">
        <v>1</v>
      </c>
      <c r="M1236" t="s">
        <v>1319</v>
      </c>
      <c r="N1236">
        <v>3</v>
      </c>
      <c r="O1236" t="s">
        <v>70</v>
      </c>
      <c r="P1236">
        <v>8</v>
      </c>
      <c r="Q1236" t="s">
        <v>90</v>
      </c>
      <c r="R1236">
        <v>38</v>
      </c>
      <c r="S1236">
        <v>42</v>
      </c>
      <c r="T1236" t="s">
        <v>4954</v>
      </c>
      <c r="U1236" t="s">
        <v>1322</v>
      </c>
      <c r="V1236">
        <v>3</v>
      </c>
      <c r="W1236">
        <v>4</v>
      </c>
      <c r="X1236">
        <v>1</v>
      </c>
      <c r="Y1236" t="s">
        <v>76</v>
      </c>
      <c r="Z1236" t="s">
        <v>76</v>
      </c>
      <c r="AA1236" t="s">
        <v>76</v>
      </c>
      <c r="AB1236" t="s">
        <v>76</v>
      </c>
      <c r="AC1236" t="s">
        <v>83</v>
      </c>
      <c r="AD1236">
        <v>0</v>
      </c>
      <c r="AE1236">
        <v>1</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4</v>
      </c>
      <c r="AX1236">
        <v>3</v>
      </c>
      <c r="AY1236">
        <v>0</v>
      </c>
      <c r="AZ1236">
        <v>0</v>
      </c>
      <c r="BA1236" t="s">
        <v>66</v>
      </c>
      <c r="BB1236" t="s">
        <v>66</v>
      </c>
      <c r="BC1236" t="s">
        <v>67</v>
      </c>
    </row>
    <row r="1237" spans="1:55" x14ac:dyDescent="0.3">
      <c r="A1237" t="s">
        <v>55</v>
      </c>
      <c r="B1237" t="s">
        <v>55</v>
      </c>
      <c r="C1237" t="s">
        <v>979</v>
      </c>
      <c r="D1237">
        <v>22110427907</v>
      </c>
      <c r="E1237" t="s">
        <v>1313</v>
      </c>
      <c r="F1237" t="s">
        <v>133</v>
      </c>
      <c r="G1237" t="s">
        <v>59</v>
      </c>
      <c r="H1237">
        <v>5</v>
      </c>
      <c r="I1237" t="s">
        <v>60</v>
      </c>
      <c r="J1237" t="s">
        <v>61</v>
      </c>
      <c r="K1237" t="s">
        <v>1323</v>
      </c>
      <c r="L1237">
        <v>1</v>
      </c>
      <c r="M1237" t="s">
        <v>1324</v>
      </c>
      <c r="N1237">
        <v>1</v>
      </c>
      <c r="O1237" t="s">
        <v>162</v>
      </c>
      <c r="R1237">
        <v>0</v>
      </c>
      <c r="S1237">
        <v>0</v>
      </c>
      <c r="T1237" t="s">
        <v>63</v>
      </c>
      <c r="V1237">
        <v>2</v>
      </c>
      <c r="W1237">
        <v>0</v>
      </c>
      <c r="X1237">
        <v>1</v>
      </c>
      <c r="Y1237" t="s">
        <v>65</v>
      </c>
      <c r="Z1237" t="s">
        <v>76</v>
      </c>
      <c r="AB1237" t="s">
        <v>76</v>
      </c>
      <c r="AC1237" t="s">
        <v>83</v>
      </c>
      <c r="AD1237">
        <v>0</v>
      </c>
      <c r="AE1237">
        <v>0</v>
      </c>
      <c r="AF1237">
        <v>11</v>
      </c>
      <c r="AG1237">
        <v>11</v>
      </c>
      <c r="AH1237">
        <v>0</v>
      </c>
      <c r="AI1237">
        <v>1</v>
      </c>
      <c r="AJ1237">
        <v>1</v>
      </c>
      <c r="AK1237">
        <v>0</v>
      </c>
      <c r="AL1237">
        <v>0</v>
      </c>
      <c r="AM1237">
        <v>0</v>
      </c>
      <c r="AN1237">
        <v>0</v>
      </c>
      <c r="AO1237">
        <v>0</v>
      </c>
      <c r="AP1237">
        <v>0</v>
      </c>
      <c r="AQ1237">
        <v>0</v>
      </c>
      <c r="AR1237">
        <v>0</v>
      </c>
      <c r="AS1237">
        <v>0</v>
      </c>
      <c r="AT1237">
        <v>0</v>
      </c>
      <c r="AU1237">
        <v>0</v>
      </c>
      <c r="AV1237">
        <v>0</v>
      </c>
      <c r="AW1237">
        <v>4</v>
      </c>
      <c r="AX1237">
        <v>2</v>
      </c>
      <c r="AY1237">
        <v>0</v>
      </c>
      <c r="AZ1237">
        <v>0</v>
      </c>
      <c r="BA1237" t="s">
        <v>66</v>
      </c>
      <c r="BB1237" t="s">
        <v>203</v>
      </c>
      <c r="BC1237" t="s">
        <v>94</v>
      </c>
    </row>
    <row r="1238" spans="1:55" x14ac:dyDescent="0.3">
      <c r="A1238" t="s">
        <v>55</v>
      </c>
      <c r="B1238" t="s">
        <v>55</v>
      </c>
      <c r="C1238" t="s">
        <v>979</v>
      </c>
      <c r="D1238">
        <v>22110427907</v>
      </c>
      <c r="E1238" t="s">
        <v>1313</v>
      </c>
      <c r="F1238" t="s">
        <v>133</v>
      </c>
      <c r="G1238" t="s">
        <v>59</v>
      </c>
      <c r="H1238">
        <v>5</v>
      </c>
      <c r="I1238" t="s">
        <v>60</v>
      </c>
      <c r="J1238" t="s">
        <v>61</v>
      </c>
      <c r="K1238" t="s">
        <v>1323</v>
      </c>
      <c r="L1238">
        <v>1</v>
      </c>
      <c r="M1238" t="s">
        <v>1324</v>
      </c>
      <c r="N1238">
        <v>2</v>
      </c>
      <c r="R1238">
        <v>0</v>
      </c>
      <c r="S1238">
        <v>0</v>
      </c>
      <c r="T1238" t="s">
        <v>63</v>
      </c>
      <c r="U1238" t="s">
        <v>1325</v>
      </c>
      <c r="V1238">
        <v>2</v>
      </c>
      <c r="W1238">
        <v>0</v>
      </c>
      <c r="X1238">
        <v>1</v>
      </c>
      <c r="Y1238" t="s">
        <v>65</v>
      </c>
      <c r="Z1238" t="s">
        <v>76</v>
      </c>
      <c r="AB1238" t="s">
        <v>76</v>
      </c>
      <c r="AD1238">
        <v>0</v>
      </c>
      <c r="AE1238">
        <v>0</v>
      </c>
      <c r="AF1238">
        <v>0</v>
      </c>
      <c r="AG1238">
        <v>0</v>
      </c>
      <c r="AH1238">
        <v>0</v>
      </c>
      <c r="AI1238">
        <v>1</v>
      </c>
      <c r="AJ1238">
        <v>6</v>
      </c>
      <c r="AK1238">
        <v>0</v>
      </c>
      <c r="AL1238">
        <v>0</v>
      </c>
      <c r="AM1238">
        <v>0</v>
      </c>
      <c r="AN1238">
        <v>0</v>
      </c>
      <c r="AO1238">
        <v>0</v>
      </c>
      <c r="AP1238">
        <v>0</v>
      </c>
      <c r="AQ1238">
        <v>0</v>
      </c>
      <c r="AR1238">
        <v>0</v>
      </c>
      <c r="AS1238">
        <v>0</v>
      </c>
      <c r="AT1238">
        <v>0</v>
      </c>
      <c r="AU1238">
        <v>0</v>
      </c>
      <c r="AV1238">
        <v>0</v>
      </c>
      <c r="AW1238">
        <v>4</v>
      </c>
      <c r="AX1238">
        <v>2</v>
      </c>
      <c r="AY1238">
        <v>0</v>
      </c>
      <c r="AZ1238">
        <v>0</v>
      </c>
      <c r="BA1238" t="s">
        <v>66</v>
      </c>
      <c r="BB1238" t="s">
        <v>66</v>
      </c>
      <c r="BC1238" t="s">
        <v>67</v>
      </c>
    </row>
    <row r="1239" spans="1:55" x14ac:dyDescent="0.3">
      <c r="A1239" t="s">
        <v>55</v>
      </c>
      <c r="B1239" t="s">
        <v>55</v>
      </c>
      <c r="C1239" t="s">
        <v>979</v>
      </c>
      <c r="D1239">
        <v>22110427907</v>
      </c>
      <c r="E1239" t="s">
        <v>1313</v>
      </c>
      <c r="F1239" t="s">
        <v>133</v>
      </c>
      <c r="G1239" t="s">
        <v>59</v>
      </c>
      <c r="H1239">
        <v>5</v>
      </c>
      <c r="I1239" t="s">
        <v>60</v>
      </c>
      <c r="J1239" t="s">
        <v>61</v>
      </c>
      <c r="K1239" t="s">
        <v>1323</v>
      </c>
      <c r="L1239">
        <v>2</v>
      </c>
      <c r="M1239" t="s">
        <v>1326</v>
      </c>
      <c r="N1239">
        <v>1</v>
      </c>
      <c r="O1239" t="s">
        <v>70</v>
      </c>
      <c r="R1239">
        <v>0</v>
      </c>
      <c r="S1239">
        <v>0</v>
      </c>
      <c r="T1239" t="s">
        <v>4954</v>
      </c>
      <c r="U1239" t="s">
        <v>1327</v>
      </c>
      <c r="V1239">
        <v>2</v>
      </c>
      <c r="W1239">
        <v>6</v>
      </c>
      <c r="X1239">
        <v>1</v>
      </c>
      <c r="Y1239" t="s">
        <v>76</v>
      </c>
      <c r="Z1239" t="s">
        <v>76</v>
      </c>
      <c r="AA1239" t="s">
        <v>76</v>
      </c>
      <c r="AB1239" t="s">
        <v>76</v>
      </c>
      <c r="AC1239" t="s">
        <v>83</v>
      </c>
      <c r="AD1239">
        <v>0</v>
      </c>
      <c r="AE1239">
        <v>1</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7</v>
      </c>
      <c r="AX1239">
        <v>7</v>
      </c>
      <c r="AY1239">
        <v>0</v>
      </c>
      <c r="AZ1239">
        <v>0</v>
      </c>
      <c r="BA1239" t="s">
        <v>66</v>
      </c>
      <c r="BB1239" t="s">
        <v>66</v>
      </c>
      <c r="BC1239" t="s">
        <v>67</v>
      </c>
    </row>
    <row r="1240" spans="1:55" x14ac:dyDescent="0.3">
      <c r="A1240" t="s">
        <v>55</v>
      </c>
      <c r="B1240" t="s">
        <v>55</v>
      </c>
      <c r="C1240" t="s">
        <v>979</v>
      </c>
      <c r="D1240">
        <v>22110427908</v>
      </c>
      <c r="E1240" t="s">
        <v>1328</v>
      </c>
      <c r="F1240" t="s">
        <v>88</v>
      </c>
      <c r="G1240" t="s">
        <v>59</v>
      </c>
      <c r="H1240">
        <v>1</v>
      </c>
      <c r="I1240" t="s">
        <v>121</v>
      </c>
      <c r="J1240" t="s">
        <v>61</v>
      </c>
      <c r="L1240">
        <v>2</v>
      </c>
      <c r="M1240" t="s">
        <v>86</v>
      </c>
      <c r="N1240">
        <v>1</v>
      </c>
      <c r="O1240" t="s">
        <v>62</v>
      </c>
      <c r="R1240">
        <v>0</v>
      </c>
      <c r="S1240">
        <v>0</v>
      </c>
      <c r="T1240" t="s">
        <v>63</v>
      </c>
      <c r="U1240" t="s">
        <v>1329</v>
      </c>
      <c r="V1240">
        <v>4</v>
      </c>
      <c r="W1240">
        <v>4</v>
      </c>
      <c r="X1240">
        <v>2</v>
      </c>
      <c r="Y1240" t="s">
        <v>65</v>
      </c>
      <c r="Z1240" t="s">
        <v>65</v>
      </c>
      <c r="AA1240" t="s">
        <v>65</v>
      </c>
      <c r="AB1240" t="s">
        <v>65</v>
      </c>
      <c r="AD1240">
        <v>0</v>
      </c>
      <c r="AE1240">
        <v>0</v>
      </c>
      <c r="AF1240">
        <v>0</v>
      </c>
      <c r="AG1240">
        <v>0</v>
      </c>
      <c r="AH1240">
        <v>0</v>
      </c>
      <c r="AI1240">
        <v>1</v>
      </c>
      <c r="AJ1240">
        <v>2</v>
      </c>
      <c r="AK1240">
        <v>0</v>
      </c>
      <c r="AL1240">
        <v>0</v>
      </c>
      <c r="AM1240">
        <v>0</v>
      </c>
      <c r="AN1240">
        <v>0</v>
      </c>
      <c r="AO1240">
        <v>0</v>
      </c>
      <c r="AP1240">
        <v>0</v>
      </c>
      <c r="AQ1240">
        <v>0</v>
      </c>
      <c r="AR1240">
        <v>0</v>
      </c>
      <c r="AS1240">
        <v>0</v>
      </c>
      <c r="AT1240">
        <v>0</v>
      </c>
      <c r="AU1240">
        <v>0</v>
      </c>
      <c r="AV1240">
        <v>0</v>
      </c>
      <c r="AW1240">
        <v>3</v>
      </c>
      <c r="AX1240">
        <v>3</v>
      </c>
      <c r="AY1240">
        <v>1</v>
      </c>
      <c r="AZ1240">
        <v>0</v>
      </c>
      <c r="BA1240" t="s">
        <v>66</v>
      </c>
      <c r="BB1240" t="s">
        <v>66</v>
      </c>
      <c r="BC1240" t="s">
        <v>67</v>
      </c>
    </row>
    <row r="1241" spans="1:55" x14ac:dyDescent="0.3">
      <c r="A1241" t="s">
        <v>55</v>
      </c>
      <c r="B1241" t="s">
        <v>55</v>
      </c>
      <c r="C1241" t="s">
        <v>979</v>
      </c>
      <c r="D1241">
        <v>22110427908</v>
      </c>
      <c r="E1241" t="s">
        <v>1328</v>
      </c>
      <c r="F1241" t="s">
        <v>88</v>
      </c>
      <c r="G1241" t="s">
        <v>59</v>
      </c>
      <c r="H1241">
        <v>1</v>
      </c>
      <c r="I1241" t="s">
        <v>121</v>
      </c>
      <c r="J1241" t="s">
        <v>61</v>
      </c>
      <c r="L1241">
        <v>2</v>
      </c>
      <c r="M1241" t="s">
        <v>86</v>
      </c>
      <c r="N1241">
        <v>2</v>
      </c>
      <c r="O1241" t="s">
        <v>75</v>
      </c>
      <c r="R1241">
        <v>0</v>
      </c>
      <c r="S1241">
        <v>0</v>
      </c>
      <c r="T1241" t="s">
        <v>63</v>
      </c>
      <c r="V1241">
        <v>4</v>
      </c>
      <c r="W1241">
        <v>4</v>
      </c>
      <c r="X1241">
        <v>2</v>
      </c>
      <c r="Y1241" t="s">
        <v>65</v>
      </c>
      <c r="AA1241" t="s">
        <v>76</v>
      </c>
      <c r="AB1241" t="s">
        <v>65</v>
      </c>
      <c r="AD1241">
        <v>0</v>
      </c>
      <c r="AE1241">
        <v>0</v>
      </c>
      <c r="AF1241">
        <v>0</v>
      </c>
      <c r="AG1241">
        <v>0</v>
      </c>
      <c r="AH1241">
        <v>0</v>
      </c>
      <c r="AI1241">
        <v>1</v>
      </c>
      <c r="AJ1241">
        <v>1</v>
      </c>
      <c r="AK1241">
        <v>0</v>
      </c>
      <c r="AL1241">
        <v>0</v>
      </c>
      <c r="AM1241">
        <v>0</v>
      </c>
      <c r="AN1241">
        <v>0</v>
      </c>
      <c r="AO1241">
        <v>0</v>
      </c>
      <c r="AP1241">
        <v>0</v>
      </c>
      <c r="AQ1241">
        <v>0</v>
      </c>
      <c r="AR1241">
        <v>0</v>
      </c>
      <c r="AS1241">
        <v>0</v>
      </c>
      <c r="AT1241">
        <v>0</v>
      </c>
      <c r="AU1241">
        <v>0</v>
      </c>
      <c r="AV1241">
        <v>0</v>
      </c>
      <c r="AW1241">
        <v>1</v>
      </c>
      <c r="AX1241">
        <v>1</v>
      </c>
      <c r="AY1241">
        <v>0</v>
      </c>
      <c r="AZ1241">
        <v>0</v>
      </c>
      <c r="BA1241" t="s">
        <v>66</v>
      </c>
      <c r="BB1241" t="s">
        <v>66</v>
      </c>
      <c r="BC1241" t="s">
        <v>67</v>
      </c>
    </row>
    <row r="1242" spans="1:55" x14ac:dyDescent="0.3">
      <c r="A1242" t="s">
        <v>55</v>
      </c>
      <c r="B1242" t="s">
        <v>55</v>
      </c>
      <c r="C1242" t="s">
        <v>979</v>
      </c>
      <c r="D1242">
        <v>22110427908</v>
      </c>
      <c r="E1242" t="s">
        <v>1328</v>
      </c>
      <c r="F1242" t="s">
        <v>88</v>
      </c>
      <c r="G1242" t="s">
        <v>59</v>
      </c>
      <c r="H1242">
        <v>3</v>
      </c>
      <c r="I1242" t="s">
        <v>80</v>
      </c>
      <c r="J1242" t="s">
        <v>61</v>
      </c>
      <c r="L1242">
        <v>1</v>
      </c>
      <c r="M1242" t="s">
        <v>1330</v>
      </c>
      <c r="N1242">
        <v>1</v>
      </c>
      <c r="O1242" t="s">
        <v>70</v>
      </c>
      <c r="P1242">
        <v>9</v>
      </c>
      <c r="Q1242" t="s">
        <v>183</v>
      </c>
      <c r="R1242">
        <v>32</v>
      </c>
      <c r="S1242">
        <v>20</v>
      </c>
      <c r="T1242" t="s">
        <v>4954</v>
      </c>
      <c r="U1242" t="s">
        <v>1331</v>
      </c>
      <c r="V1242">
        <v>0</v>
      </c>
      <c r="W1242">
        <v>2</v>
      </c>
      <c r="X1242">
        <v>2</v>
      </c>
      <c r="Y1242" t="s">
        <v>76</v>
      </c>
      <c r="Z1242" t="s">
        <v>76</v>
      </c>
      <c r="AA1242" t="s">
        <v>76</v>
      </c>
      <c r="AB1242" t="s">
        <v>76</v>
      </c>
      <c r="AC1242" t="s">
        <v>83</v>
      </c>
      <c r="AD1242">
        <v>0</v>
      </c>
      <c r="AE1242">
        <v>1</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3</v>
      </c>
      <c r="AX1242">
        <v>3</v>
      </c>
      <c r="AY1242">
        <v>0</v>
      </c>
      <c r="AZ1242">
        <v>0</v>
      </c>
      <c r="BA1242" t="s">
        <v>66</v>
      </c>
      <c r="BB1242" t="s">
        <v>66</v>
      </c>
      <c r="BC1242" t="s">
        <v>67</v>
      </c>
    </row>
    <row r="1243" spans="1:55" x14ac:dyDescent="0.3">
      <c r="A1243" t="s">
        <v>55</v>
      </c>
      <c r="B1243" t="s">
        <v>55</v>
      </c>
      <c r="C1243" t="s">
        <v>979</v>
      </c>
      <c r="D1243">
        <v>22110427908</v>
      </c>
      <c r="E1243" t="s">
        <v>1328</v>
      </c>
      <c r="F1243" t="s">
        <v>88</v>
      </c>
      <c r="G1243" t="s">
        <v>59</v>
      </c>
      <c r="H1243">
        <v>3</v>
      </c>
      <c r="I1243" t="s">
        <v>80</v>
      </c>
      <c r="J1243" t="s">
        <v>61</v>
      </c>
      <c r="L1243">
        <v>1</v>
      </c>
      <c r="M1243" t="s">
        <v>1330</v>
      </c>
      <c r="N1243">
        <v>2</v>
      </c>
      <c r="O1243" t="s">
        <v>70</v>
      </c>
      <c r="P1243">
        <v>10</v>
      </c>
      <c r="Q1243" t="s">
        <v>191</v>
      </c>
      <c r="R1243">
        <v>12</v>
      </c>
      <c r="S1243">
        <v>22</v>
      </c>
      <c r="T1243" t="s">
        <v>4954</v>
      </c>
      <c r="U1243" t="s">
        <v>1331</v>
      </c>
      <c r="V1243">
        <v>0</v>
      </c>
      <c r="W1243">
        <v>2</v>
      </c>
      <c r="X1243">
        <v>2</v>
      </c>
      <c r="Y1243" t="s">
        <v>76</v>
      </c>
      <c r="Z1243" t="s">
        <v>76</v>
      </c>
      <c r="AA1243" t="s">
        <v>76</v>
      </c>
      <c r="AB1243" t="s">
        <v>76</v>
      </c>
      <c r="AC1243" t="s">
        <v>83</v>
      </c>
      <c r="AD1243">
        <v>0</v>
      </c>
      <c r="AE1243">
        <v>1</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2</v>
      </c>
      <c r="AX1243">
        <v>3</v>
      </c>
      <c r="AY1243">
        <v>0</v>
      </c>
      <c r="AZ1243">
        <v>0</v>
      </c>
      <c r="BA1243" t="s">
        <v>66</v>
      </c>
      <c r="BB1243" t="s">
        <v>66</v>
      </c>
      <c r="BC1243" t="s">
        <v>67</v>
      </c>
    </row>
    <row r="1244" spans="1:55" x14ac:dyDescent="0.3">
      <c r="A1244" t="s">
        <v>55</v>
      </c>
      <c r="B1244" t="s">
        <v>55</v>
      </c>
      <c r="C1244" t="s">
        <v>979</v>
      </c>
      <c r="D1244">
        <v>22110427908</v>
      </c>
      <c r="E1244" t="s">
        <v>1328</v>
      </c>
      <c r="F1244" t="s">
        <v>88</v>
      </c>
      <c r="G1244" t="s">
        <v>59</v>
      </c>
      <c r="H1244">
        <v>3</v>
      </c>
      <c r="I1244" t="s">
        <v>80</v>
      </c>
      <c r="J1244" t="s">
        <v>61</v>
      </c>
      <c r="L1244">
        <v>1</v>
      </c>
      <c r="M1244" t="s">
        <v>1330</v>
      </c>
      <c r="N1244">
        <v>3</v>
      </c>
      <c r="O1244" t="s">
        <v>70</v>
      </c>
      <c r="P1244">
        <v>10</v>
      </c>
      <c r="Q1244" t="s">
        <v>193</v>
      </c>
      <c r="R1244">
        <v>10</v>
      </c>
      <c r="S1244">
        <v>11</v>
      </c>
      <c r="T1244" t="s">
        <v>4954</v>
      </c>
      <c r="U1244" t="s">
        <v>1331</v>
      </c>
      <c r="V1244">
        <v>0</v>
      </c>
      <c r="W1244">
        <v>2</v>
      </c>
      <c r="X1244">
        <v>2</v>
      </c>
      <c r="Y1244" t="s">
        <v>76</v>
      </c>
      <c r="Z1244" t="s">
        <v>65</v>
      </c>
      <c r="AA1244" t="s">
        <v>76</v>
      </c>
      <c r="AB1244" t="s">
        <v>76</v>
      </c>
      <c r="AC1244" t="s">
        <v>83</v>
      </c>
      <c r="AD1244">
        <v>0</v>
      </c>
      <c r="AE1244">
        <v>1</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4</v>
      </c>
      <c r="AX1244">
        <v>3</v>
      </c>
      <c r="AY1244">
        <v>0</v>
      </c>
      <c r="AZ1244">
        <v>0</v>
      </c>
      <c r="BA1244" t="s">
        <v>66</v>
      </c>
      <c r="BB1244" t="s">
        <v>66</v>
      </c>
      <c r="BC1244" t="s">
        <v>67</v>
      </c>
    </row>
    <row r="1245" spans="1:55" x14ac:dyDescent="0.3">
      <c r="A1245" t="s">
        <v>55</v>
      </c>
      <c r="B1245" t="s">
        <v>55</v>
      </c>
      <c r="C1245" t="s">
        <v>979</v>
      </c>
      <c r="D1245">
        <v>22110427908</v>
      </c>
      <c r="E1245" t="s">
        <v>1328</v>
      </c>
      <c r="F1245" t="s">
        <v>88</v>
      </c>
      <c r="G1245" t="s">
        <v>59</v>
      </c>
      <c r="H1245">
        <v>4</v>
      </c>
      <c r="I1245" t="s">
        <v>60</v>
      </c>
      <c r="J1245" t="s">
        <v>61</v>
      </c>
      <c r="K1245" t="s">
        <v>1332</v>
      </c>
      <c r="L1245">
        <v>1</v>
      </c>
      <c r="N1245">
        <v>1</v>
      </c>
      <c r="O1245" t="s">
        <v>68</v>
      </c>
      <c r="R1245">
        <v>0</v>
      </c>
      <c r="S1245">
        <v>0</v>
      </c>
      <c r="T1245" t="s">
        <v>63</v>
      </c>
      <c r="U1245" t="s">
        <v>1333</v>
      </c>
      <c r="V1245">
        <v>0</v>
      </c>
      <c r="W1245">
        <v>2</v>
      </c>
      <c r="X1245">
        <v>2</v>
      </c>
      <c r="Y1245" t="s">
        <v>65</v>
      </c>
      <c r="Z1245" t="s">
        <v>76</v>
      </c>
      <c r="AA1245" t="s">
        <v>65</v>
      </c>
      <c r="AB1245" t="s">
        <v>76</v>
      </c>
      <c r="AD1245">
        <v>1</v>
      </c>
      <c r="AE1245">
        <v>0</v>
      </c>
      <c r="AF1245">
        <v>0</v>
      </c>
      <c r="AG1245">
        <v>0</v>
      </c>
      <c r="AH1245">
        <v>0</v>
      </c>
      <c r="AI1245">
        <v>7</v>
      </c>
      <c r="AJ1245">
        <v>0</v>
      </c>
      <c r="AK1245">
        <v>2</v>
      </c>
      <c r="AL1245">
        <v>0</v>
      </c>
      <c r="AM1245">
        <v>0</v>
      </c>
      <c r="AN1245">
        <v>0</v>
      </c>
      <c r="AO1245">
        <v>0</v>
      </c>
      <c r="AP1245">
        <v>0</v>
      </c>
      <c r="AQ1245">
        <v>0</v>
      </c>
      <c r="AR1245">
        <v>0</v>
      </c>
      <c r="AS1245">
        <v>0</v>
      </c>
      <c r="AT1245">
        <v>0</v>
      </c>
      <c r="AU1245">
        <v>0</v>
      </c>
      <c r="AV1245">
        <v>0</v>
      </c>
      <c r="AW1245">
        <v>2</v>
      </c>
      <c r="AX1245">
        <v>3</v>
      </c>
      <c r="AY1245">
        <v>0</v>
      </c>
      <c r="AZ1245">
        <v>0</v>
      </c>
      <c r="BA1245" t="s">
        <v>66</v>
      </c>
      <c r="BB1245" t="s">
        <v>66</v>
      </c>
      <c r="BC1245" t="s">
        <v>67</v>
      </c>
    </row>
    <row r="1246" spans="1:55" x14ac:dyDescent="0.3">
      <c r="A1246" t="s">
        <v>55</v>
      </c>
      <c r="B1246" t="s">
        <v>55</v>
      </c>
      <c r="C1246" t="s">
        <v>979</v>
      </c>
      <c r="D1246">
        <v>22110427908</v>
      </c>
      <c r="E1246" t="s">
        <v>1328</v>
      </c>
      <c r="F1246" t="s">
        <v>88</v>
      </c>
      <c r="G1246" t="s">
        <v>59</v>
      </c>
      <c r="H1246">
        <v>5</v>
      </c>
      <c r="I1246" t="s">
        <v>60</v>
      </c>
      <c r="J1246" t="s">
        <v>61</v>
      </c>
      <c r="K1246" t="s">
        <v>1334</v>
      </c>
      <c r="L1246">
        <v>1</v>
      </c>
      <c r="M1246" t="s">
        <v>1335</v>
      </c>
      <c r="N1246">
        <v>1</v>
      </c>
      <c r="O1246" t="s">
        <v>179</v>
      </c>
      <c r="R1246">
        <v>0</v>
      </c>
      <c r="S1246">
        <v>0</v>
      </c>
      <c r="T1246" t="s">
        <v>63</v>
      </c>
      <c r="V1246">
        <v>7</v>
      </c>
      <c r="W1246">
        <v>0</v>
      </c>
      <c r="X1246">
        <v>1</v>
      </c>
      <c r="Y1246" t="s">
        <v>65</v>
      </c>
      <c r="Z1246" t="s">
        <v>65</v>
      </c>
      <c r="AA1246" t="s">
        <v>65</v>
      </c>
      <c r="AB1246" t="s">
        <v>65</v>
      </c>
      <c r="AD1246">
        <v>0</v>
      </c>
      <c r="AE1246">
        <v>0</v>
      </c>
      <c r="AF1246">
        <v>0</v>
      </c>
      <c r="AG1246">
        <v>0</v>
      </c>
      <c r="AH1246">
        <v>0</v>
      </c>
      <c r="AI1246">
        <v>3</v>
      </c>
      <c r="AJ1246">
        <v>0</v>
      </c>
      <c r="AK1246">
        <v>0</v>
      </c>
      <c r="AL1246">
        <v>0</v>
      </c>
      <c r="AM1246">
        <v>0</v>
      </c>
      <c r="AN1246">
        <v>0</v>
      </c>
      <c r="AO1246">
        <v>0</v>
      </c>
      <c r="AP1246">
        <v>0</v>
      </c>
      <c r="AQ1246">
        <v>0</v>
      </c>
      <c r="AR1246">
        <v>0</v>
      </c>
      <c r="AS1246">
        <v>0</v>
      </c>
      <c r="AT1246">
        <v>0</v>
      </c>
      <c r="AU1246">
        <v>0</v>
      </c>
      <c r="AV1246">
        <v>0</v>
      </c>
      <c r="AW1246">
        <v>2</v>
      </c>
      <c r="AX1246">
        <v>2</v>
      </c>
      <c r="AY1246">
        <v>0</v>
      </c>
      <c r="AZ1246">
        <v>0</v>
      </c>
      <c r="BA1246" t="s">
        <v>66</v>
      </c>
      <c r="BB1246" t="s">
        <v>66</v>
      </c>
      <c r="BC1246" t="s">
        <v>67</v>
      </c>
    </row>
    <row r="1247" spans="1:55" x14ac:dyDescent="0.3">
      <c r="A1247" t="s">
        <v>55</v>
      </c>
      <c r="B1247" t="s">
        <v>55</v>
      </c>
      <c r="C1247" t="s">
        <v>979</v>
      </c>
      <c r="D1247">
        <v>22110427908</v>
      </c>
      <c r="E1247" t="s">
        <v>1328</v>
      </c>
      <c r="F1247" t="s">
        <v>88</v>
      </c>
      <c r="G1247" t="s">
        <v>59</v>
      </c>
      <c r="H1247">
        <v>5</v>
      </c>
      <c r="I1247" t="s">
        <v>60</v>
      </c>
      <c r="J1247" t="s">
        <v>61</v>
      </c>
      <c r="K1247" t="s">
        <v>1334</v>
      </c>
      <c r="L1247">
        <v>2</v>
      </c>
      <c r="N1247">
        <v>1</v>
      </c>
      <c r="O1247" t="s">
        <v>70</v>
      </c>
      <c r="R1247">
        <v>0</v>
      </c>
      <c r="S1247">
        <v>0</v>
      </c>
      <c r="T1247" t="s">
        <v>63</v>
      </c>
      <c r="U1247" t="s">
        <v>1336</v>
      </c>
      <c r="V1247">
        <v>3</v>
      </c>
      <c r="W1247">
        <v>0</v>
      </c>
      <c r="X1247">
        <v>1</v>
      </c>
      <c r="Y1247" t="s">
        <v>76</v>
      </c>
      <c r="Z1247" t="s">
        <v>76</v>
      </c>
      <c r="AA1247" t="s">
        <v>76</v>
      </c>
      <c r="AB1247" t="s">
        <v>76</v>
      </c>
      <c r="AC1247" t="s">
        <v>83</v>
      </c>
      <c r="AD1247">
        <v>0</v>
      </c>
      <c r="AE1247">
        <v>1</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7</v>
      </c>
      <c r="AX1247">
        <v>7</v>
      </c>
      <c r="AY1247">
        <v>0</v>
      </c>
      <c r="AZ1247">
        <v>0</v>
      </c>
      <c r="BA1247" t="s">
        <v>66</v>
      </c>
      <c r="BB1247" t="s">
        <v>66</v>
      </c>
      <c r="BC1247" t="s">
        <v>67</v>
      </c>
    </row>
    <row r="1248" spans="1:55" x14ac:dyDescent="0.3">
      <c r="A1248" t="s">
        <v>55</v>
      </c>
      <c r="B1248" t="s">
        <v>55</v>
      </c>
      <c r="C1248" t="s">
        <v>979</v>
      </c>
      <c r="D1248">
        <v>22110427908</v>
      </c>
      <c r="E1248" t="s">
        <v>1328</v>
      </c>
      <c r="F1248" t="s">
        <v>88</v>
      </c>
      <c r="G1248" t="s">
        <v>59</v>
      </c>
      <c r="H1248">
        <v>6</v>
      </c>
      <c r="I1248" t="s">
        <v>80</v>
      </c>
      <c r="J1248" t="s">
        <v>61</v>
      </c>
      <c r="L1248">
        <v>1</v>
      </c>
      <c r="M1248" t="s">
        <v>1337</v>
      </c>
      <c r="N1248">
        <v>1</v>
      </c>
      <c r="O1248" t="s">
        <v>70</v>
      </c>
      <c r="P1248">
        <v>9</v>
      </c>
      <c r="Q1248" t="s">
        <v>97</v>
      </c>
      <c r="R1248">
        <v>32</v>
      </c>
      <c r="S1248">
        <v>20</v>
      </c>
      <c r="T1248" t="s">
        <v>63</v>
      </c>
      <c r="V1248">
        <v>0</v>
      </c>
      <c r="W1248">
        <v>1</v>
      </c>
      <c r="X1248">
        <v>1</v>
      </c>
      <c r="Y1248" t="s">
        <v>76</v>
      </c>
      <c r="Z1248" t="s">
        <v>76</v>
      </c>
      <c r="AA1248" t="s">
        <v>76</v>
      </c>
      <c r="AB1248" t="s">
        <v>76</v>
      </c>
      <c r="AC1248" t="s">
        <v>73</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4</v>
      </c>
      <c r="AX1248">
        <v>2</v>
      </c>
      <c r="AY1248">
        <v>0</v>
      </c>
      <c r="AZ1248">
        <v>0</v>
      </c>
      <c r="BA1248" t="s">
        <v>66</v>
      </c>
      <c r="BB1248" t="s">
        <v>66</v>
      </c>
      <c r="BC1248" t="s">
        <v>67</v>
      </c>
    </row>
    <row r="1249" spans="1:55" x14ac:dyDescent="0.3">
      <c r="A1249" t="s">
        <v>55</v>
      </c>
      <c r="B1249" t="s">
        <v>55</v>
      </c>
      <c r="C1249" t="s">
        <v>979</v>
      </c>
      <c r="D1249">
        <v>22110427908</v>
      </c>
      <c r="E1249" t="s">
        <v>1328</v>
      </c>
      <c r="F1249" t="s">
        <v>88</v>
      </c>
      <c r="G1249" t="s">
        <v>59</v>
      </c>
      <c r="H1249">
        <v>7</v>
      </c>
      <c r="I1249" t="s">
        <v>112</v>
      </c>
      <c r="J1249" t="s">
        <v>61</v>
      </c>
      <c r="L1249">
        <v>1</v>
      </c>
      <c r="N1249">
        <v>1</v>
      </c>
      <c r="O1249" t="s">
        <v>115</v>
      </c>
      <c r="R1249">
        <v>0</v>
      </c>
      <c r="S1249">
        <v>0</v>
      </c>
      <c r="T1249" t="s">
        <v>63</v>
      </c>
      <c r="V1249">
        <v>1</v>
      </c>
      <c r="W1249">
        <v>3</v>
      </c>
      <c r="X1249">
        <v>3</v>
      </c>
      <c r="Y1249" t="s">
        <v>65</v>
      </c>
      <c r="AA1249" t="s">
        <v>65</v>
      </c>
      <c r="AB1249" t="s">
        <v>65</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t="s">
        <v>66</v>
      </c>
      <c r="BB1249" t="s">
        <v>66</v>
      </c>
      <c r="BC1249" t="s">
        <v>67</v>
      </c>
    </row>
    <row r="1250" spans="1:55" x14ac:dyDescent="0.3">
      <c r="A1250" t="s">
        <v>55</v>
      </c>
      <c r="B1250" t="s">
        <v>55</v>
      </c>
      <c r="C1250" t="s">
        <v>959</v>
      </c>
      <c r="D1250">
        <v>22110428006</v>
      </c>
      <c r="E1250" t="s">
        <v>1338</v>
      </c>
      <c r="F1250" t="s">
        <v>133</v>
      </c>
      <c r="G1250" t="s">
        <v>59</v>
      </c>
      <c r="H1250">
        <v>1</v>
      </c>
      <c r="I1250" t="s">
        <v>60</v>
      </c>
      <c r="J1250" t="s">
        <v>61</v>
      </c>
      <c r="L1250">
        <v>1</v>
      </c>
      <c r="N1250">
        <v>1</v>
      </c>
      <c r="O1250" t="s">
        <v>70</v>
      </c>
      <c r="P1250">
        <v>8</v>
      </c>
      <c r="Q1250" t="s">
        <v>90</v>
      </c>
      <c r="R1250">
        <v>22</v>
      </c>
      <c r="S1250">
        <v>33</v>
      </c>
      <c r="T1250" t="s">
        <v>63</v>
      </c>
      <c r="V1250">
        <v>0</v>
      </c>
      <c r="W1250">
        <v>1</v>
      </c>
      <c r="X1250">
        <v>2</v>
      </c>
      <c r="Y1250" t="s">
        <v>65</v>
      </c>
      <c r="Z1250" t="s">
        <v>65</v>
      </c>
      <c r="AA1250" t="s">
        <v>65</v>
      </c>
      <c r="AB1250" t="s">
        <v>65</v>
      </c>
      <c r="AC1250" t="s">
        <v>83</v>
      </c>
      <c r="AD1250">
        <v>0</v>
      </c>
      <c r="AE1250">
        <v>1</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4</v>
      </c>
      <c r="AX1250">
        <v>4</v>
      </c>
      <c r="AY1250">
        <v>0</v>
      </c>
      <c r="AZ1250">
        <v>0</v>
      </c>
      <c r="BA1250" t="s">
        <v>66</v>
      </c>
      <c r="BB1250" t="s">
        <v>66</v>
      </c>
      <c r="BC1250" t="s">
        <v>67</v>
      </c>
    </row>
    <row r="1251" spans="1:55" x14ac:dyDescent="0.3">
      <c r="A1251" t="s">
        <v>55</v>
      </c>
      <c r="B1251" t="s">
        <v>55</v>
      </c>
      <c r="C1251" t="s">
        <v>959</v>
      </c>
      <c r="D1251">
        <v>22110428006</v>
      </c>
      <c r="E1251" t="s">
        <v>1338</v>
      </c>
      <c r="F1251" t="s">
        <v>133</v>
      </c>
      <c r="G1251" t="s">
        <v>59</v>
      </c>
      <c r="H1251">
        <v>1</v>
      </c>
      <c r="I1251" t="s">
        <v>60</v>
      </c>
      <c r="J1251" t="s">
        <v>61</v>
      </c>
      <c r="L1251">
        <v>1</v>
      </c>
      <c r="N1251">
        <v>2</v>
      </c>
      <c r="O1251" t="s">
        <v>70</v>
      </c>
      <c r="P1251">
        <v>7</v>
      </c>
      <c r="Q1251" t="s">
        <v>160</v>
      </c>
      <c r="R1251">
        <v>15</v>
      </c>
      <c r="S1251">
        <v>21</v>
      </c>
      <c r="T1251" t="s">
        <v>63</v>
      </c>
      <c r="V1251">
        <v>0</v>
      </c>
      <c r="W1251">
        <v>1</v>
      </c>
      <c r="X1251">
        <v>2</v>
      </c>
      <c r="Y1251" t="s">
        <v>65</v>
      </c>
      <c r="Z1251" t="s">
        <v>65</v>
      </c>
      <c r="AA1251" t="s">
        <v>65</v>
      </c>
      <c r="AB1251" t="s">
        <v>65</v>
      </c>
      <c r="AC1251" t="s">
        <v>83</v>
      </c>
      <c r="AD1251">
        <v>0</v>
      </c>
      <c r="AE1251">
        <v>1</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2</v>
      </c>
      <c r="AX1251">
        <v>4</v>
      </c>
      <c r="AY1251">
        <v>0</v>
      </c>
      <c r="AZ1251">
        <v>0</v>
      </c>
      <c r="BA1251" t="s">
        <v>66</v>
      </c>
      <c r="BB1251" t="s">
        <v>66</v>
      </c>
      <c r="BC1251" t="s">
        <v>67</v>
      </c>
    </row>
    <row r="1252" spans="1:55" x14ac:dyDescent="0.3">
      <c r="A1252" t="s">
        <v>55</v>
      </c>
      <c r="B1252" t="s">
        <v>55</v>
      </c>
      <c r="C1252" t="s">
        <v>959</v>
      </c>
      <c r="D1252">
        <v>22110428006</v>
      </c>
      <c r="E1252" t="s">
        <v>1338</v>
      </c>
      <c r="F1252" t="s">
        <v>133</v>
      </c>
      <c r="G1252" t="s">
        <v>59</v>
      </c>
      <c r="H1252">
        <v>1</v>
      </c>
      <c r="I1252" t="s">
        <v>60</v>
      </c>
      <c r="J1252" t="s">
        <v>61</v>
      </c>
      <c r="L1252">
        <v>1</v>
      </c>
      <c r="N1252">
        <v>3</v>
      </c>
      <c r="O1252" t="s">
        <v>70</v>
      </c>
      <c r="P1252">
        <v>7</v>
      </c>
      <c r="Q1252" t="s">
        <v>158</v>
      </c>
      <c r="R1252">
        <v>15</v>
      </c>
      <c r="S1252">
        <v>22</v>
      </c>
      <c r="T1252" t="s">
        <v>63</v>
      </c>
      <c r="V1252">
        <v>0</v>
      </c>
      <c r="W1252">
        <v>1</v>
      </c>
      <c r="X1252">
        <v>2</v>
      </c>
      <c r="Y1252" t="s">
        <v>65</v>
      </c>
      <c r="Z1252" t="s">
        <v>92</v>
      </c>
      <c r="AA1252" t="s">
        <v>92</v>
      </c>
      <c r="AB1252" t="s">
        <v>92</v>
      </c>
      <c r="AC1252" t="s">
        <v>83</v>
      </c>
      <c r="AD1252">
        <v>0</v>
      </c>
      <c r="AE1252">
        <v>1</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2</v>
      </c>
      <c r="AX1252">
        <v>4</v>
      </c>
      <c r="AY1252">
        <v>0</v>
      </c>
      <c r="AZ1252">
        <v>0</v>
      </c>
      <c r="BA1252" t="s">
        <v>66</v>
      </c>
      <c r="BB1252" t="s">
        <v>66</v>
      </c>
      <c r="BC1252" t="s">
        <v>67</v>
      </c>
    </row>
    <row r="1253" spans="1:55" x14ac:dyDescent="0.3">
      <c r="A1253" t="s">
        <v>55</v>
      </c>
      <c r="B1253" t="s">
        <v>55</v>
      </c>
      <c r="C1253" t="s">
        <v>959</v>
      </c>
      <c r="D1253">
        <v>22110428006</v>
      </c>
      <c r="E1253" t="s">
        <v>1338</v>
      </c>
      <c r="F1253" t="s">
        <v>133</v>
      </c>
      <c r="G1253" t="s">
        <v>59</v>
      </c>
      <c r="H1253">
        <v>1</v>
      </c>
      <c r="I1253" t="s">
        <v>60</v>
      </c>
      <c r="J1253" t="s">
        <v>61</v>
      </c>
      <c r="L1253">
        <v>1</v>
      </c>
      <c r="N1253">
        <v>4</v>
      </c>
      <c r="O1253" t="s">
        <v>62</v>
      </c>
      <c r="R1253">
        <v>0</v>
      </c>
      <c r="S1253">
        <v>0</v>
      </c>
      <c r="T1253" t="s">
        <v>63</v>
      </c>
      <c r="V1253">
        <v>0</v>
      </c>
      <c r="W1253">
        <v>1</v>
      </c>
      <c r="X1253">
        <v>2</v>
      </c>
      <c r="Y1253" t="s">
        <v>65</v>
      </c>
      <c r="Z1253" t="s">
        <v>92</v>
      </c>
      <c r="AA1253" t="s">
        <v>92</v>
      </c>
      <c r="AB1253" t="s">
        <v>92</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1</v>
      </c>
      <c r="AX1253">
        <v>1</v>
      </c>
      <c r="AY1253">
        <v>0</v>
      </c>
      <c r="AZ1253">
        <v>0</v>
      </c>
      <c r="BA1253" t="s">
        <v>66</v>
      </c>
      <c r="BB1253" t="s">
        <v>66</v>
      </c>
      <c r="BC1253" t="s">
        <v>67</v>
      </c>
    </row>
    <row r="1254" spans="1:55" x14ac:dyDescent="0.3">
      <c r="A1254" t="s">
        <v>55</v>
      </c>
      <c r="B1254" t="s">
        <v>55</v>
      </c>
      <c r="C1254" t="s">
        <v>959</v>
      </c>
      <c r="D1254">
        <v>22110428006</v>
      </c>
      <c r="E1254" t="s">
        <v>1338</v>
      </c>
      <c r="F1254" t="s">
        <v>133</v>
      </c>
      <c r="G1254" t="s">
        <v>59</v>
      </c>
      <c r="H1254">
        <v>1</v>
      </c>
      <c r="I1254" t="s">
        <v>60</v>
      </c>
      <c r="J1254" t="s">
        <v>61</v>
      </c>
      <c r="L1254">
        <v>1</v>
      </c>
      <c r="N1254">
        <v>5</v>
      </c>
      <c r="O1254" t="s">
        <v>70</v>
      </c>
      <c r="P1254">
        <v>6</v>
      </c>
      <c r="Q1254" t="s">
        <v>139</v>
      </c>
      <c r="R1254">
        <v>57</v>
      </c>
      <c r="S1254">
        <v>36</v>
      </c>
      <c r="T1254" t="s">
        <v>63</v>
      </c>
      <c r="V1254">
        <v>0</v>
      </c>
      <c r="W1254">
        <v>1</v>
      </c>
      <c r="X1254">
        <v>2</v>
      </c>
      <c r="Y1254" t="s">
        <v>65</v>
      </c>
      <c r="Z1254" t="s">
        <v>92</v>
      </c>
      <c r="AA1254" t="s">
        <v>92</v>
      </c>
      <c r="AB1254" t="s">
        <v>92</v>
      </c>
      <c r="AC1254" t="s">
        <v>73</v>
      </c>
      <c r="AD1254">
        <v>0</v>
      </c>
      <c r="AE1254">
        <v>1</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2</v>
      </c>
      <c r="AX1254">
        <v>2</v>
      </c>
      <c r="AY1254">
        <v>0</v>
      </c>
      <c r="AZ1254">
        <v>0</v>
      </c>
      <c r="BA1254" t="s">
        <v>66</v>
      </c>
      <c r="BB1254" t="s">
        <v>66</v>
      </c>
      <c r="BC1254" t="s">
        <v>67</v>
      </c>
    </row>
    <row r="1255" spans="1:55" x14ac:dyDescent="0.3">
      <c r="A1255" t="s">
        <v>55</v>
      </c>
      <c r="B1255" t="s">
        <v>55</v>
      </c>
      <c r="C1255" t="s">
        <v>959</v>
      </c>
      <c r="D1255">
        <v>22110428006</v>
      </c>
      <c r="E1255" t="s">
        <v>1338</v>
      </c>
      <c r="F1255" t="s">
        <v>133</v>
      </c>
      <c r="G1255" t="s">
        <v>59</v>
      </c>
      <c r="H1255">
        <v>1</v>
      </c>
      <c r="I1255" t="s">
        <v>60</v>
      </c>
      <c r="J1255" t="s">
        <v>61</v>
      </c>
      <c r="L1255">
        <v>1</v>
      </c>
      <c r="N1255">
        <v>6</v>
      </c>
      <c r="O1255" t="s">
        <v>62</v>
      </c>
      <c r="R1255">
        <v>0</v>
      </c>
      <c r="S1255">
        <v>0</v>
      </c>
      <c r="T1255" t="s">
        <v>63</v>
      </c>
      <c r="U1255" t="s">
        <v>1339</v>
      </c>
      <c r="V1255">
        <v>0</v>
      </c>
      <c r="W1255">
        <v>1</v>
      </c>
      <c r="X1255">
        <v>2</v>
      </c>
      <c r="Y1255" t="s">
        <v>65</v>
      </c>
      <c r="Z1255" t="s">
        <v>76</v>
      </c>
      <c r="AB1255" t="s">
        <v>76</v>
      </c>
      <c r="AD1255">
        <v>1</v>
      </c>
      <c r="AE1255">
        <v>0</v>
      </c>
      <c r="AF1255">
        <v>0</v>
      </c>
      <c r="AG1255">
        <v>0</v>
      </c>
      <c r="AH1255">
        <v>0</v>
      </c>
      <c r="AI1255">
        <v>8</v>
      </c>
      <c r="AJ1255">
        <v>1</v>
      </c>
      <c r="AK1255">
        <v>1</v>
      </c>
      <c r="AL1255">
        <v>0</v>
      </c>
      <c r="AM1255">
        <v>0</v>
      </c>
      <c r="AN1255">
        <v>0</v>
      </c>
      <c r="AO1255">
        <v>0</v>
      </c>
      <c r="AP1255">
        <v>0</v>
      </c>
      <c r="AQ1255">
        <v>0</v>
      </c>
      <c r="AR1255">
        <v>0</v>
      </c>
      <c r="AS1255">
        <v>0</v>
      </c>
      <c r="AT1255">
        <v>0</v>
      </c>
      <c r="AU1255">
        <v>0</v>
      </c>
      <c r="AV1255">
        <v>1</v>
      </c>
      <c r="AW1255">
        <v>4</v>
      </c>
      <c r="AX1255">
        <v>2</v>
      </c>
      <c r="AY1255">
        <v>0</v>
      </c>
      <c r="AZ1255">
        <v>0</v>
      </c>
      <c r="BA1255" t="s">
        <v>66</v>
      </c>
      <c r="BB1255" t="s">
        <v>66</v>
      </c>
      <c r="BC1255" t="s">
        <v>67</v>
      </c>
    </row>
    <row r="1256" spans="1:55" x14ac:dyDescent="0.3">
      <c r="A1256" t="s">
        <v>55</v>
      </c>
      <c r="B1256" t="s">
        <v>55</v>
      </c>
      <c r="C1256" t="s">
        <v>959</v>
      </c>
      <c r="D1256">
        <v>22110428006</v>
      </c>
      <c r="E1256" t="s">
        <v>1338</v>
      </c>
      <c r="F1256" t="s">
        <v>133</v>
      </c>
      <c r="G1256" t="s">
        <v>59</v>
      </c>
      <c r="H1256">
        <v>7</v>
      </c>
      <c r="I1256" t="s">
        <v>112</v>
      </c>
      <c r="J1256" t="s">
        <v>61</v>
      </c>
      <c r="L1256">
        <v>1</v>
      </c>
      <c r="N1256">
        <v>1</v>
      </c>
      <c r="O1256" t="s">
        <v>115</v>
      </c>
      <c r="R1256">
        <v>0</v>
      </c>
      <c r="S1256">
        <v>0</v>
      </c>
      <c r="T1256" t="s">
        <v>63</v>
      </c>
      <c r="V1256">
        <v>0</v>
      </c>
      <c r="W1256">
        <v>5</v>
      </c>
      <c r="X1256">
        <v>1</v>
      </c>
      <c r="Y1256" t="s">
        <v>65</v>
      </c>
      <c r="AA1256" t="s">
        <v>92</v>
      </c>
      <c r="AB1256" t="s">
        <v>92</v>
      </c>
      <c r="AD1256">
        <v>1</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t="s">
        <v>66</v>
      </c>
      <c r="BB1256" t="s">
        <v>66</v>
      </c>
      <c r="BC1256" t="s">
        <v>67</v>
      </c>
    </row>
    <row r="1257" spans="1:55" x14ac:dyDescent="0.3">
      <c r="A1257" t="s">
        <v>55</v>
      </c>
      <c r="B1257" t="s">
        <v>55</v>
      </c>
      <c r="C1257" t="s">
        <v>959</v>
      </c>
      <c r="D1257">
        <v>22110428006</v>
      </c>
      <c r="E1257" t="s">
        <v>1338</v>
      </c>
      <c r="F1257" t="s">
        <v>133</v>
      </c>
      <c r="G1257" t="s">
        <v>59</v>
      </c>
      <c r="H1257">
        <v>7</v>
      </c>
      <c r="I1257" t="s">
        <v>112</v>
      </c>
      <c r="J1257" t="s">
        <v>61</v>
      </c>
      <c r="L1257">
        <v>1</v>
      </c>
      <c r="N1257">
        <v>2</v>
      </c>
      <c r="O1257" t="s">
        <v>115</v>
      </c>
      <c r="R1257">
        <v>0</v>
      </c>
      <c r="S1257">
        <v>0</v>
      </c>
      <c r="T1257" t="s">
        <v>63</v>
      </c>
      <c r="V1257">
        <v>0</v>
      </c>
      <c r="W1257">
        <v>5</v>
      </c>
      <c r="X1257">
        <v>1</v>
      </c>
      <c r="Y1257" t="s">
        <v>65</v>
      </c>
      <c r="AA1257" t="s">
        <v>65</v>
      </c>
      <c r="AB1257" t="s">
        <v>65</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t="s">
        <v>66</v>
      </c>
      <c r="BB1257" t="s">
        <v>66</v>
      </c>
    </row>
    <row r="1258" spans="1:55" x14ac:dyDescent="0.3">
      <c r="A1258" t="s">
        <v>55</v>
      </c>
      <c r="B1258" t="s">
        <v>55</v>
      </c>
      <c r="C1258" t="s">
        <v>411</v>
      </c>
      <c r="D1258">
        <v>22110428102</v>
      </c>
      <c r="E1258" t="s">
        <v>1340</v>
      </c>
      <c r="F1258" t="s">
        <v>58</v>
      </c>
      <c r="G1258" t="s">
        <v>59</v>
      </c>
      <c r="H1258">
        <v>1</v>
      </c>
      <c r="I1258" t="s">
        <v>60</v>
      </c>
      <c r="J1258" t="s">
        <v>61</v>
      </c>
      <c r="L1258">
        <v>2</v>
      </c>
      <c r="M1258" t="s">
        <v>86</v>
      </c>
      <c r="N1258">
        <v>1</v>
      </c>
      <c r="O1258" t="s">
        <v>219</v>
      </c>
      <c r="R1258">
        <v>0</v>
      </c>
      <c r="S1258">
        <v>0</v>
      </c>
      <c r="T1258" t="s">
        <v>63</v>
      </c>
      <c r="V1258">
        <v>0</v>
      </c>
      <c r="W1258">
        <v>0</v>
      </c>
      <c r="X1258">
        <v>0</v>
      </c>
      <c r="Y1258" t="s">
        <v>65</v>
      </c>
      <c r="Z1258" t="s">
        <v>65</v>
      </c>
      <c r="AA1258" t="s">
        <v>65</v>
      </c>
      <c r="AB1258" t="s">
        <v>65</v>
      </c>
      <c r="AD1258">
        <v>0</v>
      </c>
      <c r="AE1258">
        <v>0</v>
      </c>
      <c r="AF1258">
        <v>0</v>
      </c>
      <c r="AG1258">
        <v>0</v>
      </c>
      <c r="AH1258">
        <v>0</v>
      </c>
      <c r="AI1258">
        <v>0</v>
      </c>
      <c r="AJ1258">
        <v>0</v>
      </c>
      <c r="AK1258">
        <v>0</v>
      </c>
      <c r="AL1258">
        <v>0</v>
      </c>
      <c r="AM1258">
        <v>0</v>
      </c>
      <c r="AN1258">
        <v>0</v>
      </c>
      <c r="AO1258">
        <v>0</v>
      </c>
      <c r="AP1258">
        <v>0</v>
      </c>
      <c r="AQ1258">
        <v>0</v>
      </c>
      <c r="AR1258">
        <v>45</v>
      </c>
      <c r="AS1258">
        <v>48</v>
      </c>
      <c r="AT1258">
        <v>0</v>
      </c>
      <c r="AU1258">
        <v>2</v>
      </c>
      <c r="AV1258">
        <v>0</v>
      </c>
      <c r="AW1258">
        <v>2</v>
      </c>
      <c r="AX1258">
        <v>6</v>
      </c>
      <c r="AY1258">
        <v>0</v>
      </c>
      <c r="AZ1258">
        <v>0</v>
      </c>
      <c r="BA1258" t="s">
        <v>66</v>
      </c>
      <c r="BB1258" t="s">
        <v>66</v>
      </c>
      <c r="BC1258" t="s">
        <v>67</v>
      </c>
    </row>
    <row r="1259" spans="1:55" x14ac:dyDescent="0.3">
      <c r="A1259" t="s">
        <v>55</v>
      </c>
      <c r="B1259" t="s">
        <v>55</v>
      </c>
      <c r="C1259" t="s">
        <v>411</v>
      </c>
      <c r="D1259">
        <v>22110428102</v>
      </c>
      <c r="E1259" t="s">
        <v>1340</v>
      </c>
      <c r="F1259" t="s">
        <v>58</v>
      </c>
      <c r="G1259" t="s">
        <v>59</v>
      </c>
      <c r="H1259">
        <v>1</v>
      </c>
      <c r="I1259" t="s">
        <v>60</v>
      </c>
      <c r="J1259" t="s">
        <v>61</v>
      </c>
      <c r="L1259">
        <v>2</v>
      </c>
      <c r="M1259" t="s">
        <v>86</v>
      </c>
      <c r="N1259">
        <v>2</v>
      </c>
      <c r="O1259" t="s">
        <v>75</v>
      </c>
      <c r="R1259">
        <v>0</v>
      </c>
      <c r="S1259">
        <v>0</v>
      </c>
      <c r="T1259" t="s">
        <v>63</v>
      </c>
      <c r="V1259">
        <v>0</v>
      </c>
      <c r="W1259">
        <v>0</v>
      </c>
      <c r="X1259">
        <v>0</v>
      </c>
      <c r="Y1259" t="s">
        <v>65</v>
      </c>
      <c r="Z1259" t="s">
        <v>65</v>
      </c>
      <c r="AA1259" t="s">
        <v>65</v>
      </c>
      <c r="AB1259" t="s">
        <v>65</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2</v>
      </c>
      <c r="AX1259">
        <v>2</v>
      </c>
      <c r="AY1259">
        <v>0</v>
      </c>
      <c r="AZ1259">
        <v>0</v>
      </c>
      <c r="BA1259" t="s">
        <v>66</v>
      </c>
      <c r="BB1259" t="s">
        <v>66</v>
      </c>
      <c r="BC1259" t="s">
        <v>67</v>
      </c>
    </row>
    <row r="1260" spans="1:55" x14ac:dyDescent="0.3">
      <c r="A1260" t="s">
        <v>55</v>
      </c>
      <c r="B1260" t="s">
        <v>55</v>
      </c>
      <c r="C1260" t="s">
        <v>411</v>
      </c>
      <c r="D1260">
        <v>22110428102</v>
      </c>
      <c r="E1260" t="s">
        <v>1340</v>
      </c>
      <c r="F1260" t="s">
        <v>58</v>
      </c>
      <c r="G1260" t="s">
        <v>59</v>
      </c>
      <c r="H1260">
        <v>1</v>
      </c>
      <c r="I1260" t="s">
        <v>60</v>
      </c>
      <c r="J1260" t="s">
        <v>61</v>
      </c>
      <c r="L1260">
        <v>2</v>
      </c>
      <c r="M1260" t="s">
        <v>86</v>
      </c>
      <c r="N1260">
        <v>3</v>
      </c>
      <c r="O1260" t="s">
        <v>115</v>
      </c>
      <c r="R1260">
        <v>0</v>
      </c>
      <c r="S1260">
        <v>0</v>
      </c>
      <c r="T1260" t="s">
        <v>63</v>
      </c>
      <c r="V1260">
        <v>0</v>
      </c>
      <c r="W1260">
        <v>0</v>
      </c>
      <c r="X1260">
        <v>0</v>
      </c>
      <c r="Y1260" t="s">
        <v>65</v>
      </c>
      <c r="Z1260" t="s">
        <v>65</v>
      </c>
      <c r="AA1260" t="s">
        <v>65</v>
      </c>
      <c r="AB1260" t="s">
        <v>65</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1</v>
      </c>
      <c r="AX1260">
        <v>0</v>
      </c>
      <c r="AY1260">
        <v>0</v>
      </c>
      <c r="AZ1260">
        <v>0</v>
      </c>
      <c r="BA1260" t="s">
        <v>66</v>
      </c>
      <c r="BB1260" t="s">
        <v>66</v>
      </c>
      <c r="BC1260" t="s">
        <v>67</v>
      </c>
    </row>
    <row r="1261" spans="1:55" x14ac:dyDescent="0.3">
      <c r="A1261" t="s">
        <v>55</v>
      </c>
      <c r="B1261" t="s">
        <v>55</v>
      </c>
      <c r="C1261" t="s">
        <v>411</v>
      </c>
      <c r="D1261">
        <v>22110428102</v>
      </c>
      <c r="E1261" t="s">
        <v>1340</v>
      </c>
      <c r="F1261" t="s">
        <v>58</v>
      </c>
      <c r="G1261" t="s">
        <v>59</v>
      </c>
      <c r="H1261">
        <v>1</v>
      </c>
      <c r="I1261" t="s">
        <v>60</v>
      </c>
      <c r="J1261" t="s">
        <v>61</v>
      </c>
      <c r="L1261">
        <v>2</v>
      </c>
      <c r="M1261" t="s">
        <v>86</v>
      </c>
      <c r="N1261">
        <v>4</v>
      </c>
      <c r="O1261" t="s">
        <v>115</v>
      </c>
      <c r="R1261">
        <v>0</v>
      </c>
      <c r="S1261">
        <v>0</v>
      </c>
      <c r="T1261" t="s">
        <v>63</v>
      </c>
      <c r="V1261">
        <v>0</v>
      </c>
      <c r="W1261">
        <v>0</v>
      </c>
      <c r="X1261">
        <v>0</v>
      </c>
      <c r="Y1261" t="s">
        <v>65</v>
      </c>
      <c r="Z1261" t="s">
        <v>65</v>
      </c>
      <c r="AA1261" t="s">
        <v>65</v>
      </c>
      <c r="AB1261" t="s">
        <v>65</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1</v>
      </c>
      <c r="AX1261">
        <v>0</v>
      </c>
      <c r="AY1261">
        <v>0</v>
      </c>
      <c r="AZ1261">
        <v>0</v>
      </c>
      <c r="BA1261" t="s">
        <v>66</v>
      </c>
      <c r="BB1261" t="s">
        <v>66</v>
      </c>
      <c r="BC1261" t="s">
        <v>67</v>
      </c>
    </row>
    <row r="1262" spans="1:55" x14ac:dyDescent="0.3">
      <c r="A1262" t="s">
        <v>55</v>
      </c>
      <c r="B1262" t="s">
        <v>55</v>
      </c>
      <c r="C1262" t="s">
        <v>411</v>
      </c>
      <c r="D1262">
        <v>22110428102</v>
      </c>
      <c r="E1262" t="s">
        <v>1340</v>
      </c>
      <c r="F1262" t="s">
        <v>58</v>
      </c>
      <c r="G1262" t="s">
        <v>59</v>
      </c>
      <c r="H1262">
        <v>1</v>
      </c>
      <c r="I1262" t="s">
        <v>60</v>
      </c>
      <c r="J1262" t="s">
        <v>61</v>
      </c>
      <c r="L1262">
        <v>2</v>
      </c>
      <c r="M1262" t="s">
        <v>86</v>
      </c>
      <c r="N1262">
        <v>5</v>
      </c>
      <c r="O1262" t="s">
        <v>62</v>
      </c>
      <c r="R1262">
        <v>0</v>
      </c>
      <c r="S1262">
        <v>0</v>
      </c>
      <c r="T1262" t="s">
        <v>63</v>
      </c>
      <c r="V1262">
        <v>0</v>
      </c>
      <c r="W1262">
        <v>0</v>
      </c>
      <c r="X1262">
        <v>0</v>
      </c>
      <c r="Y1262" t="s">
        <v>76</v>
      </c>
      <c r="Z1262" t="s">
        <v>65</v>
      </c>
      <c r="AA1262" t="s">
        <v>65</v>
      </c>
      <c r="AB1262" t="s">
        <v>65</v>
      </c>
      <c r="AD1262">
        <v>1</v>
      </c>
      <c r="AE1262">
        <v>0</v>
      </c>
      <c r="AF1262">
        <v>0</v>
      </c>
      <c r="AG1262">
        <v>0</v>
      </c>
      <c r="AH1262">
        <v>0</v>
      </c>
      <c r="AI1262">
        <v>2</v>
      </c>
      <c r="AJ1262">
        <v>4</v>
      </c>
      <c r="AK1262">
        <v>2</v>
      </c>
      <c r="AL1262">
        <v>0</v>
      </c>
      <c r="AM1262">
        <v>0</v>
      </c>
      <c r="AN1262">
        <v>0</v>
      </c>
      <c r="AO1262">
        <v>0</v>
      </c>
      <c r="AP1262">
        <v>0</v>
      </c>
      <c r="AQ1262">
        <v>0</v>
      </c>
      <c r="AR1262">
        <v>0</v>
      </c>
      <c r="AS1262">
        <v>0</v>
      </c>
      <c r="AT1262">
        <v>0</v>
      </c>
      <c r="AU1262">
        <v>0</v>
      </c>
      <c r="AV1262">
        <v>0</v>
      </c>
      <c r="AW1262">
        <v>3</v>
      </c>
      <c r="AX1262">
        <v>3</v>
      </c>
      <c r="AY1262">
        <v>0</v>
      </c>
      <c r="AZ1262">
        <v>0</v>
      </c>
      <c r="BA1262" t="s">
        <v>66</v>
      </c>
      <c r="BB1262" t="s">
        <v>66</v>
      </c>
      <c r="BC1262" t="s">
        <v>67</v>
      </c>
    </row>
    <row r="1263" spans="1:55" x14ac:dyDescent="0.3">
      <c r="A1263" t="s">
        <v>55</v>
      </c>
      <c r="B1263" t="s">
        <v>55</v>
      </c>
      <c r="C1263" t="s">
        <v>411</v>
      </c>
      <c r="D1263">
        <v>22110428102</v>
      </c>
      <c r="E1263" t="s">
        <v>1340</v>
      </c>
      <c r="F1263" t="s">
        <v>58</v>
      </c>
      <c r="G1263" t="s">
        <v>59</v>
      </c>
      <c r="H1263">
        <v>1</v>
      </c>
      <c r="I1263" t="s">
        <v>60</v>
      </c>
      <c r="J1263" t="s">
        <v>61</v>
      </c>
      <c r="L1263">
        <v>2</v>
      </c>
      <c r="M1263" t="s">
        <v>86</v>
      </c>
      <c r="N1263">
        <v>6</v>
      </c>
      <c r="O1263" t="s">
        <v>70</v>
      </c>
      <c r="P1263">
        <v>1</v>
      </c>
      <c r="Q1263" t="s">
        <v>71</v>
      </c>
      <c r="R1263">
        <v>7</v>
      </c>
      <c r="S1263">
        <v>3</v>
      </c>
      <c r="T1263" t="s">
        <v>63</v>
      </c>
      <c r="V1263">
        <v>0</v>
      </c>
      <c r="W1263">
        <v>0</v>
      </c>
      <c r="X1263">
        <v>0</v>
      </c>
      <c r="Y1263" t="s">
        <v>65</v>
      </c>
      <c r="Z1263" t="s">
        <v>65</v>
      </c>
      <c r="AA1263" t="s">
        <v>65</v>
      </c>
      <c r="AB1263" t="s">
        <v>65</v>
      </c>
      <c r="AC1263" t="s">
        <v>83</v>
      </c>
      <c r="AD1263">
        <v>1</v>
      </c>
      <c r="AE1263">
        <v>1</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2</v>
      </c>
      <c r="AX1263">
        <v>3</v>
      </c>
      <c r="AY1263">
        <v>0</v>
      </c>
      <c r="AZ1263">
        <v>0</v>
      </c>
      <c r="BA1263" t="s">
        <v>66</v>
      </c>
      <c r="BB1263" t="s">
        <v>66</v>
      </c>
      <c r="BC1263" t="s">
        <v>67</v>
      </c>
    </row>
    <row r="1264" spans="1:55" x14ac:dyDescent="0.3">
      <c r="A1264" t="s">
        <v>55</v>
      </c>
      <c r="B1264" t="s">
        <v>55</v>
      </c>
      <c r="C1264" t="s">
        <v>411</v>
      </c>
      <c r="D1264">
        <v>22110428102</v>
      </c>
      <c r="E1264" t="s">
        <v>1340</v>
      </c>
      <c r="F1264" t="s">
        <v>58</v>
      </c>
      <c r="G1264" t="s">
        <v>59</v>
      </c>
      <c r="H1264">
        <v>1</v>
      </c>
      <c r="I1264" t="s">
        <v>60</v>
      </c>
      <c r="J1264" t="s">
        <v>61</v>
      </c>
      <c r="L1264">
        <v>2</v>
      </c>
      <c r="M1264" t="s">
        <v>86</v>
      </c>
      <c r="N1264">
        <v>7</v>
      </c>
      <c r="O1264" t="s">
        <v>70</v>
      </c>
      <c r="P1264">
        <v>2</v>
      </c>
      <c r="Q1264" t="s">
        <v>74</v>
      </c>
      <c r="R1264">
        <v>8</v>
      </c>
      <c r="S1264">
        <v>4</v>
      </c>
      <c r="T1264" t="s">
        <v>63</v>
      </c>
      <c r="V1264">
        <v>0</v>
      </c>
      <c r="W1264">
        <v>0</v>
      </c>
      <c r="X1264">
        <v>0</v>
      </c>
      <c r="Y1264" t="s">
        <v>76</v>
      </c>
      <c r="Z1264" t="s">
        <v>100</v>
      </c>
      <c r="AA1264" t="s">
        <v>65</v>
      </c>
      <c r="AB1264" t="s">
        <v>65</v>
      </c>
      <c r="AC1264" t="s">
        <v>83</v>
      </c>
      <c r="AD1264">
        <v>1</v>
      </c>
      <c r="AE1264">
        <v>0</v>
      </c>
      <c r="AF1264">
        <v>0</v>
      </c>
      <c r="AG1264">
        <v>0</v>
      </c>
      <c r="AH1264">
        <v>0</v>
      </c>
      <c r="AI1264">
        <v>0</v>
      </c>
      <c r="AJ1264">
        <v>0</v>
      </c>
      <c r="AK1264">
        <v>1</v>
      </c>
      <c r="AL1264">
        <v>0</v>
      </c>
      <c r="AM1264">
        <v>0</v>
      </c>
      <c r="AN1264">
        <v>0</v>
      </c>
      <c r="AO1264">
        <v>0</v>
      </c>
      <c r="AP1264">
        <v>0</v>
      </c>
      <c r="AQ1264">
        <v>0</v>
      </c>
      <c r="AR1264">
        <v>0</v>
      </c>
      <c r="AS1264">
        <v>0</v>
      </c>
      <c r="AT1264">
        <v>0</v>
      </c>
      <c r="AU1264">
        <v>0</v>
      </c>
      <c r="AV1264">
        <v>0</v>
      </c>
      <c r="AW1264">
        <v>1</v>
      </c>
      <c r="AX1264">
        <v>2</v>
      </c>
      <c r="AY1264">
        <v>0</v>
      </c>
      <c r="AZ1264">
        <v>0</v>
      </c>
      <c r="BA1264" t="s">
        <v>66</v>
      </c>
      <c r="BB1264" t="s">
        <v>66</v>
      </c>
      <c r="BC1264" t="s">
        <v>67</v>
      </c>
    </row>
    <row r="1265" spans="1:55" x14ac:dyDescent="0.3">
      <c r="A1265" t="s">
        <v>55</v>
      </c>
      <c r="B1265" t="s">
        <v>55</v>
      </c>
      <c r="C1265" t="s">
        <v>411</v>
      </c>
      <c r="D1265">
        <v>22110428102</v>
      </c>
      <c r="E1265" t="s">
        <v>1340</v>
      </c>
      <c r="F1265" t="s">
        <v>58</v>
      </c>
      <c r="G1265" t="s">
        <v>59</v>
      </c>
      <c r="H1265">
        <v>1</v>
      </c>
      <c r="I1265" t="s">
        <v>60</v>
      </c>
      <c r="J1265" t="s">
        <v>61</v>
      </c>
      <c r="L1265">
        <v>2</v>
      </c>
      <c r="M1265" t="s">
        <v>86</v>
      </c>
      <c r="N1265">
        <v>8</v>
      </c>
      <c r="O1265" t="s">
        <v>70</v>
      </c>
      <c r="P1265">
        <v>3</v>
      </c>
      <c r="Q1265" t="s">
        <v>84</v>
      </c>
      <c r="R1265">
        <v>8</v>
      </c>
      <c r="S1265">
        <v>4</v>
      </c>
      <c r="T1265" t="s">
        <v>63</v>
      </c>
      <c r="V1265">
        <v>0</v>
      </c>
      <c r="W1265">
        <v>0</v>
      </c>
      <c r="X1265">
        <v>0</v>
      </c>
      <c r="Y1265" t="s">
        <v>65</v>
      </c>
      <c r="Z1265" t="s">
        <v>76</v>
      </c>
      <c r="AA1265" t="s">
        <v>65</v>
      </c>
      <c r="AB1265" t="s">
        <v>65</v>
      </c>
      <c r="AC1265" t="s">
        <v>83</v>
      </c>
      <c r="AD1265">
        <v>1</v>
      </c>
      <c r="AE1265">
        <v>1</v>
      </c>
      <c r="AF1265">
        <v>0</v>
      </c>
      <c r="AG1265">
        <v>0</v>
      </c>
      <c r="AH1265">
        <v>0</v>
      </c>
      <c r="AI1265">
        <v>0</v>
      </c>
      <c r="AJ1265">
        <v>0</v>
      </c>
      <c r="AK1265">
        <v>1</v>
      </c>
      <c r="AL1265">
        <v>0</v>
      </c>
      <c r="AM1265">
        <v>0</v>
      </c>
      <c r="AN1265">
        <v>0</v>
      </c>
      <c r="AO1265">
        <v>0</v>
      </c>
      <c r="AP1265">
        <v>0</v>
      </c>
      <c r="AQ1265">
        <v>0</v>
      </c>
      <c r="AR1265">
        <v>0</v>
      </c>
      <c r="AS1265">
        <v>0</v>
      </c>
      <c r="AT1265">
        <v>0</v>
      </c>
      <c r="AU1265">
        <v>0</v>
      </c>
      <c r="AV1265">
        <v>0</v>
      </c>
      <c r="AW1265">
        <v>2</v>
      </c>
      <c r="AX1265">
        <v>2</v>
      </c>
      <c r="AY1265">
        <v>0</v>
      </c>
      <c r="AZ1265">
        <v>0</v>
      </c>
      <c r="BA1265" t="s">
        <v>66</v>
      </c>
      <c r="BB1265" t="s">
        <v>66</v>
      </c>
      <c r="BC1265" t="s">
        <v>67</v>
      </c>
    </row>
    <row r="1266" spans="1:55" x14ac:dyDescent="0.3">
      <c r="A1266" t="s">
        <v>55</v>
      </c>
      <c r="B1266" t="s">
        <v>55</v>
      </c>
      <c r="C1266" t="s">
        <v>411</v>
      </c>
      <c r="D1266">
        <v>22110428102</v>
      </c>
      <c r="E1266" t="s">
        <v>1340</v>
      </c>
      <c r="F1266" t="s">
        <v>58</v>
      </c>
      <c r="G1266" t="s">
        <v>59</v>
      </c>
      <c r="H1266">
        <v>1</v>
      </c>
      <c r="I1266" t="s">
        <v>60</v>
      </c>
      <c r="J1266" t="s">
        <v>61</v>
      </c>
      <c r="L1266">
        <v>2</v>
      </c>
      <c r="M1266" t="s">
        <v>86</v>
      </c>
      <c r="N1266">
        <v>9</v>
      </c>
      <c r="O1266" t="s">
        <v>70</v>
      </c>
      <c r="P1266">
        <v>4</v>
      </c>
      <c r="Q1266" t="s">
        <v>82</v>
      </c>
      <c r="R1266">
        <v>11</v>
      </c>
      <c r="S1266">
        <v>9</v>
      </c>
      <c r="T1266" t="s">
        <v>63</v>
      </c>
      <c r="V1266">
        <v>0</v>
      </c>
      <c r="W1266">
        <v>0</v>
      </c>
      <c r="X1266">
        <v>0</v>
      </c>
      <c r="Y1266" t="s">
        <v>65</v>
      </c>
      <c r="Z1266" t="s">
        <v>65</v>
      </c>
      <c r="AA1266" t="s">
        <v>65</v>
      </c>
      <c r="AB1266" t="s">
        <v>65</v>
      </c>
      <c r="AC1266" t="s">
        <v>83</v>
      </c>
      <c r="AD1266">
        <v>1</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2</v>
      </c>
      <c r="AX1266">
        <v>3</v>
      </c>
      <c r="AY1266">
        <v>0</v>
      </c>
      <c r="AZ1266">
        <v>0</v>
      </c>
      <c r="BA1266" t="s">
        <v>66</v>
      </c>
      <c r="BB1266" t="s">
        <v>66</v>
      </c>
      <c r="BC1266" t="s">
        <v>67</v>
      </c>
    </row>
    <row r="1267" spans="1:55" x14ac:dyDescent="0.3">
      <c r="A1267" t="s">
        <v>55</v>
      </c>
      <c r="B1267" t="s">
        <v>55</v>
      </c>
      <c r="C1267" t="s">
        <v>411</v>
      </c>
      <c r="D1267">
        <v>22110428102</v>
      </c>
      <c r="E1267" t="s">
        <v>1340</v>
      </c>
      <c r="F1267" t="s">
        <v>58</v>
      </c>
      <c r="G1267" t="s">
        <v>59</v>
      </c>
      <c r="H1267">
        <v>1</v>
      </c>
      <c r="I1267" t="s">
        <v>60</v>
      </c>
      <c r="J1267" t="s">
        <v>61</v>
      </c>
      <c r="L1267">
        <v>2</v>
      </c>
      <c r="M1267" t="s">
        <v>86</v>
      </c>
      <c r="N1267">
        <v>10</v>
      </c>
      <c r="O1267" t="s">
        <v>70</v>
      </c>
      <c r="P1267">
        <v>5</v>
      </c>
      <c r="Q1267" t="s">
        <v>81</v>
      </c>
      <c r="R1267">
        <v>8</v>
      </c>
      <c r="S1267">
        <v>9</v>
      </c>
      <c r="T1267" t="s">
        <v>63</v>
      </c>
      <c r="V1267">
        <v>0</v>
      </c>
      <c r="W1267">
        <v>0</v>
      </c>
      <c r="X1267">
        <v>0</v>
      </c>
      <c r="Y1267" t="s">
        <v>65</v>
      </c>
      <c r="Z1267" t="s">
        <v>65</v>
      </c>
      <c r="AA1267" t="s">
        <v>65</v>
      </c>
      <c r="AB1267" t="s">
        <v>65</v>
      </c>
      <c r="AC1267" t="s">
        <v>83</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2</v>
      </c>
      <c r="AX1267">
        <v>2</v>
      </c>
      <c r="AY1267">
        <v>0</v>
      </c>
      <c r="AZ1267">
        <v>0</v>
      </c>
      <c r="BA1267" t="s">
        <v>66</v>
      </c>
      <c r="BB1267" t="s">
        <v>66</v>
      </c>
      <c r="BC1267" t="s">
        <v>67</v>
      </c>
    </row>
    <row r="1268" spans="1:55" x14ac:dyDescent="0.3">
      <c r="A1268" t="s">
        <v>55</v>
      </c>
      <c r="B1268" t="s">
        <v>55</v>
      </c>
      <c r="C1268" t="s">
        <v>411</v>
      </c>
      <c r="D1268">
        <v>22110428109</v>
      </c>
      <c r="E1268" t="s">
        <v>1341</v>
      </c>
      <c r="F1268" t="s">
        <v>133</v>
      </c>
      <c r="G1268" t="s">
        <v>59</v>
      </c>
      <c r="H1268">
        <v>1</v>
      </c>
      <c r="I1268" t="s">
        <v>60</v>
      </c>
      <c r="J1268" t="s">
        <v>61</v>
      </c>
      <c r="L1268">
        <v>1</v>
      </c>
      <c r="M1268" t="s">
        <v>1342</v>
      </c>
      <c r="N1268">
        <v>1</v>
      </c>
      <c r="O1268" t="s">
        <v>70</v>
      </c>
      <c r="P1268">
        <v>7</v>
      </c>
      <c r="Q1268" t="s">
        <v>158</v>
      </c>
      <c r="R1268">
        <v>28</v>
      </c>
      <c r="S1268">
        <v>6</v>
      </c>
      <c r="T1268" t="s">
        <v>63</v>
      </c>
      <c r="V1268">
        <v>1</v>
      </c>
      <c r="W1268">
        <v>0</v>
      </c>
      <c r="X1268">
        <v>4</v>
      </c>
      <c r="Y1268" t="s">
        <v>65</v>
      </c>
      <c r="Z1268" t="s">
        <v>76</v>
      </c>
      <c r="AA1268" t="s">
        <v>100</v>
      </c>
      <c r="AB1268" t="s">
        <v>65</v>
      </c>
      <c r="AC1268" t="s">
        <v>83</v>
      </c>
      <c r="AD1268">
        <v>0</v>
      </c>
      <c r="AE1268">
        <v>1</v>
      </c>
      <c r="AF1268">
        <v>0</v>
      </c>
      <c r="AG1268">
        <v>0</v>
      </c>
      <c r="AH1268">
        <v>0</v>
      </c>
      <c r="AI1268">
        <v>0</v>
      </c>
      <c r="AJ1268">
        <v>4</v>
      </c>
      <c r="AK1268">
        <v>0</v>
      </c>
      <c r="AL1268">
        <v>0</v>
      </c>
      <c r="AM1268">
        <v>0</v>
      </c>
      <c r="AN1268">
        <v>0</v>
      </c>
      <c r="AO1268">
        <v>0</v>
      </c>
      <c r="AP1268">
        <v>0</v>
      </c>
      <c r="AQ1268">
        <v>0</v>
      </c>
      <c r="AR1268">
        <v>0</v>
      </c>
      <c r="AS1268">
        <v>0</v>
      </c>
      <c r="AT1268">
        <v>0</v>
      </c>
      <c r="AU1268">
        <v>0</v>
      </c>
      <c r="AV1268">
        <v>0</v>
      </c>
      <c r="AW1268">
        <v>3</v>
      </c>
      <c r="AX1268">
        <v>3</v>
      </c>
      <c r="AY1268">
        <v>0</v>
      </c>
      <c r="AZ1268">
        <v>0</v>
      </c>
      <c r="BA1268" t="s">
        <v>66</v>
      </c>
      <c r="BB1268" t="s">
        <v>66</v>
      </c>
      <c r="BC1268" t="s">
        <v>67</v>
      </c>
    </row>
    <row r="1269" spans="1:55" x14ac:dyDescent="0.3">
      <c r="A1269" t="s">
        <v>55</v>
      </c>
      <c r="B1269" t="s">
        <v>55</v>
      </c>
      <c r="C1269" t="s">
        <v>411</v>
      </c>
      <c r="D1269">
        <v>22110428109</v>
      </c>
      <c r="E1269" t="s">
        <v>1341</v>
      </c>
      <c r="F1269" t="s">
        <v>133</v>
      </c>
      <c r="G1269" t="s">
        <v>59</v>
      </c>
      <c r="H1269">
        <v>1</v>
      </c>
      <c r="I1269" t="s">
        <v>60</v>
      </c>
      <c r="J1269" t="s">
        <v>61</v>
      </c>
      <c r="L1269">
        <v>1</v>
      </c>
      <c r="M1269" t="s">
        <v>1342</v>
      </c>
      <c r="N1269">
        <v>2</v>
      </c>
      <c r="O1269" t="s">
        <v>62</v>
      </c>
      <c r="R1269">
        <v>0</v>
      </c>
      <c r="S1269">
        <v>0</v>
      </c>
      <c r="T1269" t="s">
        <v>63</v>
      </c>
      <c r="U1269" t="s">
        <v>1343</v>
      </c>
      <c r="V1269">
        <v>1</v>
      </c>
      <c r="W1269">
        <v>0</v>
      </c>
      <c r="X1269">
        <v>4</v>
      </c>
      <c r="Y1269" t="s">
        <v>65</v>
      </c>
      <c r="Z1269" t="s">
        <v>65</v>
      </c>
      <c r="AA1269" t="s">
        <v>100</v>
      </c>
      <c r="AB1269" t="s">
        <v>65</v>
      </c>
      <c r="AD1269">
        <v>0</v>
      </c>
      <c r="AE1269">
        <v>0</v>
      </c>
      <c r="AF1269">
        <v>0</v>
      </c>
      <c r="AG1269">
        <v>0</v>
      </c>
      <c r="AH1269">
        <v>0</v>
      </c>
      <c r="AI1269">
        <v>3</v>
      </c>
      <c r="AJ1269">
        <v>4</v>
      </c>
      <c r="AK1269">
        <v>1</v>
      </c>
      <c r="AL1269">
        <v>0</v>
      </c>
      <c r="AM1269">
        <v>0</v>
      </c>
      <c r="AN1269">
        <v>0</v>
      </c>
      <c r="AO1269">
        <v>0</v>
      </c>
      <c r="AP1269">
        <v>0</v>
      </c>
      <c r="AQ1269">
        <v>0</v>
      </c>
      <c r="AR1269">
        <v>0</v>
      </c>
      <c r="AS1269">
        <v>0</v>
      </c>
      <c r="AT1269">
        <v>0</v>
      </c>
      <c r="AU1269">
        <v>0</v>
      </c>
      <c r="AV1269">
        <v>0</v>
      </c>
      <c r="AW1269">
        <v>4</v>
      </c>
      <c r="AX1269">
        <v>3</v>
      </c>
      <c r="AY1269">
        <v>0</v>
      </c>
      <c r="AZ1269">
        <v>0</v>
      </c>
      <c r="BA1269" t="s">
        <v>66</v>
      </c>
      <c r="BB1269" t="s">
        <v>66</v>
      </c>
      <c r="BC1269" t="s">
        <v>67</v>
      </c>
    </row>
    <row r="1270" spans="1:55" x14ac:dyDescent="0.3">
      <c r="A1270" t="s">
        <v>55</v>
      </c>
      <c r="B1270" t="s">
        <v>55</v>
      </c>
      <c r="C1270" t="s">
        <v>411</v>
      </c>
      <c r="D1270">
        <v>22110428109</v>
      </c>
      <c r="E1270" t="s">
        <v>1341</v>
      </c>
      <c r="F1270" t="s">
        <v>133</v>
      </c>
      <c r="G1270" t="s">
        <v>59</v>
      </c>
      <c r="H1270">
        <v>1</v>
      </c>
      <c r="I1270" t="s">
        <v>60</v>
      </c>
      <c r="J1270" t="s">
        <v>61</v>
      </c>
      <c r="L1270">
        <v>1</v>
      </c>
      <c r="M1270" t="s">
        <v>1342</v>
      </c>
      <c r="N1270">
        <v>3</v>
      </c>
      <c r="O1270" t="s">
        <v>70</v>
      </c>
      <c r="P1270">
        <v>8</v>
      </c>
      <c r="Q1270" t="s">
        <v>90</v>
      </c>
      <c r="R1270">
        <v>32</v>
      </c>
      <c r="S1270">
        <v>10</v>
      </c>
      <c r="T1270" t="s">
        <v>63</v>
      </c>
      <c r="V1270">
        <v>1</v>
      </c>
      <c r="W1270">
        <v>0</v>
      </c>
      <c r="X1270">
        <v>4</v>
      </c>
      <c r="Y1270" t="s">
        <v>65</v>
      </c>
      <c r="Z1270" t="s">
        <v>76</v>
      </c>
      <c r="AB1270" t="s">
        <v>65</v>
      </c>
      <c r="AC1270" t="s">
        <v>83</v>
      </c>
      <c r="AD1270">
        <v>0</v>
      </c>
      <c r="AE1270">
        <v>1</v>
      </c>
      <c r="AF1270">
        <v>0</v>
      </c>
      <c r="AG1270">
        <v>0</v>
      </c>
      <c r="AH1270">
        <v>0</v>
      </c>
      <c r="AI1270">
        <v>0</v>
      </c>
      <c r="AJ1270">
        <v>4</v>
      </c>
      <c r="AK1270">
        <v>0</v>
      </c>
      <c r="AL1270">
        <v>0</v>
      </c>
      <c r="AM1270">
        <v>0</v>
      </c>
      <c r="AN1270">
        <v>0</v>
      </c>
      <c r="AO1270">
        <v>0</v>
      </c>
      <c r="AP1270">
        <v>0</v>
      </c>
      <c r="AQ1270">
        <v>0</v>
      </c>
      <c r="AR1270">
        <v>0</v>
      </c>
      <c r="AS1270">
        <v>0</v>
      </c>
      <c r="AT1270">
        <v>0</v>
      </c>
      <c r="AU1270">
        <v>0</v>
      </c>
      <c r="AV1270">
        <v>0</v>
      </c>
      <c r="AW1270">
        <v>3</v>
      </c>
      <c r="AX1270">
        <v>3</v>
      </c>
      <c r="AY1270">
        <v>0</v>
      </c>
      <c r="AZ1270">
        <v>0</v>
      </c>
      <c r="BA1270" t="s">
        <v>66</v>
      </c>
      <c r="BB1270" t="s">
        <v>66</v>
      </c>
      <c r="BC1270" t="s">
        <v>67</v>
      </c>
    </row>
    <row r="1271" spans="1:55" x14ac:dyDescent="0.3">
      <c r="A1271" t="s">
        <v>55</v>
      </c>
      <c r="B1271" t="s">
        <v>55</v>
      </c>
      <c r="C1271" t="s">
        <v>411</v>
      </c>
      <c r="D1271">
        <v>22110428109</v>
      </c>
      <c r="E1271" t="s">
        <v>1341</v>
      </c>
      <c r="F1271" t="s">
        <v>133</v>
      </c>
      <c r="G1271" t="s">
        <v>59</v>
      </c>
      <c r="H1271">
        <v>4</v>
      </c>
      <c r="I1271" t="s">
        <v>121</v>
      </c>
      <c r="J1271" t="s">
        <v>61</v>
      </c>
      <c r="L1271">
        <v>1</v>
      </c>
      <c r="N1271">
        <v>1</v>
      </c>
      <c r="O1271" t="s">
        <v>179</v>
      </c>
      <c r="R1271">
        <v>0</v>
      </c>
      <c r="S1271">
        <v>0</v>
      </c>
      <c r="T1271" t="s">
        <v>63</v>
      </c>
      <c r="U1271" t="s">
        <v>1344</v>
      </c>
      <c r="V1271">
        <v>2</v>
      </c>
      <c r="W1271">
        <v>0</v>
      </c>
      <c r="X1271">
        <v>1</v>
      </c>
      <c r="Y1271" t="s">
        <v>65</v>
      </c>
      <c r="Z1271" t="s">
        <v>65</v>
      </c>
      <c r="AA1271" t="s">
        <v>65</v>
      </c>
      <c r="AB1271" t="s">
        <v>65</v>
      </c>
      <c r="AD1271">
        <v>1</v>
      </c>
      <c r="AE1271">
        <v>0</v>
      </c>
      <c r="AF1271">
        <v>0</v>
      </c>
      <c r="AG1271">
        <v>0</v>
      </c>
      <c r="AH1271">
        <v>0</v>
      </c>
      <c r="AI1271">
        <v>3</v>
      </c>
      <c r="AJ1271">
        <v>5</v>
      </c>
      <c r="AK1271">
        <v>0</v>
      </c>
      <c r="AL1271">
        <v>0</v>
      </c>
      <c r="AM1271">
        <v>0</v>
      </c>
      <c r="AN1271">
        <v>0</v>
      </c>
      <c r="AO1271">
        <v>0</v>
      </c>
      <c r="AP1271">
        <v>0</v>
      </c>
      <c r="AQ1271">
        <v>0</v>
      </c>
      <c r="AR1271">
        <v>0</v>
      </c>
      <c r="AS1271">
        <v>0</v>
      </c>
      <c r="AT1271">
        <v>0</v>
      </c>
      <c r="AU1271">
        <v>0</v>
      </c>
      <c r="AV1271">
        <v>0</v>
      </c>
      <c r="AW1271">
        <v>3</v>
      </c>
      <c r="AX1271">
        <v>3</v>
      </c>
      <c r="AY1271">
        <v>0</v>
      </c>
      <c r="AZ1271">
        <v>0</v>
      </c>
      <c r="BA1271" t="s">
        <v>66</v>
      </c>
      <c r="BB1271" t="s">
        <v>66</v>
      </c>
      <c r="BC1271" t="s">
        <v>67</v>
      </c>
    </row>
    <row r="1272" spans="1:55" x14ac:dyDescent="0.3">
      <c r="A1272" t="s">
        <v>55</v>
      </c>
      <c r="B1272" t="s">
        <v>55</v>
      </c>
      <c r="C1272" t="s">
        <v>411</v>
      </c>
      <c r="D1272">
        <v>22110428109</v>
      </c>
      <c r="E1272" t="s">
        <v>1341</v>
      </c>
      <c r="F1272" t="s">
        <v>133</v>
      </c>
      <c r="G1272" t="s">
        <v>59</v>
      </c>
      <c r="H1272">
        <v>5</v>
      </c>
      <c r="I1272" t="s">
        <v>121</v>
      </c>
      <c r="J1272" t="s">
        <v>61</v>
      </c>
      <c r="K1272" t="s">
        <v>1345</v>
      </c>
      <c r="L1272">
        <v>1</v>
      </c>
      <c r="N1272">
        <v>1</v>
      </c>
      <c r="O1272" t="s">
        <v>179</v>
      </c>
      <c r="R1272">
        <v>0</v>
      </c>
      <c r="S1272">
        <v>0</v>
      </c>
      <c r="T1272" t="s">
        <v>4954</v>
      </c>
      <c r="V1272">
        <v>1</v>
      </c>
      <c r="W1272">
        <v>0</v>
      </c>
      <c r="X1272">
        <v>1</v>
      </c>
      <c r="Y1272" t="s">
        <v>76</v>
      </c>
      <c r="Z1272" t="s">
        <v>76</v>
      </c>
      <c r="AB1272" t="s">
        <v>76</v>
      </c>
      <c r="AD1272">
        <v>0</v>
      </c>
      <c r="AE1272">
        <v>0</v>
      </c>
      <c r="AF1272">
        <v>0</v>
      </c>
      <c r="AG1272">
        <v>0</v>
      </c>
      <c r="AH1272">
        <v>0</v>
      </c>
      <c r="AI1272">
        <v>0</v>
      </c>
      <c r="AJ1272">
        <v>0</v>
      </c>
      <c r="AK1272">
        <v>3</v>
      </c>
      <c r="AL1272">
        <v>0</v>
      </c>
      <c r="AM1272">
        <v>0</v>
      </c>
      <c r="AN1272">
        <v>0</v>
      </c>
      <c r="AO1272">
        <v>0</v>
      </c>
      <c r="AP1272">
        <v>0</v>
      </c>
      <c r="AQ1272">
        <v>0</v>
      </c>
      <c r="AR1272">
        <v>0</v>
      </c>
      <c r="AS1272">
        <v>0</v>
      </c>
      <c r="AT1272">
        <v>0</v>
      </c>
      <c r="AU1272">
        <v>0</v>
      </c>
      <c r="AV1272">
        <v>0</v>
      </c>
      <c r="AW1272">
        <v>3</v>
      </c>
      <c r="AX1272">
        <v>2</v>
      </c>
      <c r="AY1272">
        <v>0</v>
      </c>
      <c r="AZ1272">
        <v>0</v>
      </c>
      <c r="BA1272" t="s">
        <v>66</v>
      </c>
      <c r="BB1272" t="s">
        <v>66</v>
      </c>
      <c r="BC1272" t="s">
        <v>67</v>
      </c>
    </row>
    <row r="1273" spans="1:55" x14ac:dyDescent="0.3">
      <c r="A1273" t="s">
        <v>55</v>
      </c>
      <c r="B1273" t="s">
        <v>55</v>
      </c>
      <c r="C1273" t="s">
        <v>411</v>
      </c>
      <c r="D1273">
        <v>22110428112</v>
      </c>
      <c r="E1273" t="s">
        <v>1346</v>
      </c>
      <c r="F1273" t="s">
        <v>177</v>
      </c>
      <c r="G1273" t="s">
        <v>59</v>
      </c>
      <c r="H1273">
        <v>1</v>
      </c>
      <c r="I1273" t="s">
        <v>60</v>
      </c>
      <c r="J1273" t="s">
        <v>61</v>
      </c>
      <c r="L1273">
        <v>1</v>
      </c>
      <c r="N1273">
        <v>1</v>
      </c>
      <c r="O1273" t="s">
        <v>179</v>
      </c>
      <c r="R1273">
        <v>0</v>
      </c>
      <c r="S1273">
        <v>0</v>
      </c>
      <c r="T1273" t="s">
        <v>63</v>
      </c>
      <c r="V1273">
        <v>4</v>
      </c>
      <c r="W1273">
        <v>0</v>
      </c>
      <c r="X1273">
        <v>1</v>
      </c>
      <c r="Y1273" t="s">
        <v>65</v>
      </c>
      <c r="Z1273" t="s">
        <v>65</v>
      </c>
      <c r="AB1273" t="s">
        <v>65</v>
      </c>
      <c r="AD1273">
        <v>1</v>
      </c>
      <c r="AE1273">
        <v>0</v>
      </c>
      <c r="AF1273">
        <v>0</v>
      </c>
      <c r="AG1273">
        <v>0</v>
      </c>
      <c r="AH1273">
        <v>0</v>
      </c>
      <c r="AI1273">
        <v>6</v>
      </c>
      <c r="AJ1273">
        <v>1</v>
      </c>
      <c r="AK1273">
        <v>0</v>
      </c>
      <c r="AL1273">
        <v>0</v>
      </c>
      <c r="AM1273">
        <v>0</v>
      </c>
      <c r="AN1273">
        <v>0</v>
      </c>
      <c r="AO1273">
        <v>0</v>
      </c>
      <c r="AP1273">
        <v>0</v>
      </c>
      <c r="AQ1273">
        <v>0</v>
      </c>
      <c r="AR1273">
        <v>0</v>
      </c>
      <c r="AS1273">
        <v>0</v>
      </c>
      <c r="AT1273">
        <v>0</v>
      </c>
      <c r="AU1273">
        <v>0</v>
      </c>
      <c r="AV1273">
        <v>0</v>
      </c>
      <c r="AW1273">
        <v>4</v>
      </c>
      <c r="AX1273">
        <v>2</v>
      </c>
      <c r="AY1273">
        <v>0</v>
      </c>
      <c r="AZ1273">
        <v>0</v>
      </c>
      <c r="BA1273" t="s">
        <v>66</v>
      </c>
      <c r="BB1273" t="s">
        <v>66</v>
      </c>
      <c r="BC1273" t="s">
        <v>94</v>
      </c>
    </row>
    <row r="1274" spans="1:55" x14ac:dyDescent="0.3">
      <c r="A1274" t="s">
        <v>55</v>
      </c>
      <c r="B1274" t="s">
        <v>55</v>
      </c>
      <c r="C1274" t="s">
        <v>411</v>
      </c>
      <c r="D1274">
        <v>22110428112</v>
      </c>
      <c r="E1274" t="s">
        <v>1346</v>
      </c>
      <c r="F1274" t="s">
        <v>177</v>
      </c>
      <c r="G1274" t="s">
        <v>59</v>
      </c>
      <c r="H1274">
        <v>1</v>
      </c>
      <c r="I1274" t="s">
        <v>60</v>
      </c>
      <c r="J1274" t="s">
        <v>61</v>
      </c>
      <c r="L1274">
        <v>1</v>
      </c>
      <c r="N1274">
        <v>2</v>
      </c>
      <c r="O1274" t="s">
        <v>68</v>
      </c>
      <c r="R1274">
        <v>0</v>
      </c>
      <c r="S1274">
        <v>0</v>
      </c>
      <c r="T1274" t="s">
        <v>63</v>
      </c>
      <c r="U1274" t="s">
        <v>1347</v>
      </c>
      <c r="V1274">
        <v>4</v>
      </c>
      <c r="W1274">
        <v>0</v>
      </c>
      <c r="X1274">
        <v>1</v>
      </c>
      <c r="Y1274" t="s">
        <v>65</v>
      </c>
      <c r="Z1274" t="s">
        <v>65</v>
      </c>
      <c r="AA1274" t="s">
        <v>65</v>
      </c>
      <c r="AB1274" t="s">
        <v>65</v>
      </c>
      <c r="AD1274">
        <v>0</v>
      </c>
      <c r="AE1274">
        <v>0</v>
      </c>
      <c r="AF1274">
        <v>0</v>
      </c>
      <c r="AG1274">
        <v>0</v>
      </c>
      <c r="AH1274">
        <v>0</v>
      </c>
      <c r="AI1274">
        <v>3</v>
      </c>
      <c r="AJ1274">
        <v>1</v>
      </c>
      <c r="AK1274">
        <v>3</v>
      </c>
      <c r="AL1274">
        <v>0</v>
      </c>
      <c r="AM1274">
        <v>0</v>
      </c>
      <c r="AN1274">
        <v>0</v>
      </c>
      <c r="AO1274">
        <v>0</v>
      </c>
      <c r="AP1274">
        <v>0</v>
      </c>
      <c r="AQ1274">
        <v>0</v>
      </c>
      <c r="AR1274">
        <v>0</v>
      </c>
      <c r="AS1274">
        <v>0</v>
      </c>
      <c r="AT1274">
        <v>0</v>
      </c>
      <c r="AU1274">
        <v>0</v>
      </c>
      <c r="AV1274">
        <v>0</v>
      </c>
      <c r="AW1274">
        <v>8</v>
      </c>
      <c r="AX1274">
        <v>2</v>
      </c>
      <c r="AY1274">
        <v>0</v>
      </c>
      <c r="AZ1274">
        <v>0</v>
      </c>
      <c r="BA1274" t="s">
        <v>66</v>
      </c>
      <c r="BB1274" t="s">
        <v>66</v>
      </c>
      <c r="BC1274" t="s">
        <v>67</v>
      </c>
    </row>
    <row r="1275" spans="1:55" x14ac:dyDescent="0.3">
      <c r="A1275" t="s">
        <v>55</v>
      </c>
      <c r="B1275" t="s">
        <v>55</v>
      </c>
      <c r="C1275" t="s">
        <v>411</v>
      </c>
      <c r="D1275">
        <v>22110428112</v>
      </c>
      <c r="E1275" t="s">
        <v>1346</v>
      </c>
      <c r="F1275" t="s">
        <v>177</v>
      </c>
      <c r="G1275" t="s">
        <v>59</v>
      </c>
      <c r="H1275">
        <v>1</v>
      </c>
      <c r="I1275" t="s">
        <v>60</v>
      </c>
      <c r="J1275" t="s">
        <v>61</v>
      </c>
      <c r="L1275">
        <v>1</v>
      </c>
      <c r="N1275">
        <v>3</v>
      </c>
      <c r="O1275" t="s">
        <v>62</v>
      </c>
      <c r="R1275">
        <v>0</v>
      </c>
      <c r="S1275">
        <v>0</v>
      </c>
      <c r="T1275" t="s">
        <v>63</v>
      </c>
      <c r="U1275" t="s">
        <v>1348</v>
      </c>
      <c r="V1275">
        <v>4</v>
      </c>
      <c r="W1275">
        <v>0</v>
      </c>
      <c r="X1275">
        <v>1</v>
      </c>
      <c r="Y1275" t="s">
        <v>65</v>
      </c>
      <c r="Z1275" t="s">
        <v>65</v>
      </c>
      <c r="AB1275" t="s">
        <v>65</v>
      </c>
      <c r="AD1275">
        <v>1</v>
      </c>
      <c r="AE1275">
        <v>0</v>
      </c>
      <c r="AF1275">
        <v>0</v>
      </c>
      <c r="AG1275">
        <v>0</v>
      </c>
      <c r="AH1275">
        <v>1</v>
      </c>
      <c r="AI1275">
        <v>1</v>
      </c>
      <c r="AJ1275">
        <v>1</v>
      </c>
      <c r="AK1275">
        <v>1</v>
      </c>
      <c r="AL1275">
        <v>0</v>
      </c>
      <c r="AM1275">
        <v>0</v>
      </c>
      <c r="AN1275">
        <v>0</v>
      </c>
      <c r="AO1275">
        <v>0</v>
      </c>
      <c r="AP1275">
        <v>0</v>
      </c>
      <c r="AQ1275">
        <v>0</v>
      </c>
      <c r="AR1275">
        <v>0</v>
      </c>
      <c r="AS1275">
        <v>0</v>
      </c>
      <c r="AT1275">
        <v>0</v>
      </c>
      <c r="AU1275">
        <v>0</v>
      </c>
      <c r="AV1275">
        <v>0</v>
      </c>
      <c r="AW1275">
        <v>7</v>
      </c>
      <c r="AX1275">
        <v>1</v>
      </c>
      <c r="AY1275">
        <v>0</v>
      </c>
      <c r="AZ1275">
        <v>0</v>
      </c>
      <c r="BA1275" t="s">
        <v>66</v>
      </c>
      <c r="BB1275" t="s">
        <v>66</v>
      </c>
      <c r="BC1275" t="s">
        <v>94</v>
      </c>
    </row>
    <row r="1276" spans="1:55" x14ac:dyDescent="0.3">
      <c r="A1276" t="s">
        <v>55</v>
      </c>
      <c r="B1276" t="s">
        <v>55</v>
      </c>
      <c r="C1276" t="s">
        <v>411</v>
      </c>
      <c r="D1276">
        <v>22110428112</v>
      </c>
      <c r="E1276" t="s">
        <v>1346</v>
      </c>
      <c r="F1276" t="s">
        <v>177</v>
      </c>
      <c r="G1276" t="s">
        <v>59</v>
      </c>
      <c r="H1276">
        <v>1</v>
      </c>
      <c r="I1276" t="s">
        <v>60</v>
      </c>
      <c r="J1276" t="s">
        <v>61</v>
      </c>
      <c r="L1276">
        <v>1</v>
      </c>
      <c r="N1276">
        <v>4</v>
      </c>
      <c r="O1276" t="s">
        <v>127</v>
      </c>
      <c r="R1276">
        <v>0</v>
      </c>
      <c r="S1276">
        <v>0</v>
      </c>
      <c r="T1276" t="s">
        <v>63</v>
      </c>
      <c r="V1276">
        <v>4</v>
      </c>
      <c r="W1276">
        <v>0</v>
      </c>
      <c r="X1276">
        <v>1</v>
      </c>
      <c r="Y1276" t="s">
        <v>65</v>
      </c>
      <c r="Z1276" t="s">
        <v>100</v>
      </c>
      <c r="AA1276" t="s">
        <v>65</v>
      </c>
      <c r="AB1276" t="s">
        <v>65</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1</v>
      </c>
      <c r="AX1276">
        <v>0</v>
      </c>
      <c r="AY1276">
        <v>0</v>
      </c>
      <c r="AZ1276">
        <v>0</v>
      </c>
      <c r="BA1276" t="s">
        <v>66</v>
      </c>
      <c r="BB1276" t="s">
        <v>66</v>
      </c>
      <c r="BC1276" t="s">
        <v>67</v>
      </c>
    </row>
    <row r="1277" spans="1:55" x14ac:dyDescent="0.3">
      <c r="A1277" t="s">
        <v>55</v>
      </c>
      <c r="B1277" t="s">
        <v>55</v>
      </c>
      <c r="C1277" t="s">
        <v>411</v>
      </c>
      <c r="D1277">
        <v>22110428112</v>
      </c>
      <c r="E1277" t="s">
        <v>1346</v>
      </c>
      <c r="F1277" t="s">
        <v>177</v>
      </c>
      <c r="G1277" t="s">
        <v>59</v>
      </c>
      <c r="H1277">
        <v>1</v>
      </c>
      <c r="I1277" t="s">
        <v>60</v>
      </c>
      <c r="J1277" t="s">
        <v>61</v>
      </c>
      <c r="L1277">
        <v>1</v>
      </c>
      <c r="N1277">
        <v>5</v>
      </c>
      <c r="O1277" t="s">
        <v>70</v>
      </c>
      <c r="P1277">
        <v>12</v>
      </c>
      <c r="Q1277" t="s">
        <v>197</v>
      </c>
      <c r="R1277">
        <v>10</v>
      </c>
      <c r="S1277">
        <v>1</v>
      </c>
      <c r="T1277" t="s">
        <v>63</v>
      </c>
      <c r="U1277" t="s">
        <v>1349</v>
      </c>
      <c r="V1277">
        <v>4</v>
      </c>
      <c r="W1277">
        <v>0</v>
      </c>
      <c r="X1277">
        <v>1</v>
      </c>
      <c r="Y1277" t="s">
        <v>65</v>
      </c>
      <c r="Z1277" t="s">
        <v>65</v>
      </c>
      <c r="AA1277" t="s">
        <v>65</v>
      </c>
      <c r="AB1277" t="s">
        <v>65</v>
      </c>
      <c r="AC1277" t="s">
        <v>83</v>
      </c>
      <c r="AD1277">
        <v>0</v>
      </c>
      <c r="AE1277">
        <v>1</v>
      </c>
      <c r="AF1277">
        <v>0</v>
      </c>
      <c r="AG1277">
        <v>0</v>
      </c>
      <c r="AH1277">
        <v>0</v>
      </c>
      <c r="AI1277">
        <v>0</v>
      </c>
      <c r="AJ1277">
        <v>1</v>
      </c>
      <c r="AK1277">
        <v>0</v>
      </c>
      <c r="AL1277">
        <v>0</v>
      </c>
      <c r="AM1277">
        <v>0</v>
      </c>
      <c r="AN1277">
        <v>0</v>
      </c>
      <c r="AO1277">
        <v>0</v>
      </c>
      <c r="AP1277">
        <v>0</v>
      </c>
      <c r="AQ1277">
        <v>0</v>
      </c>
      <c r="AR1277">
        <v>0</v>
      </c>
      <c r="AS1277">
        <v>0</v>
      </c>
      <c r="AT1277">
        <v>0</v>
      </c>
      <c r="AU1277">
        <v>0</v>
      </c>
      <c r="AV1277">
        <v>0</v>
      </c>
      <c r="AW1277">
        <v>3</v>
      </c>
      <c r="AX1277">
        <v>2</v>
      </c>
      <c r="AY1277">
        <v>0</v>
      </c>
      <c r="AZ1277">
        <v>0</v>
      </c>
      <c r="BA1277" t="s">
        <v>66</v>
      </c>
      <c r="BB1277" t="s">
        <v>66</v>
      </c>
      <c r="BC1277" t="s">
        <v>67</v>
      </c>
    </row>
    <row r="1278" spans="1:55" x14ac:dyDescent="0.3">
      <c r="A1278" t="s">
        <v>55</v>
      </c>
      <c r="B1278" t="s">
        <v>55</v>
      </c>
      <c r="C1278" t="s">
        <v>411</v>
      </c>
      <c r="D1278">
        <v>22110428112</v>
      </c>
      <c r="E1278" t="s">
        <v>1346</v>
      </c>
      <c r="F1278" t="s">
        <v>177</v>
      </c>
      <c r="G1278" t="s">
        <v>59</v>
      </c>
      <c r="H1278">
        <v>1</v>
      </c>
      <c r="I1278" t="s">
        <v>60</v>
      </c>
      <c r="J1278" t="s">
        <v>61</v>
      </c>
      <c r="L1278">
        <v>1</v>
      </c>
      <c r="N1278">
        <v>6</v>
      </c>
      <c r="O1278" t="s">
        <v>70</v>
      </c>
      <c r="P1278">
        <v>12</v>
      </c>
      <c r="Q1278" t="s">
        <v>198</v>
      </c>
      <c r="R1278">
        <v>14</v>
      </c>
      <c r="S1278">
        <v>1</v>
      </c>
      <c r="T1278" t="s">
        <v>63</v>
      </c>
      <c r="U1278" t="s">
        <v>1350</v>
      </c>
      <c r="V1278">
        <v>4</v>
      </c>
      <c r="W1278">
        <v>0</v>
      </c>
      <c r="X1278">
        <v>1</v>
      </c>
      <c r="Y1278" t="s">
        <v>65</v>
      </c>
      <c r="Z1278" t="s">
        <v>65</v>
      </c>
      <c r="AA1278" t="s">
        <v>65</v>
      </c>
      <c r="AB1278" t="s">
        <v>65</v>
      </c>
      <c r="AC1278" t="s">
        <v>83</v>
      </c>
      <c r="AD1278">
        <v>0</v>
      </c>
      <c r="AE1278">
        <v>1</v>
      </c>
      <c r="AF1278">
        <v>0</v>
      </c>
      <c r="AG1278">
        <v>0</v>
      </c>
      <c r="AH1278">
        <v>0</v>
      </c>
      <c r="AI1278">
        <v>0</v>
      </c>
      <c r="AJ1278">
        <v>1</v>
      </c>
      <c r="AK1278">
        <v>0</v>
      </c>
      <c r="AL1278">
        <v>0</v>
      </c>
      <c r="AM1278">
        <v>0</v>
      </c>
      <c r="AN1278">
        <v>0</v>
      </c>
      <c r="AO1278">
        <v>0</v>
      </c>
      <c r="AP1278">
        <v>0</v>
      </c>
      <c r="AQ1278">
        <v>0</v>
      </c>
      <c r="AR1278">
        <v>0</v>
      </c>
      <c r="AS1278">
        <v>0</v>
      </c>
      <c r="AT1278">
        <v>0</v>
      </c>
      <c r="AU1278">
        <v>0</v>
      </c>
      <c r="AV1278">
        <v>0</v>
      </c>
      <c r="AW1278">
        <v>2</v>
      </c>
      <c r="AX1278">
        <v>2</v>
      </c>
      <c r="AY1278">
        <v>0</v>
      </c>
      <c r="AZ1278">
        <v>0</v>
      </c>
      <c r="BA1278" t="s">
        <v>66</v>
      </c>
      <c r="BB1278" t="s">
        <v>66</v>
      </c>
      <c r="BC1278" t="s">
        <v>67</v>
      </c>
    </row>
    <row r="1279" spans="1:55" x14ac:dyDescent="0.3">
      <c r="A1279" t="s">
        <v>55</v>
      </c>
      <c r="B1279" t="s">
        <v>55</v>
      </c>
      <c r="C1279" t="s">
        <v>411</v>
      </c>
      <c r="D1279">
        <v>22110428112</v>
      </c>
      <c r="E1279" t="s">
        <v>1346</v>
      </c>
      <c r="F1279" t="s">
        <v>177</v>
      </c>
      <c r="G1279" t="s">
        <v>59</v>
      </c>
      <c r="H1279">
        <v>1</v>
      </c>
      <c r="I1279" t="s">
        <v>60</v>
      </c>
      <c r="J1279" t="s">
        <v>61</v>
      </c>
      <c r="L1279">
        <v>1</v>
      </c>
      <c r="N1279">
        <v>7</v>
      </c>
      <c r="O1279" t="s">
        <v>70</v>
      </c>
      <c r="P1279">
        <v>11</v>
      </c>
      <c r="Q1279" t="s">
        <v>180</v>
      </c>
      <c r="R1279">
        <v>17</v>
      </c>
      <c r="S1279">
        <v>2</v>
      </c>
      <c r="T1279" t="s">
        <v>63</v>
      </c>
      <c r="U1279" t="s">
        <v>1351</v>
      </c>
      <c r="V1279">
        <v>4</v>
      </c>
      <c r="W1279">
        <v>0</v>
      </c>
      <c r="X1279">
        <v>1</v>
      </c>
      <c r="Y1279" t="s">
        <v>65</v>
      </c>
      <c r="Z1279" t="s">
        <v>65</v>
      </c>
      <c r="AA1279" t="s">
        <v>65</v>
      </c>
      <c r="AB1279" t="s">
        <v>65</v>
      </c>
      <c r="AC1279" t="s">
        <v>83</v>
      </c>
      <c r="AD1279">
        <v>0</v>
      </c>
      <c r="AE1279">
        <v>0</v>
      </c>
      <c r="AF1279">
        <v>0</v>
      </c>
      <c r="AG1279">
        <v>0</v>
      </c>
      <c r="AH1279">
        <v>0</v>
      </c>
      <c r="AI1279">
        <v>0</v>
      </c>
      <c r="AJ1279">
        <v>1</v>
      </c>
      <c r="AK1279">
        <v>0</v>
      </c>
      <c r="AL1279">
        <v>0</v>
      </c>
      <c r="AM1279">
        <v>0</v>
      </c>
      <c r="AN1279">
        <v>0</v>
      </c>
      <c r="AO1279">
        <v>0</v>
      </c>
      <c r="AP1279">
        <v>0</v>
      </c>
      <c r="AQ1279">
        <v>0</v>
      </c>
      <c r="AR1279">
        <v>0</v>
      </c>
      <c r="AS1279">
        <v>0</v>
      </c>
      <c r="AT1279">
        <v>0</v>
      </c>
      <c r="AU1279">
        <v>0</v>
      </c>
      <c r="AV1279">
        <v>0</v>
      </c>
      <c r="AW1279">
        <v>2</v>
      </c>
      <c r="AX1279">
        <v>2</v>
      </c>
      <c r="AY1279">
        <v>0</v>
      </c>
      <c r="AZ1279">
        <v>0</v>
      </c>
      <c r="BA1279" t="s">
        <v>66</v>
      </c>
      <c r="BB1279" t="s">
        <v>66</v>
      </c>
      <c r="BC1279" t="s">
        <v>67</v>
      </c>
    </row>
    <row r="1280" spans="1:55" x14ac:dyDescent="0.3">
      <c r="A1280" t="s">
        <v>55</v>
      </c>
      <c r="B1280" t="s">
        <v>55</v>
      </c>
      <c r="C1280" t="s">
        <v>411</v>
      </c>
      <c r="D1280">
        <v>22110428112</v>
      </c>
      <c r="E1280" t="s">
        <v>1346</v>
      </c>
      <c r="F1280" t="s">
        <v>177</v>
      </c>
      <c r="G1280" t="s">
        <v>59</v>
      </c>
      <c r="H1280">
        <v>1</v>
      </c>
      <c r="I1280" t="s">
        <v>60</v>
      </c>
      <c r="J1280" t="s">
        <v>61</v>
      </c>
      <c r="L1280">
        <v>1</v>
      </c>
      <c r="N1280">
        <v>8</v>
      </c>
      <c r="O1280" t="s">
        <v>70</v>
      </c>
      <c r="P1280">
        <v>11</v>
      </c>
      <c r="Q1280" t="s">
        <v>194</v>
      </c>
      <c r="R1280">
        <v>5</v>
      </c>
      <c r="S1280">
        <v>0</v>
      </c>
      <c r="T1280" t="s">
        <v>63</v>
      </c>
      <c r="U1280" t="s">
        <v>1352</v>
      </c>
      <c r="V1280">
        <v>4</v>
      </c>
      <c r="W1280">
        <v>0</v>
      </c>
      <c r="X1280">
        <v>1</v>
      </c>
      <c r="Y1280" t="s">
        <v>65</v>
      </c>
      <c r="Z1280" t="s">
        <v>76</v>
      </c>
      <c r="AA1280" t="s">
        <v>65</v>
      </c>
      <c r="AB1280" t="s">
        <v>65</v>
      </c>
      <c r="AC1280" t="s">
        <v>83</v>
      </c>
      <c r="AD1280">
        <v>0</v>
      </c>
      <c r="AE1280">
        <v>0</v>
      </c>
      <c r="AF1280">
        <v>0</v>
      </c>
      <c r="AG1280">
        <v>0</v>
      </c>
      <c r="AH1280">
        <v>0</v>
      </c>
      <c r="AI1280">
        <v>0</v>
      </c>
      <c r="AJ1280">
        <v>1</v>
      </c>
      <c r="AK1280">
        <v>0</v>
      </c>
      <c r="AL1280">
        <v>0</v>
      </c>
      <c r="AM1280">
        <v>0</v>
      </c>
      <c r="AN1280">
        <v>0</v>
      </c>
      <c r="AO1280">
        <v>0</v>
      </c>
      <c r="AP1280">
        <v>0</v>
      </c>
      <c r="AQ1280">
        <v>0</v>
      </c>
      <c r="AR1280">
        <v>0</v>
      </c>
      <c r="AS1280">
        <v>0</v>
      </c>
      <c r="AT1280">
        <v>0</v>
      </c>
      <c r="AU1280">
        <v>0</v>
      </c>
      <c r="AV1280">
        <v>0</v>
      </c>
      <c r="AW1280">
        <v>2</v>
      </c>
      <c r="AX1280">
        <v>2</v>
      </c>
      <c r="AY1280">
        <v>0</v>
      </c>
      <c r="AZ1280">
        <v>0</v>
      </c>
      <c r="BA1280" t="s">
        <v>66</v>
      </c>
      <c r="BB1280" t="s">
        <v>66</v>
      </c>
      <c r="BC1280" t="s">
        <v>67</v>
      </c>
    </row>
    <row r="1281" spans="1:55" x14ac:dyDescent="0.3">
      <c r="A1281" t="s">
        <v>55</v>
      </c>
      <c r="B1281" t="s">
        <v>55</v>
      </c>
      <c r="C1281" t="s">
        <v>411</v>
      </c>
      <c r="D1281">
        <v>22110428112</v>
      </c>
      <c r="E1281" t="s">
        <v>1346</v>
      </c>
      <c r="F1281" t="s">
        <v>177</v>
      </c>
      <c r="G1281" t="s">
        <v>59</v>
      </c>
      <c r="H1281">
        <v>1</v>
      </c>
      <c r="I1281" t="s">
        <v>60</v>
      </c>
      <c r="J1281" t="s">
        <v>61</v>
      </c>
      <c r="L1281">
        <v>1</v>
      </c>
      <c r="N1281">
        <v>9</v>
      </c>
      <c r="O1281" t="s">
        <v>70</v>
      </c>
      <c r="P1281">
        <v>11</v>
      </c>
      <c r="Q1281" t="s">
        <v>196</v>
      </c>
      <c r="R1281">
        <v>4</v>
      </c>
      <c r="S1281">
        <v>1</v>
      </c>
      <c r="T1281" t="s">
        <v>63</v>
      </c>
      <c r="U1281" t="s">
        <v>1353</v>
      </c>
      <c r="V1281">
        <v>4</v>
      </c>
      <c r="W1281">
        <v>0</v>
      </c>
      <c r="X1281">
        <v>1</v>
      </c>
      <c r="Y1281" t="s">
        <v>65</v>
      </c>
      <c r="Z1281" t="s">
        <v>76</v>
      </c>
      <c r="AA1281" t="s">
        <v>65</v>
      </c>
      <c r="AB1281" t="s">
        <v>65</v>
      </c>
      <c r="AC1281" t="s">
        <v>83</v>
      </c>
      <c r="AD1281">
        <v>0</v>
      </c>
      <c r="AE1281">
        <v>0</v>
      </c>
      <c r="AF1281">
        <v>0</v>
      </c>
      <c r="AG1281">
        <v>0</v>
      </c>
      <c r="AH1281">
        <v>0</v>
      </c>
      <c r="AI1281">
        <v>0</v>
      </c>
      <c r="AJ1281">
        <v>1</v>
      </c>
      <c r="AK1281">
        <v>0</v>
      </c>
      <c r="AL1281">
        <v>0</v>
      </c>
      <c r="AM1281">
        <v>0</v>
      </c>
      <c r="AN1281">
        <v>0</v>
      </c>
      <c r="AO1281">
        <v>0</v>
      </c>
      <c r="AP1281">
        <v>0</v>
      </c>
      <c r="AQ1281">
        <v>0</v>
      </c>
      <c r="AR1281">
        <v>0</v>
      </c>
      <c r="AS1281">
        <v>0</v>
      </c>
      <c r="AT1281">
        <v>0</v>
      </c>
      <c r="AU1281">
        <v>0</v>
      </c>
      <c r="AV1281">
        <v>0</v>
      </c>
      <c r="AW1281">
        <v>2</v>
      </c>
      <c r="AX1281">
        <v>2</v>
      </c>
      <c r="AY1281">
        <v>0</v>
      </c>
      <c r="AZ1281">
        <v>0</v>
      </c>
      <c r="BA1281" t="s">
        <v>66</v>
      </c>
      <c r="BB1281" t="s">
        <v>66</v>
      </c>
      <c r="BC1281" t="s">
        <v>67</v>
      </c>
    </row>
    <row r="1282" spans="1:55" x14ac:dyDescent="0.3">
      <c r="A1282" t="s">
        <v>55</v>
      </c>
      <c r="B1282" t="s">
        <v>55</v>
      </c>
      <c r="C1282" t="s">
        <v>411</v>
      </c>
      <c r="D1282">
        <v>22110428112</v>
      </c>
      <c r="E1282" t="s">
        <v>1346</v>
      </c>
      <c r="F1282" t="s">
        <v>177</v>
      </c>
      <c r="G1282" t="s">
        <v>59</v>
      </c>
      <c r="H1282">
        <v>1</v>
      </c>
      <c r="I1282" t="s">
        <v>60</v>
      </c>
      <c r="J1282" t="s">
        <v>61</v>
      </c>
      <c r="L1282">
        <v>1</v>
      </c>
      <c r="N1282">
        <v>10</v>
      </c>
      <c r="O1282" t="s">
        <v>70</v>
      </c>
      <c r="P1282">
        <v>10</v>
      </c>
      <c r="Q1282" t="s">
        <v>191</v>
      </c>
      <c r="R1282">
        <v>40</v>
      </c>
      <c r="S1282">
        <v>7</v>
      </c>
      <c r="T1282" t="s">
        <v>63</v>
      </c>
      <c r="U1282" t="s">
        <v>1354</v>
      </c>
      <c r="V1282">
        <v>4</v>
      </c>
      <c r="W1282">
        <v>0</v>
      </c>
      <c r="X1282">
        <v>1</v>
      </c>
      <c r="Y1282" t="s">
        <v>65</v>
      </c>
      <c r="Z1282" t="s">
        <v>76</v>
      </c>
      <c r="AA1282" t="s">
        <v>65</v>
      </c>
      <c r="AB1282" t="s">
        <v>65</v>
      </c>
      <c r="AC1282" t="s">
        <v>83</v>
      </c>
      <c r="AD1282">
        <v>0</v>
      </c>
      <c r="AE1282">
        <v>0</v>
      </c>
      <c r="AF1282">
        <v>0</v>
      </c>
      <c r="AG1282">
        <v>0</v>
      </c>
      <c r="AH1282">
        <v>0</v>
      </c>
      <c r="AI1282">
        <v>0</v>
      </c>
      <c r="AJ1282">
        <v>1</v>
      </c>
      <c r="AK1282">
        <v>0</v>
      </c>
      <c r="AL1282">
        <v>0</v>
      </c>
      <c r="AM1282">
        <v>0</v>
      </c>
      <c r="AN1282">
        <v>0</v>
      </c>
      <c r="AO1282">
        <v>0</v>
      </c>
      <c r="AP1282">
        <v>0</v>
      </c>
      <c r="AQ1282">
        <v>0</v>
      </c>
      <c r="AR1282">
        <v>0</v>
      </c>
      <c r="AS1282">
        <v>0</v>
      </c>
      <c r="AT1282">
        <v>0</v>
      </c>
      <c r="AU1282">
        <v>0</v>
      </c>
      <c r="AV1282">
        <v>0</v>
      </c>
      <c r="AW1282">
        <v>2</v>
      </c>
      <c r="AX1282">
        <v>2</v>
      </c>
      <c r="AY1282">
        <v>0</v>
      </c>
      <c r="AZ1282">
        <v>0</v>
      </c>
      <c r="BA1282" t="s">
        <v>66</v>
      </c>
      <c r="BB1282" t="s">
        <v>66</v>
      </c>
      <c r="BC1282" t="s">
        <v>67</v>
      </c>
    </row>
    <row r="1283" spans="1:55" x14ac:dyDescent="0.3">
      <c r="A1283" t="s">
        <v>55</v>
      </c>
      <c r="B1283" t="s">
        <v>55</v>
      </c>
      <c r="C1283" t="s">
        <v>411</v>
      </c>
      <c r="D1283">
        <v>22110428112</v>
      </c>
      <c r="E1283" t="s">
        <v>1346</v>
      </c>
      <c r="F1283" t="s">
        <v>177</v>
      </c>
      <c r="G1283" t="s">
        <v>59</v>
      </c>
      <c r="H1283">
        <v>1</v>
      </c>
      <c r="I1283" t="s">
        <v>60</v>
      </c>
      <c r="J1283" t="s">
        <v>61</v>
      </c>
      <c r="L1283">
        <v>1</v>
      </c>
      <c r="N1283">
        <v>11</v>
      </c>
      <c r="O1283" t="s">
        <v>70</v>
      </c>
      <c r="P1283">
        <v>9</v>
      </c>
      <c r="Q1283" t="s">
        <v>183</v>
      </c>
      <c r="R1283">
        <v>0</v>
      </c>
      <c r="S1283">
        <v>0</v>
      </c>
      <c r="T1283" t="s">
        <v>63</v>
      </c>
      <c r="V1283">
        <v>4</v>
      </c>
      <c r="W1283">
        <v>0</v>
      </c>
      <c r="X1283">
        <v>1</v>
      </c>
      <c r="Y1283" t="s">
        <v>76</v>
      </c>
      <c r="Z1283" t="s">
        <v>65</v>
      </c>
      <c r="AA1283" t="s">
        <v>65</v>
      </c>
      <c r="AB1283" t="s">
        <v>65</v>
      </c>
      <c r="AC1283" t="s">
        <v>83</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3</v>
      </c>
      <c r="AY1283">
        <v>0</v>
      </c>
      <c r="AZ1283">
        <v>0</v>
      </c>
      <c r="BA1283" t="s">
        <v>66</v>
      </c>
      <c r="BB1283" t="s">
        <v>66</v>
      </c>
      <c r="BC1283" t="s">
        <v>67</v>
      </c>
    </row>
    <row r="1284" spans="1:55" x14ac:dyDescent="0.3">
      <c r="A1284" t="s">
        <v>55</v>
      </c>
      <c r="B1284" t="s">
        <v>55</v>
      </c>
      <c r="C1284" t="s">
        <v>411</v>
      </c>
      <c r="D1284">
        <v>22110428112</v>
      </c>
      <c r="E1284" t="s">
        <v>1346</v>
      </c>
      <c r="F1284" t="s">
        <v>177</v>
      </c>
      <c r="G1284" t="s">
        <v>59</v>
      </c>
      <c r="H1284">
        <v>1</v>
      </c>
      <c r="I1284" t="s">
        <v>60</v>
      </c>
      <c r="J1284" t="s">
        <v>61</v>
      </c>
      <c r="L1284">
        <v>1</v>
      </c>
      <c r="N1284">
        <v>12</v>
      </c>
      <c r="O1284" t="s">
        <v>355</v>
      </c>
      <c r="R1284">
        <v>0</v>
      </c>
      <c r="S1284">
        <v>0</v>
      </c>
      <c r="T1284" t="s">
        <v>63</v>
      </c>
      <c r="U1284" t="s">
        <v>1355</v>
      </c>
      <c r="V1284">
        <v>4</v>
      </c>
      <c r="W1284">
        <v>0</v>
      </c>
      <c r="X1284">
        <v>1</v>
      </c>
      <c r="Y1284" t="s">
        <v>76</v>
      </c>
      <c r="Z1284" t="s">
        <v>65</v>
      </c>
      <c r="AA1284" t="s">
        <v>76</v>
      </c>
      <c r="AB1284" t="s">
        <v>65</v>
      </c>
      <c r="AD1284">
        <v>0</v>
      </c>
      <c r="AE1284">
        <v>1</v>
      </c>
      <c r="AF1284">
        <v>0</v>
      </c>
      <c r="AG1284">
        <v>0</v>
      </c>
      <c r="AH1284">
        <v>0</v>
      </c>
      <c r="AI1284">
        <v>0</v>
      </c>
      <c r="AJ1284">
        <v>1</v>
      </c>
      <c r="AK1284">
        <v>0</v>
      </c>
      <c r="AL1284">
        <v>0</v>
      </c>
      <c r="AM1284">
        <v>0</v>
      </c>
      <c r="AN1284">
        <v>0</v>
      </c>
      <c r="AO1284">
        <v>0</v>
      </c>
      <c r="AP1284">
        <v>0</v>
      </c>
      <c r="AQ1284">
        <v>0</v>
      </c>
      <c r="AR1284">
        <v>0</v>
      </c>
      <c r="AS1284">
        <v>0</v>
      </c>
      <c r="AT1284">
        <v>0</v>
      </c>
      <c r="AU1284">
        <v>0</v>
      </c>
      <c r="AV1284">
        <v>0</v>
      </c>
      <c r="AW1284">
        <v>5</v>
      </c>
      <c r="AX1284">
        <v>2</v>
      </c>
      <c r="AY1284">
        <v>0</v>
      </c>
      <c r="AZ1284">
        <v>0</v>
      </c>
      <c r="BA1284" t="s">
        <v>66</v>
      </c>
      <c r="BB1284" t="s">
        <v>66</v>
      </c>
      <c r="BC1284" t="s">
        <v>67</v>
      </c>
    </row>
    <row r="1285" spans="1:55" x14ac:dyDescent="0.3">
      <c r="A1285" t="s">
        <v>55</v>
      </c>
      <c r="B1285" t="s">
        <v>55</v>
      </c>
      <c r="C1285" t="s">
        <v>411</v>
      </c>
      <c r="D1285">
        <v>22110428112</v>
      </c>
      <c r="E1285" t="s">
        <v>1346</v>
      </c>
      <c r="F1285" t="s">
        <v>177</v>
      </c>
      <c r="G1285" t="s">
        <v>59</v>
      </c>
      <c r="H1285">
        <v>1</v>
      </c>
      <c r="I1285" t="s">
        <v>60</v>
      </c>
      <c r="J1285" t="s">
        <v>61</v>
      </c>
      <c r="L1285">
        <v>1</v>
      </c>
      <c r="N1285">
        <v>13</v>
      </c>
      <c r="O1285" t="s">
        <v>115</v>
      </c>
      <c r="R1285">
        <v>0</v>
      </c>
      <c r="S1285">
        <v>0</v>
      </c>
      <c r="T1285" t="s">
        <v>63</v>
      </c>
      <c r="U1285" t="s">
        <v>1356</v>
      </c>
      <c r="V1285">
        <v>4</v>
      </c>
      <c r="W1285">
        <v>0</v>
      </c>
      <c r="X1285">
        <v>1</v>
      </c>
      <c r="Y1285" t="s">
        <v>76</v>
      </c>
      <c r="Z1285" t="s">
        <v>100</v>
      </c>
      <c r="AA1285" t="s">
        <v>76</v>
      </c>
      <c r="AD1285">
        <v>1</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3</v>
      </c>
      <c r="AX1285">
        <v>0</v>
      </c>
      <c r="AY1285">
        <v>0</v>
      </c>
      <c r="AZ1285">
        <v>0</v>
      </c>
      <c r="BA1285" t="s">
        <v>66</v>
      </c>
      <c r="BB1285" t="s">
        <v>66</v>
      </c>
      <c r="BC1285" t="s">
        <v>67</v>
      </c>
    </row>
    <row r="1286" spans="1:55" x14ac:dyDescent="0.3">
      <c r="A1286" t="s">
        <v>55</v>
      </c>
      <c r="B1286" t="s">
        <v>55</v>
      </c>
      <c r="C1286" t="s">
        <v>411</v>
      </c>
      <c r="D1286">
        <v>22110428112</v>
      </c>
      <c r="E1286" t="s">
        <v>1346</v>
      </c>
      <c r="F1286" t="s">
        <v>177</v>
      </c>
      <c r="G1286" t="s">
        <v>59</v>
      </c>
      <c r="H1286">
        <v>2</v>
      </c>
      <c r="I1286" t="s">
        <v>60</v>
      </c>
      <c r="J1286" t="s">
        <v>61</v>
      </c>
      <c r="K1286" t="s">
        <v>1357</v>
      </c>
      <c r="L1286">
        <v>1</v>
      </c>
      <c r="M1286" t="s">
        <v>1358</v>
      </c>
      <c r="N1286">
        <v>1</v>
      </c>
      <c r="O1286" t="s">
        <v>219</v>
      </c>
      <c r="R1286">
        <v>0</v>
      </c>
      <c r="S1286">
        <v>0</v>
      </c>
      <c r="T1286" t="s">
        <v>63</v>
      </c>
      <c r="V1286">
        <v>4</v>
      </c>
      <c r="W1286">
        <v>4</v>
      </c>
      <c r="X1286">
        <v>1</v>
      </c>
      <c r="Y1286" t="s">
        <v>65</v>
      </c>
      <c r="Z1286" t="s">
        <v>65</v>
      </c>
      <c r="AA1286" t="s">
        <v>65</v>
      </c>
      <c r="AB1286" t="s">
        <v>65</v>
      </c>
      <c r="AD1286">
        <v>0</v>
      </c>
      <c r="AE1286">
        <v>0</v>
      </c>
      <c r="AF1286">
        <v>0</v>
      </c>
      <c r="AG1286">
        <v>0</v>
      </c>
      <c r="AH1286">
        <v>0</v>
      </c>
      <c r="AI1286">
        <v>1</v>
      </c>
      <c r="AJ1286">
        <v>0</v>
      </c>
      <c r="AK1286">
        <v>0</v>
      </c>
      <c r="AL1286">
        <v>0</v>
      </c>
      <c r="AM1286">
        <v>0</v>
      </c>
      <c r="AN1286">
        <v>0</v>
      </c>
      <c r="AO1286">
        <v>0</v>
      </c>
      <c r="AP1286">
        <v>0</v>
      </c>
      <c r="AQ1286">
        <v>0</v>
      </c>
      <c r="AR1286">
        <v>50</v>
      </c>
      <c r="AS1286">
        <v>50</v>
      </c>
      <c r="AT1286">
        <v>5</v>
      </c>
      <c r="AU1286">
        <v>5</v>
      </c>
      <c r="AV1286">
        <v>0</v>
      </c>
      <c r="AW1286">
        <v>5</v>
      </c>
      <c r="AX1286">
        <v>8</v>
      </c>
      <c r="AY1286">
        <v>0</v>
      </c>
      <c r="AZ1286">
        <v>0</v>
      </c>
      <c r="BA1286" t="s">
        <v>66</v>
      </c>
      <c r="BB1286" t="s">
        <v>66</v>
      </c>
      <c r="BC1286" t="s">
        <v>67</v>
      </c>
    </row>
    <row r="1287" spans="1:55" x14ac:dyDescent="0.3">
      <c r="A1287" t="s">
        <v>55</v>
      </c>
      <c r="B1287" t="s">
        <v>55</v>
      </c>
      <c r="C1287" t="s">
        <v>411</v>
      </c>
      <c r="D1287">
        <v>22110428112</v>
      </c>
      <c r="E1287" t="s">
        <v>1346</v>
      </c>
      <c r="F1287" t="s">
        <v>177</v>
      </c>
      <c r="G1287" t="s">
        <v>59</v>
      </c>
      <c r="H1287">
        <v>2</v>
      </c>
      <c r="I1287" t="s">
        <v>60</v>
      </c>
      <c r="J1287" t="s">
        <v>61</v>
      </c>
      <c r="K1287" t="s">
        <v>1357</v>
      </c>
      <c r="L1287">
        <v>1</v>
      </c>
      <c r="M1287" t="s">
        <v>1358</v>
      </c>
      <c r="N1287">
        <v>2</v>
      </c>
      <c r="O1287" t="s">
        <v>321</v>
      </c>
      <c r="R1287">
        <v>0</v>
      </c>
      <c r="S1287">
        <v>0</v>
      </c>
      <c r="T1287" t="s">
        <v>63</v>
      </c>
      <c r="U1287" t="s">
        <v>1359</v>
      </c>
      <c r="V1287">
        <v>4</v>
      </c>
      <c r="W1287">
        <v>4</v>
      </c>
      <c r="X1287">
        <v>1</v>
      </c>
      <c r="Y1287" t="s">
        <v>76</v>
      </c>
      <c r="Z1287" t="s">
        <v>76</v>
      </c>
      <c r="AB1287" t="s">
        <v>76</v>
      </c>
      <c r="AD1287">
        <v>0</v>
      </c>
      <c r="AE1287">
        <v>0</v>
      </c>
      <c r="AF1287">
        <v>0</v>
      </c>
      <c r="AG1287">
        <v>0</v>
      </c>
      <c r="AH1287">
        <v>0</v>
      </c>
      <c r="AI1287">
        <v>3</v>
      </c>
      <c r="AJ1287">
        <v>1</v>
      </c>
      <c r="AK1287">
        <v>0</v>
      </c>
      <c r="AL1287">
        <v>0</v>
      </c>
      <c r="AM1287">
        <v>0</v>
      </c>
      <c r="AN1287">
        <v>0</v>
      </c>
      <c r="AO1287">
        <v>0</v>
      </c>
      <c r="AP1287">
        <v>0</v>
      </c>
      <c r="AQ1287">
        <v>0</v>
      </c>
      <c r="AR1287">
        <v>0</v>
      </c>
      <c r="AS1287">
        <v>0</v>
      </c>
      <c r="AT1287">
        <v>1</v>
      </c>
      <c r="AU1287">
        <v>12</v>
      </c>
      <c r="AV1287">
        <v>0</v>
      </c>
      <c r="AW1287">
        <v>4</v>
      </c>
      <c r="AX1287">
        <v>2</v>
      </c>
      <c r="AY1287">
        <v>0</v>
      </c>
      <c r="AZ1287">
        <v>0</v>
      </c>
      <c r="BA1287" t="s">
        <v>66</v>
      </c>
      <c r="BB1287" t="s">
        <v>66</v>
      </c>
      <c r="BC1287" t="s">
        <v>67</v>
      </c>
    </row>
    <row r="1288" spans="1:55" x14ac:dyDescent="0.3">
      <c r="A1288" t="s">
        <v>55</v>
      </c>
      <c r="B1288" t="s">
        <v>55</v>
      </c>
      <c r="C1288" t="s">
        <v>411</v>
      </c>
      <c r="D1288">
        <v>22110428112</v>
      </c>
      <c r="E1288" t="s">
        <v>1346</v>
      </c>
      <c r="F1288" t="s">
        <v>177</v>
      </c>
      <c r="G1288" t="s">
        <v>59</v>
      </c>
      <c r="H1288">
        <v>2</v>
      </c>
      <c r="I1288" t="s">
        <v>60</v>
      </c>
      <c r="J1288" t="s">
        <v>61</v>
      </c>
      <c r="K1288" t="s">
        <v>1357</v>
      </c>
      <c r="L1288">
        <v>2</v>
      </c>
      <c r="N1288">
        <v>1</v>
      </c>
      <c r="O1288" t="s">
        <v>1360</v>
      </c>
      <c r="R1288">
        <v>0</v>
      </c>
      <c r="S1288">
        <v>0</v>
      </c>
      <c r="U1288" t="s">
        <v>1361</v>
      </c>
      <c r="V1288">
        <v>4</v>
      </c>
      <c r="W1288">
        <v>4</v>
      </c>
      <c r="X1288">
        <v>1</v>
      </c>
      <c r="Y1288" t="s">
        <v>65</v>
      </c>
      <c r="Z1288" t="s">
        <v>76</v>
      </c>
      <c r="AA1288" t="s">
        <v>76</v>
      </c>
      <c r="AB1288" t="s">
        <v>65</v>
      </c>
      <c r="AD1288">
        <v>0</v>
      </c>
      <c r="AE1288">
        <v>0</v>
      </c>
      <c r="AF1288">
        <v>0</v>
      </c>
      <c r="AG1288">
        <v>0</v>
      </c>
      <c r="AH1288">
        <v>0</v>
      </c>
      <c r="AI1288">
        <v>4</v>
      </c>
      <c r="AJ1288">
        <v>0</v>
      </c>
      <c r="AK1288">
        <v>0</v>
      </c>
      <c r="AL1288">
        <v>0</v>
      </c>
      <c r="AM1288">
        <v>0</v>
      </c>
      <c r="AN1288">
        <v>0</v>
      </c>
      <c r="AO1288">
        <v>0</v>
      </c>
      <c r="AP1288">
        <v>0</v>
      </c>
      <c r="AQ1288">
        <v>0</v>
      </c>
      <c r="AR1288">
        <v>0</v>
      </c>
      <c r="AS1288">
        <v>0</v>
      </c>
      <c r="AT1288">
        <v>0</v>
      </c>
      <c r="AU1288">
        <v>0</v>
      </c>
      <c r="AV1288">
        <v>1</v>
      </c>
      <c r="AW1288">
        <v>3</v>
      </c>
      <c r="AX1288">
        <v>2</v>
      </c>
      <c r="AY1288">
        <v>0</v>
      </c>
      <c r="AZ1288">
        <v>0</v>
      </c>
      <c r="BA1288" t="s">
        <v>66</v>
      </c>
      <c r="BB1288" t="s">
        <v>66</v>
      </c>
      <c r="BC1288" t="s">
        <v>67</v>
      </c>
    </row>
    <row r="1289" spans="1:55" x14ac:dyDescent="0.3">
      <c r="A1289" t="s">
        <v>55</v>
      </c>
      <c r="B1289" t="s">
        <v>55</v>
      </c>
      <c r="C1289" t="s">
        <v>411</v>
      </c>
      <c r="D1289">
        <v>22110428112</v>
      </c>
      <c r="E1289" t="s">
        <v>1346</v>
      </c>
      <c r="F1289" t="s">
        <v>177</v>
      </c>
      <c r="G1289" t="s">
        <v>59</v>
      </c>
      <c r="H1289">
        <v>2</v>
      </c>
      <c r="I1289" t="s">
        <v>60</v>
      </c>
      <c r="J1289" t="s">
        <v>61</v>
      </c>
      <c r="K1289" t="s">
        <v>1357</v>
      </c>
      <c r="L1289">
        <v>2</v>
      </c>
      <c r="N1289">
        <v>2</v>
      </c>
      <c r="O1289" t="s">
        <v>75</v>
      </c>
      <c r="R1289">
        <v>0</v>
      </c>
      <c r="S1289">
        <v>0</v>
      </c>
      <c r="T1289" t="s">
        <v>4943</v>
      </c>
      <c r="U1289" t="s">
        <v>1362</v>
      </c>
      <c r="V1289">
        <v>4</v>
      </c>
      <c r="W1289">
        <v>4</v>
      </c>
      <c r="X1289">
        <v>1</v>
      </c>
      <c r="Y1289" t="s">
        <v>76</v>
      </c>
      <c r="Z1289" t="s">
        <v>65</v>
      </c>
      <c r="AA1289" t="s">
        <v>65</v>
      </c>
      <c r="AB1289" t="s">
        <v>76</v>
      </c>
      <c r="AD1289">
        <v>0</v>
      </c>
      <c r="AE1289">
        <v>0</v>
      </c>
      <c r="AF1289">
        <v>0</v>
      </c>
      <c r="AG1289">
        <v>0</v>
      </c>
      <c r="AH1289">
        <v>0</v>
      </c>
      <c r="AI1289">
        <v>4</v>
      </c>
      <c r="AJ1289">
        <v>0</v>
      </c>
      <c r="AK1289">
        <v>0</v>
      </c>
      <c r="AL1289">
        <v>0</v>
      </c>
      <c r="AM1289">
        <v>0</v>
      </c>
      <c r="AN1289">
        <v>0</v>
      </c>
      <c r="AO1289">
        <v>0</v>
      </c>
      <c r="AP1289">
        <v>0</v>
      </c>
      <c r="AQ1289">
        <v>0</v>
      </c>
      <c r="AR1289">
        <v>0</v>
      </c>
      <c r="AS1289">
        <v>0</v>
      </c>
      <c r="AT1289">
        <v>0</v>
      </c>
      <c r="AU1289">
        <v>0</v>
      </c>
      <c r="AV1289">
        <v>0</v>
      </c>
      <c r="AW1289">
        <v>1</v>
      </c>
      <c r="AX1289">
        <v>1</v>
      </c>
      <c r="AY1289">
        <v>0</v>
      </c>
      <c r="AZ1289">
        <v>0</v>
      </c>
      <c r="BA1289" t="s">
        <v>66</v>
      </c>
      <c r="BB1289" t="s">
        <v>66</v>
      </c>
      <c r="BC1289" t="s">
        <v>67</v>
      </c>
    </row>
    <row r="1290" spans="1:55" x14ac:dyDescent="0.3">
      <c r="A1290" t="s">
        <v>55</v>
      </c>
      <c r="B1290" t="s">
        <v>55</v>
      </c>
      <c r="C1290" t="s">
        <v>411</v>
      </c>
      <c r="D1290">
        <v>22110428112</v>
      </c>
      <c r="E1290" t="s">
        <v>1346</v>
      </c>
      <c r="F1290" t="s">
        <v>177</v>
      </c>
      <c r="G1290" t="s">
        <v>59</v>
      </c>
      <c r="H1290">
        <v>2</v>
      </c>
      <c r="I1290" t="s">
        <v>60</v>
      </c>
      <c r="J1290" t="s">
        <v>61</v>
      </c>
      <c r="K1290" t="s">
        <v>1357</v>
      </c>
      <c r="L1290">
        <v>2</v>
      </c>
      <c r="N1290">
        <v>3</v>
      </c>
      <c r="O1290" t="s">
        <v>85</v>
      </c>
      <c r="R1290">
        <v>0</v>
      </c>
      <c r="S1290">
        <v>0</v>
      </c>
      <c r="T1290" t="s">
        <v>63</v>
      </c>
      <c r="U1290" t="s">
        <v>1363</v>
      </c>
      <c r="V1290">
        <v>4</v>
      </c>
      <c r="W1290">
        <v>4</v>
      </c>
      <c r="X1290">
        <v>1</v>
      </c>
      <c r="Y1290" t="s">
        <v>65</v>
      </c>
      <c r="Z1290" t="s">
        <v>65</v>
      </c>
      <c r="AA1290" t="s">
        <v>65</v>
      </c>
      <c r="AB1290" t="s">
        <v>65</v>
      </c>
      <c r="AD1290">
        <v>1</v>
      </c>
      <c r="AE1290">
        <v>0</v>
      </c>
      <c r="AF1290">
        <v>0</v>
      </c>
      <c r="AG1290">
        <v>0</v>
      </c>
      <c r="AH1290">
        <v>0</v>
      </c>
      <c r="AI1290">
        <v>6</v>
      </c>
      <c r="AJ1290">
        <v>0</v>
      </c>
      <c r="AK1290">
        <v>0</v>
      </c>
      <c r="AL1290">
        <v>0</v>
      </c>
      <c r="AM1290">
        <v>0</v>
      </c>
      <c r="AN1290">
        <v>0</v>
      </c>
      <c r="AO1290">
        <v>0</v>
      </c>
      <c r="AP1290">
        <v>0</v>
      </c>
      <c r="AQ1290">
        <v>0</v>
      </c>
      <c r="AR1290">
        <v>11</v>
      </c>
      <c r="AS1290">
        <v>11</v>
      </c>
      <c r="AT1290">
        <v>1</v>
      </c>
      <c r="AU1290">
        <v>1</v>
      </c>
      <c r="AV1290">
        <v>0</v>
      </c>
      <c r="AW1290">
        <v>3</v>
      </c>
      <c r="AX1290">
        <v>3</v>
      </c>
      <c r="AY1290">
        <v>0</v>
      </c>
      <c r="AZ1290">
        <v>0</v>
      </c>
      <c r="BA1290" t="s">
        <v>66</v>
      </c>
      <c r="BB1290" t="s">
        <v>66</v>
      </c>
      <c r="BC1290" t="s">
        <v>67</v>
      </c>
    </row>
    <row r="1291" spans="1:55" x14ac:dyDescent="0.3">
      <c r="A1291" t="s">
        <v>55</v>
      </c>
      <c r="B1291" t="s">
        <v>55</v>
      </c>
      <c r="C1291" t="s">
        <v>411</v>
      </c>
      <c r="D1291">
        <v>22110428112</v>
      </c>
      <c r="E1291" t="s">
        <v>1346</v>
      </c>
      <c r="F1291" t="s">
        <v>177</v>
      </c>
      <c r="G1291" t="s">
        <v>59</v>
      </c>
      <c r="H1291">
        <v>2</v>
      </c>
      <c r="I1291" t="s">
        <v>60</v>
      </c>
      <c r="J1291" t="s">
        <v>61</v>
      </c>
      <c r="K1291" t="s">
        <v>1357</v>
      </c>
      <c r="L1291">
        <v>2</v>
      </c>
      <c r="N1291">
        <v>4</v>
      </c>
      <c r="O1291" t="s">
        <v>200</v>
      </c>
      <c r="R1291">
        <v>0</v>
      </c>
      <c r="S1291">
        <v>0</v>
      </c>
      <c r="T1291" t="s">
        <v>4943</v>
      </c>
      <c r="U1291" t="s">
        <v>1364</v>
      </c>
      <c r="V1291">
        <v>4</v>
      </c>
      <c r="W1291">
        <v>4</v>
      </c>
      <c r="X1291">
        <v>1</v>
      </c>
      <c r="Y1291" t="s">
        <v>76</v>
      </c>
      <c r="Z1291" t="s">
        <v>76</v>
      </c>
      <c r="AA1291" t="s">
        <v>76</v>
      </c>
      <c r="AB1291" t="s">
        <v>76</v>
      </c>
      <c r="AD1291">
        <v>1</v>
      </c>
      <c r="AE1291">
        <v>1</v>
      </c>
      <c r="AF1291">
        <v>0</v>
      </c>
      <c r="AG1291">
        <v>0</v>
      </c>
      <c r="AH1291">
        <v>0</v>
      </c>
      <c r="AI1291">
        <v>3</v>
      </c>
      <c r="AJ1291">
        <v>1</v>
      </c>
      <c r="AK1291">
        <v>0</v>
      </c>
      <c r="AL1291">
        <v>0</v>
      </c>
      <c r="AM1291">
        <v>0</v>
      </c>
      <c r="AN1291">
        <v>0</v>
      </c>
      <c r="AO1291">
        <v>0</v>
      </c>
      <c r="AP1291">
        <v>0</v>
      </c>
      <c r="AQ1291">
        <v>0</v>
      </c>
      <c r="AR1291">
        <v>0</v>
      </c>
      <c r="AS1291">
        <v>0</v>
      </c>
      <c r="AT1291">
        <v>0</v>
      </c>
      <c r="AU1291">
        <v>0</v>
      </c>
      <c r="AV1291">
        <v>0</v>
      </c>
      <c r="AW1291">
        <v>1</v>
      </c>
      <c r="AX1291">
        <v>1</v>
      </c>
      <c r="AY1291">
        <v>0</v>
      </c>
      <c r="AZ1291">
        <v>0</v>
      </c>
      <c r="BA1291" t="s">
        <v>66</v>
      </c>
      <c r="BB1291" t="s">
        <v>66</v>
      </c>
      <c r="BC1291" t="s">
        <v>67</v>
      </c>
    </row>
    <row r="1292" spans="1:55" x14ac:dyDescent="0.3">
      <c r="A1292" t="s">
        <v>55</v>
      </c>
      <c r="B1292" t="s">
        <v>55</v>
      </c>
      <c r="C1292" t="s">
        <v>411</v>
      </c>
      <c r="D1292">
        <v>22110428112</v>
      </c>
      <c r="E1292" t="s">
        <v>1346</v>
      </c>
      <c r="F1292" t="s">
        <v>177</v>
      </c>
      <c r="G1292" t="s">
        <v>59</v>
      </c>
      <c r="H1292">
        <v>2</v>
      </c>
      <c r="I1292" t="s">
        <v>60</v>
      </c>
      <c r="J1292" t="s">
        <v>61</v>
      </c>
      <c r="K1292" t="s">
        <v>1357</v>
      </c>
      <c r="L1292">
        <v>2</v>
      </c>
      <c r="N1292">
        <v>5</v>
      </c>
      <c r="O1292" t="s">
        <v>75</v>
      </c>
      <c r="R1292">
        <v>0</v>
      </c>
      <c r="S1292">
        <v>0</v>
      </c>
      <c r="T1292" t="s">
        <v>63</v>
      </c>
      <c r="V1292">
        <v>4</v>
      </c>
      <c r="W1292">
        <v>4</v>
      </c>
      <c r="X1292">
        <v>1</v>
      </c>
      <c r="Y1292" t="s">
        <v>65</v>
      </c>
      <c r="Z1292" t="s">
        <v>76</v>
      </c>
      <c r="AA1292" t="s">
        <v>76</v>
      </c>
      <c r="AB1292" t="s">
        <v>76</v>
      </c>
      <c r="AD1292">
        <v>0</v>
      </c>
      <c r="AE1292">
        <v>0</v>
      </c>
      <c r="AF1292">
        <v>0</v>
      </c>
      <c r="AG1292">
        <v>0</v>
      </c>
      <c r="AH1292">
        <v>0</v>
      </c>
      <c r="AI1292">
        <v>0</v>
      </c>
      <c r="AJ1292">
        <v>1</v>
      </c>
      <c r="AK1292">
        <v>0</v>
      </c>
      <c r="AL1292">
        <v>0</v>
      </c>
      <c r="AM1292">
        <v>0</v>
      </c>
      <c r="AN1292">
        <v>0</v>
      </c>
      <c r="AO1292">
        <v>0</v>
      </c>
      <c r="AP1292">
        <v>0</v>
      </c>
      <c r="AQ1292">
        <v>0</v>
      </c>
      <c r="AR1292">
        <v>0</v>
      </c>
      <c r="AS1292">
        <v>0</v>
      </c>
      <c r="AT1292">
        <v>0</v>
      </c>
      <c r="AU1292">
        <v>0</v>
      </c>
      <c r="AV1292">
        <v>0</v>
      </c>
      <c r="AW1292">
        <v>1</v>
      </c>
      <c r="AX1292">
        <v>0</v>
      </c>
      <c r="AY1292">
        <v>0</v>
      </c>
      <c r="AZ1292">
        <v>0</v>
      </c>
      <c r="BB1292" t="s">
        <v>66</v>
      </c>
      <c r="BC1292" t="s">
        <v>67</v>
      </c>
    </row>
    <row r="1293" spans="1:55" x14ac:dyDescent="0.3">
      <c r="A1293" t="s">
        <v>55</v>
      </c>
      <c r="B1293" t="s">
        <v>55</v>
      </c>
      <c r="C1293" t="s">
        <v>411</v>
      </c>
      <c r="D1293">
        <v>22110428112</v>
      </c>
      <c r="E1293" t="s">
        <v>1346</v>
      </c>
      <c r="F1293" t="s">
        <v>177</v>
      </c>
      <c r="G1293" t="s">
        <v>59</v>
      </c>
      <c r="H1293">
        <v>3</v>
      </c>
      <c r="I1293" t="s">
        <v>112</v>
      </c>
      <c r="J1293" t="s">
        <v>61</v>
      </c>
      <c r="K1293" t="s">
        <v>1365</v>
      </c>
      <c r="L1293">
        <v>1</v>
      </c>
      <c r="M1293" t="s">
        <v>1366</v>
      </c>
      <c r="N1293">
        <v>1</v>
      </c>
      <c r="O1293" t="s">
        <v>115</v>
      </c>
      <c r="R1293">
        <v>0</v>
      </c>
      <c r="S1293">
        <v>0</v>
      </c>
      <c r="T1293" t="s">
        <v>63</v>
      </c>
      <c r="U1293" t="s">
        <v>1367</v>
      </c>
      <c r="V1293">
        <v>4</v>
      </c>
      <c r="W1293">
        <v>0</v>
      </c>
      <c r="X1293">
        <v>1</v>
      </c>
      <c r="Y1293" t="s">
        <v>76</v>
      </c>
      <c r="AA1293" t="s">
        <v>76</v>
      </c>
      <c r="AB1293" t="s">
        <v>65</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1</v>
      </c>
      <c r="AX1293">
        <v>0</v>
      </c>
      <c r="AY1293">
        <v>0</v>
      </c>
      <c r="AZ1293">
        <v>0</v>
      </c>
      <c r="BA1293" t="s">
        <v>66</v>
      </c>
      <c r="BB1293" t="s">
        <v>66</v>
      </c>
      <c r="BC1293" t="s">
        <v>67</v>
      </c>
    </row>
    <row r="1294" spans="1:55" x14ac:dyDescent="0.3">
      <c r="A1294" t="s">
        <v>55</v>
      </c>
      <c r="B1294" t="s">
        <v>55</v>
      </c>
      <c r="C1294" t="s">
        <v>411</v>
      </c>
      <c r="D1294">
        <v>22110428112</v>
      </c>
      <c r="E1294" t="s">
        <v>1346</v>
      </c>
      <c r="F1294" t="s">
        <v>177</v>
      </c>
      <c r="G1294" t="s">
        <v>59</v>
      </c>
      <c r="H1294">
        <v>3</v>
      </c>
      <c r="I1294" t="s">
        <v>112</v>
      </c>
      <c r="J1294" t="s">
        <v>61</v>
      </c>
      <c r="K1294" t="s">
        <v>1365</v>
      </c>
      <c r="L1294">
        <v>1</v>
      </c>
      <c r="M1294" t="s">
        <v>1366</v>
      </c>
      <c r="N1294">
        <v>2</v>
      </c>
      <c r="O1294" t="s">
        <v>115</v>
      </c>
      <c r="R1294">
        <v>0</v>
      </c>
      <c r="S1294">
        <v>0</v>
      </c>
      <c r="T1294" t="s">
        <v>4943</v>
      </c>
      <c r="U1294" t="s">
        <v>1368</v>
      </c>
      <c r="V1294">
        <v>4</v>
      </c>
      <c r="W1294">
        <v>0</v>
      </c>
      <c r="X1294">
        <v>1</v>
      </c>
      <c r="Y1294" t="s">
        <v>76</v>
      </c>
      <c r="Z1294" t="s">
        <v>76</v>
      </c>
      <c r="AA1294" t="s">
        <v>76</v>
      </c>
      <c r="AB1294" t="s">
        <v>65</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t="s">
        <v>66</v>
      </c>
      <c r="BB1294" t="s">
        <v>66</v>
      </c>
      <c r="BC1294" t="s">
        <v>67</v>
      </c>
    </row>
    <row r="1295" spans="1:55" x14ac:dyDescent="0.3">
      <c r="A1295" t="s">
        <v>55</v>
      </c>
      <c r="B1295" t="s">
        <v>55</v>
      </c>
      <c r="C1295" t="s">
        <v>411</v>
      </c>
      <c r="D1295">
        <v>22110428112</v>
      </c>
      <c r="E1295" t="s">
        <v>1346</v>
      </c>
      <c r="F1295" t="s">
        <v>177</v>
      </c>
      <c r="G1295" t="s">
        <v>59</v>
      </c>
      <c r="H1295">
        <v>4</v>
      </c>
      <c r="I1295" t="s">
        <v>60</v>
      </c>
      <c r="J1295" t="s">
        <v>61</v>
      </c>
      <c r="L1295">
        <v>1</v>
      </c>
      <c r="N1295">
        <v>1</v>
      </c>
      <c r="O1295" t="s">
        <v>75</v>
      </c>
      <c r="R1295">
        <v>0</v>
      </c>
      <c r="S1295">
        <v>0</v>
      </c>
      <c r="T1295" t="s">
        <v>4954</v>
      </c>
      <c r="V1295">
        <v>4</v>
      </c>
      <c r="W1295">
        <v>0</v>
      </c>
      <c r="X1295">
        <v>1</v>
      </c>
      <c r="Y1295" t="s">
        <v>76</v>
      </c>
      <c r="Z1295" t="s">
        <v>76</v>
      </c>
      <c r="AA1295" t="s">
        <v>76</v>
      </c>
      <c r="AB1295" t="s">
        <v>76</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2</v>
      </c>
      <c r="AX1295">
        <v>1</v>
      </c>
      <c r="AY1295">
        <v>0</v>
      </c>
      <c r="AZ1295">
        <v>0</v>
      </c>
      <c r="BA1295" t="s">
        <v>66</v>
      </c>
      <c r="BB1295" t="s">
        <v>66</v>
      </c>
      <c r="BC1295" t="s">
        <v>67</v>
      </c>
    </row>
    <row r="1296" spans="1:55" x14ac:dyDescent="0.3">
      <c r="A1296" t="s">
        <v>55</v>
      </c>
      <c r="B1296" t="s">
        <v>55</v>
      </c>
      <c r="C1296" t="s">
        <v>411</v>
      </c>
      <c r="D1296">
        <v>22110428112</v>
      </c>
      <c r="E1296" t="s">
        <v>1346</v>
      </c>
      <c r="F1296" t="s">
        <v>177</v>
      </c>
      <c r="G1296" t="s">
        <v>59</v>
      </c>
      <c r="H1296">
        <v>4</v>
      </c>
      <c r="I1296" t="s">
        <v>60</v>
      </c>
      <c r="J1296" t="s">
        <v>61</v>
      </c>
      <c r="L1296">
        <v>1</v>
      </c>
      <c r="N1296">
        <v>2</v>
      </c>
      <c r="O1296" t="s">
        <v>162</v>
      </c>
      <c r="R1296">
        <v>0</v>
      </c>
      <c r="S1296">
        <v>0</v>
      </c>
      <c r="T1296" t="s">
        <v>63</v>
      </c>
      <c r="U1296" t="s">
        <v>1369</v>
      </c>
      <c r="V1296">
        <v>4</v>
      </c>
      <c r="W1296">
        <v>0</v>
      </c>
      <c r="X1296">
        <v>1</v>
      </c>
      <c r="Y1296" t="s">
        <v>65</v>
      </c>
      <c r="Z1296" t="s">
        <v>76</v>
      </c>
      <c r="AB1296" t="s">
        <v>65</v>
      </c>
      <c r="AC1296" t="s">
        <v>83</v>
      </c>
      <c r="AD1296">
        <v>1</v>
      </c>
      <c r="AE1296">
        <v>0</v>
      </c>
      <c r="AF1296">
        <v>8</v>
      </c>
      <c r="AG1296">
        <v>25</v>
      </c>
      <c r="AH1296">
        <v>0</v>
      </c>
      <c r="AI1296">
        <v>1</v>
      </c>
      <c r="AJ1296">
        <v>0</v>
      </c>
      <c r="AK1296">
        <v>0</v>
      </c>
      <c r="AL1296">
        <v>0</v>
      </c>
      <c r="AM1296">
        <v>0</v>
      </c>
      <c r="AN1296">
        <v>0</v>
      </c>
      <c r="AO1296">
        <v>0</v>
      </c>
      <c r="AP1296">
        <v>0</v>
      </c>
      <c r="AQ1296">
        <v>0</v>
      </c>
      <c r="AR1296">
        <v>0</v>
      </c>
      <c r="AS1296">
        <v>0</v>
      </c>
      <c r="AT1296">
        <v>0</v>
      </c>
      <c r="AU1296">
        <v>0</v>
      </c>
      <c r="AV1296">
        <v>0</v>
      </c>
      <c r="AW1296">
        <v>3</v>
      </c>
      <c r="AX1296">
        <v>2</v>
      </c>
      <c r="AY1296">
        <v>0</v>
      </c>
      <c r="AZ1296">
        <v>0</v>
      </c>
      <c r="BA1296" t="s">
        <v>66</v>
      </c>
      <c r="BB1296" t="s">
        <v>66</v>
      </c>
      <c r="BC1296" t="s">
        <v>94</v>
      </c>
    </row>
    <row r="1297" spans="1:55" x14ac:dyDescent="0.3">
      <c r="A1297" t="s">
        <v>55</v>
      </c>
      <c r="B1297" t="s">
        <v>55</v>
      </c>
      <c r="C1297" t="s">
        <v>411</v>
      </c>
      <c r="D1297">
        <v>22110428112</v>
      </c>
      <c r="E1297" t="s">
        <v>1346</v>
      </c>
      <c r="F1297" t="s">
        <v>177</v>
      </c>
      <c r="G1297" t="s">
        <v>59</v>
      </c>
      <c r="H1297">
        <v>4</v>
      </c>
      <c r="I1297" t="s">
        <v>60</v>
      </c>
      <c r="J1297" t="s">
        <v>61</v>
      </c>
      <c r="L1297">
        <v>1</v>
      </c>
      <c r="N1297">
        <v>3</v>
      </c>
      <c r="O1297" t="s">
        <v>75</v>
      </c>
      <c r="R1297">
        <v>0</v>
      </c>
      <c r="S1297">
        <v>0</v>
      </c>
      <c r="T1297" t="s">
        <v>4943</v>
      </c>
      <c r="V1297">
        <v>4</v>
      </c>
      <c r="W1297">
        <v>0</v>
      </c>
      <c r="X1297">
        <v>1</v>
      </c>
      <c r="Y1297" t="s">
        <v>76</v>
      </c>
      <c r="Z1297" t="s">
        <v>76</v>
      </c>
      <c r="AA1297" t="s">
        <v>76</v>
      </c>
      <c r="AB1297" t="s">
        <v>76</v>
      </c>
      <c r="AC1297" t="s">
        <v>86</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1</v>
      </c>
      <c r="AX1297">
        <v>0</v>
      </c>
      <c r="AY1297">
        <v>0</v>
      </c>
      <c r="AZ1297">
        <v>0</v>
      </c>
      <c r="BA1297" t="s">
        <v>66</v>
      </c>
      <c r="BB1297" t="s">
        <v>66</v>
      </c>
      <c r="BC1297" t="s">
        <v>86</v>
      </c>
    </row>
    <row r="1298" spans="1:55" x14ac:dyDescent="0.3">
      <c r="A1298" t="s">
        <v>55</v>
      </c>
      <c r="B1298" t="s">
        <v>55</v>
      </c>
      <c r="C1298" t="s">
        <v>1370</v>
      </c>
      <c r="D1298">
        <v>22110428407</v>
      </c>
      <c r="E1298" t="s">
        <v>1371</v>
      </c>
      <c r="F1298" t="s">
        <v>58</v>
      </c>
      <c r="G1298" t="s">
        <v>59</v>
      </c>
      <c r="H1298">
        <v>1</v>
      </c>
      <c r="I1298" t="s">
        <v>60</v>
      </c>
      <c r="J1298" t="s">
        <v>61</v>
      </c>
      <c r="K1298" t="s">
        <v>1372</v>
      </c>
      <c r="L1298">
        <v>1</v>
      </c>
      <c r="N1298">
        <v>1</v>
      </c>
      <c r="O1298" t="s">
        <v>70</v>
      </c>
      <c r="Q1298" t="s">
        <v>556</v>
      </c>
      <c r="R1298">
        <v>0</v>
      </c>
      <c r="S1298">
        <v>0</v>
      </c>
      <c r="T1298" t="s">
        <v>63</v>
      </c>
      <c r="U1298" t="s">
        <v>1373</v>
      </c>
      <c r="V1298">
        <v>4</v>
      </c>
      <c r="W1298">
        <v>0</v>
      </c>
      <c r="X1298">
        <v>2</v>
      </c>
      <c r="Y1298" t="s">
        <v>92</v>
      </c>
      <c r="Z1298" t="s">
        <v>92</v>
      </c>
      <c r="AA1298" t="s">
        <v>92</v>
      </c>
      <c r="AB1298" t="s">
        <v>92</v>
      </c>
      <c r="AC1298" t="s">
        <v>83</v>
      </c>
      <c r="AD1298">
        <v>1</v>
      </c>
      <c r="AE1298">
        <v>1</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3</v>
      </c>
      <c r="AX1298">
        <v>2</v>
      </c>
      <c r="AY1298">
        <v>0</v>
      </c>
      <c r="AZ1298">
        <v>0</v>
      </c>
      <c r="BA1298" t="s">
        <v>66</v>
      </c>
      <c r="BB1298" t="s">
        <v>66</v>
      </c>
      <c r="BC1298" t="s">
        <v>67</v>
      </c>
    </row>
    <row r="1299" spans="1:55" x14ac:dyDescent="0.3">
      <c r="A1299" t="s">
        <v>55</v>
      </c>
      <c r="B1299" t="s">
        <v>55</v>
      </c>
      <c r="C1299" t="s">
        <v>1370</v>
      </c>
      <c r="D1299">
        <v>22110428407</v>
      </c>
      <c r="E1299" t="s">
        <v>1371</v>
      </c>
      <c r="F1299" t="s">
        <v>58</v>
      </c>
      <c r="G1299" t="s">
        <v>59</v>
      </c>
      <c r="H1299">
        <v>1</v>
      </c>
      <c r="I1299" t="s">
        <v>60</v>
      </c>
      <c r="J1299" t="s">
        <v>61</v>
      </c>
      <c r="K1299" t="s">
        <v>1372</v>
      </c>
      <c r="L1299">
        <v>1</v>
      </c>
      <c r="N1299">
        <v>2</v>
      </c>
      <c r="O1299" t="s">
        <v>70</v>
      </c>
      <c r="R1299">
        <v>0</v>
      </c>
      <c r="S1299">
        <v>0</v>
      </c>
      <c r="T1299" t="s">
        <v>63</v>
      </c>
      <c r="U1299" t="s">
        <v>1374</v>
      </c>
      <c r="V1299">
        <v>4</v>
      </c>
      <c r="W1299">
        <v>0</v>
      </c>
      <c r="X1299">
        <v>2</v>
      </c>
      <c r="Y1299" t="s">
        <v>92</v>
      </c>
      <c r="Z1299" t="s">
        <v>92</v>
      </c>
      <c r="AA1299" t="s">
        <v>92</v>
      </c>
      <c r="AB1299" t="s">
        <v>92</v>
      </c>
      <c r="AC1299" t="s">
        <v>83</v>
      </c>
      <c r="AD1299">
        <v>0</v>
      </c>
      <c r="AE1299">
        <v>1</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3</v>
      </c>
      <c r="AX1299">
        <v>2</v>
      </c>
      <c r="AY1299">
        <v>0</v>
      </c>
      <c r="AZ1299">
        <v>0</v>
      </c>
      <c r="BA1299" t="s">
        <v>66</v>
      </c>
      <c r="BB1299" t="s">
        <v>66</v>
      </c>
      <c r="BC1299" t="s">
        <v>67</v>
      </c>
    </row>
    <row r="1300" spans="1:55" x14ac:dyDescent="0.3">
      <c r="A1300" t="s">
        <v>55</v>
      </c>
      <c r="B1300" t="s">
        <v>55</v>
      </c>
      <c r="C1300" t="s">
        <v>1370</v>
      </c>
      <c r="D1300">
        <v>22110428407</v>
      </c>
      <c r="E1300" t="s">
        <v>1371</v>
      </c>
      <c r="F1300" t="s">
        <v>58</v>
      </c>
      <c r="G1300" t="s">
        <v>59</v>
      </c>
      <c r="H1300">
        <v>1</v>
      </c>
      <c r="I1300" t="s">
        <v>60</v>
      </c>
      <c r="J1300" t="s">
        <v>61</v>
      </c>
      <c r="K1300" t="s">
        <v>1372</v>
      </c>
      <c r="L1300">
        <v>1</v>
      </c>
      <c r="N1300">
        <v>3</v>
      </c>
      <c r="O1300" t="s">
        <v>70</v>
      </c>
      <c r="P1300">
        <v>5</v>
      </c>
      <c r="Q1300" t="s">
        <v>81</v>
      </c>
      <c r="R1300">
        <v>13</v>
      </c>
      <c r="S1300">
        <v>22</v>
      </c>
      <c r="T1300" t="s">
        <v>63</v>
      </c>
      <c r="V1300">
        <v>4</v>
      </c>
      <c r="W1300">
        <v>0</v>
      </c>
      <c r="X1300">
        <v>2</v>
      </c>
      <c r="Y1300" t="s">
        <v>92</v>
      </c>
      <c r="Z1300" t="s">
        <v>92</v>
      </c>
      <c r="AA1300" t="s">
        <v>92</v>
      </c>
      <c r="AB1300" t="s">
        <v>92</v>
      </c>
      <c r="AC1300" t="s">
        <v>83</v>
      </c>
      <c r="AD1300">
        <v>1</v>
      </c>
      <c r="AE1300">
        <v>1</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3</v>
      </c>
      <c r="AX1300">
        <v>2</v>
      </c>
      <c r="AY1300">
        <v>0</v>
      </c>
      <c r="AZ1300">
        <v>0</v>
      </c>
      <c r="BA1300" t="s">
        <v>66</v>
      </c>
      <c r="BB1300" t="s">
        <v>66</v>
      </c>
      <c r="BC1300" t="s">
        <v>67</v>
      </c>
    </row>
    <row r="1301" spans="1:55" x14ac:dyDescent="0.3">
      <c r="A1301" t="s">
        <v>55</v>
      </c>
      <c r="B1301" t="s">
        <v>55</v>
      </c>
      <c r="C1301" t="s">
        <v>1370</v>
      </c>
      <c r="D1301">
        <v>22110428407</v>
      </c>
      <c r="E1301" t="s">
        <v>1371</v>
      </c>
      <c r="F1301" t="s">
        <v>58</v>
      </c>
      <c r="G1301" t="s">
        <v>59</v>
      </c>
      <c r="H1301">
        <v>1</v>
      </c>
      <c r="I1301" t="s">
        <v>60</v>
      </c>
      <c r="J1301" t="s">
        <v>61</v>
      </c>
      <c r="K1301" t="s">
        <v>1372</v>
      </c>
      <c r="L1301">
        <v>1</v>
      </c>
      <c r="N1301">
        <v>4</v>
      </c>
      <c r="O1301" t="s">
        <v>68</v>
      </c>
      <c r="R1301">
        <v>0</v>
      </c>
      <c r="S1301">
        <v>0</v>
      </c>
      <c r="T1301" t="s">
        <v>63</v>
      </c>
      <c r="V1301">
        <v>4</v>
      </c>
      <c r="W1301">
        <v>0</v>
      </c>
      <c r="X1301">
        <v>2</v>
      </c>
      <c r="Y1301" t="s">
        <v>92</v>
      </c>
      <c r="Z1301" t="s">
        <v>92</v>
      </c>
      <c r="AA1301" t="s">
        <v>92</v>
      </c>
      <c r="AB1301" t="s">
        <v>92</v>
      </c>
      <c r="AD1301">
        <v>0</v>
      </c>
      <c r="AE1301">
        <v>0</v>
      </c>
      <c r="AF1301">
        <v>0</v>
      </c>
      <c r="AG1301">
        <v>0</v>
      </c>
      <c r="AH1301">
        <v>0</v>
      </c>
      <c r="AI1301">
        <v>7</v>
      </c>
      <c r="AJ1301">
        <v>2</v>
      </c>
      <c r="AK1301">
        <v>0</v>
      </c>
      <c r="AL1301">
        <v>0</v>
      </c>
      <c r="AM1301">
        <v>0</v>
      </c>
      <c r="AN1301">
        <v>0</v>
      </c>
      <c r="AO1301">
        <v>0</v>
      </c>
      <c r="AP1301">
        <v>0</v>
      </c>
      <c r="AQ1301">
        <v>0</v>
      </c>
      <c r="AR1301">
        <v>0</v>
      </c>
      <c r="AS1301">
        <v>0</v>
      </c>
      <c r="AT1301">
        <v>0</v>
      </c>
      <c r="AU1301">
        <v>0</v>
      </c>
      <c r="AV1301">
        <v>0</v>
      </c>
      <c r="AW1301">
        <v>3</v>
      </c>
      <c r="AX1301">
        <v>2</v>
      </c>
      <c r="AY1301">
        <v>0</v>
      </c>
      <c r="AZ1301">
        <v>0</v>
      </c>
      <c r="BA1301" t="s">
        <v>66</v>
      </c>
      <c r="BB1301" t="s">
        <v>66</v>
      </c>
      <c r="BC1301" t="s">
        <v>67</v>
      </c>
    </row>
    <row r="1302" spans="1:55" x14ac:dyDescent="0.3">
      <c r="A1302" t="s">
        <v>55</v>
      </c>
      <c r="B1302" t="s">
        <v>55</v>
      </c>
      <c r="C1302" t="s">
        <v>1370</v>
      </c>
      <c r="D1302">
        <v>22110428407</v>
      </c>
      <c r="E1302" t="s">
        <v>1371</v>
      </c>
      <c r="F1302" t="s">
        <v>58</v>
      </c>
      <c r="G1302" t="s">
        <v>59</v>
      </c>
      <c r="H1302">
        <v>2</v>
      </c>
      <c r="I1302" t="s">
        <v>112</v>
      </c>
      <c r="J1302" t="s">
        <v>61</v>
      </c>
      <c r="L1302">
        <v>2</v>
      </c>
      <c r="M1302" t="s">
        <v>86</v>
      </c>
      <c r="N1302">
        <v>1</v>
      </c>
      <c r="O1302" t="s">
        <v>115</v>
      </c>
      <c r="R1302">
        <v>0</v>
      </c>
      <c r="S1302">
        <v>0</v>
      </c>
      <c r="T1302" t="s">
        <v>4943</v>
      </c>
      <c r="V1302">
        <v>4</v>
      </c>
      <c r="W1302">
        <v>0</v>
      </c>
      <c r="X1302">
        <v>2</v>
      </c>
      <c r="Y1302" t="s">
        <v>76</v>
      </c>
      <c r="AA1302" t="s">
        <v>76</v>
      </c>
      <c r="AB1302" t="s">
        <v>76</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t="s">
        <v>66</v>
      </c>
      <c r="BB1302" t="s">
        <v>66</v>
      </c>
      <c r="BC1302" t="s">
        <v>67</v>
      </c>
    </row>
    <row r="1303" spans="1:55" x14ac:dyDescent="0.3">
      <c r="A1303" t="s">
        <v>55</v>
      </c>
      <c r="B1303" t="s">
        <v>55</v>
      </c>
      <c r="C1303" t="s">
        <v>1370</v>
      </c>
      <c r="D1303">
        <v>22110428407</v>
      </c>
      <c r="E1303" t="s">
        <v>1371</v>
      </c>
      <c r="F1303" t="s">
        <v>58</v>
      </c>
      <c r="G1303" t="s">
        <v>59</v>
      </c>
      <c r="H1303">
        <v>2</v>
      </c>
      <c r="I1303" t="s">
        <v>112</v>
      </c>
      <c r="J1303" t="s">
        <v>61</v>
      </c>
      <c r="L1303">
        <v>2</v>
      </c>
      <c r="M1303" t="s">
        <v>86</v>
      </c>
      <c r="N1303">
        <v>2</v>
      </c>
      <c r="O1303" t="s">
        <v>115</v>
      </c>
      <c r="R1303">
        <v>0</v>
      </c>
      <c r="S1303">
        <v>0</v>
      </c>
      <c r="T1303" t="s">
        <v>4943</v>
      </c>
      <c r="V1303">
        <v>4</v>
      </c>
      <c r="W1303">
        <v>0</v>
      </c>
      <c r="X1303">
        <v>2</v>
      </c>
      <c r="Y1303" t="s">
        <v>76</v>
      </c>
      <c r="Z1303" t="s">
        <v>76</v>
      </c>
      <c r="AA1303" t="s">
        <v>76</v>
      </c>
      <c r="AB1303" t="s">
        <v>76</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t="s">
        <v>66</v>
      </c>
      <c r="BB1303" t="s">
        <v>66</v>
      </c>
      <c r="BC1303" t="s">
        <v>67</v>
      </c>
    </row>
    <row r="1304" spans="1:55" x14ac:dyDescent="0.3">
      <c r="A1304" t="s">
        <v>55</v>
      </c>
      <c r="B1304" t="s">
        <v>55</v>
      </c>
      <c r="C1304" t="s">
        <v>1370</v>
      </c>
      <c r="D1304">
        <v>22110428423</v>
      </c>
      <c r="E1304" t="s">
        <v>1375</v>
      </c>
      <c r="F1304" t="s">
        <v>133</v>
      </c>
      <c r="G1304" t="s">
        <v>59</v>
      </c>
      <c r="H1304">
        <v>1</v>
      </c>
      <c r="I1304" t="s">
        <v>77</v>
      </c>
      <c r="J1304" t="s">
        <v>61</v>
      </c>
      <c r="L1304">
        <v>1</v>
      </c>
      <c r="N1304">
        <v>1</v>
      </c>
      <c r="R1304">
        <v>0</v>
      </c>
      <c r="S1304">
        <v>0</v>
      </c>
      <c r="T1304" t="s">
        <v>63</v>
      </c>
      <c r="U1304" t="s">
        <v>1376</v>
      </c>
      <c r="V1304">
        <v>0</v>
      </c>
      <c r="W1304">
        <v>2</v>
      </c>
      <c r="X1304">
        <v>2</v>
      </c>
      <c r="AA1304" t="s">
        <v>100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C1304" t="s">
        <v>67</v>
      </c>
    </row>
    <row r="1305" spans="1:55" x14ac:dyDescent="0.3">
      <c r="A1305" t="s">
        <v>55</v>
      </c>
      <c r="B1305" t="s">
        <v>55</v>
      </c>
      <c r="C1305" t="s">
        <v>1370</v>
      </c>
      <c r="D1305">
        <v>22110428423</v>
      </c>
      <c r="E1305" t="s">
        <v>1375</v>
      </c>
      <c r="F1305" t="s">
        <v>133</v>
      </c>
      <c r="G1305" t="s">
        <v>59</v>
      </c>
      <c r="H1305">
        <v>2</v>
      </c>
      <c r="J1305" t="s">
        <v>61</v>
      </c>
      <c r="L1305">
        <v>1</v>
      </c>
      <c r="N1305">
        <v>1</v>
      </c>
      <c r="O1305" t="s">
        <v>115</v>
      </c>
      <c r="R1305">
        <v>0</v>
      </c>
      <c r="S1305">
        <v>0</v>
      </c>
      <c r="T1305" t="s">
        <v>4943</v>
      </c>
      <c r="U1305" t="s">
        <v>1377</v>
      </c>
      <c r="V1305">
        <v>1</v>
      </c>
      <c r="W1305">
        <v>4</v>
      </c>
      <c r="X1305">
        <v>1</v>
      </c>
      <c r="Y1305" t="s">
        <v>76</v>
      </c>
      <c r="AA1305" t="s">
        <v>76</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t="s">
        <v>66</v>
      </c>
      <c r="BB1305" t="s">
        <v>66</v>
      </c>
      <c r="BC1305" t="s">
        <v>67</v>
      </c>
    </row>
    <row r="1306" spans="1:55" x14ac:dyDescent="0.3">
      <c r="A1306" t="s">
        <v>55</v>
      </c>
      <c r="B1306" t="s">
        <v>55</v>
      </c>
      <c r="C1306" t="s">
        <v>1370</v>
      </c>
      <c r="D1306">
        <v>22110428423</v>
      </c>
      <c r="E1306" t="s">
        <v>1375</v>
      </c>
      <c r="F1306" t="s">
        <v>133</v>
      </c>
      <c r="G1306" t="s">
        <v>59</v>
      </c>
      <c r="H1306">
        <v>2</v>
      </c>
      <c r="J1306" t="s">
        <v>61</v>
      </c>
      <c r="L1306">
        <v>1</v>
      </c>
      <c r="N1306">
        <v>2</v>
      </c>
      <c r="O1306" t="s">
        <v>115</v>
      </c>
      <c r="R1306">
        <v>0</v>
      </c>
      <c r="S1306">
        <v>0</v>
      </c>
      <c r="T1306" t="s">
        <v>4943</v>
      </c>
      <c r="V1306">
        <v>1</v>
      </c>
      <c r="W1306">
        <v>4</v>
      </c>
      <c r="X1306">
        <v>1</v>
      </c>
      <c r="Y1306" t="s">
        <v>76</v>
      </c>
      <c r="AA1306" t="s">
        <v>65</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t="s">
        <v>66</v>
      </c>
      <c r="BB1306" t="s">
        <v>66</v>
      </c>
      <c r="BC1306" t="s">
        <v>67</v>
      </c>
    </row>
    <row r="1307" spans="1:55" x14ac:dyDescent="0.3">
      <c r="A1307" t="s">
        <v>55</v>
      </c>
      <c r="B1307" t="s">
        <v>55</v>
      </c>
      <c r="C1307" t="s">
        <v>1370</v>
      </c>
      <c r="D1307">
        <v>22110428423</v>
      </c>
      <c r="E1307" t="s">
        <v>1375</v>
      </c>
      <c r="F1307" t="s">
        <v>133</v>
      </c>
      <c r="G1307" t="s">
        <v>59</v>
      </c>
      <c r="H1307">
        <v>2</v>
      </c>
      <c r="J1307" t="s">
        <v>61</v>
      </c>
      <c r="L1307">
        <v>1</v>
      </c>
      <c r="N1307">
        <v>3</v>
      </c>
      <c r="O1307" t="s">
        <v>115</v>
      </c>
      <c r="R1307">
        <v>0</v>
      </c>
      <c r="S1307">
        <v>0</v>
      </c>
      <c r="T1307" t="s">
        <v>4943</v>
      </c>
      <c r="V1307">
        <v>1</v>
      </c>
      <c r="W1307">
        <v>4</v>
      </c>
      <c r="X1307">
        <v>1</v>
      </c>
      <c r="Y1307" t="s">
        <v>76</v>
      </c>
      <c r="AA1307" t="s">
        <v>76</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t="s">
        <v>66</v>
      </c>
      <c r="BB1307" t="s">
        <v>66</v>
      </c>
      <c r="BC1307" t="s">
        <v>67</v>
      </c>
    </row>
    <row r="1308" spans="1:55" x14ac:dyDescent="0.3">
      <c r="A1308" t="s">
        <v>55</v>
      </c>
      <c r="B1308" t="s">
        <v>55</v>
      </c>
      <c r="C1308" t="s">
        <v>1370</v>
      </c>
      <c r="D1308">
        <v>22110428423</v>
      </c>
      <c r="E1308" t="s">
        <v>1375</v>
      </c>
      <c r="F1308" t="s">
        <v>133</v>
      </c>
      <c r="G1308" t="s">
        <v>59</v>
      </c>
      <c r="H1308">
        <v>3</v>
      </c>
      <c r="I1308" t="s">
        <v>121</v>
      </c>
      <c r="J1308" t="s">
        <v>61</v>
      </c>
      <c r="L1308">
        <v>1</v>
      </c>
      <c r="N1308">
        <v>1</v>
      </c>
      <c r="R1308">
        <v>0</v>
      </c>
      <c r="S1308">
        <v>0</v>
      </c>
      <c r="T1308" t="s">
        <v>63</v>
      </c>
      <c r="U1308" t="s">
        <v>1378</v>
      </c>
      <c r="V1308">
        <v>2</v>
      </c>
      <c r="W1308">
        <v>2</v>
      </c>
      <c r="X1308">
        <v>1</v>
      </c>
      <c r="Y1308" t="s">
        <v>76</v>
      </c>
      <c r="Z1308" t="s">
        <v>76</v>
      </c>
      <c r="AA1308" t="s">
        <v>76</v>
      </c>
      <c r="AB1308" t="s">
        <v>76</v>
      </c>
      <c r="AD1308">
        <v>2</v>
      </c>
      <c r="AE1308">
        <v>0</v>
      </c>
      <c r="AF1308">
        <v>0</v>
      </c>
      <c r="AG1308">
        <v>0</v>
      </c>
      <c r="AH1308">
        <v>0</v>
      </c>
      <c r="AI1308">
        <v>2</v>
      </c>
      <c r="AJ1308">
        <v>1</v>
      </c>
      <c r="AK1308">
        <v>0</v>
      </c>
      <c r="AL1308">
        <v>0</v>
      </c>
      <c r="AM1308">
        <v>0</v>
      </c>
      <c r="AN1308">
        <v>0</v>
      </c>
      <c r="AO1308">
        <v>0</v>
      </c>
      <c r="AP1308">
        <v>0</v>
      </c>
      <c r="AQ1308">
        <v>0</v>
      </c>
      <c r="AR1308">
        <v>0</v>
      </c>
      <c r="AS1308">
        <v>0</v>
      </c>
      <c r="AT1308">
        <v>0</v>
      </c>
      <c r="AU1308">
        <v>0</v>
      </c>
      <c r="AV1308">
        <v>0</v>
      </c>
      <c r="AW1308">
        <v>1</v>
      </c>
      <c r="AX1308">
        <v>1</v>
      </c>
      <c r="AY1308">
        <v>0</v>
      </c>
      <c r="AZ1308">
        <v>0</v>
      </c>
      <c r="BA1308" t="s">
        <v>66</v>
      </c>
      <c r="BB1308" t="s">
        <v>66</v>
      </c>
      <c r="BC1308" t="s">
        <v>67</v>
      </c>
    </row>
    <row r="1309" spans="1:55" x14ac:dyDescent="0.3">
      <c r="A1309" t="s">
        <v>55</v>
      </c>
      <c r="B1309" t="s">
        <v>55</v>
      </c>
      <c r="C1309" t="s">
        <v>1370</v>
      </c>
      <c r="D1309">
        <v>22110428423</v>
      </c>
      <c r="E1309" t="s">
        <v>1375</v>
      </c>
      <c r="F1309" t="s">
        <v>133</v>
      </c>
      <c r="G1309" t="s">
        <v>59</v>
      </c>
      <c r="H1309">
        <v>3</v>
      </c>
      <c r="I1309" t="s">
        <v>121</v>
      </c>
      <c r="J1309" t="s">
        <v>61</v>
      </c>
      <c r="L1309">
        <v>1</v>
      </c>
      <c r="N1309">
        <v>2</v>
      </c>
      <c r="O1309" t="s">
        <v>75</v>
      </c>
      <c r="R1309">
        <v>0</v>
      </c>
      <c r="S1309">
        <v>0</v>
      </c>
      <c r="T1309" t="s">
        <v>63</v>
      </c>
      <c r="V1309">
        <v>2</v>
      </c>
      <c r="W1309">
        <v>2</v>
      </c>
      <c r="X1309">
        <v>1</v>
      </c>
      <c r="Y1309" t="s">
        <v>76</v>
      </c>
      <c r="Z1309" t="s">
        <v>76</v>
      </c>
      <c r="AA1309" t="s">
        <v>76</v>
      </c>
      <c r="AB1309" t="s">
        <v>76</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1</v>
      </c>
      <c r="AX1309">
        <v>0</v>
      </c>
      <c r="AY1309">
        <v>0</v>
      </c>
      <c r="AZ1309">
        <v>0</v>
      </c>
      <c r="BA1309" t="s">
        <v>66</v>
      </c>
      <c r="BB1309" t="s">
        <v>66</v>
      </c>
      <c r="BC1309" t="s">
        <v>67</v>
      </c>
    </row>
    <row r="1310" spans="1:55" x14ac:dyDescent="0.3">
      <c r="A1310" t="s">
        <v>55</v>
      </c>
      <c r="B1310" t="s">
        <v>55</v>
      </c>
      <c r="C1310" t="s">
        <v>1370</v>
      </c>
      <c r="D1310">
        <v>22110428423</v>
      </c>
      <c r="E1310" t="s">
        <v>1375</v>
      </c>
      <c r="F1310" t="s">
        <v>133</v>
      </c>
      <c r="G1310" t="s">
        <v>59</v>
      </c>
      <c r="H1310">
        <v>4</v>
      </c>
      <c r="I1310" t="s">
        <v>121</v>
      </c>
      <c r="J1310" t="s">
        <v>61</v>
      </c>
      <c r="L1310">
        <v>1</v>
      </c>
      <c r="N1310">
        <v>1</v>
      </c>
      <c r="O1310" t="s">
        <v>306</v>
      </c>
      <c r="R1310">
        <v>0</v>
      </c>
      <c r="S1310">
        <v>0</v>
      </c>
      <c r="T1310" t="s">
        <v>63</v>
      </c>
      <c r="V1310">
        <v>3</v>
      </c>
      <c r="W1310">
        <v>0</v>
      </c>
      <c r="X1310">
        <v>1</v>
      </c>
      <c r="Y1310" t="s">
        <v>76</v>
      </c>
      <c r="Z1310" t="s">
        <v>76</v>
      </c>
      <c r="AA1310" t="s">
        <v>76</v>
      </c>
      <c r="AB1310" t="s">
        <v>76</v>
      </c>
      <c r="AD1310">
        <v>0</v>
      </c>
      <c r="AE1310">
        <v>0</v>
      </c>
      <c r="AF1310">
        <v>0</v>
      </c>
      <c r="AG1310">
        <v>0</v>
      </c>
      <c r="AH1310">
        <v>0</v>
      </c>
      <c r="AI1310">
        <v>4</v>
      </c>
      <c r="AJ1310">
        <v>0</v>
      </c>
      <c r="AK1310">
        <v>1</v>
      </c>
      <c r="AL1310">
        <v>0</v>
      </c>
      <c r="AM1310">
        <v>0</v>
      </c>
      <c r="AN1310">
        <v>0</v>
      </c>
      <c r="AO1310">
        <v>0</v>
      </c>
      <c r="AP1310">
        <v>0</v>
      </c>
      <c r="AQ1310">
        <v>0</v>
      </c>
      <c r="AR1310">
        <v>0</v>
      </c>
      <c r="AS1310">
        <v>0</v>
      </c>
      <c r="AT1310">
        <v>0</v>
      </c>
      <c r="AU1310">
        <v>0</v>
      </c>
      <c r="AV1310">
        <v>1</v>
      </c>
      <c r="AW1310">
        <v>2</v>
      </c>
      <c r="AX1310">
        <v>3</v>
      </c>
      <c r="AY1310">
        <v>0</v>
      </c>
      <c r="AZ1310">
        <v>0</v>
      </c>
      <c r="BA1310" t="s">
        <v>66</v>
      </c>
      <c r="BB1310" t="s">
        <v>66</v>
      </c>
      <c r="BC1310" t="s">
        <v>67</v>
      </c>
    </row>
    <row r="1311" spans="1:55" x14ac:dyDescent="0.3">
      <c r="A1311" t="s">
        <v>55</v>
      </c>
      <c r="B1311" t="s">
        <v>55</v>
      </c>
      <c r="C1311" t="s">
        <v>1370</v>
      </c>
      <c r="D1311">
        <v>22110428423</v>
      </c>
      <c r="E1311" t="s">
        <v>1375</v>
      </c>
      <c r="F1311" t="s">
        <v>133</v>
      </c>
      <c r="G1311" t="s">
        <v>59</v>
      </c>
      <c r="H1311">
        <v>4</v>
      </c>
      <c r="I1311" t="s">
        <v>121</v>
      </c>
      <c r="J1311" t="s">
        <v>61</v>
      </c>
      <c r="L1311">
        <v>1</v>
      </c>
      <c r="N1311">
        <v>2</v>
      </c>
      <c r="O1311" t="s">
        <v>115</v>
      </c>
      <c r="R1311">
        <v>0</v>
      </c>
      <c r="S1311">
        <v>0</v>
      </c>
      <c r="T1311" t="s">
        <v>63</v>
      </c>
      <c r="U1311" t="s">
        <v>1379</v>
      </c>
      <c r="V1311">
        <v>3</v>
      </c>
      <c r="W1311">
        <v>0</v>
      </c>
      <c r="X1311">
        <v>1</v>
      </c>
      <c r="Y1311" t="s">
        <v>76</v>
      </c>
      <c r="AA1311" t="s">
        <v>76</v>
      </c>
      <c r="AB1311" t="s">
        <v>76</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t="s">
        <v>66</v>
      </c>
      <c r="BB1311" t="s">
        <v>66</v>
      </c>
      <c r="BC1311" t="s">
        <v>67</v>
      </c>
    </row>
    <row r="1312" spans="1:55" x14ac:dyDescent="0.3">
      <c r="A1312" t="s">
        <v>55</v>
      </c>
      <c r="B1312" t="s">
        <v>55</v>
      </c>
      <c r="C1312" t="s">
        <v>1370</v>
      </c>
      <c r="D1312">
        <v>22110428423</v>
      </c>
      <c r="E1312" t="s">
        <v>1375</v>
      </c>
      <c r="F1312" t="s">
        <v>133</v>
      </c>
      <c r="G1312" t="s">
        <v>59</v>
      </c>
      <c r="H1312">
        <v>4</v>
      </c>
      <c r="I1312" t="s">
        <v>121</v>
      </c>
      <c r="J1312" t="s">
        <v>61</v>
      </c>
      <c r="L1312">
        <v>1</v>
      </c>
      <c r="N1312">
        <v>3</v>
      </c>
      <c r="O1312" t="s">
        <v>115</v>
      </c>
      <c r="R1312">
        <v>0</v>
      </c>
      <c r="S1312">
        <v>0</v>
      </c>
      <c r="T1312" t="s">
        <v>4943</v>
      </c>
      <c r="V1312">
        <v>3</v>
      </c>
      <c r="W1312">
        <v>0</v>
      </c>
      <c r="X1312">
        <v>1</v>
      </c>
      <c r="Y1312" t="s">
        <v>76</v>
      </c>
      <c r="Z1312" t="s">
        <v>76</v>
      </c>
      <c r="AA1312" t="s">
        <v>76</v>
      </c>
      <c r="AB1312" t="s">
        <v>76</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1</v>
      </c>
      <c r="AX1312">
        <v>0</v>
      </c>
      <c r="AY1312">
        <v>0</v>
      </c>
      <c r="AZ1312">
        <v>0</v>
      </c>
      <c r="BA1312" t="s">
        <v>66</v>
      </c>
      <c r="BB1312" t="s">
        <v>66</v>
      </c>
      <c r="BC1312" t="s">
        <v>67</v>
      </c>
    </row>
    <row r="1313" spans="1:55" x14ac:dyDescent="0.3">
      <c r="A1313" t="s">
        <v>55</v>
      </c>
      <c r="B1313" t="s">
        <v>55</v>
      </c>
      <c r="C1313" t="s">
        <v>1370</v>
      </c>
      <c r="D1313">
        <v>22110428423</v>
      </c>
      <c r="E1313" t="s">
        <v>1375</v>
      </c>
      <c r="F1313" t="s">
        <v>133</v>
      </c>
      <c r="G1313" t="s">
        <v>59</v>
      </c>
      <c r="H1313">
        <v>5</v>
      </c>
      <c r="I1313" t="s">
        <v>80</v>
      </c>
      <c r="J1313" t="s">
        <v>61</v>
      </c>
      <c r="L1313">
        <v>2</v>
      </c>
      <c r="M1313" t="s">
        <v>86</v>
      </c>
      <c r="N1313">
        <v>1</v>
      </c>
      <c r="O1313" t="s">
        <v>70</v>
      </c>
      <c r="P1313">
        <v>6</v>
      </c>
      <c r="Q1313" t="s">
        <v>139</v>
      </c>
      <c r="R1313">
        <v>0</v>
      </c>
      <c r="S1313">
        <v>37</v>
      </c>
      <c r="T1313" t="s">
        <v>4954</v>
      </c>
      <c r="U1313" t="s">
        <v>1380</v>
      </c>
      <c r="V1313">
        <v>3</v>
      </c>
      <c r="W1313">
        <v>0</v>
      </c>
      <c r="X1313">
        <v>2</v>
      </c>
      <c r="Y1313" t="s">
        <v>76</v>
      </c>
      <c r="Z1313" t="s">
        <v>76</v>
      </c>
      <c r="AA1313" t="s">
        <v>76</v>
      </c>
      <c r="AB1313" t="s">
        <v>76</v>
      </c>
      <c r="AC1313" t="s">
        <v>83</v>
      </c>
      <c r="AD1313">
        <v>0</v>
      </c>
      <c r="AE1313">
        <v>1</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4</v>
      </c>
      <c r="AX1313">
        <v>4</v>
      </c>
      <c r="AY1313">
        <v>0</v>
      </c>
      <c r="AZ1313">
        <v>0</v>
      </c>
      <c r="BA1313" t="s">
        <v>66</v>
      </c>
      <c r="BB1313" t="s">
        <v>66</v>
      </c>
      <c r="BC1313" t="s">
        <v>67</v>
      </c>
    </row>
    <row r="1314" spans="1:55" x14ac:dyDescent="0.3">
      <c r="A1314" t="s">
        <v>55</v>
      </c>
      <c r="B1314" t="s">
        <v>55</v>
      </c>
      <c r="C1314" t="s">
        <v>1370</v>
      </c>
      <c r="D1314">
        <v>22110428423</v>
      </c>
      <c r="E1314" t="s">
        <v>1375</v>
      </c>
      <c r="F1314" t="s">
        <v>133</v>
      </c>
      <c r="G1314" t="s">
        <v>59</v>
      </c>
      <c r="H1314">
        <v>5</v>
      </c>
      <c r="I1314" t="s">
        <v>80</v>
      </c>
      <c r="J1314" t="s">
        <v>61</v>
      </c>
      <c r="L1314">
        <v>2</v>
      </c>
      <c r="M1314" t="s">
        <v>86</v>
      </c>
      <c r="N1314">
        <v>2</v>
      </c>
      <c r="O1314" t="s">
        <v>70</v>
      </c>
      <c r="P1314">
        <v>7</v>
      </c>
      <c r="Q1314" t="s">
        <v>158</v>
      </c>
      <c r="R1314">
        <v>0</v>
      </c>
      <c r="S1314">
        <v>62</v>
      </c>
      <c r="T1314" t="s">
        <v>4954</v>
      </c>
      <c r="U1314" t="s">
        <v>1381</v>
      </c>
      <c r="V1314">
        <v>3</v>
      </c>
      <c r="W1314">
        <v>0</v>
      </c>
      <c r="X1314">
        <v>2</v>
      </c>
      <c r="Y1314" t="s">
        <v>76</v>
      </c>
      <c r="Z1314" t="s">
        <v>76</v>
      </c>
      <c r="AA1314" t="s">
        <v>76</v>
      </c>
      <c r="AB1314" t="s">
        <v>76</v>
      </c>
      <c r="AC1314" t="s">
        <v>83</v>
      </c>
      <c r="AD1314">
        <v>0</v>
      </c>
      <c r="AE1314">
        <v>1</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4</v>
      </c>
      <c r="AX1314">
        <v>4</v>
      </c>
      <c r="AY1314">
        <v>0</v>
      </c>
      <c r="AZ1314">
        <v>0</v>
      </c>
      <c r="BA1314" t="s">
        <v>66</v>
      </c>
      <c r="BB1314" t="s">
        <v>66</v>
      </c>
      <c r="BC1314" t="s">
        <v>67</v>
      </c>
    </row>
    <row r="1315" spans="1:55" x14ac:dyDescent="0.3">
      <c r="A1315" t="s">
        <v>55</v>
      </c>
      <c r="B1315" t="s">
        <v>55</v>
      </c>
      <c r="C1315" t="s">
        <v>1370</v>
      </c>
      <c r="D1315">
        <v>22110428423</v>
      </c>
      <c r="E1315" t="s">
        <v>1375</v>
      </c>
      <c r="F1315" t="s">
        <v>133</v>
      </c>
      <c r="G1315" t="s">
        <v>59</v>
      </c>
      <c r="H1315">
        <v>5</v>
      </c>
      <c r="I1315" t="s">
        <v>80</v>
      </c>
      <c r="J1315" t="s">
        <v>61</v>
      </c>
      <c r="L1315">
        <v>2</v>
      </c>
      <c r="M1315" t="s">
        <v>86</v>
      </c>
      <c r="N1315">
        <v>3</v>
      </c>
      <c r="O1315" t="s">
        <v>70</v>
      </c>
      <c r="P1315">
        <v>8</v>
      </c>
      <c r="Q1315" t="s">
        <v>90</v>
      </c>
      <c r="R1315">
        <v>0</v>
      </c>
      <c r="S1315">
        <v>58</v>
      </c>
      <c r="U1315" t="s">
        <v>1382</v>
      </c>
      <c r="V1315">
        <v>3</v>
      </c>
      <c r="W1315">
        <v>0</v>
      </c>
      <c r="X1315">
        <v>2</v>
      </c>
      <c r="Y1315" t="s">
        <v>76</v>
      </c>
      <c r="Z1315" t="s">
        <v>76</v>
      </c>
      <c r="AA1315" t="s">
        <v>76</v>
      </c>
      <c r="AB1315" t="s">
        <v>76</v>
      </c>
      <c r="AC1315" t="s">
        <v>83</v>
      </c>
      <c r="AD1315">
        <v>0</v>
      </c>
      <c r="AE1315">
        <v>1</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6</v>
      </c>
      <c r="AX1315">
        <v>5</v>
      </c>
      <c r="AY1315">
        <v>0</v>
      </c>
      <c r="AZ1315">
        <v>0</v>
      </c>
      <c r="BA1315" t="s">
        <v>66</v>
      </c>
      <c r="BB1315" t="s">
        <v>66</v>
      </c>
      <c r="BC1315" t="s">
        <v>67</v>
      </c>
    </row>
    <row r="1316" spans="1:55" x14ac:dyDescent="0.3">
      <c r="A1316" t="s">
        <v>55</v>
      </c>
      <c r="B1316" t="s">
        <v>55</v>
      </c>
      <c r="C1316" t="s">
        <v>1370</v>
      </c>
      <c r="D1316">
        <v>22110428423</v>
      </c>
      <c r="E1316" t="s">
        <v>1375</v>
      </c>
      <c r="F1316" t="s">
        <v>133</v>
      </c>
      <c r="G1316" t="s">
        <v>59</v>
      </c>
      <c r="H1316">
        <v>5</v>
      </c>
      <c r="I1316" t="s">
        <v>80</v>
      </c>
      <c r="J1316" t="s">
        <v>61</v>
      </c>
      <c r="L1316">
        <v>2</v>
      </c>
      <c r="M1316" t="s">
        <v>86</v>
      </c>
      <c r="N1316">
        <v>4</v>
      </c>
      <c r="R1316">
        <v>0</v>
      </c>
      <c r="S1316">
        <v>0</v>
      </c>
      <c r="T1316" t="s">
        <v>63</v>
      </c>
      <c r="V1316">
        <v>3</v>
      </c>
      <c r="W1316">
        <v>0</v>
      </c>
      <c r="X1316">
        <v>2</v>
      </c>
      <c r="Y1316" t="s">
        <v>76</v>
      </c>
      <c r="Z1316" t="s">
        <v>76</v>
      </c>
      <c r="AA1316" t="s">
        <v>76</v>
      </c>
      <c r="AB1316" t="s">
        <v>76</v>
      </c>
      <c r="AD1316">
        <v>1</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2</v>
      </c>
      <c r="AX1316">
        <v>2</v>
      </c>
      <c r="AY1316">
        <v>0</v>
      </c>
      <c r="AZ1316">
        <v>0</v>
      </c>
      <c r="BA1316" t="s">
        <v>66</v>
      </c>
      <c r="BB1316" t="s">
        <v>66</v>
      </c>
      <c r="BC1316" t="s">
        <v>67</v>
      </c>
    </row>
    <row r="1317" spans="1:55" x14ac:dyDescent="0.3">
      <c r="A1317" t="s">
        <v>55</v>
      </c>
      <c r="B1317" t="s">
        <v>55</v>
      </c>
      <c r="C1317" t="s">
        <v>1370</v>
      </c>
      <c r="D1317">
        <v>22110428423</v>
      </c>
      <c r="E1317" t="s">
        <v>1375</v>
      </c>
      <c r="F1317" t="s">
        <v>133</v>
      </c>
      <c r="G1317" t="s">
        <v>59</v>
      </c>
      <c r="H1317">
        <v>5</v>
      </c>
      <c r="I1317" t="s">
        <v>80</v>
      </c>
      <c r="J1317" t="s">
        <v>61</v>
      </c>
      <c r="L1317">
        <v>2</v>
      </c>
      <c r="M1317" t="s">
        <v>86</v>
      </c>
      <c r="N1317">
        <v>5</v>
      </c>
      <c r="O1317" t="s">
        <v>155</v>
      </c>
      <c r="R1317">
        <v>0</v>
      </c>
      <c r="S1317">
        <v>0</v>
      </c>
      <c r="T1317" t="s">
        <v>4954</v>
      </c>
      <c r="U1317" t="s">
        <v>1383</v>
      </c>
      <c r="V1317">
        <v>3</v>
      </c>
      <c r="W1317">
        <v>0</v>
      </c>
      <c r="X1317">
        <v>2</v>
      </c>
      <c r="Y1317" t="s">
        <v>76</v>
      </c>
      <c r="Z1317" t="s">
        <v>76</v>
      </c>
      <c r="AA1317" t="s">
        <v>76</v>
      </c>
      <c r="AB1317" t="s">
        <v>76</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2</v>
      </c>
      <c r="AX1317">
        <v>1</v>
      </c>
      <c r="AY1317">
        <v>0</v>
      </c>
      <c r="AZ1317">
        <v>0</v>
      </c>
      <c r="BA1317" t="s">
        <v>66</v>
      </c>
      <c r="BB1317" t="s">
        <v>66</v>
      </c>
      <c r="BC1317" t="s">
        <v>67</v>
      </c>
    </row>
    <row r="1318" spans="1:55" x14ac:dyDescent="0.3">
      <c r="A1318" t="s">
        <v>55</v>
      </c>
      <c r="B1318" t="s">
        <v>55</v>
      </c>
      <c r="C1318" t="s">
        <v>1370</v>
      </c>
      <c r="D1318">
        <v>22110428423</v>
      </c>
      <c r="E1318" t="s">
        <v>1375</v>
      </c>
      <c r="F1318" t="s">
        <v>133</v>
      </c>
      <c r="G1318" t="s">
        <v>59</v>
      </c>
      <c r="H1318">
        <v>5</v>
      </c>
      <c r="I1318" t="s">
        <v>80</v>
      </c>
      <c r="J1318" t="s">
        <v>61</v>
      </c>
      <c r="L1318">
        <v>2</v>
      </c>
      <c r="M1318" t="s">
        <v>86</v>
      </c>
      <c r="N1318">
        <v>6</v>
      </c>
      <c r="R1318">
        <v>0</v>
      </c>
      <c r="S1318">
        <v>0</v>
      </c>
      <c r="T1318" t="s">
        <v>4943</v>
      </c>
      <c r="U1318" t="s">
        <v>1384</v>
      </c>
      <c r="V1318">
        <v>3</v>
      </c>
      <c r="W1318">
        <v>0</v>
      </c>
      <c r="X1318">
        <v>2</v>
      </c>
      <c r="Y1318" t="s">
        <v>76</v>
      </c>
      <c r="Z1318" t="s">
        <v>76</v>
      </c>
      <c r="AA1318" t="s">
        <v>76</v>
      </c>
      <c r="AB1318" t="s">
        <v>76</v>
      </c>
      <c r="AD1318">
        <v>0</v>
      </c>
      <c r="AE1318">
        <v>0</v>
      </c>
      <c r="AF1318">
        <v>0</v>
      </c>
      <c r="AG1318">
        <v>0</v>
      </c>
      <c r="AH1318">
        <v>0</v>
      </c>
      <c r="AI1318">
        <v>3</v>
      </c>
      <c r="AJ1318">
        <v>3</v>
      </c>
      <c r="AK1318">
        <v>0</v>
      </c>
      <c r="AL1318">
        <v>0</v>
      </c>
      <c r="AM1318">
        <v>0</v>
      </c>
      <c r="AN1318">
        <v>0</v>
      </c>
      <c r="AO1318">
        <v>0</v>
      </c>
      <c r="AP1318">
        <v>0</v>
      </c>
      <c r="AQ1318">
        <v>0</v>
      </c>
      <c r="AR1318">
        <v>0</v>
      </c>
      <c r="AS1318">
        <v>0</v>
      </c>
      <c r="AT1318">
        <v>0</v>
      </c>
      <c r="AU1318">
        <v>0</v>
      </c>
      <c r="AV1318">
        <v>0</v>
      </c>
      <c r="AW1318">
        <v>4</v>
      </c>
      <c r="AX1318">
        <v>4</v>
      </c>
      <c r="AY1318">
        <v>0</v>
      </c>
      <c r="AZ1318">
        <v>0</v>
      </c>
      <c r="BA1318" t="s">
        <v>66</v>
      </c>
      <c r="BB1318" t="s">
        <v>66</v>
      </c>
      <c r="BC1318" t="s">
        <v>67</v>
      </c>
    </row>
    <row r="1319" spans="1:55" x14ac:dyDescent="0.3">
      <c r="A1319" t="s">
        <v>55</v>
      </c>
      <c r="B1319" t="s">
        <v>55</v>
      </c>
      <c r="C1319" t="s">
        <v>1370</v>
      </c>
      <c r="D1319">
        <v>22110428433</v>
      </c>
      <c r="E1319" t="s">
        <v>1385</v>
      </c>
      <c r="F1319" t="s">
        <v>58</v>
      </c>
      <c r="G1319" t="s">
        <v>59</v>
      </c>
      <c r="H1319">
        <v>1</v>
      </c>
      <c r="I1319" t="s">
        <v>80</v>
      </c>
      <c r="J1319" t="s">
        <v>61</v>
      </c>
      <c r="L1319">
        <v>1</v>
      </c>
      <c r="N1319">
        <v>1</v>
      </c>
      <c r="O1319" t="s">
        <v>70</v>
      </c>
      <c r="R1319">
        <v>0</v>
      </c>
      <c r="S1319">
        <v>0</v>
      </c>
      <c r="T1319" t="s">
        <v>63</v>
      </c>
      <c r="V1319">
        <v>0</v>
      </c>
      <c r="W1319">
        <v>1</v>
      </c>
      <c r="X1319">
        <v>2</v>
      </c>
      <c r="Y1319" t="s">
        <v>92</v>
      </c>
      <c r="Z1319" t="s">
        <v>92</v>
      </c>
      <c r="AA1319" t="s">
        <v>92</v>
      </c>
      <c r="AB1319" t="s">
        <v>92</v>
      </c>
      <c r="AC1319" t="s">
        <v>83</v>
      </c>
      <c r="AD1319">
        <v>0</v>
      </c>
      <c r="AE1319">
        <v>1</v>
      </c>
      <c r="AF1319">
        <v>0</v>
      </c>
      <c r="AG1319">
        <v>0</v>
      </c>
      <c r="AH1319">
        <v>0</v>
      </c>
      <c r="AI1319">
        <v>1</v>
      </c>
      <c r="AJ1319">
        <v>0</v>
      </c>
      <c r="AK1319">
        <v>0</v>
      </c>
      <c r="AL1319">
        <v>0</v>
      </c>
      <c r="AM1319">
        <v>0</v>
      </c>
      <c r="AN1319">
        <v>0</v>
      </c>
      <c r="AO1319">
        <v>0</v>
      </c>
      <c r="AP1319">
        <v>0</v>
      </c>
      <c r="AQ1319">
        <v>0</v>
      </c>
      <c r="AR1319">
        <v>0</v>
      </c>
      <c r="AS1319">
        <v>0</v>
      </c>
      <c r="AT1319">
        <v>0</v>
      </c>
      <c r="AU1319">
        <v>0</v>
      </c>
      <c r="AV1319">
        <v>0</v>
      </c>
      <c r="AW1319">
        <v>3</v>
      </c>
      <c r="AX1319">
        <v>3</v>
      </c>
      <c r="AY1319">
        <v>0</v>
      </c>
      <c r="AZ1319">
        <v>0</v>
      </c>
      <c r="BA1319" t="s">
        <v>66</v>
      </c>
      <c r="BB1319" t="s">
        <v>66</v>
      </c>
      <c r="BC1319" t="s">
        <v>67</v>
      </c>
    </row>
    <row r="1320" spans="1:55" x14ac:dyDescent="0.3">
      <c r="A1320" t="s">
        <v>55</v>
      </c>
      <c r="B1320" t="s">
        <v>55</v>
      </c>
      <c r="C1320" t="s">
        <v>1370</v>
      </c>
      <c r="D1320">
        <v>22110428433</v>
      </c>
      <c r="E1320" t="s">
        <v>1385</v>
      </c>
      <c r="F1320" t="s">
        <v>58</v>
      </c>
      <c r="G1320" t="s">
        <v>59</v>
      </c>
      <c r="H1320">
        <v>2</v>
      </c>
      <c r="I1320" t="s">
        <v>60</v>
      </c>
      <c r="J1320" t="s">
        <v>61</v>
      </c>
      <c r="L1320">
        <v>1</v>
      </c>
      <c r="N1320">
        <v>1</v>
      </c>
      <c r="O1320" t="s">
        <v>70</v>
      </c>
      <c r="R1320">
        <v>0</v>
      </c>
      <c r="S1320">
        <v>0</v>
      </c>
      <c r="V1320">
        <v>0</v>
      </c>
      <c r="W1320">
        <v>0</v>
      </c>
      <c r="X1320">
        <v>2</v>
      </c>
      <c r="Y1320" t="s">
        <v>92</v>
      </c>
      <c r="Z1320" t="s">
        <v>92</v>
      </c>
      <c r="AA1320" t="s">
        <v>92</v>
      </c>
      <c r="AB1320" t="s">
        <v>92</v>
      </c>
      <c r="AC1320" t="s">
        <v>73</v>
      </c>
      <c r="AD1320">
        <v>0</v>
      </c>
      <c r="AE1320">
        <v>1</v>
      </c>
      <c r="AF1320">
        <v>0</v>
      </c>
      <c r="AG1320">
        <v>0</v>
      </c>
      <c r="AH1320">
        <v>0</v>
      </c>
      <c r="AI1320">
        <v>0</v>
      </c>
      <c r="AJ1320">
        <v>1</v>
      </c>
      <c r="AK1320">
        <v>0</v>
      </c>
      <c r="AL1320">
        <v>0</v>
      </c>
      <c r="AM1320">
        <v>0</v>
      </c>
      <c r="AN1320">
        <v>0</v>
      </c>
      <c r="AO1320">
        <v>0</v>
      </c>
      <c r="AP1320">
        <v>0</v>
      </c>
      <c r="AQ1320">
        <v>0</v>
      </c>
      <c r="AR1320">
        <v>0</v>
      </c>
      <c r="AS1320">
        <v>0</v>
      </c>
      <c r="AT1320">
        <v>0</v>
      </c>
      <c r="AU1320">
        <v>0</v>
      </c>
      <c r="AV1320">
        <v>0</v>
      </c>
      <c r="AW1320">
        <v>1</v>
      </c>
      <c r="AX1320">
        <v>2</v>
      </c>
      <c r="AY1320">
        <v>0</v>
      </c>
      <c r="AZ1320">
        <v>0</v>
      </c>
      <c r="BA1320" t="s">
        <v>66</v>
      </c>
      <c r="BB1320" t="s">
        <v>66</v>
      </c>
      <c r="BC1320" t="s">
        <v>67</v>
      </c>
    </row>
    <row r="1321" spans="1:55" x14ac:dyDescent="0.3">
      <c r="A1321" t="s">
        <v>55</v>
      </c>
      <c r="B1321" t="s">
        <v>55</v>
      </c>
      <c r="C1321" t="s">
        <v>1370</v>
      </c>
      <c r="D1321">
        <v>22110428433</v>
      </c>
      <c r="E1321" t="s">
        <v>1385</v>
      </c>
      <c r="F1321" t="s">
        <v>58</v>
      </c>
      <c r="G1321" t="s">
        <v>59</v>
      </c>
      <c r="H1321">
        <v>2</v>
      </c>
      <c r="I1321" t="s">
        <v>60</v>
      </c>
      <c r="J1321" t="s">
        <v>61</v>
      </c>
      <c r="L1321">
        <v>1</v>
      </c>
      <c r="N1321">
        <v>2</v>
      </c>
      <c r="O1321" t="s">
        <v>68</v>
      </c>
      <c r="R1321">
        <v>0</v>
      </c>
      <c r="S1321">
        <v>0</v>
      </c>
      <c r="T1321" t="s">
        <v>63</v>
      </c>
      <c r="V1321">
        <v>0</v>
      </c>
      <c r="W1321">
        <v>0</v>
      </c>
      <c r="X1321">
        <v>2</v>
      </c>
      <c r="Y1321" t="s">
        <v>76</v>
      </c>
      <c r="Z1321" t="s">
        <v>92</v>
      </c>
      <c r="AA1321" t="s">
        <v>92</v>
      </c>
      <c r="AB1321" t="s">
        <v>92</v>
      </c>
      <c r="AD1321">
        <v>1</v>
      </c>
      <c r="AE1321">
        <v>0</v>
      </c>
      <c r="AF1321">
        <v>0</v>
      </c>
      <c r="AG1321">
        <v>0</v>
      </c>
      <c r="AH1321">
        <v>0</v>
      </c>
      <c r="AI1321">
        <v>3</v>
      </c>
      <c r="AJ1321">
        <v>1</v>
      </c>
      <c r="AK1321">
        <v>0</v>
      </c>
      <c r="AL1321">
        <v>1</v>
      </c>
      <c r="AM1321">
        <v>3</v>
      </c>
      <c r="AN1321">
        <v>2</v>
      </c>
      <c r="AO1321">
        <v>0</v>
      </c>
      <c r="AP1321">
        <v>0</v>
      </c>
      <c r="AQ1321">
        <v>0</v>
      </c>
      <c r="AR1321">
        <v>0</v>
      </c>
      <c r="AS1321">
        <v>0</v>
      </c>
      <c r="AT1321">
        <v>0</v>
      </c>
      <c r="AU1321">
        <v>0</v>
      </c>
      <c r="AV1321">
        <v>0</v>
      </c>
      <c r="AW1321">
        <v>3</v>
      </c>
      <c r="AX1321">
        <v>2</v>
      </c>
      <c r="AY1321">
        <v>0</v>
      </c>
      <c r="AZ1321">
        <v>0</v>
      </c>
      <c r="BA1321" t="s">
        <v>66</v>
      </c>
      <c r="BB1321" t="s">
        <v>66</v>
      </c>
      <c r="BC1321" t="s">
        <v>67</v>
      </c>
    </row>
    <row r="1322" spans="1:55" x14ac:dyDescent="0.3">
      <c r="A1322" t="s">
        <v>55</v>
      </c>
      <c r="B1322" t="s">
        <v>55</v>
      </c>
      <c r="C1322" t="s">
        <v>1370</v>
      </c>
      <c r="D1322">
        <v>22110428433</v>
      </c>
      <c r="E1322" t="s">
        <v>1385</v>
      </c>
      <c r="F1322" t="s">
        <v>58</v>
      </c>
      <c r="G1322" t="s">
        <v>59</v>
      </c>
      <c r="H1322">
        <v>3</v>
      </c>
      <c r="I1322" t="s">
        <v>60</v>
      </c>
      <c r="J1322" t="s">
        <v>61</v>
      </c>
      <c r="L1322">
        <v>1</v>
      </c>
      <c r="N1322">
        <v>1</v>
      </c>
      <c r="O1322" t="s">
        <v>62</v>
      </c>
      <c r="R1322">
        <v>0</v>
      </c>
      <c r="S1322">
        <v>0</v>
      </c>
      <c r="T1322" t="s">
        <v>4943</v>
      </c>
      <c r="V1322">
        <v>0</v>
      </c>
      <c r="W1322">
        <v>2</v>
      </c>
      <c r="X1322">
        <v>1</v>
      </c>
      <c r="Y1322" t="s">
        <v>76</v>
      </c>
      <c r="Z1322" t="s">
        <v>76</v>
      </c>
      <c r="AA1322" t="s">
        <v>92</v>
      </c>
      <c r="AB1322" t="s">
        <v>76</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t="s">
        <v>66</v>
      </c>
      <c r="BB1322" t="s">
        <v>66</v>
      </c>
      <c r="BC1322" t="s">
        <v>67</v>
      </c>
    </row>
    <row r="1323" spans="1:55" x14ac:dyDescent="0.3">
      <c r="A1323" t="s">
        <v>55</v>
      </c>
      <c r="B1323" t="s">
        <v>55</v>
      </c>
      <c r="C1323" t="s">
        <v>1370</v>
      </c>
      <c r="D1323">
        <v>22110428434</v>
      </c>
      <c r="E1323" t="s">
        <v>1386</v>
      </c>
      <c r="F1323" t="s">
        <v>177</v>
      </c>
      <c r="G1323" t="s">
        <v>59</v>
      </c>
      <c r="H1323">
        <v>1</v>
      </c>
      <c r="I1323" t="s">
        <v>60</v>
      </c>
      <c r="J1323" t="s">
        <v>61</v>
      </c>
      <c r="L1323">
        <v>1</v>
      </c>
      <c r="N1323">
        <v>1</v>
      </c>
      <c r="O1323" t="s">
        <v>115</v>
      </c>
      <c r="R1323">
        <v>0</v>
      </c>
      <c r="S1323">
        <v>0</v>
      </c>
      <c r="T1323" t="s">
        <v>4943</v>
      </c>
      <c r="V1323">
        <v>1</v>
      </c>
      <c r="W1323">
        <v>2</v>
      </c>
      <c r="X1323">
        <v>1</v>
      </c>
      <c r="Y1323" t="s">
        <v>65</v>
      </c>
      <c r="AA1323" t="s">
        <v>76</v>
      </c>
      <c r="AB1323" t="s">
        <v>65</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2</v>
      </c>
      <c r="AX1323">
        <v>0</v>
      </c>
      <c r="AY1323">
        <v>0</v>
      </c>
      <c r="AZ1323">
        <v>0</v>
      </c>
      <c r="BA1323" t="s">
        <v>66</v>
      </c>
      <c r="BB1323" t="s">
        <v>66</v>
      </c>
      <c r="BC1323" t="s">
        <v>67</v>
      </c>
    </row>
    <row r="1324" spans="1:55" x14ac:dyDescent="0.3">
      <c r="A1324" t="s">
        <v>55</v>
      </c>
      <c r="B1324" t="s">
        <v>55</v>
      </c>
      <c r="C1324" t="s">
        <v>1370</v>
      </c>
      <c r="D1324">
        <v>22110428434</v>
      </c>
      <c r="E1324" t="s">
        <v>1386</v>
      </c>
      <c r="F1324" t="s">
        <v>177</v>
      </c>
      <c r="G1324" t="s">
        <v>59</v>
      </c>
      <c r="H1324">
        <v>1</v>
      </c>
      <c r="I1324" t="s">
        <v>60</v>
      </c>
      <c r="J1324" t="s">
        <v>61</v>
      </c>
      <c r="L1324">
        <v>1</v>
      </c>
      <c r="N1324">
        <v>2</v>
      </c>
      <c r="O1324" t="s">
        <v>70</v>
      </c>
      <c r="P1324">
        <v>11</v>
      </c>
      <c r="Q1324" t="s">
        <v>180</v>
      </c>
      <c r="R1324">
        <v>0</v>
      </c>
      <c r="S1324">
        <v>22</v>
      </c>
      <c r="T1324" t="s">
        <v>63</v>
      </c>
      <c r="U1324" t="s">
        <v>1387</v>
      </c>
      <c r="V1324">
        <v>1</v>
      </c>
      <c r="W1324">
        <v>2</v>
      </c>
      <c r="X1324">
        <v>1</v>
      </c>
      <c r="Y1324" t="s">
        <v>65</v>
      </c>
      <c r="Z1324" t="s">
        <v>76</v>
      </c>
      <c r="AB1324" t="s">
        <v>65</v>
      </c>
      <c r="AC1324" t="s">
        <v>83</v>
      </c>
      <c r="AD1324">
        <v>1</v>
      </c>
      <c r="AE1324">
        <v>1</v>
      </c>
      <c r="AF1324">
        <v>0</v>
      </c>
      <c r="AG1324">
        <v>0</v>
      </c>
      <c r="AH1324">
        <v>0</v>
      </c>
      <c r="AI1324">
        <v>3</v>
      </c>
      <c r="AJ1324">
        <v>0</v>
      </c>
      <c r="AK1324">
        <v>0</v>
      </c>
      <c r="AL1324">
        <v>0</v>
      </c>
      <c r="AM1324">
        <v>0</v>
      </c>
      <c r="AN1324">
        <v>0</v>
      </c>
      <c r="AO1324">
        <v>0</v>
      </c>
      <c r="AP1324">
        <v>0</v>
      </c>
      <c r="AQ1324">
        <v>0</v>
      </c>
      <c r="AR1324">
        <v>0</v>
      </c>
      <c r="AS1324">
        <v>0</v>
      </c>
      <c r="AT1324">
        <v>0</v>
      </c>
      <c r="AU1324">
        <v>0</v>
      </c>
      <c r="AV1324">
        <v>0</v>
      </c>
      <c r="AW1324">
        <v>6</v>
      </c>
      <c r="AX1324">
        <v>4</v>
      </c>
      <c r="AY1324">
        <v>0</v>
      </c>
      <c r="AZ1324">
        <v>0</v>
      </c>
      <c r="BA1324" t="s">
        <v>66</v>
      </c>
      <c r="BB1324" t="s">
        <v>66</v>
      </c>
      <c r="BC1324" t="s">
        <v>67</v>
      </c>
    </row>
    <row r="1325" spans="1:55" x14ac:dyDescent="0.3">
      <c r="A1325" t="s">
        <v>55</v>
      </c>
      <c r="B1325" t="s">
        <v>55</v>
      </c>
      <c r="C1325" t="s">
        <v>1370</v>
      </c>
      <c r="D1325">
        <v>22110428434</v>
      </c>
      <c r="E1325" t="s">
        <v>1386</v>
      </c>
      <c r="F1325" t="s">
        <v>177</v>
      </c>
      <c r="G1325" t="s">
        <v>59</v>
      </c>
      <c r="H1325">
        <v>1</v>
      </c>
      <c r="I1325" t="s">
        <v>60</v>
      </c>
      <c r="J1325" t="s">
        <v>61</v>
      </c>
      <c r="L1325">
        <v>1</v>
      </c>
      <c r="N1325">
        <v>3</v>
      </c>
      <c r="O1325" t="s">
        <v>70</v>
      </c>
      <c r="P1325">
        <v>10</v>
      </c>
      <c r="Q1325" t="s">
        <v>193</v>
      </c>
      <c r="R1325">
        <v>0</v>
      </c>
      <c r="S1325">
        <v>43</v>
      </c>
      <c r="T1325" t="s">
        <v>63</v>
      </c>
      <c r="V1325">
        <v>1</v>
      </c>
      <c r="W1325">
        <v>2</v>
      </c>
      <c r="X1325">
        <v>1</v>
      </c>
      <c r="Y1325" t="s">
        <v>76</v>
      </c>
      <c r="Z1325" t="s">
        <v>76</v>
      </c>
      <c r="AB1325" t="s">
        <v>76</v>
      </c>
      <c r="AC1325" t="s">
        <v>83</v>
      </c>
      <c r="AD1325">
        <v>1</v>
      </c>
      <c r="AE1325">
        <v>1</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4</v>
      </c>
      <c r="AX1325">
        <v>4</v>
      </c>
      <c r="AY1325">
        <v>0</v>
      </c>
      <c r="AZ1325">
        <v>0</v>
      </c>
      <c r="BA1325" t="s">
        <v>66</v>
      </c>
      <c r="BB1325" t="s">
        <v>66</v>
      </c>
      <c r="BC1325" t="s">
        <v>67</v>
      </c>
    </row>
    <row r="1326" spans="1:55" x14ac:dyDescent="0.3">
      <c r="A1326" t="s">
        <v>55</v>
      </c>
      <c r="B1326" t="s">
        <v>55</v>
      </c>
      <c r="C1326" t="s">
        <v>1370</v>
      </c>
      <c r="D1326">
        <v>22110428434</v>
      </c>
      <c r="E1326" t="s">
        <v>1386</v>
      </c>
      <c r="F1326" t="s">
        <v>177</v>
      </c>
      <c r="G1326" t="s">
        <v>59</v>
      </c>
      <c r="H1326">
        <v>1</v>
      </c>
      <c r="I1326" t="s">
        <v>60</v>
      </c>
      <c r="J1326" t="s">
        <v>61</v>
      </c>
      <c r="L1326">
        <v>1</v>
      </c>
      <c r="N1326">
        <v>4</v>
      </c>
      <c r="O1326" t="s">
        <v>70</v>
      </c>
      <c r="P1326">
        <v>10</v>
      </c>
      <c r="Q1326" t="s">
        <v>191</v>
      </c>
      <c r="R1326">
        <v>0</v>
      </c>
      <c r="S1326">
        <v>43</v>
      </c>
      <c r="T1326" t="s">
        <v>63</v>
      </c>
      <c r="V1326">
        <v>1</v>
      </c>
      <c r="W1326">
        <v>2</v>
      </c>
      <c r="X1326">
        <v>1</v>
      </c>
      <c r="Y1326" t="s">
        <v>65</v>
      </c>
      <c r="Z1326" t="s">
        <v>65</v>
      </c>
      <c r="AB1326" t="s">
        <v>76</v>
      </c>
      <c r="AC1326" t="s">
        <v>83</v>
      </c>
      <c r="AD1326">
        <v>1</v>
      </c>
      <c r="AE1326">
        <v>1</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4</v>
      </c>
      <c r="AX1326">
        <v>4</v>
      </c>
      <c r="AY1326">
        <v>0</v>
      </c>
      <c r="AZ1326">
        <v>0</v>
      </c>
      <c r="BA1326" t="s">
        <v>66</v>
      </c>
      <c r="BB1326" t="s">
        <v>66</v>
      </c>
      <c r="BC1326" t="s">
        <v>67</v>
      </c>
    </row>
    <row r="1327" spans="1:55" x14ac:dyDescent="0.3">
      <c r="A1327" t="s">
        <v>55</v>
      </c>
      <c r="B1327" t="s">
        <v>55</v>
      </c>
      <c r="C1327" t="s">
        <v>1370</v>
      </c>
      <c r="D1327">
        <v>22110428434</v>
      </c>
      <c r="E1327" t="s">
        <v>1386</v>
      </c>
      <c r="F1327" t="s">
        <v>177</v>
      </c>
      <c r="G1327" t="s">
        <v>59</v>
      </c>
      <c r="H1327">
        <v>1</v>
      </c>
      <c r="I1327" t="s">
        <v>60</v>
      </c>
      <c r="J1327" t="s">
        <v>61</v>
      </c>
      <c r="L1327">
        <v>1</v>
      </c>
      <c r="N1327">
        <v>5</v>
      </c>
      <c r="O1327" t="s">
        <v>68</v>
      </c>
      <c r="R1327">
        <v>0</v>
      </c>
      <c r="S1327">
        <v>0</v>
      </c>
      <c r="T1327" t="s">
        <v>63</v>
      </c>
      <c r="V1327">
        <v>1</v>
      </c>
      <c r="W1327">
        <v>2</v>
      </c>
      <c r="X1327">
        <v>1</v>
      </c>
      <c r="Y1327" t="s">
        <v>76</v>
      </c>
      <c r="Z1327" t="s">
        <v>76</v>
      </c>
      <c r="AB1327" t="s">
        <v>76</v>
      </c>
      <c r="AD1327">
        <v>0</v>
      </c>
      <c r="AE1327">
        <v>0</v>
      </c>
      <c r="AF1327">
        <v>0</v>
      </c>
      <c r="AG1327">
        <v>0</v>
      </c>
      <c r="AH1327">
        <v>0</v>
      </c>
      <c r="AI1327">
        <v>7</v>
      </c>
      <c r="AJ1327">
        <v>0</v>
      </c>
      <c r="AK1327">
        <v>0</v>
      </c>
      <c r="AL1327">
        <v>0</v>
      </c>
      <c r="AM1327">
        <v>0</v>
      </c>
      <c r="AN1327">
        <v>0</v>
      </c>
      <c r="AO1327">
        <v>0</v>
      </c>
      <c r="AP1327">
        <v>0</v>
      </c>
      <c r="AQ1327">
        <v>0</v>
      </c>
      <c r="AR1327">
        <v>0</v>
      </c>
      <c r="AS1327">
        <v>0</v>
      </c>
      <c r="AT1327">
        <v>0</v>
      </c>
      <c r="AU1327">
        <v>0</v>
      </c>
      <c r="AV1327">
        <v>0</v>
      </c>
      <c r="AW1327">
        <v>5</v>
      </c>
      <c r="AX1327">
        <v>4</v>
      </c>
      <c r="AY1327">
        <v>0</v>
      </c>
      <c r="AZ1327">
        <v>0</v>
      </c>
      <c r="BA1327" t="s">
        <v>66</v>
      </c>
      <c r="BB1327" t="s">
        <v>66</v>
      </c>
      <c r="BC1327" t="s">
        <v>67</v>
      </c>
    </row>
    <row r="1328" spans="1:55" x14ac:dyDescent="0.3">
      <c r="A1328" t="s">
        <v>55</v>
      </c>
      <c r="B1328" t="s">
        <v>55</v>
      </c>
      <c r="C1328" t="s">
        <v>1370</v>
      </c>
      <c r="D1328">
        <v>22110428434</v>
      </c>
      <c r="E1328" t="s">
        <v>1386</v>
      </c>
      <c r="F1328" t="s">
        <v>177</v>
      </c>
      <c r="G1328" t="s">
        <v>59</v>
      </c>
      <c r="H1328">
        <v>1</v>
      </c>
      <c r="I1328" t="s">
        <v>60</v>
      </c>
      <c r="J1328" t="s">
        <v>61</v>
      </c>
      <c r="L1328">
        <v>1</v>
      </c>
      <c r="N1328">
        <v>6</v>
      </c>
      <c r="O1328" t="s">
        <v>205</v>
      </c>
      <c r="R1328">
        <v>0</v>
      </c>
      <c r="S1328">
        <v>0</v>
      </c>
      <c r="T1328" t="s">
        <v>4943</v>
      </c>
      <c r="V1328">
        <v>1</v>
      </c>
      <c r="W1328">
        <v>2</v>
      </c>
      <c r="X1328">
        <v>1</v>
      </c>
      <c r="Y1328" t="s">
        <v>76</v>
      </c>
      <c r="Z1328" t="s">
        <v>76</v>
      </c>
      <c r="AB1328" t="s">
        <v>76</v>
      </c>
      <c r="AD1328">
        <v>0</v>
      </c>
      <c r="AE1328">
        <v>4</v>
      </c>
      <c r="AF1328">
        <v>0</v>
      </c>
      <c r="AG1328">
        <v>0</v>
      </c>
      <c r="AH1328">
        <v>0</v>
      </c>
      <c r="AI1328">
        <v>5</v>
      </c>
      <c r="AJ1328">
        <v>0</v>
      </c>
      <c r="AK1328">
        <v>0</v>
      </c>
      <c r="AL1328">
        <v>0</v>
      </c>
      <c r="AM1328">
        <v>0</v>
      </c>
      <c r="AN1328">
        <v>0</v>
      </c>
      <c r="AO1328">
        <v>0</v>
      </c>
      <c r="AP1328">
        <v>0</v>
      </c>
      <c r="AQ1328">
        <v>0</v>
      </c>
      <c r="AR1328">
        <v>0</v>
      </c>
      <c r="AS1328">
        <v>0</v>
      </c>
      <c r="AT1328">
        <v>0</v>
      </c>
      <c r="AU1328">
        <v>0</v>
      </c>
      <c r="AV1328">
        <v>0</v>
      </c>
      <c r="AW1328">
        <v>2</v>
      </c>
      <c r="AX1328">
        <v>2</v>
      </c>
      <c r="AY1328">
        <v>0</v>
      </c>
      <c r="AZ1328">
        <v>0</v>
      </c>
      <c r="BA1328" t="s">
        <v>66</v>
      </c>
      <c r="BB1328" t="s">
        <v>66</v>
      </c>
      <c r="BC1328" t="s">
        <v>67</v>
      </c>
    </row>
    <row r="1329" spans="1:55" x14ac:dyDescent="0.3">
      <c r="A1329" t="s">
        <v>55</v>
      </c>
      <c r="B1329" t="s">
        <v>55</v>
      </c>
      <c r="C1329" t="s">
        <v>1370</v>
      </c>
      <c r="D1329">
        <v>22110428434</v>
      </c>
      <c r="E1329" t="s">
        <v>1386</v>
      </c>
      <c r="F1329" t="s">
        <v>177</v>
      </c>
      <c r="G1329" t="s">
        <v>59</v>
      </c>
      <c r="H1329">
        <v>1</v>
      </c>
      <c r="I1329" t="s">
        <v>60</v>
      </c>
      <c r="J1329" t="s">
        <v>61</v>
      </c>
      <c r="L1329">
        <v>1</v>
      </c>
      <c r="N1329">
        <v>7</v>
      </c>
      <c r="O1329" t="s">
        <v>355</v>
      </c>
      <c r="R1329">
        <v>0</v>
      </c>
      <c r="S1329">
        <v>0</v>
      </c>
      <c r="T1329" t="s">
        <v>63</v>
      </c>
      <c r="V1329">
        <v>1</v>
      </c>
      <c r="W1329">
        <v>2</v>
      </c>
      <c r="X1329">
        <v>1</v>
      </c>
      <c r="Y1329" t="s">
        <v>92</v>
      </c>
      <c r="Z1329" t="s">
        <v>76</v>
      </c>
      <c r="AB1329" t="s">
        <v>76</v>
      </c>
      <c r="AD1329">
        <v>0</v>
      </c>
      <c r="AE1329">
        <v>3</v>
      </c>
      <c r="AF1329">
        <v>0</v>
      </c>
      <c r="AG1329">
        <v>0</v>
      </c>
      <c r="AH1329">
        <v>0</v>
      </c>
      <c r="AI1329">
        <v>2</v>
      </c>
      <c r="AJ1329">
        <v>2</v>
      </c>
      <c r="AK1329">
        <v>5</v>
      </c>
      <c r="AL1329">
        <v>0</v>
      </c>
      <c r="AM1329">
        <v>0</v>
      </c>
      <c r="AN1329">
        <v>0</v>
      </c>
      <c r="AO1329">
        <v>0</v>
      </c>
      <c r="AP1329">
        <v>0</v>
      </c>
      <c r="AQ1329">
        <v>0</v>
      </c>
      <c r="AR1329">
        <v>0</v>
      </c>
      <c r="AS1329">
        <v>0</v>
      </c>
      <c r="AT1329">
        <v>0</v>
      </c>
      <c r="AU1329">
        <v>0</v>
      </c>
      <c r="AV1329">
        <v>0</v>
      </c>
      <c r="AW1329">
        <v>3</v>
      </c>
      <c r="AX1329">
        <v>2</v>
      </c>
      <c r="AY1329">
        <v>0</v>
      </c>
      <c r="AZ1329">
        <v>0</v>
      </c>
      <c r="BA1329" t="s">
        <v>66</v>
      </c>
      <c r="BB1329" t="s">
        <v>66</v>
      </c>
      <c r="BC1329" t="s">
        <v>67</v>
      </c>
    </row>
    <row r="1330" spans="1:55" x14ac:dyDescent="0.3">
      <c r="A1330" t="s">
        <v>55</v>
      </c>
      <c r="B1330" t="s">
        <v>55</v>
      </c>
      <c r="C1330" t="s">
        <v>1370</v>
      </c>
      <c r="D1330">
        <v>22110428434</v>
      </c>
      <c r="E1330" t="s">
        <v>1386</v>
      </c>
      <c r="F1330" t="s">
        <v>177</v>
      </c>
      <c r="G1330" t="s">
        <v>59</v>
      </c>
      <c r="H1330">
        <v>1</v>
      </c>
      <c r="I1330" t="s">
        <v>60</v>
      </c>
      <c r="J1330" t="s">
        <v>61</v>
      </c>
      <c r="L1330">
        <v>1</v>
      </c>
      <c r="N1330">
        <v>8</v>
      </c>
      <c r="O1330" t="s">
        <v>62</v>
      </c>
      <c r="R1330">
        <v>0</v>
      </c>
      <c r="S1330">
        <v>0</v>
      </c>
      <c r="T1330" t="s">
        <v>63</v>
      </c>
      <c r="U1330" t="s">
        <v>1388</v>
      </c>
      <c r="V1330">
        <v>1</v>
      </c>
      <c r="W1330">
        <v>2</v>
      </c>
      <c r="X1330">
        <v>1</v>
      </c>
      <c r="Y1330" t="s">
        <v>65</v>
      </c>
      <c r="Z1330" t="s">
        <v>65</v>
      </c>
      <c r="AB1330" t="s">
        <v>65</v>
      </c>
      <c r="AD1330">
        <v>0</v>
      </c>
      <c r="AE1330">
        <v>0</v>
      </c>
      <c r="AF1330">
        <v>0</v>
      </c>
      <c r="AG1330">
        <v>0</v>
      </c>
      <c r="AH1330">
        <v>0</v>
      </c>
      <c r="AI1330">
        <v>0</v>
      </c>
      <c r="AJ1330">
        <v>1</v>
      </c>
      <c r="AK1330">
        <v>0</v>
      </c>
      <c r="AL1330">
        <v>0</v>
      </c>
      <c r="AM1330">
        <v>0</v>
      </c>
      <c r="AN1330">
        <v>0</v>
      </c>
      <c r="AO1330">
        <v>0</v>
      </c>
      <c r="AP1330">
        <v>0</v>
      </c>
      <c r="AQ1330">
        <v>0</v>
      </c>
      <c r="AR1330">
        <v>0</v>
      </c>
      <c r="AS1330">
        <v>0</v>
      </c>
      <c r="AT1330">
        <v>0</v>
      </c>
      <c r="AU1330">
        <v>0</v>
      </c>
      <c r="AV1330">
        <v>1</v>
      </c>
      <c r="AW1330">
        <v>3</v>
      </c>
      <c r="AX1330">
        <v>2</v>
      </c>
      <c r="AY1330">
        <v>0</v>
      </c>
      <c r="AZ1330">
        <v>0</v>
      </c>
      <c r="BA1330" t="s">
        <v>66</v>
      </c>
      <c r="BB1330" t="s">
        <v>66</v>
      </c>
      <c r="BC1330" t="s">
        <v>67</v>
      </c>
    </row>
    <row r="1331" spans="1:55" x14ac:dyDescent="0.3">
      <c r="A1331" t="s">
        <v>55</v>
      </c>
      <c r="B1331" t="s">
        <v>55</v>
      </c>
      <c r="C1331" t="s">
        <v>1370</v>
      </c>
      <c r="D1331">
        <v>22110428434</v>
      </c>
      <c r="E1331" t="s">
        <v>1386</v>
      </c>
      <c r="F1331" t="s">
        <v>177</v>
      </c>
      <c r="G1331" t="s">
        <v>59</v>
      </c>
      <c r="H1331">
        <v>1</v>
      </c>
      <c r="I1331" t="s">
        <v>60</v>
      </c>
      <c r="J1331" t="s">
        <v>61</v>
      </c>
      <c r="L1331">
        <v>1</v>
      </c>
      <c r="N1331">
        <v>9</v>
      </c>
      <c r="O1331" t="s">
        <v>179</v>
      </c>
      <c r="R1331">
        <v>0</v>
      </c>
      <c r="S1331">
        <v>0</v>
      </c>
      <c r="T1331" t="s">
        <v>63</v>
      </c>
      <c r="V1331">
        <v>1</v>
      </c>
      <c r="W1331">
        <v>2</v>
      </c>
      <c r="X1331">
        <v>1</v>
      </c>
      <c r="Y1331" t="s">
        <v>65</v>
      </c>
      <c r="Z1331" t="s">
        <v>65</v>
      </c>
      <c r="AB1331" t="s">
        <v>65</v>
      </c>
      <c r="AD1331">
        <v>0</v>
      </c>
      <c r="AE1331">
        <v>0</v>
      </c>
      <c r="AF1331">
        <v>0</v>
      </c>
      <c r="AG1331">
        <v>0</v>
      </c>
      <c r="AH1331">
        <v>0</v>
      </c>
      <c r="AI1331">
        <v>7</v>
      </c>
      <c r="AJ1331">
        <v>0</v>
      </c>
      <c r="AK1331">
        <v>0</v>
      </c>
      <c r="AL1331">
        <v>0</v>
      </c>
      <c r="AM1331">
        <v>0</v>
      </c>
      <c r="AN1331">
        <v>0</v>
      </c>
      <c r="AO1331">
        <v>0</v>
      </c>
      <c r="AP1331">
        <v>0</v>
      </c>
      <c r="AQ1331">
        <v>0</v>
      </c>
      <c r="AR1331">
        <v>0</v>
      </c>
      <c r="AS1331">
        <v>0</v>
      </c>
      <c r="AT1331">
        <v>0</v>
      </c>
      <c r="AU1331">
        <v>0</v>
      </c>
      <c r="AV1331">
        <v>0</v>
      </c>
      <c r="AW1331">
        <v>3</v>
      </c>
      <c r="AX1331">
        <v>3</v>
      </c>
      <c r="AY1331">
        <v>0</v>
      </c>
      <c r="AZ1331">
        <v>0</v>
      </c>
      <c r="BA1331" t="s">
        <v>95</v>
      </c>
      <c r="BB1331" t="s">
        <v>66</v>
      </c>
      <c r="BC1331" t="s">
        <v>94</v>
      </c>
    </row>
    <row r="1332" spans="1:55" x14ac:dyDescent="0.3">
      <c r="A1332" t="s">
        <v>55</v>
      </c>
      <c r="B1332" t="s">
        <v>55</v>
      </c>
      <c r="C1332" t="s">
        <v>1370</v>
      </c>
      <c r="D1332">
        <v>22110428434</v>
      </c>
      <c r="E1332" t="s">
        <v>1386</v>
      </c>
      <c r="F1332" t="s">
        <v>177</v>
      </c>
      <c r="G1332" t="s">
        <v>59</v>
      </c>
      <c r="H1332">
        <v>1</v>
      </c>
      <c r="I1332" t="s">
        <v>60</v>
      </c>
      <c r="J1332" t="s">
        <v>61</v>
      </c>
      <c r="L1332">
        <v>1</v>
      </c>
      <c r="N1332">
        <v>10</v>
      </c>
      <c r="O1332" t="s">
        <v>179</v>
      </c>
      <c r="R1332">
        <v>0</v>
      </c>
      <c r="S1332">
        <v>0</v>
      </c>
      <c r="T1332" t="s">
        <v>63</v>
      </c>
      <c r="V1332">
        <v>1</v>
      </c>
      <c r="W1332">
        <v>2</v>
      </c>
      <c r="X1332">
        <v>1</v>
      </c>
      <c r="Y1332" t="s">
        <v>76</v>
      </c>
      <c r="Z1332" t="s">
        <v>76</v>
      </c>
      <c r="AB1332" t="s">
        <v>65</v>
      </c>
      <c r="AD1332">
        <v>0</v>
      </c>
      <c r="AE1332">
        <v>0</v>
      </c>
      <c r="AF1332">
        <v>0</v>
      </c>
      <c r="AG1332">
        <v>0</v>
      </c>
      <c r="AH1332">
        <v>0</v>
      </c>
      <c r="AI1332">
        <v>9</v>
      </c>
      <c r="AJ1332">
        <v>0</v>
      </c>
      <c r="AK1332">
        <v>0</v>
      </c>
      <c r="AL1332">
        <v>0</v>
      </c>
      <c r="AM1332">
        <v>0</v>
      </c>
      <c r="AN1332">
        <v>0</v>
      </c>
      <c r="AO1332">
        <v>0</v>
      </c>
      <c r="AP1332">
        <v>0</v>
      </c>
      <c r="AQ1332">
        <v>0</v>
      </c>
      <c r="AR1332">
        <v>0</v>
      </c>
      <c r="AS1332">
        <v>0</v>
      </c>
      <c r="AT1332">
        <v>0</v>
      </c>
      <c r="AU1332">
        <v>0</v>
      </c>
      <c r="AV1332">
        <v>0</v>
      </c>
      <c r="AW1332">
        <v>3</v>
      </c>
      <c r="AX1332">
        <v>2</v>
      </c>
      <c r="AY1332">
        <v>0</v>
      </c>
      <c r="AZ1332">
        <v>0</v>
      </c>
      <c r="BA1332" t="s">
        <v>66</v>
      </c>
      <c r="BB1332" t="s">
        <v>66</v>
      </c>
      <c r="BC1332" t="s">
        <v>67</v>
      </c>
    </row>
    <row r="1333" spans="1:55" x14ac:dyDescent="0.3">
      <c r="A1333" t="s">
        <v>55</v>
      </c>
      <c r="B1333" t="s">
        <v>55</v>
      </c>
      <c r="C1333" t="s">
        <v>1370</v>
      </c>
      <c r="D1333">
        <v>22110428434</v>
      </c>
      <c r="E1333" t="s">
        <v>1386</v>
      </c>
      <c r="F1333" t="s">
        <v>177</v>
      </c>
      <c r="G1333" t="s">
        <v>59</v>
      </c>
      <c r="H1333">
        <v>1</v>
      </c>
      <c r="I1333" t="s">
        <v>60</v>
      </c>
      <c r="J1333" t="s">
        <v>61</v>
      </c>
      <c r="L1333">
        <v>1</v>
      </c>
      <c r="N1333">
        <v>11</v>
      </c>
      <c r="O1333" t="s">
        <v>70</v>
      </c>
      <c r="P1333">
        <v>12</v>
      </c>
      <c r="Q1333" t="s">
        <v>189</v>
      </c>
      <c r="R1333">
        <v>0</v>
      </c>
      <c r="S1333">
        <v>33</v>
      </c>
      <c r="T1333" t="s">
        <v>63</v>
      </c>
      <c r="V1333">
        <v>1</v>
      </c>
      <c r="W1333">
        <v>2</v>
      </c>
      <c r="X1333">
        <v>1</v>
      </c>
      <c r="Y1333" t="s">
        <v>76</v>
      </c>
      <c r="Z1333" t="s">
        <v>65</v>
      </c>
      <c r="AB1333" t="s">
        <v>76</v>
      </c>
      <c r="AC1333" t="s">
        <v>83</v>
      </c>
      <c r="AD1333">
        <v>1</v>
      </c>
      <c r="AE1333">
        <v>1</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4</v>
      </c>
      <c r="AX1333">
        <v>4</v>
      </c>
      <c r="AY1333">
        <v>0</v>
      </c>
      <c r="AZ1333">
        <v>0</v>
      </c>
      <c r="BA1333" t="s">
        <v>66</v>
      </c>
      <c r="BB1333" t="s">
        <v>66</v>
      </c>
      <c r="BC1333" t="s">
        <v>67</v>
      </c>
    </row>
    <row r="1334" spans="1:55" x14ac:dyDescent="0.3">
      <c r="A1334" t="s">
        <v>55</v>
      </c>
      <c r="B1334" t="s">
        <v>55</v>
      </c>
      <c r="C1334" t="s">
        <v>1370</v>
      </c>
      <c r="D1334">
        <v>22110428434</v>
      </c>
      <c r="E1334" t="s">
        <v>1386</v>
      </c>
      <c r="F1334" t="s">
        <v>177</v>
      </c>
      <c r="G1334" t="s">
        <v>59</v>
      </c>
      <c r="H1334">
        <v>1</v>
      </c>
      <c r="I1334" t="s">
        <v>60</v>
      </c>
      <c r="J1334" t="s">
        <v>61</v>
      </c>
      <c r="L1334">
        <v>1</v>
      </c>
      <c r="N1334">
        <v>12</v>
      </c>
      <c r="O1334" t="s">
        <v>70</v>
      </c>
      <c r="P1334">
        <v>12</v>
      </c>
      <c r="Q1334" t="s">
        <v>189</v>
      </c>
      <c r="R1334">
        <v>0</v>
      </c>
      <c r="S1334">
        <v>15</v>
      </c>
      <c r="T1334" t="s">
        <v>63</v>
      </c>
      <c r="V1334">
        <v>1</v>
      </c>
      <c r="W1334">
        <v>2</v>
      </c>
      <c r="X1334">
        <v>1</v>
      </c>
      <c r="Y1334" t="s">
        <v>65</v>
      </c>
      <c r="Z1334" t="s">
        <v>65</v>
      </c>
      <c r="AB1334" t="s">
        <v>65</v>
      </c>
      <c r="AC1334" t="s">
        <v>83</v>
      </c>
      <c r="AD1334">
        <v>1</v>
      </c>
      <c r="AE1334">
        <v>1</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4</v>
      </c>
      <c r="AX1334">
        <v>4</v>
      </c>
      <c r="AY1334">
        <v>0</v>
      </c>
      <c r="AZ1334">
        <v>0</v>
      </c>
      <c r="BA1334" t="s">
        <v>66</v>
      </c>
      <c r="BB1334" t="s">
        <v>66</v>
      </c>
      <c r="BC1334" t="s">
        <v>67</v>
      </c>
    </row>
    <row r="1335" spans="1:55" x14ac:dyDescent="0.3">
      <c r="A1335" t="s">
        <v>55</v>
      </c>
      <c r="B1335" t="s">
        <v>55</v>
      </c>
      <c r="C1335" t="s">
        <v>1370</v>
      </c>
      <c r="D1335">
        <v>22110428434</v>
      </c>
      <c r="E1335" t="s">
        <v>1386</v>
      </c>
      <c r="F1335" t="s">
        <v>177</v>
      </c>
      <c r="G1335" t="s">
        <v>59</v>
      </c>
      <c r="H1335">
        <v>1</v>
      </c>
      <c r="I1335" t="s">
        <v>60</v>
      </c>
      <c r="J1335" t="s">
        <v>61</v>
      </c>
      <c r="L1335">
        <v>1</v>
      </c>
      <c r="N1335">
        <v>13</v>
      </c>
      <c r="O1335" t="s">
        <v>70</v>
      </c>
      <c r="P1335">
        <v>12</v>
      </c>
      <c r="Q1335" t="s">
        <v>197</v>
      </c>
      <c r="R1335">
        <v>0</v>
      </c>
      <c r="S1335">
        <v>20</v>
      </c>
      <c r="T1335" t="s">
        <v>63</v>
      </c>
      <c r="V1335">
        <v>1</v>
      </c>
      <c r="W1335">
        <v>2</v>
      </c>
      <c r="X1335">
        <v>1</v>
      </c>
      <c r="Y1335" t="s">
        <v>65</v>
      </c>
      <c r="Z1335" t="s">
        <v>65</v>
      </c>
      <c r="AB1335" t="s">
        <v>65</v>
      </c>
      <c r="AC1335" t="s">
        <v>83</v>
      </c>
      <c r="AD1335">
        <v>1</v>
      </c>
      <c r="AE1335">
        <v>1</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4</v>
      </c>
      <c r="AX1335">
        <v>4</v>
      </c>
      <c r="AY1335">
        <v>0</v>
      </c>
      <c r="AZ1335">
        <v>0</v>
      </c>
      <c r="BA1335" t="s">
        <v>66</v>
      </c>
      <c r="BB1335" t="s">
        <v>66</v>
      </c>
      <c r="BC1335" t="s">
        <v>67</v>
      </c>
    </row>
    <row r="1336" spans="1:55" x14ac:dyDescent="0.3">
      <c r="A1336" t="s">
        <v>55</v>
      </c>
      <c r="B1336" t="s">
        <v>55</v>
      </c>
      <c r="C1336" t="s">
        <v>1370</v>
      </c>
      <c r="D1336">
        <v>22110428434</v>
      </c>
      <c r="E1336" t="s">
        <v>1386</v>
      </c>
      <c r="F1336" t="s">
        <v>177</v>
      </c>
      <c r="G1336" t="s">
        <v>59</v>
      </c>
      <c r="H1336">
        <v>1</v>
      </c>
      <c r="I1336" t="s">
        <v>60</v>
      </c>
      <c r="J1336" t="s">
        <v>61</v>
      </c>
      <c r="L1336">
        <v>1</v>
      </c>
      <c r="N1336">
        <v>14</v>
      </c>
      <c r="O1336" t="s">
        <v>70</v>
      </c>
      <c r="P1336">
        <v>11</v>
      </c>
      <c r="Q1336" t="s">
        <v>196</v>
      </c>
      <c r="R1336">
        <v>0</v>
      </c>
      <c r="S1336">
        <v>26</v>
      </c>
      <c r="T1336" t="s">
        <v>63</v>
      </c>
      <c r="V1336">
        <v>1</v>
      </c>
      <c r="W1336">
        <v>2</v>
      </c>
      <c r="X1336">
        <v>1</v>
      </c>
      <c r="Y1336" t="s">
        <v>65</v>
      </c>
      <c r="Z1336" t="s">
        <v>65</v>
      </c>
      <c r="AA1336" t="s">
        <v>65</v>
      </c>
      <c r="AB1336" t="s">
        <v>65</v>
      </c>
      <c r="AC1336" t="s">
        <v>83</v>
      </c>
      <c r="AD1336">
        <v>1</v>
      </c>
      <c r="AE1336">
        <v>1</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4</v>
      </c>
      <c r="AX1336">
        <v>4</v>
      </c>
      <c r="AY1336">
        <v>0</v>
      </c>
      <c r="AZ1336">
        <v>0</v>
      </c>
      <c r="BA1336" t="s">
        <v>66</v>
      </c>
      <c r="BB1336" t="s">
        <v>66</v>
      </c>
      <c r="BC1336" t="s">
        <v>67</v>
      </c>
    </row>
    <row r="1337" spans="1:55" x14ac:dyDescent="0.3">
      <c r="A1337" t="s">
        <v>55</v>
      </c>
      <c r="B1337" t="s">
        <v>55</v>
      </c>
      <c r="C1337" t="s">
        <v>1370</v>
      </c>
      <c r="D1337">
        <v>22110428434</v>
      </c>
      <c r="E1337" t="s">
        <v>1386</v>
      </c>
      <c r="F1337" t="s">
        <v>177</v>
      </c>
      <c r="G1337" t="s">
        <v>59</v>
      </c>
      <c r="H1337">
        <v>1</v>
      </c>
      <c r="I1337" t="s">
        <v>60</v>
      </c>
      <c r="J1337" t="s">
        <v>61</v>
      </c>
      <c r="L1337">
        <v>1</v>
      </c>
      <c r="N1337">
        <v>15</v>
      </c>
      <c r="O1337" t="s">
        <v>70</v>
      </c>
      <c r="P1337">
        <v>9</v>
      </c>
      <c r="Q1337" t="s">
        <v>97</v>
      </c>
      <c r="R1337">
        <v>0</v>
      </c>
      <c r="S1337">
        <v>46</v>
      </c>
      <c r="T1337" t="s">
        <v>63</v>
      </c>
      <c r="V1337">
        <v>1</v>
      </c>
      <c r="W1337">
        <v>2</v>
      </c>
      <c r="X1337">
        <v>1</v>
      </c>
      <c r="Y1337" t="s">
        <v>65</v>
      </c>
      <c r="Z1337" t="s">
        <v>65</v>
      </c>
      <c r="AB1337" t="s">
        <v>65</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4</v>
      </c>
      <c r="AX1337">
        <v>4</v>
      </c>
      <c r="AY1337">
        <v>0</v>
      </c>
      <c r="AZ1337">
        <v>0</v>
      </c>
      <c r="BA1337" t="s">
        <v>66</v>
      </c>
      <c r="BB1337" t="s">
        <v>66</v>
      </c>
    </row>
    <row r="1338" spans="1:55" x14ac:dyDescent="0.3">
      <c r="A1338" t="s">
        <v>55</v>
      </c>
      <c r="B1338" t="s">
        <v>55</v>
      </c>
      <c r="C1338" t="s">
        <v>1370</v>
      </c>
      <c r="D1338">
        <v>22110428434</v>
      </c>
      <c r="E1338" t="s">
        <v>1386</v>
      </c>
      <c r="F1338" t="s">
        <v>177</v>
      </c>
      <c r="G1338" t="s">
        <v>59</v>
      </c>
      <c r="H1338">
        <v>1</v>
      </c>
      <c r="I1338" t="s">
        <v>60</v>
      </c>
      <c r="J1338" t="s">
        <v>61</v>
      </c>
      <c r="L1338">
        <v>1</v>
      </c>
      <c r="N1338">
        <v>16</v>
      </c>
      <c r="O1338" t="s">
        <v>115</v>
      </c>
      <c r="R1338">
        <v>0</v>
      </c>
      <c r="S1338">
        <v>0</v>
      </c>
      <c r="T1338" t="s">
        <v>4943</v>
      </c>
      <c r="V1338">
        <v>1</v>
      </c>
      <c r="W1338">
        <v>2</v>
      </c>
      <c r="X1338">
        <v>1</v>
      </c>
      <c r="Y1338" t="s">
        <v>76</v>
      </c>
      <c r="AA1338" t="s">
        <v>65</v>
      </c>
      <c r="AB1338" t="s">
        <v>65</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1</v>
      </c>
      <c r="AX1338">
        <v>0</v>
      </c>
      <c r="AY1338">
        <v>0</v>
      </c>
      <c r="AZ1338">
        <v>0</v>
      </c>
      <c r="BA1338" t="s">
        <v>66</v>
      </c>
      <c r="BB1338" t="s">
        <v>66</v>
      </c>
      <c r="BC1338" t="s">
        <v>67</v>
      </c>
    </row>
    <row r="1339" spans="1:55" x14ac:dyDescent="0.3">
      <c r="A1339" t="s">
        <v>55</v>
      </c>
      <c r="B1339" t="s">
        <v>55</v>
      </c>
      <c r="C1339" t="s">
        <v>1370</v>
      </c>
      <c r="D1339">
        <v>22110428434</v>
      </c>
      <c r="E1339" t="s">
        <v>1386</v>
      </c>
      <c r="F1339" t="s">
        <v>177</v>
      </c>
      <c r="G1339" t="s">
        <v>59</v>
      </c>
      <c r="H1339">
        <v>1</v>
      </c>
      <c r="I1339" t="s">
        <v>60</v>
      </c>
      <c r="J1339" t="s">
        <v>61</v>
      </c>
      <c r="L1339">
        <v>1</v>
      </c>
      <c r="N1339">
        <v>17</v>
      </c>
      <c r="O1339" t="s">
        <v>115</v>
      </c>
      <c r="R1339">
        <v>0</v>
      </c>
      <c r="S1339">
        <v>0</v>
      </c>
      <c r="T1339" t="s">
        <v>4943</v>
      </c>
      <c r="V1339">
        <v>1</v>
      </c>
      <c r="W1339">
        <v>2</v>
      </c>
      <c r="X1339">
        <v>1</v>
      </c>
      <c r="Y1339" t="s">
        <v>76</v>
      </c>
      <c r="AA1339" t="s">
        <v>65</v>
      </c>
      <c r="AB1339" t="s">
        <v>65</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1</v>
      </c>
      <c r="AX1339">
        <v>0</v>
      </c>
      <c r="AY1339">
        <v>0</v>
      </c>
      <c r="AZ1339">
        <v>0</v>
      </c>
      <c r="BA1339" t="s">
        <v>66</v>
      </c>
      <c r="BB1339" t="s">
        <v>66</v>
      </c>
      <c r="BC1339" t="s">
        <v>67</v>
      </c>
    </row>
    <row r="1340" spans="1:55" x14ac:dyDescent="0.3">
      <c r="A1340" t="s">
        <v>55</v>
      </c>
      <c r="B1340" t="s">
        <v>55</v>
      </c>
      <c r="C1340" t="s">
        <v>1370</v>
      </c>
      <c r="D1340">
        <v>22110428434</v>
      </c>
      <c r="E1340" t="s">
        <v>1386</v>
      </c>
      <c r="F1340" t="s">
        <v>177</v>
      </c>
      <c r="G1340" t="s">
        <v>59</v>
      </c>
      <c r="H1340">
        <v>1</v>
      </c>
      <c r="I1340" t="s">
        <v>60</v>
      </c>
      <c r="J1340" t="s">
        <v>61</v>
      </c>
      <c r="L1340">
        <v>2</v>
      </c>
      <c r="N1340">
        <v>1</v>
      </c>
      <c r="O1340" t="s">
        <v>70</v>
      </c>
      <c r="R1340">
        <v>0</v>
      </c>
      <c r="S1340">
        <v>0</v>
      </c>
      <c r="V1340">
        <v>0</v>
      </c>
      <c r="W1340">
        <v>1</v>
      </c>
      <c r="X1340">
        <v>1</v>
      </c>
      <c r="Y1340" t="s">
        <v>65</v>
      </c>
      <c r="Z1340" t="s">
        <v>92</v>
      </c>
      <c r="AA1340" t="s">
        <v>92</v>
      </c>
      <c r="AB1340" t="s">
        <v>92</v>
      </c>
      <c r="AC1340" t="s">
        <v>83</v>
      </c>
      <c r="AD1340">
        <v>0</v>
      </c>
      <c r="AE1340">
        <v>1</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8</v>
      </c>
      <c r="AX1340">
        <v>8</v>
      </c>
      <c r="AY1340">
        <v>0</v>
      </c>
      <c r="AZ1340">
        <v>0</v>
      </c>
      <c r="BA1340" t="s">
        <v>66</v>
      </c>
      <c r="BB1340" t="s">
        <v>66</v>
      </c>
      <c r="BC1340" t="s">
        <v>67</v>
      </c>
    </row>
    <row r="1341" spans="1:55" x14ac:dyDescent="0.3">
      <c r="A1341" t="s">
        <v>55</v>
      </c>
      <c r="B1341" t="s">
        <v>55</v>
      </c>
      <c r="C1341" t="s">
        <v>1370</v>
      </c>
      <c r="D1341">
        <v>22110428434</v>
      </c>
      <c r="E1341" t="s">
        <v>1386</v>
      </c>
      <c r="F1341" t="s">
        <v>177</v>
      </c>
      <c r="G1341" t="s">
        <v>59</v>
      </c>
      <c r="H1341">
        <v>2</v>
      </c>
      <c r="I1341" t="s">
        <v>60</v>
      </c>
      <c r="J1341" t="s">
        <v>61</v>
      </c>
      <c r="L1341">
        <v>1</v>
      </c>
      <c r="N1341">
        <v>1</v>
      </c>
      <c r="R1341">
        <v>0</v>
      </c>
      <c r="S1341">
        <v>0</v>
      </c>
      <c r="T1341" t="s">
        <v>63</v>
      </c>
      <c r="U1341" t="s">
        <v>1389</v>
      </c>
      <c r="V1341">
        <v>4</v>
      </c>
      <c r="W1341">
        <v>0</v>
      </c>
      <c r="X1341">
        <v>2</v>
      </c>
      <c r="Y1341" t="s">
        <v>92</v>
      </c>
      <c r="Z1341" t="s">
        <v>92</v>
      </c>
      <c r="AA1341" t="s">
        <v>92</v>
      </c>
      <c r="AB1341" t="s">
        <v>92</v>
      </c>
      <c r="AD1341">
        <v>0</v>
      </c>
      <c r="AE1341">
        <v>0</v>
      </c>
      <c r="AF1341">
        <v>0</v>
      </c>
      <c r="AG1341">
        <v>0</v>
      </c>
      <c r="AH1341">
        <v>0</v>
      </c>
      <c r="AI1341">
        <v>2</v>
      </c>
      <c r="AJ1341">
        <v>3</v>
      </c>
      <c r="AK1341">
        <v>1</v>
      </c>
      <c r="AL1341">
        <v>0</v>
      </c>
      <c r="AM1341">
        <v>0</v>
      </c>
      <c r="AN1341">
        <v>0</v>
      </c>
      <c r="AO1341">
        <v>0</v>
      </c>
      <c r="AP1341">
        <v>0</v>
      </c>
      <c r="AQ1341">
        <v>0</v>
      </c>
      <c r="AR1341">
        <v>0</v>
      </c>
      <c r="AS1341">
        <v>0</v>
      </c>
      <c r="AT1341">
        <v>0</v>
      </c>
      <c r="AU1341">
        <v>0</v>
      </c>
      <c r="AV1341">
        <v>0</v>
      </c>
      <c r="AW1341">
        <v>7</v>
      </c>
      <c r="AX1341">
        <v>6</v>
      </c>
      <c r="AY1341">
        <v>0</v>
      </c>
      <c r="AZ1341">
        <v>0</v>
      </c>
      <c r="BA1341" t="s">
        <v>66</v>
      </c>
      <c r="BB1341" t="s">
        <v>66</v>
      </c>
      <c r="BC1341" t="s">
        <v>67</v>
      </c>
    </row>
    <row r="1342" spans="1:55" x14ac:dyDescent="0.3">
      <c r="A1342" t="s">
        <v>55</v>
      </c>
      <c r="B1342" t="s">
        <v>55</v>
      </c>
      <c r="C1342" t="s">
        <v>1370</v>
      </c>
      <c r="D1342">
        <v>22110428434</v>
      </c>
      <c r="E1342" t="s">
        <v>1386</v>
      </c>
      <c r="F1342" t="s">
        <v>177</v>
      </c>
      <c r="G1342" t="s">
        <v>59</v>
      </c>
      <c r="H1342">
        <v>2</v>
      </c>
      <c r="I1342" t="s">
        <v>60</v>
      </c>
      <c r="J1342" t="s">
        <v>61</v>
      </c>
      <c r="L1342">
        <v>1</v>
      </c>
      <c r="N1342">
        <v>2</v>
      </c>
      <c r="O1342" t="s">
        <v>162</v>
      </c>
      <c r="R1342">
        <v>0</v>
      </c>
      <c r="S1342">
        <v>0</v>
      </c>
      <c r="T1342" t="s">
        <v>63</v>
      </c>
      <c r="U1342" t="s">
        <v>1390</v>
      </c>
      <c r="V1342">
        <v>4</v>
      </c>
      <c r="W1342">
        <v>0</v>
      </c>
      <c r="X1342">
        <v>2</v>
      </c>
      <c r="Y1342" t="s">
        <v>92</v>
      </c>
      <c r="Z1342" t="s">
        <v>92</v>
      </c>
      <c r="AA1342" t="s">
        <v>92</v>
      </c>
      <c r="AB1342" t="s">
        <v>92</v>
      </c>
      <c r="AC1342" t="s">
        <v>73</v>
      </c>
      <c r="AD1342">
        <v>0</v>
      </c>
      <c r="AE1342">
        <v>0</v>
      </c>
      <c r="AF1342">
        <v>9</v>
      </c>
      <c r="AG1342">
        <v>15</v>
      </c>
      <c r="AH1342">
        <v>0</v>
      </c>
      <c r="AI1342">
        <v>2</v>
      </c>
      <c r="AJ1342">
        <v>0</v>
      </c>
      <c r="AK1342">
        <v>0</v>
      </c>
      <c r="AL1342">
        <v>0</v>
      </c>
      <c r="AM1342">
        <v>0</v>
      </c>
      <c r="AN1342">
        <v>0</v>
      </c>
      <c r="AO1342">
        <v>0</v>
      </c>
      <c r="AP1342">
        <v>0</v>
      </c>
      <c r="AQ1342">
        <v>0</v>
      </c>
      <c r="AR1342">
        <v>0</v>
      </c>
      <c r="AS1342">
        <v>0</v>
      </c>
      <c r="AT1342">
        <v>0</v>
      </c>
      <c r="AU1342">
        <v>0</v>
      </c>
      <c r="AV1342">
        <v>0</v>
      </c>
      <c r="AW1342">
        <v>4</v>
      </c>
      <c r="AX1342">
        <v>4</v>
      </c>
      <c r="AY1342">
        <v>0</v>
      </c>
      <c r="AZ1342">
        <v>0</v>
      </c>
      <c r="BA1342" t="s">
        <v>66</v>
      </c>
      <c r="BB1342" t="s">
        <v>66</v>
      </c>
      <c r="BC1342" t="s">
        <v>94</v>
      </c>
    </row>
    <row r="1343" spans="1:55" x14ac:dyDescent="0.3">
      <c r="A1343" t="s">
        <v>55</v>
      </c>
      <c r="B1343" t="s">
        <v>55</v>
      </c>
      <c r="C1343" t="s">
        <v>1370</v>
      </c>
      <c r="D1343">
        <v>22110428434</v>
      </c>
      <c r="E1343" t="s">
        <v>1386</v>
      </c>
      <c r="F1343" t="s">
        <v>177</v>
      </c>
      <c r="G1343" t="s">
        <v>59</v>
      </c>
      <c r="H1343">
        <v>2</v>
      </c>
      <c r="I1343" t="s">
        <v>60</v>
      </c>
      <c r="J1343" t="s">
        <v>61</v>
      </c>
      <c r="L1343">
        <v>2</v>
      </c>
      <c r="N1343">
        <v>1</v>
      </c>
      <c r="O1343" t="s">
        <v>85</v>
      </c>
      <c r="R1343">
        <v>0</v>
      </c>
      <c r="S1343">
        <v>0</v>
      </c>
      <c r="T1343" t="s">
        <v>63</v>
      </c>
      <c r="V1343">
        <v>0</v>
      </c>
      <c r="W1343">
        <v>2</v>
      </c>
      <c r="X1343">
        <v>2</v>
      </c>
      <c r="Y1343" t="s">
        <v>92</v>
      </c>
      <c r="Z1343" t="s">
        <v>92</v>
      </c>
      <c r="AA1343" t="s">
        <v>92</v>
      </c>
      <c r="AB1343" t="s">
        <v>92</v>
      </c>
      <c r="AD1343">
        <v>0</v>
      </c>
      <c r="AE1343">
        <v>0</v>
      </c>
      <c r="AF1343">
        <v>0</v>
      </c>
      <c r="AG1343">
        <v>0</v>
      </c>
      <c r="AH1343">
        <v>0</v>
      </c>
      <c r="AI1343">
        <v>5</v>
      </c>
      <c r="AJ1343">
        <v>0</v>
      </c>
      <c r="AK1343">
        <v>3</v>
      </c>
      <c r="AL1343">
        <v>0</v>
      </c>
      <c r="AM1343">
        <v>0</v>
      </c>
      <c r="AN1343">
        <v>0</v>
      </c>
      <c r="AO1343">
        <v>0</v>
      </c>
      <c r="AP1343">
        <v>0</v>
      </c>
      <c r="AQ1343">
        <v>0</v>
      </c>
      <c r="AR1343">
        <v>6</v>
      </c>
      <c r="AS1343">
        <v>72</v>
      </c>
      <c r="AT1343">
        <v>2</v>
      </c>
      <c r="AU1343">
        <v>1</v>
      </c>
      <c r="AV1343">
        <v>0</v>
      </c>
      <c r="AW1343">
        <v>10</v>
      </c>
      <c r="AX1343">
        <v>6</v>
      </c>
      <c r="AY1343">
        <v>0</v>
      </c>
      <c r="AZ1343">
        <v>0</v>
      </c>
      <c r="BA1343" t="s">
        <v>66</v>
      </c>
      <c r="BB1343" t="s">
        <v>66</v>
      </c>
      <c r="BC1343" t="s">
        <v>67</v>
      </c>
    </row>
    <row r="1344" spans="1:55" x14ac:dyDescent="0.3">
      <c r="A1344" t="s">
        <v>55</v>
      </c>
      <c r="B1344" t="s">
        <v>55</v>
      </c>
      <c r="C1344" t="s">
        <v>1370</v>
      </c>
      <c r="D1344">
        <v>22110428434</v>
      </c>
      <c r="E1344" t="s">
        <v>1386</v>
      </c>
      <c r="F1344" t="s">
        <v>177</v>
      </c>
      <c r="G1344" t="s">
        <v>59</v>
      </c>
      <c r="H1344">
        <v>2</v>
      </c>
      <c r="I1344" t="s">
        <v>60</v>
      </c>
      <c r="J1344" t="s">
        <v>61</v>
      </c>
      <c r="L1344">
        <v>2</v>
      </c>
      <c r="N1344">
        <v>2</v>
      </c>
      <c r="O1344" t="s">
        <v>321</v>
      </c>
      <c r="R1344">
        <v>0</v>
      </c>
      <c r="S1344">
        <v>0</v>
      </c>
      <c r="T1344" t="s">
        <v>63</v>
      </c>
      <c r="U1344" t="s">
        <v>213</v>
      </c>
      <c r="V1344">
        <v>0</v>
      </c>
      <c r="W1344">
        <v>2</v>
      </c>
      <c r="X1344">
        <v>2</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row>
    <row r="1345" spans="1:55" x14ac:dyDescent="0.3">
      <c r="A1345" t="s">
        <v>55</v>
      </c>
      <c r="B1345" t="s">
        <v>55</v>
      </c>
      <c r="C1345" t="s">
        <v>1370</v>
      </c>
      <c r="D1345">
        <v>22110428434</v>
      </c>
      <c r="E1345" t="s">
        <v>1386</v>
      </c>
      <c r="F1345" t="s">
        <v>177</v>
      </c>
      <c r="G1345" t="s">
        <v>59</v>
      </c>
      <c r="H1345">
        <v>2</v>
      </c>
      <c r="I1345" t="s">
        <v>60</v>
      </c>
      <c r="J1345" t="s">
        <v>61</v>
      </c>
      <c r="L1345">
        <v>2</v>
      </c>
      <c r="N1345">
        <v>3</v>
      </c>
      <c r="O1345" t="s">
        <v>62</v>
      </c>
      <c r="R1345">
        <v>0</v>
      </c>
      <c r="S1345">
        <v>0</v>
      </c>
      <c r="T1345" t="s">
        <v>63</v>
      </c>
      <c r="V1345">
        <v>0</v>
      </c>
      <c r="W1345">
        <v>2</v>
      </c>
      <c r="X1345">
        <v>2</v>
      </c>
      <c r="Y1345" t="s">
        <v>92</v>
      </c>
      <c r="Z1345" t="s">
        <v>92</v>
      </c>
      <c r="AB1345" t="s">
        <v>92</v>
      </c>
      <c r="AD1345">
        <v>0</v>
      </c>
      <c r="AE1345">
        <v>0</v>
      </c>
      <c r="AF1345">
        <v>0</v>
      </c>
      <c r="AG1345">
        <v>0</v>
      </c>
      <c r="AH1345">
        <v>0</v>
      </c>
      <c r="AI1345">
        <v>1</v>
      </c>
      <c r="AJ1345">
        <v>0</v>
      </c>
      <c r="AK1345">
        <v>0</v>
      </c>
      <c r="AL1345">
        <v>0</v>
      </c>
      <c r="AM1345">
        <v>0</v>
      </c>
      <c r="AN1345">
        <v>0</v>
      </c>
      <c r="AO1345">
        <v>0</v>
      </c>
      <c r="AP1345">
        <v>0</v>
      </c>
      <c r="AQ1345">
        <v>0</v>
      </c>
      <c r="AR1345">
        <v>0</v>
      </c>
      <c r="AS1345">
        <v>0</v>
      </c>
      <c r="AT1345">
        <v>0</v>
      </c>
      <c r="AU1345">
        <v>0</v>
      </c>
      <c r="AV1345">
        <v>0</v>
      </c>
      <c r="AW1345">
        <v>1</v>
      </c>
      <c r="AX1345">
        <v>1</v>
      </c>
      <c r="AY1345">
        <v>0</v>
      </c>
      <c r="AZ1345">
        <v>0</v>
      </c>
      <c r="BA1345" t="s">
        <v>66</v>
      </c>
      <c r="BB1345" t="s">
        <v>66</v>
      </c>
      <c r="BC1345" t="s">
        <v>67</v>
      </c>
    </row>
    <row r="1346" spans="1:55" x14ac:dyDescent="0.3">
      <c r="A1346" t="s">
        <v>55</v>
      </c>
      <c r="B1346" t="s">
        <v>55</v>
      </c>
      <c r="C1346" t="s">
        <v>1370</v>
      </c>
      <c r="D1346">
        <v>22110428434</v>
      </c>
      <c r="E1346" t="s">
        <v>1386</v>
      </c>
      <c r="F1346" t="s">
        <v>177</v>
      </c>
      <c r="G1346" t="s">
        <v>59</v>
      </c>
      <c r="H1346">
        <v>3</v>
      </c>
      <c r="I1346" t="s">
        <v>112</v>
      </c>
      <c r="J1346" t="s">
        <v>61</v>
      </c>
      <c r="K1346" t="s">
        <v>1391</v>
      </c>
      <c r="L1346">
        <v>1</v>
      </c>
      <c r="N1346">
        <v>1</v>
      </c>
      <c r="O1346" t="s">
        <v>115</v>
      </c>
      <c r="R1346">
        <v>0</v>
      </c>
      <c r="S1346">
        <v>0</v>
      </c>
      <c r="T1346" t="s">
        <v>63</v>
      </c>
      <c r="V1346">
        <v>0</v>
      </c>
      <c r="W1346">
        <v>0</v>
      </c>
      <c r="X1346">
        <v>2</v>
      </c>
      <c r="Y1346" t="s">
        <v>65</v>
      </c>
      <c r="AA1346" t="s">
        <v>76</v>
      </c>
      <c r="AB1346" t="s">
        <v>76</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t="s">
        <v>66</v>
      </c>
      <c r="BB1346" t="s">
        <v>66</v>
      </c>
      <c r="BC1346" t="s">
        <v>67</v>
      </c>
    </row>
    <row r="1347" spans="1:55" x14ac:dyDescent="0.3">
      <c r="A1347" t="s">
        <v>55</v>
      </c>
      <c r="B1347" t="s">
        <v>55</v>
      </c>
      <c r="C1347" t="s">
        <v>1370</v>
      </c>
      <c r="D1347">
        <v>22110428434</v>
      </c>
      <c r="E1347" t="s">
        <v>1386</v>
      </c>
      <c r="F1347" t="s">
        <v>177</v>
      </c>
      <c r="G1347" t="s">
        <v>59</v>
      </c>
      <c r="H1347">
        <v>4</v>
      </c>
      <c r="I1347" t="s">
        <v>112</v>
      </c>
      <c r="J1347" t="s">
        <v>61</v>
      </c>
      <c r="L1347">
        <v>1</v>
      </c>
      <c r="N1347">
        <v>1</v>
      </c>
      <c r="O1347" t="s">
        <v>115</v>
      </c>
      <c r="R1347">
        <v>0</v>
      </c>
      <c r="S1347">
        <v>0</v>
      </c>
      <c r="T1347" t="s">
        <v>4943</v>
      </c>
      <c r="U1347" t="s">
        <v>1391</v>
      </c>
      <c r="V1347">
        <v>0</v>
      </c>
      <c r="W1347">
        <v>0</v>
      </c>
      <c r="X1347">
        <v>0</v>
      </c>
      <c r="Y1347" t="s">
        <v>76</v>
      </c>
      <c r="AB1347" t="s">
        <v>76</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t="s">
        <v>66</v>
      </c>
      <c r="BB1347" t="s">
        <v>66</v>
      </c>
      <c r="BC1347" t="s">
        <v>67</v>
      </c>
    </row>
    <row r="1348" spans="1:55" x14ac:dyDescent="0.3">
      <c r="A1348" t="s">
        <v>55</v>
      </c>
      <c r="B1348" t="s">
        <v>55</v>
      </c>
      <c r="C1348" t="s">
        <v>1370</v>
      </c>
      <c r="D1348">
        <v>22110428434</v>
      </c>
      <c r="E1348" t="s">
        <v>1386</v>
      </c>
      <c r="F1348" t="s">
        <v>177</v>
      </c>
      <c r="G1348" t="s">
        <v>59</v>
      </c>
      <c r="H1348">
        <v>5</v>
      </c>
      <c r="I1348" t="s">
        <v>77</v>
      </c>
      <c r="J1348" t="s">
        <v>61</v>
      </c>
      <c r="K1348" t="s">
        <v>1392</v>
      </c>
      <c r="L1348">
        <v>2</v>
      </c>
      <c r="M1348" t="s">
        <v>86</v>
      </c>
      <c r="N1348">
        <v>1</v>
      </c>
      <c r="R1348">
        <v>0</v>
      </c>
      <c r="S1348">
        <v>0</v>
      </c>
      <c r="T1348" t="s">
        <v>63</v>
      </c>
      <c r="U1348" t="s">
        <v>1393</v>
      </c>
      <c r="V1348">
        <v>1</v>
      </c>
      <c r="W1348">
        <v>1</v>
      </c>
      <c r="X1348">
        <v>1</v>
      </c>
      <c r="Y1348" t="s">
        <v>92</v>
      </c>
      <c r="Z1348" t="s">
        <v>92</v>
      </c>
      <c r="AA1348" t="s">
        <v>92</v>
      </c>
      <c r="AB1348" t="s">
        <v>92</v>
      </c>
      <c r="AD1348">
        <v>0</v>
      </c>
      <c r="AE1348">
        <v>0</v>
      </c>
      <c r="AF1348">
        <v>0</v>
      </c>
      <c r="AG1348">
        <v>0</v>
      </c>
      <c r="AH1348">
        <v>0</v>
      </c>
      <c r="AI1348">
        <v>3</v>
      </c>
      <c r="AJ1348">
        <v>0</v>
      </c>
      <c r="AK1348">
        <v>0</v>
      </c>
      <c r="AL1348">
        <v>0</v>
      </c>
      <c r="AM1348">
        <v>0</v>
      </c>
      <c r="AN1348">
        <v>0</v>
      </c>
      <c r="AO1348">
        <v>0</v>
      </c>
      <c r="AP1348">
        <v>0</v>
      </c>
      <c r="AQ1348">
        <v>0</v>
      </c>
      <c r="AR1348">
        <v>0</v>
      </c>
      <c r="AS1348">
        <v>0</v>
      </c>
      <c r="AT1348">
        <v>0</v>
      </c>
      <c r="AU1348">
        <v>0</v>
      </c>
      <c r="AV1348">
        <v>0</v>
      </c>
      <c r="AW1348">
        <v>3</v>
      </c>
      <c r="AX1348">
        <v>2</v>
      </c>
      <c r="AY1348">
        <v>0</v>
      </c>
      <c r="AZ1348">
        <v>0</v>
      </c>
      <c r="BA1348" t="s">
        <v>66</v>
      </c>
      <c r="BB1348" t="s">
        <v>66</v>
      </c>
      <c r="BC1348" t="s">
        <v>67</v>
      </c>
    </row>
    <row r="1349" spans="1:55" x14ac:dyDescent="0.3">
      <c r="A1349" t="s">
        <v>55</v>
      </c>
      <c r="B1349" t="s">
        <v>55</v>
      </c>
      <c r="C1349" t="s">
        <v>1370</v>
      </c>
      <c r="D1349">
        <v>22110428434</v>
      </c>
      <c r="E1349" t="s">
        <v>1386</v>
      </c>
      <c r="F1349" t="s">
        <v>177</v>
      </c>
      <c r="G1349" t="s">
        <v>59</v>
      </c>
      <c r="H1349">
        <v>5</v>
      </c>
      <c r="I1349" t="s">
        <v>77</v>
      </c>
      <c r="J1349" t="s">
        <v>61</v>
      </c>
      <c r="K1349" t="s">
        <v>1392</v>
      </c>
      <c r="L1349">
        <v>2</v>
      </c>
      <c r="M1349" t="s">
        <v>86</v>
      </c>
      <c r="N1349">
        <v>2</v>
      </c>
      <c r="O1349" t="s">
        <v>75</v>
      </c>
      <c r="R1349">
        <v>0</v>
      </c>
      <c r="S1349">
        <v>0</v>
      </c>
      <c r="T1349" t="s">
        <v>63</v>
      </c>
      <c r="V1349">
        <v>1</v>
      </c>
      <c r="W1349">
        <v>1</v>
      </c>
      <c r="X1349">
        <v>1</v>
      </c>
      <c r="Y1349" t="s">
        <v>65</v>
      </c>
      <c r="Z1349" t="s">
        <v>92</v>
      </c>
      <c r="AA1349" t="s">
        <v>92</v>
      </c>
      <c r="AB1349" t="s">
        <v>92</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1</v>
      </c>
      <c r="AX1349">
        <v>0</v>
      </c>
      <c r="AY1349">
        <v>0</v>
      </c>
      <c r="AZ1349">
        <v>0</v>
      </c>
      <c r="BA1349" t="s">
        <v>66</v>
      </c>
      <c r="BB1349" t="s">
        <v>66</v>
      </c>
      <c r="BC1349" t="s">
        <v>67</v>
      </c>
    </row>
    <row r="1350" spans="1:55" x14ac:dyDescent="0.3">
      <c r="A1350" t="s">
        <v>55</v>
      </c>
      <c r="B1350" t="s">
        <v>55</v>
      </c>
      <c r="C1350" t="s">
        <v>1370</v>
      </c>
      <c r="D1350">
        <v>22110428434</v>
      </c>
      <c r="E1350" t="s">
        <v>1386</v>
      </c>
      <c r="F1350" t="s">
        <v>177</v>
      </c>
      <c r="G1350" t="s">
        <v>59</v>
      </c>
      <c r="H1350">
        <v>5</v>
      </c>
      <c r="I1350" t="s">
        <v>77</v>
      </c>
      <c r="J1350" t="s">
        <v>61</v>
      </c>
      <c r="K1350" t="s">
        <v>1392</v>
      </c>
      <c r="L1350">
        <v>2</v>
      </c>
      <c r="M1350" t="s">
        <v>86</v>
      </c>
      <c r="N1350">
        <v>3</v>
      </c>
      <c r="O1350" t="s">
        <v>75</v>
      </c>
      <c r="R1350">
        <v>0</v>
      </c>
      <c r="S1350">
        <v>0</v>
      </c>
      <c r="T1350" t="s">
        <v>4943</v>
      </c>
      <c r="V1350">
        <v>1</v>
      </c>
      <c r="W1350">
        <v>1</v>
      </c>
      <c r="X1350">
        <v>1</v>
      </c>
      <c r="Y1350" t="s">
        <v>92</v>
      </c>
      <c r="Z1350" t="s">
        <v>92</v>
      </c>
      <c r="AA1350" t="s">
        <v>92</v>
      </c>
      <c r="AB1350" t="s">
        <v>92</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1</v>
      </c>
      <c r="AX1350">
        <v>0</v>
      </c>
      <c r="AY1350">
        <v>0</v>
      </c>
      <c r="AZ1350">
        <v>0</v>
      </c>
      <c r="BA1350" t="s">
        <v>66</v>
      </c>
      <c r="BB1350" t="s">
        <v>66</v>
      </c>
      <c r="BC1350" t="s">
        <v>67</v>
      </c>
    </row>
    <row r="1351" spans="1:55" x14ac:dyDescent="0.3">
      <c r="A1351" t="s">
        <v>55</v>
      </c>
      <c r="B1351" t="s">
        <v>55</v>
      </c>
      <c r="C1351" t="s">
        <v>1370</v>
      </c>
      <c r="D1351">
        <v>22110428434</v>
      </c>
      <c r="E1351" t="s">
        <v>1386</v>
      </c>
      <c r="F1351" t="s">
        <v>177</v>
      </c>
      <c r="G1351" t="s">
        <v>59</v>
      </c>
      <c r="H1351">
        <v>5</v>
      </c>
      <c r="I1351" t="s">
        <v>77</v>
      </c>
      <c r="J1351" t="s">
        <v>61</v>
      </c>
      <c r="K1351" t="s">
        <v>1392</v>
      </c>
      <c r="L1351">
        <v>2</v>
      </c>
      <c r="M1351" t="s">
        <v>86</v>
      </c>
      <c r="N1351">
        <v>4</v>
      </c>
      <c r="O1351" t="s">
        <v>115</v>
      </c>
      <c r="R1351">
        <v>0</v>
      </c>
      <c r="S1351">
        <v>0</v>
      </c>
      <c r="T1351" t="s">
        <v>4943</v>
      </c>
      <c r="V1351">
        <v>1</v>
      </c>
      <c r="W1351">
        <v>1</v>
      </c>
      <c r="X1351">
        <v>1</v>
      </c>
      <c r="Y1351" t="s">
        <v>92</v>
      </c>
      <c r="Z1351" t="s">
        <v>92</v>
      </c>
      <c r="AA1351" t="s">
        <v>92</v>
      </c>
      <c r="AB1351" t="s">
        <v>92</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t="s">
        <v>66</v>
      </c>
      <c r="BB1351" t="s">
        <v>66</v>
      </c>
      <c r="BC1351" t="s">
        <v>67</v>
      </c>
    </row>
    <row r="1352" spans="1:55" x14ac:dyDescent="0.3">
      <c r="A1352" t="s">
        <v>55</v>
      </c>
      <c r="B1352" t="s">
        <v>55</v>
      </c>
      <c r="C1352" t="s">
        <v>1370</v>
      </c>
      <c r="D1352">
        <v>22110428434</v>
      </c>
      <c r="E1352" t="s">
        <v>1386</v>
      </c>
      <c r="F1352" t="s">
        <v>177</v>
      </c>
      <c r="G1352" t="s">
        <v>59</v>
      </c>
      <c r="H1352">
        <v>6</v>
      </c>
      <c r="I1352" t="s">
        <v>60</v>
      </c>
      <c r="J1352" t="s">
        <v>61</v>
      </c>
      <c r="L1352">
        <v>1</v>
      </c>
      <c r="N1352">
        <v>1</v>
      </c>
      <c r="O1352" t="s">
        <v>205</v>
      </c>
      <c r="R1352">
        <v>0</v>
      </c>
      <c r="S1352">
        <v>0</v>
      </c>
      <c r="T1352" t="s">
        <v>63</v>
      </c>
      <c r="V1352">
        <v>0</v>
      </c>
      <c r="W1352">
        <v>0</v>
      </c>
      <c r="X1352">
        <v>0</v>
      </c>
      <c r="Y1352" t="s">
        <v>92</v>
      </c>
      <c r="Z1352" t="s">
        <v>92</v>
      </c>
      <c r="AA1352" t="s">
        <v>92</v>
      </c>
      <c r="AB1352" t="s">
        <v>92</v>
      </c>
      <c r="AD1352">
        <v>0</v>
      </c>
      <c r="AE1352">
        <v>1</v>
      </c>
      <c r="AF1352">
        <v>0</v>
      </c>
      <c r="AG1352">
        <v>0</v>
      </c>
      <c r="AH1352">
        <v>0</v>
      </c>
      <c r="AI1352">
        <v>1</v>
      </c>
      <c r="AJ1352">
        <v>0</v>
      </c>
      <c r="AK1352">
        <v>2</v>
      </c>
      <c r="AL1352">
        <v>0</v>
      </c>
      <c r="AM1352">
        <v>0</v>
      </c>
      <c r="AN1352">
        <v>0</v>
      </c>
      <c r="AO1352">
        <v>0</v>
      </c>
      <c r="AP1352">
        <v>0</v>
      </c>
      <c r="AQ1352">
        <v>0</v>
      </c>
      <c r="AR1352">
        <v>0</v>
      </c>
      <c r="AS1352">
        <v>0</v>
      </c>
      <c r="AT1352">
        <v>0</v>
      </c>
      <c r="AU1352">
        <v>0</v>
      </c>
      <c r="AV1352">
        <v>0</v>
      </c>
      <c r="AW1352">
        <v>2</v>
      </c>
      <c r="AX1352">
        <v>2</v>
      </c>
      <c r="AY1352">
        <v>0</v>
      </c>
      <c r="AZ1352">
        <v>0</v>
      </c>
      <c r="BA1352" t="s">
        <v>66</v>
      </c>
      <c r="BB1352" t="s">
        <v>66</v>
      </c>
      <c r="BC1352" t="s">
        <v>67</v>
      </c>
    </row>
    <row r="1353" spans="1:55" x14ac:dyDescent="0.3">
      <c r="A1353" t="s">
        <v>55</v>
      </c>
      <c r="B1353" t="s">
        <v>55</v>
      </c>
      <c r="C1353" t="s">
        <v>1370</v>
      </c>
      <c r="D1353">
        <v>22110428434</v>
      </c>
      <c r="E1353" t="s">
        <v>1386</v>
      </c>
      <c r="F1353" t="s">
        <v>177</v>
      </c>
      <c r="G1353" t="s">
        <v>59</v>
      </c>
      <c r="H1353">
        <v>6</v>
      </c>
      <c r="I1353" t="s">
        <v>60</v>
      </c>
      <c r="J1353" t="s">
        <v>61</v>
      </c>
      <c r="L1353">
        <v>1</v>
      </c>
      <c r="N1353">
        <v>2</v>
      </c>
      <c r="O1353" t="s">
        <v>200</v>
      </c>
      <c r="R1353">
        <v>0</v>
      </c>
      <c r="S1353">
        <v>0</v>
      </c>
      <c r="T1353" t="s">
        <v>63</v>
      </c>
      <c r="V1353">
        <v>0</v>
      </c>
      <c r="W1353">
        <v>0</v>
      </c>
      <c r="X1353">
        <v>0</v>
      </c>
      <c r="Y1353" t="s">
        <v>92</v>
      </c>
      <c r="Z1353" t="s">
        <v>92</v>
      </c>
      <c r="AA1353" t="s">
        <v>92</v>
      </c>
      <c r="AB1353" t="s">
        <v>92</v>
      </c>
      <c r="AD1353">
        <v>0</v>
      </c>
      <c r="AE1353">
        <v>1</v>
      </c>
      <c r="AF1353">
        <v>0</v>
      </c>
      <c r="AG1353">
        <v>0</v>
      </c>
      <c r="AH1353">
        <v>0</v>
      </c>
      <c r="AI1353">
        <v>2</v>
      </c>
      <c r="AJ1353">
        <v>0</v>
      </c>
      <c r="AK1353">
        <v>2</v>
      </c>
      <c r="AL1353">
        <v>0</v>
      </c>
      <c r="AM1353">
        <v>0</v>
      </c>
      <c r="AN1353">
        <v>0</v>
      </c>
      <c r="AO1353">
        <v>0</v>
      </c>
      <c r="AP1353">
        <v>0</v>
      </c>
      <c r="AQ1353">
        <v>0</v>
      </c>
      <c r="AR1353">
        <v>0</v>
      </c>
      <c r="AS1353">
        <v>0</v>
      </c>
      <c r="AT1353">
        <v>0</v>
      </c>
      <c r="AU1353">
        <v>0</v>
      </c>
      <c r="AV1353">
        <v>0</v>
      </c>
      <c r="AW1353">
        <v>1</v>
      </c>
      <c r="AX1353">
        <v>2</v>
      </c>
      <c r="AY1353">
        <v>0</v>
      </c>
      <c r="AZ1353">
        <v>0</v>
      </c>
      <c r="BA1353" t="s">
        <v>66</v>
      </c>
      <c r="BB1353" t="s">
        <v>66</v>
      </c>
      <c r="BC1353" t="s">
        <v>67</v>
      </c>
    </row>
    <row r="1354" spans="1:55" x14ac:dyDescent="0.3">
      <c r="A1354" t="s">
        <v>55</v>
      </c>
      <c r="B1354" t="s">
        <v>55</v>
      </c>
      <c r="C1354" t="s">
        <v>1370</v>
      </c>
      <c r="D1354">
        <v>22110428434</v>
      </c>
      <c r="E1354" t="s">
        <v>1386</v>
      </c>
      <c r="F1354" t="s">
        <v>177</v>
      </c>
      <c r="G1354" t="s">
        <v>59</v>
      </c>
      <c r="H1354">
        <v>7</v>
      </c>
      <c r="I1354" t="s">
        <v>112</v>
      </c>
      <c r="J1354" t="s">
        <v>61</v>
      </c>
      <c r="K1354" t="s">
        <v>1394</v>
      </c>
      <c r="L1354">
        <v>1</v>
      </c>
      <c r="M1354" t="s">
        <v>1395</v>
      </c>
      <c r="N1354">
        <v>1</v>
      </c>
      <c r="O1354" t="s">
        <v>115</v>
      </c>
      <c r="R1354">
        <v>0</v>
      </c>
      <c r="S1354">
        <v>0</v>
      </c>
      <c r="T1354" t="s">
        <v>4943</v>
      </c>
      <c r="V1354">
        <v>1</v>
      </c>
      <c r="W1354">
        <v>1</v>
      </c>
      <c r="X1354">
        <v>0</v>
      </c>
      <c r="Y1354" t="s">
        <v>76</v>
      </c>
      <c r="AA1354" t="s">
        <v>76</v>
      </c>
      <c r="AB1354" t="s">
        <v>76</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t="s">
        <v>66</v>
      </c>
      <c r="BB1354" t="s">
        <v>66</v>
      </c>
      <c r="BC1354" t="s">
        <v>67</v>
      </c>
    </row>
    <row r="1355" spans="1:55" x14ac:dyDescent="0.3">
      <c r="A1355" t="s">
        <v>55</v>
      </c>
      <c r="B1355" t="s">
        <v>55</v>
      </c>
      <c r="C1355" t="s">
        <v>1370</v>
      </c>
      <c r="D1355">
        <v>22110428434</v>
      </c>
      <c r="E1355" t="s">
        <v>1386</v>
      </c>
      <c r="F1355" t="s">
        <v>177</v>
      </c>
      <c r="G1355" t="s">
        <v>59</v>
      </c>
      <c r="H1355">
        <v>7</v>
      </c>
      <c r="I1355" t="s">
        <v>112</v>
      </c>
      <c r="J1355" t="s">
        <v>61</v>
      </c>
      <c r="K1355" t="s">
        <v>1394</v>
      </c>
      <c r="L1355">
        <v>1</v>
      </c>
      <c r="M1355" t="s">
        <v>1395</v>
      </c>
      <c r="N1355">
        <v>2</v>
      </c>
      <c r="O1355" t="s">
        <v>115</v>
      </c>
      <c r="R1355">
        <v>0</v>
      </c>
      <c r="S1355">
        <v>0</v>
      </c>
      <c r="T1355" t="s">
        <v>110</v>
      </c>
      <c r="V1355">
        <v>1</v>
      </c>
      <c r="W1355">
        <v>1</v>
      </c>
      <c r="X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row>
    <row r="1356" spans="1:55" x14ac:dyDescent="0.3">
      <c r="A1356" t="s">
        <v>55</v>
      </c>
      <c r="B1356" t="s">
        <v>55</v>
      </c>
      <c r="C1356" t="s">
        <v>946</v>
      </c>
      <c r="D1356">
        <v>22110429102</v>
      </c>
      <c r="E1356" t="s">
        <v>1396</v>
      </c>
      <c r="F1356" t="s">
        <v>58</v>
      </c>
      <c r="G1356" t="s">
        <v>59</v>
      </c>
      <c r="H1356">
        <v>1</v>
      </c>
      <c r="I1356" t="s">
        <v>60</v>
      </c>
      <c r="J1356" t="s">
        <v>61</v>
      </c>
      <c r="K1356" t="s">
        <v>1397</v>
      </c>
      <c r="L1356">
        <v>1</v>
      </c>
      <c r="N1356">
        <v>1</v>
      </c>
      <c r="O1356" t="s">
        <v>62</v>
      </c>
      <c r="R1356">
        <v>0</v>
      </c>
      <c r="S1356">
        <v>0</v>
      </c>
      <c r="T1356" t="s">
        <v>63</v>
      </c>
      <c r="V1356">
        <v>1</v>
      </c>
      <c r="W1356">
        <v>0</v>
      </c>
      <c r="X1356">
        <v>1</v>
      </c>
      <c r="Y1356" t="s">
        <v>65</v>
      </c>
      <c r="Z1356" t="s">
        <v>65</v>
      </c>
      <c r="AB1356" t="s">
        <v>65</v>
      </c>
      <c r="AD1356">
        <v>1</v>
      </c>
      <c r="AE1356">
        <v>0</v>
      </c>
      <c r="AF1356">
        <v>0</v>
      </c>
      <c r="AG1356">
        <v>0</v>
      </c>
      <c r="AH1356">
        <v>0</v>
      </c>
      <c r="AI1356">
        <v>7</v>
      </c>
      <c r="AJ1356">
        <v>1</v>
      </c>
      <c r="AK1356">
        <v>0</v>
      </c>
      <c r="AL1356">
        <v>0</v>
      </c>
      <c r="AM1356">
        <v>0</v>
      </c>
      <c r="AN1356">
        <v>0</v>
      </c>
      <c r="AO1356">
        <v>0</v>
      </c>
      <c r="AP1356">
        <v>0</v>
      </c>
      <c r="AQ1356">
        <v>0</v>
      </c>
      <c r="AR1356">
        <v>0</v>
      </c>
      <c r="AS1356">
        <v>0</v>
      </c>
      <c r="AT1356">
        <v>0</v>
      </c>
      <c r="AU1356">
        <v>0</v>
      </c>
      <c r="AV1356">
        <v>0</v>
      </c>
      <c r="AW1356">
        <v>2</v>
      </c>
      <c r="AX1356">
        <v>1</v>
      </c>
      <c r="AY1356">
        <v>0</v>
      </c>
      <c r="AZ1356">
        <v>0</v>
      </c>
      <c r="BA1356" t="s">
        <v>66</v>
      </c>
      <c r="BB1356" t="s">
        <v>66</v>
      </c>
      <c r="BC1356" t="s">
        <v>67</v>
      </c>
    </row>
    <row r="1357" spans="1:55" x14ac:dyDescent="0.3">
      <c r="A1357" t="s">
        <v>55</v>
      </c>
      <c r="B1357" t="s">
        <v>55</v>
      </c>
      <c r="C1357" t="s">
        <v>946</v>
      </c>
      <c r="D1357">
        <v>22110429102</v>
      </c>
      <c r="E1357" t="s">
        <v>1396</v>
      </c>
      <c r="F1357" t="s">
        <v>58</v>
      </c>
      <c r="G1357" t="s">
        <v>59</v>
      </c>
      <c r="H1357">
        <v>1</v>
      </c>
      <c r="I1357" t="s">
        <v>60</v>
      </c>
      <c r="J1357" t="s">
        <v>61</v>
      </c>
      <c r="K1357" t="s">
        <v>1397</v>
      </c>
      <c r="L1357">
        <v>1</v>
      </c>
      <c r="N1357">
        <v>2</v>
      </c>
      <c r="O1357" t="s">
        <v>68</v>
      </c>
      <c r="R1357">
        <v>0</v>
      </c>
      <c r="S1357">
        <v>0</v>
      </c>
      <c r="T1357" t="s">
        <v>63</v>
      </c>
      <c r="V1357">
        <v>1</v>
      </c>
      <c r="W1357">
        <v>0</v>
      </c>
      <c r="X1357">
        <v>1</v>
      </c>
      <c r="Y1357" t="s">
        <v>65</v>
      </c>
      <c r="Z1357" t="s">
        <v>65</v>
      </c>
      <c r="AB1357" t="s">
        <v>65</v>
      </c>
      <c r="AD1357">
        <v>0</v>
      </c>
      <c r="AE1357">
        <v>0</v>
      </c>
      <c r="AF1357">
        <v>0</v>
      </c>
      <c r="AG1357">
        <v>0</v>
      </c>
      <c r="AH1357">
        <v>0</v>
      </c>
      <c r="AI1357">
        <v>1</v>
      </c>
      <c r="AJ1357">
        <v>0</v>
      </c>
      <c r="AK1357">
        <v>0</v>
      </c>
      <c r="AL1357">
        <v>0</v>
      </c>
      <c r="AM1357">
        <v>0</v>
      </c>
      <c r="AN1357">
        <v>0</v>
      </c>
      <c r="AO1357">
        <v>0</v>
      </c>
      <c r="AP1357">
        <v>0</v>
      </c>
      <c r="AQ1357">
        <v>0</v>
      </c>
      <c r="AR1357">
        <v>0</v>
      </c>
      <c r="AS1357">
        <v>0</v>
      </c>
      <c r="AT1357">
        <v>0</v>
      </c>
      <c r="AU1357">
        <v>0</v>
      </c>
      <c r="AV1357">
        <v>0</v>
      </c>
      <c r="AW1357">
        <v>2</v>
      </c>
      <c r="AX1357">
        <v>1</v>
      </c>
      <c r="AY1357">
        <v>0</v>
      </c>
      <c r="AZ1357">
        <v>0</v>
      </c>
      <c r="BA1357" t="s">
        <v>66</v>
      </c>
      <c r="BB1357" t="s">
        <v>66</v>
      </c>
      <c r="BC1357" t="s">
        <v>67</v>
      </c>
    </row>
    <row r="1358" spans="1:55" x14ac:dyDescent="0.3">
      <c r="A1358" t="s">
        <v>55</v>
      </c>
      <c r="B1358" t="s">
        <v>55</v>
      </c>
      <c r="C1358" t="s">
        <v>946</v>
      </c>
      <c r="D1358">
        <v>22110429102</v>
      </c>
      <c r="E1358" t="s">
        <v>1396</v>
      </c>
      <c r="F1358" t="s">
        <v>58</v>
      </c>
      <c r="G1358" t="s">
        <v>59</v>
      </c>
      <c r="H1358">
        <v>1</v>
      </c>
      <c r="I1358" t="s">
        <v>60</v>
      </c>
      <c r="J1358" t="s">
        <v>61</v>
      </c>
      <c r="K1358" t="s">
        <v>1397</v>
      </c>
      <c r="L1358">
        <v>1</v>
      </c>
      <c r="N1358">
        <v>3</v>
      </c>
      <c r="O1358" t="s">
        <v>127</v>
      </c>
      <c r="R1358">
        <v>0</v>
      </c>
      <c r="S1358">
        <v>0</v>
      </c>
      <c r="T1358" t="s">
        <v>63</v>
      </c>
      <c r="V1358">
        <v>1</v>
      </c>
      <c r="W1358">
        <v>0</v>
      </c>
      <c r="X1358">
        <v>1</v>
      </c>
      <c r="Y1358" t="s">
        <v>65</v>
      </c>
      <c r="Z1358" t="s">
        <v>65</v>
      </c>
      <c r="AB1358" t="s">
        <v>65</v>
      </c>
      <c r="AD1358">
        <v>0</v>
      </c>
      <c r="AE1358">
        <v>0</v>
      </c>
      <c r="AF1358">
        <v>0</v>
      </c>
      <c r="AG1358">
        <v>0</v>
      </c>
      <c r="AH1358">
        <v>0</v>
      </c>
      <c r="AI1358">
        <v>0</v>
      </c>
      <c r="AJ1358">
        <v>1</v>
      </c>
      <c r="AK1358">
        <v>0</v>
      </c>
      <c r="AL1358">
        <v>0</v>
      </c>
      <c r="AM1358">
        <v>0</v>
      </c>
      <c r="AN1358">
        <v>0</v>
      </c>
      <c r="AO1358">
        <v>0</v>
      </c>
      <c r="AP1358">
        <v>0</v>
      </c>
      <c r="AQ1358">
        <v>0</v>
      </c>
      <c r="AR1358">
        <v>0</v>
      </c>
      <c r="AS1358">
        <v>0</v>
      </c>
      <c r="AT1358">
        <v>0</v>
      </c>
      <c r="AU1358">
        <v>0</v>
      </c>
      <c r="AV1358">
        <v>0</v>
      </c>
      <c r="AW1358">
        <v>1</v>
      </c>
      <c r="AX1358">
        <v>0</v>
      </c>
      <c r="AY1358">
        <v>0</v>
      </c>
      <c r="AZ1358">
        <v>0</v>
      </c>
      <c r="BA1358" t="s">
        <v>66</v>
      </c>
      <c r="BB1358" t="s">
        <v>66</v>
      </c>
      <c r="BC1358" t="s">
        <v>67</v>
      </c>
    </row>
    <row r="1359" spans="1:55" x14ac:dyDescent="0.3">
      <c r="A1359" t="s">
        <v>55</v>
      </c>
      <c r="B1359" t="s">
        <v>55</v>
      </c>
      <c r="C1359" t="s">
        <v>946</v>
      </c>
      <c r="D1359">
        <v>22110429102</v>
      </c>
      <c r="E1359" t="s">
        <v>1396</v>
      </c>
      <c r="F1359" t="s">
        <v>58</v>
      </c>
      <c r="G1359" t="s">
        <v>59</v>
      </c>
      <c r="H1359">
        <v>1</v>
      </c>
      <c r="I1359" t="s">
        <v>60</v>
      </c>
      <c r="J1359" t="s">
        <v>61</v>
      </c>
      <c r="K1359" t="s">
        <v>1397</v>
      </c>
      <c r="L1359">
        <v>1</v>
      </c>
      <c r="N1359">
        <v>4</v>
      </c>
      <c r="O1359" t="s">
        <v>75</v>
      </c>
      <c r="R1359">
        <v>0</v>
      </c>
      <c r="S1359">
        <v>0</v>
      </c>
      <c r="T1359" t="s">
        <v>4943</v>
      </c>
      <c r="V1359">
        <v>1</v>
      </c>
      <c r="W1359">
        <v>0</v>
      </c>
      <c r="X1359">
        <v>1</v>
      </c>
      <c r="Y1359" t="s">
        <v>76</v>
      </c>
      <c r="AA1359" t="s">
        <v>65</v>
      </c>
      <c r="AB1359" t="s">
        <v>65</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t="s">
        <v>66</v>
      </c>
      <c r="BB1359" t="s">
        <v>66</v>
      </c>
      <c r="BC1359" t="s">
        <v>67</v>
      </c>
    </row>
    <row r="1360" spans="1:55" x14ac:dyDescent="0.3">
      <c r="A1360" t="s">
        <v>55</v>
      </c>
      <c r="B1360" t="s">
        <v>55</v>
      </c>
      <c r="C1360" t="s">
        <v>946</v>
      </c>
      <c r="D1360">
        <v>22110429102</v>
      </c>
      <c r="E1360" t="s">
        <v>1396</v>
      </c>
      <c r="F1360" t="s">
        <v>58</v>
      </c>
      <c r="G1360" t="s">
        <v>59</v>
      </c>
      <c r="H1360">
        <v>1</v>
      </c>
      <c r="I1360" t="s">
        <v>60</v>
      </c>
      <c r="J1360" t="s">
        <v>61</v>
      </c>
      <c r="K1360" t="s">
        <v>1397</v>
      </c>
      <c r="L1360">
        <v>1</v>
      </c>
      <c r="N1360">
        <v>5</v>
      </c>
      <c r="O1360" t="s">
        <v>75</v>
      </c>
      <c r="R1360">
        <v>0</v>
      </c>
      <c r="S1360">
        <v>0</v>
      </c>
      <c r="T1360" t="s">
        <v>4943</v>
      </c>
      <c r="V1360">
        <v>1</v>
      </c>
      <c r="W1360">
        <v>0</v>
      </c>
      <c r="X1360">
        <v>1</v>
      </c>
      <c r="Y1360" t="s">
        <v>76</v>
      </c>
      <c r="Z1360" t="s">
        <v>76</v>
      </c>
      <c r="AA1360" t="s">
        <v>65</v>
      </c>
      <c r="AB1360" t="s">
        <v>65</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t="s">
        <v>66</v>
      </c>
      <c r="BB1360" t="s">
        <v>66</v>
      </c>
      <c r="BC1360" t="s">
        <v>67</v>
      </c>
    </row>
    <row r="1361" spans="1:55" x14ac:dyDescent="0.3">
      <c r="A1361" t="s">
        <v>55</v>
      </c>
      <c r="B1361" t="s">
        <v>55</v>
      </c>
      <c r="C1361" t="s">
        <v>946</v>
      </c>
      <c r="D1361">
        <v>22110429102</v>
      </c>
      <c r="E1361" t="s">
        <v>1396</v>
      </c>
      <c r="F1361" t="s">
        <v>58</v>
      </c>
      <c r="G1361" t="s">
        <v>59</v>
      </c>
      <c r="H1361">
        <v>2</v>
      </c>
      <c r="I1361" t="s">
        <v>60</v>
      </c>
      <c r="J1361" t="s">
        <v>61</v>
      </c>
      <c r="K1361" t="s">
        <v>1398</v>
      </c>
      <c r="L1361">
        <v>1</v>
      </c>
      <c r="N1361">
        <v>1</v>
      </c>
      <c r="O1361" t="s">
        <v>306</v>
      </c>
      <c r="P1361">
        <v>4</v>
      </c>
      <c r="Q1361" t="s">
        <v>82</v>
      </c>
      <c r="R1361">
        <v>12</v>
      </c>
      <c r="S1361">
        <v>200</v>
      </c>
      <c r="T1361" t="s">
        <v>63</v>
      </c>
      <c r="U1361" t="s">
        <v>1399</v>
      </c>
      <c r="V1361">
        <v>4</v>
      </c>
      <c r="W1361">
        <v>0</v>
      </c>
      <c r="X1361">
        <v>1</v>
      </c>
      <c r="Y1361" t="s">
        <v>65</v>
      </c>
      <c r="Z1361" t="s">
        <v>65</v>
      </c>
      <c r="AA1361" t="s">
        <v>65</v>
      </c>
      <c r="AB1361" t="s">
        <v>65</v>
      </c>
      <c r="AC1361" t="s">
        <v>73</v>
      </c>
      <c r="AD1361">
        <v>0</v>
      </c>
      <c r="AE1361">
        <v>0</v>
      </c>
      <c r="AF1361">
        <v>0</v>
      </c>
      <c r="AG1361">
        <v>0</v>
      </c>
      <c r="AH1361">
        <v>0</v>
      </c>
      <c r="AI1361">
        <v>1</v>
      </c>
      <c r="AJ1361">
        <v>0</v>
      </c>
      <c r="AK1361">
        <v>0</v>
      </c>
      <c r="AL1361">
        <v>0</v>
      </c>
      <c r="AM1361">
        <v>0</v>
      </c>
      <c r="AN1361">
        <v>0</v>
      </c>
      <c r="AO1361">
        <v>0</v>
      </c>
      <c r="AP1361">
        <v>0</v>
      </c>
      <c r="AQ1361">
        <v>0</v>
      </c>
      <c r="AR1361">
        <v>0</v>
      </c>
      <c r="AS1361">
        <v>0</v>
      </c>
      <c r="AT1361">
        <v>0</v>
      </c>
      <c r="AU1361">
        <v>0</v>
      </c>
      <c r="AV1361">
        <v>0</v>
      </c>
      <c r="AW1361">
        <v>4</v>
      </c>
      <c r="AX1361">
        <v>4</v>
      </c>
      <c r="AY1361">
        <v>0</v>
      </c>
      <c r="AZ1361">
        <v>0</v>
      </c>
      <c r="BA1361" t="s">
        <v>66</v>
      </c>
      <c r="BB1361" t="s">
        <v>66</v>
      </c>
      <c r="BC1361" t="s">
        <v>67</v>
      </c>
    </row>
    <row r="1362" spans="1:55" x14ac:dyDescent="0.3">
      <c r="A1362" t="s">
        <v>55</v>
      </c>
      <c r="B1362" t="s">
        <v>55</v>
      </c>
      <c r="C1362" t="s">
        <v>946</v>
      </c>
      <c r="D1362">
        <v>22110429102</v>
      </c>
      <c r="E1362" t="s">
        <v>1396</v>
      </c>
      <c r="F1362" t="s">
        <v>58</v>
      </c>
      <c r="G1362" t="s">
        <v>59</v>
      </c>
      <c r="H1362">
        <v>2</v>
      </c>
      <c r="I1362" t="s">
        <v>60</v>
      </c>
      <c r="J1362" t="s">
        <v>61</v>
      </c>
      <c r="K1362" t="s">
        <v>1398</v>
      </c>
      <c r="L1362">
        <v>1</v>
      </c>
      <c r="N1362">
        <v>2</v>
      </c>
      <c r="O1362" t="s">
        <v>70</v>
      </c>
      <c r="P1362">
        <v>4</v>
      </c>
      <c r="Q1362" t="s">
        <v>96</v>
      </c>
      <c r="R1362">
        <v>188</v>
      </c>
      <c r="S1362">
        <v>11</v>
      </c>
      <c r="T1362" t="s">
        <v>63</v>
      </c>
      <c r="V1362">
        <v>4</v>
      </c>
      <c r="W1362">
        <v>0</v>
      </c>
      <c r="X1362">
        <v>1</v>
      </c>
      <c r="Y1362" t="s">
        <v>65</v>
      </c>
      <c r="Z1362" t="s">
        <v>76</v>
      </c>
      <c r="AA1362" t="s">
        <v>100</v>
      </c>
      <c r="AB1362" t="s">
        <v>65</v>
      </c>
      <c r="AC1362" t="s">
        <v>83</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5</v>
      </c>
      <c r="AX1362">
        <v>4</v>
      </c>
      <c r="AY1362">
        <v>0</v>
      </c>
      <c r="AZ1362">
        <v>0</v>
      </c>
      <c r="BA1362" t="s">
        <v>66</v>
      </c>
      <c r="BB1362" t="s">
        <v>66</v>
      </c>
      <c r="BC1362" t="s">
        <v>67</v>
      </c>
    </row>
    <row r="1363" spans="1:55" x14ac:dyDescent="0.3">
      <c r="A1363" t="s">
        <v>55</v>
      </c>
      <c r="B1363" t="s">
        <v>55</v>
      </c>
      <c r="C1363" t="s">
        <v>946</v>
      </c>
      <c r="D1363">
        <v>22110429102</v>
      </c>
      <c r="E1363" t="s">
        <v>1396</v>
      </c>
      <c r="F1363" t="s">
        <v>58</v>
      </c>
      <c r="G1363" t="s">
        <v>59</v>
      </c>
      <c r="H1363">
        <v>2</v>
      </c>
      <c r="I1363" t="s">
        <v>60</v>
      </c>
      <c r="J1363" t="s">
        <v>61</v>
      </c>
      <c r="K1363" t="s">
        <v>1398</v>
      </c>
      <c r="L1363">
        <v>1</v>
      </c>
      <c r="N1363">
        <v>3</v>
      </c>
      <c r="O1363" t="s">
        <v>68</v>
      </c>
      <c r="R1363">
        <v>0</v>
      </c>
      <c r="S1363">
        <v>0</v>
      </c>
      <c r="T1363" t="s">
        <v>63</v>
      </c>
      <c r="U1363" t="s">
        <v>1400</v>
      </c>
      <c r="V1363">
        <v>4</v>
      </c>
      <c r="W1363">
        <v>0</v>
      </c>
      <c r="X1363">
        <v>1</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row>
    <row r="1364" spans="1:55" x14ac:dyDescent="0.3">
      <c r="A1364" t="s">
        <v>55</v>
      </c>
      <c r="B1364" t="s">
        <v>55</v>
      </c>
      <c r="C1364" t="s">
        <v>946</v>
      </c>
      <c r="D1364">
        <v>22110429102</v>
      </c>
      <c r="E1364" t="s">
        <v>1396</v>
      </c>
      <c r="F1364" t="s">
        <v>58</v>
      </c>
      <c r="G1364" t="s">
        <v>59</v>
      </c>
      <c r="H1364">
        <v>2</v>
      </c>
      <c r="I1364" t="s">
        <v>60</v>
      </c>
      <c r="J1364" t="s">
        <v>61</v>
      </c>
      <c r="K1364" t="s">
        <v>1398</v>
      </c>
      <c r="L1364">
        <v>1</v>
      </c>
      <c r="N1364">
        <v>4</v>
      </c>
      <c r="O1364" t="s">
        <v>62</v>
      </c>
      <c r="R1364">
        <v>0</v>
      </c>
      <c r="S1364">
        <v>0</v>
      </c>
      <c r="T1364" t="s">
        <v>63</v>
      </c>
      <c r="U1364" t="s">
        <v>1401</v>
      </c>
      <c r="V1364">
        <v>4</v>
      </c>
      <c r="W1364">
        <v>0</v>
      </c>
      <c r="X1364">
        <v>1</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row>
    <row r="1365" spans="1:55" x14ac:dyDescent="0.3">
      <c r="A1365" t="s">
        <v>55</v>
      </c>
      <c r="B1365" t="s">
        <v>55</v>
      </c>
      <c r="C1365" t="s">
        <v>946</v>
      </c>
      <c r="D1365">
        <v>22110429102</v>
      </c>
      <c r="E1365" t="s">
        <v>1396</v>
      </c>
      <c r="F1365" t="s">
        <v>58</v>
      </c>
      <c r="G1365" t="s">
        <v>59</v>
      </c>
      <c r="H1365">
        <v>2</v>
      </c>
      <c r="I1365" t="s">
        <v>60</v>
      </c>
      <c r="J1365" t="s">
        <v>61</v>
      </c>
      <c r="K1365" t="s">
        <v>1398</v>
      </c>
      <c r="L1365">
        <v>1</v>
      </c>
      <c r="N1365">
        <v>5</v>
      </c>
      <c r="O1365" t="s">
        <v>75</v>
      </c>
      <c r="R1365">
        <v>0</v>
      </c>
      <c r="S1365">
        <v>0</v>
      </c>
      <c r="T1365" t="s">
        <v>63</v>
      </c>
      <c r="U1365" t="s">
        <v>1401</v>
      </c>
      <c r="V1365">
        <v>4</v>
      </c>
      <c r="W1365">
        <v>0</v>
      </c>
      <c r="X1365">
        <v>1</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row>
    <row r="1366" spans="1:55" x14ac:dyDescent="0.3">
      <c r="A1366" t="s">
        <v>55</v>
      </c>
      <c r="B1366" t="s">
        <v>55</v>
      </c>
      <c r="C1366" t="s">
        <v>946</v>
      </c>
      <c r="D1366">
        <v>22110429102</v>
      </c>
      <c r="E1366" t="s">
        <v>1396</v>
      </c>
      <c r="F1366" t="s">
        <v>58</v>
      </c>
      <c r="G1366" t="s">
        <v>59</v>
      </c>
      <c r="H1366">
        <v>6</v>
      </c>
      <c r="I1366" t="s">
        <v>80</v>
      </c>
      <c r="J1366" t="s">
        <v>61</v>
      </c>
      <c r="L1366">
        <v>1</v>
      </c>
      <c r="N1366">
        <v>1</v>
      </c>
      <c r="O1366" t="s">
        <v>75</v>
      </c>
      <c r="R1366">
        <v>0</v>
      </c>
      <c r="S1366">
        <v>0</v>
      </c>
      <c r="T1366" t="s">
        <v>63</v>
      </c>
      <c r="V1366">
        <v>2</v>
      </c>
      <c r="W1366">
        <v>2</v>
      </c>
      <c r="X1366">
        <v>1</v>
      </c>
      <c r="Y1366" t="s">
        <v>65</v>
      </c>
      <c r="Z1366" t="s">
        <v>76</v>
      </c>
      <c r="AB1366" t="s">
        <v>76</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2</v>
      </c>
      <c r="AX1366">
        <v>1</v>
      </c>
      <c r="AY1366">
        <v>0</v>
      </c>
      <c r="AZ1366">
        <v>0</v>
      </c>
      <c r="BA1366" t="s">
        <v>66</v>
      </c>
      <c r="BB1366" t="s">
        <v>66</v>
      </c>
      <c r="BC1366" t="s">
        <v>67</v>
      </c>
    </row>
    <row r="1367" spans="1:55" x14ac:dyDescent="0.3">
      <c r="A1367" t="s">
        <v>55</v>
      </c>
      <c r="B1367" t="s">
        <v>55</v>
      </c>
      <c r="C1367" t="s">
        <v>946</v>
      </c>
      <c r="D1367">
        <v>22110429102</v>
      </c>
      <c r="E1367" t="s">
        <v>1396</v>
      </c>
      <c r="F1367" t="s">
        <v>58</v>
      </c>
      <c r="G1367" t="s">
        <v>59</v>
      </c>
      <c r="H1367">
        <v>6</v>
      </c>
      <c r="I1367" t="s">
        <v>80</v>
      </c>
      <c r="J1367" t="s">
        <v>61</v>
      </c>
      <c r="L1367">
        <v>1</v>
      </c>
      <c r="N1367">
        <v>2</v>
      </c>
      <c r="O1367" t="s">
        <v>70</v>
      </c>
      <c r="P1367">
        <v>1</v>
      </c>
      <c r="Q1367" t="s">
        <v>71</v>
      </c>
      <c r="R1367">
        <v>15</v>
      </c>
      <c r="S1367">
        <v>20</v>
      </c>
      <c r="T1367" t="s">
        <v>63</v>
      </c>
      <c r="V1367">
        <v>2</v>
      </c>
      <c r="W1367">
        <v>2</v>
      </c>
      <c r="X1367">
        <v>1</v>
      </c>
      <c r="Y1367" t="s">
        <v>76</v>
      </c>
      <c r="Z1367" t="s">
        <v>76</v>
      </c>
      <c r="AA1367" t="s">
        <v>65</v>
      </c>
      <c r="AB1367" t="s">
        <v>76</v>
      </c>
      <c r="AC1367" t="s">
        <v>83</v>
      </c>
      <c r="AD1367">
        <v>0</v>
      </c>
      <c r="AE1367">
        <v>1</v>
      </c>
      <c r="AF1367">
        <v>0</v>
      </c>
      <c r="AG1367">
        <v>0</v>
      </c>
      <c r="AH1367">
        <v>0</v>
      </c>
      <c r="AI1367">
        <v>0</v>
      </c>
      <c r="AJ1367">
        <v>1</v>
      </c>
      <c r="AK1367">
        <v>0</v>
      </c>
      <c r="AL1367">
        <v>0</v>
      </c>
      <c r="AM1367">
        <v>0</v>
      </c>
      <c r="AN1367">
        <v>0</v>
      </c>
      <c r="AO1367">
        <v>0</v>
      </c>
      <c r="AP1367">
        <v>0</v>
      </c>
      <c r="AQ1367">
        <v>0</v>
      </c>
      <c r="AR1367">
        <v>0</v>
      </c>
      <c r="AS1367">
        <v>0</v>
      </c>
      <c r="AT1367">
        <v>0</v>
      </c>
      <c r="AU1367">
        <v>0</v>
      </c>
      <c r="AV1367">
        <v>0</v>
      </c>
      <c r="AW1367">
        <v>3</v>
      </c>
      <c r="AX1367">
        <v>3</v>
      </c>
      <c r="AY1367">
        <v>0</v>
      </c>
      <c r="AZ1367">
        <v>0</v>
      </c>
      <c r="BA1367" t="s">
        <v>66</v>
      </c>
      <c r="BB1367" t="s">
        <v>66</v>
      </c>
      <c r="BC1367" t="s">
        <v>67</v>
      </c>
    </row>
    <row r="1368" spans="1:55" x14ac:dyDescent="0.3">
      <c r="A1368" t="s">
        <v>55</v>
      </c>
      <c r="B1368" t="s">
        <v>55</v>
      </c>
      <c r="C1368" t="s">
        <v>946</v>
      </c>
      <c r="D1368">
        <v>22110429102</v>
      </c>
      <c r="E1368" t="s">
        <v>1396</v>
      </c>
      <c r="F1368" t="s">
        <v>58</v>
      </c>
      <c r="G1368" t="s">
        <v>59</v>
      </c>
      <c r="H1368">
        <v>6</v>
      </c>
      <c r="I1368" t="s">
        <v>80</v>
      </c>
      <c r="J1368" t="s">
        <v>61</v>
      </c>
      <c r="L1368">
        <v>1</v>
      </c>
      <c r="N1368">
        <v>3</v>
      </c>
      <c r="O1368" t="s">
        <v>70</v>
      </c>
      <c r="P1368">
        <v>2</v>
      </c>
      <c r="Q1368" t="s">
        <v>74</v>
      </c>
      <c r="R1368">
        <v>13</v>
      </c>
      <c r="S1368">
        <v>18</v>
      </c>
      <c r="T1368" t="s">
        <v>63</v>
      </c>
      <c r="V1368">
        <v>2</v>
      </c>
      <c r="W1368">
        <v>2</v>
      </c>
      <c r="X1368">
        <v>1</v>
      </c>
      <c r="Y1368" t="s">
        <v>76</v>
      </c>
      <c r="Z1368" t="s">
        <v>76</v>
      </c>
      <c r="AA1368" t="s">
        <v>65</v>
      </c>
      <c r="AB1368" t="s">
        <v>65</v>
      </c>
      <c r="AC1368" t="s">
        <v>83</v>
      </c>
      <c r="AD1368">
        <v>0</v>
      </c>
      <c r="AE1368">
        <v>1</v>
      </c>
      <c r="AF1368">
        <v>0</v>
      </c>
      <c r="AG1368">
        <v>0</v>
      </c>
      <c r="AH1368">
        <v>0</v>
      </c>
      <c r="AI1368">
        <v>0</v>
      </c>
      <c r="AJ1368">
        <v>1</v>
      </c>
      <c r="AK1368">
        <v>0</v>
      </c>
      <c r="AL1368">
        <v>0</v>
      </c>
      <c r="AM1368">
        <v>0</v>
      </c>
      <c r="AN1368">
        <v>0</v>
      </c>
      <c r="AO1368">
        <v>0</v>
      </c>
      <c r="AP1368">
        <v>0</v>
      </c>
      <c r="AQ1368">
        <v>0</v>
      </c>
      <c r="AR1368">
        <v>0</v>
      </c>
      <c r="AS1368">
        <v>0</v>
      </c>
      <c r="AT1368">
        <v>0</v>
      </c>
      <c r="AU1368">
        <v>0</v>
      </c>
      <c r="AV1368">
        <v>0</v>
      </c>
      <c r="AW1368">
        <v>2</v>
      </c>
      <c r="AX1368">
        <v>3</v>
      </c>
      <c r="AY1368">
        <v>0</v>
      </c>
      <c r="AZ1368">
        <v>0</v>
      </c>
      <c r="BA1368" t="s">
        <v>66</v>
      </c>
      <c r="BB1368" t="s">
        <v>66</v>
      </c>
      <c r="BC1368" t="s">
        <v>67</v>
      </c>
    </row>
    <row r="1369" spans="1:55" x14ac:dyDescent="0.3">
      <c r="A1369" t="s">
        <v>55</v>
      </c>
      <c r="B1369" t="s">
        <v>55</v>
      </c>
      <c r="C1369" t="s">
        <v>946</v>
      </c>
      <c r="D1369">
        <v>22110429102</v>
      </c>
      <c r="E1369" t="s">
        <v>1396</v>
      </c>
      <c r="F1369" t="s">
        <v>58</v>
      </c>
      <c r="G1369" t="s">
        <v>59</v>
      </c>
      <c r="H1369">
        <v>6</v>
      </c>
      <c r="I1369" t="s">
        <v>80</v>
      </c>
      <c r="J1369" t="s">
        <v>61</v>
      </c>
      <c r="L1369">
        <v>1</v>
      </c>
      <c r="N1369">
        <v>4</v>
      </c>
      <c r="O1369" t="s">
        <v>70</v>
      </c>
      <c r="P1369">
        <v>3</v>
      </c>
      <c r="Q1369" t="s">
        <v>84</v>
      </c>
      <c r="R1369">
        <v>24</v>
      </c>
      <c r="S1369">
        <v>27</v>
      </c>
      <c r="T1369" t="s">
        <v>63</v>
      </c>
      <c r="V1369">
        <v>2</v>
      </c>
      <c r="W1369">
        <v>2</v>
      </c>
      <c r="X1369">
        <v>1</v>
      </c>
      <c r="Y1369" t="s">
        <v>76</v>
      </c>
      <c r="Z1369" t="s">
        <v>76</v>
      </c>
      <c r="AA1369" t="s">
        <v>65</v>
      </c>
      <c r="AB1369" t="s">
        <v>76</v>
      </c>
      <c r="AC1369" t="s">
        <v>83</v>
      </c>
      <c r="AD1369">
        <v>0</v>
      </c>
      <c r="AE1369">
        <v>1</v>
      </c>
      <c r="AF1369">
        <v>0</v>
      </c>
      <c r="AG1369">
        <v>0</v>
      </c>
      <c r="AH1369">
        <v>0</v>
      </c>
      <c r="AI1369">
        <v>0</v>
      </c>
      <c r="AJ1369">
        <v>1</v>
      </c>
      <c r="AK1369">
        <v>0</v>
      </c>
      <c r="AL1369">
        <v>0</v>
      </c>
      <c r="AM1369">
        <v>0</v>
      </c>
      <c r="AN1369">
        <v>0</v>
      </c>
      <c r="AO1369">
        <v>0</v>
      </c>
      <c r="AP1369">
        <v>0</v>
      </c>
      <c r="AQ1369">
        <v>0</v>
      </c>
      <c r="AR1369">
        <v>0</v>
      </c>
      <c r="AS1369">
        <v>0</v>
      </c>
      <c r="AT1369">
        <v>0</v>
      </c>
      <c r="AU1369">
        <v>0</v>
      </c>
      <c r="AV1369">
        <v>0</v>
      </c>
      <c r="AW1369">
        <v>2</v>
      </c>
      <c r="AX1369">
        <v>3</v>
      </c>
      <c r="AY1369">
        <v>0</v>
      </c>
      <c r="AZ1369">
        <v>0</v>
      </c>
      <c r="BA1369" t="s">
        <v>66</v>
      </c>
      <c r="BB1369" t="s">
        <v>66</v>
      </c>
      <c r="BC1369" t="s">
        <v>67</v>
      </c>
    </row>
    <row r="1370" spans="1:55" x14ac:dyDescent="0.3">
      <c r="A1370" t="s">
        <v>55</v>
      </c>
      <c r="B1370" t="s">
        <v>55</v>
      </c>
      <c r="C1370" t="s">
        <v>946</v>
      </c>
      <c r="D1370">
        <v>22110429102</v>
      </c>
      <c r="E1370" t="s">
        <v>1396</v>
      </c>
      <c r="F1370" t="s">
        <v>58</v>
      </c>
      <c r="G1370" t="s">
        <v>59</v>
      </c>
      <c r="H1370">
        <v>6</v>
      </c>
      <c r="I1370" t="s">
        <v>80</v>
      </c>
      <c r="J1370" t="s">
        <v>61</v>
      </c>
      <c r="L1370">
        <v>1</v>
      </c>
      <c r="N1370">
        <v>5</v>
      </c>
      <c r="O1370" t="s">
        <v>70</v>
      </c>
      <c r="P1370">
        <v>5</v>
      </c>
      <c r="Q1370" t="s">
        <v>101</v>
      </c>
      <c r="R1370">
        <v>17</v>
      </c>
      <c r="S1370">
        <v>14</v>
      </c>
      <c r="T1370" t="s">
        <v>63</v>
      </c>
      <c r="V1370">
        <v>2</v>
      </c>
      <c r="W1370">
        <v>2</v>
      </c>
      <c r="X1370">
        <v>1</v>
      </c>
      <c r="Y1370" t="s">
        <v>76</v>
      </c>
      <c r="Z1370" t="s">
        <v>76</v>
      </c>
      <c r="AA1370" t="s">
        <v>65</v>
      </c>
      <c r="AB1370" t="s">
        <v>65</v>
      </c>
      <c r="AC1370" t="s">
        <v>83</v>
      </c>
      <c r="AD1370">
        <v>0</v>
      </c>
      <c r="AE1370">
        <v>1</v>
      </c>
      <c r="AF1370">
        <v>0</v>
      </c>
      <c r="AG1370">
        <v>0</v>
      </c>
      <c r="AH1370">
        <v>0</v>
      </c>
      <c r="AI1370">
        <v>0</v>
      </c>
      <c r="AJ1370">
        <v>1</v>
      </c>
      <c r="AK1370">
        <v>0</v>
      </c>
      <c r="AL1370">
        <v>0</v>
      </c>
      <c r="AM1370">
        <v>0</v>
      </c>
      <c r="AN1370">
        <v>0</v>
      </c>
      <c r="AO1370">
        <v>0</v>
      </c>
      <c r="AP1370">
        <v>0</v>
      </c>
      <c r="AQ1370">
        <v>0</v>
      </c>
      <c r="AR1370">
        <v>0</v>
      </c>
      <c r="AS1370">
        <v>0</v>
      </c>
      <c r="AT1370">
        <v>0</v>
      </c>
      <c r="AU1370">
        <v>0</v>
      </c>
      <c r="AV1370">
        <v>0</v>
      </c>
      <c r="AW1370">
        <v>2</v>
      </c>
      <c r="AX1370">
        <v>3</v>
      </c>
      <c r="AY1370">
        <v>0</v>
      </c>
      <c r="AZ1370">
        <v>0</v>
      </c>
      <c r="BA1370" t="s">
        <v>66</v>
      </c>
      <c r="BB1370" t="s">
        <v>66</v>
      </c>
      <c r="BC1370" t="s">
        <v>67</v>
      </c>
    </row>
    <row r="1371" spans="1:55" x14ac:dyDescent="0.3">
      <c r="A1371" t="s">
        <v>55</v>
      </c>
      <c r="B1371" t="s">
        <v>55</v>
      </c>
      <c r="C1371" t="s">
        <v>946</v>
      </c>
      <c r="D1371">
        <v>22110429102</v>
      </c>
      <c r="E1371" t="s">
        <v>1396</v>
      </c>
      <c r="F1371" t="s">
        <v>58</v>
      </c>
      <c r="G1371" t="s">
        <v>59</v>
      </c>
      <c r="H1371">
        <v>6</v>
      </c>
      <c r="I1371" t="s">
        <v>80</v>
      </c>
      <c r="J1371" t="s">
        <v>61</v>
      </c>
      <c r="L1371">
        <v>1</v>
      </c>
      <c r="N1371">
        <v>6</v>
      </c>
      <c r="O1371" t="s">
        <v>70</v>
      </c>
      <c r="P1371">
        <v>5</v>
      </c>
      <c r="Q1371" t="s">
        <v>81</v>
      </c>
      <c r="R1371">
        <v>15</v>
      </c>
      <c r="S1371">
        <v>16</v>
      </c>
      <c r="T1371" t="s">
        <v>63</v>
      </c>
      <c r="V1371">
        <v>2</v>
      </c>
      <c r="W1371">
        <v>2</v>
      </c>
      <c r="X1371">
        <v>1</v>
      </c>
      <c r="Y1371" t="s">
        <v>76</v>
      </c>
      <c r="Z1371" t="s">
        <v>76</v>
      </c>
      <c r="AA1371" t="s">
        <v>65</v>
      </c>
      <c r="AB1371" t="s">
        <v>76</v>
      </c>
      <c r="AC1371" t="s">
        <v>83</v>
      </c>
      <c r="AD1371">
        <v>0</v>
      </c>
      <c r="AE1371">
        <v>1</v>
      </c>
      <c r="AF1371">
        <v>0</v>
      </c>
      <c r="AG1371">
        <v>0</v>
      </c>
      <c r="AH1371">
        <v>0</v>
      </c>
      <c r="AI1371">
        <v>0</v>
      </c>
      <c r="AJ1371">
        <v>1</v>
      </c>
      <c r="AK1371">
        <v>0</v>
      </c>
      <c r="AL1371">
        <v>0</v>
      </c>
      <c r="AM1371">
        <v>0</v>
      </c>
      <c r="AN1371">
        <v>0</v>
      </c>
      <c r="AO1371">
        <v>0</v>
      </c>
      <c r="AP1371">
        <v>0</v>
      </c>
      <c r="AQ1371">
        <v>0</v>
      </c>
      <c r="AR1371">
        <v>0</v>
      </c>
      <c r="AS1371">
        <v>0</v>
      </c>
      <c r="AT1371">
        <v>0</v>
      </c>
      <c r="AU1371">
        <v>0</v>
      </c>
      <c r="AV1371">
        <v>0</v>
      </c>
      <c r="AW1371">
        <v>2</v>
      </c>
      <c r="AX1371">
        <v>3</v>
      </c>
      <c r="AY1371">
        <v>0</v>
      </c>
      <c r="AZ1371">
        <v>0</v>
      </c>
      <c r="BA1371" t="s">
        <v>66</v>
      </c>
      <c r="BB1371" t="s">
        <v>66</v>
      </c>
      <c r="BC1371" t="s">
        <v>67</v>
      </c>
    </row>
    <row r="1372" spans="1:55" x14ac:dyDescent="0.3">
      <c r="A1372" t="s">
        <v>55</v>
      </c>
      <c r="B1372" t="s">
        <v>55</v>
      </c>
      <c r="C1372" t="s">
        <v>946</v>
      </c>
      <c r="D1372">
        <v>22110429102</v>
      </c>
      <c r="E1372" t="s">
        <v>1396</v>
      </c>
      <c r="F1372" t="s">
        <v>58</v>
      </c>
      <c r="G1372" t="s">
        <v>59</v>
      </c>
      <c r="H1372">
        <v>6</v>
      </c>
      <c r="I1372" t="s">
        <v>80</v>
      </c>
      <c r="J1372" t="s">
        <v>61</v>
      </c>
      <c r="L1372">
        <v>1</v>
      </c>
      <c r="N1372">
        <v>7</v>
      </c>
      <c r="O1372" t="s">
        <v>75</v>
      </c>
      <c r="R1372">
        <v>0</v>
      </c>
      <c r="S1372">
        <v>0</v>
      </c>
      <c r="T1372" t="s">
        <v>63</v>
      </c>
      <c r="V1372">
        <v>2</v>
      </c>
      <c r="W1372">
        <v>2</v>
      </c>
      <c r="X1372">
        <v>1</v>
      </c>
      <c r="Y1372" t="s">
        <v>65</v>
      </c>
      <c r="Z1372" t="s">
        <v>65</v>
      </c>
      <c r="AB1372" t="s">
        <v>65</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2</v>
      </c>
      <c r="AX1372">
        <v>0</v>
      </c>
      <c r="AY1372">
        <v>0</v>
      </c>
      <c r="AZ1372">
        <v>0</v>
      </c>
      <c r="BA1372" t="s">
        <v>66</v>
      </c>
      <c r="BB1372" t="s">
        <v>66</v>
      </c>
      <c r="BC1372" t="s">
        <v>67</v>
      </c>
    </row>
    <row r="1373" spans="1:55" x14ac:dyDescent="0.3">
      <c r="A1373" t="s">
        <v>55</v>
      </c>
      <c r="B1373" t="s">
        <v>55</v>
      </c>
      <c r="C1373" t="s">
        <v>946</v>
      </c>
      <c r="D1373">
        <v>22110429124</v>
      </c>
      <c r="E1373" t="s">
        <v>1402</v>
      </c>
      <c r="F1373" t="s">
        <v>133</v>
      </c>
      <c r="G1373" t="s">
        <v>59</v>
      </c>
      <c r="H1373">
        <v>1</v>
      </c>
      <c r="I1373" t="s">
        <v>60</v>
      </c>
      <c r="J1373" t="s">
        <v>61</v>
      </c>
      <c r="K1373" t="s">
        <v>1403</v>
      </c>
      <c r="L1373">
        <v>1</v>
      </c>
      <c r="M1373" t="s">
        <v>1404</v>
      </c>
      <c r="N1373">
        <v>1</v>
      </c>
      <c r="O1373" t="s">
        <v>75</v>
      </c>
      <c r="R1373">
        <v>0</v>
      </c>
      <c r="S1373">
        <v>0</v>
      </c>
      <c r="T1373" t="s">
        <v>63</v>
      </c>
      <c r="V1373">
        <v>7</v>
      </c>
      <c r="W1373">
        <v>1</v>
      </c>
      <c r="X1373">
        <v>2</v>
      </c>
      <c r="Y1373" t="s">
        <v>76</v>
      </c>
      <c r="Z1373" t="s">
        <v>76</v>
      </c>
      <c r="AA1373" t="s">
        <v>65</v>
      </c>
      <c r="AB1373" t="s">
        <v>76</v>
      </c>
      <c r="AD1373">
        <v>0</v>
      </c>
      <c r="AE1373">
        <v>0</v>
      </c>
      <c r="AF1373">
        <v>0</v>
      </c>
      <c r="AG1373">
        <v>0</v>
      </c>
      <c r="AH1373">
        <v>0</v>
      </c>
      <c r="AI1373">
        <v>0</v>
      </c>
      <c r="AJ1373">
        <v>2</v>
      </c>
      <c r="AK1373">
        <v>0</v>
      </c>
      <c r="AL1373">
        <v>0</v>
      </c>
      <c r="AM1373">
        <v>0</v>
      </c>
      <c r="AN1373">
        <v>0</v>
      </c>
      <c r="AO1373">
        <v>0</v>
      </c>
      <c r="AP1373">
        <v>0</v>
      </c>
      <c r="AQ1373">
        <v>0</v>
      </c>
      <c r="AR1373">
        <v>0</v>
      </c>
      <c r="AS1373">
        <v>0</v>
      </c>
      <c r="AT1373">
        <v>0</v>
      </c>
      <c r="AU1373">
        <v>0</v>
      </c>
      <c r="AV1373">
        <v>0</v>
      </c>
      <c r="AW1373">
        <v>2</v>
      </c>
      <c r="AX1373">
        <v>2</v>
      </c>
      <c r="AY1373">
        <v>0</v>
      </c>
      <c r="AZ1373">
        <v>0</v>
      </c>
      <c r="BA1373" t="s">
        <v>66</v>
      </c>
      <c r="BB1373" t="s">
        <v>66</v>
      </c>
      <c r="BC1373" t="s">
        <v>67</v>
      </c>
    </row>
    <row r="1374" spans="1:55" x14ac:dyDescent="0.3">
      <c r="A1374" t="s">
        <v>55</v>
      </c>
      <c r="B1374" t="s">
        <v>55</v>
      </c>
      <c r="C1374" t="s">
        <v>946</v>
      </c>
      <c r="D1374">
        <v>22110429124</v>
      </c>
      <c r="E1374" t="s">
        <v>1402</v>
      </c>
      <c r="F1374" t="s">
        <v>133</v>
      </c>
      <c r="G1374" t="s">
        <v>59</v>
      </c>
      <c r="H1374">
        <v>1</v>
      </c>
      <c r="I1374" t="s">
        <v>60</v>
      </c>
      <c r="J1374" t="s">
        <v>61</v>
      </c>
      <c r="K1374" t="s">
        <v>1403</v>
      </c>
      <c r="L1374">
        <v>1</v>
      </c>
      <c r="M1374" t="s">
        <v>1404</v>
      </c>
      <c r="N1374">
        <v>2</v>
      </c>
      <c r="O1374" t="s">
        <v>62</v>
      </c>
      <c r="R1374">
        <v>0</v>
      </c>
      <c r="S1374">
        <v>0</v>
      </c>
      <c r="T1374" t="s">
        <v>63</v>
      </c>
      <c r="V1374">
        <v>7</v>
      </c>
      <c r="W1374">
        <v>1</v>
      </c>
      <c r="X1374">
        <v>2</v>
      </c>
      <c r="Y1374" t="s">
        <v>65</v>
      </c>
      <c r="Z1374" t="s">
        <v>76</v>
      </c>
      <c r="AA1374" t="s">
        <v>92</v>
      </c>
      <c r="AB1374" t="s">
        <v>76</v>
      </c>
      <c r="AD1374">
        <v>1</v>
      </c>
      <c r="AE1374">
        <v>0</v>
      </c>
      <c r="AF1374">
        <v>1</v>
      </c>
      <c r="AG1374">
        <v>1</v>
      </c>
      <c r="AH1374">
        <v>1</v>
      </c>
      <c r="AI1374">
        <v>1</v>
      </c>
      <c r="AJ1374">
        <v>0</v>
      </c>
      <c r="AK1374">
        <v>0</v>
      </c>
      <c r="AL1374">
        <v>1</v>
      </c>
      <c r="AM1374">
        <v>1</v>
      </c>
      <c r="AN1374">
        <v>3</v>
      </c>
      <c r="AO1374">
        <v>0</v>
      </c>
      <c r="AP1374">
        <v>0</v>
      </c>
      <c r="AQ1374">
        <v>0</v>
      </c>
      <c r="AR1374">
        <v>0</v>
      </c>
      <c r="AS1374">
        <v>0</v>
      </c>
      <c r="AT1374">
        <v>0</v>
      </c>
      <c r="AU1374">
        <v>0</v>
      </c>
      <c r="AV1374">
        <v>1</v>
      </c>
      <c r="AW1374">
        <v>3</v>
      </c>
      <c r="AX1374">
        <v>2</v>
      </c>
      <c r="AY1374">
        <v>0</v>
      </c>
      <c r="AZ1374">
        <v>0</v>
      </c>
      <c r="BA1374" t="s">
        <v>66</v>
      </c>
      <c r="BB1374" t="s">
        <v>66</v>
      </c>
      <c r="BC1374" t="s">
        <v>94</v>
      </c>
    </row>
    <row r="1375" spans="1:55" x14ac:dyDescent="0.3">
      <c r="A1375" t="s">
        <v>55</v>
      </c>
      <c r="B1375" t="s">
        <v>55</v>
      </c>
      <c r="C1375" t="s">
        <v>946</v>
      </c>
      <c r="D1375">
        <v>22110429124</v>
      </c>
      <c r="E1375" t="s">
        <v>1402</v>
      </c>
      <c r="F1375" t="s">
        <v>133</v>
      </c>
      <c r="G1375" t="s">
        <v>59</v>
      </c>
      <c r="H1375">
        <v>1</v>
      </c>
      <c r="I1375" t="s">
        <v>60</v>
      </c>
      <c r="J1375" t="s">
        <v>61</v>
      </c>
      <c r="K1375" t="s">
        <v>1403</v>
      </c>
      <c r="L1375">
        <v>1</v>
      </c>
      <c r="M1375" t="s">
        <v>1404</v>
      </c>
      <c r="N1375">
        <v>3</v>
      </c>
      <c r="O1375" t="s">
        <v>68</v>
      </c>
      <c r="R1375">
        <v>0</v>
      </c>
      <c r="S1375">
        <v>0</v>
      </c>
      <c r="T1375" t="s">
        <v>4943</v>
      </c>
      <c r="V1375">
        <v>7</v>
      </c>
      <c r="W1375">
        <v>1</v>
      </c>
      <c r="X1375">
        <v>2</v>
      </c>
      <c r="Y1375" t="s">
        <v>65</v>
      </c>
      <c r="Z1375" t="s">
        <v>76</v>
      </c>
      <c r="AA1375" t="s">
        <v>76</v>
      </c>
      <c r="AB1375" t="s">
        <v>76</v>
      </c>
      <c r="AD1375">
        <v>1</v>
      </c>
      <c r="AE1375">
        <v>0</v>
      </c>
      <c r="AF1375">
        <v>0</v>
      </c>
      <c r="AG1375">
        <v>0</v>
      </c>
      <c r="AH1375">
        <v>0</v>
      </c>
      <c r="AI1375">
        <v>5</v>
      </c>
      <c r="AJ1375">
        <v>0</v>
      </c>
      <c r="AK1375">
        <v>0</v>
      </c>
      <c r="AL1375">
        <v>0</v>
      </c>
      <c r="AM1375">
        <v>0</v>
      </c>
      <c r="AN1375">
        <v>0</v>
      </c>
      <c r="AO1375">
        <v>0</v>
      </c>
      <c r="AP1375">
        <v>0</v>
      </c>
      <c r="AQ1375">
        <v>0</v>
      </c>
      <c r="AR1375">
        <v>0</v>
      </c>
      <c r="AS1375">
        <v>0</v>
      </c>
      <c r="AT1375">
        <v>0</v>
      </c>
      <c r="AU1375">
        <v>0</v>
      </c>
      <c r="AV1375">
        <v>0</v>
      </c>
      <c r="AW1375">
        <v>3</v>
      </c>
      <c r="AX1375">
        <v>2</v>
      </c>
      <c r="AY1375">
        <v>0</v>
      </c>
      <c r="AZ1375">
        <v>0</v>
      </c>
      <c r="BA1375" t="s">
        <v>66</v>
      </c>
      <c r="BB1375" t="s">
        <v>66</v>
      </c>
      <c r="BC1375" t="s">
        <v>67</v>
      </c>
    </row>
    <row r="1376" spans="1:55" x14ac:dyDescent="0.3">
      <c r="A1376" t="s">
        <v>55</v>
      </c>
      <c r="B1376" t="s">
        <v>55</v>
      </c>
      <c r="C1376" t="s">
        <v>946</v>
      </c>
      <c r="D1376">
        <v>22110429124</v>
      </c>
      <c r="E1376" t="s">
        <v>1402</v>
      </c>
      <c r="F1376" t="s">
        <v>133</v>
      </c>
      <c r="G1376" t="s">
        <v>59</v>
      </c>
      <c r="H1376">
        <v>1</v>
      </c>
      <c r="I1376" t="s">
        <v>60</v>
      </c>
      <c r="J1376" t="s">
        <v>61</v>
      </c>
      <c r="K1376" t="s">
        <v>1403</v>
      </c>
      <c r="L1376">
        <v>1</v>
      </c>
      <c r="M1376" t="s">
        <v>1404</v>
      </c>
      <c r="N1376">
        <v>4</v>
      </c>
      <c r="O1376" t="s">
        <v>70</v>
      </c>
      <c r="R1376">
        <v>0</v>
      </c>
      <c r="S1376">
        <v>0</v>
      </c>
      <c r="T1376" t="s">
        <v>63</v>
      </c>
      <c r="V1376">
        <v>7</v>
      </c>
      <c r="W1376">
        <v>1</v>
      </c>
      <c r="X1376">
        <v>2</v>
      </c>
      <c r="Y1376" t="s">
        <v>76</v>
      </c>
      <c r="Z1376" t="s">
        <v>76</v>
      </c>
      <c r="AA1376" t="s">
        <v>76</v>
      </c>
      <c r="AB1376" t="s">
        <v>76</v>
      </c>
      <c r="AC1376" t="s">
        <v>83</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5</v>
      </c>
      <c r="AX1376">
        <v>4</v>
      </c>
      <c r="AY1376">
        <v>0</v>
      </c>
      <c r="AZ1376">
        <v>0</v>
      </c>
      <c r="BA1376" t="s">
        <v>66</v>
      </c>
      <c r="BB1376" t="s">
        <v>66</v>
      </c>
      <c r="BC1376" t="s">
        <v>67</v>
      </c>
    </row>
    <row r="1377" spans="1:55" x14ac:dyDescent="0.3">
      <c r="A1377" t="s">
        <v>55</v>
      </c>
      <c r="B1377" t="s">
        <v>55</v>
      </c>
      <c r="C1377" t="s">
        <v>946</v>
      </c>
      <c r="D1377">
        <v>22110429124</v>
      </c>
      <c r="E1377" t="s">
        <v>1402</v>
      </c>
      <c r="F1377" t="s">
        <v>133</v>
      </c>
      <c r="G1377" t="s">
        <v>59</v>
      </c>
      <c r="H1377">
        <v>1</v>
      </c>
      <c r="I1377" t="s">
        <v>60</v>
      </c>
      <c r="J1377" t="s">
        <v>61</v>
      </c>
      <c r="K1377" t="s">
        <v>1403</v>
      </c>
      <c r="L1377">
        <v>1</v>
      </c>
      <c r="M1377" t="s">
        <v>1404</v>
      </c>
      <c r="N1377">
        <v>5</v>
      </c>
      <c r="O1377" t="s">
        <v>306</v>
      </c>
      <c r="R1377">
        <v>0</v>
      </c>
      <c r="S1377">
        <v>0</v>
      </c>
      <c r="T1377" t="s">
        <v>63</v>
      </c>
      <c r="V1377">
        <v>7</v>
      </c>
      <c r="W1377">
        <v>1</v>
      </c>
      <c r="X1377">
        <v>2</v>
      </c>
      <c r="Y1377" t="s">
        <v>65</v>
      </c>
      <c r="Z1377" t="s">
        <v>65</v>
      </c>
      <c r="AA1377" t="s">
        <v>76</v>
      </c>
      <c r="AB1377" t="s">
        <v>65</v>
      </c>
      <c r="AC1377" t="s">
        <v>73</v>
      </c>
      <c r="AD1377">
        <v>0</v>
      </c>
      <c r="AE1377">
        <v>0</v>
      </c>
      <c r="AF1377">
        <v>0</v>
      </c>
      <c r="AG1377">
        <v>0</v>
      </c>
      <c r="AH1377">
        <v>0</v>
      </c>
      <c r="AI1377">
        <v>1</v>
      </c>
      <c r="AJ1377">
        <v>0</v>
      </c>
      <c r="AK1377">
        <v>0</v>
      </c>
      <c r="AL1377">
        <v>0</v>
      </c>
      <c r="AM1377">
        <v>0</v>
      </c>
      <c r="AN1377">
        <v>0</v>
      </c>
      <c r="AO1377">
        <v>0</v>
      </c>
      <c r="AP1377">
        <v>0</v>
      </c>
      <c r="AQ1377">
        <v>0</v>
      </c>
      <c r="AR1377">
        <v>0</v>
      </c>
      <c r="AS1377">
        <v>0</v>
      </c>
      <c r="AT1377">
        <v>0</v>
      </c>
      <c r="AU1377">
        <v>0</v>
      </c>
      <c r="AV1377">
        <v>0</v>
      </c>
      <c r="AW1377">
        <v>4</v>
      </c>
      <c r="AX1377">
        <v>4</v>
      </c>
      <c r="AY1377">
        <v>0</v>
      </c>
      <c r="AZ1377">
        <v>0</v>
      </c>
      <c r="BA1377" t="s">
        <v>66</v>
      </c>
      <c r="BB1377" t="s">
        <v>66</v>
      </c>
      <c r="BC1377" t="s">
        <v>67</v>
      </c>
    </row>
    <row r="1378" spans="1:55" x14ac:dyDescent="0.3">
      <c r="A1378" t="s">
        <v>55</v>
      </c>
      <c r="B1378" t="s">
        <v>55</v>
      </c>
      <c r="C1378" t="s">
        <v>1132</v>
      </c>
      <c r="D1378">
        <v>22110429807</v>
      </c>
      <c r="E1378" t="s">
        <v>1405</v>
      </c>
      <c r="F1378" t="s">
        <v>58</v>
      </c>
      <c r="G1378" t="s">
        <v>59</v>
      </c>
      <c r="H1378">
        <v>1</v>
      </c>
      <c r="I1378" t="s">
        <v>60</v>
      </c>
      <c r="J1378" t="s">
        <v>61</v>
      </c>
      <c r="K1378" t="s">
        <v>1406</v>
      </c>
      <c r="L1378">
        <v>1</v>
      </c>
      <c r="M1378" t="s">
        <v>1407</v>
      </c>
      <c r="N1378">
        <v>1</v>
      </c>
      <c r="O1378" t="s">
        <v>179</v>
      </c>
      <c r="R1378">
        <v>0</v>
      </c>
      <c r="S1378">
        <v>0</v>
      </c>
      <c r="T1378" t="s">
        <v>63</v>
      </c>
      <c r="U1378" t="s">
        <v>1408</v>
      </c>
      <c r="V1378" t="s">
        <v>86</v>
      </c>
      <c r="W1378" t="s">
        <v>86</v>
      </c>
      <c r="X1378" t="s">
        <v>86</v>
      </c>
      <c r="Y1378" t="s">
        <v>65</v>
      </c>
      <c r="Z1378" t="s">
        <v>65</v>
      </c>
      <c r="AA1378" t="s">
        <v>100</v>
      </c>
      <c r="AB1378" t="s">
        <v>65</v>
      </c>
      <c r="AD1378">
        <v>0</v>
      </c>
      <c r="AE1378">
        <v>0</v>
      </c>
      <c r="AF1378">
        <v>0</v>
      </c>
      <c r="AG1378">
        <v>0</v>
      </c>
      <c r="AH1378">
        <v>0</v>
      </c>
      <c r="AI1378">
        <v>1</v>
      </c>
      <c r="AJ1378">
        <v>0</v>
      </c>
      <c r="AK1378">
        <v>0</v>
      </c>
      <c r="AL1378">
        <v>0</v>
      </c>
      <c r="AM1378">
        <v>0</v>
      </c>
      <c r="AN1378">
        <v>0</v>
      </c>
      <c r="AO1378">
        <v>0</v>
      </c>
      <c r="AP1378">
        <v>0</v>
      </c>
      <c r="AQ1378">
        <v>0</v>
      </c>
      <c r="AR1378">
        <v>0</v>
      </c>
      <c r="AS1378">
        <v>0</v>
      </c>
      <c r="AT1378">
        <v>0</v>
      </c>
      <c r="AU1378">
        <v>0</v>
      </c>
      <c r="AV1378">
        <v>0</v>
      </c>
      <c r="AW1378">
        <v>4</v>
      </c>
      <c r="AX1378">
        <v>2</v>
      </c>
      <c r="AY1378">
        <v>0</v>
      </c>
      <c r="AZ1378">
        <v>0</v>
      </c>
      <c r="BA1378" t="s">
        <v>66</v>
      </c>
      <c r="BB1378" t="s">
        <v>66</v>
      </c>
      <c r="BC1378" t="s">
        <v>67</v>
      </c>
    </row>
    <row r="1379" spans="1:55" x14ac:dyDescent="0.3">
      <c r="A1379" t="s">
        <v>55</v>
      </c>
      <c r="B1379" t="s">
        <v>55</v>
      </c>
      <c r="C1379" t="s">
        <v>1132</v>
      </c>
      <c r="D1379">
        <v>22110429807</v>
      </c>
      <c r="E1379" t="s">
        <v>1405</v>
      </c>
      <c r="F1379" t="s">
        <v>58</v>
      </c>
      <c r="G1379" t="s">
        <v>59</v>
      </c>
      <c r="H1379">
        <v>1</v>
      </c>
      <c r="I1379" t="s">
        <v>60</v>
      </c>
      <c r="J1379" t="s">
        <v>61</v>
      </c>
      <c r="K1379" t="s">
        <v>1406</v>
      </c>
      <c r="L1379">
        <v>1</v>
      </c>
      <c r="M1379" t="s">
        <v>1407</v>
      </c>
      <c r="N1379">
        <v>2</v>
      </c>
      <c r="O1379" t="s">
        <v>115</v>
      </c>
      <c r="R1379">
        <v>0</v>
      </c>
      <c r="S1379">
        <v>0</v>
      </c>
      <c r="T1379" t="s">
        <v>63</v>
      </c>
      <c r="U1379" t="s">
        <v>1409</v>
      </c>
      <c r="V1379" t="s">
        <v>86</v>
      </c>
      <c r="W1379" t="s">
        <v>86</v>
      </c>
      <c r="X1379" t="s">
        <v>86</v>
      </c>
      <c r="Y1379" t="s">
        <v>65</v>
      </c>
      <c r="Z1379" t="s">
        <v>65</v>
      </c>
      <c r="AA1379" t="s">
        <v>100</v>
      </c>
      <c r="AB1379" t="s">
        <v>65</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2</v>
      </c>
      <c r="AX1379">
        <v>0</v>
      </c>
      <c r="AY1379">
        <v>0</v>
      </c>
      <c r="AZ1379">
        <v>0</v>
      </c>
      <c r="BA1379" t="s">
        <v>66</v>
      </c>
      <c r="BB1379" t="s">
        <v>66</v>
      </c>
      <c r="BC1379" t="s">
        <v>67</v>
      </c>
    </row>
    <row r="1380" spans="1:55" x14ac:dyDescent="0.3">
      <c r="A1380" t="s">
        <v>55</v>
      </c>
      <c r="B1380" t="s">
        <v>55</v>
      </c>
      <c r="C1380" t="s">
        <v>1132</v>
      </c>
      <c r="D1380">
        <v>22110429807</v>
      </c>
      <c r="E1380" t="s">
        <v>1405</v>
      </c>
      <c r="F1380" t="s">
        <v>58</v>
      </c>
      <c r="G1380" t="s">
        <v>59</v>
      </c>
      <c r="H1380">
        <v>1</v>
      </c>
      <c r="I1380" t="s">
        <v>60</v>
      </c>
      <c r="J1380" t="s">
        <v>61</v>
      </c>
      <c r="K1380" t="s">
        <v>1406</v>
      </c>
      <c r="L1380">
        <v>1</v>
      </c>
      <c r="M1380" t="s">
        <v>1407</v>
      </c>
      <c r="N1380">
        <v>3</v>
      </c>
      <c r="O1380" t="s">
        <v>75</v>
      </c>
      <c r="R1380">
        <v>0</v>
      </c>
      <c r="S1380">
        <v>0</v>
      </c>
      <c r="T1380" t="s">
        <v>4943</v>
      </c>
      <c r="U1380" t="s">
        <v>1410</v>
      </c>
      <c r="V1380" t="s">
        <v>86</v>
      </c>
      <c r="W1380" t="s">
        <v>86</v>
      </c>
      <c r="X1380" t="s">
        <v>86</v>
      </c>
      <c r="Y1380" t="s">
        <v>76</v>
      </c>
      <c r="Z1380" t="s">
        <v>65</v>
      </c>
      <c r="AA1380" t="s">
        <v>100</v>
      </c>
      <c r="AB1380" t="s">
        <v>65</v>
      </c>
      <c r="AD1380">
        <v>0</v>
      </c>
      <c r="AE1380">
        <v>0</v>
      </c>
      <c r="AF1380">
        <v>0</v>
      </c>
      <c r="AG1380">
        <v>0</v>
      </c>
      <c r="AH1380">
        <v>0</v>
      </c>
      <c r="AI1380">
        <v>2</v>
      </c>
      <c r="AJ1380">
        <v>0</v>
      </c>
      <c r="AK1380">
        <v>0</v>
      </c>
      <c r="AL1380">
        <v>0</v>
      </c>
      <c r="AM1380">
        <v>0</v>
      </c>
      <c r="AN1380">
        <v>0</v>
      </c>
      <c r="AO1380">
        <v>0</v>
      </c>
      <c r="AP1380">
        <v>0</v>
      </c>
      <c r="AQ1380">
        <v>0</v>
      </c>
      <c r="AR1380">
        <v>0</v>
      </c>
      <c r="AS1380">
        <v>0</v>
      </c>
      <c r="AT1380">
        <v>0</v>
      </c>
      <c r="AU1380">
        <v>0</v>
      </c>
      <c r="AV1380">
        <v>0</v>
      </c>
      <c r="AW1380">
        <v>1</v>
      </c>
      <c r="AX1380">
        <v>1</v>
      </c>
      <c r="AY1380">
        <v>0</v>
      </c>
      <c r="AZ1380">
        <v>0</v>
      </c>
      <c r="BA1380" t="s">
        <v>66</v>
      </c>
      <c r="BB1380" t="s">
        <v>66</v>
      </c>
      <c r="BC1380" t="s">
        <v>67</v>
      </c>
    </row>
    <row r="1381" spans="1:55" x14ac:dyDescent="0.3">
      <c r="A1381" t="s">
        <v>55</v>
      </c>
      <c r="B1381" t="s">
        <v>55</v>
      </c>
      <c r="C1381" t="s">
        <v>1132</v>
      </c>
      <c r="D1381">
        <v>22110429807</v>
      </c>
      <c r="E1381" t="s">
        <v>1405</v>
      </c>
      <c r="F1381" t="s">
        <v>58</v>
      </c>
      <c r="G1381" t="s">
        <v>59</v>
      </c>
      <c r="H1381">
        <v>1</v>
      </c>
      <c r="I1381" t="s">
        <v>60</v>
      </c>
      <c r="J1381" t="s">
        <v>61</v>
      </c>
      <c r="K1381" t="s">
        <v>1406</v>
      </c>
      <c r="L1381">
        <v>1</v>
      </c>
      <c r="M1381" t="s">
        <v>1407</v>
      </c>
      <c r="N1381">
        <v>4</v>
      </c>
      <c r="O1381" t="s">
        <v>70</v>
      </c>
      <c r="P1381">
        <v>1</v>
      </c>
      <c r="Q1381" t="s">
        <v>71</v>
      </c>
      <c r="R1381">
        <v>2</v>
      </c>
      <c r="S1381">
        <v>2</v>
      </c>
      <c r="T1381" t="s">
        <v>63</v>
      </c>
      <c r="U1381" t="s">
        <v>1411</v>
      </c>
      <c r="V1381" t="s">
        <v>86</v>
      </c>
      <c r="W1381" t="s">
        <v>86</v>
      </c>
      <c r="X1381" t="s">
        <v>86</v>
      </c>
      <c r="Y1381" t="s">
        <v>76</v>
      </c>
      <c r="Z1381" t="s">
        <v>65</v>
      </c>
      <c r="AA1381" t="s">
        <v>100</v>
      </c>
      <c r="AB1381" t="s">
        <v>65</v>
      </c>
      <c r="AC1381" t="s">
        <v>83</v>
      </c>
      <c r="AD1381">
        <v>0</v>
      </c>
      <c r="AE1381">
        <v>1</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1</v>
      </c>
      <c r="AX1381">
        <v>2</v>
      </c>
      <c r="AY1381">
        <v>0</v>
      </c>
      <c r="AZ1381">
        <v>0</v>
      </c>
      <c r="BA1381" t="s">
        <v>66</v>
      </c>
      <c r="BB1381" t="s">
        <v>66</v>
      </c>
      <c r="BC1381" t="s">
        <v>67</v>
      </c>
    </row>
    <row r="1382" spans="1:55" x14ac:dyDescent="0.3">
      <c r="A1382" t="s">
        <v>55</v>
      </c>
      <c r="B1382" t="s">
        <v>55</v>
      </c>
      <c r="C1382" t="s">
        <v>1132</v>
      </c>
      <c r="D1382">
        <v>22110429807</v>
      </c>
      <c r="E1382" t="s">
        <v>1405</v>
      </c>
      <c r="F1382" t="s">
        <v>58</v>
      </c>
      <c r="G1382" t="s">
        <v>59</v>
      </c>
      <c r="H1382">
        <v>1</v>
      </c>
      <c r="I1382" t="s">
        <v>60</v>
      </c>
      <c r="J1382" t="s">
        <v>61</v>
      </c>
      <c r="K1382" t="s">
        <v>1406</v>
      </c>
      <c r="L1382">
        <v>1</v>
      </c>
      <c r="M1382" t="s">
        <v>1407</v>
      </c>
      <c r="N1382">
        <v>5</v>
      </c>
      <c r="O1382" t="s">
        <v>70</v>
      </c>
      <c r="P1382">
        <v>5</v>
      </c>
      <c r="Q1382" t="s">
        <v>81</v>
      </c>
      <c r="R1382">
        <v>6</v>
      </c>
      <c r="S1382">
        <v>4</v>
      </c>
      <c r="T1382" t="s">
        <v>63</v>
      </c>
      <c r="U1382" t="s">
        <v>1412</v>
      </c>
      <c r="V1382" t="s">
        <v>86</v>
      </c>
      <c r="W1382" t="s">
        <v>86</v>
      </c>
      <c r="X1382" t="s">
        <v>86</v>
      </c>
      <c r="Y1382" t="s">
        <v>65</v>
      </c>
      <c r="Z1382" t="s">
        <v>65</v>
      </c>
      <c r="AA1382" t="s">
        <v>100</v>
      </c>
      <c r="AB1382" t="s">
        <v>65</v>
      </c>
      <c r="AC1382" t="s">
        <v>83</v>
      </c>
      <c r="AD1382">
        <v>2</v>
      </c>
      <c r="AE1382">
        <v>1</v>
      </c>
      <c r="AF1382">
        <v>0</v>
      </c>
      <c r="AG1382">
        <v>0</v>
      </c>
      <c r="AH1382">
        <v>0</v>
      </c>
      <c r="AI1382">
        <v>0</v>
      </c>
      <c r="AJ1382">
        <v>1</v>
      </c>
      <c r="AK1382">
        <v>0</v>
      </c>
      <c r="AL1382">
        <v>0</v>
      </c>
      <c r="AM1382">
        <v>0</v>
      </c>
      <c r="AN1382">
        <v>0</v>
      </c>
      <c r="AO1382">
        <v>0</v>
      </c>
      <c r="AP1382">
        <v>0</v>
      </c>
      <c r="AQ1382">
        <v>0</v>
      </c>
      <c r="AR1382">
        <v>0</v>
      </c>
      <c r="AS1382">
        <v>0</v>
      </c>
      <c r="AT1382">
        <v>0</v>
      </c>
      <c r="AU1382">
        <v>0</v>
      </c>
      <c r="AV1382">
        <v>0</v>
      </c>
      <c r="AW1382">
        <v>2</v>
      </c>
      <c r="AX1382">
        <v>2</v>
      </c>
      <c r="AY1382">
        <v>0</v>
      </c>
      <c r="AZ1382">
        <v>0</v>
      </c>
      <c r="BA1382" t="s">
        <v>66</v>
      </c>
      <c r="BB1382" t="s">
        <v>66</v>
      </c>
      <c r="BC1382" t="s">
        <v>67</v>
      </c>
    </row>
    <row r="1383" spans="1:55" x14ac:dyDescent="0.3">
      <c r="A1383" t="s">
        <v>55</v>
      </c>
      <c r="B1383" t="s">
        <v>55</v>
      </c>
      <c r="C1383" t="s">
        <v>1132</v>
      </c>
      <c r="D1383">
        <v>22110429807</v>
      </c>
      <c r="E1383" t="s">
        <v>1405</v>
      </c>
      <c r="F1383" t="s">
        <v>58</v>
      </c>
      <c r="G1383" t="s">
        <v>59</v>
      </c>
      <c r="H1383">
        <v>1</v>
      </c>
      <c r="I1383" t="s">
        <v>60</v>
      </c>
      <c r="J1383" t="s">
        <v>61</v>
      </c>
      <c r="K1383" t="s">
        <v>1406</v>
      </c>
      <c r="L1383">
        <v>1</v>
      </c>
      <c r="M1383" t="s">
        <v>1407</v>
      </c>
      <c r="N1383">
        <v>6</v>
      </c>
      <c r="O1383" t="s">
        <v>62</v>
      </c>
      <c r="R1383">
        <v>0</v>
      </c>
      <c r="S1383">
        <v>0</v>
      </c>
      <c r="T1383" t="s">
        <v>63</v>
      </c>
      <c r="U1383" t="s">
        <v>1413</v>
      </c>
      <c r="V1383" t="s">
        <v>86</v>
      </c>
      <c r="W1383" t="s">
        <v>86</v>
      </c>
      <c r="X1383" t="s">
        <v>86</v>
      </c>
      <c r="Y1383" t="s">
        <v>76</v>
      </c>
      <c r="Z1383" t="s">
        <v>65</v>
      </c>
      <c r="AA1383" t="s">
        <v>100</v>
      </c>
      <c r="AB1383" t="s">
        <v>65</v>
      </c>
      <c r="AD1383">
        <v>0</v>
      </c>
      <c r="AE1383">
        <v>0</v>
      </c>
      <c r="AF1383">
        <v>0</v>
      </c>
      <c r="AG1383">
        <v>0</v>
      </c>
      <c r="AH1383">
        <v>1</v>
      </c>
      <c r="AI1383">
        <v>3</v>
      </c>
      <c r="AJ1383">
        <v>3</v>
      </c>
      <c r="AK1383">
        <v>0</v>
      </c>
      <c r="AL1383">
        <v>0</v>
      </c>
      <c r="AM1383">
        <v>0</v>
      </c>
      <c r="AN1383">
        <v>0</v>
      </c>
      <c r="AO1383">
        <v>0</v>
      </c>
      <c r="AP1383">
        <v>0</v>
      </c>
      <c r="AQ1383">
        <v>0</v>
      </c>
      <c r="AR1383">
        <v>0</v>
      </c>
      <c r="AS1383">
        <v>0</v>
      </c>
      <c r="AT1383">
        <v>0</v>
      </c>
      <c r="AU1383">
        <v>0</v>
      </c>
      <c r="AV1383">
        <v>0</v>
      </c>
      <c r="AW1383">
        <v>2</v>
      </c>
      <c r="AX1383">
        <v>2</v>
      </c>
      <c r="AY1383">
        <v>0</v>
      </c>
      <c r="AZ1383">
        <v>0</v>
      </c>
      <c r="BA1383" t="s">
        <v>66</v>
      </c>
      <c r="BB1383" t="s">
        <v>66</v>
      </c>
      <c r="BC1383" t="s">
        <v>67</v>
      </c>
    </row>
    <row r="1384" spans="1:55" x14ac:dyDescent="0.3">
      <c r="A1384" t="s">
        <v>55</v>
      </c>
      <c r="B1384" t="s">
        <v>55</v>
      </c>
      <c r="C1384" t="s">
        <v>1132</v>
      </c>
      <c r="D1384">
        <v>22110429807</v>
      </c>
      <c r="E1384" t="s">
        <v>1405</v>
      </c>
      <c r="F1384" t="s">
        <v>58</v>
      </c>
      <c r="G1384" t="s">
        <v>59</v>
      </c>
      <c r="H1384">
        <v>3</v>
      </c>
      <c r="I1384" t="s">
        <v>77</v>
      </c>
      <c r="J1384" t="s">
        <v>462</v>
      </c>
      <c r="K1384" t="s">
        <v>1414</v>
      </c>
      <c r="L1384">
        <v>1</v>
      </c>
      <c r="M1384" t="s">
        <v>1415</v>
      </c>
      <c r="N1384">
        <v>1</v>
      </c>
      <c r="R1384">
        <v>0</v>
      </c>
      <c r="S1384">
        <v>0</v>
      </c>
      <c r="T1384" t="s">
        <v>63</v>
      </c>
      <c r="U1384" t="s">
        <v>1416</v>
      </c>
      <c r="V1384" t="s">
        <v>86</v>
      </c>
      <c r="W1384" t="s">
        <v>86</v>
      </c>
      <c r="X1384" t="s">
        <v>86</v>
      </c>
      <c r="Y1384" t="s">
        <v>65</v>
      </c>
      <c r="Z1384" t="s">
        <v>65</v>
      </c>
      <c r="AA1384" t="s">
        <v>100</v>
      </c>
      <c r="AB1384" t="s">
        <v>65</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t="s">
        <v>66</v>
      </c>
      <c r="BB1384" t="s">
        <v>66</v>
      </c>
      <c r="BC1384" t="s">
        <v>67</v>
      </c>
    </row>
    <row r="1385" spans="1:55" x14ac:dyDescent="0.3">
      <c r="A1385" t="s">
        <v>55</v>
      </c>
      <c r="B1385" t="s">
        <v>55</v>
      </c>
      <c r="C1385" t="s">
        <v>1132</v>
      </c>
      <c r="D1385">
        <v>22110429807</v>
      </c>
      <c r="E1385" t="s">
        <v>1405</v>
      </c>
      <c r="F1385" t="s">
        <v>58</v>
      </c>
      <c r="G1385" t="s">
        <v>59</v>
      </c>
      <c r="H1385">
        <v>4</v>
      </c>
      <c r="I1385" t="s">
        <v>112</v>
      </c>
      <c r="J1385" t="s">
        <v>61</v>
      </c>
      <c r="K1385" t="s">
        <v>1417</v>
      </c>
      <c r="L1385">
        <v>1</v>
      </c>
      <c r="M1385" t="s">
        <v>1418</v>
      </c>
      <c r="N1385">
        <v>1</v>
      </c>
      <c r="O1385" t="s">
        <v>115</v>
      </c>
      <c r="R1385">
        <v>0</v>
      </c>
      <c r="S1385">
        <v>0</v>
      </c>
      <c r="T1385" t="s">
        <v>63</v>
      </c>
      <c r="U1385" t="s">
        <v>1419</v>
      </c>
      <c r="V1385" t="s">
        <v>86</v>
      </c>
      <c r="W1385" t="s">
        <v>86</v>
      </c>
      <c r="X1385" t="s">
        <v>86</v>
      </c>
      <c r="Y1385" t="s">
        <v>76</v>
      </c>
      <c r="AA1385" t="s">
        <v>100</v>
      </c>
      <c r="AB1385" t="s">
        <v>76</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t="s">
        <v>66</v>
      </c>
      <c r="BB1385" t="s">
        <v>66</v>
      </c>
      <c r="BC1385" t="s">
        <v>67</v>
      </c>
    </row>
    <row r="1386" spans="1:55" x14ac:dyDescent="0.3">
      <c r="A1386" t="s">
        <v>55</v>
      </c>
      <c r="B1386" t="s">
        <v>55</v>
      </c>
      <c r="C1386" t="s">
        <v>1132</v>
      </c>
      <c r="D1386">
        <v>22110429807</v>
      </c>
      <c r="E1386" t="s">
        <v>1405</v>
      </c>
      <c r="F1386" t="s">
        <v>58</v>
      </c>
      <c r="G1386" t="s">
        <v>59</v>
      </c>
      <c r="H1386">
        <v>5</v>
      </c>
      <c r="I1386" t="s">
        <v>80</v>
      </c>
      <c r="J1386" t="s">
        <v>61</v>
      </c>
      <c r="K1386" t="s">
        <v>1420</v>
      </c>
      <c r="L1386">
        <v>1</v>
      </c>
      <c r="M1386" t="s">
        <v>1421</v>
      </c>
      <c r="N1386">
        <v>1</v>
      </c>
      <c r="O1386" t="s">
        <v>75</v>
      </c>
      <c r="R1386">
        <v>0</v>
      </c>
      <c r="S1386">
        <v>0</v>
      </c>
      <c r="T1386" t="s">
        <v>63</v>
      </c>
      <c r="U1386" t="s">
        <v>1422</v>
      </c>
      <c r="V1386">
        <v>1</v>
      </c>
      <c r="W1386">
        <v>4</v>
      </c>
      <c r="X1386">
        <v>1</v>
      </c>
      <c r="Y1386" t="s">
        <v>76</v>
      </c>
      <c r="Z1386" t="s">
        <v>76</v>
      </c>
      <c r="AA1386" t="s">
        <v>100</v>
      </c>
      <c r="AB1386" t="s">
        <v>76</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t="s">
        <v>66</v>
      </c>
      <c r="BB1386" t="s">
        <v>66</v>
      </c>
      <c r="BC1386" t="s">
        <v>67</v>
      </c>
    </row>
    <row r="1387" spans="1:55" x14ac:dyDescent="0.3">
      <c r="A1387" t="s">
        <v>55</v>
      </c>
      <c r="B1387" t="s">
        <v>55</v>
      </c>
      <c r="C1387" t="s">
        <v>1132</v>
      </c>
      <c r="D1387">
        <v>22110429807</v>
      </c>
      <c r="E1387" t="s">
        <v>1405</v>
      </c>
      <c r="F1387" t="s">
        <v>58</v>
      </c>
      <c r="G1387" t="s">
        <v>59</v>
      </c>
      <c r="H1387">
        <v>5</v>
      </c>
      <c r="I1387" t="s">
        <v>80</v>
      </c>
      <c r="J1387" t="s">
        <v>61</v>
      </c>
      <c r="K1387" t="s">
        <v>1420</v>
      </c>
      <c r="L1387">
        <v>1</v>
      </c>
      <c r="M1387" t="s">
        <v>1421</v>
      </c>
      <c r="N1387">
        <v>2</v>
      </c>
      <c r="O1387" t="s">
        <v>70</v>
      </c>
      <c r="R1387">
        <v>0</v>
      </c>
      <c r="S1387">
        <v>0</v>
      </c>
      <c r="T1387" t="s">
        <v>63</v>
      </c>
      <c r="U1387" t="s">
        <v>1423</v>
      </c>
      <c r="V1387">
        <v>1</v>
      </c>
      <c r="W1387">
        <v>4</v>
      </c>
      <c r="X1387">
        <v>1</v>
      </c>
      <c r="Y1387" t="s">
        <v>76</v>
      </c>
      <c r="Z1387" t="s">
        <v>65</v>
      </c>
      <c r="AA1387" t="s">
        <v>100</v>
      </c>
      <c r="AB1387" t="s">
        <v>65</v>
      </c>
      <c r="AC1387" t="s">
        <v>83</v>
      </c>
      <c r="AD1387">
        <v>1</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1</v>
      </c>
      <c r="AX1387">
        <v>2</v>
      </c>
      <c r="AY1387">
        <v>0</v>
      </c>
      <c r="AZ1387">
        <v>0</v>
      </c>
      <c r="BA1387" t="s">
        <v>66</v>
      </c>
      <c r="BB1387" t="s">
        <v>66</v>
      </c>
      <c r="BC1387" t="s">
        <v>67</v>
      </c>
    </row>
    <row r="1388" spans="1:55" x14ac:dyDescent="0.3">
      <c r="A1388" t="s">
        <v>55</v>
      </c>
      <c r="B1388" t="s">
        <v>55</v>
      </c>
      <c r="C1388" t="s">
        <v>1132</v>
      </c>
      <c r="D1388">
        <v>22110429807</v>
      </c>
      <c r="E1388" t="s">
        <v>1405</v>
      </c>
      <c r="F1388" t="s">
        <v>58</v>
      </c>
      <c r="G1388" t="s">
        <v>59</v>
      </c>
      <c r="H1388">
        <v>5</v>
      </c>
      <c r="I1388" t="s">
        <v>80</v>
      </c>
      <c r="J1388" t="s">
        <v>61</v>
      </c>
      <c r="K1388" t="s">
        <v>1420</v>
      </c>
      <c r="L1388">
        <v>1</v>
      </c>
      <c r="M1388" t="s">
        <v>1421</v>
      </c>
      <c r="N1388">
        <v>3</v>
      </c>
      <c r="O1388" t="s">
        <v>70</v>
      </c>
      <c r="R1388">
        <v>0</v>
      </c>
      <c r="S1388">
        <v>0</v>
      </c>
      <c r="T1388" t="s">
        <v>63</v>
      </c>
      <c r="U1388" t="s">
        <v>1424</v>
      </c>
      <c r="V1388">
        <v>1</v>
      </c>
      <c r="W1388">
        <v>4</v>
      </c>
      <c r="X1388">
        <v>1</v>
      </c>
      <c r="Y1388" t="s">
        <v>76</v>
      </c>
      <c r="Z1388" t="s">
        <v>65</v>
      </c>
      <c r="AA1388" t="s">
        <v>100</v>
      </c>
      <c r="AB1388" t="s">
        <v>65</v>
      </c>
      <c r="AC1388" t="s">
        <v>83</v>
      </c>
      <c r="AD1388">
        <v>1</v>
      </c>
      <c r="AE1388">
        <v>1</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2</v>
      </c>
      <c r="AY1388">
        <v>0</v>
      </c>
      <c r="AZ1388">
        <v>0</v>
      </c>
      <c r="BA1388" t="s">
        <v>66</v>
      </c>
      <c r="BB1388" t="s">
        <v>66</v>
      </c>
      <c r="BC1388" t="s">
        <v>67</v>
      </c>
    </row>
    <row r="1389" spans="1:55" x14ac:dyDescent="0.3">
      <c r="A1389" t="s">
        <v>55</v>
      </c>
      <c r="B1389" t="s">
        <v>55</v>
      </c>
      <c r="C1389" t="s">
        <v>436</v>
      </c>
      <c r="D1389">
        <v>22110430902</v>
      </c>
      <c r="E1389" t="s">
        <v>1425</v>
      </c>
      <c r="F1389" t="s">
        <v>133</v>
      </c>
      <c r="G1389" t="s">
        <v>59</v>
      </c>
      <c r="H1389">
        <v>5</v>
      </c>
      <c r="I1389" t="s">
        <v>60</v>
      </c>
      <c r="J1389" t="s">
        <v>61</v>
      </c>
      <c r="L1389">
        <v>1</v>
      </c>
      <c r="M1389" t="s">
        <v>1426</v>
      </c>
      <c r="N1389">
        <v>1</v>
      </c>
      <c r="O1389" t="s">
        <v>306</v>
      </c>
      <c r="R1389">
        <v>0</v>
      </c>
      <c r="S1389">
        <v>0</v>
      </c>
      <c r="T1389" t="s">
        <v>63</v>
      </c>
      <c r="V1389">
        <v>0</v>
      </c>
      <c r="W1389">
        <v>1</v>
      </c>
      <c r="X1389">
        <v>1</v>
      </c>
      <c r="Y1389" t="s">
        <v>65</v>
      </c>
      <c r="Z1389" t="s">
        <v>65</v>
      </c>
      <c r="AA1389" t="s">
        <v>76</v>
      </c>
      <c r="AB1389" t="s">
        <v>65</v>
      </c>
      <c r="AD1389">
        <v>0</v>
      </c>
      <c r="AE1389">
        <v>0</v>
      </c>
      <c r="AF1389">
        <v>0</v>
      </c>
      <c r="AG1389">
        <v>0</v>
      </c>
      <c r="AH1389">
        <v>0</v>
      </c>
      <c r="AI1389">
        <v>1</v>
      </c>
      <c r="AJ1389">
        <v>1</v>
      </c>
      <c r="AK1389">
        <v>0</v>
      </c>
      <c r="AL1389">
        <v>0</v>
      </c>
      <c r="AM1389">
        <v>0</v>
      </c>
      <c r="AN1389">
        <v>0</v>
      </c>
      <c r="AO1389">
        <v>0</v>
      </c>
      <c r="AP1389">
        <v>0</v>
      </c>
      <c r="AQ1389">
        <v>0</v>
      </c>
      <c r="AR1389">
        <v>0</v>
      </c>
      <c r="AS1389">
        <v>0</v>
      </c>
      <c r="AT1389">
        <v>0</v>
      </c>
      <c r="AU1389">
        <v>0</v>
      </c>
      <c r="AV1389">
        <v>0</v>
      </c>
      <c r="AW1389">
        <v>3</v>
      </c>
      <c r="AX1389">
        <v>2</v>
      </c>
      <c r="AY1389">
        <v>0</v>
      </c>
      <c r="AZ1389">
        <v>0</v>
      </c>
      <c r="BA1389" t="s">
        <v>66</v>
      </c>
      <c r="BB1389" t="s">
        <v>66</v>
      </c>
      <c r="BC1389" t="s">
        <v>67</v>
      </c>
    </row>
    <row r="1390" spans="1:55" x14ac:dyDescent="0.3">
      <c r="A1390" t="s">
        <v>55</v>
      </c>
      <c r="B1390" t="s">
        <v>55</v>
      </c>
      <c r="C1390" t="s">
        <v>436</v>
      </c>
      <c r="D1390">
        <v>22110430904</v>
      </c>
      <c r="E1390" t="s">
        <v>1427</v>
      </c>
      <c r="F1390" t="s">
        <v>177</v>
      </c>
      <c r="G1390" t="s">
        <v>59</v>
      </c>
      <c r="H1390">
        <v>4</v>
      </c>
      <c r="I1390" t="s">
        <v>60</v>
      </c>
      <c r="J1390" t="s">
        <v>61</v>
      </c>
      <c r="K1390" t="s">
        <v>1428</v>
      </c>
      <c r="L1390">
        <v>1</v>
      </c>
      <c r="M1390" t="s">
        <v>1429</v>
      </c>
      <c r="N1390">
        <v>1</v>
      </c>
      <c r="O1390" t="s">
        <v>306</v>
      </c>
      <c r="R1390">
        <v>0</v>
      </c>
      <c r="S1390">
        <v>0</v>
      </c>
      <c r="T1390" t="s">
        <v>63</v>
      </c>
      <c r="V1390">
        <v>0</v>
      </c>
      <c r="W1390">
        <v>1</v>
      </c>
      <c r="X1390">
        <v>1</v>
      </c>
      <c r="Y1390" t="s">
        <v>65</v>
      </c>
      <c r="Z1390" t="s">
        <v>65</v>
      </c>
      <c r="AB1390" t="s">
        <v>65</v>
      </c>
      <c r="AD1390">
        <v>0</v>
      </c>
      <c r="AE1390">
        <v>0</v>
      </c>
      <c r="AF1390">
        <v>0</v>
      </c>
      <c r="AG1390">
        <v>0</v>
      </c>
      <c r="AH1390">
        <v>0</v>
      </c>
      <c r="AI1390">
        <v>7</v>
      </c>
      <c r="AJ1390">
        <v>0</v>
      </c>
      <c r="AK1390">
        <v>1</v>
      </c>
      <c r="AL1390">
        <v>0</v>
      </c>
      <c r="AM1390">
        <v>0</v>
      </c>
      <c r="AN1390">
        <v>0</v>
      </c>
      <c r="AO1390">
        <v>0</v>
      </c>
      <c r="AP1390">
        <v>0</v>
      </c>
      <c r="AQ1390">
        <v>0</v>
      </c>
      <c r="AR1390">
        <v>0</v>
      </c>
      <c r="AS1390">
        <v>0</v>
      </c>
      <c r="AT1390">
        <v>0</v>
      </c>
      <c r="AU1390">
        <v>0</v>
      </c>
      <c r="AV1390">
        <v>0</v>
      </c>
      <c r="AW1390">
        <v>6</v>
      </c>
      <c r="AX1390">
        <v>2</v>
      </c>
      <c r="AY1390">
        <v>0</v>
      </c>
      <c r="AZ1390">
        <v>0</v>
      </c>
      <c r="BA1390" t="s">
        <v>66</v>
      </c>
      <c r="BB1390" t="s">
        <v>66</v>
      </c>
      <c r="BC1390" t="s">
        <v>67</v>
      </c>
    </row>
    <row r="1391" spans="1:55" x14ac:dyDescent="0.3">
      <c r="A1391" t="s">
        <v>55</v>
      </c>
      <c r="B1391" t="s">
        <v>55</v>
      </c>
      <c r="C1391" t="s">
        <v>436</v>
      </c>
      <c r="D1391">
        <v>22110430904</v>
      </c>
      <c r="E1391" t="s">
        <v>1427</v>
      </c>
      <c r="F1391" t="s">
        <v>177</v>
      </c>
      <c r="G1391" t="s">
        <v>59</v>
      </c>
      <c r="H1391">
        <v>4</v>
      </c>
      <c r="I1391" t="s">
        <v>60</v>
      </c>
      <c r="J1391" t="s">
        <v>61</v>
      </c>
      <c r="K1391" t="s">
        <v>1428</v>
      </c>
      <c r="L1391">
        <v>1</v>
      </c>
      <c r="M1391" t="s">
        <v>1429</v>
      </c>
      <c r="N1391">
        <v>2</v>
      </c>
      <c r="O1391" t="s">
        <v>62</v>
      </c>
      <c r="R1391">
        <v>0</v>
      </c>
      <c r="S1391">
        <v>0</v>
      </c>
      <c r="T1391" t="s">
        <v>63</v>
      </c>
      <c r="U1391" t="s">
        <v>1430</v>
      </c>
      <c r="V1391">
        <v>0</v>
      </c>
      <c r="W1391">
        <v>1</v>
      </c>
      <c r="X1391">
        <v>1</v>
      </c>
      <c r="Y1391" t="s">
        <v>65</v>
      </c>
      <c r="Z1391" t="s">
        <v>65</v>
      </c>
      <c r="AB1391" t="s">
        <v>65</v>
      </c>
      <c r="AD1391">
        <v>1</v>
      </c>
      <c r="AE1391">
        <v>0</v>
      </c>
      <c r="AF1391">
        <v>0</v>
      </c>
      <c r="AG1391">
        <v>0</v>
      </c>
      <c r="AH1391">
        <v>0</v>
      </c>
      <c r="AI1391">
        <v>4</v>
      </c>
      <c r="AJ1391">
        <v>0</v>
      </c>
      <c r="AK1391">
        <v>1</v>
      </c>
      <c r="AL1391">
        <v>0</v>
      </c>
      <c r="AM1391">
        <v>0</v>
      </c>
      <c r="AN1391">
        <v>0</v>
      </c>
      <c r="AO1391">
        <v>0</v>
      </c>
      <c r="AP1391">
        <v>0</v>
      </c>
      <c r="AQ1391">
        <v>0</v>
      </c>
      <c r="AR1391">
        <v>0</v>
      </c>
      <c r="AS1391">
        <v>0</v>
      </c>
      <c r="AT1391">
        <v>0</v>
      </c>
      <c r="AU1391">
        <v>0</v>
      </c>
      <c r="AV1391">
        <v>0</v>
      </c>
      <c r="AW1391">
        <v>6</v>
      </c>
      <c r="AX1391">
        <v>3</v>
      </c>
      <c r="AY1391">
        <v>0</v>
      </c>
      <c r="AZ1391">
        <v>0</v>
      </c>
      <c r="BA1391" t="s">
        <v>66</v>
      </c>
      <c r="BB1391" t="s">
        <v>66</v>
      </c>
      <c r="BC1391" t="s">
        <v>67</v>
      </c>
    </row>
    <row r="1392" spans="1:55" x14ac:dyDescent="0.3">
      <c r="A1392" t="s">
        <v>55</v>
      </c>
      <c r="B1392" t="s">
        <v>55</v>
      </c>
      <c r="C1392" t="s">
        <v>436</v>
      </c>
      <c r="D1392">
        <v>22110430904</v>
      </c>
      <c r="E1392" t="s">
        <v>1427</v>
      </c>
      <c r="F1392" t="s">
        <v>177</v>
      </c>
      <c r="G1392" t="s">
        <v>59</v>
      </c>
      <c r="H1392">
        <v>4</v>
      </c>
      <c r="I1392" t="s">
        <v>60</v>
      </c>
      <c r="J1392" t="s">
        <v>61</v>
      </c>
      <c r="K1392" t="s">
        <v>1428</v>
      </c>
      <c r="L1392">
        <v>1</v>
      </c>
      <c r="M1392" t="s">
        <v>1429</v>
      </c>
      <c r="N1392">
        <v>3</v>
      </c>
      <c r="O1392" t="s">
        <v>115</v>
      </c>
      <c r="R1392">
        <v>0</v>
      </c>
      <c r="S1392">
        <v>0</v>
      </c>
      <c r="T1392" t="s">
        <v>63</v>
      </c>
      <c r="U1392" t="s">
        <v>1431</v>
      </c>
      <c r="V1392">
        <v>0</v>
      </c>
      <c r="W1392">
        <v>1</v>
      </c>
      <c r="X1392">
        <v>1</v>
      </c>
      <c r="Y1392" t="s">
        <v>100</v>
      </c>
      <c r="Z1392" t="s">
        <v>65</v>
      </c>
      <c r="AA1392" t="s">
        <v>76</v>
      </c>
      <c r="AB1392" t="s">
        <v>65</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2</v>
      </c>
      <c r="AX1392">
        <v>0</v>
      </c>
      <c r="AY1392">
        <v>0</v>
      </c>
      <c r="AZ1392">
        <v>0</v>
      </c>
      <c r="BA1392" t="s">
        <v>66</v>
      </c>
      <c r="BB1392" t="s">
        <v>66</v>
      </c>
      <c r="BC1392" t="s">
        <v>67</v>
      </c>
    </row>
    <row r="1393" spans="1:55" x14ac:dyDescent="0.3">
      <c r="A1393" t="s">
        <v>55</v>
      </c>
      <c r="B1393" t="s">
        <v>55</v>
      </c>
      <c r="C1393" t="s">
        <v>436</v>
      </c>
      <c r="D1393">
        <v>22110430904</v>
      </c>
      <c r="E1393" t="s">
        <v>1427</v>
      </c>
      <c r="F1393" t="s">
        <v>177</v>
      </c>
      <c r="G1393" t="s">
        <v>59</v>
      </c>
      <c r="H1393">
        <v>4</v>
      </c>
      <c r="I1393" t="s">
        <v>60</v>
      </c>
      <c r="J1393" t="s">
        <v>61</v>
      </c>
      <c r="K1393" t="s">
        <v>1428</v>
      </c>
      <c r="L1393">
        <v>1</v>
      </c>
      <c r="M1393" t="s">
        <v>1429</v>
      </c>
      <c r="N1393">
        <v>4</v>
      </c>
      <c r="O1393" t="s">
        <v>179</v>
      </c>
      <c r="R1393">
        <v>0</v>
      </c>
      <c r="S1393">
        <v>0</v>
      </c>
      <c r="T1393" t="s">
        <v>63</v>
      </c>
      <c r="V1393">
        <v>0</v>
      </c>
      <c r="W1393">
        <v>1</v>
      </c>
      <c r="X1393">
        <v>1</v>
      </c>
      <c r="Y1393" t="s">
        <v>65</v>
      </c>
      <c r="Z1393" t="s">
        <v>65</v>
      </c>
      <c r="AB1393" t="s">
        <v>65</v>
      </c>
      <c r="AD1393">
        <v>0</v>
      </c>
      <c r="AE1393">
        <v>0</v>
      </c>
      <c r="AF1393">
        <v>0</v>
      </c>
      <c r="AG1393">
        <v>0</v>
      </c>
      <c r="AH1393">
        <v>0</v>
      </c>
      <c r="AI1393">
        <v>1</v>
      </c>
      <c r="AJ1393">
        <v>0</v>
      </c>
      <c r="AK1393">
        <v>0</v>
      </c>
      <c r="AL1393">
        <v>0</v>
      </c>
      <c r="AM1393">
        <v>0</v>
      </c>
      <c r="AN1393">
        <v>0</v>
      </c>
      <c r="AO1393">
        <v>0</v>
      </c>
      <c r="AP1393">
        <v>0</v>
      </c>
      <c r="AQ1393">
        <v>0</v>
      </c>
      <c r="AR1393">
        <v>0</v>
      </c>
      <c r="AS1393">
        <v>0</v>
      </c>
      <c r="AT1393">
        <v>0</v>
      </c>
      <c r="AU1393">
        <v>0</v>
      </c>
      <c r="AV1393">
        <v>0</v>
      </c>
      <c r="AW1393">
        <v>3</v>
      </c>
      <c r="AX1393">
        <v>1</v>
      </c>
      <c r="AY1393">
        <v>0</v>
      </c>
      <c r="AZ1393">
        <v>0</v>
      </c>
      <c r="BA1393" t="s">
        <v>66</v>
      </c>
      <c r="BB1393" t="s">
        <v>66</v>
      </c>
      <c r="BC1393" t="s">
        <v>94</v>
      </c>
    </row>
    <row r="1394" spans="1:55" x14ac:dyDescent="0.3">
      <c r="A1394" t="s">
        <v>55</v>
      </c>
      <c r="B1394" t="s">
        <v>55</v>
      </c>
      <c r="C1394" t="s">
        <v>436</v>
      </c>
      <c r="D1394">
        <v>22110430904</v>
      </c>
      <c r="E1394" t="s">
        <v>1427</v>
      </c>
      <c r="F1394" t="s">
        <v>177</v>
      </c>
      <c r="G1394" t="s">
        <v>59</v>
      </c>
      <c r="H1394">
        <v>4</v>
      </c>
      <c r="I1394" t="s">
        <v>60</v>
      </c>
      <c r="J1394" t="s">
        <v>61</v>
      </c>
      <c r="K1394" t="s">
        <v>1428</v>
      </c>
      <c r="L1394">
        <v>1</v>
      </c>
      <c r="M1394" t="s">
        <v>1429</v>
      </c>
      <c r="N1394">
        <v>5</v>
      </c>
      <c r="O1394" t="s">
        <v>179</v>
      </c>
      <c r="R1394">
        <v>0</v>
      </c>
      <c r="S1394">
        <v>0</v>
      </c>
      <c r="T1394" t="s">
        <v>63</v>
      </c>
      <c r="V1394">
        <v>0</v>
      </c>
      <c r="W1394">
        <v>1</v>
      </c>
      <c r="X1394">
        <v>1</v>
      </c>
      <c r="Y1394" t="s">
        <v>65</v>
      </c>
      <c r="Z1394" t="s">
        <v>65</v>
      </c>
      <c r="AB1394" t="s">
        <v>65</v>
      </c>
      <c r="AD1394">
        <v>0</v>
      </c>
      <c r="AE1394">
        <v>0</v>
      </c>
      <c r="AF1394">
        <v>0</v>
      </c>
      <c r="AG1394">
        <v>0</v>
      </c>
      <c r="AH1394">
        <v>0</v>
      </c>
      <c r="AI1394">
        <v>4</v>
      </c>
      <c r="AJ1394">
        <v>1</v>
      </c>
      <c r="AK1394">
        <v>1</v>
      </c>
      <c r="AL1394">
        <v>0</v>
      </c>
      <c r="AM1394">
        <v>0</v>
      </c>
      <c r="AN1394">
        <v>0</v>
      </c>
      <c r="AO1394">
        <v>0</v>
      </c>
      <c r="AP1394">
        <v>0</v>
      </c>
      <c r="AQ1394">
        <v>0</v>
      </c>
      <c r="AR1394">
        <v>0</v>
      </c>
      <c r="AS1394">
        <v>0</v>
      </c>
      <c r="AT1394">
        <v>0</v>
      </c>
      <c r="AU1394">
        <v>0</v>
      </c>
      <c r="AV1394">
        <v>0</v>
      </c>
      <c r="AW1394">
        <v>2</v>
      </c>
      <c r="AX1394">
        <v>1</v>
      </c>
      <c r="AY1394">
        <v>0</v>
      </c>
      <c r="AZ1394">
        <v>0</v>
      </c>
      <c r="BA1394" t="s">
        <v>66</v>
      </c>
      <c r="BB1394" t="s">
        <v>66</v>
      </c>
      <c r="BC1394" t="s">
        <v>67</v>
      </c>
    </row>
    <row r="1395" spans="1:55" x14ac:dyDescent="0.3">
      <c r="A1395" t="s">
        <v>55</v>
      </c>
      <c r="B1395" t="s">
        <v>55</v>
      </c>
      <c r="C1395" t="s">
        <v>436</v>
      </c>
      <c r="D1395">
        <v>22110430904</v>
      </c>
      <c r="E1395" t="s">
        <v>1427</v>
      </c>
      <c r="F1395" t="s">
        <v>177</v>
      </c>
      <c r="G1395" t="s">
        <v>59</v>
      </c>
      <c r="H1395">
        <v>4</v>
      </c>
      <c r="I1395" t="s">
        <v>60</v>
      </c>
      <c r="J1395" t="s">
        <v>61</v>
      </c>
      <c r="K1395" t="s">
        <v>1428</v>
      </c>
      <c r="L1395">
        <v>1</v>
      </c>
      <c r="M1395" t="s">
        <v>1429</v>
      </c>
      <c r="N1395">
        <v>6</v>
      </c>
      <c r="O1395" t="s">
        <v>306</v>
      </c>
      <c r="R1395">
        <v>0</v>
      </c>
      <c r="S1395">
        <v>0</v>
      </c>
      <c r="T1395" t="s">
        <v>63</v>
      </c>
      <c r="V1395">
        <v>0</v>
      </c>
      <c r="W1395">
        <v>1</v>
      </c>
      <c r="X1395">
        <v>1</v>
      </c>
      <c r="Y1395" t="s">
        <v>76</v>
      </c>
      <c r="Z1395" t="s">
        <v>65</v>
      </c>
      <c r="AA1395" t="s">
        <v>65</v>
      </c>
      <c r="AB1395" t="s">
        <v>65</v>
      </c>
      <c r="AD1395">
        <v>0</v>
      </c>
      <c r="AE1395">
        <v>0</v>
      </c>
      <c r="AF1395">
        <v>0</v>
      </c>
      <c r="AG1395">
        <v>0</v>
      </c>
      <c r="AH1395">
        <v>0</v>
      </c>
      <c r="AI1395">
        <v>11</v>
      </c>
      <c r="AJ1395">
        <v>3</v>
      </c>
      <c r="AK1395">
        <v>1</v>
      </c>
      <c r="AL1395">
        <v>0</v>
      </c>
      <c r="AM1395">
        <v>0</v>
      </c>
      <c r="AN1395">
        <v>0</v>
      </c>
      <c r="AO1395">
        <v>0</v>
      </c>
      <c r="AP1395">
        <v>0</v>
      </c>
      <c r="AQ1395">
        <v>0</v>
      </c>
      <c r="AR1395">
        <v>0</v>
      </c>
      <c r="AS1395">
        <v>0</v>
      </c>
      <c r="AT1395">
        <v>0</v>
      </c>
      <c r="AU1395">
        <v>0</v>
      </c>
      <c r="AV1395">
        <v>0</v>
      </c>
      <c r="AW1395">
        <v>3</v>
      </c>
      <c r="AX1395">
        <v>3</v>
      </c>
      <c r="AY1395">
        <v>0</v>
      </c>
      <c r="AZ1395">
        <v>0</v>
      </c>
      <c r="BA1395" t="s">
        <v>66</v>
      </c>
      <c r="BB1395" t="s">
        <v>66</v>
      </c>
      <c r="BC1395" t="s">
        <v>67</v>
      </c>
    </row>
    <row r="1396" spans="1:55" x14ac:dyDescent="0.3">
      <c r="A1396" t="s">
        <v>55</v>
      </c>
      <c r="B1396" t="s">
        <v>55</v>
      </c>
      <c r="C1396" t="s">
        <v>436</v>
      </c>
      <c r="D1396">
        <v>22110430904</v>
      </c>
      <c r="E1396" t="s">
        <v>1427</v>
      </c>
      <c r="F1396" t="s">
        <v>177</v>
      </c>
      <c r="G1396" t="s">
        <v>59</v>
      </c>
      <c r="H1396">
        <v>4</v>
      </c>
      <c r="I1396" t="s">
        <v>60</v>
      </c>
      <c r="J1396" t="s">
        <v>61</v>
      </c>
      <c r="K1396" t="s">
        <v>1428</v>
      </c>
      <c r="L1396">
        <v>1</v>
      </c>
      <c r="M1396" t="s">
        <v>1429</v>
      </c>
      <c r="N1396">
        <v>7</v>
      </c>
      <c r="O1396" t="s">
        <v>68</v>
      </c>
      <c r="R1396">
        <v>0</v>
      </c>
      <c r="S1396">
        <v>0</v>
      </c>
      <c r="T1396" t="s">
        <v>63</v>
      </c>
      <c r="V1396">
        <v>0</v>
      </c>
      <c r="W1396">
        <v>1</v>
      </c>
      <c r="X1396">
        <v>1</v>
      </c>
      <c r="Y1396" t="s">
        <v>65</v>
      </c>
      <c r="Z1396" t="s">
        <v>65</v>
      </c>
      <c r="AB1396" t="s">
        <v>65</v>
      </c>
      <c r="AD1396">
        <v>0</v>
      </c>
      <c r="AE1396">
        <v>0</v>
      </c>
      <c r="AF1396">
        <v>0</v>
      </c>
      <c r="AG1396">
        <v>0</v>
      </c>
      <c r="AH1396">
        <v>0</v>
      </c>
      <c r="AI1396">
        <v>19</v>
      </c>
      <c r="AJ1396">
        <v>0</v>
      </c>
      <c r="AK1396">
        <v>0</v>
      </c>
      <c r="AL1396">
        <v>0</v>
      </c>
      <c r="AM1396">
        <v>0</v>
      </c>
      <c r="AN1396">
        <v>0</v>
      </c>
      <c r="AO1396">
        <v>0</v>
      </c>
      <c r="AP1396">
        <v>0</v>
      </c>
      <c r="AQ1396">
        <v>0</v>
      </c>
      <c r="AR1396">
        <v>0</v>
      </c>
      <c r="AS1396">
        <v>0</v>
      </c>
      <c r="AT1396">
        <v>0</v>
      </c>
      <c r="AU1396">
        <v>0</v>
      </c>
      <c r="AV1396">
        <v>0</v>
      </c>
      <c r="AW1396">
        <v>3</v>
      </c>
      <c r="AX1396">
        <v>3</v>
      </c>
      <c r="AY1396">
        <v>0</v>
      </c>
      <c r="AZ1396">
        <v>0</v>
      </c>
      <c r="BA1396" t="s">
        <v>66</v>
      </c>
      <c r="BB1396" t="s">
        <v>66</v>
      </c>
      <c r="BC1396" t="s">
        <v>67</v>
      </c>
    </row>
    <row r="1397" spans="1:55" x14ac:dyDescent="0.3">
      <c r="A1397" t="s">
        <v>55</v>
      </c>
      <c r="B1397" t="s">
        <v>55</v>
      </c>
      <c r="C1397" t="s">
        <v>436</v>
      </c>
      <c r="D1397">
        <v>22110430904</v>
      </c>
      <c r="E1397" t="s">
        <v>1427</v>
      </c>
      <c r="F1397" t="s">
        <v>177</v>
      </c>
      <c r="G1397" t="s">
        <v>59</v>
      </c>
      <c r="H1397">
        <v>4</v>
      </c>
      <c r="I1397" t="s">
        <v>60</v>
      </c>
      <c r="J1397" t="s">
        <v>61</v>
      </c>
      <c r="K1397" t="s">
        <v>1428</v>
      </c>
      <c r="L1397">
        <v>1</v>
      </c>
      <c r="M1397" t="s">
        <v>1429</v>
      </c>
      <c r="N1397">
        <v>8</v>
      </c>
      <c r="O1397" t="s">
        <v>70</v>
      </c>
      <c r="R1397">
        <v>0</v>
      </c>
      <c r="S1397">
        <v>0</v>
      </c>
      <c r="T1397" t="s">
        <v>4943</v>
      </c>
      <c r="V1397">
        <v>0</v>
      </c>
      <c r="W1397">
        <v>1</v>
      </c>
      <c r="X1397">
        <v>1</v>
      </c>
      <c r="Y1397" t="s">
        <v>76</v>
      </c>
      <c r="Z1397" t="s">
        <v>65</v>
      </c>
      <c r="AB1397" t="s">
        <v>65</v>
      </c>
      <c r="AC1397" t="s">
        <v>83</v>
      </c>
      <c r="AD1397">
        <v>1</v>
      </c>
      <c r="AE1397">
        <v>1</v>
      </c>
      <c r="AF1397">
        <v>0</v>
      </c>
      <c r="AG1397">
        <v>0</v>
      </c>
      <c r="AH1397">
        <v>0</v>
      </c>
      <c r="AI1397">
        <v>0</v>
      </c>
      <c r="AJ1397">
        <v>0</v>
      </c>
      <c r="AK1397">
        <v>1</v>
      </c>
      <c r="AL1397">
        <v>0</v>
      </c>
      <c r="AM1397">
        <v>0</v>
      </c>
      <c r="AN1397">
        <v>0</v>
      </c>
      <c r="AO1397">
        <v>0</v>
      </c>
      <c r="AP1397">
        <v>0</v>
      </c>
      <c r="AQ1397">
        <v>0</v>
      </c>
      <c r="AR1397">
        <v>0</v>
      </c>
      <c r="AS1397">
        <v>0</v>
      </c>
      <c r="AT1397">
        <v>0</v>
      </c>
      <c r="AU1397">
        <v>0</v>
      </c>
      <c r="AV1397">
        <v>0</v>
      </c>
      <c r="AW1397">
        <v>3</v>
      </c>
      <c r="AX1397">
        <v>3</v>
      </c>
      <c r="AY1397">
        <v>0</v>
      </c>
      <c r="AZ1397">
        <v>0</v>
      </c>
      <c r="BA1397" t="s">
        <v>66</v>
      </c>
      <c r="BB1397" t="s">
        <v>66</v>
      </c>
      <c r="BC1397" t="s">
        <v>67</v>
      </c>
    </row>
    <row r="1398" spans="1:55" x14ac:dyDescent="0.3">
      <c r="A1398" t="s">
        <v>55</v>
      </c>
      <c r="B1398" t="s">
        <v>55</v>
      </c>
      <c r="C1398" t="s">
        <v>436</v>
      </c>
      <c r="D1398">
        <v>22110430904</v>
      </c>
      <c r="E1398" t="s">
        <v>1427</v>
      </c>
      <c r="F1398" t="s">
        <v>177</v>
      </c>
      <c r="G1398" t="s">
        <v>59</v>
      </c>
      <c r="H1398">
        <v>4</v>
      </c>
      <c r="I1398" t="s">
        <v>60</v>
      </c>
      <c r="J1398" t="s">
        <v>61</v>
      </c>
      <c r="K1398" t="s">
        <v>1428</v>
      </c>
      <c r="L1398">
        <v>1</v>
      </c>
      <c r="M1398" t="s">
        <v>1429</v>
      </c>
      <c r="N1398">
        <v>9</v>
      </c>
      <c r="O1398" t="s">
        <v>70</v>
      </c>
      <c r="R1398">
        <v>0</v>
      </c>
      <c r="S1398">
        <v>0</v>
      </c>
      <c r="T1398" t="s">
        <v>63</v>
      </c>
      <c r="V1398">
        <v>0</v>
      </c>
      <c r="W1398">
        <v>1</v>
      </c>
      <c r="X1398">
        <v>1</v>
      </c>
      <c r="Y1398" t="s">
        <v>65</v>
      </c>
      <c r="Z1398" t="s">
        <v>65</v>
      </c>
      <c r="AB1398" t="s">
        <v>65</v>
      </c>
      <c r="AC1398" t="s">
        <v>83</v>
      </c>
      <c r="AD1398">
        <v>1</v>
      </c>
      <c r="AE1398">
        <v>1</v>
      </c>
      <c r="AF1398">
        <v>0</v>
      </c>
      <c r="AG1398">
        <v>0</v>
      </c>
      <c r="AH1398">
        <v>0</v>
      </c>
      <c r="AI1398">
        <v>0</v>
      </c>
      <c r="AJ1398">
        <v>0</v>
      </c>
      <c r="AK1398">
        <v>1</v>
      </c>
      <c r="AL1398">
        <v>0</v>
      </c>
      <c r="AM1398">
        <v>0</v>
      </c>
      <c r="AN1398">
        <v>0</v>
      </c>
      <c r="AO1398">
        <v>0</v>
      </c>
      <c r="AP1398">
        <v>0</v>
      </c>
      <c r="AQ1398">
        <v>0</v>
      </c>
      <c r="AR1398">
        <v>0</v>
      </c>
      <c r="AS1398">
        <v>0</v>
      </c>
      <c r="AT1398">
        <v>0</v>
      </c>
      <c r="AU1398">
        <v>0</v>
      </c>
      <c r="AV1398">
        <v>0</v>
      </c>
      <c r="AW1398">
        <v>3</v>
      </c>
      <c r="AX1398">
        <v>3</v>
      </c>
      <c r="AY1398">
        <v>0</v>
      </c>
      <c r="AZ1398">
        <v>0</v>
      </c>
      <c r="BA1398" t="s">
        <v>66</v>
      </c>
      <c r="BB1398" t="s">
        <v>66</v>
      </c>
      <c r="BC1398" t="s">
        <v>67</v>
      </c>
    </row>
    <row r="1399" spans="1:55" x14ac:dyDescent="0.3">
      <c r="A1399" t="s">
        <v>55</v>
      </c>
      <c r="B1399" t="s">
        <v>55</v>
      </c>
      <c r="C1399" t="s">
        <v>436</v>
      </c>
      <c r="D1399">
        <v>22110430904</v>
      </c>
      <c r="E1399" t="s">
        <v>1427</v>
      </c>
      <c r="F1399" t="s">
        <v>177</v>
      </c>
      <c r="G1399" t="s">
        <v>59</v>
      </c>
      <c r="H1399">
        <v>4</v>
      </c>
      <c r="I1399" t="s">
        <v>60</v>
      </c>
      <c r="J1399" t="s">
        <v>61</v>
      </c>
      <c r="K1399" t="s">
        <v>1428</v>
      </c>
      <c r="L1399">
        <v>1</v>
      </c>
      <c r="M1399" t="s">
        <v>1429</v>
      </c>
      <c r="N1399">
        <v>10</v>
      </c>
      <c r="O1399" t="s">
        <v>70</v>
      </c>
      <c r="R1399">
        <v>0</v>
      </c>
      <c r="S1399">
        <v>0</v>
      </c>
      <c r="T1399" t="s">
        <v>63</v>
      </c>
      <c r="V1399">
        <v>0</v>
      </c>
      <c r="W1399">
        <v>1</v>
      </c>
      <c r="X1399">
        <v>1</v>
      </c>
      <c r="Y1399" t="s">
        <v>65</v>
      </c>
      <c r="Z1399" t="s">
        <v>65</v>
      </c>
      <c r="AB1399" t="s">
        <v>65</v>
      </c>
      <c r="AC1399" t="s">
        <v>83</v>
      </c>
      <c r="AD1399">
        <v>1</v>
      </c>
      <c r="AE1399">
        <v>1</v>
      </c>
      <c r="AF1399">
        <v>0</v>
      </c>
      <c r="AG1399">
        <v>0</v>
      </c>
      <c r="AH1399">
        <v>0</v>
      </c>
      <c r="AI1399">
        <v>0</v>
      </c>
      <c r="AJ1399">
        <v>0</v>
      </c>
      <c r="AK1399">
        <v>1</v>
      </c>
      <c r="AL1399">
        <v>0</v>
      </c>
      <c r="AM1399">
        <v>0</v>
      </c>
      <c r="AN1399">
        <v>0</v>
      </c>
      <c r="AO1399">
        <v>0</v>
      </c>
      <c r="AP1399">
        <v>0</v>
      </c>
      <c r="AQ1399">
        <v>0</v>
      </c>
      <c r="AR1399">
        <v>0</v>
      </c>
      <c r="AS1399">
        <v>0</v>
      </c>
      <c r="AT1399">
        <v>0</v>
      </c>
      <c r="AU1399">
        <v>0</v>
      </c>
      <c r="AV1399">
        <v>0</v>
      </c>
      <c r="AW1399">
        <v>3</v>
      </c>
      <c r="AX1399">
        <v>3</v>
      </c>
      <c r="AY1399">
        <v>0</v>
      </c>
      <c r="AZ1399">
        <v>0</v>
      </c>
      <c r="BA1399" t="s">
        <v>66</v>
      </c>
      <c r="BB1399" t="s">
        <v>66</v>
      </c>
      <c r="BC1399" t="s">
        <v>67</v>
      </c>
    </row>
    <row r="1400" spans="1:55" x14ac:dyDescent="0.3">
      <c r="A1400" t="s">
        <v>55</v>
      </c>
      <c r="B1400" t="s">
        <v>55</v>
      </c>
      <c r="C1400" t="s">
        <v>436</v>
      </c>
      <c r="D1400">
        <v>22110430904</v>
      </c>
      <c r="E1400" t="s">
        <v>1427</v>
      </c>
      <c r="F1400" t="s">
        <v>177</v>
      </c>
      <c r="G1400" t="s">
        <v>59</v>
      </c>
      <c r="H1400">
        <v>4</v>
      </c>
      <c r="I1400" t="s">
        <v>60</v>
      </c>
      <c r="J1400" t="s">
        <v>61</v>
      </c>
      <c r="K1400" t="s">
        <v>1428</v>
      </c>
      <c r="L1400">
        <v>1</v>
      </c>
      <c r="M1400" t="s">
        <v>1429</v>
      </c>
      <c r="N1400">
        <v>11</v>
      </c>
      <c r="O1400" t="s">
        <v>70</v>
      </c>
      <c r="R1400">
        <v>0</v>
      </c>
      <c r="S1400">
        <v>0</v>
      </c>
      <c r="T1400" t="s">
        <v>63</v>
      </c>
      <c r="V1400">
        <v>0</v>
      </c>
      <c r="W1400">
        <v>1</v>
      </c>
      <c r="X1400">
        <v>1</v>
      </c>
      <c r="Y1400" t="s">
        <v>65</v>
      </c>
      <c r="Z1400" t="s">
        <v>65</v>
      </c>
      <c r="AA1400" t="s">
        <v>65</v>
      </c>
      <c r="AB1400" t="s">
        <v>65</v>
      </c>
      <c r="AC1400" t="s">
        <v>83</v>
      </c>
      <c r="AD1400">
        <v>1</v>
      </c>
      <c r="AE1400">
        <v>1</v>
      </c>
      <c r="AF1400">
        <v>0</v>
      </c>
      <c r="AG1400">
        <v>0</v>
      </c>
      <c r="AH1400">
        <v>0</v>
      </c>
      <c r="AI1400">
        <v>0</v>
      </c>
      <c r="AJ1400">
        <v>0</v>
      </c>
      <c r="AK1400">
        <v>1</v>
      </c>
      <c r="AL1400">
        <v>0</v>
      </c>
      <c r="AM1400">
        <v>0</v>
      </c>
      <c r="AN1400">
        <v>0</v>
      </c>
      <c r="AO1400">
        <v>0</v>
      </c>
      <c r="AP1400">
        <v>0</v>
      </c>
      <c r="AQ1400">
        <v>0</v>
      </c>
      <c r="AR1400">
        <v>0</v>
      </c>
      <c r="AS1400">
        <v>0</v>
      </c>
      <c r="AT1400">
        <v>0</v>
      </c>
      <c r="AU1400">
        <v>0</v>
      </c>
      <c r="AV1400">
        <v>0</v>
      </c>
      <c r="AW1400">
        <v>3</v>
      </c>
      <c r="AX1400">
        <v>3</v>
      </c>
      <c r="AY1400">
        <v>0</v>
      </c>
      <c r="AZ1400">
        <v>0</v>
      </c>
      <c r="BA1400" t="s">
        <v>66</v>
      </c>
      <c r="BB1400" t="s">
        <v>66</v>
      </c>
      <c r="BC1400" t="s">
        <v>67</v>
      </c>
    </row>
    <row r="1401" spans="1:55" x14ac:dyDescent="0.3">
      <c r="A1401" t="s">
        <v>55</v>
      </c>
      <c r="B1401" t="s">
        <v>55</v>
      </c>
      <c r="C1401" t="s">
        <v>436</v>
      </c>
      <c r="D1401">
        <v>22110430904</v>
      </c>
      <c r="E1401" t="s">
        <v>1427</v>
      </c>
      <c r="F1401" t="s">
        <v>177</v>
      </c>
      <c r="G1401" t="s">
        <v>59</v>
      </c>
      <c r="H1401">
        <v>4</v>
      </c>
      <c r="I1401" t="s">
        <v>60</v>
      </c>
      <c r="J1401" t="s">
        <v>61</v>
      </c>
      <c r="K1401" t="s">
        <v>1428</v>
      </c>
      <c r="L1401">
        <v>1</v>
      </c>
      <c r="M1401" t="s">
        <v>1429</v>
      </c>
      <c r="N1401">
        <v>12</v>
      </c>
      <c r="O1401" t="s">
        <v>70</v>
      </c>
      <c r="R1401">
        <v>0</v>
      </c>
      <c r="S1401">
        <v>0</v>
      </c>
      <c r="T1401" t="s">
        <v>63</v>
      </c>
      <c r="V1401">
        <v>0</v>
      </c>
      <c r="W1401">
        <v>1</v>
      </c>
      <c r="X1401">
        <v>1</v>
      </c>
      <c r="Y1401" t="s">
        <v>65</v>
      </c>
      <c r="Z1401" t="s">
        <v>65</v>
      </c>
      <c r="AB1401" t="s">
        <v>65</v>
      </c>
      <c r="AC1401" t="s">
        <v>83</v>
      </c>
      <c r="AD1401">
        <v>1</v>
      </c>
      <c r="AE1401">
        <v>1</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3</v>
      </c>
      <c r="AX1401">
        <v>3</v>
      </c>
      <c r="AY1401">
        <v>0</v>
      </c>
      <c r="AZ1401">
        <v>0</v>
      </c>
      <c r="BA1401" t="s">
        <v>66</v>
      </c>
      <c r="BB1401" t="s">
        <v>66</v>
      </c>
      <c r="BC1401" t="s">
        <v>67</v>
      </c>
    </row>
    <row r="1402" spans="1:55" x14ac:dyDescent="0.3">
      <c r="A1402" t="s">
        <v>55</v>
      </c>
      <c r="B1402" t="s">
        <v>55</v>
      </c>
      <c r="C1402" t="s">
        <v>436</v>
      </c>
      <c r="D1402">
        <v>22110430904</v>
      </c>
      <c r="E1402" t="s">
        <v>1427</v>
      </c>
      <c r="F1402" t="s">
        <v>177</v>
      </c>
      <c r="G1402" t="s">
        <v>59</v>
      </c>
      <c r="H1402">
        <v>4</v>
      </c>
      <c r="I1402" t="s">
        <v>60</v>
      </c>
      <c r="J1402" t="s">
        <v>61</v>
      </c>
      <c r="K1402" t="s">
        <v>1428</v>
      </c>
      <c r="L1402">
        <v>1</v>
      </c>
      <c r="M1402" t="s">
        <v>1429</v>
      </c>
      <c r="N1402">
        <v>13</v>
      </c>
      <c r="O1402" t="s">
        <v>70</v>
      </c>
      <c r="R1402">
        <v>0</v>
      </c>
      <c r="S1402">
        <v>0</v>
      </c>
      <c r="T1402" t="s">
        <v>63</v>
      </c>
      <c r="U1402" t="s">
        <v>1432</v>
      </c>
      <c r="V1402">
        <v>0</v>
      </c>
      <c r="W1402">
        <v>1</v>
      </c>
      <c r="X1402">
        <v>1</v>
      </c>
      <c r="Y1402" t="s">
        <v>65</v>
      </c>
      <c r="Z1402" t="s">
        <v>65</v>
      </c>
      <c r="AB1402" t="s">
        <v>65</v>
      </c>
      <c r="AC1402" t="s">
        <v>83</v>
      </c>
      <c r="AD1402">
        <v>1</v>
      </c>
      <c r="AE1402">
        <v>2</v>
      </c>
      <c r="AF1402">
        <v>0</v>
      </c>
      <c r="AG1402">
        <v>0</v>
      </c>
      <c r="AH1402">
        <v>0</v>
      </c>
      <c r="AI1402">
        <v>0</v>
      </c>
      <c r="AJ1402">
        <v>0</v>
      </c>
      <c r="AK1402">
        <v>1</v>
      </c>
      <c r="AL1402">
        <v>0</v>
      </c>
      <c r="AM1402">
        <v>0</v>
      </c>
      <c r="AN1402">
        <v>0</v>
      </c>
      <c r="AO1402">
        <v>0</v>
      </c>
      <c r="AP1402">
        <v>0</v>
      </c>
      <c r="AQ1402">
        <v>0</v>
      </c>
      <c r="AR1402">
        <v>0</v>
      </c>
      <c r="AS1402">
        <v>0</v>
      </c>
      <c r="AT1402">
        <v>0</v>
      </c>
      <c r="AU1402">
        <v>0</v>
      </c>
      <c r="AV1402">
        <v>0</v>
      </c>
      <c r="AW1402">
        <v>3</v>
      </c>
      <c r="AX1402">
        <v>3</v>
      </c>
      <c r="AY1402">
        <v>0</v>
      </c>
      <c r="AZ1402">
        <v>0</v>
      </c>
      <c r="BA1402" t="s">
        <v>66</v>
      </c>
      <c r="BB1402" t="s">
        <v>66</v>
      </c>
      <c r="BC1402" t="s">
        <v>67</v>
      </c>
    </row>
    <row r="1403" spans="1:55" x14ac:dyDescent="0.3">
      <c r="A1403" t="s">
        <v>55</v>
      </c>
      <c r="B1403" t="s">
        <v>55</v>
      </c>
      <c r="C1403" t="s">
        <v>436</v>
      </c>
      <c r="D1403">
        <v>22110430904</v>
      </c>
      <c r="E1403" t="s">
        <v>1427</v>
      </c>
      <c r="F1403" t="s">
        <v>177</v>
      </c>
      <c r="G1403" t="s">
        <v>59</v>
      </c>
      <c r="H1403">
        <v>4</v>
      </c>
      <c r="I1403" t="s">
        <v>60</v>
      </c>
      <c r="J1403" t="s">
        <v>61</v>
      </c>
      <c r="K1403" t="s">
        <v>1428</v>
      </c>
      <c r="L1403">
        <v>1</v>
      </c>
      <c r="M1403" t="s">
        <v>1429</v>
      </c>
      <c r="N1403">
        <v>14</v>
      </c>
      <c r="O1403" t="s">
        <v>70</v>
      </c>
      <c r="R1403">
        <v>0</v>
      </c>
      <c r="S1403">
        <v>0</v>
      </c>
      <c r="T1403" t="s">
        <v>4943</v>
      </c>
      <c r="U1403" t="s">
        <v>1432</v>
      </c>
      <c r="V1403">
        <v>0</v>
      </c>
      <c r="W1403">
        <v>1</v>
      </c>
      <c r="X1403">
        <v>1</v>
      </c>
      <c r="Y1403" t="s">
        <v>76</v>
      </c>
      <c r="Z1403" t="s">
        <v>76</v>
      </c>
      <c r="AB1403" t="s">
        <v>76</v>
      </c>
      <c r="AC1403" t="s">
        <v>83</v>
      </c>
      <c r="AD1403">
        <v>0</v>
      </c>
      <c r="AE1403">
        <v>1</v>
      </c>
      <c r="AF1403">
        <v>0</v>
      </c>
      <c r="AG1403">
        <v>0</v>
      </c>
      <c r="AH1403">
        <v>0</v>
      </c>
      <c r="AI1403">
        <v>0</v>
      </c>
      <c r="AJ1403">
        <v>0</v>
      </c>
      <c r="AK1403">
        <v>1</v>
      </c>
      <c r="AL1403">
        <v>0</v>
      </c>
      <c r="AM1403">
        <v>0</v>
      </c>
      <c r="AN1403">
        <v>0</v>
      </c>
      <c r="AO1403">
        <v>0</v>
      </c>
      <c r="AP1403">
        <v>0</v>
      </c>
      <c r="AQ1403">
        <v>0</v>
      </c>
      <c r="AR1403">
        <v>0</v>
      </c>
      <c r="AS1403">
        <v>0</v>
      </c>
      <c r="AT1403">
        <v>0</v>
      </c>
      <c r="AU1403">
        <v>0</v>
      </c>
      <c r="AV1403">
        <v>0</v>
      </c>
      <c r="AW1403">
        <v>3</v>
      </c>
      <c r="AX1403">
        <v>3</v>
      </c>
      <c r="AY1403">
        <v>0</v>
      </c>
      <c r="AZ1403">
        <v>0</v>
      </c>
      <c r="BA1403" t="s">
        <v>66</v>
      </c>
      <c r="BB1403" t="s">
        <v>66</v>
      </c>
      <c r="BC1403" t="s">
        <v>67</v>
      </c>
    </row>
    <row r="1404" spans="1:55" x14ac:dyDescent="0.3">
      <c r="A1404" t="s">
        <v>55</v>
      </c>
      <c r="B1404" t="s">
        <v>55</v>
      </c>
      <c r="C1404" t="s">
        <v>436</v>
      </c>
      <c r="D1404">
        <v>22110430904</v>
      </c>
      <c r="E1404" t="s">
        <v>1427</v>
      </c>
      <c r="F1404" t="s">
        <v>177</v>
      </c>
      <c r="G1404" t="s">
        <v>59</v>
      </c>
      <c r="H1404">
        <v>4</v>
      </c>
      <c r="I1404" t="s">
        <v>60</v>
      </c>
      <c r="J1404" t="s">
        <v>61</v>
      </c>
      <c r="K1404" t="s">
        <v>1428</v>
      </c>
      <c r="L1404">
        <v>1</v>
      </c>
      <c r="M1404" t="s">
        <v>1429</v>
      </c>
      <c r="N1404">
        <v>16</v>
      </c>
      <c r="O1404" t="s">
        <v>70</v>
      </c>
      <c r="R1404">
        <v>0</v>
      </c>
      <c r="S1404">
        <v>0</v>
      </c>
      <c r="T1404" t="s">
        <v>63</v>
      </c>
      <c r="V1404">
        <v>0</v>
      </c>
      <c r="W1404">
        <v>1</v>
      </c>
      <c r="X1404">
        <v>1</v>
      </c>
      <c r="Y1404" t="s">
        <v>65</v>
      </c>
      <c r="Z1404" t="s">
        <v>76</v>
      </c>
      <c r="AB1404" t="s">
        <v>76</v>
      </c>
      <c r="AC1404" t="s">
        <v>83</v>
      </c>
      <c r="AD1404">
        <v>1</v>
      </c>
      <c r="AE1404">
        <v>1</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7</v>
      </c>
      <c r="AX1404">
        <v>11</v>
      </c>
      <c r="AY1404">
        <v>0</v>
      </c>
      <c r="AZ1404">
        <v>0</v>
      </c>
      <c r="BA1404" t="s">
        <v>66</v>
      </c>
      <c r="BB1404" t="s">
        <v>66</v>
      </c>
      <c r="BC1404" t="s">
        <v>67</v>
      </c>
    </row>
    <row r="1405" spans="1:55" x14ac:dyDescent="0.3">
      <c r="A1405" t="s">
        <v>55</v>
      </c>
      <c r="B1405" t="s">
        <v>55</v>
      </c>
      <c r="C1405" t="s">
        <v>436</v>
      </c>
      <c r="D1405">
        <v>22110430904</v>
      </c>
      <c r="E1405" t="s">
        <v>1427</v>
      </c>
      <c r="F1405" t="s">
        <v>177</v>
      </c>
      <c r="G1405" t="s">
        <v>59</v>
      </c>
      <c r="H1405">
        <v>4</v>
      </c>
      <c r="I1405" t="s">
        <v>60</v>
      </c>
      <c r="J1405" t="s">
        <v>61</v>
      </c>
      <c r="K1405" t="s">
        <v>1428</v>
      </c>
      <c r="L1405">
        <v>1</v>
      </c>
      <c r="M1405" t="s">
        <v>1429</v>
      </c>
      <c r="N1405">
        <v>15</v>
      </c>
      <c r="O1405" t="s">
        <v>75</v>
      </c>
      <c r="R1405">
        <v>0</v>
      </c>
      <c r="S1405">
        <v>0</v>
      </c>
      <c r="T1405" t="s">
        <v>63</v>
      </c>
      <c r="V1405">
        <v>0</v>
      </c>
      <c r="W1405">
        <v>1</v>
      </c>
      <c r="X1405">
        <v>1</v>
      </c>
      <c r="Y1405" t="s">
        <v>65</v>
      </c>
      <c r="Z1405" t="s">
        <v>65</v>
      </c>
      <c r="AB1405" t="s">
        <v>65</v>
      </c>
      <c r="AD1405">
        <v>0</v>
      </c>
      <c r="AE1405">
        <v>0</v>
      </c>
      <c r="AF1405">
        <v>0</v>
      </c>
      <c r="AG1405">
        <v>0</v>
      </c>
      <c r="AH1405">
        <v>0</v>
      </c>
      <c r="AI1405">
        <v>1</v>
      </c>
      <c r="AJ1405">
        <v>0</v>
      </c>
      <c r="AK1405">
        <v>1</v>
      </c>
      <c r="AL1405">
        <v>0</v>
      </c>
      <c r="AM1405">
        <v>0</v>
      </c>
      <c r="AN1405">
        <v>0</v>
      </c>
      <c r="AO1405">
        <v>0</v>
      </c>
      <c r="AP1405">
        <v>0</v>
      </c>
      <c r="AQ1405">
        <v>0</v>
      </c>
      <c r="AR1405">
        <v>0</v>
      </c>
      <c r="AS1405">
        <v>0</v>
      </c>
      <c r="AT1405">
        <v>0</v>
      </c>
      <c r="AU1405">
        <v>0</v>
      </c>
      <c r="AV1405">
        <v>0</v>
      </c>
      <c r="AW1405">
        <v>1</v>
      </c>
      <c r="AX1405">
        <v>0</v>
      </c>
      <c r="AY1405">
        <v>0</v>
      </c>
      <c r="AZ1405">
        <v>0</v>
      </c>
      <c r="BA1405" t="s">
        <v>66</v>
      </c>
      <c r="BB1405" t="s">
        <v>66</v>
      </c>
      <c r="BC1405" t="s">
        <v>67</v>
      </c>
    </row>
    <row r="1406" spans="1:55" x14ac:dyDescent="0.3">
      <c r="A1406" t="s">
        <v>55</v>
      </c>
      <c r="B1406" t="s">
        <v>55</v>
      </c>
      <c r="C1406" t="s">
        <v>436</v>
      </c>
      <c r="D1406">
        <v>22110430904</v>
      </c>
      <c r="E1406" t="s">
        <v>1427</v>
      </c>
      <c r="F1406" t="s">
        <v>177</v>
      </c>
      <c r="G1406" t="s">
        <v>59</v>
      </c>
      <c r="H1406">
        <v>4</v>
      </c>
      <c r="I1406" t="s">
        <v>60</v>
      </c>
      <c r="J1406" t="s">
        <v>61</v>
      </c>
      <c r="K1406" t="s">
        <v>1428</v>
      </c>
      <c r="L1406">
        <v>1</v>
      </c>
      <c r="M1406" t="s">
        <v>1429</v>
      </c>
      <c r="N1406">
        <v>17</v>
      </c>
      <c r="O1406" t="s">
        <v>75</v>
      </c>
      <c r="R1406">
        <v>0</v>
      </c>
      <c r="S1406">
        <v>0</v>
      </c>
      <c r="T1406" t="s">
        <v>63</v>
      </c>
      <c r="V1406">
        <v>0</v>
      </c>
      <c r="W1406">
        <v>1</v>
      </c>
      <c r="X1406">
        <v>1</v>
      </c>
      <c r="Y1406" t="s">
        <v>65</v>
      </c>
      <c r="Z1406" t="s">
        <v>65</v>
      </c>
      <c r="AB1406" t="s">
        <v>65</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t="s">
        <v>66</v>
      </c>
      <c r="BB1406" t="s">
        <v>66</v>
      </c>
      <c r="BC1406" t="s">
        <v>67</v>
      </c>
    </row>
    <row r="1407" spans="1:55" x14ac:dyDescent="0.3">
      <c r="A1407" t="s">
        <v>55</v>
      </c>
      <c r="B1407" t="s">
        <v>55</v>
      </c>
      <c r="C1407" t="s">
        <v>436</v>
      </c>
      <c r="D1407">
        <v>22110430904</v>
      </c>
      <c r="E1407" t="s">
        <v>1427</v>
      </c>
      <c r="F1407" t="s">
        <v>177</v>
      </c>
      <c r="G1407" t="s">
        <v>59</v>
      </c>
      <c r="H1407">
        <v>4</v>
      </c>
      <c r="I1407" t="s">
        <v>60</v>
      </c>
      <c r="J1407" t="s">
        <v>61</v>
      </c>
      <c r="K1407" t="s">
        <v>1428</v>
      </c>
      <c r="L1407">
        <v>2</v>
      </c>
      <c r="M1407" t="s">
        <v>1433</v>
      </c>
      <c r="N1407">
        <v>1</v>
      </c>
      <c r="O1407" t="s">
        <v>306</v>
      </c>
      <c r="R1407">
        <v>0</v>
      </c>
      <c r="S1407">
        <v>0</v>
      </c>
      <c r="T1407" t="s">
        <v>63</v>
      </c>
      <c r="V1407">
        <v>3</v>
      </c>
      <c r="W1407">
        <v>2</v>
      </c>
      <c r="X1407">
        <v>1</v>
      </c>
      <c r="Y1407" t="s">
        <v>76</v>
      </c>
      <c r="Z1407" t="s">
        <v>65</v>
      </c>
      <c r="AB1407" t="s">
        <v>65</v>
      </c>
      <c r="AD1407">
        <v>1</v>
      </c>
      <c r="AE1407">
        <v>0</v>
      </c>
      <c r="AF1407">
        <v>0</v>
      </c>
      <c r="AG1407">
        <v>0</v>
      </c>
      <c r="AH1407">
        <v>0</v>
      </c>
      <c r="AI1407">
        <v>1</v>
      </c>
      <c r="AJ1407">
        <v>0</v>
      </c>
      <c r="AK1407">
        <v>4</v>
      </c>
      <c r="AL1407">
        <v>0</v>
      </c>
      <c r="AM1407">
        <v>0</v>
      </c>
      <c r="AN1407">
        <v>0</v>
      </c>
      <c r="AO1407">
        <v>0</v>
      </c>
      <c r="AP1407">
        <v>0</v>
      </c>
      <c r="AQ1407">
        <v>0</v>
      </c>
      <c r="AR1407">
        <v>0</v>
      </c>
      <c r="AS1407">
        <v>0</v>
      </c>
      <c r="AT1407">
        <v>0</v>
      </c>
      <c r="AU1407">
        <v>0</v>
      </c>
      <c r="AV1407">
        <v>0</v>
      </c>
      <c r="AW1407">
        <v>1</v>
      </c>
      <c r="AX1407">
        <v>0</v>
      </c>
      <c r="AY1407">
        <v>0</v>
      </c>
      <c r="AZ1407">
        <v>0</v>
      </c>
      <c r="BA1407" t="s">
        <v>66</v>
      </c>
      <c r="BB1407" t="s">
        <v>66</v>
      </c>
      <c r="BC1407" t="s">
        <v>67</v>
      </c>
    </row>
    <row r="1408" spans="1:55" x14ac:dyDescent="0.3">
      <c r="A1408" t="s">
        <v>55</v>
      </c>
      <c r="B1408" t="s">
        <v>55</v>
      </c>
      <c r="C1408" t="s">
        <v>436</v>
      </c>
      <c r="D1408">
        <v>22110430904</v>
      </c>
      <c r="E1408" t="s">
        <v>1427</v>
      </c>
      <c r="F1408" t="s">
        <v>177</v>
      </c>
      <c r="G1408" t="s">
        <v>59</v>
      </c>
      <c r="H1408">
        <v>4</v>
      </c>
      <c r="I1408" t="s">
        <v>60</v>
      </c>
      <c r="J1408" t="s">
        <v>61</v>
      </c>
      <c r="K1408" t="s">
        <v>1428</v>
      </c>
      <c r="L1408">
        <v>2</v>
      </c>
      <c r="M1408" t="s">
        <v>1433</v>
      </c>
      <c r="N1408">
        <v>2</v>
      </c>
      <c r="O1408" t="s">
        <v>306</v>
      </c>
      <c r="R1408">
        <v>0</v>
      </c>
      <c r="S1408">
        <v>0</v>
      </c>
      <c r="T1408" t="s">
        <v>63</v>
      </c>
      <c r="V1408">
        <v>3</v>
      </c>
      <c r="W1408">
        <v>2</v>
      </c>
      <c r="X1408">
        <v>1</v>
      </c>
      <c r="Y1408" t="s">
        <v>65</v>
      </c>
      <c r="Z1408" t="s">
        <v>65</v>
      </c>
      <c r="AB1408" t="s">
        <v>65</v>
      </c>
      <c r="AD1408">
        <v>1</v>
      </c>
      <c r="AE1408">
        <v>0</v>
      </c>
      <c r="AF1408">
        <v>0</v>
      </c>
      <c r="AG1408">
        <v>0</v>
      </c>
      <c r="AH1408">
        <v>0</v>
      </c>
      <c r="AI1408">
        <v>9</v>
      </c>
      <c r="AJ1408">
        <v>0</v>
      </c>
      <c r="AK1408">
        <v>0</v>
      </c>
      <c r="AL1408">
        <v>0</v>
      </c>
      <c r="AM1408">
        <v>0</v>
      </c>
      <c r="AN1408">
        <v>0</v>
      </c>
      <c r="AO1408">
        <v>0</v>
      </c>
      <c r="AP1408">
        <v>0</v>
      </c>
      <c r="AQ1408">
        <v>0</v>
      </c>
      <c r="AR1408">
        <v>0</v>
      </c>
      <c r="AS1408">
        <v>0</v>
      </c>
      <c r="AT1408">
        <v>0</v>
      </c>
      <c r="AU1408">
        <v>0</v>
      </c>
      <c r="AV1408">
        <v>0</v>
      </c>
      <c r="AW1408">
        <v>3</v>
      </c>
      <c r="AX1408">
        <v>3</v>
      </c>
      <c r="AY1408">
        <v>0</v>
      </c>
      <c r="AZ1408">
        <v>0</v>
      </c>
      <c r="BA1408" t="s">
        <v>95</v>
      </c>
      <c r="BB1408" t="s">
        <v>66</v>
      </c>
      <c r="BC1408" t="s">
        <v>67</v>
      </c>
    </row>
    <row r="1409" spans="1:55" x14ac:dyDescent="0.3">
      <c r="A1409" t="s">
        <v>55</v>
      </c>
      <c r="B1409" t="s">
        <v>55</v>
      </c>
      <c r="C1409" t="s">
        <v>436</v>
      </c>
      <c r="D1409">
        <v>22110430904</v>
      </c>
      <c r="E1409" t="s">
        <v>1427</v>
      </c>
      <c r="F1409" t="s">
        <v>177</v>
      </c>
      <c r="G1409" t="s">
        <v>59</v>
      </c>
      <c r="H1409">
        <v>4</v>
      </c>
      <c r="I1409" t="s">
        <v>60</v>
      </c>
      <c r="J1409" t="s">
        <v>61</v>
      </c>
      <c r="K1409" t="s">
        <v>1428</v>
      </c>
      <c r="L1409">
        <v>2</v>
      </c>
      <c r="M1409" t="s">
        <v>1433</v>
      </c>
      <c r="N1409">
        <v>3</v>
      </c>
      <c r="O1409" t="s">
        <v>70</v>
      </c>
      <c r="Q1409" t="s">
        <v>90</v>
      </c>
      <c r="R1409">
        <v>0</v>
      </c>
      <c r="S1409">
        <v>0</v>
      </c>
      <c r="T1409" t="s">
        <v>63</v>
      </c>
      <c r="U1409" t="s">
        <v>1434</v>
      </c>
      <c r="V1409">
        <v>3</v>
      </c>
      <c r="W1409">
        <v>2</v>
      </c>
      <c r="X1409">
        <v>1</v>
      </c>
      <c r="Y1409" t="s">
        <v>65</v>
      </c>
      <c r="Z1409" t="s">
        <v>65</v>
      </c>
      <c r="AB1409" t="s">
        <v>65</v>
      </c>
      <c r="AC1409" t="s">
        <v>83</v>
      </c>
      <c r="AD1409">
        <v>0</v>
      </c>
      <c r="AE1409">
        <v>3</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5</v>
      </c>
      <c r="AX1409">
        <v>3</v>
      </c>
      <c r="AY1409">
        <v>0</v>
      </c>
      <c r="AZ1409">
        <v>0</v>
      </c>
      <c r="BA1409" t="s">
        <v>66</v>
      </c>
      <c r="BB1409" t="s">
        <v>66</v>
      </c>
      <c r="BC1409" t="s">
        <v>67</v>
      </c>
    </row>
    <row r="1410" spans="1:55" x14ac:dyDescent="0.3">
      <c r="A1410" t="s">
        <v>55</v>
      </c>
      <c r="B1410" t="s">
        <v>55</v>
      </c>
      <c r="C1410" t="s">
        <v>436</v>
      </c>
      <c r="D1410">
        <v>22110430904</v>
      </c>
      <c r="E1410" t="s">
        <v>1427</v>
      </c>
      <c r="F1410" t="s">
        <v>177</v>
      </c>
      <c r="G1410" t="s">
        <v>59</v>
      </c>
      <c r="H1410">
        <v>4</v>
      </c>
      <c r="I1410" t="s">
        <v>60</v>
      </c>
      <c r="J1410" t="s">
        <v>61</v>
      </c>
      <c r="K1410" t="s">
        <v>1428</v>
      </c>
      <c r="L1410">
        <v>2</v>
      </c>
      <c r="M1410" t="s">
        <v>1433</v>
      </c>
      <c r="N1410">
        <v>4</v>
      </c>
      <c r="O1410" t="s">
        <v>70</v>
      </c>
      <c r="R1410">
        <v>0</v>
      </c>
      <c r="S1410">
        <v>0</v>
      </c>
      <c r="T1410" t="s">
        <v>63</v>
      </c>
      <c r="V1410">
        <v>3</v>
      </c>
      <c r="W1410">
        <v>2</v>
      </c>
      <c r="X1410">
        <v>1</v>
      </c>
      <c r="Y1410" t="s">
        <v>65</v>
      </c>
      <c r="Z1410" t="s">
        <v>65</v>
      </c>
      <c r="AB1410" t="s">
        <v>65</v>
      </c>
      <c r="AC1410" t="s">
        <v>83</v>
      </c>
      <c r="AD1410">
        <v>1</v>
      </c>
      <c r="AE1410">
        <v>1</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5</v>
      </c>
      <c r="AX1410">
        <v>3</v>
      </c>
      <c r="AY1410">
        <v>0</v>
      </c>
      <c r="AZ1410">
        <v>0</v>
      </c>
      <c r="BA1410" t="s">
        <v>66</v>
      </c>
      <c r="BB1410" t="s">
        <v>66</v>
      </c>
      <c r="BC1410" t="s">
        <v>67</v>
      </c>
    </row>
    <row r="1411" spans="1:55" x14ac:dyDescent="0.3">
      <c r="A1411" t="s">
        <v>55</v>
      </c>
      <c r="B1411" t="s">
        <v>55</v>
      </c>
      <c r="C1411" t="s">
        <v>436</v>
      </c>
      <c r="D1411">
        <v>22110430904</v>
      </c>
      <c r="E1411" t="s">
        <v>1427</v>
      </c>
      <c r="F1411" t="s">
        <v>177</v>
      </c>
      <c r="G1411" t="s">
        <v>59</v>
      </c>
      <c r="H1411">
        <v>4</v>
      </c>
      <c r="I1411" t="s">
        <v>60</v>
      </c>
      <c r="J1411" t="s">
        <v>61</v>
      </c>
      <c r="K1411" t="s">
        <v>1428</v>
      </c>
      <c r="L1411">
        <v>2</v>
      </c>
      <c r="M1411" t="s">
        <v>1433</v>
      </c>
      <c r="N1411">
        <v>5</v>
      </c>
      <c r="O1411" t="s">
        <v>70</v>
      </c>
      <c r="R1411">
        <v>0</v>
      </c>
      <c r="S1411">
        <v>0</v>
      </c>
      <c r="T1411" t="s">
        <v>63</v>
      </c>
      <c r="U1411" t="s">
        <v>1435</v>
      </c>
      <c r="V1411">
        <v>3</v>
      </c>
      <c r="W1411">
        <v>2</v>
      </c>
      <c r="X1411">
        <v>1</v>
      </c>
      <c r="Y1411" t="s">
        <v>65</v>
      </c>
      <c r="Z1411" t="s">
        <v>65</v>
      </c>
      <c r="AB1411" t="s">
        <v>65</v>
      </c>
      <c r="AC1411" t="s">
        <v>83</v>
      </c>
      <c r="AD1411">
        <v>1</v>
      </c>
      <c r="AE1411">
        <v>1</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5</v>
      </c>
      <c r="AX1411">
        <v>3</v>
      </c>
      <c r="AY1411">
        <v>0</v>
      </c>
      <c r="AZ1411">
        <v>0</v>
      </c>
      <c r="BA1411" t="s">
        <v>66</v>
      </c>
      <c r="BB1411" t="s">
        <v>66</v>
      </c>
      <c r="BC1411" t="s">
        <v>67</v>
      </c>
    </row>
    <row r="1412" spans="1:55" x14ac:dyDescent="0.3">
      <c r="A1412" t="s">
        <v>55</v>
      </c>
      <c r="B1412" t="s">
        <v>55</v>
      </c>
      <c r="C1412" t="s">
        <v>436</v>
      </c>
      <c r="D1412">
        <v>22110430904</v>
      </c>
      <c r="E1412" t="s">
        <v>1427</v>
      </c>
      <c r="F1412" t="s">
        <v>177</v>
      </c>
      <c r="G1412" t="s">
        <v>59</v>
      </c>
      <c r="H1412">
        <v>4</v>
      </c>
      <c r="I1412" t="s">
        <v>60</v>
      </c>
      <c r="J1412" t="s">
        <v>61</v>
      </c>
      <c r="K1412" t="s">
        <v>1428</v>
      </c>
      <c r="L1412">
        <v>2</v>
      </c>
      <c r="M1412" t="s">
        <v>1433</v>
      </c>
      <c r="N1412">
        <v>6</v>
      </c>
      <c r="O1412" t="s">
        <v>70</v>
      </c>
      <c r="R1412">
        <v>0</v>
      </c>
      <c r="S1412">
        <v>0</v>
      </c>
      <c r="T1412" t="s">
        <v>63</v>
      </c>
      <c r="U1412" t="s">
        <v>1436</v>
      </c>
      <c r="V1412">
        <v>3</v>
      </c>
      <c r="W1412">
        <v>2</v>
      </c>
      <c r="X1412">
        <v>1</v>
      </c>
      <c r="Y1412" t="s">
        <v>65</v>
      </c>
      <c r="Z1412" t="s">
        <v>65</v>
      </c>
      <c r="AB1412" t="s">
        <v>65</v>
      </c>
      <c r="AC1412" t="s">
        <v>83</v>
      </c>
      <c r="AD1412">
        <v>1</v>
      </c>
      <c r="AE1412">
        <v>1</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5</v>
      </c>
      <c r="AX1412">
        <v>3</v>
      </c>
      <c r="AY1412">
        <v>0</v>
      </c>
      <c r="AZ1412">
        <v>0</v>
      </c>
      <c r="BA1412" t="s">
        <v>66</v>
      </c>
      <c r="BB1412" t="s">
        <v>66</v>
      </c>
      <c r="BC1412" t="s">
        <v>67</v>
      </c>
    </row>
    <row r="1413" spans="1:55" x14ac:dyDescent="0.3">
      <c r="A1413" t="s">
        <v>55</v>
      </c>
      <c r="B1413" t="s">
        <v>55</v>
      </c>
      <c r="C1413" t="s">
        <v>436</v>
      </c>
      <c r="D1413">
        <v>22110430904</v>
      </c>
      <c r="E1413" t="s">
        <v>1427</v>
      </c>
      <c r="F1413" t="s">
        <v>177</v>
      </c>
      <c r="G1413" t="s">
        <v>59</v>
      </c>
      <c r="H1413">
        <v>4</v>
      </c>
      <c r="I1413" t="s">
        <v>60</v>
      </c>
      <c r="J1413" t="s">
        <v>61</v>
      </c>
      <c r="K1413" t="s">
        <v>1428</v>
      </c>
      <c r="L1413">
        <v>2</v>
      </c>
      <c r="M1413" t="s">
        <v>1433</v>
      </c>
      <c r="N1413">
        <v>7</v>
      </c>
      <c r="O1413" t="s">
        <v>70</v>
      </c>
      <c r="R1413">
        <v>0</v>
      </c>
      <c r="S1413">
        <v>0</v>
      </c>
      <c r="T1413" t="s">
        <v>63</v>
      </c>
      <c r="V1413">
        <v>3</v>
      </c>
      <c r="W1413">
        <v>2</v>
      </c>
      <c r="X1413">
        <v>1</v>
      </c>
      <c r="Y1413" t="s">
        <v>65</v>
      </c>
      <c r="Z1413" t="s">
        <v>65</v>
      </c>
      <c r="AB1413" t="s">
        <v>65</v>
      </c>
      <c r="AC1413" t="s">
        <v>83</v>
      </c>
      <c r="AD1413">
        <v>1</v>
      </c>
      <c r="AE1413">
        <v>1</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5</v>
      </c>
      <c r="AX1413">
        <v>3</v>
      </c>
      <c r="AY1413">
        <v>0</v>
      </c>
      <c r="AZ1413">
        <v>0</v>
      </c>
      <c r="BA1413" t="s">
        <v>66</v>
      </c>
      <c r="BB1413" t="s">
        <v>66</v>
      </c>
      <c r="BC1413" t="s">
        <v>67</v>
      </c>
    </row>
    <row r="1414" spans="1:55" x14ac:dyDescent="0.3">
      <c r="A1414" t="s">
        <v>55</v>
      </c>
      <c r="B1414" t="s">
        <v>55</v>
      </c>
      <c r="C1414" t="s">
        <v>436</v>
      </c>
      <c r="D1414">
        <v>22110430904</v>
      </c>
      <c r="E1414" t="s">
        <v>1427</v>
      </c>
      <c r="F1414" t="s">
        <v>177</v>
      </c>
      <c r="G1414" t="s">
        <v>59</v>
      </c>
      <c r="H1414">
        <v>4</v>
      </c>
      <c r="I1414" t="s">
        <v>60</v>
      </c>
      <c r="J1414" t="s">
        <v>61</v>
      </c>
      <c r="K1414" t="s">
        <v>1428</v>
      </c>
      <c r="L1414">
        <v>2</v>
      </c>
      <c r="M1414" t="s">
        <v>1433</v>
      </c>
      <c r="N1414">
        <v>8</v>
      </c>
      <c r="O1414" t="s">
        <v>70</v>
      </c>
      <c r="R1414">
        <v>0</v>
      </c>
      <c r="S1414">
        <v>0</v>
      </c>
      <c r="T1414" t="s">
        <v>63</v>
      </c>
      <c r="V1414">
        <v>3</v>
      </c>
      <c r="W1414">
        <v>2</v>
      </c>
      <c r="X1414">
        <v>1</v>
      </c>
      <c r="Y1414" t="s">
        <v>65</v>
      </c>
      <c r="Z1414" t="s">
        <v>65</v>
      </c>
      <c r="AB1414" t="s">
        <v>65</v>
      </c>
      <c r="AC1414" t="s">
        <v>83</v>
      </c>
      <c r="AD1414">
        <v>0</v>
      </c>
      <c r="AE1414">
        <v>1</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5</v>
      </c>
      <c r="AX1414">
        <v>3</v>
      </c>
      <c r="AY1414">
        <v>0</v>
      </c>
      <c r="AZ1414">
        <v>0</v>
      </c>
      <c r="BA1414" t="s">
        <v>66</v>
      </c>
      <c r="BB1414" t="s">
        <v>66</v>
      </c>
      <c r="BC1414" t="s">
        <v>67</v>
      </c>
    </row>
    <row r="1415" spans="1:55" x14ac:dyDescent="0.3">
      <c r="A1415" t="s">
        <v>55</v>
      </c>
      <c r="B1415" t="s">
        <v>55</v>
      </c>
      <c r="C1415" t="s">
        <v>436</v>
      </c>
      <c r="D1415">
        <v>22110430904</v>
      </c>
      <c r="E1415" t="s">
        <v>1427</v>
      </c>
      <c r="F1415" t="s">
        <v>177</v>
      </c>
      <c r="G1415" t="s">
        <v>59</v>
      </c>
      <c r="H1415">
        <v>4</v>
      </c>
      <c r="I1415" t="s">
        <v>60</v>
      </c>
      <c r="J1415" t="s">
        <v>61</v>
      </c>
      <c r="K1415" t="s">
        <v>1428</v>
      </c>
      <c r="L1415">
        <v>2</v>
      </c>
      <c r="M1415" t="s">
        <v>1433</v>
      </c>
      <c r="N1415">
        <v>9</v>
      </c>
      <c r="O1415" t="s">
        <v>70</v>
      </c>
      <c r="R1415">
        <v>0</v>
      </c>
      <c r="S1415">
        <v>0</v>
      </c>
      <c r="T1415" t="s">
        <v>63</v>
      </c>
      <c r="V1415">
        <v>3</v>
      </c>
      <c r="W1415">
        <v>2</v>
      </c>
      <c r="X1415">
        <v>1</v>
      </c>
      <c r="Y1415" t="s">
        <v>65</v>
      </c>
      <c r="Z1415" t="s">
        <v>65</v>
      </c>
      <c r="AB1415" t="s">
        <v>65</v>
      </c>
      <c r="AC1415" t="s">
        <v>83</v>
      </c>
      <c r="AD1415">
        <v>0</v>
      </c>
      <c r="AE1415">
        <v>4</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5</v>
      </c>
      <c r="AX1415">
        <v>3</v>
      </c>
      <c r="AY1415">
        <v>0</v>
      </c>
      <c r="AZ1415">
        <v>0</v>
      </c>
      <c r="BA1415" t="s">
        <v>66</v>
      </c>
      <c r="BB1415" t="s">
        <v>66</v>
      </c>
      <c r="BC1415" t="s">
        <v>67</v>
      </c>
    </row>
    <row r="1416" spans="1:55" x14ac:dyDescent="0.3">
      <c r="A1416" t="s">
        <v>55</v>
      </c>
      <c r="B1416" t="s">
        <v>55</v>
      </c>
      <c r="C1416" t="s">
        <v>436</v>
      </c>
      <c r="D1416">
        <v>22110430904</v>
      </c>
      <c r="E1416" t="s">
        <v>1427</v>
      </c>
      <c r="F1416" t="s">
        <v>177</v>
      </c>
      <c r="G1416" t="s">
        <v>59</v>
      </c>
      <c r="H1416">
        <v>4</v>
      </c>
      <c r="I1416" t="s">
        <v>60</v>
      </c>
      <c r="J1416" t="s">
        <v>61</v>
      </c>
      <c r="K1416" t="s">
        <v>1428</v>
      </c>
      <c r="L1416">
        <v>2</v>
      </c>
      <c r="M1416" t="s">
        <v>1433</v>
      </c>
      <c r="N1416">
        <v>10</v>
      </c>
      <c r="O1416" t="s">
        <v>70</v>
      </c>
      <c r="R1416">
        <v>0</v>
      </c>
      <c r="S1416">
        <v>0</v>
      </c>
      <c r="T1416" t="s">
        <v>63</v>
      </c>
      <c r="U1416" t="s">
        <v>1437</v>
      </c>
      <c r="V1416">
        <v>3</v>
      </c>
      <c r="W1416">
        <v>2</v>
      </c>
      <c r="X1416">
        <v>1</v>
      </c>
      <c r="Y1416" t="s">
        <v>65</v>
      </c>
      <c r="Z1416" t="s">
        <v>65</v>
      </c>
      <c r="AB1416" t="s">
        <v>65</v>
      </c>
      <c r="AC1416" t="s">
        <v>73</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5</v>
      </c>
      <c r="AX1416">
        <v>3</v>
      </c>
      <c r="AY1416">
        <v>0</v>
      </c>
      <c r="AZ1416">
        <v>0</v>
      </c>
      <c r="BA1416" t="s">
        <v>66</v>
      </c>
      <c r="BB1416" t="s">
        <v>66</v>
      </c>
      <c r="BC1416" t="s">
        <v>67</v>
      </c>
    </row>
    <row r="1417" spans="1:55" x14ac:dyDescent="0.3">
      <c r="A1417" t="s">
        <v>55</v>
      </c>
      <c r="B1417" t="s">
        <v>55</v>
      </c>
      <c r="C1417" t="s">
        <v>436</v>
      </c>
      <c r="D1417">
        <v>22110430904</v>
      </c>
      <c r="E1417" t="s">
        <v>1427</v>
      </c>
      <c r="F1417" t="s">
        <v>177</v>
      </c>
      <c r="G1417" t="s">
        <v>59</v>
      </c>
      <c r="H1417">
        <v>4</v>
      </c>
      <c r="I1417" t="s">
        <v>60</v>
      </c>
      <c r="J1417" t="s">
        <v>61</v>
      </c>
      <c r="K1417" t="s">
        <v>1428</v>
      </c>
      <c r="L1417">
        <v>2</v>
      </c>
      <c r="M1417" t="s">
        <v>1433</v>
      </c>
      <c r="N1417">
        <v>11</v>
      </c>
      <c r="O1417" t="s">
        <v>70</v>
      </c>
      <c r="R1417">
        <v>0</v>
      </c>
      <c r="S1417">
        <v>0</v>
      </c>
      <c r="T1417" t="s">
        <v>63</v>
      </c>
      <c r="V1417">
        <v>3</v>
      </c>
      <c r="W1417">
        <v>2</v>
      </c>
      <c r="X1417">
        <v>1</v>
      </c>
      <c r="Y1417" t="s">
        <v>65</v>
      </c>
      <c r="Z1417" t="s">
        <v>65</v>
      </c>
      <c r="AB1417" t="s">
        <v>65</v>
      </c>
      <c r="AC1417" t="s">
        <v>73</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5</v>
      </c>
      <c r="AX1417">
        <v>3</v>
      </c>
      <c r="AY1417">
        <v>0</v>
      </c>
      <c r="AZ1417">
        <v>0</v>
      </c>
      <c r="BA1417" t="s">
        <v>66</v>
      </c>
      <c r="BB1417" t="s">
        <v>66</v>
      </c>
      <c r="BC1417" t="s">
        <v>67</v>
      </c>
    </row>
    <row r="1418" spans="1:55" x14ac:dyDescent="0.3">
      <c r="A1418" t="s">
        <v>55</v>
      </c>
      <c r="B1418" t="s">
        <v>55</v>
      </c>
      <c r="C1418" t="s">
        <v>436</v>
      </c>
      <c r="D1418">
        <v>22110430904</v>
      </c>
      <c r="E1418" t="s">
        <v>1427</v>
      </c>
      <c r="F1418" t="s">
        <v>177</v>
      </c>
      <c r="G1418" t="s">
        <v>59</v>
      </c>
      <c r="H1418">
        <v>4</v>
      </c>
      <c r="I1418" t="s">
        <v>60</v>
      </c>
      <c r="J1418" t="s">
        <v>61</v>
      </c>
      <c r="K1418" t="s">
        <v>1428</v>
      </c>
      <c r="L1418">
        <v>2</v>
      </c>
      <c r="M1418" t="s">
        <v>1433</v>
      </c>
      <c r="N1418">
        <v>12</v>
      </c>
      <c r="O1418" t="s">
        <v>205</v>
      </c>
      <c r="R1418">
        <v>0</v>
      </c>
      <c r="S1418">
        <v>0</v>
      </c>
      <c r="T1418" t="s">
        <v>63</v>
      </c>
      <c r="V1418">
        <v>3</v>
      </c>
      <c r="W1418">
        <v>2</v>
      </c>
      <c r="X1418">
        <v>1</v>
      </c>
      <c r="Y1418" t="s">
        <v>65</v>
      </c>
      <c r="Z1418" t="s">
        <v>65</v>
      </c>
      <c r="AB1418" t="s">
        <v>65</v>
      </c>
      <c r="AD1418">
        <v>0</v>
      </c>
      <c r="AE1418">
        <v>1</v>
      </c>
      <c r="AF1418">
        <v>0</v>
      </c>
      <c r="AG1418">
        <v>0</v>
      </c>
      <c r="AH1418">
        <v>0</v>
      </c>
      <c r="AI1418">
        <v>2</v>
      </c>
      <c r="AJ1418">
        <v>0</v>
      </c>
      <c r="AK1418">
        <v>2</v>
      </c>
      <c r="AL1418">
        <v>0</v>
      </c>
      <c r="AM1418">
        <v>0</v>
      </c>
      <c r="AN1418">
        <v>0</v>
      </c>
      <c r="AO1418">
        <v>0</v>
      </c>
      <c r="AP1418">
        <v>0</v>
      </c>
      <c r="AQ1418">
        <v>0</v>
      </c>
      <c r="AR1418">
        <v>0</v>
      </c>
      <c r="AS1418">
        <v>0</v>
      </c>
      <c r="AT1418">
        <v>0</v>
      </c>
      <c r="AU1418">
        <v>0</v>
      </c>
      <c r="AV1418">
        <v>0</v>
      </c>
      <c r="AW1418">
        <v>5</v>
      </c>
      <c r="AX1418">
        <v>3</v>
      </c>
      <c r="AY1418">
        <v>0</v>
      </c>
      <c r="AZ1418">
        <v>0</v>
      </c>
      <c r="BA1418" t="s">
        <v>66</v>
      </c>
      <c r="BB1418" t="s">
        <v>66</v>
      </c>
      <c r="BC1418" t="s">
        <v>67</v>
      </c>
    </row>
    <row r="1419" spans="1:55" x14ac:dyDescent="0.3">
      <c r="A1419" t="s">
        <v>55</v>
      </c>
      <c r="B1419" t="s">
        <v>55</v>
      </c>
      <c r="C1419" t="s">
        <v>436</v>
      </c>
      <c r="D1419">
        <v>22110430904</v>
      </c>
      <c r="E1419" t="s">
        <v>1427</v>
      </c>
      <c r="F1419" t="s">
        <v>177</v>
      </c>
      <c r="G1419" t="s">
        <v>59</v>
      </c>
      <c r="H1419">
        <v>4</v>
      </c>
      <c r="I1419" t="s">
        <v>60</v>
      </c>
      <c r="J1419" t="s">
        <v>61</v>
      </c>
      <c r="K1419" t="s">
        <v>1428</v>
      </c>
      <c r="L1419">
        <v>2</v>
      </c>
      <c r="M1419" t="s">
        <v>1433</v>
      </c>
      <c r="N1419">
        <v>13</v>
      </c>
      <c r="O1419" t="s">
        <v>115</v>
      </c>
      <c r="R1419">
        <v>0</v>
      </c>
      <c r="S1419">
        <v>0</v>
      </c>
      <c r="T1419" t="s">
        <v>63</v>
      </c>
      <c r="V1419">
        <v>3</v>
      </c>
      <c r="W1419">
        <v>2</v>
      </c>
      <c r="X1419">
        <v>1</v>
      </c>
      <c r="Y1419" t="s">
        <v>65</v>
      </c>
      <c r="Z1419" t="s">
        <v>65</v>
      </c>
      <c r="AB1419" t="s">
        <v>65</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2</v>
      </c>
      <c r="AX1419">
        <v>0</v>
      </c>
      <c r="AY1419">
        <v>0</v>
      </c>
      <c r="AZ1419">
        <v>0</v>
      </c>
      <c r="BA1419" t="s">
        <v>66</v>
      </c>
      <c r="BB1419" t="s">
        <v>66</v>
      </c>
      <c r="BC1419" t="s">
        <v>67</v>
      </c>
    </row>
    <row r="1420" spans="1:55" x14ac:dyDescent="0.3">
      <c r="A1420" t="s">
        <v>55</v>
      </c>
      <c r="B1420" t="s">
        <v>55</v>
      </c>
      <c r="C1420" t="s">
        <v>436</v>
      </c>
      <c r="D1420">
        <v>22110430904</v>
      </c>
      <c r="E1420" t="s">
        <v>1427</v>
      </c>
      <c r="F1420" t="s">
        <v>177</v>
      </c>
      <c r="G1420" t="s">
        <v>59</v>
      </c>
      <c r="H1420">
        <v>4</v>
      </c>
      <c r="I1420" t="s">
        <v>60</v>
      </c>
      <c r="J1420" t="s">
        <v>61</v>
      </c>
      <c r="K1420" t="s">
        <v>1428</v>
      </c>
      <c r="L1420">
        <v>2</v>
      </c>
      <c r="M1420" t="s">
        <v>1433</v>
      </c>
      <c r="N1420">
        <v>14</v>
      </c>
      <c r="O1420" t="s">
        <v>355</v>
      </c>
      <c r="R1420">
        <v>0</v>
      </c>
      <c r="S1420">
        <v>0</v>
      </c>
      <c r="T1420" t="s">
        <v>63</v>
      </c>
      <c r="V1420">
        <v>3</v>
      </c>
      <c r="W1420">
        <v>2</v>
      </c>
      <c r="X1420">
        <v>1</v>
      </c>
      <c r="Y1420" t="s">
        <v>65</v>
      </c>
      <c r="Z1420" t="s">
        <v>65</v>
      </c>
      <c r="AB1420" t="s">
        <v>65</v>
      </c>
      <c r="AD1420">
        <v>0</v>
      </c>
      <c r="AE1420">
        <v>1</v>
      </c>
      <c r="AF1420">
        <v>0</v>
      </c>
      <c r="AG1420">
        <v>0</v>
      </c>
      <c r="AH1420">
        <v>0</v>
      </c>
      <c r="AI1420">
        <v>0</v>
      </c>
      <c r="AJ1420">
        <v>4</v>
      </c>
      <c r="AK1420">
        <v>5</v>
      </c>
      <c r="AL1420">
        <v>0</v>
      </c>
      <c r="AM1420">
        <v>0</v>
      </c>
      <c r="AN1420">
        <v>0</v>
      </c>
      <c r="AO1420">
        <v>0</v>
      </c>
      <c r="AP1420">
        <v>0</v>
      </c>
      <c r="AQ1420">
        <v>0</v>
      </c>
      <c r="AR1420">
        <v>0</v>
      </c>
      <c r="AS1420">
        <v>0</v>
      </c>
      <c r="AT1420">
        <v>0</v>
      </c>
      <c r="AU1420">
        <v>0</v>
      </c>
      <c r="AV1420">
        <v>0</v>
      </c>
      <c r="AW1420">
        <v>5</v>
      </c>
      <c r="AX1420">
        <v>4</v>
      </c>
      <c r="AY1420">
        <v>0</v>
      </c>
      <c r="AZ1420">
        <v>0</v>
      </c>
      <c r="BA1420" t="s">
        <v>66</v>
      </c>
      <c r="BB1420" t="s">
        <v>66</v>
      </c>
      <c r="BC1420" t="s">
        <v>94</v>
      </c>
    </row>
    <row r="1421" spans="1:55" x14ac:dyDescent="0.3">
      <c r="A1421" t="s">
        <v>55</v>
      </c>
      <c r="B1421" t="s">
        <v>55</v>
      </c>
      <c r="C1421" t="s">
        <v>436</v>
      </c>
      <c r="D1421">
        <v>22110430904</v>
      </c>
      <c r="E1421" t="s">
        <v>1427</v>
      </c>
      <c r="F1421" t="s">
        <v>177</v>
      </c>
      <c r="G1421" t="s">
        <v>59</v>
      </c>
      <c r="H1421">
        <v>4</v>
      </c>
      <c r="I1421" t="s">
        <v>60</v>
      </c>
      <c r="J1421" t="s">
        <v>61</v>
      </c>
      <c r="K1421" t="s">
        <v>1428</v>
      </c>
      <c r="L1421">
        <v>2</v>
      </c>
      <c r="M1421" t="s">
        <v>1433</v>
      </c>
      <c r="N1421">
        <v>15</v>
      </c>
      <c r="O1421" t="s">
        <v>75</v>
      </c>
      <c r="R1421">
        <v>0</v>
      </c>
      <c r="S1421">
        <v>0</v>
      </c>
      <c r="T1421" t="s">
        <v>63</v>
      </c>
      <c r="V1421">
        <v>3</v>
      </c>
      <c r="W1421">
        <v>2</v>
      </c>
      <c r="X1421">
        <v>1</v>
      </c>
      <c r="Y1421" t="s">
        <v>76</v>
      </c>
      <c r="Z1421" t="s">
        <v>65</v>
      </c>
      <c r="AB1421" t="s">
        <v>65</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t="s">
        <v>66</v>
      </c>
      <c r="BB1421" t="s">
        <v>66</v>
      </c>
      <c r="BC1421" t="s">
        <v>67</v>
      </c>
    </row>
    <row r="1422" spans="1:55" x14ac:dyDescent="0.3">
      <c r="A1422" t="s">
        <v>55</v>
      </c>
      <c r="B1422" t="s">
        <v>55</v>
      </c>
      <c r="C1422" t="s">
        <v>436</v>
      </c>
      <c r="D1422">
        <v>22110430904</v>
      </c>
      <c r="E1422" t="s">
        <v>1427</v>
      </c>
      <c r="F1422" t="s">
        <v>177</v>
      </c>
      <c r="G1422" t="s">
        <v>59</v>
      </c>
      <c r="H1422">
        <v>5</v>
      </c>
      <c r="I1422" t="s">
        <v>60</v>
      </c>
      <c r="J1422" t="s">
        <v>61</v>
      </c>
      <c r="K1422" t="s">
        <v>1438</v>
      </c>
      <c r="L1422">
        <v>1</v>
      </c>
      <c r="M1422" t="s">
        <v>1439</v>
      </c>
      <c r="N1422">
        <v>1</v>
      </c>
      <c r="O1422" t="s">
        <v>306</v>
      </c>
      <c r="R1422">
        <v>0</v>
      </c>
      <c r="S1422">
        <v>0</v>
      </c>
      <c r="T1422" t="s">
        <v>63</v>
      </c>
      <c r="V1422">
        <v>1</v>
      </c>
      <c r="W1422">
        <v>1</v>
      </c>
      <c r="X1422">
        <v>1</v>
      </c>
      <c r="Y1422" t="s">
        <v>65</v>
      </c>
      <c r="Z1422" t="s">
        <v>65</v>
      </c>
      <c r="AA1422" t="s">
        <v>76</v>
      </c>
      <c r="AB1422" t="s">
        <v>65</v>
      </c>
      <c r="AD1422">
        <v>0</v>
      </c>
      <c r="AE1422">
        <v>0</v>
      </c>
      <c r="AF1422">
        <v>0</v>
      </c>
      <c r="AG1422">
        <v>0</v>
      </c>
      <c r="AH1422">
        <v>0</v>
      </c>
      <c r="AI1422">
        <v>1</v>
      </c>
      <c r="AJ1422">
        <v>1</v>
      </c>
      <c r="AK1422">
        <v>0</v>
      </c>
      <c r="AL1422">
        <v>0</v>
      </c>
      <c r="AM1422">
        <v>0</v>
      </c>
      <c r="AN1422">
        <v>0</v>
      </c>
      <c r="AO1422">
        <v>0</v>
      </c>
      <c r="AP1422">
        <v>0</v>
      </c>
      <c r="AQ1422">
        <v>0</v>
      </c>
      <c r="AR1422">
        <v>0</v>
      </c>
      <c r="AS1422">
        <v>0</v>
      </c>
      <c r="AT1422">
        <v>0</v>
      </c>
      <c r="AU1422">
        <v>0</v>
      </c>
      <c r="AV1422">
        <v>0</v>
      </c>
      <c r="AW1422">
        <v>3</v>
      </c>
      <c r="AX1422">
        <v>2</v>
      </c>
      <c r="AY1422">
        <v>0</v>
      </c>
      <c r="AZ1422">
        <v>0</v>
      </c>
      <c r="BA1422" t="s">
        <v>66</v>
      </c>
      <c r="BB1422" t="s">
        <v>66</v>
      </c>
      <c r="BC1422" t="s">
        <v>67</v>
      </c>
    </row>
    <row r="1423" spans="1:55" x14ac:dyDescent="0.3">
      <c r="A1423" t="s">
        <v>55</v>
      </c>
      <c r="B1423" t="s">
        <v>55</v>
      </c>
      <c r="C1423" t="s">
        <v>436</v>
      </c>
      <c r="D1423">
        <v>22110430904</v>
      </c>
      <c r="E1423" t="s">
        <v>1427</v>
      </c>
      <c r="F1423" t="s">
        <v>177</v>
      </c>
      <c r="G1423" t="s">
        <v>59</v>
      </c>
      <c r="H1423">
        <v>6</v>
      </c>
      <c r="I1423" t="s">
        <v>77</v>
      </c>
      <c r="J1423" t="s">
        <v>61</v>
      </c>
      <c r="K1423" t="s">
        <v>1440</v>
      </c>
      <c r="L1423">
        <v>1</v>
      </c>
      <c r="M1423" t="s">
        <v>1441</v>
      </c>
      <c r="N1423">
        <v>1</v>
      </c>
      <c r="O1423" t="s">
        <v>306</v>
      </c>
      <c r="R1423">
        <v>0</v>
      </c>
      <c r="S1423">
        <v>0</v>
      </c>
      <c r="T1423" t="s">
        <v>63</v>
      </c>
      <c r="V1423">
        <v>4</v>
      </c>
      <c r="W1423">
        <v>4</v>
      </c>
      <c r="X1423">
        <v>1</v>
      </c>
      <c r="Y1423" t="s">
        <v>65</v>
      </c>
      <c r="Z1423" t="s">
        <v>65</v>
      </c>
      <c r="AB1423" t="s">
        <v>65</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2</v>
      </c>
      <c r="AX1423">
        <v>0</v>
      </c>
      <c r="AY1423">
        <v>0</v>
      </c>
      <c r="AZ1423">
        <v>0</v>
      </c>
      <c r="BA1423" t="s">
        <v>66</v>
      </c>
      <c r="BB1423" t="s">
        <v>66</v>
      </c>
      <c r="BC1423" t="s">
        <v>67</v>
      </c>
    </row>
    <row r="1424" spans="1:55" x14ac:dyDescent="0.3">
      <c r="A1424" t="s">
        <v>55</v>
      </c>
      <c r="B1424" t="s">
        <v>55</v>
      </c>
      <c r="C1424" t="s">
        <v>436</v>
      </c>
      <c r="D1424">
        <v>22110430904</v>
      </c>
      <c r="E1424" t="s">
        <v>1427</v>
      </c>
      <c r="F1424" t="s">
        <v>177</v>
      </c>
      <c r="G1424" t="s">
        <v>59</v>
      </c>
      <c r="H1424">
        <v>6</v>
      </c>
      <c r="I1424" t="s">
        <v>77</v>
      </c>
      <c r="J1424" t="s">
        <v>61</v>
      </c>
      <c r="K1424" t="s">
        <v>1440</v>
      </c>
      <c r="L1424">
        <v>1</v>
      </c>
      <c r="M1424" t="s">
        <v>1441</v>
      </c>
      <c r="N1424">
        <v>2</v>
      </c>
      <c r="O1424" t="s">
        <v>306</v>
      </c>
      <c r="R1424">
        <v>0</v>
      </c>
      <c r="S1424">
        <v>0</v>
      </c>
      <c r="T1424" t="s">
        <v>63</v>
      </c>
      <c r="V1424">
        <v>4</v>
      </c>
      <c r="W1424">
        <v>4</v>
      </c>
      <c r="X1424">
        <v>1</v>
      </c>
      <c r="Y1424" t="s">
        <v>65</v>
      </c>
      <c r="Z1424" t="s">
        <v>65</v>
      </c>
      <c r="AB1424" t="s">
        <v>65</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1</v>
      </c>
      <c r="AX1424">
        <v>1</v>
      </c>
      <c r="AY1424">
        <v>0</v>
      </c>
      <c r="AZ1424">
        <v>0</v>
      </c>
      <c r="BA1424" t="s">
        <v>66</v>
      </c>
      <c r="BB1424" t="s">
        <v>66</v>
      </c>
      <c r="BC1424" t="s">
        <v>67</v>
      </c>
    </row>
    <row r="1425" spans="1:55" x14ac:dyDescent="0.3">
      <c r="A1425" t="s">
        <v>55</v>
      </c>
      <c r="B1425" t="s">
        <v>55</v>
      </c>
      <c r="C1425" t="s">
        <v>436</v>
      </c>
      <c r="D1425">
        <v>22110430904</v>
      </c>
      <c r="E1425" t="s">
        <v>1427</v>
      </c>
      <c r="F1425" t="s">
        <v>177</v>
      </c>
      <c r="G1425" t="s">
        <v>59</v>
      </c>
      <c r="H1425">
        <v>6</v>
      </c>
      <c r="I1425" t="s">
        <v>77</v>
      </c>
      <c r="J1425" t="s">
        <v>61</v>
      </c>
      <c r="K1425" t="s">
        <v>1440</v>
      </c>
      <c r="L1425">
        <v>1</v>
      </c>
      <c r="M1425" t="s">
        <v>1441</v>
      </c>
      <c r="N1425">
        <v>3</v>
      </c>
      <c r="O1425" t="s">
        <v>306</v>
      </c>
      <c r="R1425">
        <v>0</v>
      </c>
      <c r="S1425">
        <v>0</v>
      </c>
      <c r="T1425" t="s">
        <v>63</v>
      </c>
      <c r="V1425">
        <v>4</v>
      </c>
      <c r="W1425">
        <v>4</v>
      </c>
      <c r="X1425">
        <v>1</v>
      </c>
      <c r="Y1425" t="s">
        <v>65</v>
      </c>
      <c r="AA1425" t="s">
        <v>65</v>
      </c>
      <c r="AB1425" t="s">
        <v>65</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t="s">
        <v>66</v>
      </c>
      <c r="BB1425" t="s">
        <v>66</v>
      </c>
      <c r="BC1425" t="s">
        <v>67</v>
      </c>
    </row>
    <row r="1426" spans="1:55" x14ac:dyDescent="0.3">
      <c r="A1426" t="s">
        <v>55</v>
      </c>
      <c r="B1426" t="s">
        <v>86</v>
      </c>
      <c r="C1426" t="s">
        <v>1442</v>
      </c>
      <c r="D1426">
        <v>22110431302</v>
      </c>
      <c r="E1426" t="s">
        <v>1443</v>
      </c>
      <c r="F1426" t="s">
        <v>177</v>
      </c>
      <c r="G1426" t="s">
        <v>89</v>
      </c>
      <c r="H1426">
        <v>1</v>
      </c>
      <c r="I1426" t="s">
        <v>243</v>
      </c>
      <c r="J1426" t="s">
        <v>61</v>
      </c>
      <c r="K1426" t="s">
        <v>1444</v>
      </c>
      <c r="L1426">
        <v>1</v>
      </c>
      <c r="M1426" t="s">
        <v>1445</v>
      </c>
      <c r="N1426">
        <v>1</v>
      </c>
      <c r="O1426" t="s">
        <v>75</v>
      </c>
      <c r="R1426">
        <v>0</v>
      </c>
      <c r="S1426">
        <v>0</v>
      </c>
      <c r="T1426" t="s">
        <v>63</v>
      </c>
      <c r="U1426" t="s">
        <v>1446</v>
      </c>
      <c r="V1426">
        <v>3</v>
      </c>
      <c r="W1426">
        <v>2</v>
      </c>
      <c r="X1426">
        <v>2</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row>
    <row r="1427" spans="1:55" x14ac:dyDescent="0.3">
      <c r="A1427" t="s">
        <v>55</v>
      </c>
      <c r="B1427" t="s">
        <v>55</v>
      </c>
      <c r="C1427" t="s">
        <v>1447</v>
      </c>
      <c r="D1427">
        <v>22110431411</v>
      </c>
      <c r="E1427" t="s">
        <v>1448</v>
      </c>
      <c r="F1427" t="s">
        <v>177</v>
      </c>
      <c r="G1427" t="s">
        <v>59</v>
      </c>
      <c r="H1427">
        <v>1</v>
      </c>
      <c r="I1427" t="s">
        <v>112</v>
      </c>
      <c r="J1427" t="s">
        <v>61</v>
      </c>
      <c r="K1427" t="s">
        <v>1449</v>
      </c>
      <c r="L1427">
        <v>1</v>
      </c>
      <c r="M1427" t="s">
        <v>1450</v>
      </c>
      <c r="N1427">
        <v>1</v>
      </c>
      <c r="O1427" t="s">
        <v>115</v>
      </c>
      <c r="R1427">
        <v>0</v>
      </c>
      <c r="S1427">
        <v>0</v>
      </c>
      <c r="T1427" t="s">
        <v>63</v>
      </c>
      <c r="U1427" t="s">
        <v>1451</v>
      </c>
      <c r="V1427">
        <v>1</v>
      </c>
      <c r="W1427">
        <v>3</v>
      </c>
      <c r="X1427">
        <v>1</v>
      </c>
      <c r="Y1427" t="s">
        <v>65</v>
      </c>
      <c r="Z1427" t="s">
        <v>92</v>
      </c>
      <c r="AA1427" t="s">
        <v>92</v>
      </c>
      <c r="AB1427" t="s">
        <v>65</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t="s">
        <v>66</v>
      </c>
      <c r="BB1427" t="s">
        <v>66</v>
      </c>
      <c r="BC1427" t="s">
        <v>67</v>
      </c>
    </row>
    <row r="1428" spans="1:55" x14ac:dyDescent="0.3">
      <c r="A1428" t="s">
        <v>55</v>
      </c>
      <c r="B1428" t="s">
        <v>55</v>
      </c>
      <c r="C1428" t="s">
        <v>1447</v>
      </c>
      <c r="D1428">
        <v>22110431411</v>
      </c>
      <c r="E1428" t="s">
        <v>1448</v>
      </c>
      <c r="F1428" t="s">
        <v>177</v>
      </c>
      <c r="G1428" t="s">
        <v>59</v>
      </c>
      <c r="H1428">
        <v>1</v>
      </c>
      <c r="I1428" t="s">
        <v>112</v>
      </c>
      <c r="J1428" t="s">
        <v>61</v>
      </c>
      <c r="K1428" t="s">
        <v>1449</v>
      </c>
      <c r="L1428">
        <v>1</v>
      </c>
      <c r="M1428" t="s">
        <v>1450</v>
      </c>
      <c r="N1428">
        <v>2</v>
      </c>
      <c r="O1428" t="s">
        <v>115</v>
      </c>
      <c r="R1428">
        <v>0</v>
      </c>
      <c r="S1428">
        <v>0</v>
      </c>
      <c r="T1428" t="s">
        <v>63</v>
      </c>
      <c r="U1428" t="s">
        <v>1452</v>
      </c>
      <c r="V1428">
        <v>1</v>
      </c>
      <c r="W1428">
        <v>3</v>
      </c>
      <c r="X1428">
        <v>1</v>
      </c>
      <c r="Y1428" t="s">
        <v>65</v>
      </c>
      <c r="Z1428" t="s">
        <v>92</v>
      </c>
      <c r="AA1428" t="s">
        <v>92</v>
      </c>
      <c r="AB1428" t="s">
        <v>65</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t="s">
        <v>66</v>
      </c>
      <c r="BB1428" t="s">
        <v>66</v>
      </c>
      <c r="BC1428" t="s">
        <v>67</v>
      </c>
    </row>
    <row r="1429" spans="1:55" x14ac:dyDescent="0.3">
      <c r="A1429" t="s">
        <v>55</v>
      </c>
      <c r="B1429" t="s">
        <v>55</v>
      </c>
      <c r="C1429" t="s">
        <v>1447</v>
      </c>
      <c r="D1429">
        <v>22110431411</v>
      </c>
      <c r="E1429" t="s">
        <v>1448</v>
      </c>
      <c r="F1429" t="s">
        <v>177</v>
      </c>
      <c r="G1429" t="s">
        <v>59</v>
      </c>
      <c r="H1429">
        <v>1</v>
      </c>
      <c r="I1429" t="s">
        <v>112</v>
      </c>
      <c r="J1429" t="s">
        <v>61</v>
      </c>
      <c r="K1429" t="s">
        <v>1449</v>
      </c>
      <c r="L1429">
        <v>1</v>
      </c>
      <c r="M1429" t="s">
        <v>1450</v>
      </c>
      <c r="N1429">
        <v>3</v>
      </c>
      <c r="O1429" t="s">
        <v>115</v>
      </c>
      <c r="R1429">
        <v>0</v>
      </c>
      <c r="S1429">
        <v>0</v>
      </c>
      <c r="T1429" t="s">
        <v>63</v>
      </c>
      <c r="U1429" t="s">
        <v>1453</v>
      </c>
      <c r="V1429">
        <v>1</v>
      </c>
      <c r="W1429">
        <v>3</v>
      </c>
      <c r="X1429">
        <v>1</v>
      </c>
      <c r="Y1429" t="s">
        <v>65</v>
      </c>
      <c r="Z1429" t="s">
        <v>92</v>
      </c>
      <c r="AA1429" t="s">
        <v>92</v>
      </c>
      <c r="AB1429" t="s">
        <v>65</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t="s">
        <v>66</v>
      </c>
      <c r="BB1429" t="s">
        <v>66</v>
      </c>
      <c r="BC1429" t="s">
        <v>67</v>
      </c>
    </row>
    <row r="1430" spans="1:55" x14ac:dyDescent="0.3">
      <c r="A1430" t="s">
        <v>55</v>
      </c>
      <c r="B1430" t="s">
        <v>55</v>
      </c>
      <c r="C1430" t="s">
        <v>1447</v>
      </c>
      <c r="D1430">
        <v>22110431411</v>
      </c>
      <c r="E1430" t="s">
        <v>1448</v>
      </c>
      <c r="F1430" t="s">
        <v>177</v>
      </c>
      <c r="G1430" t="s">
        <v>59</v>
      </c>
      <c r="H1430">
        <v>1</v>
      </c>
      <c r="I1430" t="s">
        <v>112</v>
      </c>
      <c r="J1430" t="s">
        <v>61</v>
      </c>
      <c r="K1430" t="s">
        <v>1449</v>
      </c>
      <c r="L1430">
        <v>1</v>
      </c>
      <c r="M1430" t="s">
        <v>1450</v>
      </c>
      <c r="N1430">
        <v>4</v>
      </c>
      <c r="O1430" t="s">
        <v>115</v>
      </c>
      <c r="R1430">
        <v>0</v>
      </c>
      <c r="S1430">
        <v>0</v>
      </c>
      <c r="T1430" t="s">
        <v>63</v>
      </c>
      <c r="U1430" t="s">
        <v>1454</v>
      </c>
      <c r="V1430">
        <v>1</v>
      </c>
      <c r="W1430">
        <v>3</v>
      </c>
      <c r="X1430">
        <v>1</v>
      </c>
      <c r="Y1430" t="s">
        <v>65</v>
      </c>
      <c r="Z1430" t="s">
        <v>92</v>
      </c>
      <c r="AA1430" t="s">
        <v>92</v>
      </c>
      <c r="AB1430" t="s">
        <v>65</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t="s">
        <v>66</v>
      </c>
      <c r="BB1430" t="s">
        <v>66</v>
      </c>
      <c r="BC1430" t="s">
        <v>67</v>
      </c>
    </row>
    <row r="1431" spans="1:55" x14ac:dyDescent="0.3">
      <c r="A1431" t="s">
        <v>55</v>
      </c>
      <c r="B1431" t="s">
        <v>55</v>
      </c>
      <c r="C1431" t="s">
        <v>1447</v>
      </c>
      <c r="D1431">
        <v>22110431411</v>
      </c>
      <c r="E1431" t="s">
        <v>1448</v>
      </c>
      <c r="F1431" t="s">
        <v>177</v>
      </c>
      <c r="G1431" t="s">
        <v>59</v>
      </c>
      <c r="H1431">
        <v>1</v>
      </c>
      <c r="I1431" t="s">
        <v>112</v>
      </c>
      <c r="J1431" t="s">
        <v>61</v>
      </c>
      <c r="K1431" t="s">
        <v>1449</v>
      </c>
      <c r="L1431">
        <v>1</v>
      </c>
      <c r="M1431" t="s">
        <v>1450</v>
      </c>
      <c r="N1431">
        <v>5</v>
      </c>
      <c r="O1431" t="s">
        <v>115</v>
      </c>
      <c r="R1431">
        <v>0</v>
      </c>
      <c r="S1431">
        <v>0</v>
      </c>
      <c r="T1431" t="s">
        <v>63</v>
      </c>
      <c r="U1431" t="s">
        <v>1455</v>
      </c>
      <c r="V1431">
        <v>1</v>
      </c>
      <c r="W1431">
        <v>3</v>
      </c>
      <c r="X1431">
        <v>1</v>
      </c>
      <c r="Y1431" t="s">
        <v>65</v>
      </c>
      <c r="Z1431" t="s">
        <v>92</v>
      </c>
      <c r="AA1431" t="s">
        <v>92</v>
      </c>
      <c r="AB1431" t="s">
        <v>65</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t="s">
        <v>66</v>
      </c>
      <c r="BB1431" t="s">
        <v>66</v>
      </c>
      <c r="BC1431" t="s">
        <v>67</v>
      </c>
    </row>
    <row r="1432" spans="1:55" x14ac:dyDescent="0.3">
      <c r="A1432" t="s">
        <v>55</v>
      </c>
      <c r="B1432" t="s">
        <v>55</v>
      </c>
      <c r="C1432" t="s">
        <v>1447</v>
      </c>
      <c r="D1432">
        <v>22110431411</v>
      </c>
      <c r="E1432" t="s">
        <v>1448</v>
      </c>
      <c r="F1432" t="s">
        <v>177</v>
      </c>
      <c r="G1432" t="s">
        <v>59</v>
      </c>
      <c r="H1432">
        <v>1</v>
      </c>
      <c r="I1432" t="s">
        <v>112</v>
      </c>
      <c r="J1432" t="s">
        <v>61</v>
      </c>
      <c r="K1432" t="s">
        <v>1449</v>
      </c>
      <c r="L1432">
        <v>1</v>
      </c>
      <c r="M1432" t="s">
        <v>1450</v>
      </c>
      <c r="N1432">
        <v>6</v>
      </c>
      <c r="O1432" t="s">
        <v>115</v>
      </c>
      <c r="R1432">
        <v>0</v>
      </c>
      <c r="S1432">
        <v>0</v>
      </c>
      <c r="T1432" t="s">
        <v>63</v>
      </c>
      <c r="U1432" t="s">
        <v>1456</v>
      </c>
      <c r="V1432">
        <v>1</v>
      </c>
      <c r="W1432">
        <v>3</v>
      </c>
      <c r="X1432">
        <v>1</v>
      </c>
      <c r="Y1432" t="s">
        <v>65</v>
      </c>
      <c r="Z1432" t="s">
        <v>92</v>
      </c>
      <c r="AA1432" t="s">
        <v>92</v>
      </c>
      <c r="AB1432" t="s">
        <v>65</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t="s">
        <v>66</v>
      </c>
      <c r="BB1432" t="s">
        <v>66</v>
      </c>
      <c r="BC1432" t="s">
        <v>67</v>
      </c>
    </row>
    <row r="1433" spans="1:55" x14ac:dyDescent="0.3">
      <c r="A1433" t="s">
        <v>55</v>
      </c>
      <c r="B1433" t="s">
        <v>55</v>
      </c>
      <c r="C1433" t="s">
        <v>1447</v>
      </c>
      <c r="D1433">
        <v>22110431411</v>
      </c>
      <c r="E1433" t="s">
        <v>1448</v>
      </c>
      <c r="F1433" t="s">
        <v>177</v>
      </c>
      <c r="G1433" t="s">
        <v>59</v>
      </c>
      <c r="H1433">
        <v>1</v>
      </c>
      <c r="I1433" t="s">
        <v>112</v>
      </c>
      <c r="J1433" t="s">
        <v>61</v>
      </c>
      <c r="K1433" t="s">
        <v>1449</v>
      </c>
      <c r="L1433">
        <v>1</v>
      </c>
      <c r="M1433" t="s">
        <v>1450</v>
      </c>
      <c r="N1433">
        <v>7</v>
      </c>
      <c r="O1433" t="s">
        <v>115</v>
      </c>
      <c r="R1433">
        <v>0</v>
      </c>
      <c r="S1433">
        <v>0</v>
      </c>
      <c r="T1433" t="s">
        <v>63</v>
      </c>
      <c r="U1433" t="s">
        <v>1457</v>
      </c>
      <c r="V1433">
        <v>1</v>
      </c>
      <c r="W1433">
        <v>3</v>
      </c>
      <c r="X1433">
        <v>1</v>
      </c>
      <c r="Y1433" t="s">
        <v>65</v>
      </c>
      <c r="Z1433" t="s">
        <v>92</v>
      </c>
      <c r="AA1433" t="s">
        <v>92</v>
      </c>
      <c r="AB1433" t="s">
        <v>65</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t="s">
        <v>66</v>
      </c>
      <c r="BB1433" t="s">
        <v>66</v>
      </c>
      <c r="BC1433" t="s">
        <v>67</v>
      </c>
    </row>
    <row r="1434" spans="1:55" x14ac:dyDescent="0.3">
      <c r="A1434" t="s">
        <v>55</v>
      </c>
      <c r="B1434" t="s">
        <v>55</v>
      </c>
      <c r="C1434" t="s">
        <v>1447</v>
      </c>
      <c r="D1434">
        <v>22110431411</v>
      </c>
      <c r="E1434" t="s">
        <v>1448</v>
      </c>
      <c r="F1434" t="s">
        <v>177</v>
      </c>
      <c r="G1434" t="s">
        <v>59</v>
      </c>
      <c r="H1434">
        <v>1</v>
      </c>
      <c r="I1434" t="s">
        <v>112</v>
      </c>
      <c r="J1434" t="s">
        <v>61</v>
      </c>
      <c r="K1434" t="s">
        <v>1449</v>
      </c>
      <c r="L1434">
        <v>1</v>
      </c>
      <c r="M1434" t="s">
        <v>1450</v>
      </c>
      <c r="N1434">
        <v>8</v>
      </c>
      <c r="O1434" t="s">
        <v>115</v>
      </c>
      <c r="R1434">
        <v>0</v>
      </c>
      <c r="S1434">
        <v>0</v>
      </c>
      <c r="T1434" t="s">
        <v>63</v>
      </c>
      <c r="U1434" t="s">
        <v>1457</v>
      </c>
      <c r="V1434">
        <v>1</v>
      </c>
      <c r="W1434">
        <v>3</v>
      </c>
      <c r="X1434">
        <v>1</v>
      </c>
      <c r="Y1434" t="s">
        <v>65</v>
      </c>
      <c r="Z1434" t="s">
        <v>92</v>
      </c>
      <c r="AA1434" t="s">
        <v>92</v>
      </c>
      <c r="AB1434" t="s">
        <v>65</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t="s">
        <v>66</v>
      </c>
      <c r="BB1434" t="s">
        <v>66</v>
      </c>
      <c r="BC1434" t="s">
        <v>67</v>
      </c>
    </row>
    <row r="1435" spans="1:55" x14ac:dyDescent="0.3">
      <c r="A1435" t="s">
        <v>55</v>
      </c>
      <c r="B1435" t="s">
        <v>55</v>
      </c>
      <c r="C1435" t="s">
        <v>1447</v>
      </c>
      <c r="D1435">
        <v>22110431411</v>
      </c>
      <c r="E1435" t="s">
        <v>1448</v>
      </c>
      <c r="F1435" t="s">
        <v>177</v>
      </c>
      <c r="G1435" t="s">
        <v>59</v>
      </c>
      <c r="H1435">
        <v>1</v>
      </c>
      <c r="I1435" t="s">
        <v>112</v>
      </c>
      <c r="J1435" t="s">
        <v>61</v>
      </c>
      <c r="K1435" t="s">
        <v>1449</v>
      </c>
      <c r="L1435">
        <v>1</v>
      </c>
      <c r="M1435" t="s">
        <v>1450</v>
      </c>
      <c r="N1435">
        <v>9</v>
      </c>
      <c r="O1435" t="s">
        <v>115</v>
      </c>
      <c r="R1435">
        <v>0</v>
      </c>
      <c r="S1435">
        <v>0</v>
      </c>
      <c r="T1435" t="s">
        <v>63</v>
      </c>
      <c r="U1435" t="s">
        <v>1458</v>
      </c>
      <c r="V1435">
        <v>1</v>
      </c>
      <c r="W1435">
        <v>3</v>
      </c>
      <c r="X1435">
        <v>1</v>
      </c>
      <c r="Y1435" t="s">
        <v>65</v>
      </c>
      <c r="Z1435" t="s">
        <v>92</v>
      </c>
      <c r="AA1435" t="s">
        <v>92</v>
      </c>
      <c r="AB1435" t="s">
        <v>65</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t="s">
        <v>66</v>
      </c>
      <c r="BB1435" t="s">
        <v>66</v>
      </c>
      <c r="BC1435" t="s">
        <v>67</v>
      </c>
    </row>
    <row r="1436" spans="1:55" x14ac:dyDescent="0.3">
      <c r="A1436" t="s">
        <v>55</v>
      </c>
      <c r="B1436" t="s">
        <v>55</v>
      </c>
      <c r="C1436" t="s">
        <v>1447</v>
      </c>
      <c r="D1436">
        <v>22110431411</v>
      </c>
      <c r="E1436" t="s">
        <v>1448</v>
      </c>
      <c r="F1436" t="s">
        <v>177</v>
      </c>
      <c r="G1436" t="s">
        <v>59</v>
      </c>
      <c r="H1436">
        <v>1</v>
      </c>
      <c r="I1436" t="s">
        <v>112</v>
      </c>
      <c r="J1436" t="s">
        <v>61</v>
      </c>
      <c r="K1436" t="s">
        <v>1449</v>
      </c>
      <c r="L1436">
        <v>1</v>
      </c>
      <c r="M1436" t="s">
        <v>1450</v>
      </c>
      <c r="N1436">
        <v>10</v>
      </c>
      <c r="O1436" t="s">
        <v>115</v>
      </c>
      <c r="R1436">
        <v>0</v>
      </c>
      <c r="S1436">
        <v>0</v>
      </c>
      <c r="T1436" t="s">
        <v>63</v>
      </c>
      <c r="U1436" t="s">
        <v>1459</v>
      </c>
      <c r="V1436">
        <v>1</v>
      </c>
      <c r="W1436">
        <v>3</v>
      </c>
      <c r="X1436">
        <v>1</v>
      </c>
      <c r="Y1436" t="s">
        <v>65</v>
      </c>
      <c r="Z1436" t="s">
        <v>92</v>
      </c>
      <c r="AA1436" t="s">
        <v>92</v>
      </c>
      <c r="AB1436" t="s">
        <v>65</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t="s">
        <v>66</v>
      </c>
      <c r="BB1436" t="s">
        <v>66</v>
      </c>
      <c r="BC1436" t="s">
        <v>67</v>
      </c>
    </row>
    <row r="1437" spans="1:55" x14ac:dyDescent="0.3">
      <c r="A1437" t="s">
        <v>55</v>
      </c>
      <c r="B1437" t="s">
        <v>55</v>
      </c>
      <c r="C1437" t="s">
        <v>1447</v>
      </c>
      <c r="D1437">
        <v>22110431411</v>
      </c>
      <c r="E1437" t="s">
        <v>1448</v>
      </c>
      <c r="F1437" t="s">
        <v>177</v>
      </c>
      <c r="G1437" t="s">
        <v>59</v>
      </c>
      <c r="H1437">
        <v>1</v>
      </c>
      <c r="I1437" t="s">
        <v>112</v>
      </c>
      <c r="J1437" t="s">
        <v>61</v>
      </c>
      <c r="K1437" t="s">
        <v>1449</v>
      </c>
      <c r="L1437">
        <v>1</v>
      </c>
      <c r="M1437" t="s">
        <v>1450</v>
      </c>
      <c r="N1437">
        <v>11</v>
      </c>
      <c r="O1437" t="s">
        <v>115</v>
      </c>
      <c r="R1437">
        <v>0</v>
      </c>
      <c r="S1437">
        <v>0</v>
      </c>
      <c r="T1437" t="s">
        <v>63</v>
      </c>
      <c r="U1437" t="s">
        <v>1460</v>
      </c>
      <c r="V1437">
        <v>1</v>
      </c>
      <c r="W1437">
        <v>3</v>
      </c>
      <c r="X1437">
        <v>1</v>
      </c>
      <c r="Y1437" t="s">
        <v>65</v>
      </c>
      <c r="Z1437" t="s">
        <v>92</v>
      </c>
      <c r="AA1437" t="s">
        <v>92</v>
      </c>
      <c r="AB1437" t="s">
        <v>65</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t="s">
        <v>66</v>
      </c>
      <c r="BB1437" t="s">
        <v>66</v>
      </c>
      <c r="BC1437" t="s">
        <v>67</v>
      </c>
    </row>
    <row r="1438" spans="1:55" x14ac:dyDescent="0.3">
      <c r="A1438" t="s">
        <v>55</v>
      </c>
      <c r="B1438" t="s">
        <v>55</v>
      </c>
      <c r="C1438" t="s">
        <v>1447</v>
      </c>
      <c r="D1438">
        <v>22110431411</v>
      </c>
      <c r="E1438" t="s">
        <v>1448</v>
      </c>
      <c r="F1438" t="s">
        <v>177</v>
      </c>
      <c r="G1438" t="s">
        <v>59</v>
      </c>
      <c r="H1438">
        <v>1</v>
      </c>
      <c r="I1438" t="s">
        <v>112</v>
      </c>
      <c r="J1438" t="s">
        <v>61</v>
      </c>
      <c r="K1438" t="s">
        <v>1449</v>
      </c>
      <c r="L1438">
        <v>1</v>
      </c>
      <c r="M1438" t="s">
        <v>1450</v>
      </c>
      <c r="N1438">
        <v>12</v>
      </c>
      <c r="O1438" t="s">
        <v>115</v>
      </c>
      <c r="R1438">
        <v>0</v>
      </c>
      <c r="S1438">
        <v>0</v>
      </c>
      <c r="T1438" t="s">
        <v>63</v>
      </c>
      <c r="U1438" t="s">
        <v>1461</v>
      </c>
      <c r="V1438">
        <v>1</v>
      </c>
      <c r="W1438">
        <v>3</v>
      </c>
      <c r="X1438">
        <v>1</v>
      </c>
      <c r="Y1438" t="s">
        <v>65</v>
      </c>
      <c r="Z1438" t="s">
        <v>92</v>
      </c>
      <c r="AA1438" t="s">
        <v>92</v>
      </c>
      <c r="AB1438" t="s">
        <v>65</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t="s">
        <v>66</v>
      </c>
      <c r="BB1438" t="s">
        <v>66</v>
      </c>
      <c r="BC1438" t="s">
        <v>67</v>
      </c>
    </row>
    <row r="1439" spans="1:55" x14ac:dyDescent="0.3">
      <c r="A1439" t="s">
        <v>55</v>
      </c>
      <c r="B1439" t="s">
        <v>55</v>
      </c>
      <c r="C1439" t="s">
        <v>1447</v>
      </c>
      <c r="D1439">
        <v>22110431411</v>
      </c>
      <c r="E1439" t="s">
        <v>1448</v>
      </c>
      <c r="F1439" t="s">
        <v>177</v>
      </c>
      <c r="G1439" t="s">
        <v>59</v>
      </c>
      <c r="H1439">
        <v>2</v>
      </c>
      <c r="I1439" t="s">
        <v>60</v>
      </c>
      <c r="J1439" t="s">
        <v>61</v>
      </c>
      <c r="K1439" t="s">
        <v>1462</v>
      </c>
      <c r="L1439">
        <v>1</v>
      </c>
      <c r="M1439" t="s">
        <v>1463</v>
      </c>
      <c r="N1439">
        <v>1</v>
      </c>
      <c r="O1439" t="s">
        <v>306</v>
      </c>
      <c r="R1439">
        <v>0</v>
      </c>
      <c r="S1439">
        <v>0</v>
      </c>
      <c r="T1439" t="s">
        <v>63</v>
      </c>
      <c r="U1439" t="s">
        <v>1464</v>
      </c>
      <c r="V1439">
        <v>2</v>
      </c>
      <c r="W1439">
        <v>2</v>
      </c>
      <c r="X1439">
        <v>1</v>
      </c>
      <c r="Y1439" t="s">
        <v>65</v>
      </c>
      <c r="Z1439" t="s">
        <v>92</v>
      </c>
      <c r="AA1439" t="s">
        <v>92</v>
      </c>
      <c r="AB1439" t="s">
        <v>65</v>
      </c>
      <c r="AD1439">
        <v>1</v>
      </c>
      <c r="AE1439">
        <v>0</v>
      </c>
      <c r="AF1439">
        <v>0</v>
      </c>
      <c r="AG1439">
        <v>0</v>
      </c>
      <c r="AH1439">
        <v>0</v>
      </c>
      <c r="AI1439">
        <v>2</v>
      </c>
      <c r="AJ1439">
        <v>1</v>
      </c>
      <c r="AK1439">
        <v>0</v>
      </c>
      <c r="AL1439">
        <v>0</v>
      </c>
      <c r="AM1439">
        <v>0</v>
      </c>
      <c r="AN1439">
        <v>0</v>
      </c>
      <c r="AO1439">
        <v>0</v>
      </c>
      <c r="AP1439">
        <v>0</v>
      </c>
      <c r="AQ1439">
        <v>0</v>
      </c>
      <c r="AR1439">
        <v>0</v>
      </c>
      <c r="AS1439">
        <v>0</v>
      </c>
      <c r="AT1439">
        <v>0</v>
      </c>
      <c r="AU1439">
        <v>0</v>
      </c>
      <c r="AV1439">
        <v>0</v>
      </c>
      <c r="AW1439">
        <v>3</v>
      </c>
      <c r="AX1439">
        <v>1</v>
      </c>
      <c r="AY1439">
        <v>0</v>
      </c>
      <c r="AZ1439">
        <v>0</v>
      </c>
      <c r="BA1439" t="s">
        <v>66</v>
      </c>
      <c r="BB1439" t="s">
        <v>66</v>
      </c>
      <c r="BC1439" t="s">
        <v>67</v>
      </c>
    </row>
    <row r="1440" spans="1:55" x14ac:dyDescent="0.3">
      <c r="A1440" t="s">
        <v>55</v>
      </c>
      <c r="B1440" t="s">
        <v>55</v>
      </c>
      <c r="C1440" t="s">
        <v>1447</v>
      </c>
      <c r="D1440">
        <v>22110431411</v>
      </c>
      <c r="E1440" t="s">
        <v>1448</v>
      </c>
      <c r="F1440" t="s">
        <v>177</v>
      </c>
      <c r="G1440" t="s">
        <v>59</v>
      </c>
      <c r="H1440">
        <v>2</v>
      </c>
      <c r="I1440" t="s">
        <v>60</v>
      </c>
      <c r="J1440" t="s">
        <v>61</v>
      </c>
      <c r="K1440" t="s">
        <v>1462</v>
      </c>
      <c r="L1440">
        <v>1</v>
      </c>
      <c r="M1440" t="s">
        <v>1463</v>
      </c>
      <c r="N1440">
        <v>2</v>
      </c>
      <c r="O1440" t="s">
        <v>62</v>
      </c>
      <c r="R1440">
        <v>0</v>
      </c>
      <c r="S1440">
        <v>0</v>
      </c>
      <c r="T1440" t="s">
        <v>63</v>
      </c>
      <c r="U1440" t="s">
        <v>1465</v>
      </c>
      <c r="V1440">
        <v>2</v>
      </c>
      <c r="W1440">
        <v>2</v>
      </c>
      <c r="X1440">
        <v>1</v>
      </c>
      <c r="Y1440" t="s">
        <v>65</v>
      </c>
      <c r="Z1440" t="s">
        <v>65</v>
      </c>
      <c r="AA1440" t="s">
        <v>65</v>
      </c>
      <c r="AB1440" t="s">
        <v>65</v>
      </c>
      <c r="AD1440">
        <v>1</v>
      </c>
      <c r="AE1440">
        <v>0</v>
      </c>
      <c r="AF1440">
        <v>0</v>
      </c>
      <c r="AG1440">
        <v>0</v>
      </c>
      <c r="AH1440">
        <v>1</v>
      </c>
      <c r="AI1440">
        <v>0</v>
      </c>
      <c r="AJ1440">
        <v>0</v>
      </c>
      <c r="AK1440">
        <v>0</v>
      </c>
      <c r="AL1440">
        <v>0</v>
      </c>
      <c r="AM1440">
        <v>0</v>
      </c>
      <c r="AN1440">
        <v>0</v>
      </c>
      <c r="AO1440">
        <v>0</v>
      </c>
      <c r="AP1440">
        <v>0</v>
      </c>
      <c r="AQ1440">
        <v>0</v>
      </c>
      <c r="AR1440">
        <v>0</v>
      </c>
      <c r="AS1440">
        <v>0</v>
      </c>
      <c r="AT1440">
        <v>0</v>
      </c>
      <c r="AU1440">
        <v>0</v>
      </c>
      <c r="AV1440">
        <v>0</v>
      </c>
      <c r="AW1440">
        <v>8</v>
      </c>
      <c r="AX1440">
        <v>4</v>
      </c>
      <c r="AY1440">
        <v>1</v>
      </c>
      <c r="AZ1440">
        <v>0</v>
      </c>
      <c r="BA1440" t="s">
        <v>66</v>
      </c>
      <c r="BB1440" t="s">
        <v>66</v>
      </c>
      <c r="BC1440" t="s">
        <v>67</v>
      </c>
    </row>
    <row r="1441" spans="1:55" x14ac:dyDescent="0.3">
      <c r="A1441" t="s">
        <v>55</v>
      </c>
      <c r="B1441" t="s">
        <v>55</v>
      </c>
      <c r="C1441" t="s">
        <v>1447</v>
      </c>
      <c r="D1441">
        <v>22110431411</v>
      </c>
      <c r="E1441" t="s">
        <v>1448</v>
      </c>
      <c r="F1441" t="s">
        <v>177</v>
      </c>
      <c r="G1441" t="s">
        <v>59</v>
      </c>
      <c r="H1441">
        <v>2</v>
      </c>
      <c r="I1441" t="s">
        <v>60</v>
      </c>
      <c r="J1441" t="s">
        <v>61</v>
      </c>
      <c r="K1441" t="s">
        <v>1462</v>
      </c>
      <c r="L1441">
        <v>1</v>
      </c>
      <c r="M1441" t="s">
        <v>1463</v>
      </c>
      <c r="N1441">
        <v>3</v>
      </c>
      <c r="O1441" t="s">
        <v>179</v>
      </c>
      <c r="R1441">
        <v>0</v>
      </c>
      <c r="S1441">
        <v>0</v>
      </c>
      <c r="T1441" t="s">
        <v>63</v>
      </c>
      <c r="U1441" t="s">
        <v>1466</v>
      </c>
      <c r="V1441">
        <v>2</v>
      </c>
      <c r="W1441">
        <v>2</v>
      </c>
      <c r="X1441">
        <v>1</v>
      </c>
      <c r="Y1441" t="s">
        <v>65</v>
      </c>
      <c r="Z1441" t="s">
        <v>65</v>
      </c>
      <c r="AA1441" t="s">
        <v>65</v>
      </c>
      <c r="AB1441" t="s">
        <v>65</v>
      </c>
      <c r="AD1441">
        <v>1</v>
      </c>
      <c r="AE1441">
        <v>0</v>
      </c>
      <c r="AF1441">
        <v>0</v>
      </c>
      <c r="AG1441">
        <v>0</v>
      </c>
      <c r="AH1441">
        <v>0</v>
      </c>
      <c r="AI1441">
        <v>11</v>
      </c>
      <c r="AJ1441">
        <v>2</v>
      </c>
      <c r="AK1441">
        <v>0</v>
      </c>
      <c r="AL1441">
        <v>0</v>
      </c>
      <c r="AM1441">
        <v>0</v>
      </c>
      <c r="AN1441">
        <v>0</v>
      </c>
      <c r="AO1441">
        <v>0</v>
      </c>
      <c r="AP1441">
        <v>0</v>
      </c>
      <c r="AQ1441">
        <v>0</v>
      </c>
      <c r="AR1441">
        <v>0</v>
      </c>
      <c r="AS1441">
        <v>0</v>
      </c>
      <c r="AT1441">
        <v>0</v>
      </c>
      <c r="AU1441">
        <v>0</v>
      </c>
      <c r="AV1441">
        <v>0</v>
      </c>
      <c r="AW1441">
        <v>7</v>
      </c>
      <c r="AX1441">
        <v>4</v>
      </c>
      <c r="AY1441">
        <v>0</v>
      </c>
      <c r="AZ1441">
        <v>0</v>
      </c>
      <c r="BA1441" t="s">
        <v>66</v>
      </c>
      <c r="BB1441" t="s">
        <v>66</v>
      </c>
      <c r="BC1441" t="s">
        <v>94</v>
      </c>
    </row>
    <row r="1442" spans="1:55" x14ac:dyDescent="0.3">
      <c r="A1442" t="s">
        <v>55</v>
      </c>
      <c r="B1442" t="s">
        <v>55</v>
      </c>
      <c r="C1442" t="s">
        <v>1447</v>
      </c>
      <c r="D1442">
        <v>22110431411</v>
      </c>
      <c r="E1442" t="s">
        <v>1448</v>
      </c>
      <c r="F1442" t="s">
        <v>177</v>
      </c>
      <c r="G1442" t="s">
        <v>59</v>
      </c>
      <c r="H1442">
        <v>2</v>
      </c>
      <c r="I1442" t="s">
        <v>60</v>
      </c>
      <c r="J1442" t="s">
        <v>61</v>
      </c>
      <c r="K1442" t="s">
        <v>1462</v>
      </c>
      <c r="L1442">
        <v>1</v>
      </c>
      <c r="M1442" t="s">
        <v>1463</v>
      </c>
      <c r="N1442">
        <v>4</v>
      </c>
      <c r="O1442" t="s">
        <v>179</v>
      </c>
      <c r="R1442">
        <v>0</v>
      </c>
      <c r="S1442">
        <v>0</v>
      </c>
      <c r="T1442" t="s">
        <v>63</v>
      </c>
      <c r="U1442" t="s">
        <v>1467</v>
      </c>
      <c r="V1442">
        <v>2</v>
      </c>
      <c r="W1442">
        <v>2</v>
      </c>
      <c r="X1442">
        <v>1</v>
      </c>
      <c r="Y1442" t="s">
        <v>65</v>
      </c>
      <c r="Z1442" t="s">
        <v>65</v>
      </c>
      <c r="AA1442" t="s">
        <v>65</v>
      </c>
      <c r="AB1442" t="s">
        <v>65</v>
      </c>
      <c r="AD1442">
        <v>1</v>
      </c>
      <c r="AE1442">
        <v>0</v>
      </c>
      <c r="AF1442">
        <v>0</v>
      </c>
      <c r="AG1442">
        <v>0</v>
      </c>
      <c r="AH1442">
        <v>0</v>
      </c>
      <c r="AI1442">
        <v>11</v>
      </c>
      <c r="AJ1442">
        <v>1</v>
      </c>
      <c r="AK1442">
        <v>0</v>
      </c>
      <c r="AL1442">
        <v>0</v>
      </c>
      <c r="AM1442">
        <v>0</v>
      </c>
      <c r="AN1442">
        <v>0</v>
      </c>
      <c r="AO1442">
        <v>0</v>
      </c>
      <c r="AP1442">
        <v>0</v>
      </c>
      <c r="AQ1442">
        <v>0</v>
      </c>
      <c r="AR1442">
        <v>0</v>
      </c>
      <c r="AS1442">
        <v>0</v>
      </c>
      <c r="AT1442">
        <v>0</v>
      </c>
      <c r="AU1442">
        <v>0</v>
      </c>
      <c r="AV1442">
        <v>0</v>
      </c>
      <c r="AW1442">
        <v>4</v>
      </c>
      <c r="AX1442">
        <v>4</v>
      </c>
      <c r="AY1442">
        <v>0</v>
      </c>
      <c r="AZ1442">
        <v>0</v>
      </c>
      <c r="BA1442" t="s">
        <v>66</v>
      </c>
      <c r="BB1442" t="s">
        <v>66</v>
      </c>
      <c r="BC1442" t="s">
        <v>94</v>
      </c>
    </row>
    <row r="1443" spans="1:55" x14ac:dyDescent="0.3">
      <c r="A1443" t="s">
        <v>55</v>
      </c>
      <c r="B1443" t="s">
        <v>55</v>
      </c>
      <c r="C1443" t="s">
        <v>1447</v>
      </c>
      <c r="D1443">
        <v>22110431411</v>
      </c>
      <c r="E1443" t="s">
        <v>1448</v>
      </c>
      <c r="F1443" t="s">
        <v>177</v>
      </c>
      <c r="G1443" t="s">
        <v>59</v>
      </c>
      <c r="H1443">
        <v>2</v>
      </c>
      <c r="I1443" t="s">
        <v>60</v>
      </c>
      <c r="J1443" t="s">
        <v>61</v>
      </c>
      <c r="K1443" t="s">
        <v>1462</v>
      </c>
      <c r="L1443">
        <v>1</v>
      </c>
      <c r="M1443" t="s">
        <v>1463</v>
      </c>
      <c r="N1443">
        <v>5</v>
      </c>
      <c r="O1443" t="s">
        <v>68</v>
      </c>
      <c r="R1443">
        <v>0</v>
      </c>
      <c r="S1443">
        <v>0</v>
      </c>
      <c r="T1443" t="s">
        <v>63</v>
      </c>
      <c r="U1443" t="s">
        <v>1468</v>
      </c>
      <c r="V1443">
        <v>2</v>
      </c>
      <c r="W1443">
        <v>2</v>
      </c>
      <c r="X1443">
        <v>1</v>
      </c>
      <c r="Y1443" t="s">
        <v>65</v>
      </c>
      <c r="Z1443" t="s">
        <v>65</v>
      </c>
      <c r="AA1443" t="s">
        <v>65</v>
      </c>
      <c r="AB1443" t="s">
        <v>65</v>
      </c>
      <c r="AD1443">
        <v>0</v>
      </c>
      <c r="AE1443">
        <v>0</v>
      </c>
      <c r="AF1443">
        <v>0</v>
      </c>
      <c r="AG1443">
        <v>0</v>
      </c>
      <c r="AH1443">
        <v>0</v>
      </c>
      <c r="AI1443">
        <v>4</v>
      </c>
      <c r="AJ1443">
        <v>0</v>
      </c>
      <c r="AK1443">
        <v>0</v>
      </c>
      <c r="AL1443">
        <v>0</v>
      </c>
      <c r="AM1443">
        <v>0</v>
      </c>
      <c r="AN1443">
        <v>0</v>
      </c>
      <c r="AO1443">
        <v>0</v>
      </c>
      <c r="AP1443">
        <v>0</v>
      </c>
      <c r="AQ1443">
        <v>0</v>
      </c>
      <c r="AR1443">
        <v>0</v>
      </c>
      <c r="AS1443">
        <v>0</v>
      </c>
      <c r="AT1443">
        <v>0</v>
      </c>
      <c r="AU1443">
        <v>0</v>
      </c>
      <c r="AV1443">
        <v>0</v>
      </c>
      <c r="AW1443">
        <v>4</v>
      </c>
      <c r="AX1443">
        <v>2</v>
      </c>
      <c r="AY1443">
        <v>0</v>
      </c>
      <c r="AZ1443">
        <v>0</v>
      </c>
      <c r="BA1443" t="s">
        <v>66</v>
      </c>
      <c r="BB1443" t="s">
        <v>66</v>
      </c>
      <c r="BC1443" t="s">
        <v>67</v>
      </c>
    </row>
    <row r="1444" spans="1:55" x14ac:dyDescent="0.3">
      <c r="A1444" t="s">
        <v>55</v>
      </c>
      <c r="B1444" t="s">
        <v>55</v>
      </c>
      <c r="C1444" t="s">
        <v>1447</v>
      </c>
      <c r="D1444">
        <v>22110431411</v>
      </c>
      <c r="E1444" t="s">
        <v>1448</v>
      </c>
      <c r="F1444" t="s">
        <v>177</v>
      </c>
      <c r="G1444" t="s">
        <v>59</v>
      </c>
      <c r="H1444">
        <v>2</v>
      </c>
      <c r="I1444" t="s">
        <v>60</v>
      </c>
      <c r="J1444" t="s">
        <v>61</v>
      </c>
      <c r="K1444" t="s">
        <v>1462</v>
      </c>
      <c r="L1444">
        <v>1</v>
      </c>
      <c r="M1444" t="s">
        <v>1463</v>
      </c>
      <c r="N1444">
        <v>6</v>
      </c>
      <c r="O1444" t="s">
        <v>70</v>
      </c>
      <c r="R1444">
        <v>0</v>
      </c>
      <c r="S1444">
        <v>0</v>
      </c>
      <c r="T1444" t="s">
        <v>63</v>
      </c>
      <c r="U1444" t="s">
        <v>1469</v>
      </c>
      <c r="V1444">
        <v>2</v>
      </c>
      <c r="W1444">
        <v>2</v>
      </c>
      <c r="X1444">
        <v>1</v>
      </c>
      <c r="Y1444" t="s">
        <v>65</v>
      </c>
      <c r="Z1444" t="s">
        <v>65</v>
      </c>
      <c r="AA1444" t="s">
        <v>65</v>
      </c>
      <c r="AB1444" t="s">
        <v>65</v>
      </c>
      <c r="AC1444" t="s">
        <v>83</v>
      </c>
      <c r="AD1444">
        <v>0</v>
      </c>
      <c r="AE1444">
        <v>1</v>
      </c>
      <c r="AF1444">
        <v>0</v>
      </c>
      <c r="AG1444">
        <v>0</v>
      </c>
      <c r="AH1444">
        <v>1</v>
      </c>
      <c r="AI1444">
        <v>1</v>
      </c>
      <c r="AJ1444">
        <v>0</v>
      </c>
      <c r="AK1444">
        <v>0</v>
      </c>
      <c r="AL1444">
        <v>0</v>
      </c>
      <c r="AM1444">
        <v>0</v>
      </c>
      <c r="AN1444">
        <v>0</v>
      </c>
      <c r="AO1444">
        <v>0</v>
      </c>
      <c r="AP1444">
        <v>0</v>
      </c>
      <c r="AQ1444">
        <v>0</v>
      </c>
      <c r="AR1444">
        <v>0</v>
      </c>
      <c r="AS1444">
        <v>0</v>
      </c>
      <c r="AT1444">
        <v>0</v>
      </c>
      <c r="AU1444">
        <v>0</v>
      </c>
      <c r="AV1444">
        <v>0</v>
      </c>
      <c r="AW1444">
        <v>2</v>
      </c>
      <c r="AX1444">
        <v>2</v>
      </c>
      <c r="AY1444">
        <v>0</v>
      </c>
      <c r="AZ1444">
        <v>0</v>
      </c>
      <c r="BA1444" t="s">
        <v>66</v>
      </c>
      <c r="BB1444" t="s">
        <v>66</v>
      </c>
      <c r="BC1444" t="s">
        <v>67</v>
      </c>
    </row>
    <row r="1445" spans="1:55" x14ac:dyDescent="0.3">
      <c r="A1445" t="s">
        <v>55</v>
      </c>
      <c r="B1445" t="s">
        <v>55</v>
      </c>
      <c r="C1445" t="s">
        <v>1447</v>
      </c>
      <c r="D1445">
        <v>22110431411</v>
      </c>
      <c r="E1445" t="s">
        <v>1448</v>
      </c>
      <c r="F1445" t="s">
        <v>177</v>
      </c>
      <c r="G1445" t="s">
        <v>59</v>
      </c>
      <c r="H1445">
        <v>2</v>
      </c>
      <c r="I1445" t="s">
        <v>60</v>
      </c>
      <c r="J1445" t="s">
        <v>61</v>
      </c>
      <c r="K1445" t="s">
        <v>1462</v>
      </c>
      <c r="L1445">
        <v>1</v>
      </c>
      <c r="M1445" t="s">
        <v>1463</v>
      </c>
      <c r="N1445">
        <v>7</v>
      </c>
      <c r="O1445" t="s">
        <v>70</v>
      </c>
      <c r="P1445">
        <v>12</v>
      </c>
      <c r="Q1445" t="s">
        <v>198</v>
      </c>
      <c r="R1445">
        <v>0</v>
      </c>
      <c r="S1445">
        <v>26</v>
      </c>
      <c r="T1445" t="s">
        <v>63</v>
      </c>
      <c r="U1445" t="s">
        <v>1470</v>
      </c>
      <c r="V1445">
        <v>2</v>
      </c>
      <c r="W1445">
        <v>2</v>
      </c>
      <c r="X1445">
        <v>1</v>
      </c>
      <c r="Y1445" t="s">
        <v>65</v>
      </c>
      <c r="Z1445" t="s">
        <v>65</v>
      </c>
      <c r="AA1445" t="s">
        <v>100</v>
      </c>
      <c r="AB1445" t="s">
        <v>65</v>
      </c>
      <c r="AC1445" t="s">
        <v>83</v>
      </c>
      <c r="AD1445">
        <v>0</v>
      </c>
      <c r="AE1445">
        <v>1</v>
      </c>
      <c r="AF1445">
        <v>0</v>
      </c>
      <c r="AG1445">
        <v>0</v>
      </c>
      <c r="AH1445">
        <v>1</v>
      </c>
      <c r="AI1445">
        <v>0</v>
      </c>
      <c r="AJ1445">
        <v>0</v>
      </c>
      <c r="AK1445">
        <v>0</v>
      </c>
      <c r="AL1445">
        <v>0</v>
      </c>
      <c r="AM1445">
        <v>0</v>
      </c>
      <c r="AN1445">
        <v>0</v>
      </c>
      <c r="AO1445">
        <v>0</v>
      </c>
      <c r="AP1445">
        <v>0</v>
      </c>
      <c r="AQ1445">
        <v>0</v>
      </c>
      <c r="AR1445">
        <v>0</v>
      </c>
      <c r="AS1445">
        <v>0</v>
      </c>
      <c r="AT1445">
        <v>0</v>
      </c>
      <c r="AU1445">
        <v>0</v>
      </c>
      <c r="AV1445">
        <v>0</v>
      </c>
      <c r="AW1445">
        <v>5</v>
      </c>
      <c r="AX1445">
        <v>4</v>
      </c>
      <c r="AY1445">
        <v>0</v>
      </c>
      <c r="AZ1445">
        <v>0</v>
      </c>
      <c r="BA1445" t="s">
        <v>95</v>
      </c>
      <c r="BB1445" t="s">
        <v>66</v>
      </c>
      <c r="BC1445" t="s">
        <v>240</v>
      </c>
    </row>
    <row r="1446" spans="1:55" x14ac:dyDescent="0.3">
      <c r="A1446" t="s">
        <v>55</v>
      </c>
      <c r="B1446" t="s">
        <v>55</v>
      </c>
      <c r="C1446" t="s">
        <v>1447</v>
      </c>
      <c r="D1446">
        <v>22110431411</v>
      </c>
      <c r="E1446" t="s">
        <v>1448</v>
      </c>
      <c r="F1446" t="s">
        <v>177</v>
      </c>
      <c r="G1446" t="s">
        <v>59</v>
      </c>
      <c r="H1446">
        <v>2</v>
      </c>
      <c r="I1446" t="s">
        <v>60</v>
      </c>
      <c r="J1446" t="s">
        <v>61</v>
      </c>
      <c r="K1446" t="s">
        <v>1462</v>
      </c>
      <c r="L1446">
        <v>1</v>
      </c>
      <c r="M1446" t="s">
        <v>1463</v>
      </c>
      <c r="N1446">
        <v>8</v>
      </c>
      <c r="O1446" t="s">
        <v>70</v>
      </c>
      <c r="P1446">
        <v>12</v>
      </c>
      <c r="Q1446" t="s">
        <v>197</v>
      </c>
      <c r="R1446">
        <v>0</v>
      </c>
      <c r="S1446">
        <v>41</v>
      </c>
      <c r="T1446" t="s">
        <v>63</v>
      </c>
      <c r="U1446" t="s">
        <v>1471</v>
      </c>
      <c r="V1446">
        <v>2</v>
      </c>
      <c r="W1446">
        <v>2</v>
      </c>
      <c r="X1446">
        <v>1</v>
      </c>
      <c r="Y1446" t="s">
        <v>65</v>
      </c>
      <c r="Z1446" t="s">
        <v>65</v>
      </c>
      <c r="AA1446" t="s">
        <v>100</v>
      </c>
      <c r="AB1446" t="s">
        <v>65</v>
      </c>
      <c r="AC1446" t="s">
        <v>83</v>
      </c>
      <c r="AD1446">
        <v>0</v>
      </c>
      <c r="AE1446">
        <v>1</v>
      </c>
      <c r="AF1446">
        <v>0</v>
      </c>
      <c r="AG1446">
        <v>0</v>
      </c>
      <c r="AH1446">
        <v>1</v>
      </c>
      <c r="AI1446">
        <v>0</v>
      </c>
      <c r="AJ1446">
        <v>0</v>
      </c>
      <c r="AK1446">
        <v>0</v>
      </c>
      <c r="AL1446">
        <v>0</v>
      </c>
      <c r="AM1446">
        <v>0</v>
      </c>
      <c r="AN1446">
        <v>0</v>
      </c>
      <c r="AO1446">
        <v>0</v>
      </c>
      <c r="AP1446">
        <v>0</v>
      </c>
      <c r="AQ1446">
        <v>0</v>
      </c>
      <c r="AR1446">
        <v>0</v>
      </c>
      <c r="AS1446">
        <v>0</v>
      </c>
      <c r="AT1446">
        <v>0</v>
      </c>
      <c r="AU1446">
        <v>0</v>
      </c>
      <c r="AV1446">
        <v>0</v>
      </c>
      <c r="AW1446">
        <v>5</v>
      </c>
      <c r="AX1446">
        <v>4</v>
      </c>
      <c r="AY1446">
        <v>0</v>
      </c>
      <c r="AZ1446">
        <v>0</v>
      </c>
      <c r="BA1446" t="s">
        <v>66</v>
      </c>
      <c r="BB1446" t="s">
        <v>66</v>
      </c>
      <c r="BC1446" t="s">
        <v>240</v>
      </c>
    </row>
    <row r="1447" spans="1:55" x14ac:dyDescent="0.3">
      <c r="A1447" t="s">
        <v>55</v>
      </c>
      <c r="B1447" t="s">
        <v>55</v>
      </c>
      <c r="C1447" t="s">
        <v>1447</v>
      </c>
      <c r="D1447">
        <v>22110431411</v>
      </c>
      <c r="E1447" t="s">
        <v>1448</v>
      </c>
      <c r="F1447" t="s">
        <v>177</v>
      </c>
      <c r="G1447" t="s">
        <v>59</v>
      </c>
      <c r="H1447">
        <v>2</v>
      </c>
      <c r="I1447" t="s">
        <v>60</v>
      </c>
      <c r="J1447" t="s">
        <v>61</v>
      </c>
      <c r="K1447" t="s">
        <v>1462</v>
      </c>
      <c r="L1447">
        <v>1</v>
      </c>
      <c r="M1447" t="s">
        <v>1463</v>
      </c>
      <c r="N1447">
        <v>9</v>
      </c>
      <c r="O1447" t="s">
        <v>70</v>
      </c>
      <c r="P1447">
        <v>9</v>
      </c>
      <c r="Q1447" t="s">
        <v>1472</v>
      </c>
      <c r="R1447">
        <v>0</v>
      </c>
      <c r="S1447">
        <v>39</v>
      </c>
      <c r="T1447" t="s">
        <v>63</v>
      </c>
      <c r="V1447">
        <v>2</v>
      </c>
      <c r="W1447">
        <v>2</v>
      </c>
      <c r="X1447">
        <v>1</v>
      </c>
      <c r="Y1447" t="s">
        <v>65</v>
      </c>
      <c r="Z1447" t="s">
        <v>65</v>
      </c>
      <c r="AA1447" t="s">
        <v>76</v>
      </c>
      <c r="AB1447" t="s">
        <v>65</v>
      </c>
      <c r="AC1447" t="s">
        <v>83</v>
      </c>
      <c r="AD1447">
        <v>0</v>
      </c>
      <c r="AE1447">
        <v>1</v>
      </c>
      <c r="AF1447">
        <v>0</v>
      </c>
      <c r="AG1447">
        <v>0</v>
      </c>
      <c r="AH1447">
        <v>1</v>
      </c>
      <c r="AI1447">
        <v>0</v>
      </c>
      <c r="AJ1447">
        <v>0</v>
      </c>
      <c r="AK1447">
        <v>0</v>
      </c>
      <c r="AL1447">
        <v>0</v>
      </c>
      <c r="AM1447">
        <v>0</v>
      </c>
      <c r="AN1447">
        <v>0</v>
      </c>
      <c r="AO1447">
        <v>0</v>
      </c>
      <c r="AP1447">
        <v>0</v>
      </c>
      <c r="AQ1447">
        <v>0</v>
      </c>
      <c r="AR1447">
        <v>0</v>
      </c>
      <c r="AS1447">
        <v>0</v>
      </c>
      <c r="AT1447">
        <v>0</v>
      </c>
      <c r="AU1447">
        <v>0</v>
      </c>
      <c r="AV1447">
        <v>0</v>
      </c>
      <c r="AW1447">
        <v>4</v>
      </c>
      <c r="AX1447">
        <v>2</v>
      </c>
      <c r="AY1447">
        <v>0</v>
      </c>
      <c r="AZ1447">
        <v>0</v>
      </c>
      <c r="BA1447" t="s">
        <v>66</v>
      </c>
      <c r="BB1447" t="s">
        <v>66</v>
      </c>
      <c r="BC1447" t="s">
        <v>67</v>
      </c>
    </row>
    <row r="1448" spans="1:55" x14ac:dyDescent="0.3">
      <c r="A1448" t="s">
        <v>55</v>
      </c>
      <c r="B1448" t="s">
        <v>55</v>
      </c>
      <c r="C1448" t="s">
        <v>1447</v>
      </c>
      <c r="D1448">
        <v>22110431411</v>
      </c>
      <c r="E1448" t="s">
        <v>1448</v>
      </c>
      <c r="F1448" t="s">
        <v>177</v>
      </c>
      <c r="G1448" t="s">
        <v>59</v>
      </c>
      <c r="H1448">
        <v>2</v>
      </c>
      <c r="I1448" t="s">
        <v>60</v>
      </c>
      <c r="J1448" t="s">
        <v>61</v>
      </c>
      <c r="K1448" t="s">
        <v>1462</v>
      </c>
      <c r="L1448">
        <v>1</v>
      </c>
      <c r="M1448" t="s">
        <v>1463</v>
      </c>
      <c r="N1448">
        <v>10</v>
      </c>
      <c r="O1448" t="s">
        <v>70</v>
      </c>
      <c r="P1448">
        <v>10</v>
      </c>
      <c r="Q1448" t="s">
        <v>193</v>
      </c>
      <c r="R1448">
        <v>0</v>
      </c>
      <c r="S1448">
        <v>35</v>
      </c>
      <c r="T1448" t="s">
        <v>63</v>
      </c>
      <c r="U1448" t="s">
        <v>1473</v>
      </c>
      <c r="V1448">
        <v>2</v>
      </c>
      <c r="W1448">
        <v>2</v>
      </c>
      <c r="X1448">
        <v>1</v>
      </c>
      <c r="Y1448" t="s">
        <v>65</v>
      </c>
      <c r="Z1448" t="s">
        <v>65</v>
      </c>
      <c r="AA1448" t="s">
        <v>65</v>
      </c>
      <c r="AB1448" t="s">
        <v>65</v>
      </c>
      <c r="AC1448" t="s">
        <v>83</v>
      </c>
      <c r="AD1448">
        <v>0</v>
      </c>
      <c r="AE1448">
        <v>1</v>
      </c>
      <c r="AF1448">
        <v>0</v>
      </c>
      <c r="AG1448">
        <v>0</v>
      </c>
      <c r="AH1448">
        <v>1</v>
      </c>
      <c r="AI1448">
        <v>0</v>
      </c>
      <c r="AJ1448">
        <v>0</v>
      </c>
      <c r="AK1448">
        <v>0</v>
      </c>
      <c r="AL1448">
        <v>0</v>
      </c>
      <c r="AM1448">
        <v>0</v>
      </c>
      <c r="AN1448">
        <v>0</v>
      </c>
      <c r="AO1448">
        <v>0</v>
      </c>
      <c r="AP1448">
        <v>0</v>
      </c>
      <c r="AQ1448">
        <v>0</v>
      </c>
      <c r="AR1448">
        <v>0</v>
      </c>
      <c r="AS1448">
        <v>0</v>
      </c>
      <c r="AT1448">
        <v>0</v>
      </c>
      <c r="AU1448">
        <v>0</v>
      </c>
      <c r="AV1448">
        <v>0</v>
      </c>
      <c r="AW1448">
        <v>5</v>
      </c>
      <c r="AX1448">
        <v>4</v>
      </c>
      <c r="AY1448">
        <v>0</v>
      </c>
      <c r="AZ1448">
        <v>0</v>
      </c>
      <c r="BA1448" t="s">
        <v>66</v>
      </c>
      <c r="BB1448" t="s">
        <v>66</v>
      </c>
      <c r="BC1448" t="s">
        <v>240</v>
      </c>
    </row>
    <row r="1449" spans="1:55" x14ac:dyDescent="0.3">
      <c r="A1449" t="s">
        <v>55</v>
      </c>
      <c r="B1449" t="s">
        <v>55</v>
      </c>
      <c r="C1449" t="s">
        <v>1447</v>
      </c>
      <c r="D1449">
        <v>22110431411</v>
      </c>
      <c r="E1449" t="s">
        <v>1448</v>
      </c>
      <c r="F1449" t="s">
        <v>177</v>
      </c>
      <c r="G1449" t="s">
        <v>59</v>
      </c>
      <c r="H1449">
        <v>2</v>
      </c>
      <c r="I1449" t="s">
        <v>60</v>
      </c>
      <c r="J1449" t="s">
        <v>61</v>
      </c>
      <c r="K1449" t="s">
        <v>1462</v>
      </c>
      <c r="L1449">
        <v>1</v>
      </c>
      <c r="M1449" t="s">
        <v>1463</v>
      </c>
      <c r="N1449">
        <v>11</v>
      </c>
      <c r="O1449" t="s">
        <v>70</v>
      </c>
      <c r="P1449">
        <v>10</v>
      </c>
      <c r="Q1449" t="s">
        <v>191</v>
      </c>
      <c r="R1449">
        <v>0</v>
      </c>
      <c r="S1449">
        <v>41</v>
      </c>
      <c r="T1449" t="s">
        <v>63</v>
      </c>
      <c r="U1449" t="s">
        <v>1474</v>
      </c>
      <c r="V1449">
        <v>2</v>
      </c>
      <c r="W1449">
        <v>2</v>
      </c>
      <c r="X1449">
        <v>1</v>
      </c>
      <c r="Y1449" t="s">
        <v>65</v>
      </c>
      <c r="Z1449" t="s">
        <v>65</v>
      </c>
      <c r="AA1449" t="s">
        <v>100</v>
      </c>
      <c r="AB1449" t="s">
        <v>65</v>
      </c>
      <c r="AC1449" t="s">
        <v>83</v>
      </c>
      <c r="AD1449">
        <v>0</v>
      </c>
      <c r="AE1449">
        <v>1</v>
      </c>
      <c r="AF1449">
        <v>0</v>
      </c>
      <c r="AG1449">
        <v>0</v>
      </c>
      <c r="AH1449">
        <v>1</v>
      </c>
      <c r="AI1449">
        <v>0</v>
      </c>
      <c r="AJ1449">
        <v>0</v>
      </c>
      <c r="AK1449">
        <v>0</v>
      </c>
      <c r="AL1449">
        <v>0</v>
      </c>
      <c r="AM1449">
        <v>0</v>
      </c>
      <c r="AN1449">
        <v>0</v>
      </c>
      <c r="AO1449">
        <v>0</v>
      </c>
      <c r="AP1449">
        <v>0</v>
      </c>
      <c r="AQ1449">
        <v>0</v>
      </c>
      <c r="AR1449">
        <v>0</v>
      </c>
      <c r="AS1449">
        <v>0</v>
      </c>
      <c r="AT1449">
        <v>0</v>
      </c>
      <c r="AU1449">
        <v>0</v>
      </c>
      <c r="AV1449">
        <v>0</v>
      </c>
      <c r="AW1449">
        <v>5</v>
      </c>
      <c r="AX1449">
        <v>4</v>
      </c>
      <c r="AY1449">
        <v>0</v>
      </c>
      <c r="AZ1449">
        <v>0</v>
      </c>
      <c r="BA1449" t="s">
        <v>66</v>
      </c>
      <c r="BB1449" t="s">
        <v>66</v>
      </c>
      <c r="BC1449" t="s">
        <v>240</v>
      </c>
    </row>
    <row r="1450" spans="1:55" x14ac:dyDescent="0.3">
      <c r="A1450" t="s">
        <v>55</v>
      </c>
      <c r="B1450" t="s">
        <v>55</v>
      </c>
      <c r="C1450" t="s">
        <v>1447</v>
      </c>
      <c r="D1450">
        <v>22110431411</v>
      </c>
      <c r="E1450" t="s">
        <v>1448</v>
      </c>
      <c r="F1450" t="s">
        <v>177</v>
      </c>
      <c r="G1450" t="s">
        <v>59</v>
      </c>
      <c r="H1450">
        <v>2</v>
      </c>
      <c r="I1450" t="s">
        <v>60</v>
      </c>
      <c r="J1450" t="s">
        <v>61</v>
      </c>
      <c r="K1450" t="s">
        <v>1462</v>
      </c>
      <c r="L1450">
        <v>1</v>
      </c>
      <c r="M1450" t="s">
        <v>1463</v>
      </c>
      <c r="N1450">
        <v>12</v>
      </c>
      <c r="O1450" t="s">
        <v>115</v>
      </c>
      <c r="R1450">
        <v>0</v>
      </c>
      <c r="S1450">
        <v>0</v>
      </c>
      <c r="T1450" t="s">
        <v>63</v>
      </c>
      <c r="U1450" t="s">
        <v>1475</v>
      </c>
      <c r="V1450">
        <v>2</v>
      </c>
      <c r="W1450">
        <v>2</v>
      </c>
      <c r="X1450">
        <v>1</v>
      </c>
      <c r="Y1450" t="s">
        <v>76</v>
      </c>
      <c r="AA1450" t="s">
        <v>100</v>
      </c>
      <c r="AB1450" t="s">
        <v>65</v>
      </c>
      <c r="AD1450">
        <v>4</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5</v>
      </c>
      <c r="AX1450">
        <v>0</v>
      </c>
      <c r="AY1450">
        <v>0</v>
      </c>
      <c r="AZ1450">
        <v>0</v>
      </c>
      <c r="BA1450" t="s">
        <v>66</v>
      </c>
      <c r="BB1450" t="s">
        <v>66</v>
      </c>
      <c r="BC1450" t="s">
        <v>67</v>
      </c>
    </row>
    <row r="1451" spans="1:55" x14ac:dyDescent="0.3">
      <c r="A1451" t="s">
        <v>55</v>
      </c>
      <c r="B1451" t="s">
        <v>55</v>
      </c>
      <c r="C1451" t="s">
        <v>1447</v>
      </c>
      <c r="D1451">
        <v>22110431411</v>
      </c>
      <c r="E1451" t="s">
        <v>1448</v>
      </c>
      <c r="F1451" t="s">
        <v>177</v>
      </c>
      <c r="G1451" t="s">
        <v>59</v>
      </c>
      <c r="H1451">
        <v>2</v>
      </c>
      <c r="I1451" t="s">
        <v>60</v>
      </c>
      <c r="J1451" t="s">
        <v>61</v>
      </c>
      <c r="K1451" t="s">
        <v>1462</v>
      </c>
      <c r="L1451">
        <v>2</v>
      </c>
      <c r="M1451" t="s">
        <v>1476</v>
      </c>
      <c r="N1451">
        <v>1</v>
      </c>
      <c r="O1451" t="s">
        <v>70</v>
      </c>
      <c r="P1451">
        <v>11</v>
      </c>
      <c r="Q1451" t="s">
        <v>194</v>
      </c>
      <c r="R1451">
        <v>0</v>
      </c>
      <c r="S1451">
        <v>40</v>
      </c>
      <c r="T1451" t="s">
        <v>63</v>
      </c>
      <c r="U1451" t="s">
        <v>1477</v>
      </c>
      <c r="V1451">
        <v>1</v>
      </c>
      <c r="W1451">
        <v>3</v>
      </c>
      <c r="X1451">
        <v>1</v>
      </c>
      <c r="Y1451" t="s">
        <v>65</v>
      </c>
      <c r="Z1451" t="s">
        <v>65</v>
      </c>
      <c r="AA1451" t="s">
        <v>76</v>
      </c>
      <c r="AB1451" t="s">
        <v>65</v>
      </c>
      <c r="AC1451" t="s">
        <v>73</v>
      </c>
      <c r="AD1451">
        <v>0</v>
      </c>
      <c r="AE1451">
        <v>1</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10</v>
      </c>
      <c r="AX1451">
        <v>6</v>
      </c>
      <c r="AY1451">
        <v>0</v>
      </c>
      <c r="AZ1451">
        <v>0</v>
      </c>
      <c r="BA1451" t="s">
        <v>66</v>
      </c>
      <c r="BB1451" t="s">
        <v>66</v>
      </c>
      <c r="BC1451" t="s">
        <v>67</v>
      </c>
    </row>
    <row r="1452" spans="1:55" x14ac:dyDescent="0.3">
      <c r="A1452" t="s">
        <v>55</v>
      </c>
      <c r="B1452" t="s">
        <v>55</v>
      </c>
      <c r="C1452" t="s">
        <v>1447</v>
      </c>
      <c r="D1452">
        <v>22110431411</v>
      </c>
      <c r="E1452" t="s">
        <v>1448</v>
      </c>
      <c r="F1452" t="s">
        <v>177</v>
      </c>
      <c r="G1452" t="s">
        <v>59</v>
      </c>
      <c r="H1452">
        <v>2</v>
      </c>
      <c r="I1452" t="s">
        <v>60</v>
      </c>
      <c r="J1452" t="s">
        <v>61</v>
      </c>
      <c r="K1452" t="s">
        <v>1462</v>
      </c>
      <c r="L1452">
        <v>2</v>
      </c>
      <c r="M1452" t="s">
        <v>1476</v>
      </c>
      <c r="N1452">
        <v>2</v>
      </c>
      <c r="O1452" t="s">
        <v>70</v>
      </c>
      <c r="P1452">
        <v>12</v>
      </c>
      <c r="Q1452" t="s">
        <v>189</v>
      </c>
      <c r="R1452">
        <v>0</v>
      </c>
      <c r="S1452">
        <v>41</v>
      </c>
      <c r="T1452" t="s">
        <v>63</v>
      </c>
      <c r="U1452" t="s">
        <v>1478</v>
      </c>
      <c r="V1452">
        <v>1</v>
      </c>
      <c r="W1452">
        <v>3</v>
      </c>
      <c r="X1452">
        <v>1</v>
      </c>
      <c r="Y1452" t="s">
        <v>65</v>
      </c>
      <c r="Z1452" t="s">
        <v>65</v>
      </c>
      <c r="AA1452" t="s">
        <v>65</v>
      </c>
      <c r="AB1452" t="s">
        <v>65</v>
      </c>
      <c r="AC1452" t="s">
        <v>83</v>
      </c>
      <c r="AD1452">
        <v>0</v>
      </c>
      <c r="AE1452">
        <v>1</v>
      </c>
      <c r="AF1452">
        <v>0</v>
      </c>
      <c r="AG1452">
        <v>0</v>
      </c>
      <c r="AH1452">
        <v>1</v>
      </c>
      <c r="AI1452">
        <v>1</v>
      </c>
      <c r="AJ1452">
        <v>0</v>
      </c>
      <c r="AK1452">
        <v>0</v>
      </c>
      <c r="AL1452">
        <v>0</v>
      </c>
      <c r="AM1452">
        <v>0</v>
      </c>
      <c r="AN1452">
        <v>0</v>
      </c>
      <c r="AO1452">
        <v>0</v>
      </c>
      <c r="AP1452">
        <v>0</v>
      </c>
      <c r="AQ1452">
        <v>0</v>
      </c>
      <c r="AR1452">
        <v>0</v>
      </c>
      <c r="AS1452">
        <v>0</v>
      </c>
      <c r="AT1452">
        <v>0</v>
      </c>
      <c r="AU1452">
        <v>0</v>
      </c>
      <c r="AV1452">
        <v>0</v>
      </c>
      <c r="AW1452">
        <v>8</v>
      </c>
      <c r="AX1452">
        <v>4</v>
      </c>
      <c r="AY1452">
        <v>0</v>
      </c>
      <c r="AZ1452">
        <v>0</v>
      </c>
      <c r="BA1452" t="s">
        <v>66</v>
      </c>
      <c r="BB1452" t="s">
        <v>66</v>
      </c>
      <c r="BC1452" t="s">
        <v>67</v>
      </c>
    </row>
    <row r="1453" spans="1:55" x14ac:dyDescent="0.3">
      <c r="A1453" t="s">
        <v>55</v>
      </c>
      <c r="B1453" t="s">
        <v>55</v>
      </c>
      <c r="C1453" t="s">
        <v>1447</v>
      </c>
      <c r="D1453">
        <v>22110431411</v>
      </c>
      <c r="E1453" t="s">
        <v>1448</v>
      </c>
      <c r="F1453" t="s">
        <v>177</v>
      </c>
      <c r="G1453" t="s">
        <v>59</v>
      </c>
      <c r="H1453">
        <v>2</v>
      </c>
      <c r="I1453" t="s">
        <v>60</v>
      </c>
      <c r="J1453" t="s">
        <v>61</v>
      </c>
      <c r="K1453" t="s">
        <v>1462</v>
      </c>
      <c r="L1453">
        <v>2</v>
      </c>
      <c r="M1453" t="s">
        <v>1476</v>
      </c>
      <c r="N1453">
        <v>3</v>
      </c>
      <c r="O1453" t="s">
        <v>75</v>
      </c>
      <c r="R1453">
        <v>0</v>
      </c>
      <c r="S1453">
        <v>0</v>
      </c>
      <c r="T1453" t="s">
        <v>63</v>
      </c>
      <c r="U1453" t="s">
        <v>1479</v>
      </c>
      <c r="V1453">
        <v>1</v>
      </c>
      <c r="W1453">
        <v>3</v>
      </c>
      <c r="X1453">
        <v>1</v>
      </c>
      <c r="Y1453" t="s">
        <v>65</v>
      </c>
      <c r="Z1453" t="s">
        <v>65</v>
      </c>
      <c r="AA1453" t="s">
        <v>65</v>
      </c>
      <c r="AB1453" t="s">
        <v>92</v>
      </c>
      <c r="AD1453">
        <v>1</v>
      </c>
      <c r="AE1453">
        <v>0</v>
      </c>
      <c r="AF1453">
        <v>0</v>
      </c>
      <c r="AG1453">
        <v>0</v>
      </c>
      <c r="AH1453">
        <v>0</v>
      </c>
      <c r="AI1453">
        <v>1</v>
      </c>
      <c r="AJ1453">
        <v>6</v>
      </c>
      <c r="AK1453">
        <v>0</v>
      </c>
      <c r="AL1453">
        <v>0</v>
      </c>
      <c r="AM1453">
        <v>0</v>
      </c>
      <c r="AN1453">
        <v>0</v>
      </c>
      <c r="AO1453">
        <v>0</v>
      </c>
      <c r="AP1453">
        <v>0</v>
      </c>
      <c r="AQ1453">
        <v>0</v>
      </c>
      <c r="AR1453">
        <v>0</v>
      </c>
      <c r="AS1453">
        <v>0</v>
      </c>
      <c r="AT1453">
        <v>0</v>
      </c>
      <c r="AU1453">
        <v>0</v>
      </c>
      <c r="AV1453">
        <v>0</v>
      </c>
      <c r="AW1453">
        <v>1</v>
      </c>
      <c r="AX1453">
        <v>0</v>
      </c>
      <c r="AY1453">
        <v>0</v>
      </c>
      <c r="AZ1453">
        <v>0</v>
      </c>
      <c r="BA1453" t="s">
        <v>66</v>
      </c>
      <c r="BB1453" t="s">
        <v>66</v>
      </c>
      <c r="BC1453" t="s">
        <v>67</v>
      </c>
    </row>
    <row r="1454" spans="1:55" x14ac:dyDescent="0.3">
      <c r="A1454" t="s">
        <v>55</v>
      </c>
      <c r="B1454" t="s">
        <v>55</v>
      </c>
      <c r="C1454" t="s">
        <v>1447</v>
      </c>
      <c r="D1454">
        <v>22110431411</v>
      </c>
      <c r="E1454" t="s">
        <v>1448</v>
      </c>
      <c r="F1454" t="s">
        <v>177</v>
      </c>
      <c r="G1454" t="s">
        <v>59</v>
      </c>
      <c r="H1454">
        <v>2</v>
      </c>
      <c r="I1454" t="s">
        <v>60</v>
      </c>
      <c r="J1454" t="s">
        <v>61</v>
      </c>
      <c r="K1454" t="s">
        <v>1462</v>
      </c>
      <c r="L1454">
        <v>2</v>
      </c>
      <c r="M1454" t="s">
        <v>1476</v>
      </c>
      <c r="N1454">
        <v>4</v>
      </c>
      <c r="O1454" t="s">
        <v>70</v>
      </c>
      <c r="P1454">
        <v>9</v>
      </c>
      <c r="Q1454" t="s">
        <v>1480</v>
      </c>
      <c r="R1454">
        <v>0</v>
      </c>
      <c r="S1454">
        <v>35</v>
      </c>
      <c r="T1454" t="s">
        <v>63</v>
      </c>
      <c r="U1454" t="s">
        <v>525</v>
      </c>
      <c r="V1454">
        <v>1</v>
      </c>
      <c r="W1454">
        <v>3</v>
      </c>
      <c r="X1454">
        <v>1</v>
      </c>
      <c r="Y1454" t="s">
        <v>65</v>
      </c>
      <c r="Z1454" t="s">
        <v>65</v>
      </c>
      <c r="AA1454" t="s">
        <v>65</v>
      </c>
      <c r="AB1454" t="s">
        <v>65</v>
      </c>
      <c r="AC1454" t="s">
        <v>83</v>
      </c>
      <c r="AD1454">
        <v>0</v>
      </c>
      <c r="AE1454">
        <v>1</v>
      </c>
      <c r="AF1454">
        <v>0</v>
      </c>
      <c r="AG1454">
        <v>0</v>
      </c>
      <c r="AH1454">
        <v>1</v>
      </c>
      <c r="AI1454">
        <v>0</v>
      </c>
      <c r="AJ1454">
        <v>0</v>
      </c>
      <c r="AK1454">
        <v>0</v>
      </c>
      <c r="AL1454">
        <v>0</v>
      </c>
      <c r="AM1454">
        <v>0</v>
      </c>
      <c r="AN1454">
        <v>0</v>
      </c>
      <c r="AO1454">
        <v>0</v>
      </c>
      <c r="AP1454">
        <v>0</v>
      </c>
      <c r="AQ1454">
        <v>0</v>
      </c>
      <c r="AR1454">
        <v>0</v>
      </c>
      <c r="AS1454">
        <v>0</v>
      </c>
      <c r="AT1454">
        <v>0</v>
      </c>
      <c r="AU1454">
        <v>0</v>
      </c>
      <c r="AV1454">
        <v>0</v>
      </c>
      <c r="AW1454">
        <v>6</v>
      </c>
      <c r="AX1454">
        <v>2</v>
      </c>
      <c r="AY1454">
        <v>0</v>
      </c>
      <c r="AZ1454">
        <v>0</v>
      </c>
      <c r="BA1454" t="s">
        <v>66</v>
      </c>
      <c r="BB1454" t="s">
        <v>66</v>
      </c>
      <c r="BC1454" t="s">
        <v>67</v>
      </c>
    </row>
    <row r="1455" spans="1:55" x14ac:dyDescent="0.3">
      <c r="A1455" t="s">
        <v>55</v>
      </c>
      <c r="B1455" t="s">
        <v>55</v>
      </c>
      <c r="C1455" t="s">
        <v>1447</v>
      </c>
      <c r="D1455">
        <v>22110431411</v>
      </c>
      <c r="E1455" t="s">
        <v>1448</v>
      </c>
      <c r="F1455" t="s">
        <v>177</v>
      </c>
      <c r="G1455" t="s">
        <v>59</v>
      </c>
      <c r="H1455">
        <v>2</v>
      </c>
      <c r="I1455" t="s">
        <v>60</v>
      </c>
      <c r="J1455" t="s">
        <v>61</v>
      </c>
      <c r="K1455" t="s">
        <v>1462</v>
      </c>
      <c r="L1455">
        <v>2</v>
      </c>
      <c r="M1455" t="s">
        <v>1476</v>
      </c>
      <c r="N1455">
        <v>5</v>
      </c>
      <c r="O1455" t="s">
        <v>200</v>
      </c>
      <c r="R1455">
        <v>0</v>
      </c>
      <c r="S1455">
        <v>0</v>
      </c>
      <c r="T1455" t="s">
        <v>63</v>
      </c>
      <c r="U1455" t="s">
        <v>1481</v>
      </c>
      <c r="V1455">
        <v>1</v>
      </c>
      <c r="W1455">
        <v>3</v>
      </c>
      <c r="X1455">
        <v>1</v>
      </c>
      <c r="Y1455" t="s">
        <v>65</v>
      </c>
      <c r="Z1455" t="s">
        <v>65</v>
      </c>
      <c r="AA1455" t="s">
        <v>65</v>
      </c>
      <c r="AB1455" t="s">
        <v>65</v>
      </c>
      <c r="AD1455">
        <v>1</v>
      </c>
      <c r="AE1455">
        <v>1</v>
      </c>
      <c r="AF1455">
        <v>0</v>
      </c>
      <c r="AG1455">
        <v>0</v>
      </c>
      <c r="AH1455">
        <v>1</v>
      </c>
      <c r="AI1455">
        <v>3</v>
      </c>
      <c r="AJ1455">
        <v>1</v>
      </c>
      <c r="AK1455">
        <v>0</v>
      </c>
      <c r="AL1455">
        <v>0</v>
      </c>
      <c r="AM1455">
        <v>0</v>
      </c>
      <c r="AN1455">
        <v>0</v>
      </c>
      <c r="AO1455">
        <v>0</v>
      </c>
      <c r="AP1455">
        <v>0</v>
      </c>
      <c r="AQ1455">
        <v>0</v>
      </c>
      <c r="AR1455">
        <v>0</v>
      </c>
      <c r="AS1455">
        <v>0</v>
      </c>
      <c r="AT1455">
        <v>0</v>
      </c>
      <c r="AU1455">
        <v>0</v>
      </c>
      <c r="AV1455">
        <v>0</v>
      </c>
      <c r="AW1455">
        <v>6</v>
      </c>
      <c r="AX1455">
        <v>2</v>
      </c>
      <c r="AY1455">
        <v>0</v>
      </c>
      <c r="AZ1455">
        <v>0</v>
      </c>
      <c r="BA1455" t="s">
        <v>66</v>
      </c>
      <c r="BB1455" t="s">
        <v>66</v>
      </c>
      <c r="BC1455" t="s">
        <v>67</v>
      </c>
    </row>
    <row r="1456" spans="1:55" x14ac:dyDescent="0.3">
      <c r="A1456" t="s">
        <v>55</v>
      </c>
      <c r="B1456" t="s">
        <v>55</v>
      </c>
      <c r="C1456" t="s">
        <v>1447</v>
      </c>
      <c r="D1456">
        <v>22110431411</v>
      </c>
      <c r="E1456" t="s">
        <v>1448</v>
      </c>
      <c r="F1456" t="s">
        <v>177</v>
      </c>
      <c r="G1456" t="s">
        <v>59</v>
      </c>
      <c r="H1456">
        <v>2</v>
      </c>
      <c r="I1456" t="s">
        <v>60</v>
      </c>
      <c r="J1456" t="s">
        <v>61</v>
      </c>
      <c r="K1456" t="s">
        <v>1462</v>
      </c>
      <c r="L1456">
        <v>2</v>
      </c>
      <c r="M1456" t="s">
        <v>1476</v>
      </c>
      <c r="N1456">
        <v>6</v>
      </c>
      <c r="O1456" t="s">
        <v>70</v>
      </c>
      <c r="P1456">
        <v>9</v>
      </c>
      <c r="Q1456" t="s">
        <v>182</v>
      </c>
      <c r="R1456">
        <v>0</v>
      </c>
      <c r="S1456">
        <v>38</v>
      </c>
      <c r="T1456" t="s">
        <v>63</v>
      </c>
      <c r="U1456" t="s">
        <v>335</v>
      </c>
      <c r="V1456">
        <v>1</v>
      </c>
      <c r="W1456">
        <v>3</v>
      </c>
      <c r="X1456">
        <v>1</v>
      </c>
      <c r="Y1456" t="s">
        <v>65</v>
      </c>
      <c r="Z1456" t="s">
        <v>65</v>
      </c>
      <c r="AA1456" t="s">
        <v>65</v>
      </c>
      <c r="AB1456" t="s">
        <v>65</v>
      </c>
      <c r="AC1456" t="s">
        <v>83</v>
      </c>
      <c r="AD1456">
        <v>0</v>
      </c>
      <c r="AE1456">
        <v>1</v>
      </c>
      <c r="AF1456">
        <v>0</v>
      </c>
      <c r="AG1456">
        <v>0</v>
      </c>
      <c r="AH1456">
        <v>1</v>
      </c>
      <c r="AI1456">
        <v>0</v>
      </c>
      <c r="AJ1456">
        <v>0</v>
      </c>
      <c r="AK1456">
        <v>0</v>
      </c>
      <c r="AL1456">
        <v>0</v>
      </c>
      <c r="AM1456">
        <v>0</v>
      </c>
      <c r="AN1456">
        <v>0</v>
      </c>
      <c r="AO1456">
        <v>0</v>
      </c>
      <c r="AP1456">
        <v>0</v>
      </c>
      <c r="AQ1456">
        <v>0</v>
      </c>
      <c r="AR1456">
        <v>0</v>
      </c>
      <c r="AS1456">
        <v>0</v>
      </c>
      <c r="AT1456">
        <v>0</v>
      </c>
      <c r="AU1456">
        <v>0</v>
      </c>
      <c r="AV1456">
        <v>0</v>
      </c>
      <c r="AW1456">
        <v>4</v>
      </c>
      <c r="AX1456">
        <v>4</v>
      </c>
      <c r="AY1456">
        <v>0</v>
      </c>
      <c r="AZ1456">
        <v>0</v>
      </c>
      <c r="BA1456" t="s">
        <v>66</v>
      </c>
      <c r="BB1456" t="s">
        <v>66</v>
      </c>
      <c r="BC1456" t="s">
        <v>67</v>
      </c>
    </row>
    <row r="1457" spans="1:55" x14ac:dyDescent="0.3">
      <c r="A1457" t="s">
        <v>55</v>
      </c>
      <c r="B1457" t="s">
        <v>55</v>
      </c>
      <c r="C1457" t="s">
        <v>1447</v>
      </c>
      <c r="D1457">
        <v>22110431411</v>
      </c>
      <c r="E1457" t="s">
        <v>1448</v>
      </c>
      <c r="F1457" t="s">
        <v>177</v>
      </c>
      <c r="G1457" t="s">
        <v>59</v>
      </c>
      <c r="H1457">
        <v>2</v>
      </c>
      <c r="I1457" t="s">
        <v>60</v>
      </c>
      <c r="J1457" t="s">
        <v>61</v>
      </c>
      <c r="K1457" t="s">
        <v>1462</v>
      </c>
      <c r="L1457">
        <v>2</v>
      </c>
      <c r="M1457" t="s">
        <v>1476</v>
      </c>
      <c r="N1457">
        <v>7</v>
      </c>
      <c r="O1457" t="s">
        <v>70</v>
      </c>
      <c r="P1457">
        <v>9</v>
      </c>
      <c r="Q1457" t="s">
        <v>97</v>
      </c>
      <c r="R1457">
        <v>0</v>
      </c>
      <c r="S1457">
        <v>42</v>
      </c>
      <c r="T1457" t="s">
        <v>63</v>
      </c>
      <c r="U1457" t="s">
        <v>525</v>
      </c>
      <c r="V1457">
        <v>1</v>
      </c>
      <c r="W1457">
        <v>3</v>
      </c>
      <c r="X1457">
        <v>1</v>
      </c>
      <c r="Y1457" t="s">
        <v>65</v>
      </c>
      <c r="Z1457" t="s">
        <v>65</v>
      </c>
      <c r="AA1457" t="s">
        <v>65</v>
      </c>
      <c r="AB1457" t="s">
        <v>65</v>
      </c>
      <c r="AC1457" t="s">
        <v>83</v>
      </c>
      <c r="AD1457">
        <v>0</v>
      </c>
      <c r="AE1457">
        <v>1</v>
      </c>
      <c r="AF1457">
        <v>0</v>
      </c>
      <c r="AG1457">
        <v>0</v>
      </c>
      <c r="AH1457">
        <v>1</v>
      </c>
      <c r="AI1457">
        <v>0</v>
      </c>
      <c r="AJ1457">
        <v>0</v>
      </c>
      <c r="AK1457">
        <v>0</v>
      </c>
      <c r="AL1457">
        <v>0</v>
      </c>
      <c r="AM1457">
        <v>0</v>
      </c>
      <c r="AN1457">
        <v>0</v>
      </c>
      <c r="AO1457">
        <v>0</v>
      </c>
      <c r="AP1457">
        <v>0</v>
      </c>
      <c r="AQ1457">
        <v>0</v>
      </c>
      <c r="AR1457">
        <v>0</v>
      </c>
      <c r="AS1457">
        <v>0</v>
      </c>
      <c r="AT1457">
        <v>0</v>
      </c>
      <c r="AU1457">
        <v>0</v>
      </c>
      <c r="AV1457">
        <v>0</v>
      </c>
      <c r="AW1457">
        <v>4</v>
      </c>
      <c r="AX1457">
        <v>4</v>
      </c>
      <c r="AY1457">
        <v>0</v>
      </c>
      <c r="AZ1457">
        <v>0</v>
      </c>
      <c r="BA1457" t="s">
        <v>66</v>
      </c>
      <c r="BB1457" t="s">
        <v>66</v>
      </c>
      <c r="BC1457" t="s">
        <v>67</v>
      </c>
    </row>
    <row r="1458" spans="1:55" x14ac:dyDescent="0.3">
      <c r="A1458" t="s">
        <v>55</v>
      </c>
      <c r="B1458" t="s">
        <v>55</v>
      </c>
      <c r="C1458" t="s">
        <v>1447</v>
      </c>
      <c r="D1458">
        <v>22110431411</v>
      </c>
      <c r="E1458" t="s">
        <v>1448</v>
      </c>
      <c r="F1458" t="s">
        <v>177</v>
      </c>
      <c r="G1458" t="s">
        <v>59</v>
      </c>
      <c r="H1458">
        <v>2</v>
      </c>
      <c r="I1458" t="s">
        <v>60</v>
      </c>
      <c r="J1458" t="s">
        <v>61</v>
      </c>
      <c r="K1458" t="s">
        <v>1462</v>
      </c>
      <c r="L1458">
        <v>2</v>
      </c>
      <c r="M1458" t="s">
        <v>1476</v>
      </c>
      <c r="N1458">
        <v>8</v>
      </c>
      <c r="O1458" t="s">
        <v>70</v>
      </c>
      <c r="P1458">
        <v>9</v>
      </c>
      <c r="Q1458" t="s">
        <v>183</v>
      </c>
      <c r="R1458">
        <v>0</v>
      </c>
      <c r="S1458">
        <v>36</v>
      </c>
      <c r="T1458" t="s">
        <v>63</v>
      </c>
      <c r="U1458" t="s">
        <v>525</v>
      </c>
      <c r="V1458">
        <v>1</v>
      </c>
      <c r="W1458">
        <v>3</v>
      </c>
      <c r="X1458">
        <v>1</v>
      </c>
      <c r="Y1458" t="s">
        <v>76</v>
      </c>
      <c r="Z1458" t="s">
        <v>65</v>
      </c>
      <c r="AA1458" t="s">
        <v>65</v>
      </c>
      <c r="AB1458" t="s">
        <v>65</v>
      </c>
      <c r="AC1458" t="s">
        <v>83</v>
      </c>
      <c r="AD1458">
        <v>0</v>
      </c>
      <c r="AE1458">
        <v>1</v>
      </c>
      <c r="AF1458">
        <v>0</v>
      </c>
      <c r="AG1458">
        <v>0</v>
      </c>
      <c r="AH1458">
        <v>1</v>
      </c>
      <c r="AI1458">
        <v>0</v>
      </c>
      <c r="AJ1458">
        <v>0</v>
      </c>
      <c r="AK1458">
        <v>0</v>
      </c>
      <c r="AL1458">
        <v>0</v>
      </c>
      <c r="AM1458">
        <v>0</v>
      </c>
      <c r="AN1458">
        <v>0</v>
      </c>
      <c r="AO1458">
        <v>0</v>
      </c>
      <c r="AP1458">
        <v>0</v>
      </c>
      <c r="AQ1458">
        <v>0</v>
      </c>
      <c r="AR1458">
        <v>0</v>
      </c>
      <c r="AS1458">
        <v>0</v>
      </c>
      <c r="AT1458">
        <v>0</v>
      </c>
      <c r="AU1458">
        <v>0</v>
      </c>
      <c r="AV1458">
        <v>0</v>
      </c>
      <c r="AW1458">
        <v>4</v>
      </c>
      <c r="AX1458">
        <v>4</v>
      </c>
      <c r="AY1458">
        <v>0</v>
      </c>
      <c r="AZ1458">
        <v>0</v>
      </c>
      <c r="BA1458" t="s">
        <v>66</v>
      </c>
      <c r="BB1458" t="s">
        <v>66</v>
      </c>
      <c r="BC1458" t="s">
        <v>67</v>
      </c>
    </row>
    <row r="1459" spans="1:55" x14ac:dyDescent="0.3">
      <c r="A1459" t="s">
        <v>55</v>
      </c>
      <c r="B1459" t="s">
        <v>55</v>
      </c>
      <c r="C1459" t="s">
        <v>1447</v>
      </c>
      <c r="D1459">
        <v>22110431411</v>
      </c>
      <c r="E1459" t="s">
        <v>1448</v>
      </c>
      <c r="F1459" t="s">
        <v>177</v>
      </c>
      <c r="G1459" t="s">
        <v>59</v>
      </c>
      <c r="H1459">
        <v>2</v>
      </c>
      <c r="I1459" t="s">
        <v>60</v>
      </c>
      <c r="J1459" t="s">
        <v>61</v>
      </c>
      <c r="K1459" t="s">
        <v>1462</v>
      </c>
      <c r="L1459">
        <v>2</v>
      </c>
      <c r="M1459" t="s">
        <v>1476</v>
      </c>
      <c r="N1459">
        <v>9</v>
      </c>
      <c r="O1459" t="s">
        <v>306</v>
      </c>
      <c r="R1459">
        <v>0</v>
      </c>
      <c r="S1459">
        <v>0</v>
      </c>
      <c r="T1459" t="s">
        <v>4954</v>
      </c>
      <c r="U1459" t="s">
        <v>1482</v>
      </c>
      <c r="V1459">
        <v>1</v>
      </c>
      <c r="W1459">
        <v>3</v>
      </c>
      <c r="X1459">
        <v>1</v>
      </c>
      <c r="Y1459" t="s">
        <v>76</v>
      </c>
      <c r="Z1459" t="s">
        <v>92</v>
      </c>
      <c r="AA1459" t="s">
        <v>65</v>
      </c>
      <c r="AB1459" t="s">
        <v>76</v>
      </c>
      <c r="AD1459">
        <v>0</v>
      </c>
      <c r="AE1459">
        <v>0</v>
      </c>
      <c r="AF1459">
        <v>0</v>
      </c>
      <c r="AG1459">
        <v>0</v>
      </c>
      <c r="AH1459">
        <v>0</v>
      </c>
      <c r="AI1459">
        <v>2</v>
      </c>
      <c r="AJ1459">
        <v>1</v>
      </c>
      <c r="AK1459">
        <v>0</v>
      </c>
      <c r="AL1459">
        <v>0</v>
      </c>
      <c r="AM1459">
        <v>0</v>
      </c>
      <c r="AN1459">
        <v>0</v>
      </c>
      <c r="AO1459">
        <v>0</v>
      </c>
      <c r="AP1459">
        <v>0</v>
      </c>
      <c r="AQ1459">
        <v>0</v>
      </c>
      <c r="AR1459">
        <v>0</v>
      </c>
      <c r="AS1459">
        <v>0</v>
      </c>
      <c r="AT1459">
        <v>0</v>
      </c>
      <c r="AU1459">
        <v>0</v>
      </c>
      <c r="AV1459">
        <v>0</v>
      </c>
      <c r="AW1459">
        <v>2</v>
      </c>
      <c r="AX1459">
        <v>0</v>
      </c>
      <c r="AY1459">
        <v>0</v>
      </c>
      <c r="AZ1459">
        <v>0</v>
      </c>
      <c r="BA1459" t="s">
        <v>66</v>
      </c>
      <c r="BB1459" t="s">
        <v>66</v>
      </c>
      <c r="BC1459" t="s">
        <v>67</v>
      </c>
    </row>
    <row r="1460" spans="1:55" x14ac:dyDescent="0.3">
      <c r="A1460" t="s">
        <v>55</v>
      </c>
      <c r="B1460" t="s">
        <v>55</v>
      </c>
      <c r="C1460" t="s">
        <v>1447</v>
      </c>
      <c r="D1460">
        <v>22110431411</v>
      </c>
      <c r="E1460" t="s">
        <v>1448</v>
      </c>
      <c r="F1460" t="s">
        <v>177</v>
      </c>
      <c r="G1460" t="s">
        <v>59</v>
      </c>
      <c r="H1460">
        <v>2</v>
      </c>
      <c r="I1460" t="s">
        <v>60</v>
      </c>
      <c r="J1460" t="s">
        <v>61</v>
      </c>
      <c r="K1460" t="s">
        <v>1462</v>
      </c>
      <c r="L1460">
        <v>2</v>
      </c>
      <c r="M1460" t="s">
        <v>1476</v>
      </c>
      <c r="N1460">
        <v>10</v>
      </c>
      <c r="O1460" t="s">
        <v>75</v>
      </c>
      <c r="R1460">
        <v>0</v>
      </c>
      <c r="S1460">
        <v>0</v>
      </c>
      <c r="T1460" t="s">
        <v>63</v>
      </c>
      <c r="U1460" t="s">
        <v>1483</v>
      </c>
      <c r="V1460">
        <v>1</v>
      </c>
      <c r="W1460">
        <v>3</v>
      </c>
      <c r="X1460">
        <v>1</v>
      </c>
      <c r="Y1460" t="s">
        <v>65</v>
      </c>
      <c r="Z1460" t="s">
        <v>65</v>
      </c>
      <c r="AA1460" t="s">
        <v>65</v>
      </c>
      <c r="AB1460" t="s">
        <v>65</v>
      </c>
      <c r="AD1460">
        <v>1</v>
      </c>
      <c r="AE1460">
        <v>0</v>
      </c>
      <c r="AF1460">
        <v>0</v>
      </c>
      <c r="AG1460">
        <v>0</v>
      </c>
      <c r="AH1460">
        <v>0</v>
      </c>
      <c r="AI1460">
        <v>3</v>
      </c>
      <c r="AJ1460">
        <v>13</v>
      </c>
      <c r="AK1460">
        <v>0</v>
      </c>
      <c r="AL1460">
        <v>0</v>
      </c>
      <c r="AM1460">
        <v>0</v>
      </c>
      <c r="AN1460">
        <v>0</v>
      </c>
      <c r="AO1460">
        <v>0</v>
      </c>
      <c r="AP1460">
        <v>0</v>
      </c>
      <c r="AQ1460">
        <v>0</v>
      </c>
      <c r="AR1460">
        <v>0</v>
      </c>
      <c r="AS1460">
        <v>0</v>
      </c>
      <c r="AT1460">
        <v>0</v>
      </c>
      <c r="AU1460">
        <v>0</v>
      </c>
      <c r="AV1460">
        <v>0</v>
      </c>
      <c r="AW1460">
        <v>6</v>
      </c>
      <c r="AX1460">
        <v>4</v>
      </c>
      <c r="AY1460">
        <v>0</v>
      </c>
      <c r="AZ1460">
        <v>0</v>
      </c>
      <c r="BA1460" t="s">
        <v>66</v>
      </c>
      <c r="BB1460" t="s">
        <v>66</v>
      </c>
      <c r="BC1460" t="s">
        <v>67</v>
      </c>
    </row>
    <row r="1461" spans="1:55" x14ac:dyDescent="0.3">
      <c r="A1461" t="s">
        <v>55</v>
      </c>
      <c r="B1461" t="s">
        <v>55</v>
      </c>
      <c r="C1461" t="s">
        <v>1447</v>
      </c>
      <c r="D1461">
        <v>22110431411</v>
      </c>
      <c r="E1461" t="s">
        <v>1448</v>
      </c>
      <c r="F1461" t="s">
        <v>177</v>
      </c>
      <c r="G1461" t="s">
        <v>59</v>
      </c>
      <c r="H1461">
        <v>3</v>
      </c>
      <c r="I1461" t="s">
        <v>60</v>
      </c>
      <c r="J1461" t="s">
        <v>61</v>
      </c>
      <c r="K1461" t="s">
        <v>1484</v>
      </c>
      <c r="L1461">
        <v>1</v>
      </c>
      <c r="M1461" t="s">
        <v>1485</v>
      </c>
      <c r="N1461">
        <v>1</v>
      </c>
      <c r="O1461" t="s">
        <v>321</v>
      </c>
      <c r="R1461">
        <v>0</v>
      </c>
      <c r="S1461">
        <v>0</v>
      </c>
      <c r="T1461" t="s">
        <v>4943</v>
      </c>
      <c r="U1461" t="s">
        <v>1486</v>
      </c>
      <c r="V1461">
        <v>3</v>
      </c>
      <c r="W1461">
        <v>1</v>
      </c>
      <c r="X1461">
        <v>2</v>
      </c>
      <c r="Y1461" t="s">
        <v>76</v>
      </c>
      <c r="Z1461" t="s">
        <v>65</v>
      </c>
      <c r="AA1461" t="s">
        <v>65</v>
      </c>
      <c r="AB1461" t="s">
        <v>76</v>
      </c>
      <c r="AD1461">
        <v>0</v>
      </c>
      <c r="AE1461">
        <v>0</v>
      </c>
      <c r="AF1461">
        <v>0</v>
      </c>
      <c r="AG1461">
        <v>0</v>
      </c>
      <c r="AH1461">
        <v>1</v>
      </c>
      <c r="AI1461">
        <v>1</v>
      </c>
      <c r="AJ1461">
        <v>1</v>
      </c>
      <c r="AK1461">
        <v>1</v>
      </c>
      <c r="AL1461">
        <v>0</v>
      </c>
      <c r="AM1461">
        <v>0</v>
      </c>
      <c r="AN1461">
        <v>0</v>
      </c>
      <c r="AO1461">
        <v>0</v>
      </c>
      <c r="AP1461">
        <v>0</v>
      </c>
      <c r="AQ1461">
        <v>0</v>
      </c>
      <c r="AR1461">
        <v>0</v>
      </c>
      <c r="AS1461">
        <v>0</v>
      </c>
      <c r="AT1461">
        <v>1</v>
      </c>
      <c r="AU1461">
        <v>7</v>
      </c>
      <c r="AV1461">
        <v>0</v>
      </c>
      <c r="AW1461">
        <v>3</v>
      </c>
      <c r="AX1461">
        <v>2</v>
      </c>
      <c r="AY1461">
        <v>0</v>
      </c>
      <c r="AZ1461">
        <v>0</v>
      </c>
      <c r="BA1461" t="s">
        <v>66</v>
      </c>
      <c r="BB1461" t="s">
        <v>66</v>
      </c>
      <c r="BC1461" t="s">
        <v>67</v>
      </c>
    </row>
    <row r="1462" spans="1:55" x14ac:dyDescent="0.3">
      <c r="A1462" t="s">
        <v>55</v>
      </c>
      <c r="B1462" t="s">
        <v>55</v>
      </c>
      <c r="C1462" t="s">
        <v>1447</v>
      </c>
      <c r="D1462">
        <v>22110431411</v>
      </c>
      <c r="E1462" t="s">
        <v>1448</v>
      </c>
      <c r="F1462" t="s">
        <v>177</v>
      </c>
      <c r="G1462" t="s">
        <v>59</v>
      </c>
      <c r="H1462">
        <v>3</v>
      </c>
      <c r="I1462" t="s">
        <v>60</v>
      </c>
      <c r="J1462" t="s">
        <v>61</v>
      </c>
      <c r="K1462" t="s">
        <v>1484</v>
      </c>
      <c r="L1462">
        <v>1</v>
      </c>
      <c r="M1462" t="s">
        <v>1485</v>
      </c>
      <c r="N1462">
        <v>2</v>
      </c>
      <c r="O1462" t="s">
        <v>115</v>
      </c>
      <c r="R1462">
        <v>0</v>
      </c>
      <c r="S1462">
        <v>0</v>
      </c>
      <c r="T1462" t="s">
        <v>4943</v>
      </c>
      <c r="U1462" t="s">
        <v>1487</v>
      </c>
      <c r="V1462">
        <v>3</v>
      </c>
      <c r="W1462">
        <v>1</v>
      </c>
      <c r="X1462">
        <v>2</v>
      </c>
      <c r="Y1462" t="s">
        <v>76</v>
      </c>
      <c r="Z1462" t="s">
        <v>92</v>
      </c>
      <c r="AA1462" t="s">
        <v>76</v>
      </c>
      <c r="AB1462" t="s">
        <v>76</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1</v>
      </c>
      <c r="AX1462">
        <v>0</v>
      </c>
      <c r="AY1462">
        <v>0</v>
      </c>
      <c r="AZ1462">
        <v>0</v>
      </c>
      <c r="BA1462" t="s">
        <v>66</v>
      </c>
      <c r="BB1462" t="s">
        <v>66</v>
      </c>
    </row>
    <row r="1463" spans="1:55" x14ac:dyDescent="0.3">
      <c r="A1463" t="s">
        <v>55</v>
      </c>
      <c r="B1463" t="s">
        <v>55</v>
      </c>
      <c r="C1463" t="s">
        <v>1447</v>
      </c>
      <c r="D1463">
        <v>22110431411</v>
      </c>
      <c r="E1463" t="s">
        <v>1448</v>
      </c>
      <c r="F1463" t="s">
        <v>177</v>
      </c>
      <c r="G1463" t="s">
        <v>59</v>
      </c>
      <c r="H1463">
        <v>3</v>
      </c>
      <c r="I1463" t="s">
        <v>60</v>
      </c>
      <c r="J1463" t="s">
        <v>61</v>
      </c>
      <c r="K1463" t="s">
        <v>1484</v>
      </c>
      <c r="L1463">
        <v>1</v>
      </c>
      <c r="M1463" t="s">
        <v>1485</v>
      </c>
      <c r="N1463">
        <v>3</v>
      </c>
      <c r="O1463" t="s">
        <v>70</v>
      </c>
      <c r="P1463">
        <v>8</v>
      </c>
      <c r="Q1463" t="s">
        <v>1052</v>
      </c>
      <c r="R1463">
        <v>16</v>
      </c>
      <c r="S1463">
        <v>30</v>
      </c>
      <c r="T1463" t="s">
        <v>4943</v>
      </c>
      <c r="U1463" t="s">
        <v>1488</v>
      </c>
      <c r="V1463">
        <v>3</v>
      </c>
      <c r="W1463">
        <v>1</v>
      </c>
      <c r="X1463">
        <v>2</v>
      </c>
      <c r="Y1463" t="s">
        <v>76</v>
      </c>
      <c r="Z1463" t="s">
        <v>65</v>
      </c>
      <c r="AA1463" t="s">
        <v>65</v>
      </c>
      <c r="AB1463" t="s">
        <v>76</v>
      </c>
      <c r="AC1463" t="s">
        <v>83</v>
      </c>
      <c r="AD1463">
        <v>1</v>
      </c>
      <c r="AE1463">
        <v>1</v>
      </c>
      <c r="AF1463">
        <v>0</v>
      </c>
      <c r="AG1463">
        <v>0</v>
      </c>
      <c r="AH1463">
        <v>1</v>
      </c>
      <c r="AI1463">
        <v>0</v>
      </c>
      <c r="AJ1463">
        <v>0</v>
      </c>
      <c r="AK1463">
        <v>1</v>
      </c>
      <c r="AL1463">
        <v>0</v>
      </c>
      <c r="AM1463">
        <v>0</v>
      </c>
      <c r="AN1463">
        <v>0</v>
      </c>
      <c r="AO1463">
        <v>0</v>
      </c>
      <c r="AP1463">
        <v>0</v>
      </c>
      <c r="AQ1463">
        <v>0</v>
      </c>
      <c r="AR1463">
        <v>0</v>
      </c>
      <c r="AS1463">
        <v>0</v>
      </c>
      <c r="AT1463">
        <v>0</v>
      </c>
      <c r="AU1463">
        <v>0</v>
      </c>
      <c r="AV1463">
        <v>0</v>
      </c>
      <c r="AW1463">
        <v>4</v>
      </c>
      <c r="AX1463">
        <v>2</v>
      </c>
      <c r="AY1463">
        <v>0</v>
      </c>
      <c r="AZ1463">
        <v>0</v>
      </c>
      <c r="BA1463" t="s">
        <v>66</v>
      </c>
      <c r="BB1463" t="s">
        <v>66</v>
      </c>
      <c r="BC1463" t="s">
        <v>67</v>
      </c>
    </row>
    <row r="1464" spans="1:55" x14ac:dyDescent="0.3">
      <c r="A1464" t="s">
        <v>55</v>
      </c>
      <c r="B1464" t="s">
        <v>55</v>
      </c>
      <c r="C1464" t="s">
        <v>1447</v>
      </c>
      <c r="D1464">
        <v>22110431411</v>
      </c>
      <c r="E1464" t="s">
        <v>1448</v>
      </c>
      <c r="F1464" t="s">
        <v>177</v>
      </c>
      <c r="G1464" t="s">
        <v>59</v>
      </c>
      <c r="H1464">
        <v>3</v>
      </c>
      <c r="I1464" t="s">
        <v>60</v>
      </c>
      <c r="J1464" t="s">
        <v>61</v>
      </c>
      <c r="K1464" t="s">
        <v>1484</v>
      </c>
      <c r="L1464">
        <v>1</v>
      </c>
      <c r="M1464" t="s">
        <v>1485</v>
      </c>
      <c r="N1464">
        <v>4</v>
      </c>
      <c r="O1464" t="s">
        <v>70</v>
      </c>
      <c r="P1464">
        <v>8</v>
      </c>
      <c r="Q1464" t="s">
        <v>137</v>
      </c>
      <c r="R1464">
        <v>15</v>
      </c>
      <c r="S1464">
        <v>30</v>
      </c>
      <c r="T1464" t="s">
        <v>63</v>
      </c>
      <c r="U1464" t="s">
        <v>1488</v>
      </c>
      <c r="V1464">
        <v>3</v>
      </c>
      <c r="W1464">
        <v>1</v>
      </c>
      <c r="X1464">
        <v>2</v>
      </c>
      <c r="Y1464" t="s">
        <v>76</v>
      </c>
      <c r="Z1464" t="s">
        <v>65</v>
      </c>
      <c r="AA1464" t="s">
        <v>65</v>
      </c>
      <c r="AB1464" t="s">
        <v>76</v>
      </c>
      <c r="AC1464" t="s">
        <v>83</v>
      </c>
      <c r="AD1464">
        <v>1</v>
      </c>
      <c r="AE1464">
        <v>1</v>
      </c>
      <c r="AF1464">
        <v>0</v>
      </c>
      <c r="AG1464">
        <v>0</v>
      </c>
      <c r="AH1464">
        <v>1</v>
      </c>
      <c r="AI1464">
        <v>0</v>
      </c>
      <c r="AJ1464">
        <v>0</v>
      </c>
      <c r="AK1464">
        <v>1</v>
      </c>
      <c r="AL1464">
        <v>0</v>
      </c>
      <c r="AM1464">
        <v>0</v>
      </c>
      <c r="AN1464">
        <v>0</v>
      </c>
      <c r="AO1464">
        <v>0</v>
      </c>
      <c r="AP1464">
        <v>0</v>
      </c>
      <c r="AQ1464">
        <v>0</v>
      </c>
      <c r="AR1464">
        <v>0</v>
      </c>
      <c r="AS1464">
        <v>0</v>
      </c>
      <c r="AT1464">
        <v>0</v>
      </c>
      <c r="AU1464">
        <v>0</v>
      </c>
      <c r="AV1464">
        <v>0</v>
      </c>
      <c r="AW1464">
        <v>4</v>
      </c>
      <c r="AX1464">
        <v>2</v>
      </c>
      <c r="AY1464">
        <v>0</v>
      </c>
      <c r="AZ1464">
        <v>0</v>
      </c>
      <c r="BA1464" t="s">
        <v>66</v>
      </c>
      <c r="BB1464" t="s">
        <v>66</v>
      </c>
      <c r="BC1464" t="s">
        <v>67</v>
      </c>
    </row>
    <row r="1465" spans="1:55" x14ac:dyDescent="0.3">
      <c r="A1465" t="s">
        <v>55</v>
      </c>
      <c r="B1465" t="s">
        <v>55</v>
      </c>
      <c r="C1465" t="s">
        <v>1447</v>
      </c>
      <c r="D1465">
        <v>22110431411</v>
      </c>
      <c r="E1465" t="s">
        <v>1448</v>
      </c>
      <c r="F1465" t="s">
        <v>177</v>
      </c>
      <c r="G1465" t="s">
        <v>59</v>
      </c>
      <c r="H1465">
        <v>3</v>
      </c>
      <c r="I1465" t="s">
        <v>60</v>
      </c>
      <c r="J1465" t="s">
        <v>61</v>
      </c>
      <c r="K1465" t="s">
        <v>1484</v>
      </c>
      <c r="L1465">
        <v>1</v>
      </c>
      <c r="M1465" t="s">
        <v>1485</v>
      </c>
      <c r="N1465">
        <v>5</v>
      </c>
      <c r="O1465" t="s">
        <v>70</v>
      </c>
      <c r="P1465">
        <v>8</v>
      </c>
      <c r="Q1465" t="s">
        <v>90</v>
      </c>
      <c r="R1465">
        <v>14</v>
      </c>
      <c r="S1465">
        <v>30</v>
      </c>
      <c r="T1465" t="s">
        <v>4943</v>
      </c>
      <c r="U1465" t="s">
        <v>1489</v>
      </c>
      <c r="V1465">
        <v>3</v>
      </c>
      <c r="W1465">
        <v>1</v>
      </c>
      <c r="X1465">
        <v>2</v>
      </c>
      <c r="Y1465" t="s">
        <v>76</v>
      </c>
      <c r="Z1465" t="s">
        <v>65</v>
      </c>
      <c r="AA1465" t="s">
        <v>65</v>
      </c>
      <c r="AB1465" t="s">
        <v>76</v>
      </c>
      <c r="AC1465" t="s">
        <v>83</v>
      </c>
      <c r="AD1465">
        <v>1</v>
      </c>
      <c r="AE1465">
        <v>1</v>
      </c>
      <c r="AF1465">
        <v>0</v>
      </c>
      <c r="AG1465">
        <v>0</v>
      </c>
      <c r="AH1465">
        <v>1</v>
      </c>
      <c r="AI1465">
        <v>0</v>
      </c>
      <c r="AJ1465">
        <v>0</v>
      </c>
      <c r="AK1465">
        <v>1</v>
      </c>
      <c r="AL1465">
        <v>0</v>
      </c>
      <c r="AM1465">
        <v>0</v>
      </c>
      <c r="AN1465">
        <v>0</v>
      </c>
      <c r="AO1465">
        <v>0</v>
      </c>
      <c r="AP1465">
        <v>0</v>
      </c>
      <c r="AQ1465">
        <v>0</v>
      </c>
      <c r="AR1465">
        <v>0</v>
      </c>
      <c r="AS1465">
        <v>0</v>
      </c>
      <c r="AT1465">
        <v>0</v>
      </c>
      <c r="AU1465">
        <v>0</v>
      </c>
      <c r="AV1465">
        <v>0</v>
      </c>
      <c r="AW1465">
        <v>4</v>
      </c>
      <c r="AX1465">
        <v>2</v>
      </c>
      <c r="AY1465">
        <v>0</v>
      </c>
      <c r="AZ1465">
        <v>0</v>
      </c>
      <c r="BA1465" t="s">
        <v>66</v>
      </c>
      <c r="BB1465" t="s">
        <v>66</v>
      </c>
      <c r="BC1465" t="s">
        <v>67</v>
      </c>
    </row>
    <row r="1466" spans="1:55" x14ac:dyDescent="0.3">
      <c r="A1466" t="s">
        <v>55</v>
      </c>
      <c r="B1466" t="s">
        <v>55</v>
      </c>
      <c r="C1466" t="s">
        <v>1447</v>
      </c>
      <c r="D1466">
        <v>22110431411</v>
      </c>
      <c r="E1466" t="s">
        <v>1448</v>
      </c>
      <c r="F1466" t="s">
        <v>177</v>
      </c>
      <c r="G1466" t="s">
        <v>59</v>
      </c>
      <c r="H1466">
        <v>3</v>
      </c>
      <c r="I1466" t="s">
        <v>60</v>
      </c>
      <c r="J1466" t="s">
        <v>61</v>
      </c>
      <c r="K1466" t="s">
        <v>1484</v>
      </c>
      <c r="L1466">
        <v>1</v>
      </c>
      <c r="M1466" t="s">
        <v>1485</v>
      </c>
      <c r="N1466">
        <v>6</v>
      </c>
      <c r="O1466" t="s">
        <v>70</v>
      </c>
      <c r="P1466">
        <v>6</v>
      </c>
      <c r="Q1466" t="s">
        <v>102</v>
      </c>
      <c r="R1466">
        <v>15</v>
      </c>
      <c r="S1466">
        <v>29</v>
      </c>
      <c r="T1466" t="s">
        <v>4943</v>
      </c>
      <c r="U1466" t="s">
        <v>1490</v>
      </c>
      <c r="V1466">
        <v>3</v>
      </c>
      <c r="W1466">
        <v>1</v>
      </c>
      <c r="X1466">
        <v>2</v>
      </c>
      <c r="Y1466" t="s">
        <v>76</v>
      </c>
      <c r="Z1466" t="s">
        <v>65</v>
      </c>
      <c r="AA1466" t="s">
        <v>65</v>
      </c>
      <c r="AB1466" t="s">
        <v>76</v>
      </c>
      <c r="AC1466" t="s">
        <v>83</v>
      </c>
      <c r="AD1466">
        <v>0</v>
      </c>
      <c r="AE1466">
        <v>1</v>
      </c>
      <c r="AF1466">
        <v>0</v>
      </c>
      <c r="AG1466">
        <v>0</v>
      </c>
      <c r="AH1466">
        <v>1</v>
      </c>
      <c r="AI1466">
        <v>0</v>
      </c>
      <c r="AJ1466">
        <v>0</v>
      </c>
      <c r="AK1466">
        <v>2</v>
      </c>
      <c r="AL1466">
        <v>0</v>
      </c>
      <c r="AM1466">
        <v>0</v>
      </c>
      <c r="AN1466">
        <v>0</v>
      </c>
      <c r="AO1466">
        <v>0</v>
      </c>
      <c r="AP1466">
        <v>0</v>
      </c>
      <c r="AQ1466">
        <v>0</v>
      </c>
      <c r="AR1466">
        <v>0</v>
      </c>
      <c r="AS1466">
        <v>0</v>
      </c>
      <c r="AT1466">
        <v>0</v>
      </c>
      <c r="AU1466">
        <v>0</v>
      </c>
      <c r="AV1466">
        <v>0</v>
      </c>
      <c r="AW1466">
        <v>4</v>
      </c>
      <c r="AX1466">
        <v>3</v>
      </c>
      <c r="AY1466">
        <v>0</v>
      </c>
      <c r="AZ1466">
        <v>0</v>
      </c>
      <c r="BA1466" t="s">
        <v>66</v>
      </c>
      <c r="BB1466" t="s">
        <v>66</v>
      </c>
      <c r="BC1466" t="s">
        <v>67</v>
      </c>
    </row>
    <row r="1467" spans="1:55" x14ac:dyDescent="0.3">
      <c r="A1467" t="s">
        <v>55</v>
      </c>
      <c r="B1467" t="s">
        <v>55</v>
      </c>
      <c r="C1467" t="s">
        <v>1447</v>
      </c>
      <c r="D1467">
        <v>22110431411</v>
      </c>
      <c r="E1467" t="s">
        <v>1448</v>
      </c>
      <c r="F1467" t="s">
        <v>177</v>
      </c>
      <c r="G1467" t="s">
        <v>59</v>
      </c>
      <c r="H1467">
        <v>3</v>
      </c>
      <c r="I1467" t="s">
        <v>60</v>
      </c>
      <c r="J1467" t="s">
        <v>61</v>
      </c>
      <c r="K1467" t="s">
        <v>1484</v>
      </c>
      <c r="L1467">
        <v>1</v>
      </c>
      <c r="M1467" t="s">
        <v>1485</v>
      </c>
      <c r="N1467">
        <v>7</v>
      </c>
      <c r="O1467" t="s">
        <v>70</v>
      </c>
      <c r="P1467">
        <v>8</v>
      </c>
      <c r="Q1467" t="s">
        <v>1491</v>
      </c>
      <c r="R1467">
        <v>16</v>
      </c>
      <c r="S1467">
        <v>27</v>
      </c>
      <c r="T1467" t="s">
        <v>63</v>
      </c>
      <c r="U1467" t="s">
        <v>1492</v>
      </c>
      <c r="V1467">
        <v>3</v>
      </c>
      <c r="W1467">
        <v>1</v>
      </c>
      <c r="X1467">
        <v>2</v>
      </c>
      <c r="Y1467" t="s">
        <v>76</v>
      </c>
      <c r="Z1467" t="s">
        <v>65</v>
      </c>
      <c r="AA1467" t="s">
        <v>65</v>
      </c>
      <c r="AB1467" t="s">
        <v>76</v>
      </c>
      <c r="AC1467" t="s">
        <v>83</v>
      </c>
      <c r="AD1467">
        <v>1</v>
      </c>
      <c r="AE1467">
        <v>1</v>
      </c>
      <c r="AF1467">
        <v>0</v>
      </c>
      <c r="AG1467">
        <v>0</v>
      </c>
      <c r="AH1467">
        <v>1</v>
      </c>
      <c r="AI1467">
        <v>2</v>
      </c>
      <c r="AJ1467">
        <v>0</v>
      </c>
      <c r="AK1467">
        <v>0</v>
      </c>
      <c r="AL1467">
        <v>0</v>
      </c>
      <c r="AM1467">
        <v>0</v>
      </c>
      <c r="AN1467">
        <v>0</v>
      </c>
      <c r="AO1467">
        <v>0</v>
      </c>
      <c r="AP1467">
        <v>0</v>
      </c>
      <c r="AQ1467">
        <v>0</v>
      </c>
      <c r="AR1467">
        <v>0</v>
      </c>
      <c r="AS1467">
        <v>0</v>
      </c>
      <c r="AT1467">
        <v>0</v>
      </c>
      <c r="AU1467">
        <v>0</v>
      </c>
      <c r="AV1467">
        <v>0</v>
      </c>
      <c r="AW1467">
        <v>4</v>
      </c>
      <c r="AX1467">
        <v>2</v>
      </c>
      <c r="AY1467">
        <v>0</v>
      </c>
      <c r="AZ1467">
        <v>0</v>
      </c>
      <c r="BA1467" t="s">
        <v>66</v>
      </c>
      <c r="BB1467" t="s">
        <v>66</v>
      </c>
      <c r="BC1467" t="s">
        <v>67</v>
      </c>
    </row>
    <row r="1468" spans="1:55" x14ac:dyDescent="0.3">
      <c r="A1468" t="s">
        <v>55</v>
      </c>
      <c r="B1468" t="s">
        <v>55</v>
      </c>
      <c r="C1468" t="s">
        <v>1447</v>
      </c>
      <c r="D1468">
        <v>22110431411</v>
      </c>
      <c r="E1468" t="s">
        <v>1448</v>
      </c>
      <c r="F1468" t="s">
        <v>177</v>
      </c>
      <c r="G1468" t="s">
        <v>59</v>
      </c>
      <c r="H1468">
        <v>3</v>
      </c>
      <c r="I1468" t="s">
        <v>60</v>
      </c>
      <c r="J1468" t="s">
        <v>61</v>
      </c>
      <c r="K1468" t="s">
        <v>1484</v>
      </c>
      <c r="L1468">
        <v>1</v>
      </c>
      <c r="M1468" t="s">
        <v>1485</v>
      </c>
      <c r="N1468">
        <v>8</v>
      </c>
      <c r="O1468" t="s">
        <v>70</v>
      </c>
      <c r="P1468">
        <v>6</v>
      </c>
      <c r="Q1468" t="s">
        <v>139</v>
      </c>
      <c r="R1468">
        <v>19</v>
      </c>
      <c r="S1468">
        <v>25</v>
      </c>
      <c r="T1468" t="s">
        <v>4943</v>
      </c>
      <c r="U1468" t="s">
        <v>1493</v>
      </c>
      <c r="V1468">
        <v>3</v>
      </c>
      <c r="W1468">
        <v>1</v>
      </c>
      <c r="X1468">
        <v>2</v>
      </c>
      <c r="Y1468" t="s">
        <v>76</v>
      </c>
      <c r="Z1468" t="s">
        <v>65</v>
      </c>
      <c r="AA1468" t="s">
        <v>65</v>
      </c>
      <c r="AB1468" t="s">
        <v>76</v>
      </c>
      <c r="AC1468" t="s">
        <v>83</v>
      </c>
      <c r="AD1468">
        <v>1</v>
      </c>
      <c r="AE1468">
        <v>1</v>
      </c>
      <c r="AF1468">
        <v>0</v>
      </c>
      <c r="AG1468">
        <v>0</v>
      </c>
      <c r="AH1468">
        <v>1</v>
      </c>
      <c r="AI1468">
        <v>2</v>
      </c>
      <c r="AJ1468">
        <v>0</v>
      </c>
      <c r="AK1468">
        <v>1</v>
      </c>
      <c r="AL1468">
        <v>0</v>
      </c>
      <c r="AM1468">
        <v>0</v>
      </c>
      <c r="AN1468">
        <v>0</v>
      </c>
      <c r="AO1468">
        <v>0</v>
      </c>
      <c r="AP1468">
        <v>0</v>
      </c>
      <c r="AQ1468">
        <v>0</v>
      </c>
      <c r="AR1468">
        <v>0</v>
      </c>
      <c r="AS1468">
        <v>0</v>
      </c>
      <c r="AT1468">
        <v>0</v>
      </c>
      <c r="AU1468">
        <v>0</v>
      </c>
      <c r="AV1468">
        <v>0</v>
      </c>
      <c r="AW1468">
        <v>4</v>
      </c>
      <c r="AX1468">
        <v>2</v>
      </c>
      <c r="AY1468">
        <v>0</v>
      </c>
      <c r="AZ1468">
        <v>0</v>
      </c>
      <c r="BA1468" t="s">
        <v>66</v>
      </c>
      <c r="BB1468" t="s">
        <v>66</v>
      </c>
      <c r="BC1468" t="s">
        <v>67</v>
      </c>
    </row>
    <row r="1469" spans="1:55" x14ac:dyDescent="0.3">
      <c r="A1469" t="s">
        <v>55</v>
      </c>
      <c r="B1469" t="s">
        <v>55</v>
      </c>
      <c r="C1469" t="s">
        <v>1447</v>
      </c>
      <c r="D1469">
        <v>22110431411</v>
      </c>
      <c r="E1469" t="s">
        <v>1448</v>
      </c>
      <c r="F1469" t="s">
        <v>177</v>
      </c>
      <c r="G1469" t="s">
        <v>59</v>
      </c>
      <c r="H1469">
        <v>3</v>
      </c>
      <c r="I1469" t="s">
        <v>60</v>
      </c>
      <c r="J1469" t="s">
        <v>61</v>
      </c>
      <c r="K1469" t="s">
        <v>1484</v>
      </c>
      <c r="L1469">
        <v>1</v>
      </c>
      <c r="M1469" t="s">
        <v>1485</v>
      </c>
      <c r="N1469">
        <v>9</v>
      </c>
      <c r="O1469" t="s">
        <v>68</v>
      </c>
      <c r="R1469">
        <v>0</v>
      </c>
      <c r="S1469">
        <v>0</v>
      </c>
      <c r="T1469" t="s">
        <v>63</v>
      </c>
      <c r="U1469" t="s">
        <v>1494</v>
      </c>
      <c r="V1469">
        <v>3</v>
      </c>
      <c r="W1469">
        <v>1</v>
      </c>
      <c r="X1469">
        <v>2</v>
      </c>
      <c r="Y1469" t="s">
        <v>76</v>
      </c>
      <c r="Z1469" t="s">
        <v>76</v>
      </c>
      <c r="AA1469" t="s">
        <v>65</v>
      </c>
      <c r="AB1469" t="s">
        <v>65</v>
      </c>
      <c r="AD1469">
        <v>0</v>
      </c>
      <c r="AE1469">
        <v>0</v>
      </c>
      <c r="AF1469">
        <v>0</v>
      </c>
      <c r="AG1469">
        <v>0</v>
      </c>
      <c r="AH1469">
        <v>0</v>
      </c>
      <c r="AI1469">
        <v>5</v>
      </c>
      <c r="AJ1469">
        <v>2</v>
      </c>
      <c r="AK1469">
        <v>1</v>
      </c>
      <c r="AL1469">
        <v>0</v>
      </c>
      <c r="AM1469">
        <v>0</v>
      </c>
      <c r="AN1469">
        <v>0</v>
      </c>
      <c r="AO1469">
        <v>0</v>
      </c>
      <c r="AP1469">
        <v>0</v>
      </c>
      <c r="AQ1469">
        <v>0</v>
      </c>
      <c r="AR1469">
        <v>0</v>
      </c>
      <c r="AS1469">
        <v>0</v>
      </c>
      <c r="AT1469">
        <v>0</v>
      </c>
      <c r="AU1469">
        <v>0</v>
      </c>
      <c r="AV1469">
        <v>0</v>
      </c>
      <c r="AW1469">
        <v>4</v>
      </c>
      <c r="AX1469">
        <v>2</v>
      </c>
      <c r="AY1469">
        <v>0</v>
      </c>
      <c r="AZ1469">
        <v>0</v>
      </c>
      <c r="BA1469" t="s">
        <v>66</v>
      </c>
      <c r="BB1469" t="s">
        <v>66</v>
      </c>
      <c r="BC1469" t="s">
        <v>67</v>
      </c>
    </row>
    <row r="1470" spans="1:55" x14ac:dyDescent="0.3">
      <c r="A1470" t="s">
        <v>55</v>
      </c>
      <c r="B1470" t="s">
        <v>55</v>
      </c>
      <c r="C1470" t="s">
        <v>1447</v>
      </c>
      <c r="D1470">
        <v>22110431411</v>
      </c>
      <c r="E1470" t="s">
        <v>1448</v>
      </c>
      <c r="F1470" t="s">
        <v>177</v>
      </c>
      <c r="G1470" t="s">
        <v>59</v>
      </c>
      <c r="H1470">
        <v>3</v>
      </c>
      <c r="I1470" t="s">
        <v>60</v>
      </c>
      <c r="J1470" t="s">
        <v>61</v>
      </c>
      <c r="K1470" t="s">
        <v>1484</v>
      </c>
      <c r="L1470">
        <v>1</v>
      </c>
      <c r="M1470" t="s">
        <v>1485</v>
      </c>
      <c r="N1470">
        <v>10</v>
      </c>
      <c r="O1470" t="s">
        <v>68</v>
      </c>
      <c r="R1470">
        <v>0</v>
      </c>
      <c r="S1470">
        <v>0</v>
      </c>
      <c r="T1470" t="s">
        <v>63</v>
      </c>
      <c r="U1470" t="s">
        <v>1495</v>
      </c>
      <c r="V1470">
        <v>3</v>
      </c>
      <c r="W1470">
        <v>1</v>
      </c>
      <c r="X1470">
        <v>2</v>
      </c>
      <c r="Y1470" t="s">
        <v>76</v>
      </c>
      <c r="Z1470" t="s">
        <v>65</v>
      </c>
      <c r="AA1470" t="s">
        <v>65</v>
      </c>
      <c r="AB1470" t="s">
        <v>65</v>
      </c>
      <c r="AD1470">
        <v>1</v>
      </c>
      <c r="AE1470">
        <v>0</v>
      </c>
      <c r="AF1470">
        <v>0</v>
      </c>
      <c r="AG1470">
        <v>0</v>
      </c>
      <c r="AH1470">
        <v>0</v>
      </c>
      <c r="AI1470">
        <v>6</v>
      </c>
      <c r="AJ1470">
        <v>0</v>
      </c>
      <c r="AK1470">
        <v>1</v>
      </c>
      <c r="AL1470">
        <v>0</v>
      </c>
      <c r="AM1470">
        <v>0</v>
      </c>
      <c r="AN1470">
        <v>0</v>
      </c>
      <c r="AO1470">
        <v>0</v>
      </c>
      <c r="AP1470">
        <v>0</v>
      </c>
      <c r="AQ1470">
        <v>0</v>
      </c>
      <c r="AR1470">
        <v>0</v>
      </c>
      <c r="AS1470">
        <v>0</v>
      </c>
      <c r="AT1470">
        <v>0</v>
      </c>
      <c r="AU1470">
        <v>0</v>
      </c>
      <c r="AV1470">
        <v>0</v>
      </c>
      <c r="AW1470">
        <v>4</v>
      </c>
      <c r="AX1470">
        <v>2</v>
      </c>
      <c r="AY1470">
        <v>0</v>
      </c>
      <c r="AZ1470">
        <v>0</v>
      </c>
      <c r="BA1470" t="s">
        <v>66</v>
      </c>
      <c r="BB1470" t="s">
        <v>66</v>
      </c>
      <c r="BC1470" t="s">
        <v>67</v>
      </c>
    </row>
    <row r="1471" spans="1:55" x14ac:dyDescent="0.3">
      <c r="A1471" t="s">
        <v>55</v>
      </c>
      <c r="B1471" t="s">
        <v>55</v>
      </c>
      <c r="C1471" t="s">
        <v>1447</v>
      </c>
      <c r="D1471">
        <v>22110431411</v>
      </c>
      <c r="E1471" t="s">
        <v>1448</v>
      </c>
      <c r="F1471" t="s">
        <v>177</v>
      </c>
      <c r="G1471" t="s">
        <v>59</v>
      </c>
      <c r="H1471">
        <v>3</v>
      </c>
      <c r="I1471" t="s">
        <v>60</v>
      </c>
      <c r="J1471" t="s">
        <v>61</v>
      </c>
      <c r="K1471" t="s">
        <v>1484</v>
      </c>
      <c r="L1471">
        <v>1</v>
      </c>
      <c r="M1471" t="s">
        <v>1485</v>
      </c>
      <c r="N1471">
        <v>11</v>
      </c>
      <c r="O1471" t="s">
        <v>62</v>
      </c>
      <c r="R1471">
        <v>0</v>
      </c>
      <c r="S1471">
        <v>0</v>
      </c>
      <c r="T1471" t="s">
        <v>63</v>
      </c>
      <c r="U1471" t="s">
        <v>335</v>
      </c>
      <c r="V1471">
        <v>3</v>
      </c>
      <c r="W1471">
        <v>1</v>
      </c>
      <c r="X1471">
        <v>2</v>
      </c>
      <c r="Y1471" t="s">
        <v>65</v>
      </c>
      <c r="Z1471" t="s">
        <v>65</v>
      </c>
      <c r="AA1471" t="s">
        <v>65</v>
      </c>
      <c r="AB1471" t="s">
        <v>65</v>
      </c>
      <c r="AD1471">
        <v>1</v>
      </c>
      <c r="AE1471">
        <v>0</v>
      </c>
      <c r="AF1471">
        <v>0</v>
      </c>
      <c r="AG1471">
        <v>0</v>
      </c>
      <c r="AH1471">
        <v>2</v>
      </c>
      <c r="AI1471">
        <v>4</v>
      </c>
      <c r="AJ1471">
        <v>0</v>
      </c>
      <c r="AK1471">
        <v>0</v>
      </c>
      <c r="AL1471">
        <v>0</v>
      </c>
      <c r="AM1471">
        <v>0</v>
      </c>
      <c r="AN1471">
        <v>0</v>
      </c>
      <c r="AO1471">
        <v>0</v>
      </c>
      <c r="AP1471">
        <v>0</v>
      </c>
      <c r="AQ1471">
        <v>0</v>
      </c>
      <c r="AR1471">
        <v>0</v>
      </c>
      <c r="AS1471">
        <v>0</v>
      </c>
      <c r="AT1471">
        <v>0</v>
      </c>
      <c r="AU1471">
        <v>0</v>
      </c>
      <c r="AV1471">
        <v>0</v>
      </c>
      <c r="AW1471">
        <v>3</v>
      </c>
      <c r="AX1471">
        <v>1</v>
      </c>
      <c r="AY1471">
        <v>0</v>
      </c>
      <c r="AZ1471">
        <v>0</v>
      </c>
      <c r="BA1471" t="s">
        <v>66</v>
      </c>
      <c r="BB1471" t="s">
        <v>203</v>
      </c>
      <c r="BC1471" t="s">
        <v>67</v>
      </c>
    </row>
    <row r="1472" spans="1:55" x14ac:dyDescent="0.3">
      <c r="A1472" t="s">
        <v>55</v>
      </c>
      <c r="B1472" t="s">
        <v>55</v>
      </c>
      <c r="C1472" t="s">
        <v>1447</v>
      </c>
      <c r="D1472">
        <v>22110431411</v>
      </c>
      <c r="E1472" t="s">
        <v>1448</v>
      </c>
      <c r="F1472" t="s">
        <v>177</v>
      </c>
      <c r="G1472" t="s">
        <v>59</v>
      </c>
      <c r="H1472">
        <v>3</v>
      </c>
      <c r="I1472" t="s">
        <v>60</v>
      </c>
      <c r="J1472" t="s">
        <v>61</v>
      </c>
      <c r="K1472" t="s">
        <v>1484</v>
      </c>
      <c r="L1472">
        <v>1</v>
      </c>
      <c r="M1472" t="s">
        <v>1485</v>
      </c>
      <c r="N1472">
        <v>12</v>
      </c>
      <c r="O1472" t="s">
        <v>75</v>
      </c>
      <c r="R1472">
        <v>0</v>
      </c>
      <c r="S1472">
        <v>0</v>
      </c>
      <c r="T1472" t="s">
        <v>4943</v>
      </c>
      <c r="U1472" t="s">
        <v>1496</v>
      </c>
      <c r="V1472">
        <v>3</v>
      </c>
      <c r="W1472">
        <v>1</v>
      </c>
      <c r="X1472">
        <v>2</v>
      </c>
      <c r="Y1472" t="s">
        <v>76</v>
      </c>
      <c r="Z1472" t="s">
        <v>65</v>
      </c>
      <c r="AA1472" t="s">
        <v>65</v>
      </c>
      <c r="AB1472" t="s">
        <v>65</v>
      </c>
      <c r="AD1472">
        <v>0</v>
      </c>
      <c r="AE1472">
        <v>0</v>
      </c>
      <c r="AF1472">
        <v>0</v>
      </c>
      <c r="AG1472">
        <v>0</v>
      </c>
      <c r="AH1472">
        <v>0</v>
      </c>
      <c r="AI1472">
        <v>7</v>
      </c>
      <c r="AJ1472">
        <v>0</v>
      </c>
      <c r="AK1472">
        <v>0</v>
      </c>
      <c r="AL1472">
        <v>0</v>
      </c>
      <c r="AM1472">
        <v>0</v>
      </c>
      <c r="AN1472">
        <v>0</v>
      </c>
      <c r="AO1472">
        <v>0</v>
      </c>
      <c r="AP1472">
        <v>0</v>
      </c>
      <c r="AQ1472">
        <v>0</v>
      </c>
      <c r="AR1472">
        <v>0</v>
      </c>
      <c r="AS1472">
        <v>0</v>
      </c>
      <c r="AT1472">
        <v>0</v>
      </c>
      <c r="AU1472">
        <v>0</v>
      </c>
      <c r="AV1472">
        <v>0</v>
      </c>
      <c r="AW1472">
        <v>1</v>
      </c>
      <c r="AX1472">
        <v>1</v>
      </c>
      <c r="AY1472">
        <v>0</v>
      </c>
      <c r="AZ1472">
        <v>0</v>
      </c>
      <c r="BA1472" t="s">
        <v>66</v>
      </c>
      <c r="BB1472" t="s">
        <v>66</v>
      </c>
      <c r="BC1472" t="s">
        <v>67</v>
      </c>
    </row>
    <row r="1473" spans="1:55" x14ac:dyDescent="0.3">
      <c r="A1473" t="s">
        <v>55</v>
      </c>
      <c r="B1473" t="s">
        <v>55</v>
      </c>
      <c r="C1473" t="s">
        <v>1447</v>
      </c>
      <c r="D1473">
        <v>22110431411</v>
      </c>
      <c r="E1473" t="s">
        <v>1448</v>
      </c>
      <c r="F1473" t="s">
        <v>177</v>
      </c>
      <c r="G1473" t="s">
        <v>59</v>
      </c>
      <c r="H1473">
        <v>3</v>
      </c>
      <c r="I1473" t="s">
        <v>60</v>
      </c>
      <c r="J1473" t="s">
        <v>61</v>
      </c>
      <c r="K1473" t="s">
        <v>1484</v>
      </c>
      <c r="L1473">
        <v>1</v>
      </c>
      <c r="M1473" t="s">
        <v>1485</v>
      </c>
      <c r="N1473">
        <v>13</v>
      </c>
      <c r="O1473" t="s">
        <v>115</v>
      </c>
      <c r="R1473">
        <v>0</v>
      </c>
      <c r="S1473">
        <v>0</v>
      </c>
      <c r="T1473" t="s">
        <v>63</v>
      </c>
      <c r="U1473" t="s">
        <v>1497</v>
      </c>
      <c r="V1473">
        <v>3</v>
      </c>
      <c r="W1473">
        <v>1</v>
      </c>
      <c r="X1473">
        <v>2</v>
      </c>
      <c r="Y1473" t="s">
        <v>76</v>
      </c>
      <c r="Z1473" t="s">
        <v>92</v>
      </c>
      <c r="AA1473" t="s">
        <v>92</v>
      </c>
      <c r="AB1473" t="s">
        <v>76</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1</v>
      </c>
      <c r="AX1473">
        <v>0</v>
      </c>
      <c r="AY1473">
        <v>0</v>
      </c>
      <c r="AZ1473">
        <v>0</v>
      </c>
      <c r="BA1473" t="s">
        <v>66</v>
      </c>
      <c r="BB1473" t="s">
        <v>66</v>
      </c>
    </row>
    <row r="1474" spans="1:55" x14ac:dyDescent="0.3">
      <c r="A1474" t="s">
        <v>55</v>
      </c>
      <c r="B1474" t="s">
        <v>55</v>
      </c>
      <c r="C1474" t="s">
        <v>1447</v>
      </c>
      <c r="D1474">
        <v>22110431411</v>
      </c>
      <c r="E1474" t="s">
        <v>1448</v>
      </c>
      <c r="F1474" t="s">
        <v>177</v>
      </c>
      <c r="G1474" t="s">
        <v>59</v>
      </c>
      <c r="H1474">
        <v>3</v>
      </c>
      <c r="I1474" t="s">
        <v>60</v>
      </c>
      <c r="J1474" t="s">
        <v>61</v>
      </c>
      <c r="K1474" t="s">
        <v>1484</v>
      </c>
      <c r="L1474">
        <v>2</v>
      </c>
      <c r="M1474" t="s">
        <v>1498</v>
      </c>
      <c r="N1474">
        <v>1</v>
      </c>
      <c r="R1474">
        <v>0</v>
      </c>
      <c r="S1474">
        <v>0</v>
      </c>
      <c r="T1474" t="s">
        <v>63</v>
      </c>
      <c r="U1474" t="s">
        <v>1499</v>
      </c>
      <c r="V1474">
        <v>3</v>
      </c>
      <c r="W1474">
        <v>1</v>
      </c>
      <c r="X1474">
        <v>2</v>
      </c>
      <c r="Y1474" t="s">
        <v>76</v>
      </c>
      <c r="Z1474" t="s">
        <v>65</v>
      </c>
      <c r="AA1474" t="s">
        <v>65</v>
      </c>
      <c r="AB1474" t="s">
        <v>65</v>
      </c>
      <c r="AD1474">
        <v>1</v>
      </c>
      <c r="AE1474">
        <v>0</v>
      </c>
      <c r="AF1474">
        <v>0</v>
      </c>
      <c r="AG1474">
        <v>0</v>
      </c>
      <c r="AH1474">
        <v>6</v>
      </c>
      <c r="AI1474">
        <v>2</v>
      </c>
      <c r="AJ1474">
        <v>2</v>
      </c>
      <c r="AK1474">
        <v>0</v>
      </c>
      <c r="AL1474">
        <v>0</v>
      </c>
      <c r="AM1474">
        <v>0</v>
      </c>
      <c r="AN1474">
        <v>0</v>
      </c>
      <c r="AO1474">
        <v>0</v>
      </c>
      <c r="AP1474">
        <v>0</v>
      </c>
      <c r="AQ1474">
        <v>0</v>
      </c>
      <c r="AR1474">
        <v>0</v>
      </c>
      <c r="AS1474">
        <v>0</v>
      </c>
      <c r="AT1474">
        <v>0</v>
      </c>
      <c r="AU1474">
        <v>0</v>
      </c>
      <c r="AV1474">
        <v>0</v>
      </c>
      <c r="AW1474">
        <v>4</v>
      </c>
      <c r="AX1474">
        <v>2</v>
      </c>
      <c r="AY1474">
        <v>0</v>
      </c>
      <c r="AZ1474">
        <v>0</v>
      </c>
      <c r="BA1474" t="s">
        <v>66</v>
      </c>
      <c r="BB1474" t="s">
        <v>66</v>
      </c>
      <c r="BC1474" t="s">
        <v>67</v>
      </c>
    </row>
    <row r="1475" spans="1:55" x14ac:dyDescent="0.3">
      <c r="A1475" t="s">
        <v>55</v>
      </c>
      <c r="B1475" t="s">
        <v>55</v>
      </c>
      <c r="C1475" t="s">
        <v>1447</v>
      </c>
      <c r="D1475">
        <v>22110431411</v>
      </c>
      <c r="E1475" t="s">
        <v>1448</v>
      </c>
      <c r="F1475" t="s">
        <v>177</v>
      </c>
      <c r="G1475" t="s">
        <v>59</v>
      </c>
      <c r="H1475">
        <v>3</v>
      </c>
      <c r="I1475" t="s">
        <v>60</v>
      </c>
      <c r="J1475" t="s">
        <v>61</v>
      </c>
      <c r="K1475" t="s">
        <v>1484</v>
      </c>
      <c r="L1475">
        <v>2</v>
      </c>
      <c r="M1475" t="s">
        <v>1498</v>
      </c>
      <c r="N1475">
        <v>2</v>
      </c>
      <c r="O1475" t="s">
        <v>70</v>
      </c>
      <c r="P1475">
        <v>7</v>
      </c>
      <c r="Q1475" t="s">
        <v>158</v>
      </c>
      <c r="R1475">
        <v>17</v>
      </c>
      <c r="S1475">
        <v>32</v>
      </c>
      <c r="T1475" t="s">
        <v>63</v>
      </c>
      <c r="U1475" t="s">
        <v>1500</v>
      </c>
      <c r="V1475">
        <v>3</v>
      </c>
      <c r="W1475">
        <v>1</v>
      </c>
      <c r="X1475">
        <v>2</v>
      </c>
      <c r="Y1475" t="s">
        <v>76</v>
      </c>
      <c r="Z1475" t="s">
        <v>76</v>
      </c>
      <c r="AA1475" t="s">
        <v>65</v>
      </c>
      <c r="AB1475" t="s">
        <v>76</v>
      </c>
      <c r="AC1475" t="s">
        <v>83</v>
      </c>
      <c r="AD1475">
        <v>0</v>
      </c>
      <c r="AE1475">
        <v>1</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4</v>
      </c>
      <c r="AX1475">
        <v>2</v>
      </c>
      <c r="AY1475">
        <v>0</v>
      </c>
      <c r="AZ1475">
        <v>0</v>
      </c>
      <c r="BA1475" t="s">
        <v>66</v>
      </c>
      <c r="BB1475" t="s">
        <v>66</v>
      </c>
      <c r="BC1475" t="s">
        <v>67</v>
      </c>
    </row>
    <row r="1476" spans="1:55" x14ac:dyDescent="0.3">
      <c r="A1476" t="s">
        <v>55</v>
      </c>
      <c r="B1476" t="s">
        <v>55</v>
      </c>
      <c r="C1476" t="s">
        <v>1447</v>
      </c>
      <c r="D1476">
        <v>22110431411</v>
      </c>
      <c r="E1476" t="s">
        <v>1448</v>
      </c>
      <c r="F1476" t="s">
        <v>177</v>
      </c>
      <c r="G1476" t="s">
        <v>59</v>
      </c>
      <c r="H1476">
        <v>3</v>
      </c>
      <c r="I1476" t="s">
        <v>60</v>
      </c>
      <c r="J1476" t="s">
        <v>61</v>
      </c>
      <c r="K1476" t="s">
        <v>1484</v>
      </c>
      <c r="L1476">
        <v>2</v>
      </c>
      <c r="M1476" t="s">
        <v>1498</v>
      </c>
      <c r="N1476">
        <v>3</v>
      </c>
      <c r="O1476" t="s">
        <v>70</v>
      </c>
      <c r="P1476">
        <v>7</v>
      </c>
      <c r="Q1476" t="s">
        <v>160</v>
      </c>
      <c r="R1476">
        <v>15</v>
      </c>
      <c r="S1476">
        <v>32</v>
      </c>
      <c r="T1476" t="s">
        <v>4943</v>
      </c>
      <c r="U1476" t="s">
        <v>1501</v>
      </c>
      <c r="V1476">
        <v>3</v>
      </c>
      <c r="W1476">
        <v>1</v>
      </c>
      <c r="X1476">
        <v>2</v>
      </c>
      <c r="Y1476" t="s">
        <v>76</v>
      </c>
      <c r="Z1476" t="s">
        <v>65</v>
      </c>
      <c r="AA1476" t="s">
        <v>65</v>
      </c>
      <c r="AB1476" t="s">
        <v>76</v>
      </c>
      <c r="AC1476" t="s">
        <v>83</v>
      </c>
      <c r="AD1476">
        <v>0</v>
      </c>
      <c r="AE1476">
        <v>1</v>
      </c>
      <c r="AF1476">
        <v>0</v>
      </c>
      <c r="AG1476">
        <v>0</v>
      </c>
      <c r="AH1476">
        <v>1</v>
      </c>
      <c r="AI1476">
        <v>0</v>
      </c>
      <c r="AJ1476">
        <v>0</v>
      </c>
      <c r="AK1476">
        <v>0</v>
      </c>
      <c r="AL1476">
        <v>0</v>
      </c>
      <c r="AM1476">
        <v>0</v>
      </c>
      <c r="AN1476">
        <v>0</v>
      </c>
      <c r="AO1476">
        <v>0</v>
      </c>
      <c r="AP1476">
        <v>0</v>
      </c>
      <c r="AQ1476">
        <v>0</v>
      </c>
      <c r="AR1476">
        <v>0</v>
      </c>
      <c r="AS1476">
        <v>0</v>
      </c>
      <c r="AT1476">
        <v>0</v>
      </c>
      <c r="AU1476">
        <v>0</v>
      </c>
      <c r="AV1476">
        <v>0</v>
      </c>
      <c r="AW1476">
        <v>4</v>
      </c>
      <c r="AX1476">
        <v>2</v>
      </c>
      <c r="AY1476">
        <v>0</v>
      </c>
      <c r="AZ1476">
        <v>0</v>
      </c>
      <c r="BA1476" t="s">
        <v>66</v>
      </c>
      <c r="BB1476" t="s">
        <v>66</v>
      </c>
      <c r="BC1476" t="s">
        <v>67</v>
      </c>
    </row>
    <row r="1477" spans="1:55" x14ac:dyDescent="0.3">
      <c r="A1477" t="s">
        <v>55</v>
      </c>
      <c r="B1477" t="s">
        <v>55</v>
      </c>
      <c r="C1477" t="s">
        <v>1447</v>
      </c>
      <c r="D1477">
        <v>22110431411</v>
      </c>
      <c r="E1477" t="s">
        <v>1448</v>
      </c>
      <c r="F1477" t="s">
        <v>177</v>
      </c>
      <c r="G1477" t="s">
        <v>59</v>
      </c>
      <c r="H1477">
        <v>3</v>
      </c>
      <c r="I1477" t="s">
        <v>60</v>
      </c>
      <c r="J1477" t="s">
        <v>61</v>
      </c>
      <c r="K1477" t="s">
        <v>1484</v>
      </c>
      <c r="L1477">
        <v>2</v>
      </c>
      <c r="M1477" t="s">
        <v>1498</v>
      </c>
      <c r="N1477">
        <v>4</v>
      </c>
      <c r="O1477" t="s">
        <v>70</v>
      </c>
      <c r="P1477">
        <v>7</v>
      </c>
      <c r="Q1477" t="s">
        <v>1502</v>
      </c>
      <c r="R1477">
        <v>17</v>
      </c>
      <c r="S1477">
        <v>32</v>
      </c>
      <c r="T1477" t="s">
        <v>4943</v>
      </c>
      <c r="U1477" t="s">
        <v>1503</v>
      </c>
      <c r="V1477">
        <v>3</v>
      </c>
      <c r="W1477">
        <v>1</v>
      </c>
      <c r="X1477">
        <v>2</v>
      </c>
      <c r="Y1477" t="s">
        <v>76</v>
      </c>
      <c r="Z1477" t="s">
        <v>76</v>
      </c>
      <c r="AA1477" t="s">
        <v>65</v>
      </c>
      <c r="AB1477" t="s">
        <v>65</v>
      </c>
      <c r="AC1477" t="s">
        <v>83</v>
      </c>
      <c r="AD1477">
        <v>0</v>
      </c>
      <c r="AE1477">
        <v>1</v>
      </c>
      <c r="AF1477">
        <v>0</v>
      </c>
      <c r="AG1477">
        <v>0</v>
      </c>
      <c r="AH1477">
        <v>1</v>
      </c>
      <c r="AI1477">
        <v>0</v>
      </c>
      <c r="AJ1477">
        <v>0</v>
      </c>
      <c r="AK1477">
        <v>0</v>
      </c>
      <c r="AL1477">
        <v>0</v>
      </c>
      <c r="AM1477">
        <v>0</v>
      </c>
      <c r="AN1477">
        <v>0</v>
      </c>
      <c r="AO1477">
        <v>0</v>
      </c>
      <c r="AP1477">
        <v>0</v>
      </c>
      <c r="AQ1477">
        <v>0</v>
      </c>
      <c r="AR1477">
        <v>0</v>
      </c>
      <c r="AS1477">
        <v>0</v>
      </c>
      <c r="AT1477">
        <v>0</v>
      </c>
      <c r="AU1477">
        <v>0</v>
      </c>
      <c r="AV1477">
        <v>0</v>
      </c>
      <c r="AW1477">
        <v>4</v>
      </c>
      <c r="AX1477">
        <v>2</v>
      </c>
      <c r="AY1477">
        <v>0</v>
      </c>
      <c r="AZ1477">
        <v>0</v>
      </c>
      <c r="BA1477" t="s">
        <v>66</v>
      </c>
      <c r="BB1477" t="s">
        <v>66</v>
      </c>
      <c r="BC1477" t="s">
        <v>67</v>
      </c>
    </row>
    <row r="1478" spans="1:55" x14ac:dyDescent="0.3">
      <c r="A1478" t="s">
        <v>55</v>
      </c>
      <c r="B1478" t="s">
        <v>55</v>
      </c>
      <c r="C1478" t="s">
        <v>1447</v>
      </c>
      <c r="D1478">
        <v>22110431411</v>
      </c>
      <c r="E1478" t="s">
        <v>1448</v>
      </c>
      <c r="F1478" t="s">
        <v>177</v>
      </c>
      <c r="G1478" t="s">
        <v>59</v>
      </c>
      <c r="H1478">
        <v>3</v>
      </c>
      <c r="I1478" t="s">
        <v>60</v>
      </c>
      <c r="J1478" t="s">
        <v>61</v>
      </c>
      <c r="K1478" t="s">
        <v>1484</v>
      </c>
      <c r="L1478">
        <v>2</v>
      </c>
      <c r="M1478" t="s">
        <v>1498</v>
      </c>
      <c r="N1478">
        <v>5</v>
      </c>
      <c r="O1478" t="s">
        <v>70</v>
      </c>
      <c r="P1478">
        <v>6</v>
      </c>
      <c r="Q1478" t="s">
        <v>303</v>
      </c>
      <c r="R1478">
        <v>9</v>
      </c>
      <c r="S1478">
        <v>35</v>
      </c>
      <c r="T1478" t="s">
        <v>4943</v>
      </c>
      <c r="U1478" t="s">
        <v>1504</v>
      </c>
      <c r="V1478">
        <v>3</v>
      </c>
      <c r="W1478">
        <v>1</v>
      </c>
      <c r="X1478">
        <v>2</v>
      </c>
      <c r="Y1478" t="s">
        <v>76</v>
      </c>
      <c r="Z1478" t="s">
        <v>76</v>
      </c>
      <c r="AA1478" t="s">
        <v>92</v>
      </c>
      <c r="AB1478" t="s">
        <v>65</v>
      </c>
      <c r="AC1478" t="s">
        <v>83</v>
      </c>
      <c r="AD1478">
        <v>0</v>
      </c>
      <c r="AE1478">
        <v>1</v>
      </c>
      <c r="AF1478">
        <v>0</v>
      </c>
      <c r="AG1478">
        <v>0</v>
      </c>
      <c r="AH1478">
        <v>1</v>
      </c>
      <c r="AI1478">
        <v>0</v>
      </c>
      <c r="AJ1478">
        <v>0</v>
      </c>
      <c r="AK1478">
        <v>0</v>
      </c>
      <c r="AL1478">
        <v>0</v>
      </c>
      <c r="AM1478">
        <v>0</v>
      </c>
      <c r="AN1478">
        <v>0</v>
      </c>
      <c r="AO1478">
        <v>0</v>
      </c>
      <c r="AP1478">
        <v>0</v>
      </c>
      <c r="AQ1478">
        <v>0</v>
      </c>
      <c r="AR1478">
        <v>0</v>
      </c>
      <c r="AS1478">
        <v>0</v>
      </c>
      <c r="AT1478">
        <v>0</v>
      </c>
      <c r="AU1478">
        <v>0</v>
      </c>
      <c r="AV1478">
        <v>0</v>
      </c>
      <c r="AW1478">
        <v>4</v>
      </c>
      <c r="AX1478">
        <v>3</v>
      </c>
      <c r="AY1478">
        <v>0</v>
      </c>
      <c r="AZ1478">
        <v>0</v>
      </c>
      <c r="BA1478" t="s">
        <v>66</v>
      </c>
      <c r="BB1478" t="s">
        <v>66</v>
      </c>
      <c r="BC1478" t="s">
        <v>67</v>
      </c>
    </row>
    <row r="1479" spans="1:55" x14ac:dyDescent="0.3">
      <c r="A1479" t="s">
        <v>55</v>
      </c>
      <c r="B1479" t="s">
        <v>55</v>
      </c>
      <c r="C1479" t="s">
        <v>1447</v>
      </c>
      <c r="D1479">
        <v>22110431411</v>
      </c>
      <c r="E1479" t="s">
        <v>1448</v>
      </c>
      <c r="F1479" t="s">
        <v>177</v>
      </c>
      <c r="G1479" t="s">
        <v>59</v>
      </c>
      <c r="H1479">
        <v>3</v>
      </c>
      <c r="I1479" t="s">
        <v>60</v>
      </c>
      <c r="J1479" t="s">
        <v>61</v>
      </c>
      <c r="K1479" t="s">
        <v>1484</v>
      </c>
      <c r="L1479">
        <v>2</v>
      </c>
      <c r="M1479" t="s">
        <v>1498</v>
      </c>
      <c r="N1479">
        <v>6</v>
      </c>
      <c r="O1479" t="s">
        <v>162</v>
      </c>
      <c r="R1479">
        <v>0</v>
      </c>
      <c r="S1479">
        <v>0</v>
      </c>
      <c r="T1479" t="s">
        <v>4943</v>
      </c>
      <c r="U1479" t="s">
        <v>1505</v>
      </c>
      <c r="V1479">
        <v>3</v>
      </c>
      <c r="W1479">
        <v>1</v>
      </c>
      <c r="X1479">
        <v>2</v>
      </c>
      <c r="Y1479" t="s">
        <v>76</v>
      </c>
      <c r="Z1479" t="s">
        <v>76</v>
      </c>
      <c r="AA1479" t="s">
        <v>92</v>
      </c>
      <c r="AB1479" t="s">
        <v>76</v>
      </c>
      <c r="AC1479" t="s">
        <v>202</v>
      </c>
      <c r="AD1479">
        <v>1</v>
      </c>
      <c r="AE1479">
        <v>0</v>
      </c>
      <c r="AF1479">
        <v>10</v>
      </c>
      <c r="AG1479">
        <v>28</v>
      </c>
      <c r="AH1479">
        <v>0</v>
      </c>
      <c r="AI1479">
        <v>1</v>
      </c>
      <c r="AJ1479">
        <v>0</v>
      </c>
      <c r="AK1479">
        <v>0</v>
      </c>
      <c r="AL1479">
        <v>0</v>
      </c>
      <c r="AM1479">
        <v>0</v>
      </c>
      <c r="AN1479">
        <v>0</v>
      </c>
      <c r="AO1479">
        <v>0</v>
      </c>
      <c r="AP1479">
        <v>0</v>
      </c>
      <c r="AQ1479">
        <v>0</v>
      </c>
      <c r="AR1479">
        <v>0</v>
      </c>
      <c r="AS1479">
        <v>0</v>
      </c>
      <c r="AT1479">
        <v>0</v>
      </c>
      <c r="AU1479">
        <v>0</v>
      </c>
      <c r="AV1479">
        <v>0</v>
      </c>
      <c r="AW1479">
        <v>3</v>
      </c>
      <c r="AX1479">
        <v>2</v>
      </c>
      <c r="AY1479">
        <v>0</v>
      </c>
      <c r="AZ1479">
        <v>0</v>
      </c>
      <c r="BA1479" t="s">
        <v>66</v>
      </c>
      <c r="BB1479" t="s">
        <v>66</v>
      </c>
      <c r="BC1479" t="s">
        <v>67</v>
      </c>
    </row>
    <row r="1480" spans="1:55" x14ac:dyDescent="0.3">
      <c r="A1480" t="s">
        <v>55</v>
      </c>
      <c r="B1480" t="s">
        <v>55</v>
      </c>
      <c r="C1480" t="s">
        <v>1447</v>
      </c>
      <c r="D1480">
        <v>22110431411</v>
      </c>
      <c r="E1480" t="s">
        <v>1448</v>
      </c>
      <c r="F1480" t="s">
        <v>177</v>
      </c>
      <c r="G1480" t="s">
        <v>59</v>
      </c>
      <c r="H1480">
        <v>3</v>
      </c>
      <c r="I1480" t="s">
        <v>60</v>
      </c>
      <c r="J1480" t="s">
        <v>61</v>
      </c>
      <c r="K1480" t="s">
        <v>1484</v>
      </c>
      <c r="L1480">
        <v>2</v>
      </c>
      <c r="M1480" t="s">
        <v>1498</v>
      </c>
      <c r="N1480">
        <v>7</v>
      </c>
      <c r="O1480" t="s">
        <v>70</v>
      </c>
      <c r="P1480">
        <v>11</v>
      </c>
      <c r="Q1480" t="s">
        <v>196</v>
      </c>
      <c r="R1480">
        <v>0</v>
      </c>
      <c r="S1480">
        <v>43</v>
      </c>
      <c r="T1480" t="s">
        <v>4943</v>
      </c>
      <c r="U1480" t="s">
        <v>1506</v>
      </c>
      <c r="V1480">
        <v>3</v>
      </c>
      <c r="W1480">
        <v>1</v>
      </c>
      <c r="X1480">
        <v>2</v>
      </c>
      <c r="Y1480" t="s">
        <v>76</v>
      </c>
      <c r="Z1480" t="s">
        <v>76</v>
      </c>
      <c r="AA1480" t="s">
        <v>76</v>
      </c>
      <c r="AB1480" t="s">
        <v>65</v>
      </c>
      <c r="AC1480" t="s">
        <v>83</v>
      </c>
      <c r="AD1480">
        <v>0</v>
      </c>
      <c r="AE1480">
        <v>1</v>
      </c>
      <c r="AF1480">
        <v>0</v>
      </c>
      <c r="AG1480">
        <v>0</v>
      </c>
      <c r="AH1480">
        <v>1</v>
      </c>
      <c r="AI1480">
        <v>0</v>
      </c>
      <c r="AJ1480">
        <v>0</v>
      </c>
      <c r="AK1480">
        <v>0</v>
      </c>
      <c r="AL1480">
        <v>0</v>
      </c>
      <c r="AM1480">
        <v>0</v>
      </c>
      <c r="AN1480">
        <v>0</v>
      </c>
      <c r="AO1480">
        <v>0</v>
      </c>
      <c r="AP1480">
        <v>0</v>
      </c>
      <c r="AQ1480">
        <v>0</v>
      </c>
      <c r="AR1480">
        <v>0</v>
      </c>
      <c r="AS1480">
        <v>0</v>
      </c>
      <c r="AT1480">
        <v>0</v>
      </c>
      <c r="AU1480">
        <v>0</v>
      </c>
      <c r="AV1480">
        <v>0</v>
      </c>
      <c r="AW1480">
        <v>4</v>
      </c>
      <c r="AX1480">
        <v>2</v>
      </c>
      <c r="AY1480">
        <v>0</v>
      </c>
      <c r="AZ1480">
        <v>0</v>
      </c>
      <c r="BA1480" t="s">
        <v>66</v>
      </c>
      <c r="BB1480" t="s">
        <v>66</v>
      </c>
      <c r="BC1480" t="s">
        <v>67</v>
      </c>
    </row>
    <row r="1481" spans="1:55" x14ac:dyDescent="0.3">
      <c r="A1481" t="s">
        <v>55</v>
      </c>
      <c r="B1481" t="s">
        <v>55</v>
      </c>
      <c r="C1481" t="s">
        <v>1447</v>
      </c>
      <c r="D1481">
        <v>22110431411</v>
      </c>
      <c r="E1481" t="s">
        <v>1448</v>
      </c>
      <c r="F1481" t="s">
        <v>177</v>
      </c>
      <c r="G1481" t="s">
        <v>59</v>
      </c>
      <c r="H1481">
        <v>3</v>
      </c>
      <c r="I1481" t="s">
        <v>60</v>
      </c>
      <c r="J1481" t="s">
        <v>61</v>
      </c>
      <c r="K1481" t="s">
        <v>1484</v>
      </c>
      <c r="L1481">
        <v>2</v>
      </c>
      <c r="M1481" t="s">
        <v>1498</v>
      </c>
      <c r="N1481">
        <v>8</v>
      </c>
      <c r="O1481" t="s">
        <v>200</v>
      </c>
      <c r="R1481">
        <v>0</v>
      </c>
      <c r="S1481">
        <v>0</v>
      </c>
      <c r="T1481" t="s">
        <v>63</v>
      </c>
      <c r="U1481" t="s">
        <v>1507</v>
      </c>
      <c r="V1481">
        <v>3</v>
      </c>
      <c r="W1481">
        <v>1</v>
      </c>
      <c r="X1481">
        <v>2</v>
      </c>
      <c r="Y1481" t="s">
        <v>65</v>
      </c>
      <c r="Z1481" t="s">
        <v>76</v>
      </c>
      <c r="AA1481" t="s">
        <v>92</v>
      </c>
      <c r="AB1481" t="s">
        <v>65</v>
      </c>
      <c r="AD1481">
        <v>1</v>
      </c>
      <c r="AE1481">
        <v>0</v>
      </c>
      <c r="AF1481">
        <v>0</v>
      </c>
      <c r="AG1481">
        <v>0</v>
      </c>
      <c r="AH1481">
        <v>0</v>
      </c>
      <c r="AI1481">
        <v>5</v>
      </c>
      <c r="AJ1481">
        <v>0</v>
      </c>
      <c r="AK1481">
        <v>0</v>
      </c>
      <c r="AL1481">
        <v>0</v>
      </c>
      <c r="AM1481">
        <v>0</v>
      </c>
      <c r="AN1481">
        <v>0</v>
      </c>
      <c r="AO1481">
        <v>0</v>
      </c>
      <c r="AP1481">
        <v>0</v>
      </c>
      <c r="AQ1481">
        <v>0</v>
      </c>
      <c r="AR1481">
        <v>0</v>
      </c>
      <c r="AS1481">
        <v>0</v>
      </c>
      <c r="AT1481">
        <v>0</v>
      </c>
      <c r="AU1481">
        <v>0</v>
      </c>
      <c r="AV1481">
        <v>0</v>
      </c>
      <c r="AW1481">
        <v>4</v>
      </c>
      <c r="AX1481">
        <v>2</v>
      </c>
      <c r="AY1481">
        <v>0</v>
      </c>
      <c r="AZ1481">
        <v>0</v>
      </c>
      <c r="BA1481" t="s">
        <v>66</v>
      </c>
      <c r="BB1481" t="s">
        <v>66</v>
      </c>
      <c r="BC1481" t="s">
        <v>67</v>
      </c>
    </row>
    <row r="1482" spans="1:55" x14ac:dyDescent="0.3">
      <c r="A1482" t="s">
        <v>55</v>
      </c>
      <c r="B1482" t="s">
        <v>55</v>
      </c>
      <c r="C1482" t="s">
        <v>1447</v>
      </c>
      <c r="D1482">
        <v>22110431411</v>
      </c>
      <c r="E1482" t="s">
        <v>1448</v>
      </c>
      <c r="F1482" t="s">
        <v>177</v>
      </c>
      <c r="G1482" t="s">
        <v>59</v>
      </c>
      <c r="H1482">
        <v>3</v>
      </c>
      <c r="I1482" t="s">
        <v>60</v>
      </c>
      <c r="J1482" t="s">
        <v>61</v>
      </c>
      <c r="K1482" t="s">
        <v>1484</v>
      </c>
      <c r="L1482">
        <v>2</v>
      </c>
      <c r="M1482" t="s">
        <v>1498</v>
      </c>
      <c r="N1482">
        <v>9</v>
      </c>
      <c r="O1482" t="s">
        <v>70</v>
      </c>
      <c r="P1482">
        <v>11</v>
      </c>
      <c r="Q1482" t="s">
        <v>180</v>
      </c>
      <c r="R1482">
        <v>0</v>
      </c>
      <c r="S1482">
        <v>54</v>
      </c>
      <c r="T1482" t="s">
        <v>4943</v>
      </c>
      <c r="U1482" t="s">
        <v>1508</v>
      </c>
      <c r="V1482">
        <v>3</v>
      </c>
      <c r="W1482">
        <v>1</v>
      </c>
      <c r="X1482">
        <v>2</v>
      </c>
      <c r="Y1482" t="s">
        <v>76</v>
      </c>
      <c r="Z1482" t="s">
        <v>76</v>
      </c>
      <c r="AA1482" t="s">
        <v>76</v>
      </c>
      <c r="AB1482" t="s">
        <v>76</v>
      </c>
      <c r="AC1482" t="s">
        <v>83</v>
      </c>
      <c r="AD1482">
        <v>0</v>
      </c>
      <c r="AE1482">
        <v>1</v>
      </c>
      <c r="AF1482">
        <v>0</v>
      </c>
      <c r="AG1482">
        <v>0</v>
      </c>
      <c r="AH1482">
        <v>1</v>
      </c>
      <c r="AI1482">
        <v>0</v>
      </c>
      <c r="AJ1482">
        <v>0</v>
      </c>
      <c r="AK1482">
        <v>0</v>
      </c>
      <c r="AL1482">
        <v>0</v>
      </c>
      <c r="AM1482">
        <v>0</v>
      </c>
      <c r="AN1482">
        <v>0</v>
      </c>
      <c r="AO1482">
        <v>0</v>
      </c>
      <c r="AP1482">
        <v>0</v>
      </c>
      <c r="AQ1482">
        <v>0</v>
      </c>
      <c r="AR1482">
        <v>0</v>
      </c>
      <c r="AS1482">
        <v>0</v>
      </c>
      <c r="AT1482">
        <v>0</v>
      </c>
      <c r="AU1482">
        <v>0</v>
      </c>
      <c r="AV1482">
        <v>0</v>
      </c>
      <c r="AW1482">
        <v>4</v>
      </c>
      <c r="AX1482">
        <v>5</v>
      </c>
      <c r="AY1482">
        <v>0</v>
      </c>
      <c r="AZ1482">
        <v>0</v>
      </c>
      <c r="BA1482" t="s">
        <v>95</v>
      </c>
      <c r="BB1482" t="s">
        <v>66</v>
      </c>
      <c r="BC1482" t="s">
        <v>67</v>
      </c>
    </row>
    <row r="1483" spans="1:55" x14ac:dyDescent="0.3">
      <c r="A1483" t="s">
        <v>55</v>
      </c>
      <c r="B1483" t="s">
        <v>55</v>
      </c>
      <c r="C1483" t="s">
        <v>1447</v>
      </c>
      <c r="D1483">
        <v>22110431411</v>
      </c>
      <c r="E1483" t="s">
        <v>1448</v>
      </c>
      <c r="F1483" t="s">
        <v>177</v>
      </c>
      <c r="G1483" t="s">
        <v>59</v>
      </c>
      <c r="H1483">
        <v>3</v>
      </c>
      <c r="I1483" t="s">
        <v>60</v>
      </c>
      <c r="J1483" t="s">
        <v>61</v>
      </c>
      <c r="K1483" t="s">
        <v>1484</v>
      </c>
      <c r="L1483">
        <v>2</v>
      </c>
      <c r="M1483" t="s">
        <v>1498</v>
      </c>
      <c r="N1483">
        <v>10</v>
      </c>
      <c r="O1483" t="s">
        <v>85</v>
      </c>
      <c r="R1483">
        <v>0</v>
      </c>
      <c r="S1483">
        <v>0</v>
      </c>
      <c r="T1483" t="s">
        <v>63</v>
      </c>
      <c r="U1483" t="s">
        <v>1509</v>
      </c>
      <c r="V1483">
        <v>3</v>
      </c>
      <c r="W1483">
        <v>1</v>
      </c>
      <c r="X1483">
        <v>2</v>
      </c>
      <c r="Y1483" t="s">
        <v>76</v>
      </c>
      <c r="Z1483" t="s">
        <v>76</v>
      </c>
      <c r="AA1483" t="s">
        <v>100</v>
      </c>
      <c r="AB1483" t="s">
        <v>65</v>
      </c>
      <c r="AD1483">
        <v>1</v>
      </c>
      <c r="AE1483">
        <v>0</v>
      </c>
      <c r="AF1483">
        <v>0</v>
      </c>
      <c r="AG1483">
        <v>0</v>
      </c>
      <c r="AH1483">
        <v>0</v>
      </c>
      <c r="AI1483">
        <v>4</v>
      </c>
      <c r="AJ1483">
        <v>0</v>
      </c>
      <c r="AK1483">
        <v>0</v>
      </c>
      <c r="AL1483">
        <v>0</v>
      </c>
      <c r="AM1483">
        <v>0</v>
      </c>
      <c r="AN1483">
        <v>0</v>
      </c>
      <c r="AO1483">
        <v>0</v>
      </c>
      <c r="AP1483">
        <v>0</v>
      </c>
      <c r="AQ1483">
        <v>0</v>
      </c>
      <c r="AR1483">
        <v>3</v>
      </c>
      <c r="AS1483">
        <v>0</v>
      </c>
      <c r="AT1483">
        <v>0</v>
      </c>
      <c r="AU1483">
        <v>16</v>
      </c>
      <c r="AV1483">
        <v>0</v>
      </c>
      <c r="AW1483">
        <v>2</v>
      </c>
      <c r="AX1483">
        <v>1</v>
      </c>
      <c r="AY1483">
        <v>0</v>
      </c>
      <c r="AZ1483">
        <v>0</v>
      </c>
      <c r="BA1483" t="s">
        <v>66</v>
      </c>
      <c r="BB1483" t="s">
        <v>66</v>
      </c>
      <c r="BC1483" t="s">
        <v>67</v>
      </c>
    </row>
    <row r="1484" spans="1:55" x14ac:dyDescent="0.3">
      <c r="A1484" t="s">
        <v>55</v>
      </c>
      <c r="B1484" t="s">
        <v>55</v>
      </c>
      <c r="C1484" t="s">
        <v>1447</v>
      </c>
      <c r="D1484">
        <v>22110431411</v>
      </c>
      <c r="E1484" t="s">
        <v>1448</v>
      </c>
      <c r="F1484" t="s">
        <v>177</v>
      </c>
      <c r="G1484" t="s">
        <v>59</v>
      </c>
      <c r="H1484">
        <v>8</v>
      </c>
      <c r="I1484" t="s">
        <v>1510</v>
      </c>
      <c r="J1484" t="s">
        <v>61</v>
      </c>
      <c r="K1484" t="s">
        <v>1511</v>
      </c>
      <c r="L1484">
        <v>1</v>
      </c>
      <c r="M1484" t="s">
        <v>1512</v>
      </c>
      <c r="N1484">
        <v>1</v>
      </c>
      <c r="O1484" t="s">
        <v>251</v>
      </c>
      <c r="R1484">
        <v>0</v>
      </c>
      <c r="S1484">
        <v>0</v>
      </c>
      <c r="T1484" t="s">
        <v>63</v>
      </c>
      <c r="U1484" t="s">
        <v>1513</v>
      </c>
      <c r="V1484">
        <v>1</v>
      </c>
      <c r="W1484">
        <v>0</v>
      </c>
      <c r="X1484">
        <v>1</v>
      </c>
      <c r="Y1484" t="s">
        <v>76</v>
      </c>
      <c r="Z1484" t="s">
        <v>92</v>
      </c>
      <c r="AA1484" t="s">
        <v>92</v>
      </c>
      <c r="AB1484" t="s">
        <v>65</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1</v>
      </c>
      <c r="AX1484">
        <v>1</v>
      </c>
      <c r="AY1484">
        <v>0</v>
      </c>
      <c r="AZ1484">
        <v>0</v>
      </c>
      <c r="BA1484" t="s">
        <v>66</v>
      </c>
      <c r="BB1484" t="s">
        <v>66</v>
      </c>
      <c r="BC1484" t="s">
        <v>67</v>
      </c>
    </row>
    <row r="1485" spans="1:55" x14ac:dyDescent="0.3">
      <c r="A1485" t="s">
        <v>55</v>
      </c>
      <c r="B1485" t="s">
        <v>55</v>
      </c>
      <c r="C1485" t="s">
        <v>1447</v>
      </c>
      <c r="D1485">
        <v>22110431411</v>
      </c>
      <c r="E1485" t="s">
        <v>1448</v>
      </c>
      <c r="F1485" t="s">
        <v>177</v>
      </c>
      <c r="G1485" t="s">
        <v>59</v>
      </c>
      <c r="H1485">
        <v>8</v>
      </c>
      <c r="I1485" t="s">
        <v>1510</v>
      </c>
      <c r="J1485" t="s">
        <v>61</v>
      </c>
      <c r="K1485" t="s">
        <v>1511</v>
      </c>
      <c r="L1485">
        <v>1</v>
      </c>
      <c r="M1485" t="s">
        <v>1512</v>
      </c>
      <c r="N1485">
        <v>2</v>
      </c>
      <c r="O1485" t="s">
        <v>75</v>
      </c>
      <c r="R1485">
        <v>0</v>
      </c>
      <c r="S1485">
        <v>0</v>
      </c>
      <c r="T1485" t="s">
        <v>63</v>
      </c>
      <c r="U1485" t="s">
        <v>1514</v>
      </c>
      <c r="V1485">
        <v>1</v>
      </c>
      <c r="W1485">
        <v>0</v>
      </c>
      <c r="X1485">
        <v>1</v>
      </c>
      <c r="Y1485" t="s">
        <v>65</v>
      </c>
      <c r="Z1485" t="s">
        <v>92</v>
      </c>
      <c r="AA1485" t="s">
        <v>100</v>
      </c>
      <c r="AB1485" t="s">
        <v>65</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1</v>
      </c>
      <c r="AX1485">
        <v>1</v>
      </c>
      <c r="AY1485">
        <v>0</v>
      </c>
      <c r="AZ1485">
        <v>0</v>
      </c>
      <c r="BA1485" t="s">
        <v>66</v>
      </c>
      <c r="BB1485" t="s">
        <v>66</v>
      </c>
      <c r="BC1485" t="s">
        <v>67</v>
      </c>
    </row>
    <row r="1486" spans="1:55" x14ac:dyDescent="0.3">
      <c r="A1486" t="s">
        <v>55</v>
      </c>
      <c r="B1486" t="s">
        <v>55</v>
      </c>
      <c r="C1486" t="s">
        <v>1447</v>
      </c>
      <c r="D1486">
        <v>22110431411</v>
      </c>
      <c r="E1486" t="s">
        <v>1448</v>
      </c>
      <c r="F1486" t="s">
        <v>177</v>
      </c>
      <c r="G1486" t="s">
        <v>59</v>
      </c>
      <c r="H1486">
        <v>8</v>
      </c>
      <c r="I1486" t="s">
        <v>1510</v>
      </c>
      <c r="J1486" t="s">
        <v>61</v>
      </c>
      <c r="K1486" t="s">
        <v>1511</v>
      </c>
      <c r="L1486">
        <v>1</v>
      </c>
      <c r="M1486" t="s">
        <v>1512</v>
      </c>
      <c r="N1486">
        <v>3</v>
      </c>
      <c r="O1486" t="s">
        <v>115</v>
      </c>
      <c r="R1486">
        <v>0</v>
      </c>
      <c r="S1486">
        <v>0</v>
      </c>
      <c r="T1486" t="s">
        <v>63</v>
      </c>
      <c r="U1486" t="s">
        <v>1515</v>
      </c>
      <c r="V1486">
        <v>1</v>
      </c>
      <c r="W1486">
        <v>0</v>
      </c>
      <c r="X1486">
        <v>1</v>
      </c>
      <c r="Y1486" t="s">
        <v>65</v>
      </c>
      <c r="Z1486" t="s">
        <v>92</v>
      </c>
      <c r="AA1486" t="s">
        <v>100</v>
      </c>
      <c r="AB1486" t="s">
        <v>65</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2</v>
      </c>
      <c r="AX1486">
        <v>0</v>
      </c>
      <c r="AY1486">
        <v>0</v>
      </c>
      <c r="AZ1486">
        <v>0</v>
      </c>
      <c r="BA1486" t="s">
        <v>66</v>
      </c>
      <c r="BB1486" t="s">
        <v>66</v>
      </c>
      <c r="BC1486" t="s">
        <v>67</v>
      </c>
    </row>
    <row r="1487" spans="1:55" x14ac:dyDescent="0.3">
      <c r="A1487" t="s">
        <v>55</v>
      </c>
      <c r="B1487" t="s">
        <v>55</v>
      </c>
      <c r="C1487" t="s">
        <v>1447</v>
      </c>
      <c r="D1487">
        <v>22110431411</v>
      </c>
      <c r="E1487" t="s">
        <v>1448</v>
      </c>
      <c r="F1487" t="s">
        <v>177</v>
      </c>
      <c r="G1487" t="s">
        <v>59</v>
      </c>
      <c r="H1487">
        <v>8</v>
      </c>
      <c r="I1487" t="s">
        <v>1510</v>
      </c>
      <c r="J1487" t="s">
        <v>61</v>
      </c>
      <c r="K1487" t="s">
        <v>1511</v>
      </c>
      <c r="L1487">
        <v>1</v>
      </c>
      <c r="M1487" t="s">
        <v>1512</v>
      </c>
      <c r="N1487">
        <v>4</v>
      </c>
      <c r="O1487" t="s">
        <v>115</v>
      </c>
      <c r="R1487">
        <v>0</v>
      </c>
      <c r="S1487">
        <v>0</v>
      </c>
      <c r="T1487" t="s">
        <v>63</v>
      </c>
      <c r="U1487" t="s">
        <v>1516</v>
      </c>
      <c r="V1487">
        <v>1</v>
      </c>
      <c r="W1487">
        <v>0</v>
      </c>
      <c r="X1487">
        <v>1</v>
      </c>
      <c r="Y1487" t="s">
        <v>76</v>
      </c>
      <c r="Z1487" t="s">
        <v>92</v>
      </c>
      <c r="AA1487" t="s">
        <v>100</v>
      </c>
      <c r="AB1487" t="s">
        <v>65</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1</v>
      </c>
      <c r="AX1487">
        <v>0</v>
      </c>
      <c r="AY1487">
        <v>0</v>
      </c>
      <c r="AZ1487">
        <v>0</v>
      </c>
      <c r="BA1487" t="s">
        <v>66</v>
      </c>
      <c r="BB1487" t="s">
        <v>66</v>
      </c>
    </row>
    <row r="1488" spans="1:55" x14ac:dyDescent="0.3">
      <c r="A1488" t="s">
        <v>55</v>
      </c>
      <c r="B1488" t="s">
        <v>55</v>
      </c>
      <c r="C1488" t="s">
        <v>1447</v>
      </c>
      <c r="D1488">
        <v>22110431411</v>
      </c>
      <c r="E1488" t="s">
        <v>1448</v>
      </c>
      <c r="F1488" t="s">
        <v>177</v>
      </c>
      <c r="G1488" t="s">
        <v>59</v>
      </c>
      <c r="H1488">
        <v>8</v>
      </c>
      <c r="I1488" t="s">
        <v>1510</v>
      </c>
      <c r="J1488" t="s">
        <v>61</v>
      </c>
      <c r="K1488" t="s">
        <v>1511</v>
      </c>
      <c r="L1488">
        <v>1</v>
      </c>
      <c r="M1488" t="s">
        <v>1512</v>
      </c>
      <c r="N1488">
        <v>5</v>
      </c>
      <c r="O1488" t="s">
        <v>251</v>
      </c>
      <c r="R1488">
        <v>0</v>
      </c>
      <c r="S1488">
        <v>0</v>
      </c>
      <c r="T1488" t="s">
        <v>63</v>
      </c>
      <c r="U1488" t="s">
        <v>1517</v>
      </c>
      <c r="V1488">
        <v>1</v>
      </c>
      <c r="W1488">
        <v>0</v>
      </c>
      <c r="X1488">
        <v>1</v>
      </c>
      <c r="Y1488" t="s">
        <v>76</v>
      </c>
      <c r="Z1488" t="s">
        <v>92</v>
      </c>
      <c r="AA1488" t="s">
        <v>92</v>
      </c>
      <c r="AB1488" t="s">
        <v>65</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1</v>
      </c>
      <c r="AX1488">
        <v>1</v>
      </c>
      <c r="AY1488">
        <v>0</v>
      </c>
      <c r="AZ1488">
        <v>0</v>
      </c>
      <c r="BA1488" t="s">
        <v>66</v>
      </c>
      <c r="BB1488" t="s">
        <v>66</v>
      </c>
      <c r="BC1488" t="s">
        <v>67</v>
      </c>
    </row>
    <row r="1489" spans="1:55" x14ac:dyDescent="0.3">
      <c r="A1489" t="s">
        <v>55</v>
      </c>
      <c r="B1489" t="s">
        <v>55</v>
      </c>
      <c r="C1489" t="s">
        <v>1447</v>
      </c>
      <c r="D1489">
        <v>22110431411</v>
      </c>
      <c r="E1489" t="s">
        <v>1448</v>
      </c>
      <c r="F1489" t="s">
        <v>177</v>
      </c>
      <c r="G1489" t="s">
        <v>59</v>
      </c>
      <c r="H1489">
        <v>8</v>
      </c>
      <c r="I1489" t="s">
        <v>1510</v>
      </c>
      <c r="J1489" t="s">
        <v>61</v>
      </c>
      <c r="K1489" t="s">
        <v>1511</v>
      </c>
      <c r="L1489">
        <v>1</v>
      </c>
      <c r="M1489" t="s">
        <v>1512</v>
      </c>
      <c r="N1489">
        <v>6</v>
      </c>
      <c r="O1489" t="s">
        <v>75</v>
      </c>
      <c r="R1489">
        <v>0</v>
      </c>
      <c r="S1489">
        <v>0</v>
      </c>
      <c r="T1489" t="s">
        <v>63</v>
      </c>
      <c r="U1489" t="s">
        <v>1518</v>
      </c>
      <c r="V1489">
        <v>1</v>
      </c>
      <c r="W1489">
        <v>0</v>
      </c>
      <c r="X1489">
        <v>1</v>
      </c>
      <c r="Y1489" t="s">
        <v>65</v>
      </c>
      <c r="Z1489" t="s">
        <v>92</v>
      </c>
      <c r="AA1489" t="s">
        <v>100</v>
      </c>
      <c r="AB1489" t="s">
        <v>65</v>
      </c>
      <c r="AD1489">
        <v>0</v>
      </c>
      <c r="AE1489">
        <v>0</v>
      </c>
      <c r="AF1489">
        <v>0</v>
      </c>
      <c r="AG1489">
        <v>0</v>
      </c>
      <c r="AH1489">
        <v>0</v>
      </c>
      <c r="AI1489">
        <v>1</v>
      </c>
      <c r="AJ1489">
        <v>0</v>
      </c>
      <c r="AK1489">
        <v>0</v>
      </c>
      <c r="AL1489">
        <v>0</v>
      </c>
      <c r="AM1489">
        <v>0</v>
      </c>
      <c r="AN1489">
        <v>0</v>
      </c>
      <c r="AO1489">
        <v>0</v>
      </c>
      <c r="AP1489">
        <v>0</v>
      </c>
      <c r="AQ1489">
        <v>0</v>
      </c>
      <c r="AR1489">
        <v>0</v>
      </c>
      <c r="AS1489">
        <v>0</v>
      </c>
      <c r="AT1489">
        <v>0</v>
      </c>
      <c r="AU1489">
        <v>0</v>
      </c>
      <c r="AV1489">
        <v>0</v>
      </c>
      <c r="AW1489">
        <v>1</v>
      </c>
      <c r="AX1489">
        <v>1</v>
      </c>
      <c r="AY1489">
        <v>0</v>
      </c>
      <c r="AZ1489">
        <v>0</v>
      </c>
      <c r="BA1489" t="s">
        <v>66</v>
      </c>
      <c r="BB1489" t="s">
        <v>66</v>
      </c>
      <c r="BC1489" t="s">
        <v>67</v>
      </c>
    </row>
    <row r="1490" spans="1:55" x14ac:dyDescent="0.3">
      <c r="A1490" t="s">
        <v>55</v>
      </c>
      <c r="B1490" t="s">
        <v>55</v>
      </c>
      <c r="C1490" t="s">
        <v>1447</v>
      </c>
      <c r="D1490">
        <v>22110431411</v>
      </c>
      <c r="E1490" t="s">
        <v>1448</v>
      </c>
      <c r="F1490" t="s">
        <v>177</v>
      </c>
      <c r="G1490" t="s">
        <v>59</v>
      </c>
      <c r="H1490">
        <v>8</v>
      </c>
      <c r="I1490" t="s">
        <v>1510</v>
      </c>
      <c r="J1490" t="s">
        <v>61</v>
      </c>
      <c r="K1490" t="s">
        <v>1511</v>
      </c>
      <c r="L1490">
        <v>1</v>
      </c>
      <c r="M1490" t="s">
        <v>1512</v>
      </c>
      <c r="N1490">
        <v>7</v>
      </c>
      <c r="O1490" t="s">
        <v>219</v>
      </c>
      <c r="R1490">
        <v>0</v>
      </c>
      <c r="S1490">
        <v>0</v>
      </c>
      <c r="T1490" t="s">
        <v>63</v>
      </c>
      <c r="U1490" t="s">
        <v>1519</v>
      </c>
      <c r="V1490">
        <v>1</v>
      </c>
      <c r="W1490">
        <v>0</v>
      </c>
      <c r="X1490">
        <v>1</v>
      </c>
      <c r="Y1490" t="s">
        <v>65</v>
      </c>
      <c r="Z1490" t="s">
        <v>92</v>
      </c>
      <c r="AA1490" t="s">
        <v>92</v>
      </c>
      <c r="AB1490" t="s">
        <v>65</v>
      </c>
      <c r="AD1490">
        <v>0</v>
      </c>
      <c r="AE1490">
        <v>0</v>
      </c>
      <c r="AF1490">
        <v>0</v>
      </c>
      <c r="AG1490">
        <v>0</v>
      </c>
      <c r="AH1490">
        <v>0</v>
      </c>
      <c r="AI1490">
        <v>0</v>
      </c>
      <c r="AJ1490">
        <v>0</v>
      </c>
      <c r="AK1490">
        <v>0</v>
      </c>
      <c r="AL1490">
        <v>0</v>
      </c>
      <c r="AM1490">
        <v>0</v>
      </c>
      <c r="AN1490">
        <v>0</v>
      </c>
      <c r="AO1490">
        <v>0</v>
      </c>
      <c r="AP1490">
        <v>0</v>
      </c>
      <c r="AQ1490">
        <v>0</v>
      </c>
      <c r="AR1490">
        <v>0</v>
      </c>
      <c r="AS1490">
        <v>99</v>
      </c>
      <c r="AT1490">
        <v>4</v>
      </c>
      <c r="AU1490">
        <v>8</v>
      </c>
      <c r="AV1490">
        <v>0</v>
      </c>
      <c r="AW1490">
        <v>96</v>
      </c>
      <c r="AX1490">
        <v>24</v>
      </c>
      <c r="AY1490">
        <v>0</v>
      </c>
      <c r="AZ1490">
        <v>0</v>
      </c>
      <c r="BA1490" t="s">
        <v>95</v>
      </c>
      <c r="BB1490" t="s">
        <v>66</v>
      </c>
      <c r="BC1490" t="s">
        <v>67</v>
      </c>
    </row>
    <row r="1491" spans="1:55" x14ac:dyDescent="0.3">
      <c r="A1491" t="s">
        <v>55</v>
      </c>
      <c r="B1491" t="s">
        <v>55</v>
      </c>
      <c r="C1491" t="s">
        <v>1447</v>
      </c>
      <c r="D1491">
        <v>22110431411</v>
      </c>
      <c r="E1491" t="s">
        <v>1448</v>
      </c>
      <c r="F1491" t="s">
        <v>177</v>
      </c>
      <c r="G1491" t="s">
        <v>59</v>
      </c>
      <c r="H1491">
        <v>8</v>
      </c>
      <c r="I1491" t="s">
        <v>1510</v>
      </c>
      <c r="J1491" t="s">
        <v>61</v>
      </c>
      <c r="K1491" t="s">
        <v>1511</v>
      </c>
      <c r="L1491">
        <v>2</v>
      </c>
      <c r="M1491" t="s">
        <v>1520</v>
      </c>
      <c r="N1491">
        <v>1</v>
      </c>
      <c r="O1491" t="s">
        <v>115</v>
      </c>
      <c r="R1491">
        <v>0</v>
      </c>
      <c r="S1491">
        <v>0</v>
      </c>
      <c r="T1491" t="s">
        <v>63</v>
      </c>
      <c r="U1491" t="s">
        <v>1521</v>
      </c>
      <c r="V1491">
        <v>4</v>
      </c>
      <c r="W1491">
        <v>0</v>
      </c>
      <c r="X1491">
        <v>2</v>
      </c>
      <c r="Y1491" t="s">
        <v>65</v>
      </c>
      <c r="Z1491" t="s">
        <v>92</v>
      </c>
      <c r="AA1491" t="s">
        <v>92</v>
      </c>
      <c r="AB1491" t="s">
        <v>65</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2</v>
      </c>
      <c r="AX1491">
        <v>0</v>
      </c>
      <c r="AY1491">
        <v>0</v>
      </c>
      <c r="AZ1491">
        <v>0</v>
      </c>
      <c r="BB1491" t="s">
        <v>66</v>
      </c>
      <c r="BC1491" t="s">
        <v>67</v>
      </c>
    </row>
    <row r="1492" spans="1:55" x14ac:dyDescent="0.3">
      <c r="A1492" t="s">
        <v>55</v>
      </c>
      <c r="B1492" t="s">
        <v>55</v>
      </c>
      <c r="C1492" t="s">
        <v>1447</v>
      </c>
      <c r="D1492">
        <v>22110431411</v>
      </c>
      <c r="E1492" t="s">
        <v>1448</v>
      </c>
      <c r="F1492" t="s">
        <v>177</v>
      </c>
      <c r="G1492" t="s">
        <v>59</v>
      </c>
      <c r="H1492">
        <v>8</v>
      </c>
      <c r="I1492" t="s">
        <v>1510</v>
      </c>
      <c r="J1492" t="s">
        <v>61</v>
      </c>
      <c r="K1492" t="s">
        <v>1511</v>
      </c>
      <c r="L1492">
        <v>2</v>
      </c>
      <c r="M1492" t="s">
        <v>1520</v>
      </c>
      <c r="N1492">
        <v>2</v>
      </c>
      <c r="O1492" t="s">
        <v>115</v>
      </c>
      <c r="R1492">
        <v>0</v>
      </c>
      <c r="S1492">
        <v>0</v>
      </c>
      <c r="T1492" t="s">
        <v>63</v>
      </c>
      <c r="U1492" t="s">
        <v>1522</v>
      </c>
      <c r="V1492">
        <v>4</v>
      </c>
      <c r="W1492">
        <v>0</v>
      </c>
      <c r="X1492">
        <v>2</v>
      </c>
      <c r="Y1492" t="s">
        <v>65</v>
      </c>
      <c r="Z1492" t="s">
        <v>92</v>
      </c>
      <c r="AA1492" t="s">
        <v>92</v>
      </c>
      <c r="AB1492" t="s">
        <v>65</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2</v>
      </c>
      <c r="AX1492">
        <v>0</v>
      </c>
      <c r="AY1492">
        <v>0</v>
      </c>
      <c r="AZ1492">
        <v>0</v>
      </c>
      <c r="BA1492" t="s">
        <v>66</v>
      </c>
      <c r="BB1492" t="s">
        <v>66</v>
      </c>
      <c r="BC1492" t="s">
        <v>67</v>
      </c>
    </row>
    <row r="1493" spans="1:55" x14ac:dyDescent="0.3">
      <c r="A1493" t="s">
        <v>55</v>
      </c>
      <c r="B1493" t="s">
        <v>55</v>
      </c>
      <c r="C1493" t="s">
        <v>1447</v>
      </c>
      <c r="D1493">
        <v>22110431411</v>
      </c>
      <c r="E1493" t="s">
        <v>1448</v>
      </c>
      <c r="F1493" t="s">
        <v>177</v>
      </c>
      <c r="G1493" t="s">
        <v>59</v>
      </c>
      <c r="H1493">
        <v>8</v>
      </c>
      <c r="I1493" t="s">
        <v>1510</v>
      </c>
      <c r="J1493" t="s">
        <v>61</v>
      </c>
      <c r="K1493" t="s">
        <v>1511</v>
      </c>
      <c r="L1493">
        <v>2</v>
      </c>
      <c r="M1493" t="s">
        <v>1520</v>
      </c>
      <c r="N1493">
        <v>3</v>
      </c>
      <c r="O1493" t="s">
        <v>251</v>
      </c>
      <c r="R1493">
        <v>0</v>
      </c>
      <c r="S1493">
        <v>0</v>
      </c>
      <c r="T1493" t="s">
        <v>63</v>
      </c>
      <c r="U1493" t="s">
        <v>1523</v>
      </c>
      <c r="V1493">
        <v>4</v>
      </c>
      <c r="W1493">
        <v>0</v>
      </c>
      <c r="X1493">
        <v>2</v>
      </c>
      <c r="Y1493" t="s">
        <v>76</v>
      </c>
      <c r="Z1493" t="s">
        <v>92</v>
      </c>
      <c r="AA1493" t="s">
        <v>100</v>
      </c>
      <c r="AB1493" t="s">
        <v>65</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2</v>
      </c>
      <c r="AX1493">
        <v>2</v>
      </c>
      <c r="AY1493">
        <v>0</v>
      </c>
      <c r="AZ1493">
        <v>0</v>
      </c>
      <c r="BA1493" t="s">
        <v>66</v>
      </c>
      <c r="BB1493" t="s">
        <v>66</v>
      </c>
      <c r="BC1493" t="s">
        <v>67</v>
      </c>
    </row>
    <row r="1494" spans="1:55" x14ac:dyDescent="0.3">
      <c r="A1494" t="s">
        <v>55</v>
      </c>
      <c r="B1494" t="s">
        <v>55</v>
      </c>
      <c r="C1494" t="s">
        <v>1447</v>
      </c>
      <c r="D1494">
        <v>22110431411</v>
      </c>
      <c r="E1494" t="s">
        <v>1448</v>
      </c>
      <c r="F1494" t="s">
        <v>177</v>
      </c>
      <c r="G1494" t="s">
        <v>59</v>
      </c>
      <c r="H1494">
        <v>8</v>
      </c>
      <c r="I1494" t="s">
        <v>1510</v>
      </c>
      <c r="J1494" t="s">
        <v>61</v>
      </c>
      <c r="K1494" t="s">
        <v>1511</v>
      </c>
      <c r="L1494">
        <v>2</v>
      </c>
      <c r="M1494" t="s">
        <v>1520</v>
      </c>
      <c r="N1494">
        <v>4</v>
      </c>
      <c r="O1494" t="s">
        <v>251</v>
      </c>
      <c r="R1494">
        <v>0</v>
      </c>
      <c r="S1494">
        <v>0</v>
      </c>
      <c r="T1494" t="s">
        <v>63</v>
      </c>
      <c r="U1494" t="s">
        <v>1523</v>
      </c>
      <c r="V1494">
        <v>4</v>
      </c>
      <c r="W1494">
        <v>0</v>
      </c>
      <c r="X1494">
        <v>2</v>
      </c>
      <c r="Y1494" t="s">
        <v>76</v>
      </c>
      <c r="Z1494" t="s">
        <v>65</v>
      </c>
      <c r="AA1494" t="s">
        <v>100</v>
      </c>
      <c r="AB1494" t="s">
        <v>76</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2</v>
      </c>
      <c r="AX1494">
        <v>2</v>
      </c>
      <c r="AY1494">
        <v>0</v>
      </c>
      <c r="AZ1494">
        <v>0</v>
      </c>
      <c r="BA1494" t="s">
        <v>66</v>
      </c>
      <c r="BB1494" t="s">
        <v>66</v>
      </c>
      <c r="BC1494" t="s">
        <v>67</v>
      </c>
    </row>
    <row r="1495" spans="1:55" x14ac:dyDescent="0.3">
      <c r="A1495" t="s">
        <v>55</v>
      </c>
      <c r="B1495" t="s">
        <v>55</v>
      </c>
      <c r="C1495" t="s">
        <v>1447</v>
      </c>
      <c r="D1495">
        <v>22110431411</v>
      </c>
      <c r="E1495" t="s">
        <v>1448</v>
      </c>
      <c r="F1495" t="s">
        <v>177</v>
      </c>
      <c r="G1495" t="s">
        <v>59</v>
      </c>
      <c r="H1495">
        <v>9</v>
      </c>
      <c r="I1495" t="s">
        <v>77</v>
      </c>
      <c r="J1495" t="s">
        <v>61</v>
      </c>
      <c r="K1495" t="s">
        <v>1524</v>
      </c>
      <c r="L1495">
        <v>1</v>
      </c>
      <c r="M1495" t="s">
        <v>1525</v>
      </c>
      <c r="N1495">
        <v>1</v>
      </c>
      <c r="O1495" t="s">
        <v>155</v>
      </c>
      <c r="R1495">
        <v>0</v>
      </c>
      <c r="S1495">
        <v>0</v>
      </c>
      <c r="T1495" t="s">
        <v>4943</v>
      </c>
      <c r="U1495" t="s">
        <v>1526</v>
      </c>
      <c r="V1495">
        <v>6</v>
      </c>
      <c r="W1495">
        <v>6</v>
      </c>
      <c r="X1495">
        <v>1</v>
      </c>
      <c r="Y1495" t="s">
        <v>76</v>
      </c>
      <c r="Z1495" t="s">
        <v>76</v>
      </c>
      <c r="AA1495" t="s">
        <v>100</v>
      </c>
      <c r="AB1495" t="s">
        <v>76</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2</v>
      </c>
      <c r="AX1495">
        <v>2</v>
      </c>
      <c r="AY1495">
        <v>0</v>
      </c>
      <c r="AZ1495">
        <v>0</v>
      </c>
      <c r="BA1495" t="s">
        <v>66</v>
      </c>
      <c r="BB1495" t="s">
        <v>66</v>
      </c>
      <c r="BC1495" t="s">
        <v>67</v>
      </c>
    </row>
    <row r="1496" spans="1:55" x14ac:dyDescent="0.3">
      <c r="A1496" t="s">
        <v>55</v>
      </c>
      <c r="B1496" t="s">
        <v>55</v>
      </c>
      <c r="C1496" t="s">
        <v>1447</v>
      </c>
      <c r="D1496">
        <v>22110431411</v>
      </c>
      <c r="E1496" t="s">
        <v>1448</v>
      </c>
      <c r="F1496" t="s">
        <v>177</v>
      </c>
      <c r="G1496" t="s">
        <v>59</v>
      </c>
      <c r="H1496">
        <v>10</v>
      </c>
      <c r="I1496" t="s">
        <v>112</v>
      </c>
      <c r="J1496" t="s">
        <v>61</v>
      </c>
      <c r="K1496" t="s">
        <v>1527</v>
      </c>
      <c r="L1496">
        <v>1</v>
      </c>
      <c r="M1496" t="s">
        <v>1528</v>
      </c>
      <c r="N1496">
        <v>1</v>
      </c>
      <c r="O1496" t="s">
        <v>115</v>
      </c>
      <c r="R1496">
        <v>0</v>
      </c>
      <c r="S1496">
        <v>0</v>
      </c>
      <c r="T1496" t="s">
        <v>63</v>
      </c>
      <c r="U1496" t="s">
        <v>1529</v>
      </c>
      <c r="V1496">
        <v>2</v>
      </c>
      <c r="W1496">
        <v>0</v>
      </c>
      <c r="X1496">
        <v>1</v>
      </c>
      <c r="Y1496" t="s">
        <v>76</v>
      </c>
      <c r="Z1496" t="s">
        <v>92</v>
      </c>
      <c r="AA1496" t="s">
        <v>76</v>
      </c>
      <c r="AB1496" t="s">
        <v>76</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t="s">
        <v>66</v>
      </c>
      <c r="BB1496" t="s">
        <v>66</v>
      </c>
      <c r="BC1496" t="s">
        <v>67</v>
      </c>
    </row>
    <row r="1497" spans="1:55" x14ac:dyDescent="0.3">
      <c r="A1497" t="s">
        <v>55</v>
      </c>
      <c r="B1497" t="s">
        <v>55</v>
      </c>
      <c r="C1497" t="s">
        <v>1447</v>
      </c>
      <c r="D1497">
        <v>22110431411</v>
      </c>
      <c r="E1497" t="s">
        <v>1448</v>
      </c>
      <c r="F1497" t="s">
        <v>177</v>
      </c>
      <c r="G1497" t="s">
        <v>59</v>
      </c>
      <c r="H1497">
        <v>11</v>
      </c>
      <c r="I1497" t="s">
        <v>60</v>
      </c>
      <c r="J1497" t="s">
        <v>61</v>
      </c>
      <c r="K1497" t="s">
        <v>1530</v>
      </c>
      <c r="L1497">
        <v>1</v>
      </c>
      <c r="M1497" t="s">
        <v>1531</v>
      </c>
      <c r="N1497">
        <v>1</v>
      </c>
      <c r="O1497" t="s">
        <v>179</v>
      </c>
      <c r="R1497">
        <v>0</v>
      </c>
      <c r="S1497">
        <v>0</v>
      </c>
      <c r="T1497" t="s">
        <v>63</v>
      </c>
      <c r="U1497" t="s">
        <v>1532</v>
      </c>
      <c r="V1497">
        <v>1</v>
      </c>
      <c r="W1497">
        <v>3</v>
      </c>
      <c r="X1497">
        <v>3</v>
      </c>
      <c r="Y1497" t="s">
        <v>76</v>
      </c>
      <c r="Z1497" t="s">
        <v>76</v>
      </c>
      <c r="AA1497" t="s">
        <v>100</v>
      </c>
      <c r="AB1497" t="s">
        <v>76</v>
      </c>
      <c r="AD1497">
        <v>0</v>
      </c>
      <c r="AE1497">
        <v>0</v>
      </c>
      <c r="AF1497">
        <v>0</v>
      </c>
      <c r="AG1497">
        <v>0</v>
      </c>
      <c r="AH1497">
        <v>2</v>
      </c>
      <c r="AI1497">
        <v>8</v>
      </c>
      <c r="AJ1497">
        <v>0</v>
      </c>
      <c r="AK1497">
        <v>0</v>
      </c>
      <c r="AL1497">
        <v>0</v>
      </c>
      <c r="AM1497">
        <v>0</v>
      </c>
      <c r="AN1497">
        <v>0</v>
      </c>
      <c r="AO1497">
        <v>0</v>
      </c>
      <c r="AP1497">
        <v>0</v>
      </c>
      <c r="AQ1497">
        <v>0</v>
      </c>
      <c r="AR1497">
        <v>0</v>
      </c>
      <c r="AS1497">
        <v>0</v>
      </c>
      <c r="AT1497">
        <v>0</v>
      </c>
      <c r="AU1497">
        <v>0</v>
      </c>
      <c r="AV1497">
        <v>0</v>
      </c>
      <c r="AW1497">
        <v>5</v>
      </c>
      <c r="AX1497">
        <v>6</v>
      </c>
      <c r="AY1497">
        <v>0</v>
      </c>
      <c r="AZ1497">
        <v>0</v>
      </c>
      <c r="BA1497" t="s">
        <v>66</v>
      </c>
      <c r="BB1497" t="s">
        <v>66</v>
      </c>
      <c r="BC1497" t="s">
        <v>67</v>
      </c>
    </row>
    <row r="1498" spans="1:55" x14ac:dyDescent="0.3">
      <c r="A1498" t="s">
        <v>55</v>
      </c>
      <c r="B1498" t="s">
        <v>55</v>
      </c>
      <c r="C1498" t="s">
        <v>1447</v>
      </c>
      <c r="D1498">
        <v>22110431411</v>
      </c>
      <c r="E1498" t="s">
        <v>1448</v>
      </c>
      <c r="F1498" t="s">
        <v>177</v>
      </c>
      <c r="G1498" t="s">
        <v>59</v>
      </c>
      <c r="H1498">
        <v>11</v>
      </c>
      <c r="I1498" t="s">
        <v>60</v>
      </c>
      <c r="J1498" t="s">
        <v>61</v>
      </c>
      <c r="K1498" t="s">
        <v>1530</v>
      </c>
      <c r="L1498">
        <v>1</v>
      </c>
      <c r="M1498" t="s">
        <v>1531</v>
      </c>
      <c r="N1498">
        <v>2</v>
      </c>
      <c r="O1498" t="s">
        <v>219</v>
      </c>
      <c r="Q1498" t="s">
        <v>81</v>
      </c>
      <c r="R1498">
        <v>0</v>
      </c>
      <c r="S1498">
        <v>0</v>
      </c>
      <c r="T1498" t="s">
        <v>63</v>
      </c>
      <c r="U1498" t="s">
        <v>1533</v>
      </c>
      <c r="V1498">
        <v>1</v>
      </c>
      <c r="W1498">
        <v>3</v>
      </c>
      <c r="X1498">
        <v>3</v>
      </c>
      <c r="Y1498" t="s">
        <v>76</v>
      </c>
      <c r="Z1498" t="s">
        <v>76</v>
      </c>
      <c r="AA1498" t="s">
        <v>92</v>
      </c>
      <c r="AB1498" t="s">
        <v>76</v>
      </c>
      <c r="AD1498">
        <v>0</v>
      </c>
      <c r="AE1498">
        <v>0</v>
      </c>
      <c r="AF1498">
        <v>0</v>
      </c>
      <c r="AG1498">
        <v>0</v>
      </c>
      <c r="AH1498">
        <v>0</v>
      </c>
      <c r="AI1498">
        <v>0</v>
      </c>
      <c r="AJ1498">
        <v>0</v>
      </c>
      <c r="AK1498">
        <v>0</v>
      </c>
      <c r="AL1498">
        <v>0</v>
      </c>
      <c r="AM1498">
        <v>0</v>
      </c>
      <c r="AN1498">
        <v>0</v>
      </c>
      <c r="AO1498">
        <v>0</v>
      </c>
      <c r="AP1498">
        <v>0</v>
      </c>
      <c r="AQ1498">
        <v>0</v>
      </c>
      <c r="AR1498">
        <v>0</v>
      </c>
      <c r="AS1498">
        <v>0</v>
      </c>
      <c r="AT1498">
        <v>2</v>
      </c>
      <c r="AU1498">
        <v>2</v>
      </c>
      <c r="AV1498">
        <v>0</v>
      </c>
      <c r="AW1498">
        <v>6</v>
      </c>
      <c r="AX1498">
        <v>5</v>
      </c>
      <c r="AY1498">
        <v>0</v>
      </c>
      <c r="AZ1498">
        <v>0</v>
      </c>
      <c r="BA1498" t="s">
        <v>95</v>
      </c>
      <c r="BB1498" t="s">
        <v>66</v>
      </c>
      <c r="BC1498" t="s">
        <v>94</v>
      </c>
    </row>
    <row r="1499" spans="1:55" x14ac:dyDescent="0.3">
      <c r="A1499" t="s">
        <v>55</v>
      </c>
      <c r="B1499" t="s">
        <v>55</v>
      </c>
      <c r="C1499" t="s">
        <v>1447</v>
      </c>
      <c r="D1499">
        <v>22110431411</v>
      </c>
      <c r="E1499" t="s">
        <v>1448</v>
      </c>
      <c r="F1499" t="s">
        <v>177</v>
      </c>
      <c r="G1499" t="s">
        <v>59</v>
      </c>
      <c r="H1499">
        <v>11</v>
      </c>
      <c r="I1499" t="s">
        <v>60</v>
      </c>
      <c r="J1499" t="s">
        <v>61</v>
      </c>
      <c r="K1499" t="s">
        <v>1530</v>
      </c>
      <c r="L1499">
        <v>1</v>
      </c>
      <c r="M1499" t="s">
        <v>1531</v>
      </c>
      <c r="N1499">
        <v>3</v>
      </c>
      <c r="O1499" t="s">
        <v>70</v>
      </c>
      <c r="P1499">
        <v>5</v>
      </c>
      <c r="Q1499" t="s">
        <v>81</v>
      </c>
      <c r="R1499">
        <v>24</v>
      </c>
      <c r="S1499">
        <v>41</v>
      </c>
      <c r="T1499" t="s">
        <v>63</v>
      </c>
      <c r="U1499" t="s">
        <v>1534</v>
      </c>
      <c r="V1499">
        <v>1</v>
      </c>
      <c r="W1499">
        <v>3</v>
      </c>
      <c r="X1499">
        <v>3</v>
      </c>
      <c r="Y1499" t="s">
        <v>76</v>
      </c>
      <c r="Z1499" t="s">
        <v>76</v>
      </c>
      <c r="AA1499" t="s">
        <v>100</v>
      </c>
      <c r="AB1499" t="s">
        <v>76</v>
      </c>
      <c r="AC1499" t="s">
        <v>83</v>
      </c>
      <c r="AD1499">
        <v>0</v>
      </c>
      <c r="AE1499">
        <v>2</v>
      </c>
      <c r="AF1499">
        <v>0</v>
      </c>
      <c r="AG1499">
        <v>0</v>
      </c>
      <c r="AH1499">
        <v>1</v>
      </c>
      <c r="AI1499">
        <v>0</v>
      </c>
      <c r="AJ1499">
        <v>0</v>
      </c>
      <c r="AK1499">
        <v>0</v>
      </c>
      <c r="AL1499">
        <v>0</v>
      </c>
      <c r="AM1499">
        <v>0</v>
      </c>
      <c r="AN1499">
        <v>0</v>
      </c>
      <c r="AO1499">
        <v>0</v>
      </c>
      <c r="AP1499">
        <v>0</v>
      </c>
      <c r="AQ1499">
        <v>0</v>
      </c>
      <c r="AR1499">
        <v>0</v>
      </c>
      <c r="AS1499">
        <v>0</v>
      </c>
      <c r="AT1499">
        <v>0</v>
      </c>
      <c r="AU1499">
        <v>0</v>
      </c>
      <c r="AV1499">
        <v>0</v>
      </c>
      <c r="AW1499">
        <v>4</v>
      </c>
      <c r="AX1499">
        <v>3</v>
      </c>
      <c r="AY1499">
        <v>0</v>
      </c>
      <c r="AZ1499">
        <v>0</v>
      </c>
      <c r="BA1499" t="s">
        <v>66</v>
      </c>
      <c r="BB1499" t="s">
        <v>66</v>
      </c>
      <c r="BC1499" t="s">
        <v>67</v>
      </c>
    </row>
    <row r="1500" spans="1:55" x14ac:dyDescent="0.3">
      <c r="A1500" t="s">
        <v>55</v>
      </c>
      <c r="B1500" t="s">
        <v>55</v>
      </c>
      <c r="C1500" t="s">
        <v>1447</v>
      </c>
      <c r="D1500">
        <v>22110431411</v>
      </c>
      <c r="E1500" t="s">
        <v>1448</v>
      </c>
      <c r="F1500" t="s">
        <v>177</v>
      </c>
      <c r="G1500" t="s">
        <v>59</v>
      </c>
      <c r="H1500">
        <v>11</v>
      </c>
      <c r="I1500" t="s">
        <v>60</v>
      </c>
      <c r="J1500" t="s">
        <v>61</v>
      </c>
      <c r="K1500" t="s">
        <v>1530</v>
      </c>
      <c r="L1500">
        <v>1</v>
      </c>
      <c r="M1500" t="s">
        <v>1531</v>
      </c>
      <c r="N1500">
        <v>4</v>
      </c>
      <c r="O1500" t="s">
        <v>70</v>
      </c>
      <c r="P1500">
        <v>4</v>
      </c>
      <c r="Q1500" t="s">
        <v>82</v>
      </c>
      <c r="R1500">
        <v>36</v>
      </c>
      <c r="S1500">
        <v>41</v>
      </c>
      <c r="T1500" t="s">
        <v>63</v>
      </c>
      <c r="U1500" t="s">
        <v>1535</v>
      </c>
      <c r="V1500">
        <v>1</v>
      </c>
      <c r="W1500">
        <v>3</v>
      </c>
      <c r="X1500">
        <v>3</v>
      </c>
      <c r="Y1500" t="s">
        <v>76</v>
      </c>
      <c r="Z1500" t="s">
        <v>76</v>
      </c>
      <c r="AA1500" t="s">
        <v>92</v>
      </c>
      <c r="AB1500" t="s">
        <v>76</v>
      </c>
      <c r="AC1500" t="s">
        <v>83</v>
      </c>
      <c r="AD1500">
        <v>0</v>
      </c>
      <c r="AE1500">
        <v>2</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4</v>
      </c>
      <c r="AX1500">
        <v>2</v>
      </c>
      <c r="AY1500">
        <v>0</v>
      </c>
      <c r="AZ1500">
        <v>0</v>
      </c>
      <c r="BA1500" t="s">
        <v>66</v>
      </c>
      <c r="BB1500" t="s">
        <v>66</v>
      </c>
      <c r="BC1500" t="s">
        <v>67</v>
      </c>
    </row>
    <row r="1501" spans="1:55" x14ac:dyDescent="0.3">
      <c r="A1501" t="s">
        <v>55</v>
      </c>
      <c r="B1501" t="s">
        <v>55</v>
      </c>
      <c r="C1501" t="s">
        <v>1447</v>
      </c>
      <c r="D1501">
        <v>22110431411</v>
      </c>
      <c r="E1501" t="s">
        <v>1448</v>
      </c>
      <c r="F1501" t="s">
        <v>177</v>
      </c>
      <c r="G1501" t="s">
        <v>59</v>
      </c>
      <c r="H1501">
        <v>11</v>
      </c>
      <c r="I1501" t="s">
        <v>60</v>
      </c>
      <c r="J1501" t="s">
        <v>61</v>
      </c>
      <c r="K1501" t="s">
        <v>1530</v>
      </c>
      <c r="L1501">
        <v>1</v>
      </c>
      <c r="M1501" t="s">
        <v>1531</v>
      </c>
      <c r="N1501">
        <v>5</v>
      </c>
      <c r="O1501" t="s">
        <v>70</v>
      </c>
      <c r="P1501">
        <v>3</v>
      </c>
      <c r="Q1501" t="s">
        <v>84</v>
      </c>
      <c r="R1501">
        <v>25</v>
      </c>
      <c r="S1501">
        <v>31</v>
      </c>
      <c r="T1501" t="s">
        <v>63</v>
      </c>
      <c r="U1501" t="s">
        <v>1536</v>
      </c>
      <c r="V1501">
        <v>1</v>
      </c>
      <c r="W1501">
        <v>3</v>
      </c>
      <c r="X1501">
        <v>3</v>
      </c>
      <c r="Y1501" t="s">
        <v>76</v>
      </c>
      <c r="Z1501" t="s">
        <v>76</v>
      </c>
      <c r="AA1501" t="s">
        <v>100</v>
      </c>
      <c r="AB1501" t="s">
        <v>76</v>
      </c>
      <c r="AC1501" t="s">
        <v>83</v>
      </c>
      <c r="AD1501">
        <v>1</v>
      </c>
      <c r="AE1501">
        <v>1</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3</v>
      </c>
      <c r="AX1501">
        <v>3</v>
      </c>
      <c r="AY1501">
        <v>0</v>
      </c>
      <c r="AZ1501">
        <v>0</v>
      </c>
      <c r="BA1501" t="s">
        <v>66</v>
      </c>
      <c r="BB1501" t="s">
        <v>66</v>
      </c>
      <c r="BC1501" t="s">
        <v>67</v>
      </c>
    </row>
    <row r="1502" spans="1:55" x14ac:dyDescent="0.3">
      <c r="A1502" t="s">
        <v>55</v>
      </c>
      <c r="B1502" t="s">
        <v>55</v>
      </c>
      <c r="C1502" t="s">
        <v>1447</v>
      </c>
      <c r="D1502">
        <v>22110431411</v>
      </c>
      <c r="E1502" t="s">
        <v>1448</v>
      </c>
      <c r="F1502" t="s">
        <v>177</v>
      </c>
      <c r="G1502" t="s">
        <v>59</v>
      </c>
      <c r="H1502">
        <v>11</v>
      </c>
      <c r="I1502" t="s">
        <v>60</v>
      </c>
      <c r="J1502" t="s">
        <v>61</v>
      </c>
      <c r="K1502" t="s">
        <v>1530</v>
      </c>
      <c r="L1502">
        <v>1</v>
      </c>
      <c r="M1502" t="s">
        <v>1531</v>
      </c>
      <c r="N1502">
        <v>6</v>
      </c>
      <c r="O1502" t="s">
        <v>70</v>
      </c>
      <c r="P1502">
        <v>2</v>
      </c>
      <c r="Q1502" t="s">
        <v>74</v>
      </c>
      <c r="R1502">
        <v>22</v>
      </c>
      <c r="S1502">
        <v>33</v>
      </c>
      <c r="T1502" t="s">
        <v>63</v>
      </c>
      <c r="U1502" t="s">
        <v>1537</v>
      </c>
      <c r="V1502">
        <v>1</v>
      </c>
      <c r="W1502">
        <v>3</v>
      </c>
      <c r="X1502">
        <v>3</v>
      </c>
      <c r="Y1502" t="s">
        <v>76</v>
      </c>
      <c r="Z1502" t="s">
        <v>76</v>
      </c>
      <c r="AA1502" t="s">
        <v>100</v>
      </c>
      <c r="AB1502" t="s">
        <v>76</v>
      </c>
      <c r="AC1502" t="s">
        <v>83</v>
      </c>
      <c r="AD1502">
        <v>1</v>
      </c>
      <c r="AE1502">
        <v>1</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2</v>
      </c>
      <c r="AX1502">
        <v>2</v>
      </c>
      <c r="AY1502">
        <v>0</v>
      </c>
      <c r="AZ1502">
        <v>0</v>
      </c>
      <c r="BA1502" t="s">
        <v>66</v>
      </c>
      <c r="BB1502" t="s">
        <v>66</v>
      </c>
      <c r="BC1502" t="s">
        <v>67</v>
      </c>
    </row>
    <row r="1503" spans="1:55" x14ac:dyDescent="0.3">
      <c r="A1503" t="s">
        <v>55</v>
      </c>
      <c r="B1503" t="s">
        <v>55</v>
      </c>
      <c r="C1503" t="s">
        <v>1447</v>
      </c>
      <c r="D1503">
        <v>22110431411</v>
      </c>
      <c r="E1503" t="s">
        <v>1448</v>
      </c>
      <c r="F1503" t="s">
        <v>177</v>
      </c>
      <c r="G1503" t="s">
        <v>59</v>
      </c>
      <c r="H1503">
        <v>11</v>
      </c>
      <c r="I1503" t="s">
        <v>60</v>
      </c>
      <c r="J1503" t="s">
        <v>61</v>
      </c>
      <c r="K1503" t="s">
        <v>1530</v>
      </c>
      <c r="L1503">
        <v>1</v>
      </c>
      <c r="M1503" t="s">
        <v>1531</v>
      </c>
      <c r="N1503">
        <v>7</v>
      </c>
      <c r="O1503" t="s">
        <v>115</v>
      </c>
      <c r="R1503">
        <v>0</v>
      </c>
      <c r="S1503">
        <v>0</v>
      </c>
      <c r="T1503" t="s">
        <v>63</v>
      </c>
      <c r="U1503" t="s">
        <v>1538</v>
      </c>
      <c r="V1503">
        <v>1</v>
      </c>
      <c r="W1503">
        <v>3</v>
      </c>
      <c r="X1503">
        <v>3</v>
      </c>
      <c r="Y1503" t="s">
        <v>76</v>
      </c>
      <c r="Z1503" t="s">
        <v>76</v>
      </c>
      <c r="AA1503" t="s">
        <v>100</v>
      </c>
      <c r="AB1503" t="s">
        <v>76</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2</v>
      </c>
      <c r="AX1503">
        <v>1</v>
      </c>
      <c r="AY1503">
        <v>0</v>
      </c>
      <c r="AZ1503">
        <v>0</v>
      </c>
      <c r="BA1503" t="s">
        <v>66</v>
      </c>
      <c r="BB1503" t="s">
        <v>66</v>
      </c>
      <c r="BC1503" t="s">
        <v>67</v>
      </c>
    </row>
    <row r="1504" spans="1:55" x14ac:dyDescent="0.3">
      <c r="A1504" t="s">
        <v>55</v>
      </c>
      <c r="B1504" t="s">
        <v>55</v>
      </c>
      <c r="C1504" t="s">
        <v>1447</v>
      </c>
      <c r="D1504">
        <v>22110431411</v>
      </c>
      <c r="E1504" t="s">
        <v>1448</v>
      </c>
      <c r="F1504" t="s">
        <v>177</v>
      </c>
      <c r="G1504" t="s">
        <v>59</v>
      </c>
      <c r="H1504">
        <v>12</v>
      </c>
      <c r="I1504" t="s">
        <v>60</v>
      </c>
      <c r="J1504" t="s">
        <v>61</v>
      </c>
      <c r="K1504" t="s">
        <v>1539</v>
      </c>
      <c r="L1504">
        <v>1</v>
      </c>
      <c r="M1504" t="s">
        <v>1540</v>
      </c>
      <c r="N1504">
        <v>1</v>
      </c>
      <c r="O1504" t="s">
        <v>85</v>
      </c>
      <c r="R1504">
        <v>0</v>
      </c>
      <c r="S1504">
        <v>0</v>
      </c>
      <c r="T1504" t="s">
        <v>63</v>
      </c>
      <c r="U1504" t="s">
        <v>1541</v>
      </c>
      <c r="V1504">
        <v>2</v>
      </c>
      <c r="W1504">
        <v>2</v>
      </c>
      <c r="X1504">
        <v>1</v>
      </c>
      <c r="Y1504" t="s">
        <v>65</v>
      </c>
      <c r="Z1504" t="s">
        <v>65</v>
      </c>
      <c r="AA1504" t="s">
        <v>100</v>
      </c>
      <c r="AB1504" t="s">
        <v>65</v>
      </c>
      <c r="AD1504">
        <v>0</v>
      </c>
      <c r="AE1504">
        <v>0</v>
      </c>
      <c r="AF1504">
        <v>0</v>
      </c>
      <c r="AG1504">
        <v>0</v>
      </c>
      <c r="AH1504">
        <v>0</v>
      </c>
      <c r="AI1504">
        <v>9</v>
      </c>
      <c r="AJ1504">
        <v>2</v>
      </c>
      <c r="AK1504">
        <v>0</v>
      </c>
      <c r="AL1504">
        <v>0</v>
      </c>
      <c r="AM1504">
        <v>0</v>
      </c>
      <c r="AN1504">
        <v>0</v>
      </c>
      <c r="AO1504">
        <v>0</v>
      </c>
      <c r="AP1504">
        <v>0</v>
      </c>
      <c r="AQ1504">
        <v>0</v>
      </c>
      <c r="AR1504">
        <v>5</v>
      </c>
      <c r="AS1504">
        <v>76</v>
      </c>
      <c r="AT1504">
        <v>0</v>
      </c>
      <c r="AU1504">
        <v>2</v>
      </c>
      <c r="AV1504">
        <v>0</v>
      </c>
      <c r="AW1504">
        <v>8</v>
      </c>
      <c r="AX1504">
        <v>12</v>
      </c>
      <c r="AY1504">
        <v>0</v>
      </c>
      <c r="AZ1504">
        <v>0</v>
      </c>
      <c r="BA1504" t="s">
        <v>66</v>
      </c>
      <c r="BB1504" t="s">
        <v>66</v>
      </c>
      <c r="BC1504" t="s">
        <v>67</v>
      </c>
    </row>
    <row r="1505" spans="1:55" x14ac:dyDescent="0.3">
      <c r="A1505" t="s">
        <v>55</v>
      </c>
      <c r="B1505" t="s">
        <v>55</v>
      </c>
      <c r="C1505" t="s">
        <v>1447</v>
      </c>
      <c r="D1505">
        <v>22110431411</v>
      </c>
      <c r="E1505" t="s">
        <v>1448</v>
      </c>
      <c r="F1505" t="s">
        <v>177</v>
      </c>
      <c r="G1505" t="s">
        <v>59</v>
      </c>
      <c r="H1505">
        <v>12</v>
      </c>
      <c r="I1505" t="s">
        <v>60</v>
      </c>
      <c r="J1505" t="s">
        <v>61</v>
      </c>
      <c r="K1505" t="s">
        <v>1539</v>
      </c>
      <c r="L1505">
        <v>2</v>
      </c>
      <c r="M1505" t="s">
        <v>1542</v>
      </c>
      <c r="N1505">
        <v>1</v>
      </c>
      <c r="O1505" t="s">
        <v>75</v>
      </c>
      <c r="R1505">
        <v>0</v>
      </c>
      <c r="S1505">
        <v>0</v>
      </c>
      <c r="T1505" t="s">
        <v>462</v>
      </c>
      <c r="U1505" t="s">
        <v>1543</v>
      </c>
      <c r="V1505">
        <v>1</v>
      </c>
      <c r="W1505">
        <v>0</v>
      </c>
      <c r="X1505">
        <v>1</v>
      </c>
      <c r="Y1505" t="s">
        <v>76</v>
      </c>
      <c r="Z1505" t="s">
        <v>100</v>
      </c>
      <c r="AA1505" t="s">
        <v>100</v>
      </c>
      <c r="AB1505" t="s">
        <v>76</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t="s">
        <v>66</v>
      </c>
      <c r="BB1505" t="s">
        <v>66</v>
      </c>
      <c r="BC1505" t="s">
        <v>67</v>
      </c>
    </row>
    <row r="1506" spans="1:55" x14ac:dyDescent="0.3">
      <c r="A1506" t="s">
        <v>55</v>
      </c>
      <c r="B1506" t="s">
        <v>55</v>
      </c>
      <c r="C1506" t="s">
        <v>1447</v>
      </c>
      <c r="D1506">
        <v>22110431411</v>
      </c>
      <c r="E1506" t="s">
        <v>1448</v>
      </c>
      <c r="F1506" t="s">
        <v>177</v>
      </c>
      <c r="G1506" t="s">
        <v>59</v>
      </c>
      <c r="H1506">
        <v>13</v>
      </c>
      <c r="I1506" t="s">
        <v>1544</v>
      </c>
      <c r="J1506" t="s">
        <v>61</v>
      </c>
      <c r="K1506" t="s">
        <v>1545</v>
      </c>
      <c r="L1506">
        <v>1</v>
      </c>
      <c r="N1506">
        <v>1</v>
      </c>
      <c r="O1506" t="s">
        <v>205</v>
      </c>
      <c r="R1506">
        <v>0</v>
      </c>
      <c r="S1506">
        <v>0</v>
      </c>
      <c r="T1506" t="s">
        <v>4943</v>
      </c>
      <c r="U1506" t="s">
        <v>1546</v>
      </c>
      <c r="V1506">
        <v>1</v>
      </c>
      <c r="W1506">
        <v>1</v>
      </c>
      <c r="X1506">
        <v>1</v>
      </c>
      <c r="Y1506" t="s">
        <v>76</v>
      </c>
      <c r="Z1506" t="s">
        <v>76</v>
      </c>
      <c r="AA1506" t="s">
        <v>100</v>
      </c>
      <c r="AB1506" t="s">
        <v>65</v>
      </c>
      <c r="AD1506">
        <v>0</v>
      </c>
      <c r="AE1506">
        <v>1</v>
      </c>
      <c r="AF1506">
        <v>0</v>
      </c>
      <c r="AG1506">
        <v>0</v>
      </c>
      <c r="AH1506">
        <v>0</v>
      </c>
      <c r="AI1506">
        <v>5</v>
      </c>
      <c r="AJ1506">
        <v>0</v>
      </c>
      <c r="AK1506">
        <v>0</v>
      </c>
      <c r="AL1506">
        <v>0</v>
      </c>
      <c r="AM1506">
        <v>0</v>
      </c>
      <c r="AN1506">
        <v>0</v>
      </c>
      <c r="AO1506">
        <v>0</v>
      </c>
      <c r="AP1506">
        <v>0</v>
      </c>
      <c r="AQ1506">
        <v>0</v>
      </c>
      <c r="AR1506">
        <v>0</v>
      </c>
      <c r="AS1506">
        <v>0</v>
      </c>
      <c r="AT1506">
        <v>0</v>
      </c>
      <c r="AU1506">
        <v>0</v>
      </c>
      <c r="AV1506">
        <v>0</v>
      </c>
      <c r="AW1506">
        <v>4</v>
      </c>
      <c r="AX1506">
        <v>3</v>
      </c>
      <c r="AY1506">
        <v>0</v>
      </c>
      <c r="AZ1506">
        <v>0</v>
      </c>
      <c r="BA1506" t="s">
        <v>66</v>
      </c>
      <c r="BB1506" t="s">
        <v>66</v>
      </c>
      <c r="BC1506" t="s">
        <v>67</v>
      </c>
    </row>
    <row r="1507" spans="1:55" x14ac:dyDescent="0.3">
      <c r="A1507" t="s">
        <v>55</v>
      </c>
      <c r="B1507" t="s">
        <v>55</v>
      </c>
      <c r="C1507" t="s">
        <v>1447</v>
      </c>
      <c r="D1507">
        <v>22110431411</v>
      </c>
      <c r="E1507" t="s">
        <v>1448</v>
      </c>
      <c r="F1507" t="s">
        <v>177</v>
      </c>
      <c r="G1507" t="s">
        <v>59</v>
      </c>
      <c r="H1507">
        <v>13</v>
      </c>
      <c r="I1507" t="s">
        <v>1544</v>
      </c>
      <c r="J1507" t="s">
        <v>61</v>
      </c>
      <c r="K1507" t="s">
        <v>1545</v>
      </c>
      <c r="L1507">
        <v>1</v>
      </c>
      <c r="N1507">
        <v>2</v>
      </c>
      <c r="O1507" t="s">
        <v>355</v>
      </c>
      <c r="R1507">
        <v>0</v>
      </c>
      <c r="S1507">
        <v>0</v>
      </c>
      <c r="T1507" t="s">
        <v>4943</v>
      </c>
      <c r="U1507" t="s">
        <v>1547</v>
      </c>
      <c r="V1507">
        <v>1</v>
      </c>
      <c r="W1507">
        <v>1</v>
      </c>
      <c r="X1507">
        <v>1</v>
      </c>
      <c r="Y1507" t="s">
        <v>76</v>
      </c>
      <c r="Z1507" t="s">
        <v>76</v>
      </c>
      <c r="AA1507" t="s">
        <v>100</v>
      </c>
      <c r="AB1507" t="s">
        <v>65</v>
      </c>
      <c r="AD1507">
        <v>0</v>
      </c>
      <c r="AE1507">
        <v>0</v>
      </c>
      <c r="AF1507">
        <v>0</v>
      </c>
      <c r="AG1507">
        <v>0</v>
      </c>
      <c r="AH1507">
        <v>0</v>
      </c>
      <c r="AI1507">
        <v>1</v>
      </c>
      <c r="AJ1507">
        <v>0</v>
      </c>
      <c r="AK1507">
        <v>0</v>
      </c>
      <c r="AL1507">
        <v>0</v>
      </c>
      <c r="AM1507">
        <v>0</v>
      </c>
      <c r="AN1507">
        <v>0</v>
      </c>
      <c r="AO1507">
        <v>0</v>
      </c>
      <c r="AP1507">
        <v>0</v>
      </c>
      <c r="AQ1507">
        <v>0</v>
      </c>
      <c r="AR1507">
        <v>0</v>
      </c>
      <c r="AS1507">
        <v>0</v>
      </c>
      <c r="AT1507">
        <v>0</v>
      </c>
      <c r="AU1507">
        <v>0</v>
      </c>
      <c r="AV1507">
        <v>0</v>
      </c>
      <c r="AW1507">
        <v>3</v>
      </c>
      <c r="AX1507">
        <v>3</v>
      </c>
      <c r="AY1507">
        <v>0</v>
      </c>
      <c r="AZ1507">
        <v>0</v>
      </c>
      <c r="BA1507" t="s">
        <v>66</v>
      </c>
      <c r="BB1507" t="s">
        <v>66</v>
      </c>
      <c r="BC1507" t="s">
        <v>67</v>
      </c>
    </row>
    <row r="1508" spans="1:55" x14ac:dyDescent="0.3">
      <c r="A1508" t="s">
        <v>55</v>
      </c>
      <c r="B1508" t="s">
        <v>55</v>
      </c>
      <c r="C1508" t="s">
        <v>1447</v>
      </c>
      <c r="D1508">
        <v>22110431411</v>
      </c>
      <c r="E1508" t="s">
        <v>1448</v>
      </c>
      <c r="F1508" t="s">
        <v>177</v>
      </c>
      <c r="G1508" t="s">
        <v>59</v>
      </c>
      <c r="H1508">
        <v>14</v>
      </c>
      <c r="I1508" t="s">
        <v>77</v>
      </c>
      <c r="J1508" t="s">
        <v>61</v>
      </c>
      <c r="K1508" t="s">
        <v>1548</v>
      </c>
      <c r="L1508">
        <v>1</v>
      </c>
      <c r="M1508" t="s">
        <v>1549</v>
      </c>
      <c r="N1508">
        <v>1</v>
      </c>
      <c r="O1508" t="s">
        <v>179</v>
      </c>
      <c r="R1508">
        <v>0</v>
      </c>
      <c r="S1508">
        <v>0</v>
      </c>
      <c r="T1508" t="s">
        <v>63</v>
      </c>
      <c r="U1508" t="s">
        <v>1550</v>
      </c>
      <c r="V1508">
        <v>0</v>
      </c>
      <c r="W1508">
        <v>1</v>
      </c>
      <c r="X1508">
        <v>1</v>
      </c>
      <c r="Y1508" t="s">
        <v>76</v>
      </c>
      <c r="Z1508" t="s">
        <v>76</v>
      </c>
      <c r="AA1508" t="s">
        <v>100</v>
      </c>
      <c r="AB1508" t="s">
        <v>76</v>
      </c>
      <c r="AD1508">
        <v>1</v>
      </c>
      <c r="AE1508">
        <v>0</v>
      </c>
      <c r="AF1508">
        <v>0</v>
      </c>
      <c r="AG1508">
        <v>0</v>
      </c>
      <c r="AH1508">
        <v>1</v>
      </c>
      <c r="AI1508">
        <v>3</v>
      </c>
      <c r="AJ1508">
        <v>1</v>
      </c>
      <c r="AK1508">
        <v>0</v>
      </c>
      <c r="AL1508">
        <v>0</v>
      </c>
      <c r="AM1508">
        <v>0</v>
      </c>
      <c r="AN1508">
        <v>0</v>
      </c>
      <c r="AO1508">
        <v>0</v>
      </c>
      <c r="AP1508">
        <v>0</v>
      </c>
      <c r="AQ1508">
        <v>0</v>
      </c>
      <c r="AR1508">
        <v>0</v>
      </c>
      <c r="AS1508">
        <v>0</v>
      </c>
      <c r="AT1508">
        <v>0</v>
      </c>
      <c r="AU1508">
        <v>0</v>
      </c>
      <c r="AV1508">
        <v>0</v>
      </c>
      <c r="AW1508">
        <v>3</v>
      </c>
      <c r="AX1508">
        <v>2</v>
      </c>
      <c r="AY1508">
        <v>0</v>
      </c>
      <c r="AZ1508">
        <v>0</v>
      </c>
      <c r="BA1508" t="s">
        <v>66</v>
      </c>
      <c r="BB1508" t="s">
        <v>66</v>
      </c>
      <c r="BC1508" t="s">
        <v>67</v>
      </c>
    </row>
    <row r="1509" spans="1:55" x14ac:dyDescent="0.3">
      <c r="A1509" t="s">
        <v>55</v>
      </c>
      <c r="B1509" t="s">
        <v>55</v>
      </c>
      <c r="C1509" t="s">
        <v>1447</v>
      </c>
      <c r="D1509">
        <v>22110431411</v>
      </c>
      <c r="E1509" t="s">
        <v>1448</v>
      </c>
      <c r="F1509" t="s">
        <v>177</v>
      </c>
      <c r="G1509" t="s">
        <v>59</v>
      </c>
      <c r="H1509">
        <v>14</v>
      </c>
      <c r="I1509" t="s">
        <v>77</v>
      </c>
      <c r="J1509" t="s">
        <v>61</v>
      </c>
      <c r="K1509" t="s">
        <v>1548</v>
      </c>
      <c r="L1509">
        <v>1</v>
      </c>
      <c r="M1509" t="s">
        <v>1549</v>
      </c>
      <c r="N1509">
        <v>2</v>
      </c>
      <c r="O1509" t="s">
        <v>75</v>
      </c>
      <c r="R1509">
        <v>0</v>
      </c>
      <c r="S1509">
        <v>0</v>
      </c>
      <c r="T1509" t="s">
        <v>63</v>
      </c>
      <c r="U1509" t="s">
        <v>1551</v>
      </c>
      <c r="V1509">
        <v>0</v>
      </c>
      <c r="W1509">
        <v>1</v>
      </c>
      <c r="X1509">
        <v>1</v>
      </c>
      <c r="Y1509" t="s">
        <v>76</v>
      </c>
      <c r="Z1509" t="s">
        <v>76</v>
      </c>
      <c r="AA1509" t="s">
        <v>100</v>
      </c>
      <c r="AB1509" t="s">
        <v>65</v>
      </c>
      <c r="AD1509">
        <v>0</v>
      </c>
      <c r="AE1509">
        <v>0</v>
      </c>
      <c r="AF1509">
        <v>0</v>
      </c>
      <c r="AG1509">
        <v>0</v>
      </c>
      <c r="AH1509">
        <v>0</v>
      </c>
      <c r="AI1509">
        <v>0</v>
      </c>
      <c r="AJ1509">
        <v>2</v>
      </c>
      <c r="AK1509">
        <v>0</v>
      </c>
      <c r="AL1509">
        <v>0</v>
      </c>
      <c r="AM1509">
        <v>0</v>
      </c>
      <c r="AN1509">
        <v>0</v>
      </c>
      <c r="AO1509">
        <v>0</v>
      </c>
      <c r="AP1509">
        <v>0</v>
      </c>
      <c r="AQ1509">
        <v>0</v>
      </c>
      <c r="AR1509">
        <v>0</v>
      </c>
      <c r="AS1509">
        <v>0</v>
      </c>
      <c r="AT1509">
        <v>0</v>
      </c>
      <c r="AU1509">
        <v>0</v>
      </c>
      <c r="AV1509">
        <v>0</v>
      </c>
      <c r="AW1509">
        <v>1</v>
      </c>
      <c r="AX1509">
        <v>0</v>
      </c>
      <c r="AY1509">
        <v>0</v>
      </c>
      <c r="AZ1509">
        <v>0</v>
      </c>
      <c r="BA1509" t="s">
        <v>66</v>
      </c>
      <c r="BB1509" t="s">
        <v>66</v>
      </c>
      <c r="BC1509" t="s">
        <v>67</v>
      </c>
    </row>
    <row r="1510" spans="1:55" x14ac:dyDescent="0.3">
      <c r="A1510" t="s">
        <v>55</v>
      </c>
      <c r="B1510" t="s">
        <v>55</v>
      </c>
      <c r="C1510" t="s">
        <v>1447</v>
      </c>
      <c r="D1510">
        <v>22110431411</v>
      </c>
      <c r="E1510" t="s">
        <v>1448</v>
      </c>
      <c r="F1510" t="s">
        <v>177</v>
      </c>
      <c r="G1510" t="s">
        <v>59</v>
      </c>
      <c r="H1510">
        <v>15</v>
      </c>
      <c r="I1510" t="s">
        <v>77</v>
      </c>
      <c r="J1510" t="s">
        <v>61</v>
      </c>
      <c r="K1510" t="s">
        <v>1552</v>
      </c>
      <c r="L1510">
        <v>1</v>
      </c>
      <c r="M1510" t="s">
        <v>1553</v>
      </c>
      <c r="N1510">
        <v>1</v>
      </c>
      <c r="O1510" t="s">
        <v>115</v>
      </c>
      <c r="R1510">
        <v>0</v>
      </c>
      <c r="S1510">
        <v>0</v>
      </c>
      <c r="T1510" t="s">
        <v>4954</v>
      </c>
      <c r="U1510" t="s">
        <v>1554</v>
      </c>
      <c r="V1510">
        <v>3</v>
      </c>
      <c r="W1510">
        <v>4</v>
      </c>
      <c r="X1510">
        <v>1</v>
      </c>
      <c r="Y1510" t="s">
        <v>76</v>
      </c>
      <c r="Z1510" t="s">
        <v>76</v>
      </c>
      <c r="AA1510" t="s">
        <v>100</v>
      </c>
      <c r="AB1510" t="s">
        <v>76</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t="s">
        <v>66</v>
      </c>
      <c r="BB1510" t="s">
        <v>66</v>
      </c>
      <c r="BC1510" t="s">
        <v>67</v>
      </c>
    </row>
    <row r="1511" spans="1:55" x14ac:dyDescent="0.3">
      <c r="A1511" t="s">
        <v>55</v>
      </c>
      <c r="B1511" t="s">
        <v>55</v>
      </c>
      <c r="C1511" t="s">
        <v>1447</v>
      </c>
      <c r="D1511">
        <v>22110431411</v>
      </c>
      <c r="E1511" t="s">
        <v>1448</v>
      </c>
      <c r="F1511" t="s">
        <v>177</v>
      </c>
      <c r="G1511" t="s">
        <v>59</v>
      </c>
      <c r="H1511">
        <v>15</v>
      </c>
      <c r="I1511" t="s">
        <v>77</v>
      </c>
      <c r="J1511" t="s">
        <v>61</v>
      </c>
      <c r="K1511" t="s">
        <v>1552</v>
      </c>
      <c r="L1511">
        <v>1</v>
      </c>
      <c r="M1511" t="s">
        <v>1553</v>
      </c>
      <c r="N1511">
        <v>2</v>
      </c>
      <c r="O1511" t="s">
        <v>85</v>
      </c>
      <c r="R1511">
        <v>0</v>
      </c>
      <c r="S1511">
        <v>0</v>
      </c>
      <c r="T1511" t="s">
        <v>4943</v>
      </c>
      <c r="U1511" t="s">
        <v>1555</v>
      </c>
      <c r="V1511">
        <v>3</v>
      </c>
      <c r="W1511">
        <v>4</v>
      </c>
      <c r="X1511">
        <v>1</v>
      </c>
      <c r="Y1511" t="s">
        <v>76</v>
      </c>
      <c r="Z1511" t="s">
        <v>76</v>
      </c>
      <c r="AA1511" t="s">
        <v>100</v>
      </c>
      <c r="AB1511" t="s">
        <v>76</v>
      </c>
      <c r="AD1511">
        <v>0</v>
      </c>
      <c r="AE1511">
        <v>0</v>
      </c>
      <c r="AF1511">
        <v>0</v>
      </c>
      <c r="AG1511">
        <v>0</v>
      </c>
      <c r="AH1511">
        <v>0</v>
      </c>
      <c r="AI1511">
        <v>1</v>
      </c>
      <c r="AJ1511">
        <v>2</v>
      </c>
      <c r="AK1511">
        <v>0</v>
      </c>
      <c r="AL1511">
        <v>0</v>
      </c>
      <c r="AM1511">
        <v>0</v>
      </c>
      <c r="AN1511">
        <v>0</v>
      </c>
      <c r="AO1511">
        <v>0</v>
      </c>
      <c r="AP1511">
        <v>0</v>
      </c>
      <c r="AQ1511">
        <v>0</v>
      </c>
      <c r="AR1511">
        <v>2</v>
      </c>
      <c r="AS1511">
        <v>10</v>
      </c>
      <c r="AT1511">
        <v>1</v>
      </c>
      <c r="AU1511">
        <v>1</v>
      </c>
      <c r="AV1511">
        <v>0</v>
      </c>
      <c r="AW1511">
        <v>4</v>
      </c>
      <c r="AX1511">
        <v>2</v>
      </c>
      <c r="AY1511">
        <v>0</v>
      </c>
      <c r="AZ1511">
        <v>0</v>
      </c>
      <c r="BA1511" t="s">
        <v>66</v>
      </c>
      <c r="BB1511" t="s">
        <v>66</v>
      </c>
      <c r="BC1511" t="s">
        <v>67</v>
      </c>
    </row>
    <row r="1512" spans="1:55" x14ac:dyDescent="0.3">
      <c r="A1512" t="s">
        <v>55</v>
      </c>
      <c r="B1512" t="s">
        <v>55</v>
      </c>
      <c r="C1512" t="s">
        <v>1447</v>
      </c>
      <c r="D1512">
        <v>22110431411</v>
      </c>
      <c r="E1512" t="s">
        <v>1448</v>
      </c>
      <c r="F1512" t="s">
        <v>177</v>
      </c>
      <c r="G1512" t="s">
        <v>59</v>
      </c>
      <c r="H1512">
        <v>16</v>
      </c>
      <c r="I1512" t="s">
        <v>112</v>
      </c>
      <c r="J1512" t="s">
        <v>61</v>
      </c>
      <c r="K1512" t="s">
        <v>1556</v>
      </c>
      <c r="L1512">
        <v>1</v>
      </c>
      <c r="M1512" t="s">
        <v>1557</v>
      </c>
      <c r="N1512">
        <v>1</v>
      </c>
      <c r="O1512" t="s">
        <v>115</v>
      </c>
      <c r="R1512">
        <v>0</v>
      </c>
      <c r="S1512">
        <v>0</v>
      </c>
      <c r="T1512" t="s">
        <v>4943</v>
      </c>
      <c r="U1512" t="s">
        <v>1558</v>
      </c>
      <c r="V1512">
        <v>4</v>
      </c>
      <c r="W1512">
        <v>2</v>
      </c>
      <c r="X1512">
        <v>1</v>
      </c>
      <c r="Y1512" t="s">
        <v>76</v>
      </c>
      <c r="Z1512" t="s">
        <v>92</v>
      </c>
      <c r="AA1512" t="s">
        <v>100</v>
      </c>
      <c r="AB1512" t="s">
        <v>76</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t="s">
        <v>66</v>
      </c>
      <c r="BB1512" t="s">
        <v>66</v>
      </c>
      <c r="BC1512" t="s">
        <v>67</v>
      </c>
    </row>
    <row r="1513" spans="1:55" x14ac:dyDescent="0.3">
      <c r="A1513" t="s">
        <v>55</v>
      </c>
      <c r="B1513" t="s">
        <v>55</v>
      </c>
      <c r="C1513" t="s">
        <v>1132</v>
      </c>
      <c r="D1513">
        <v>22110433401</v>
      </c>
      <c r="E1513" t="s">
        <v>1559</v>
      </c>
      <c r="F1513" t="s">
        <v>133</v>
      </c>
      <c r="G1513" t="s">
        <v>59</v>
      </c>
      <c r="H1513">
        <v>1</v>
      </c>
      <c r="I1513" t="s">
        <v>60</v>
      </c>
      <c r="J1513" t="s">
        <v>61</v>
      </c>
      <c r="K1513" t="s">
        <v>1560</v>
      </c>
      <c r="L1513">
        <v>1</v>
      </c>
      <c r="M1513" t="s">
        <v>1561</v>
      </c>
      <c r="N1513">
        <v>1</v>
      </c>
      <c r="O1513" t="s">
        <v>179</v>
      </c>
      <c r="R1513">
        <v>0</v>
      </c>
      <c r="S1513">
        <v>0</v>
      </c>
      <c r="T1513" t="s">
        <v>63</v>
      </c>
      <c r="U1513" t="s">
        <v>1562</v>
      </c>
      <c r="V1513">
        <v>0</v>
      </c>
      <c r="W1513">
        <v>0</v>
      </c>
      <c r="X1513">
        <v>0</v>
      </c>
      <c r="Y1513" t="s">
        <v>65</v>
      </c>
      <c r="Z1513" t="s">
        <v>65</v>
      </c>
      <c r="AA1513" t="s">
        <v>100</v>
      </c>
      <c r="AB1513" t="s">
        <v>65</v>
      </c>
      <c r="AD1513">
        <v>0</v>
      </c>
      <c r="AE1513">
        <v>0</v>
      </c>
      <c r="AF1513">
        <v>0</v>
      </c>
      <c r="AG1513">
        <v>0</v>
      </c>
      <c r="AH1513">
        <v>0</v>
      </c>
      <c r="AI1513">
        <v>1</v>
      </c>
      <c r="AJ1513">
        <v>0</v>
      </c>
      <c r="AK1513">
        <v>0</v>
      </c>
      <c r="AL1513">
        <v>0</v>
      </c>
      <c r="AM1513">
        <v>0</v>
      </c>
      <c r="AN1513">
        <v>0</v>
      </c>
      <c r="AO1513">
        <v>0</v>
      </c>
      <c r="AP1513">
        <v>0</v>
      </c>
      <c r="AQ1513">
        <v>0</v>
      </c>
      <c r="AR1513">
        <v>0</v>
      </c>
      <c r="AS1513">
        <v>0</v>
      </c>
      <c r="AT1513">
        <v>0</v>
      </c>
      <c r="AU1513">
        <v>0</v>
      </c>
      <c r="AV1513">
        <v>0</v>
      </c>
      <c r="AW1513">
        <v>4</v>
      </c>
      <c r="AX1513">
        <v>2</v>
      </c>
      <c r="AY1513">
        <v>0</v>
      </c>
      <c r="AZ1513">
        <v>0</v>
      </c>
      <c r="BA1513" t="s">
        <v>66</v>
      </c>
      <c r="BB1513" t="s">
        <v>66</v>
      </c>
      <c r="BC1513" t="s">
        <v>67</v>
      </c>
    </row>
    <row r="1514" spans="1:55" x14ac:dyDescent="0.3">
      <c r="A1514" t="s">
        <v>55</v>
      </c>
      <c r="B1514" t="s">
        <v>55</v>
      </c>
      <c r="C1514" t="s">
        <v>1132</v>
      </c>
      <c r="D1514">
        <v>22110433401</v>
      </c>
      <c r="E1514" t="s">
        <v>1559</v>
      </c>
      <c r="F1514" t="s">
        <v>133</v>
      </c>
      <c r="G1514" t="s">
        <v>59</v>
      </c>
      <c r="H1514">
        <v>1</v>
      </c>
      <c r="I1514" t="s">
        <v>60</v>
      </c>
      <c r="J1514" t="s">
        <v>61</v>
      </c>
      <c r="K1514" t="s">
        <v>1560</v>
      </c>
      <c r="L1514">
        <v>1</v>
      </c>
      <c r="M1514" t="s">
        <v>1561</v>
      </c>
      <c r="N1514">
        <v>2</v>
      </c>
      <c r="O1514" t="s">
        <v>75</v>
      </c>
      <c r="R1514">
        <v>0</v>
      </c>
      <c r="S1514">
        <v>0</v>
      </c>
      <c r="T1514" t="s">
        <v>4943</v>
      </c>
      <c r="U1514" t="s">
        <v>1563</v>
      </c>
      <c r="V1514">
        <v>0</v>
      </c>
      <c r="W1514">
        <v>0</v>
      </c>
      <c r="X1514">
        <v>0</v>
      </c>
      <c r="Y1514" t="s">
        <v>76</v>
      </c>
      <c r="Z1514" t="s">
        <v>65</v>
      </c>
      <c r="AA1514" t="s">
        <v>100</v>
      </c>
      <c r="AB1514" t="s">
        <v>65</v>
      </c>
      <c r="AD1514">
        <v>0</v>
      </c>
      <c r="AE1514">
        <v>0</v>
      </c>
      <c r="AF1514">
        <v>0</v>
      </c>
      <c r="AG1514">
        <v>0</v>
      </c>
      <c r="AH1514">
        <v>0</v>
      </c>
      <c r="AI1514">
        <v>2</v>
      </c>
      <c r="AJ1514">
        <v>0</v>
      </c>
      <c r="AK1514">
        <v>0</v>
      </c>
      <c r="AL1514">
        <v>0</v>
      </c>
      <c r="AM1514">
        <v>0</v>
      </c>
      <c r="AN1514">
        <v>0</v>
      </c>
      <c r="AO1514">
        <v>0</v>
      </c>
      <c r="AP1514">
        <v>0</v>
      </c>
      <c r="AQ1514">
        <v>0</v>
      </c>
      <c r="AR1514">
        <v>0</v>
      </c>
      <c r="AS1514">
        <v>0</v>
      </c>
      <c r="AT1514">
        <v>0</v>
      </c>
      <c r="AU1514">
        <v>0</v>
      </c>
      <c r="AV1514">
        <v>0</v>
      </c>
      <c r="AW1514">
        <v>1</v>
      </c>
      <c r="AX1514">
        <v>1</v>
      </c>
      <c r="AY1514">
        <v>0</v>
      </c>
      <c r="AZ1514">
        <v>0</v>
      </c>
      <c r="BA1514" t="s">
        <v>66</v>
      </c>
      <c r="BB1514" t="s">
        <v>66</v>
      </c>
      <c r="BC1514" t="s">
        <v>67</v>
      </c>
    </row>
    <row r="1515" spans="1:55" x14ac:dyDescent="0.3">
      <c r="A1515" t="s">
        <v>55</v>
      </c>
      <c r="B1515" t="s">
        <v>55</v>
      </c>
      <c r="C1515" t="s">
        <v>1132</v>
      </c>
      <c r="D1515">
        <v>22110433401</v>
      </c>
      <c r="E1515" t="s">
        <v>1559</v>
      </c>
      <c r="F1515" t="s">
        <v>133</v>
      </c>
      <c r="G1515" t="s">
        <v>59</v>
      </c>
      <c r="H1515">
        <v>1</v>
      </c>
      <c r="I1515" t="s">
        <v>60</v>
      </c>
      <c r="J1515" t="s">
        <v>61</v>
      </c>
      <c r="K1515" t="s">
        <v>1560</v>
      </c>
      <c r="L1515">
        <v>1</v>
      </c>
      <c r="M1515" t="s">
        <v>1561</v>
      </c>
      <c r="N1515">
        <v>3</v>
      </c>
      <c r="O1515" t="s">
        <v>70</v>
      </c>
      <c r="R1515">
        <v>0</v>
      </c>
      <c r="S1515">
        <v>0</v>
      </c>
      <c r="T1515" t="s">
        <v>63</v>
      </c>
      <c r="U1515" t="s">
        <v>1564</v>
      </c>
      <c r="V1515">
        <v>0</v>
      </c>
      <c r="W1515">
        <v>0</v>
      </c>
      <c r="X1515">
        <v>0</v>
      </c>
      <c r="Y1515" t="s">
        <v>65</v>
      </c>
      <c r="Z1515" t="s">
        <v>65</v>
      </c>
      <c r="AA1515" t="s">
        <v>100</v>
      </c>
      <c r="AB1515" t="s">
        <v>65</v>
      </c>
      <c r="AC1515" t="s">
        <v>83</v>
      </c>
      <c r="AD1515">
        <v>2</v>
      </c>
      <c r="AE1515">
        <v>1</v>
      </c>
      <c r="AF1515">
        <v>0</v>
      </c>
      <c r="AG1515">
        <v>0</v>
      </c>
      <c r="AH1515">
        <v>0</v>
      </c>
      <c r="AI1515">
        <v>0</v>
      </c>
      <c r="AJ1515">
        <v>1</v>
      </c>
      <c r="AK1515">
        <v>0</v>
      </c>
      <c r="AL1515">
        <v>0</v>
      </c>
      <c r="AM1515">
        <v>0</v>
      </c>
      <c r="AN1515">
        <v>0</v>
      </c>
      <c r="AO1515">
        <v>0</v>
      </c>
      <c r="AP1515">
        <v>0</v>
      </c>
      <c r="AQ1515">
        <v>0</v>
      </c>
      <c r="AR1515">
        <v>0</v>
      </c>
      <c r="AS1515">
        <v>0</v>
      </c>
      <c r="AT1515">
        <v>0</v>
      </c>
      <c r="AU1515">
        <v>0</v>
      </c>
      <c r="AV1515">
        <v>0</v>
      </c>
      <c r="AW1515">
        <v>2</v>
      </c>
      <c r="AX1515">
        <v>2</v>
      </c>
      <c r="AY1515">
        <v>0</v>
      </c>
      <c r="AZ1515">
        <v>0</v>
      </c>
      <c r="BA1515" t="s">
        <v>66</v>
      </c>
      <c r="BB1515" t="s">
        <v>66</v>
      </c>
      <c r="BC1515" t="s">
        <v>67</v>
      </c>
    </row>
    <row r="1516" spans="1:55" x14ac:dyDescent="0.3">
      <c r="A1516" t="s">
        <v>55</v>
      </c>
      <c r="B1516" t="s">
        <v>55</v>
      </c>
      <c r="C1516" t="s">
        <v>1132</v>
      </c>
      <c r="D1516">
        <v>22110433401</v>
      </c>
      <c r="E1516" t="s">
        <v>1559</v>
      </c>
      <c r="F1516" t="s">
        <v>133</v>
      </c>
      <c r="G1516" t="s">
        <v>59</v>
      </c>
      <c r="H1516">
        <v>1</v>
      </c>
      <c r="I1516" t="s">
        <v>60</v>
      </c>
      <c r="J1516" t="s">
        <v>61</v>
      </c>
      <c r="K1516" t="s">
        <v>1560</v>
      </c>
      <c r="L1516">
        <v>1</v>
      </c>
      <c r="M1516" t="s">
        <v>1561</v>
      </c>
      <c r="N1516">
        <v>4</v>
      </c>
      <c r="O1516" t="s">
        <v>70</v>
      </c>
      <c r="P1516">
        <v>6</v>
      </c>
      <c r="Q1516" t="s">
        <v>139</v>
      </c>
      <c r="R1516">
        <v>9</v>
      </c>
      <c r="S1516">
        <v>9</v>
      </c>
      <c r="T1516" t="s">
        <v>63</v>
      </c>
      <c r="U1516" t="s">
        <v>1565</v>
      </c>
      <c r="V1516">
        <v>0</v>
      </c>
      <c r="W1516">
        <v>0</v>
      </c>
      <c r="X1516">
        <v>0</v>
      </c>
      <c r="Y1516" t="s">
        <v>76</v>
      </c>
      <c r="Z1516" t="s">
        <v>65</v>
      </c>
      <c r="AA1516" t="s">
        <v>100</v>
      </c>
      <c r="AB1516" t="s">
        <v>65</v>
      </c>
      <c r="AC1516" t="s">
        <v>83</v>
      </c>
      <c r="AD1516">
        <v>0</v>
      </c>
      <c r="AE1516">
        <v>1</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1</v>
      </c>
      <c r="AX1516">
        <v>2</v>
      </c>
      <c r="AY1516">
        <v>0</v>
      </c>
      <c r="AZ1516">
        <v>0</v>
      </c>
      <c r="BA1516" t="s">
        <v>66</v>
      </c>
      <c r="BB1516" t="s">
        <v>66</v>
      </c>
      <c r="BC1516" t="s">
        <v>67</v>
      </c>
    </row>
    <row r="1517" spans="1:55" x14ac:dyDescent="0.3">
      <c r="A1517" t="s">
        <v>55</v>
      </c>
      <c r="B1517" t="s">
        <v>55</v>
      </c>
      <c r="C1517" t="s">
        <v>1132</v>
      </c>
      <c r="D1517">
        <v>22110433401</v>
      </c>
      <c r="E1517" t="s">
        <v>1559</v>
      </c>
      <c r="F1517" t="s">
        <v>133</v>
      </c>
      <c r="G1517" t="s">
        <v>59</v>
      </c>
      <c r="H1517">
        <v>1</v>
      </c>
      <c r="I1517" t="s">
        <v>60</v>
      </c>
      <c r="J1517" t="s">
        <v>61</v>
      </c>
      <c r="K1517" t="s">
        <v>1560</v>
      </c>
      <c r="L1517">
        <v>1</v>
      </c>
      <c r="M1517" t="s">
        <v>1561</v>
      </c>
      <c r="N1517">
        <v>5</v>
      </c>
      <c r="O1517" t="s">
        <v>115</v>
      </c>
      <c r="R1517">
        <v>0</v>
      </c>
      <c r="S1517">
        <v>0</v>
      </c>
      <c r="T1517" t="s">
        <v>63</v>
      </c>
      <c r="U1517" t="s">
        <v>1566</v>
      </c>
      <c r="V1517">
        <v>0</v>
      </c>
      <c r="W1517">
        <v>0</v>
      </c>
      <c r="X1517">
        <v>0</v>
      </c>
      <c r="Y1517" t="s">
        <v>65</v>
      </c>
      <c r="Z1517" t="s">
        <v>65</v>
      </c>
      <c r="AA1517" t="s">
        <v>100</v>
      </c>
      <c r="AB1517" t="s">
        <v>65</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2</v>
      </c>
      <c r="AX1517">
        <v>0</v>
      </c>
      <c r="AY1517">
        <v>0</v>
      </c>
      <c r="AZ1517">
        <v>0</v>
      </c>
      <c r="BA1517" t="s">
        <v>66</v>
      </c>
      <c r="BB1517" t="s">
        <v>66</v>
      </c>
      <c r="BC1517" t="s">
        <v>67</v>
      </c>
    </row>
    <row r="1518" spans="1:55" x14ac:dyDescent="0.3">
      <c r="A1518" t="s">
        <v>55</v>
      </c>
      <c r="B1518" t="s">
        <v>55</v>
      </c>
      <c r="C1518" t="s">
        <v>1132</v>
      </c>
      <c r="D1518">
        <v>22110433401</v>
      </c>
      <c r="E1518" t="s">
        <v>1559</v>
      </c>
      <c r="F1518" t="s">
        <v>133</v>
      </c>
      <c r="G1518" t="s">
        <v>59</v>
      </c>
      <c r="H1518">
        <v>1</v>
      </c>
      <c r="I1518" t="s">
        <v>60</v>
      </c>
      <c r="J1518" t="s">
        <v>61</v>
      </c>
      <c r="K1518" t="s">
        <v>1560</v>
      </c>
      <c r="L1518">
        <v>1</v>
      </c>
      <c r="M1518" t="s">
        <v>1561</v>
      </c>
      <c r="N1518">
        <v>6</v>
      </c>
      <c r="O1518" t="s">
        <v>62</v>
      </c>
      <c r="R1518">
        <v>0</v>
      </c>
      <c r="S1518">
        <v>0</v>
      </c>
      <c r="T1518" t="s">
        <v>63</v>
      </c>
      <c r="U1518" t="s">
        <v>1567</v>
      </c>
      <c r="V1518">
        <v>0</v>
      </c>
      <c r="W1518">
        <v>0</v>
      </c>
      <c r="X1518">
        <v>0</v>
      </c>
      <c r="Y1518" t="s">
        <v>76</v>
      </c>
      <c r="Z1518" t="s">
        <v>65</v>
      </c>
      <c r="AA1518" t="s">
        <v>100</v>
      </c>
      <c r="AB1518" t="s">
        <v>65</v>
      </c>
      <c r="AD1518">
        <v>0</v>
      </c>
      <c r="AE1518">
        <v>0</v>
      </c>
      <c r="AF1518">
        <v>0</v>
      </c>
      <c r="AG1518">
        <v>0</v>
      </c>
      <c r="AH1518">
        <v>1</v>
      </c>
      <c r="AI1518">
        <v>3</v>
      </c>
      <c r="AJ1518">
        <v>3</v>
      </c>
      <c r="AK1518">
        <v>0</v>
      </c>
      <c r="AL1518">
        <v>0</v>
      </c>
      <c r="AM1518">
        <v>0</v>
      </c>
      <c r="AN1518">
        <v>0</v>
      </c>
      <c r="AO1518">
        <v>0</v>
      </c>
      <c r="AP1518">
        <v>0</v>
      </c>
      <c r="AQ1518">
        <v>0</v>
      </c>
      <c r="AR1518">
        <v>0</v>
      </c>
      <c r="AS1518">
        <v>0</v>
      </c>
      <c r="AT1518">
        <v>0</v>
      </c>
      <c r="AU1518">
        <v>0</v>
      </c>
      <c r="AV1518">
        <v>0</v>
      </c>
      <c r="AW1518">
        <v>2</v>
      </c>
      <c r="AX1518">
        <v>2</v>
      </c>
      <c r="AY1518">
        <v>0</v>
      </c>
      <c r="AZ1518">
        <v>0</v>
      </c>
      <c r="BA1518" t="s">
        <v>66</v>
      </c>
      <c r="BB1518" t="s">
        <v>66</v>
      </c>
      <c r="BC1518" t="s">
        <v>67</v>
      </c>
    </row>
    <row r="1519" spans="1:55" x14ac:dyDescent="0.3">
      <c r="A1519" t="s">
        <v>55</v>
      </c>
      <c r="B1519" t="s">
        <v>55</v>
      </c>
      <c r="C1519" t="s">
        <v>1132</v>
      </c>
      <c r="D1519">
        <v>22110433401</v>
      </c>
      <c r="E1519" t="s">
        <v>1559</v>
      </c>
      <c r="F1519" t="s">
        <v>133</v>
      </c>
      <c r="G1519" t="s">
        <v>59</v>
      </c>
      <c r="H1519">
        <v>2</v>
      </c>
      <c r="I1519" t="s">
        <v>77</v>
      </c>
      <c r="J1519" t="s">
        <v>110</v>
      </c>
      <c r="K1519" t="s">
        <v>1568</v>
      </c>
      <c r="L1519">
        <v>1</v>
      </c>
      <c r="M1519" t="s">
        <v>1569</v>
      </c>
      <c r="N1519">
        <v>1</v>
      </c>
      <c r="R1519">
        <v>0</v>
      </c>
      <c r="S1519">
        <v>0</v>
      </c>
      <c r="T1519" t="s">
        <v>4954</v>
      </c>
      <c r="U1519" t="s">
        <v>1570</v>
      </c>
      <c r="V1519" t="s">
        <v>86</v>
      </c>
      <c r="W1519" t="s">
        <v>86</v>
      </c>
      <c r="X1519" t="s">
        <v>86</v>
      </c>
      <c r="Y1519" t="s">
        <v>76</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t="s">
        <v>66</v>
      </c>
      <c r="BB1519" t="s">
        <v>66</v>
      </c>
      <c r="BC1519" t="s">
        <v>67</v>
      </c>
    </row>
    <row r="1520" spans="1:55" x14ac:dyDescent="0.3">
      <c r="A1520" t="s">
        <v>55</v>
      </c>
      <c r="B1520" t="s">
        <v>55</v>
      </c>
      <c r="C1520" t="s">
        <v>1132</v>
      </c>
      <c r="D1520">
        <v>22110433401</v>
      </c>
      <c r="E1520" t="s">
        <v>1559</v>
      </c>
      <c r="F1520" t="s">
        <v>133</v>
      </c>
      <c r="G1520" t="s">
        <v>59</v>
      </c>
      <c r="H1520">
        <v>3</v>
      </c>
      <c r="I1520" t="s">
        <v>77</v>
      </c>
      <c r="J1520" t="s">
        <v>462</v>
      </c>
      <c r="K1520" t="s">
        <v>1571</v>
      </c>
      <c r="L1520">
        <v>1</v>
      </c>
      <c r="M1520" t="s">
        <v>1572</v>
      </c>
      <c r="N1520">
        <v>1</v>
      </c>
      <c r="R1520">
        <v>0</v>
      </c>
      <c r="S1520">
        <v>0</v>
      </c>
      <c r="T1520" t="s">
        <v>63</v>
      </c>
      <c r="U1520" t="s">
        <v>1573</v>
      </c>
      <c r="V1520" t="s">
        <v>86</v>
      </c>
      <c r="W1520" t="s">
        <v>86</v>
      </c>
      <c r="X1520" t="s">
        <v>86</v>
      </c>
      <c r="Y1520" t="s">
        <v>65</v>
      </c>
      <c r="Z1520" t="s">
        <v>65</v>
      </c>
      <c r="AA1520" t="s">
        <v>100</v>
      </c>
      <c r="AB1520" t="s">
        <v>65</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t="s">
        <v>66</v>
      </c>
      <c r="BB1520" t="s">
        <v>66</v>
      </c>
      <c r="BC1520" t="s">
        <v>67</v>
      </c>
    </row>
    <row r="1521" spans="1:55" x14ac:dyDescent="0.3">
      <c r="A1521" t="s">
        <v>55</v>
      </c>
      <c r="B1521" t="s">
        <v>55</v>
      </c>
      <c r="C1521" t="s">
        <v>1132</v>
      </c>
      <c r="D1521">
        <v>22110433401</v>
      </c>
      <c r="E1521" t="s">
        <v>1559</v>
      </c>
      <c r="F1521" t="s">
        <v>133</v>
      </c>
      <c r="G1521" t="s">
        <v>59</v>
      </c>
      <c r="H1521">
        <v>4</v>
      </c>
      <c r="I1521" t="s">
        <v>112</v>
      </c>
      <c r="J1521" t="s">
        <v>61</v>
      </c>
      <c r="K1521" t="s">
        <v>1574</v>
      </c>
      <c r="L1521">
        <v>1</v>
      </c>
      <c r="M1521" t="s">
        <v>1575</v>
      </c>
      <c r="N1521">
        <v>1</v>
      </c>
      <c r="O1521" t="s">
        <v>115</v>
      </c>
      <c r="R1521">
        <v>0</v>
      </c>
      <c r="S1521">
        <v>0</v>
      </c>
      <c r="T1521" t="s">
        <v>63</v>
      </c>
      <c r="U1521" t="s">
        <v>1576</v>
      </c>
      <c r="V1521" t="s">
        <v>86</v>
      </c>
      <c r="W1521" t="s">
        <v>86</v>
      </c>
      <c r="X1521" t="s">
        <v>86</v>
      </c>
      <c r="Y1521" t="s">
        <v>76</v>
      </c>
      <c r="AA1521" t="s">
        <v>100</v>
      </c>
      <c r="AB1521" t="s">
        <v>76</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t="s">
        <v>66</v>
      </c>
      <c r="BB1521" t="s">
        <v>66</v>
      </c>
      <c r="BC1521" t="s">
        <v>67</v>
      </c>
    </row>
    <row r="1522" spans="1:55" x14ac:dyDescent="0.3">
      <c r="A1522" t="s">
        <v>55</v>
      </c>
      <c r="B1522" t="s">
        <v>55</v>
      </c>
      <c r="C1522" t="s">
        <v>1132</v>
      </c>
      <c r="D1522">
        <v>22110433401</v>
      </c>
      <c r="E1522" t="s">
        <v>1559</v>
      </c>
      <c r="F1522" t="s">
        <v>133</v>
      </c>
      <c r="G1522" t="s">
        <v>59</v>
      </c>
      <c r="H1522">
        <v>5</v>
      </c>
      <c r="I1522" t="s">
        <v>80</v>
      </c>
      <c r="J1522" t="s">
        <v>61</v>
      </c>
      <c r="K1522" t="s">
        <v>1577</v>
      </c>
      <c r="L1522">
        <v>1</v>
      </c>
      <c r="M1522" t="s">
        <v>1421</v>
      </c>
      <c r="N1522">
        <v>1</v>
      </c>
      <c r="O1522" t="s">
        <v>75</v>
      </c>
      <c r="R1522">
        <v>0</v>
      </c>
      <c r="S1522">
        <v>0</v>
      </c>
      <c r="T1522" t="s">
        <v>63</v>
      </c>
      <c r="U1522" t="s">
        <v>1578</v>
      </c>
      <c r="V1522">
        <v>0</v>
      </c>
      <c r="W1522">
        <v>0</v>
      </c>
      <c r="X1522">
        <v>0</v>
      </c>
      <c r="Y1522" t="s">
        <v>76</v>
      </c>
      <c r="Z1522" t="s">
        <v>76</v>
      </c>
      <c r="AA1522" t="s">
        <v>100</v>
      </c>
      <c r="AB1522" t="s">
        <v>76</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t="s">
        <v>66</v>
      </c>
      <c r="BB1522" t="s">
        <v>66</v>
      </c>
      <c r="BC1522" t="s">
        <v>67</v>
      </c>
    </row>
    <row r="1523" spans="1:55" x14ac:dyDescent="0.3">
      <c r="A1523" t="s">
        <v>55</v>
      </c>
      <c r="B1523" t="s">
        <v>55</v>
      </c>
      <c r="C1523" t="s">
        <v>1132</v>
      </c>
      <c r="D1523">
        <v>22110433401</v>
      </c>
      <c r="E1523" t="s">
        <v>1559</v>
      </c>
      <c r="F1523" t="s">
        <v>133</v>
      </c>
      <c r="G1523" t="s">
        <v>59</v>
      </c>
      <c r="H1523">
        <v>5</v>
      </c>
      <c r="I1523" t="s">
        <v>80</v>
      </c>
      <c r="J1523" t="s">
        <v>61</v>
      </c>
      <c r="K1523" t="s">
        <v>1577</v>
      </c>
      <c r="L1523">
        <v>1</v>
      </c>
      <c r="M1523" t="s">
        <v>1421</v>
      </c>
      <c r="N1523">
        <v>2</v>
      </c>
      <c r="O1523" t="s">
        <v>70</v>
      </c>
      <c r="P1523">
        <v>7</v>
      </c>
      <c r="Q1523" t="s">
        <v>158</v>
      </c>
      <c r="R1523">
        <v>3</v>
      </c>
      <c r="S1523">
        <v>14</v>
      </c>
      <c r="T1523" t="s">
        <v>63</v>
      </c>
      <c r="U1523" t="s">
        <v>1579</v>
      </c>
      <c r="V1523">
        <v>0</v>
      </c>
      <c r="W1523">
        <v>0</v>
      </c>
      <c r="X1523">
        <v>0</v>
      </c>
      <c r="Y1523" t="s">
        <v>76</v>
      </c>
      <c r="Z1523" t="s">
        <v>65</v>
      </c>
      <c r="AA1523" t="s">
        <v>100</v>
      </c>
      <c r="AB1523" t="s">
        <v>65</v>
      </c>
      <c r="AC1523" t="s">
        <v>83</v>
      </c>
      <c r="AD1523">
        <v>1</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1</v>
      </c>
      <c r="AX1523">
        <v>2</v>
      </c>
      <c r="AY1523">
        <v>0</v>
      </c>
      <c r="AZ1523">
        <v>0</v>
      </c>
      <c r="BA1523" t="s">
        <v>66</v>
      </c>
      <c r="BB1523" t="s">
        <v>66</v>
      </c>
      <c r="BC1523" t="s">
        <v>67</v>
      </c>
    </row>
    <row r="1524" spans="1:55" x14ac:dyDescent="0.3">
      <c r="A1524" t="s">
        <v>55</v>
      </c>
      <c r="B1524" t="s">
        <v>55</v>
      </c>
      <c r="C1524" t="s">
        <v>1132</v>
      </c>
      <c r="D1524">
        <v>22110433401</v>
      </c>
      <c r="E1524" t="s">
        <v>1559</v>
      </c>
      <c r="F1524" t="s">
        <v>133</v>
      </c>
      <c r="G1524" t="s">
        <v>59</v>
      </c>
      <c r="H1524">
        <v>5</v>
      </c>
      <c r="I1524" t="s">
        <v>80</v>
      </c>
      <c r="J1524" t="s">
        <v>61</v>
      </c>
      <c r="K1524" t="s">
        <v>1577</v>
      </c>
      <c r="L1524">
        <v>1</v>
      </c>
      <c r="M1524" t="s">
        <v>1421</v>
      </c>
      <c r="N1524">
        <v>3</v>
      </c>
      <c r="O1524" t="s">
        <v>70</v>
      </c>
      <c r="P1524">
        <v>8</v>
      </c>
      <c r="Q1524" t="s">
        <v>90</v>
      </c>
      <c r="R1524">
        <v>7</v>
      </c>
      <c r="S1524">
        <v>8</v>
      </c>
      <c r="T1524" t="s">
        <v>63</v>
      </c>
      <c r="U1524" t="s">
        <v>1580</v>
      </c>
      <c r="V1524">
        <v>0</v>
      </c>
      <c r="W1524">
        <v>0</v>
      </c>
      <c r="X1524">
        <v>0</v>
      </c>
      <c r="Y1524" t="s">
        <v>76</v>
      </c>
      <c r="Z1524" t="s">
        <v>65</v>
      </c>
      <c r="AA1524" t="s">
        <v>100</v>
      </c>
      <c r="AB1524" t="s">
        <v>65</v>
      </c>
      <c r="AC1524" t="s">
        <v>83</v>
      </c>
      <c r="AD1524">
        <v>1</v>
      </c>
      <c r="AE1524">
        <v>1</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2</v>
      </c>
      <c r="AY1524">
        <v>0</v>
      </c>
      <c r="AZ1524">
        <v>0</v>
      </c>
      <c r="BA1524" t="s">
        <v>66</v>
      </c>
      <c r="BB1524" t="s">
        <v>66</v>
      </c>
      <c r="BC1524" t="s">
        <v>67</v>
      </c>
    </row>
    <row r="1525" spans="1:55" x14ac:dyDescent="0.3">
      <c r="A1525" t="s">
        <v>55</v>
      </c>
      <c r="B1525" t="s">
        <v>55</v>
      </c>
      <c r="C1525" t="s">
        <v>1237</v>
      </c>
      <c r="D1525">
        <v>22110435501</v>
      </c>
      <c r="E1525" t="s">
        <v>1581</v>
      </c>
      <c r="F1525" t="s">
        <v>58</v>
      </c>
      <c r="G1525" t="s">
        <v>59</v>
      </c>
      <c r="H1525">
        <v>1</v>
      </c>
      <c r="I1525" t="s">
        <v>60</v>
      </c>
      <c r="J1525" t="s">
        <v>61</v>
      </c>
      <c r="K1525" t="s">
        <v>1582</v>
      </c>
      <c r="L1525">
        <v>1</v>
      </c>
      <c r="M1525" t="s">
        <v>1583</v>
      </c>
      <c r="N1525">
        <v>1</v>
      </c>
      <c r="O1525" t="s">
        <v>62</v>
      </c>
      <c r="R1525">
        <v>0</v>
      </c>
      <c r="S1525">
        <v>0</v>
      </c>
      <c r="T1525" t="s">
        <v>63</v>
      </c>
      <c r="U1525" t="s">
        <v>1584</v>
      </c>
      <c r="V1525">
        <v>4</v>
      </c>
      <c r="W1525">
        <v>2</v>
      </c>
      <c r="X1525">
        <v>2</v>
      </c>
      <c r="Y1525" t="s">
        <v>65</v>
      </c>
      <c r="Z1525" t="s">
        <v>65</v>
      </c>
      <c r="AA1525" t="s">
        <v>65</v>
      </c>
      <c r="AB1525" t="s">
        <v>100</v>
      </c>
      <c r="AD1525">
        <v>3</v>
      </c>
      <c r="AE1525">
        <v>0</v>
      </c>
      <c r="AF1525">
        <v>0</v>
      </c>
      <c r="AG1525">
        <v>0</v>
      </c>
      <c r="AH1525">
        <v>0</v>
      </c>
      <c r="AI1525">
        <v>4</v>
      </c>
      <c r="AJ1525">
        <v>1</v>
      </c>
      <c r="AK1525">
        <v>0</v>
      </c>
      <c r="AL1525">
        <v>0</v>
      </c>
      <c r="AM1525">
        <v>0</v>
      </c>
      <c r="AN1525">
        <v>0</v>
      </c>
      <c r="AO1525">
        <v>0</v>
      </c>
      <c r="AP1525">
        <v>0</v>
      </c>
      <c r="AQ1525">
        <v>0</v>
      </c>
      <c r="AR1525">
        <v>0</v>
      </c>
      <c r="AS1525">
        <v>0</v>
      </c>
      <c r="AT1525">
        <v>0</v>
      </c>
      <c r="AU1525">
        <v>0</v>
      </c>
      <c r="AV1525">
        <v>0</v>
      </c>
      <c r="AW1525">
        <v>3</v>
      </c>
      <c r="AX1525">
        <v>2</v>
      </c>
      <c r="AY1525">
        <v>0</v>
      </c>
      <c r="AZ1525">
        <v>0</v>
      </c>
      <c r="BA1525" t="s">
        <v>66</v>
      </c>
      <c r="BB1525" t="s">
        <v>66</v>
      </c>
      <c r="BC1525" t="s">
        <v>67</v>
      </c>
    </row>
    <row r="1526" spans="1:55" x14ac:dyDescent="0.3">
      <c r="A1526" t="s">
        <v>55</v>
      </c>
      <c r="B1526" t="s">
        <v>55</v>
      </c>
      <c r="C1526" t="s">
        <v>1237</v>
      </c>
      <c r="D1526">
        <v>22110435501</v>
      </c>
      <c r="E1526" t="s">
        <v>1581</v>
      </c>
      <c r="F1526" t="s">
        <v>58</v>
      </c>
      <c r="G1526" t="s">
        <v>59</v>
      </c>
      <c r="H1526">
        <v>1</v>
      </c>
      <c r="I1526" t="s">
        <v>60</v>
      </c>
      <c r="J1526" t="s">
        <v>61</v>
      </c>
      <c r="K1526" t="s">
        <v>1582</v>
      </c>
      <c r="L1526">
        <v>1</v>
      </c>
      <c r="M1526" t="s">
        <v>1583</v>
      </c>
      <c r="N1526">
        <v>2</v>
      </c>
      <c r="O1526" t="s">
        <v>70</v>
      </c>
      <c r="P1526">
        <v>3</v>
      </c>
      <c r="Q1526" t="s">
        <v>84</v>
      </c>
      <c r="R1526">
        <v>3</v>
      </c>
      <c r="S1526">
        <v>6</v>
      </c>
      <c r="T1526" t="s">
        <v>63</v>
      </c>
      <c r="U1526" t="s">
        <v>1585</v>
      </c>
      <c r="V1526">
        <v>4</v>
      </c>
      <c r="W1526">
        <v>2</v>
      </c>
      <c r="X1526">
        <v>2</v>
      </c>
      <c r="Y1526" t="s">
        <v>65</v>
      </c>
      <c r="Z1526" t="s">
        <v>65</v>
      </c>
      <c r="AA1526" t="s">
        <v>65</v>
      </c>
      <c r="AB1526" t="s">
        <v>65</v>
      </c>
      <c r="AC1526" t="s">
        <v>83</v>
      </c>
      <c r="AD1526">
        <v>0</v>
      </c>
      <c r="AE1526">
        <v>1</v>
      </c>
      <c r="AF1526">
        <v>0</v>
      </c>
      <c r="AG1526">
        <v>0</v>
      </c>
      <c r="AH1526">
        <v>0</v>
      </c>
      <c r="AI1526">
        <v>1</v>
      </c>
      <c r="AJ1526">
        <v>1</v>
      </c>
      <c r="AK1526">
        <v>0</v>
      </c>
      <c r="AL1526">
        <v>0</v>
      </c>
      <c r="AM1526">
        <v>0</v>
      </c>
      <c r="AN1526">
        <v>0</v>
      </c>
      <c r="AO1526">
        <v>0</v>
      </c>
      <c r="AP1526">
        <v>0</v>
      </c>
      <c r="AQ1526">
        <v>0</v>
      </c>
      <c r="AR1526">
        <v>0</v>
      </c>
      <c r="AS1526">
        <v>0</v>
      </c>
      <c r="AT1526">
        <v>0</v>
      </c>
      <c r="AU1526">
        <v>0</v>
      </c>
      <c r="AV1526">
        <v>0</v>
      </c>
      <c r="AW1526">
        <v>4</v>
      </c>
      <c r="AX1526">
        <v>2</v>
      </c>
      <c r="AY1526">
        <v>0</v>
      </c>
      <c r="AZ1526">
        <v>0</v>
      </c>
      <c r="BA1526" t="s">
        <v>66</v>
      </c>
      <c r="BB1526" t="s">
        <v>66</v>
      </c>
      <c r="BC1526" t="s">
        <v>67</v>
      </c>
    </row>
    <row r="1527" spans="1:55" x14ac:dyDescent="0.3">
      <c r="A1527" t="s">
        <v>55</v>
      </c>
      <c r="B1527" t="s">
        <v>55</v>
      </c>
      <c r="C1527" t="s">
        <v>1237</v>
      </c>
      <c r="D1527">
        <v>22110435501</v>
      </c>
      <c r="E1527" t="s">
        <v>1581</v>
      </c>
      <c r="F1527" t="s">
        <v>58</v>
      </c>
      <c r="G1527" t="s">
        <v>59</v>
      </c>
      <c r="H1527">
        <v>2</v>
      </c>
      <c r="I1527" t="s">
        <v>60</v>
      </c>
      <c r="J1527" t="s">
        <v>61</v>
      </c>
      <c r="L1527">
        <v>1</v>
      </c>
      <c r="N1527">
        <v>1</v>
      </c>
      <c r="O1527" t="s">
        <v>179</v>
      </c>
      <c r="R1527">
        <v>0</v>
      </c>
      <c r="S1527">
        <v>0</v>
      </c>
      <c r="T1527" t="s">
        <v>63</v>
      </c>
      <c r="U1527" t="s">
        <v>1586</v>
      </c>
      <c r="V1527">
        <v>4</v>
      </c>
      <c r="W1527">
        <v>2</v>
      </c>
      <c r="X1527">
        <v>2</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row>
    <row r="1528" spans="1:55" x14ac:dyDescent="0.3">
      <c r="A1528" t="s">
        <v>55</v>
      </c>
      <c r="B1528" t="s">
        <v>55</v>
      </c>
      <c r="C1528" t="s">
        <v>1237</v>
      </c>
      <c r="D1528">
        <v>22110435501</v>
      </c>
      <c r="E1528" t="s">
        <v>1581</v>
      </c>
      <c r="F1528" t="s">
        <v>58</v>
      </c>
      <c r="G1528" t="s">
        <v>59</v>
      </c>
      <c r="H1528">
        <v>2</v>
      </c>
      <c r="I1528" t="s">
        <v>60</v>
      </c>
      <c r="J1528" t="s">
        <v>61</v>
      </c>
      <c r="L1528">
        <v>1</v>
      </c>
      <c r="N1528">
        <v>2</v>
      </c>
      <c r="O1528" t="s">
        <v>70</v>
      </c>
      <c r="P1528">
        <v>4</v>
      </c>
      <c r="Q1528" t="s">
        <v>82</v>
      </c>
      <c r="R1528">
        <v>8</v>
      </c>
      <c r="S1528">
        <v>2</v>
      </c>
      <c r="T1528" t="s">
        <v>63</v>
      </c>
      <c r="V1528">
        <v>4</v>
      </c>
      <c r="W1528">
        <v>2</v>
      </c>
      <c r="X1528">
        <v>2</v>
      </c>
      <c r="Y1528" t="s">
        <v>65</v>
      </c>
      <c r="Z1528" t="s">
        <v>65</v>
      </c>
      <c r="AA1528" t="s">
        <v>76</v>
      </c>
      <c r="AB1528" t="s">
        <v>65</v>
      </c>
      <c r="AC1528" t="s">
        <v>83</v>
      </c>
      <c r="AD1528">
        <v>0</v>
      </c>
      <c r="AE1528">
        <v>1</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3</v>
      </c>
      <c r="AX1528">
        <v>2</v>
      </c>
      <c r="AY1528">
        <v>0</v>
      </c>
      <c r="AZ1528">
        <v>0</v>
      </c>
      <c r="BA1528" t="s">
        <v>66</v>
      </c>
      <c r="BB1528" t="s">
        <v>66</v>
      </c>
      <c r="BC1528" t="s">
        <v>67</v>
      </c>
    </row>
    <row r="1529" spans="1:55" x14ac:dyDescent="0.3">
      <c r="A1529" t="s">
        <v>55</v>
      </c>
      <c r="B1529" t="s">
        <v>55</v>
      </c>
      <c r="C1529" t="s">
        <v>1237</v>
      </c>
      <c r="D1529">
        <v>22110435501</v>
      </c>
      <c r="E1529" t="s">
        <v>1581</v>
      </c>
      <c r="F1529" t="s">
        <v>58</v>
      </c>
      <c r="G1529" t="s">
        <v>59</v>
      </c>
      <c r="H1529">
        <v>2</v>
      </c>
      <c r="I1529" t="s">
        <v>60</v>
      </c>
      <c r="J1529" t="s">
        <v>61</v>
      </c>
      <c r="L1529">
        <v>1</v>
      </c>
      <c r="N1529">
        <v>3</v>
      </c>
      <c r="O1529" t="s">
        <v>70</v>
      </c>
      <c r="P1529">
        <v>2</v>
      </c>
      <c r="Q1529" t="s">
        <v>74</v>
      </c>
      <c r="R1529">
        <v>3</v>
      </c>
      <c r="S1529">
        <v>2</v>
      </c>
      <c r="T1529" t="s">
        <v>63</v>
      </c>
      <c r="U1529" t="s">
        <v>1587</v>
      </c>
      <c r="V1529">
        <v>4</v>
      </c>
      <c r="W1529">
        <v>2</v>
      </c>
      <c r="X1529">
        <v>2</v>
      </c>
      <c r="Y1529" t="s">
        <v>65</v>
      </c>
      <c r="Z1529" t="s">
        <v>65</v>
      </c>
      <c r="AA1529" t="s">
        <v>76</v>
      </c>
      <c r="AB1529" t="s">
        <v>65</v>
      </c>
      <c r="AC1529" t="s">
        <v>83</v>
      </c>
      <c r="AD1529">
        <v>0</v>
      </c>
      <c r="AE1529">
        <v>1</v>
      </c>
      <c r="AF1529">
        <v>0</v>
      </c>
      <c r="AG1529">
        <v>0</v>
      </c>
      <c r="AH1529">
        <v>0</v>
      </c>
      <c r="AI1529">
        <v>4</v>
      </c>
      <c r="AJ1529">
        <v>4</v>
      </c>
      <c r="AK1529">
        <v>0</v>
      </c>
      <c r="AL1529">
        <v>0</v>
      </c>
      <c r="AM1529">
        <v>0</v>
      </c>
      <c r="AN1529">
        <v>0</v>
      </c>
      <c r="AO1529">
        <v>0</v>
      </c>
      <c r="AP1529">
        <v>0</v>
      </c>
      <c r="AQ1529">
        <v>0</v>
      </c>
      <c r="AR1529">
        <v>0</v>
      </c>
      <c r="AS1529">
        <v>0</v>
      </c>
      <c r="AT1529">
        <v>0</v>
      </c>
      <c r="AU1529">
        <v>0</v>
      </c>
      <c r="AV1529">
        <v>0</v>
      </c>
      <c r="AW1529">
        <v>3</v>
      </c>
      <c r="AX1529">
        <v>2</v>
      </c>
      <c r="AY1529">
        <v>0</v>
      </c>
      <c r="AZ1529">
        <v>0</v>
      </c>
      <c r="BA1529" t="s">
        <v>66</v>
      </c>
      <c r="BB1529" t="s">
        <v>66</v>
      </c>
      <c r="BC1529" t="s">
        <v>67</v>
      </c>
    </row>
    <row r="1530" spans="1:55" x14ac:dyDescent="0.3">
      <c r="A1530" t="s">
        <v>55</v>
      </c>
      <c r="B1530" t="s">
        <v>55</v>
      </c>
      <c r="C1530" t="s">
        <v>1237</v>
      </c>
      <c r="D1530">
        <v>22110435501</v>
      </c>
      <c r="E1530" t="s">
        <v>1581</v>
      </c>
      <c r="F1530" t="s">
        <v>58</v>
      </c>
      <c r="G1530" t="s">
        <v>59</v>
      </c>
      <c r="H1530">
        <v>2</v>
      </c>
      <c r="I1530" t="s">
        <v>60</v>
      </c>
      <c r="J1530" t="s">
        <v>61</v>
      </c>
      <c r="L1530">
        <v>1</v>
      </c>
      <c r="N1530">
        <v>4</v>
      </c>
      <c r="O1530" t="s">
        <v>115</v>
      </c>
      <c r="R1530">
        <v>0</v>
      </c>
      <c r="S1530">
        <v>0</v>
      </c>
      <c r="T1530" t="s">
        <v>63</v>
      </c>
      <c r="V1530">
        <v>4</v>
      </c>
      <c r="W1530">
        <v>2</v>
      </c>
      <c r="X1530">
        <v>2</v>
      </c>
      <c r="Y1530" t="s">
        <v>65</v>
      </c>
      <c r="Z1530" t="s">
        <v>65</v>
      </c>
      <c r="AA1530" t="s">
        <v>65</v>
      </c>
      <c r="AB1530" t="s">
        <v>65</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1</v>
      </c>
      <c r="AX1530">
        <v>0</v>
      </c>
      <c r="AY1530">
        <v>0</v>
      </c>
      <c r="AZ1530">
        <v>0</v>
      </c>
      <c r="BA1530" t="s">
        <v>66</v>
      </c>
      <c r="BB1530" t="s">
        <v>66</v>
      </c>
    </row>
    <row r="1531" spans="1:55" x14ac:dyDescent="0.3">
      <c r="A1531" t="s">
        <v>55</v>
      </c>
      <c r="B1531" t="s">
        <v>55</v>
      </c>
      <c r="C1531" t="s">
        <v>1237</v>
      </c>
      <c r="D1531">
        <v>22110435501</v>
      </c>
      <c r="E1531" t="s">
        <v>1581</v>
      </c>
      <c r="F1531" t="s">
        <v>58</v>
      </c>
      <c r="G1531" t="s">
        <v>59</v>
      </c>
      <c r="H1531">
        <v>2</v>
      </c>
      <c r="I1531" t="s">
        <v>60</v>
      </c>
      <c r="J1531" t="s">
        <v>61</v>
      </c>
      <c r="L1531">
        <v>2</v>
      </c>
      <c r="N1531">
        <v>1</v>
      </c>
      <c r="O1531" t="s">
        <v>70</v>
      </c>
      <c r="R1531">
        <v>0</v>
      </c>
      <c r="S1531">
        <v>0</v>
      </c>
      <c r="U1531" t="s">
        <v>1588</v>
      </c>
      <c r="V1531">
        <v>4</v>
      </c>
      <c r="W1531">
        <v>7</v>
      </c>
      <c r="X1531">
        <v>2</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row>
    <row r="1532" spans="1:55" x14ac:dyDescent="0.3">
      <c r="A1532" t="s">
        <v>55</v>
      </c>
      <c r="B1532" t="s">
        <v>55</v>
      </c>
      <c r="C1532" t="s">
        <v>1237</v>
      </c>
      <c r="D1532">
        <v>22110435501</v>
      </c>
      <c r="E1532" t="s">
        <v>1581</v>
      </c>
      <c r="F1532" t="s">
        <v>58</v>
      </c>
      <c r="G1532" t="s">
        <v>59</v>
      </c>
      <c r="H1532">
        <v>2</v>
      </c>
      <c r="I1532" t="s">
        <v>60</v>
      </c>
      <c r="J1532" t="s">
        <v>61</v>
      </c>
      <c r="L1532">
        <v>2</v>
      </c>
      <c r="N1532">
        <v>2</v>
      </c>
      <c r="O1532" t="s">
        <v>70</v>
      </c>
      <c r="P1532">
        <v>5</v>
      </c>
      <c r="Q1532" t="s">
        <v>81</v>
      </c>
      <c r="R1532">
        <v>6</v>
      </c>
      <c r="S1532">
        <v>7</v>
      </c>
      <c r="T1532" t="s">
        <v>63</v>
      </c>
      <c r="V1532">
        <v>4</v>
      </c>
      <c r="W1532">
        <v>7</v>
      </c>
      <c r="X1532">
        <v>2</v>
      </c>
      <c r="Y1532" t="s">
        <v>76</v>
      </c>
      <c r="Z1532" t="s">
        <v>65</v>
      </c>
      <c r="AA1532" t="s">
        <v>65</v>
      </c>
      <c r="AB1532" t="s">
        <v>65</v>
      </c>
      <c r="AC1532" t="s">
        <v>83</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2</v>
      </c>
      <c r="AX1532">
        <v>2</v>
      </c>
      <c r="AY1532">
        <v>0</v>
      </c>
      <c r="AZ1532">
        <v>0</v>
      </c>
      <c r="BA1532" t="s">
        <v>66</v>
      </c>
      <c r="BB1532" t="s">
        <v>66</v>
      </c>
      <c r="BC1532" t="s">
        <v>67</v>
      </c>
    </row>
    <row r="1533" spans="1:55" x14ac:dyDescent="0.3">
      <c r="A1533" t="s">
        <v>55</v>
      </c>
      <c r="B1533" t="s">
        <v>55</v>
      </c>
      <c r="C1533" t="s">
        <v>1237</v>
      </c>
      <c r="D1533">
        <v>22110435501</v>
      </c>
      <c r="E1533" t="s">
        <v>1581</v>
      </c>
      <c r="F1533" t="s">
        <v>58</v>
      </c>
      <c r="G1533" t="s">
        <v>59</v>
      </c>
      <c r="H1533">
        <v>2</v>
      </c>
      <c r="I1533" t="s">
        <v>60</v>
      </c>
      <c r="J1533" t="s">
        <v>61</v>
      </c>
      <c r="L1533">
        <v>2</v>
      </c>
      <c r="N1533">
        <v>3</v>
      </c>
      <c r="O1533" t="s">
        <v>75</v>
      </c>
      <c r="R1533">
        <v>0</v>
      </c>
      <c r="S1533">
        <v>0</v>
      </c>
      <c r="U1533" t="s">
        <v>1589</v>
      </c>
      <c r="V1533">
        <v>4</v>
      </c>
      <c r="W1533">
        <v>7</v>
      </c>
      <c r="X1533">
        <v>2</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row>
    <row r="1534" spans="1:55" x14ac:dyDescent="0.3">
      <c r="A1534" t="s">
        <v>55</v>
      </c>
      <c r="B1534" t="s">
        <v>55</v>
      </c>
      <c r="C1534" t="s">
        <v>1237</v>
      </c>
      <c r="D1534">
        <v>22110435501</v>
      </c>
      <c r="E1534" t="s">
        <v>1581</v>
      </c>
      <c r="F1534" t="s">
        <v>58</v>
      </c>
      <c r="G1534" t="s">
        <v>59</v>
      </c>
      <c r="H1534">
        <v>2</v>
      </c>
      <c r="I1534" t="s">
        <v>60</v>
      </c>
      <c r="J1534" t="s">
        <v>61</v>
      </c>
      <c r="L1534">
        <v>2</v>
      </c>
      <c r="N1534">
        <v>4</v>
      </c>
      <c r="O1534" t="s">
        <v>115</v>
      </c>
      <c r="R1534">
        <v>0</v>
      </c>
      <c r="S1534">
        <v>0</v>
      </c>
      <c r="T1534" t="s">
        <v>462</v>
      </c>
      <c r="U1534" t="s">
        <v>1590</v>
      </c>
      <c r="V1534">
        <v>4</v>
      </c>
      <c r="W1534">
        <v>7</v>
      </c>
      <c r="X1534">
        <v>2</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row>
    <row r="1535" spans="1:55" x14ac:dyDescent="0.3">
      <c r="A1535" t="s">
        <v>55</v>
      </c>
      <c r="B1535" t="s">
        <v>55</v>
      </c>
      <c r="C1535" t="s">
        <v>1237</v>
      </c>
      <c r="D1535">
        <v>22110435501</v>
      </c>
      <c r="E1535" t="s">
        <v>1581</v>
      </c>
      <c r="F1535" t="s">
        <v>58</v>
      </c>
      <c r="G1535" t="s">
        <v>59</v>
      </c>
      <c r="H1535">
        <v>2</v>
      </c>
      <c r="I1535" t="s">
        <v>60</v>
      </c>
      <c r="J1535" t="s">
        <v>61</v>
      </c>
      <c r="L1535">
        <v>2</v>
      </c>
      <c r="N1535">
        <v>5</v>
      </c>
      <c r="O1535" t="s">
        <v>115</v>
      </c>
      <c r="R1535">
        <v>0</v>
      </c>
      <c r="S1535">
        <v>0</v>
      </c>
      <c r="T1535" t="s">
        <v>4943</v>
      </c>
      <c r="V1535">
        <v>4</v>
      </c>
      <c r="W1535">
        <v>7</v>
      </c>
      <c r="X1535">
        <v>2</v>
      </c>
      <c r="Y1535" t="s">
        <v>65</v>
      </c>
      <c r="Z1535" t="s">
        <v>100</v>
      </c>
      <c r="AA1535" t="s">
        <v>65</v>
      </c>
      <c r="AB1535" t="s">
        <v>65</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t="s">
        <v>66</v>
      </c>
      <c r="BB1535" t="s">
        <v>66</v>
      </c>
    </row>
    <row r="1536" spans="1:55" x14ac:dyDescent="0.3">
      <c r="A1536" t="s">
        <v>55</v>
      </c>
      <c r="B1536" t="s">
        <v>55</v>
      </c>
      <c r="C1536" t="s">
        <v>1237</v>
      </c>
      <c r="D1536">
        <v>22110435501</v>
      </c>
      <c r="E1536" t="s">
        <v>1581</v>
      </c>
      <c r="F1536" t="s">
        <v>58</v>
      </c>
      <c r="G1536" t="s">
        <v>59</v>
      </c>
      <c r="H1536">
        <v>3</v>
      </c>
      <c r="I1536" t="s">
        <v>60</v>
      </c>
      <c r="J1536" t="s">
        <v>61</v>
      </c>
      <c r="K1536" t="s">
        <v>1591</v>
      </c>
      <c r="L1536">
        <v>1</v>
      </c>
      <c r="N1536">
        <v>1</v>
      </c>
      <c r="O1536" t="s">
        <v>115</v>
      </c>
      <c r="R1536">
        <v>0</v>
      </c>
      <c r="S1536">
        <v>0</v>
      </c>
      <c r="T1536" t="s">
        <v>110</v>
      </c>
      <c r="U1536" t="s">
        <v>1592</v>
      </c>
      <c r="V1536">
        <v>4</v>
      </c>
      <c r="W1536">
        <v>7</v>
      </c>
      <c r="X1536">
        <v>2</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row>
    <row r="1537" spans="1:55" x14ac:dyDescent="0.3">
      <c r="A1537" t="s">
        <v>55</v>
      </c>
      <c r="B1537" t="s">
        <v>55</v>
      </c>
      <c r="C1537" t="s">
        <v>1237</v>
      </c>
      <c r="D1537">
        <v>22110435501</v>
      </c>
      <c r="E1537" t="s">
        <v>1581</v>
      </c>
      <c r="F1537" t="s">
        <v>58</v>
      </c>
      <c r="G1537" t="s">
        <v>59</v>
      </c>
      <c r="H1537">
        <v>3</v>
      </c>
      <c r="I1537" t="s">
        <v>60</v>
      </c>
      <c r="J1537" t="s">
        <v>61</v>
      </c>
      <c r="K1537" t="s">
        <v>1591</v>
      </c>
      <c r="L1537">
        <v>1</v>
      </c>
      <c r="N1537">
        <v>2</v>
      </c>
      <c r="O1537" t="s">
        <v>70</v>
      </c>
      <c r="P1537" t="s">
        <v>231</v>
      </c>
      <c r="Q1537" t="s">
        <v>280</v>
      </c>
      <c r="R1537">
        <v>0</v>
      </c>
      <c r="S1537">
        <v>0</v>
      </c>
      <c r="T1537" t="s">
        <v>4954</v>
      </c>
      <c r="U1537" t="s">
        <v>1593</v>
      </c>
      <c r="V1537">
        <v>4</v>
      </c>
      <c r="W1537">
        <v>7</v>
      </c>
      <c r="X1537">
        <v>2</v>
      </c>
      <c r="Y1537" t="s">
        <v>76</v>
      </c>
      <c r="Z1537" t="s">
        <v>76</v>
      </c>
      <c r="AA1537" t="s">
        <v>76</v>
      </c>
      <c r="AB1537" t="s">
        <v>76</v>
      </c>
      <c r="AC1537" t="s">
        <v>73</v>
      </c>
      <c r="AD1537">
        <v>0</v>
      </c>
      <c r="AE1537">
        <v>0</v>
      </c>
      <c r="AF1537">
        <v>0</v>
      </c>
      <c r="AG1537">
        <v>0</v>
      </c>
      <c r="AH1537">
        <v>0</v>
      </c>
      <c r="AI1537">
        <v>1</v>
      </c>
      <c r="AJ1537">
        <v>1</v>
      </c>
      <c r="AK1537">
        <v>0</v>
      </c>
      <c r="AL1537">
        <v>0</v>
      </c>
      <c r="AM1537">
        <v>0</v>
      </c>
      <c r="AN1537">
        <v>0</v>
      </c>
      <c r="AO1537">
        <v>0</v>
      </c>
      <c r="AP1537">
        <v>0</v>
      </c>
      <c r="AQ1537">
        <v>0</v>
      </c>
      <c r="AR1537">
        <v>0</v>
      </c>
      <c r="AS1537">
        <v>0</v>
      </c>
      <c r="AT1537">
        <v>0</v>
      </c>
      <c r="AU1537">
        <v>0</v>
      </c>
      <c r="AV1537">
        <v>0</v>
      </c>
      <c r="AW1537">
        <v>2</v>
      </c>
      <c r="AX1537">
        <v>2</v>
      </c>
      <c r="AY1537">
        <v>0</v>
      </c>
      <c r="AZ1537">
        <v>0</v>
      </c>
      <c r="BA1537" t="s">
        <v>66</v>
      </c>
      <c r="BB1537" t="s">
        <v>66</v>
      </c>
      <c r="BC1537" t="s">
        <v>67</v>
      </c>
    </row>
    <row r="1538" spans="1:55" x14ac:dyDescent="0.3">
      <c r="A1538" t="s">
        <v>55</v>
      </c>
      <c r="B1538" t="s">
        <v>55</v>
      </c>
      <c r="C1538" t="s">
        <v>1237</v>
      </c>
      <c r="D1538">
        <v>22110435501</v>
      </c>
      <c r="E1538" t="s">
        <v>1581</v>
      </c>
      <c r="F1538" t="s">
        <v>58</v>
      </c>
      <c r="G1538" t="s">
        <v>59</v>
      </c>
      <c r="H1538">
        <v>3</v>
      </c>
      <c r="I1538" t="s">
        <v>60</v>
      </c>
      <c r="J1538" t="s">
        <v>61</v>
      </c>
      <c r="K1538" t="s">
        <v>1591</v>
      </c>
      <c r="L1538">
        <v>1</v>
      </c>
      <c r="N1538">
        <v>3</v>
      </c>
      <c r="O1538" t="s">
        <v>75</v>
      </c>
      <c r="R1538">
        <v>0</v>
      </c>
      <c r="S1538">
        <v>0</v>
      </c>
      <c r="T1538" t="s">
        <v>4954</v>
      </c>
      <c r="V1538">
        <v>4</v>
      </c>
      <c r="W1538">
        <v>7</v>
      </c>
      <c r="X1538">
        <v>2</v>
      </c>
      <c r="Y1538" t="s">
        <v>76</v>
      </c>
      <c r="Z1538" t="s">
        <v>76</v>
      </c>
      <c r="AA1538" t="s">
        <v>100</v>
      </c>
      <c r="AB1538" t="s">
        <v>76</v>
      </c>
      <c r="AD1538">
        <v>0</v>
      </c>
      <c r="AE1538">
        <v>0</v>
      </c>
      <c r="AF1538">
        <v>0</v>
      </c>
      <c r="AG1538">
        <v>0</v>
      </c>
      <c r="AH1538">
        <v>0</v>
      </c>
      <c r="AI1538">
        <v>0</v>
      </c>
      <c r="AJ1538">
        <v>1</v>
      </c>
      <c r="AK1538">
        <v>0</v>
      </c>
      <c r="AL1538">
        <v>0</v>
      </c>
      <c r="AM1538">
        <v>0</v>
      </c>
      <c r="AN1538">
        <v>0</v>
      </c>
      <c r="AO1538">
        <v>0</v>
      </c>
      <c r="AP1538">
        <v>0</v>
      </c>
      <c r="AQ1538">
        <v>0</v>
      </c>
      <c r="AR1538">
        <v>0</v>
      </c>
      <c r="AS1538">
        <v>0</v>
      </c>
      <c r="AT1538">
        <v>0</v>
      </c>
      <c r="AU1538">
        <v>0</v>
      </c>
      <c r="AV1538">
        <v>0</v>
      </c>
      <c r="AW1538">
        <v>0</v>
      </c>
      <c r="AX1538">
        <v>0</v>
      </c>
      <c r="AY1538">
        <v>0</v>
      </c>
      <c r="AZ1538">
        <v>0</v>
      </c>
      <c r="BA1538" t="s">
        <v>66</v>
      </c>
      <c r="BB1538" t="s">
        <v>66</v>
      </c>
      <c r="BC1538" t="s">
        <v>67</v>
      </c>
    </row>
    <row r="1539" spans="1:55" x14ac:dyDescent="0.3">
      <c r="A1539" t="s">
        <v>55</v>
      </c>
      <c r="B1539" t="s">
        <v>55</v>
      </c>
      <c r="C1539" t="s">
        <v>1237</v>
      </c>
      <c r="D1539">
        <v>22110435502</v>
      </c>
      <c r="E1539" t="s">
        <v>1594</v>
      </c>
      <c r="F1539" t="s">
        <v>133</v>
      </c>
      <c r="G1539" t="s">
        <v>59</v>
      </c>
      <c r="H1539">
        <v>1</v>
      </c>
      <c r="I1539" t="s">
        <v>60</v>
      </c>
      <c r="J1539" t="s">
        <v>61</v>
      </c>
      <c r="L1539">
        <v>2</v>
      </c>
      <c r="M1539" t="s">
        <v>86</v>
      </c>
      <c r="N1539">
        <v>1</v>
      </c>
      <c r="O1539" t="s">
        <v>62</v>
      </c>
      <c r="R1539">
        <v>0</v>
      </c>
      <c r="S1539">
        <v>0</v>
      </c>
      <c r="T1539" t="s">
        <v>63</v>
      </c>
      <c r="U1539" t="s">
        <v>1595</v>
      </c>
      <c r="V1539">
        <v>3</v>
      </c>
      <c r="W1539">
        <v>3</v>
      </c>
      <c r="X1539">
        <v>1</v>
      </c>
      <c r="Y1539" t="s">
        <v>65</v>
      </c>
      <c r="Z1539" t="s">
        <v>65</v>
      </c>
      <c r="AA1539" t="s">
        <v>76</v>
      </c>
      <c r="AB1539" t="s">
        <v>65</v>
      </c>
      <c r="AD1539">
        <v>1</v>
      </c>
      <c r="AE1539">
        <v>0</v>
      </c>
      <c r="AF1539">
        <v>0</v>
      </c>
      <c r="AG1539">
        <v>0</v>
      </c>
      <c r="AH1539">
        <v>0</v>
      </c>
      <c r="AI1539">
        <v>3</v>
      </c>
      <c r="AJ1539">
        <v>0</v>
      </c>
      <c r="AK1539">
        <v>1</v>
      </c>
      <c r="AL1539">
        <v>0</v>
      </c>
      <c r="AM1539">
        <v>0</v>
      </c>
      <c r="AN1539">
        <v>0</v>
      </c>
      <c r="AO1539">
        <v>0</v>
      </c>
      <c r="AP1539">
        <v>0</v>
      </c>
      <c r="AQ1539">
        <v>0</v>
      </c>
      <c r="AR1539">
        <v>0</v>
      </c>
      <c r="AS1539">
        <v>0</v>
      </c>
      <c r="AT1539">
        <v>0</v>
      </c>
      <c r="AU1539">
        <v>0</v>
      </c>
      <c r="AV1539">
        <v>0</v>
      </c>
      <c r="AW1539">
        <v>2</v>
      </c>
      <c r="AX1539">
        <v>2</v>
      </c>
      <c r="AY1539">
        <v>0</v>
      </c>
      <c r="AZ1539">
        <v>0</v>
      </c>
      <c r="BA1539" t="s">
        <v>66</v>
      </c>
      <c r="BB1539" t="s">
        <v>66</v>
      </c>
      <c r="BC1539" t="s">
        <v>94</v>
      </c>
    </row>
    <row r="1540" spans="1:55" x14ac:dyDescent="0.3">
      <c r="A1540" t="s">
        <v>55</v>
      </c>
      <c r="B1540" t="s">
        <v>55</v>
      </c>
      <c r="C1540" t="s">
        <v>1237</v>
      </c>
      <c r="D1540">
        <v>22110435502</v>
      </c>
      <c r="E1540" t="s">
        <v>1594</v>
      </c>
      <c r="F1540" t="s">
        <v>133</v>
      </c>
      <c r="G1540" t="s">
        <v>59</v>
      </c>
      <c r="H1540">
        <v>1</v>
      </c>
      <c r="I1540" t="s">
        <v>60</v>
      </c>
      <c r="J1540" t="s">
        <v>61</v>
      </c>
      <c r="L1540">
        <v>2</v>
      </c>
      <c r="M1540" t="s">
        <v>86</v>
      </c>
      <c r="N1540">
        <v>2</v>
      </c>
      <c r="O1540" t="s">
        <v>70</v>
      </c>
      <c r="P1540">
        <v>7</v>
      </c>
      <c r="Q1540" t="s">
        <v>158</v>
      </c>
      <c r="R1540">
        <v>13</v>
      </c>
      <c r="S1540">
        <v>20</v>
      </c>
      <c r="T1540" t="s">
        <v>63</v>
      </c>
      <c r="V1540">
        <v>3</v>
      </c>
      <c r="W1540">
        <v>3</v>
      </c>
      <c r="X1540">
        <v>1</v>
      </c>
      <c r="Y1540" t="s">
        <v>65</v>
      </c>
      <c r="Z1540" t="s">
        <v>65</v>
      </c>
      <c r="AA1540" t="s">
        <v>76</v>
      </c>
      <c r="AB1540" t="s">
        <v>65</v>
      </c>
      <c r="AC1540" t="s">
        <v>83</v>
      </c>
      <c r="AD1540">
        <v>0</v>
      </c>
      <c r="AE1540">
        <v>1</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3</v>
      </c>
      <c r="AX1540">
        <v>2</v>
      </c>
      <c r="AY1540">
        <v>0</v>
      </c>
      <c r="AZ1540">
        <v>0</v>
      </c>
      <c r="BA1540" t="s">
        <v>66</v>
      </c>
      <c r="BB1540" t="s">
        <v>66</v>
      </c>
      <c r="BC1540" t="s">
        <v>67</v>
      </c>
    </row>
    <row r="1541" spans="1:55" x14ac:dyDescent="0.3">
      <c r="A1541" t="s">
        <v>55</v>
      </c>
      <c r="B1541" t="s">
        <v>55</v>
      </c>
      <c r="C1541" t="s">
        <v>1237</v>
      </c>
      <c r="D1541">
        <v>22110435502</v>
      </c>
      <c r="E1541" t="s">
        <v>1594</v>
      </c>
      <c r="F1541" t="s">
        <v>133</v>
      </c>
      <c r="G1541" t="s">
        <v>59</v>
      </c>
      <c r="H1541">
        <v>1</v>
      </c>
      <c r="I1541" t="s">
        <v>60</v>
      </c>
      <c r="J1541" t="s">
        <v>61</v>
      </c>
      <c r="L1541">
        <v>2</v>
      </c>
      <c r="M1541" t="s">
        <v>86</v>
      </c>
      <c r="N1541">
        <v>3</v>
      </c>
      <c r="O1541" t="s">
        <v>85</v>
      </c>
      <c r="R1541">
        <v>0</v>
      </c>
      <c r="S1541">
        <v>0</v>
      </c>
      <c r="T1541" t="s">
        <v>63</v>
      </c>
      <c r="U1541" t="s">
        <v>1596</v>
      </c>
      <c r="V1541">
        <v>3</v>
      </c>
      <c r="W1541">
        <v>3</v>
      </c>
      <c r="X1541">
        <v>1</v>
      </c>
      <c r="Y1541" t="s">
        <v>65</v>
      </c>
      <c r="Z1541" t="s">
        <v>65</v>
      </c>
      <c r="AA1541" t="s">
        <v>76</v>
      </c>
      <c r="AB1541" t="s">
        <v>65</v>
      </c>
      <c r="AD1541">
        <v>0</v>
      </c>
      <c r="AE1541">
        <v>0</v>
      </c>
      <c r="AF1541">
        <v>0</v>
      </c>
      <c r="AG1541">
        <v>0</v>
      </c>
      <c r="AH1541">
        <v>0</v>
      </c>
      <c r="AI1541">
        <v>4</v>
      </c>
      <c r="AJ1541">
        <v>4</v>
      </c>
      <c r="AK1541">
        <v>0</v>
      </c>
      <c r="AL1541">
        <v>0</v>
      </c>
      <c r="AM1541">
        <v>0</v>
      </c>
      <c r="AN1541">
        <v>0</v>
      </c>
      <c r="AO1541">
        <v>0</v>
      </c>
      <c r="AP1541">
        <v>0</v>
      </c>
      <c r="AQ1541">
        <v>0</v>
      </c>
      <c r="AR1541">
        <v>0</v>
      </c>
      <c r="AS1541">
        <v>0</v>
      </c>
      <c r="AT1541">
        <v>0</v>
      </c>
      <c r="AU1541">
        <v>0</v>
      </c>
      <c r="AV1541">
        <v>0</v>
      </c>
      <c r="AW1541">
        <v>3</v>
      </c>
      <c r="AX1541">
        <v>2</v>
      </c>
      <c r="AY1541">
        <v>0</v>
      </c>
      <c r="AZ1541">
        <v>0</v>
      </c>
      <c r="BA1541" t="s">
        <v>66</v>
      </c>
      <c r="BB1541" t="s">
        <v>66</v>
      </c>
      <c r="BC1541" t="s">
        <v>67</v>
      </c>
    </row>
    <row r="1542" spans="1:55" x14ac:dyDescent="0.3">
      <c r="A1542" t="s">
        <v>55</v>
      </c>
      <c r="B1542" t="s">
        <v>55</v>
      </c>
      <c r="C1542" t="s">
        <v>1237</v>
      </c>
      <c r="D1542">
        <v>22110435502</v>
      </c>
      <c r="E1542" t="s">
        <v>1594</v>
      </c>
      <c r="F1542" t="s">
        <v>133</v>
      </c>
      <c r="G1542" t="s">
        <v>59</v>
      </c>
      <c r="H1542">
        <v>1</v>
      </c>
      <c r="I1542" t="s">
        <v>60</v>
      </c>
      <c r="J1542" t="s">
        <v>61</v>
      </c>
      <c r="L1542">
        <v>2</v>
      </c>
      <c r="M1542" t="s">
        <v>86</v>
      </c>
      <c r="N1542">
        <v>4</v>
      </c>
      <c r="O1542" t="s">
        <v>115</v>
      </c>
      <c r="R1542">
        <v>0</v>
      </c>
      <c r="S1542">
        <v>0</v>
      </c>
      <c r="T1542" t="s">
        <v>63</v>
      </c>
      <c r="V1542">
        <v>3</v>
      </c>
      <c r="W1542">
        <v>3</v>
      </c>
      <c r="X1542">
        <v>1</v>
      </c>
      <c r="Y1542" t="s">
        <v>65</v>
      </c>
      <c r="Z1542" t="s">
        <v>65</v>
      </c>
      <c r="AA1542" t="s">
        <v>65</v>
      </c>
      <c r="AB1542" t="s">
        <v>65</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1</v>
      </c>
      <c r="AX1542">
        <v>0</v>
      </c>
      <c r="AY1542">
        <v>0</v>
      </c>
      <c r="AZ1542">
        <v>0</v>
      </c>
      <c r="BA1542" t="s">
        <v>66</v>
      </c>
      <c r="BB1542" t="s">
        <v>66</v>
      </c>
    </row>
    <row r="1543" spans="1:55" x14ac:dyDescent="0.3">
      <c r="A1543" t="s">
        <v>55</v>
      </c>
      <c r="B1543" t="s">
        <v>55</v>
      </c>
      <c r="C1543" t="s">
        <v>1237</v>
      </c>
      <c r="D1543">
        <v>22110435502</v>
      </c>
      <c r="E1543" t="s">
        <v>1594</v>
      </c>
      <c r="F1543" t="s">
        <v>133</v>
      </c>
      <c r="G1543" t="s">
        <v>59</v>
      </c>
      <c r="H1543">
        <v>1</v>
      </c>
      <c r="I1543" t="s">
        <v>60</v>
      </c>
      <c r="J1543" t="s">
        <v>61</v>
      </c>
      <c r="L1543">
        <v>3</v>
      </c>
      <c r="M1543" t="s">
        <v>86</v>
      </c>
      <c r="N1543">
        <v>1</v>
      </c>
      <c r="O1543" t="s">
        <v>70</v>
      </c>
      <c r="P1543">
        <v>8</v>
      </c>
      <c r="Q1543" t="s">
        <v>90</v>
      </c>
      <c r="R1543">
        <v>15</v>
      </c>
      <c r="S1543">
        <v>12</v>
      </c>
      <c r="T1543" t="s">
        <v>63</v>
      </c>
      <c r="V1543">
        <v>2</v>
      </c>
      <c r="W1543">
        <v>2</v>
      </c>
      <c r="X1543">
        <v>1</v>
      </c>
      <c r="Y1543" t="s">
        <v>65</v>
      </c>
      <c r="Z1543" t="s">
        <v>65</v>
      </c>
      <c r="AA1543" t="s">
        <v>76</v>
      </c>
      <c r="AB1543" t="s">
        <v>65</v>
      </c>
      <c r="AC1543" t="s">
        <v>83</v>
      </c>
      <c r="AD1543">
        <v>0</v>
      </c>
      <c r="AE1543">
        <v>1</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2</v>
      </c>
      <c r="AX1543">
        <v>2</v>
      </c>
      <c r="AY1543">
        <v>0</v>
      </c>
      <c r="AZ1543">
        <v>0</v>
      </c>
      <c r="BA1543" t="s">
        <v>66</v>
      </c>
      <c r="BB1543" t="s">
        <v>66</v>
      </c>
      <c r="BC1543" t="s">
        <v>67</v>
      </c>
    </row>
    <row r="1544" spans="1:55" x14ac:dyDescent="0.3">
      <c r="A1544" t="s">
        <v>55</v>
      </c>
      <c r="B1544" t="s">
        <v>55</v>
      </c>
      <c r="C1544" t="s">
        <v>1237</v>
      </c>
      <c r="D1544">
        <v>22110435502</v>
      </c>
      <c r="E1544" t="s">
        <v>1594</v>
      </c>
      <c r="F1544" t="s">
        <v>133</v>
      </c>
      <c r="G1544" t="s">
        <v>59</v>
      </c>
      <c r="H1544">
        <v>1</v>
      </c>
      <c r="I1544" t="s">
        <v>60</v>
      </c>
      <c r="J1544" t="s">
        <v>61</v>
      </c>
      <c r="L1544">
        <v>3</v>
      </c>
      <c r="M1544" t="s">
        <v>86</v>
      </c>
      <c r="N1544">
        <v>2</v>
      </c>
      <c r="O1544" t="s">
        <v>70</v>
      </c>
      <c r="P1544">
        <v>6</v>
      </c>
      <c r="Q1544" t="s">
        <v>139</v>
      </c>
      <c r="R1544">
        <v>8</v>
      </c>
      <c r="S1544">
        <v>10</v>
      </c>
      <c r="T1544" t="s">
        <v>63</v>
      </c>
      <c r="V1544">
        <v>2</v>
      </c>
      <c r="W1544">
        <v>2</v>
      </c>
      <c r="X1544">
        <v>1</v>
      </c>
      <c r="Y1544" t="s">
        <v>76</v>
      </c>
      <c r="Z1544" t="s">
        <v>65</v>
      </c>
      <c r="AA1544" t="s">
        <v>65</v>
      </c>
      <c r="AB1544" t="s">
        <v>65</v>
      </c>
      <c r="AC1544" t="s">
        <v>83</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2</v>
      </c>
      <c r="AX1544">
        <v>2</v>
      </c>
      <c r="AY1544">
        <v>0</v>
      </c>
      <c r="AZ1544">
        <v>0</v>
      </c>
      <c r="BA1544" t="s">
        <v>66</v>
      </c>
      <c r="BB1544" t="s">
        <v>66</v>
      </c>
      <c r="BC1544" t="s">
        <v>67</v>
      </c>
    </row>
    <row r="1545" spans="1:55" x14ac:dyDescent="0.3">
      <c r="A1545" t="s">
        <v>55</v>
      </c>
      <c r="B1545" t="s">
        <v>55</v>
      </c>
      <c r="C1545" t="s">
        <v>1237</v>
      </c>
      <c r="D1545">
        <v>22110435502</v>
      </c>
      <c r="E1545" t="s">
        <v>1594</v>
      </c>
      <c r="F1545" t="s">
        <v>133</v>
      </c>
      <c r="G1545" t="s">
        <v>59</v>
      </c>
      <c r="H1545">
        <v>1</v>
      </c>
      <c r="I1545" t="s">
        <v>60</v>
      </c>
      <c r="J1545" t="s">
        <v>61</v>
      </c>
      <c r="L1545">
        <v>3</v>
      </c>
      <c r="M1545" t="s">
        <v>86</v>
      </c>
      <c r="N1545">
        <v>3</v>
      </c>
      <c r="O1545" t="s">
        <v>75</v>
      </c>
      <c r="R1545">
        <v>0</v>
      </c>
      <c r="S1545">
        <v>0</v>
      </c>
      <c r="T1545" t="s">
        <v>63</v>
      </c>
      <c r="U1545" t="s">
        <v>1597</v>
      </c>
      <c r="V1545">
        <v>2</v>
      </c>
      <c r="W1545">
        <v>2</v>
      </c>
      <c r="X1545">
        <v>1</v>
      </c>
      <c r="Y1545" t="s">
        <v>65</v>
      </c>
      <c r="Z1545" t="s">
        <v>65</v>
      </c>
      <c r="AA1545" t="s">
        <v>65</v>
      </c>
      <c r="AB1545" t="s">
        <v>65</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t="s">
        <v>66</v>
      </c>
      <c r="BB1545" t="s">
        <v>66</v>
      </c>
      <c r="BC1545" t="s">
        <v>67</v>
      </c>
    </row>
    <row r="1546" spans="1:55" x14ac:dyDescent="0.3">
      <c r="A1546" t="s">
        <v>55</v>
      </c>
      <c r="B1546" t="s">
        <v>55</v>
      </c>
      <c r="C1546" t="s">
        <v>1237</v>
      </c>
      <c r="D1546">
        <v>22110435502</v>
      </c>
      <c r="E1546" t="s">
        <v>1594</v>
      </c>
      <c r="F1546" t="s">
        <v>133</v>
      </c>
      <c r="G1546" t="s">
        <v>59</v>
      </c>
      <c r="H1546">
        <v>1</v>
      </c>
      <c r="I1546" t="s">
        <v>60</v>
      </c>
      <c r="J1546" t="s">
        <v>61</v>
      </c>
      <c r="L1546">
        <v>3</v>
      </c>
      <c r="M1546" t="s">
        <v>86</v>
      </c>
      <c r="N1546">
        <v>4</v>
      </c>
      <c r="O1546" t="s">
        <v>115</v>
      </c>
      <c r="R1546">
        <v>0</v>
      </c>
      <c r="S1546">
        <v>0</v>
      </c>
      <c r="T1546" t="s">
        <v>462</v>
      </c>
      <c r="U1546" t="s">
        <v>1598</v>
      </c>
      <c r="V1546">
        <v>2</v>
      </c>
      <c r="W1546">
        <v>2</v>
      </c>
      <c r="X1546">
        <v>1</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row>
    <row r="1547" spans="1:55" x14ac:dyDescent="0.3">
      <c r="A1547" t="s">
        <v>55</v>
      </c>
      <c r="B1547" t="s">
        <v>55</v>
      </c>
      <c r="C1547" t="s">
        <v>1237</v>
      </c>
      <c r="D1547">
        <v>22110435502</v>
      </c>
      <c r="E1547" t="s">
        <v>1594</v>
      </c>
      <c r="F1547" t="s">
        <v>133</v>
      </c>
      <c r="G1547" t="s">
        <v>59</v>
      </c>
      <c r="H1547">
        <v>1</v>
      </c>
      <c r="I1547" t="s">
        <v>60</v>
      </c>
      <c r="J1547" t="s">
        <v>61</v>
      </c>
      <c r="L1547">
        <v>3</v>
      </c>
      <c r="M1547" t="s">
        <v>86</v>
      </c>
      <c r="N1547">
        <v>5</v>
      </c>
      <c r="O1547" t="s">
        <v>115</v>
      </c>
      <c r="R1547">
        <v>0</v>
      </c>
      <c r="S1547">
        <v>0</v>
      </c>
      <c r="T1547" t="s">
        <v>4943</v>
      </c>
      <c r="V1547">
        <v>2</v>
      </c>
      <c r="W1547">
        <v>2</v>
      </c>
      <c r="X1547">
        <v>1</v>
      </c>
      <c r="Y1547" t="s">
        <v>65</v>
      </c>
      <c r="Z1547" t="s">
        <v>65</v>
      </c>
      <c r="AA1547" t="s">
        <v>65</v>
      </c>
      <c r="AB1547" t="s">
        <v>65</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t="s">
        <v>66</v>
      </c>
      <c r="BB1547" t="s">
        <v>66</v>
      </c>
    </row>
    <row r="1548" spans="1:55" x14ac:dyDescent="0.3">
      <c r="A1548" t="s">
        <v>55</v>
      </c>
      <c r="B1548" t="s">
        <v>55</v>
      </c>
      <c r="C1548" t="s">
        <v>1599</v>
      </c>
      <c r="D1548">
        <v>22110436401</v>
      </c>
      <c r="E1548" t="s">
        <v>1600</v>
      </c>
      <c r="F1548" t="s">
        <v>58</v>
      </c>
      <c r="G1548" t="s">
        <v>59</v>
      </c>
      <c r="H1548">
        <v>1</v>
      </c>
      <c r="I1548" t="s">
        <v>80</v>
      </c>
      <c r="J1548" t="s">
        <v>61</v>
      </c>
      <c r="L1548">
        <v>2</v>
      </c>
      <c r="M1548" t="s">
        <v>86</v>
      </c>
      <c r="N1548">
        <v>1</v>
      </c>
      <c r="O1548" t="s">
        <v>62</v>
      </c>
      <c r="R1548">
        <v>0</v>
      </c>
      <c r="S1548">
        <v>0</v>
      </c>
      <c r="T1548" t="s">
        <v>63</v>
      </c>
      <c r="V1548">
        <v>3</v>
      </c>
      <c r="W1548">
        <v>3</v>
      </c>
      <c r="X1548">
        <v>1</v>
      </c>
      <c r="Y1548" t="s">
        <v>65</v>
      </c>
      <c r="Z1548" t="s">
        <v>65</v>
      </c>
      <c r="AA1548" t="s">
        <v>65</v>
      </c>
      <c r="AB1548" t="s">
        <v>65</v>
      </c>
      <c r="AD1548">
        <v>0</v>
      </c>
      <c r="AE1548">
        <v>0</v>
      </c>
      <c r="AF1548">
        <v>0</v>
      </c>
      <c r="AG1548">
        <v>0</v>
      </c>
      <c r="AH1548">
        <v>1</v>
      </c>
      <c r="AI1548">
        <v>1</v>
      </c>
      <c r="AJ1548">
        <v>2</v>
      </c>
      <c r="AK1548">
        <v>0</v>
      </c>
      <c r="AL1548">
        <v>0</v>
      </c>
      <c r="AM1548">
        <v>0</v>
      </c>
      <c r="AN1548">
        <v>0</v>
      </c>
      <c r="AO1548">
        <v>0</v>
      </c>
      <c r="AP1548">
        <v>0</v>
      </c>
      <c r="AQ1548">
        <v>0</v>
      </c>
      <c r="AR1548">
        <v>0</v>
      </c>
      <c r="AS1548">
        <v>0</v>
      </c>
      <c r="AT1548">
        <v>0</v>
      </c>
      <c r="AU1548">
        <v>0</v>
      </c>
      <c r="AV1548">
        <v>0</v>
      </c>
      <c r="AW1548">
        <v>2</v>
      </c>
      <c r="AX1548">
        <v>1</v>
      </c>
      <c r="AY1548">
        <v>0</v>
      </c>
      <c r="AZ1548">
        <v>0</v>
      </c>
      <c r="BA1548" t="s">
        <v>66</v>
      </c>
      <c r="BB1548" t="s">
        <v>66</v>
      </c>
      <c r="BC1548" t="s">
        <v>67</v>
      </c>
    </row>
    <row r="1549" spans="1:55" x14ac:dyDescent="0.3">
      <c r="A1549" t="s">
        <v>55</v>
      </c>
      <c r="B1549" t="s">
        <v>55</v>
      </c>
      <c r="C1549" t="s">
        <v>1599</v>
      </c>
      <c r="D1549">
        <v>22110436401</v>
      </c>
      <c r="E1549" t="s">
        <v>1600</v>
      </c>
      <c r="F1549" t="s">
        <v>58</v>
      </c>
      <c r="G1549" t="s">
        <v>59</v>
      </c>
      <c r="H1549">
        <v>1</v>
      </c>
      <c r="I1549" t="s">
        <v>80</v>
      </c>
      <c r="J1549" t="s">
        <v>61</v>
      </c>
      <c r="L1549">
        <v>2</v>
      </c>
      <c r="M1549" t="s">
        <v>86</v>
      </c>
      <c r="N1549">
        <v>2</v>
      </c>
      <c r="O1549" t="s">
        <v>70</v>
      </c>
      <c r="P1549">
        <v>2</v>
      </c>
      <c r="Q1549" t="s">
        <v>74</v>
      </c>
      <c r="R1549">
        <v>7</v>
      </c>
      <c r="S1549">
        <v>12</v>
      </c>
      <c r="T1549" t="s">
        <v>63</v>
      </c>
      <c r="V1549">
        <v>3</v>
      </c>
      <c r="W1549">
        <v>3</v>
      </c>
      <c r="X1549">
        <v>1</v>
      </c>
      <c r="Y1549" t="s">
        <v>76</v>
      </c>
      <c r="Z1549" t="s">
        <v>65</v>
      </c>
      <c r="AA1549" t="s">
        <v>65</v>
      </c>
      <c r="AC1549" t="s">
        <v>83</v>
      </c>
      <c r="AD1549">
        <v>1</v>
      </c>
      <c r="AE1549">
        <v>0</v>
      </c>
      <c r="AF1549">
        <v>0</v>
      </c>
      <c r="AG1549">
        <v>0</v>
      </c>
      <c r="AH1549">
        <v>1</v>
      </c>
      <c r="AI1549">
        <v>0</v>
      </c>
      <c r="AJ1549">
        <v>0</v>
      </c>
      <c r="AK1549">
        <v>0</v>
      </c>
      <c r="AL1549">
        <v>0</v>
      </c>
      <c r="AM1549">
        <v>0</v>
      </c>
      <c r="AN1549">
        <v>0</v>
      </c>
      <c r="AO1549">
        <v>0</v>
      </c>
      <c r="AP1549">
        <v>0</v>
      </c>
      <c r="AQ1549">
        <v>0</v>
      </c>
      <c r="AR1549">
        <v>0</v>
      </c>
      <c r="AS1549">
        <v>0</v>
      </c>
      <c r="AT1549">
        <v>0</v>
      </c>
      <c r="AU1549">
        <v>0</v>
      </c>
      <c r="AV1549">
        <v>0</v>
      </c>
      <c r="AW1549">
        <v>2</v>
      </c>
      <c r="AX1549">
        <v>2</v>
      </c>
      <c r="AY1549">
        <v>0</v>
      </c>
      <c r="AZ1549">
        <v>0</v>
      </c>
      <c r="BA1549" t="s">
        <v>66</v>
      </c>
      <c r="BB1549" t="s">
        <v>66</v>
      </c>
      <c r="BC1549" t="s">
        <v>67</v>
      </c>
    </row>
    <row r="1550" spans="1:55" x14ac:dyDescent="0.3">
      <c r="A1550" t="s">
        <v>55</v>
      </c>
      <c r="B1550" t="s">
        <v>55</v>
      </c>
      <c r="C1550" t="s">
        <v>1599</v>
      </c>
      <c r="D1550">
        <v>22110436401</v>
      </c>
      <c r="E1550" t="s">
        <v>1600</v>
      </c>
      <c r="F1550" t="s">
        <v>58</v>
      </c>
      <c r="G1550" t="s">
        <v>59</v>
      </c>
      <c r="H1550">
        <v>1</v>
      </c>
      <c r="I1550" t="s">
        <v>80</v>
      </c>
      <c r="J1550" t="s">
        <v>61</v>
      </c>
      <c r="L1550">
        <v>2</v>
      </c>
      <c r="M1550" t="s">
        <v>86</v>
      </c>
      <c r="N1550">
        <v>3</v>
      </c>
      <c r="O1550" t="s">
        <v>70</v>
      </c>
      <c r="P1550">
        <v>4</v>
      </c>
      <c r="Q1550" t="s">
        <v>82</v>
      </c>
      <c r="R1550">
        <v>20</v>
      </c>
      <c r="S1550">
        <v>10</v>
      </c>
      <c r="T1550" t="s">
        <v>63</v>
      </c>
      <c r="V1550">
        <v>3</v>
      </c>
      <c r="W1550">
        <v>3</v>
      </c>
      <c r="X1550">
        <v>1</v>
      </c>
      <c r="Y1550" t="s">
        <v>65</v>
      </c>
      <c r="Z1550" t="s">
        <v>65</v>
      </c>
      <c r="AA1550" t="s">
        <v>65</v>
      </c>
      <c r="AB1550" t="s">
        <v>65</v>
      </c>
      <c r="AC1550" t="s">
        <v>83</v>
      </c>
      <c r="AD1550">
        <v>1</v>
      </c>
      <c r="AE1550">
        <v>1</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3</v>
      </c>
      <c r="AX1550">
        <v>2</v>
      </c>
      <c r="AY1550">
        <v>0</v>
      </c>
      <c r="AZ1550">
        <v>0</v>
      </c>
      <c r="BA1550" t="s">
        <v>66</v>
      </c>
      <c r="BB1550" t="s">
        <v>66</v>
      </c>
      <c r="BC1550" t="s">
        <v>67</v>
      </c>
    </row>
    <row r="1551" spans="1:55" x14ac:dyDescent="0.3">
      <c r="A1551" t="s">
        <v>55</v>
      </c>
      <c r="B1551" t="s">
        <v>55</v>
      </c>
      <c r="C1551" t="s">
        <v>1599</v>
      </c>
      <c r="D1551">
        <v>22110436401</v>
      </c>
      <c r="E1551" t="s">
        <v>1600</v>
      </c>
      <c r="F1551" t="s">
        <v>58</v>
      </c>
      <c r="G1551" t="s">
        <v>59</v>
      </c>
      <c r="H1551">
        <v>1</v>
      </c>
      <c r="I1551" t="s">
        <v>80</v>
      </c>
      <c r="J1551" t="s">
        <v>61</v>
      </c>
      <c r="L1551">
        <v>2</v>
      </c>
      <c r="M1551" t="s">
        <v>86</v>
      </c>
      <c r="N1551">
        <v>4</v>
      </c>
      <c r="O1551" t="s">
        <v>70</v>
      </c>
      <c r="P1551">
        <v>3</v>
      </c>
      <c r="Q1551" t="s">
        <v>84</v>
      </c>
      <c r="R1551">
        <v>11</v>
      </c>
      <c r="S1551">
        <v>18</v>
      </c>
      <c r="T1551" t="s">
        <v>63</v>
      </c>
      <c r="V1551">
        <v>3</v>
      </c>
      <c r="W1551">
        <v>3</v>
      </c>
      <c r="X1551">
        <v>1</v>
      </c>
      <c r="Y1551" t="s">
        <v>65</v>
      </c>
      <c r="Z1551" t="s">
        <v>65</v>
      </c>
      <c r="AA1551" t="s">
        <v>65</v>
      </c>
      <c r="AB1551" t="s">
        <v>65</v>
      </c>
      <c r="AC1551" t="s">
        <v>73</v>
      </c>
      <c r="AD1551">
        <v>1</v>
      </c>
      <c r="AE1551">
        <v>1</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3</v>
      </c>
      <c r="AX1551">
        <v>2</v>
      </c>
      <c r="AY1551">
        <v>0</v>
      </c>
      <c r="AZ1551">
        <v>0</v>
      </c>
      <c r="BA1551" t="s">
        <v>66</v>
      </c>
      <c r="BB1551" t="s">
        <v>66</v>
      </c>
      <c r="BC1551" t="s">
        <v>67</v>
      </c>
    </row>
    <row r="1552" spans="1:55" x14ac:dyDescent="0.3">
      <c r="A1552" t="s">
        <v>55</v>
      </c>
      <c r="B1552" t="s">
        <v>55</v>
      </c>
      <c r="C1552" t="s">
        <v>1599</v>
      </c>
      <c r="D1552">
        <v>22110436401</v>
      </c>
      <c r="E1552" t="s">
        <v>1600</v>
      </c>
      <c r="F1552" t="s">
        <v>58</v>
      </c>
      <c r="G1552" t="s">
        <v>59</v>
      </c>
      <c r="H1552">
        <v>1</v>
      </c>
      <c r="I1552" t="s">
        <v>80</v>
      </c>
      <c r="J1552" t="s">
        <v>61</v>
      </c>
      <c r="L1552">
        <v>2</v>
      </c>
      <c r="M1552" t="s">
        <v>86</v>
      </c>
      <c r="N1552">
        <v>5</v>
      </c>
      <c r="O1552" t="s">
        <v>70</v>
      </c>
      <c r="P1552">
        <v>1</v>
      </c>
      <c r="Q1552" t="s">
        <v>71</v>
      </c>
      <c r="R1552">
        <v>8</v>
      </c>
      <c r="S1552">
        <v>10</v>
      </c>
      <c r="T1552" t="s">
        <v>63</v>
      </c>
      <c r="V1552">
        <v>3</v>
      </c>
      <c r="W1552">
        <v>3</v>
      </c>
      <c r="X1552">
        <v>1</v>
      </c>
      <c r="Y1552" t="s">
        <v>65</v>
      </c>
      <c r="Z1552" t="s">
        <v>65</v>
      </c>
      <c r="AA1552" t="s">
        <v>65</v>
      </c>
      <c r="AB1552" t="s">
        <v>65</v>
      </c>
      <c r="AC1552" t="s">
        <v>73</v>
      </c>
      <c r="AD1552">
        <v>1</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2</v>
      </c>
      <c r="AX1552">
        <v>2</v>
      </c>
      <c r="AY1552">
        <v>0</v>
      </c>
      <c r="AZ1552">
        <v>0</v>
      </c>
      <c r="BA1552" t="s">
        <v>66</v>
      </c>
      <c r="BB1552" t="s">
        <v>66</v>
      </c>
      <c r="BC1552" t="s">
        <v>67</v>
      </c>
    </row>
    <row r="1553" spans="1:55" x14ac:dyDescent="0.3">
      <c r="A1553" t="s">
        <v>55</v>
      </c>
      <c r="B1553" t="s">
        <v>55</v>
      </c>
      <c r="C1553" t="s">
        <v>1599</v>
      </c>
      <c r="D1553">
        <v>22110436401</v>
      </c>
      <c r="E1553" t="s">
        <v>1600</v>
      </c>
      <c r="F1553" t="s">
        <v>58</v>
      </c>
      <c r="G1553" t="s">
        <v>59</v>
      </c>
      <c r="H1553">
        <v>1</v>
      </c>
      <c r="I1553" t="s">
        <v>80</v>
      </c>
      <c r="J1553" t="s">
        <v>61</v>
      </c>
      <c r="L1553">
        <v>2</v>
      </c>
      <c r="M1553" t="s">
        <v>86</v>
      </c>
      <c r="N1553">
        <v>6</v>
      </c>
      <c r="O1553" t="s">
        <v>75</v>
      </c>
      <c r="R1553">
        <v>0</v>
      </c>
      <c r="S1553">
        <v>0</v>
      </c>
      <c r="T1553" t="s">
        <v>63</v>
      </c>
      <c r="V1553">
        <v>3</v>
      </c>
      <c r="W1553">
        <v>3</v>
      </c>
      <c r="X1553">
        <v>1</v>
      </c>
      <c r="Y1553" t="s">
        <v>65</v>
      </c>
      <c r="Z1553" t="s">
        <v>65</v>
      </c>
      <c r="AB1553" t="s">
        <v>65</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1</v>
      </c>
      <c r="AX1553">
        <v>1</v>
      </c>
      <c r="AY1553">
        <v>0</v>
      </c>
      <c r="AZ1553">
        <v>0</v>
      </c>
      <c r="BA1553" t="s">
        <v>66</v>
      </c>
      <c r="BB1553" t="s">
        <v>66</v>
      </c>
      <c r="BC1553" t="s">
        <v>67</v>
      </c>
    </row>
    <row r="1554" spans="1:55" x14ac:dyDescent="0.3">
      <c r="A1554" t="s">
        <v>55</v>
      </c>
      <c r="B1554" t="s">
        <v>55</v>
      </c>
      <c r="C1554" t="s">
        <v>1599</v>
      </c>
      <c r="D1554">
        <v>22110436401</v>
      </c>
      <c r="E1554" t="s">
        <v>1600</v>
      </c>
      <c r="F1554" t="s">
        <v>58</v>
      </c>
      <c r="G1554" t="s">
        <v>59</v>
      </c>
      <c r="H1554">
        <v>2</v>
      </c>
      <c r="I1554" t="s">
        <v>80</v>
      </c>
      <c r="J1554" t="s">
        <v>61</v>
      </c>
      <c r="L1554">
        <v>2</v>
      </c>
      <c r="M1554" t="s">
        <v>86</v>
      </c>
      <c r="N1554">
        <v>1</v>
      </c>
      <c r="O1554" t="s">
        <v>70</v>
      </c>
      <c r="P1554">
        <v>5</v>
      </c>
      <c r="Q1554" t="s">
        <v>81</v>
      </c>
      <c r="R1554">
        <v>16</v>
      </c>
      <c r="S1554">
        <v>23</v>
      </c>
      <c r="T1554" t="s">
        <v>63</v>
      </c>
      <c r="V1554">
        <v>1</v>
      </c>
      <c r="W1554">
        <v>0</v>
      </c>
      <c r="X1554">
        <v>1</v>
      </c>
      <c r="Y1554" t="s">
        <v>76</v>
      </c>
      <c r="Z1554" t="s">
        <v>65</v>
      </c>
      <c r="AB1554" t="s">
        <v>65</v>
      </c>
      <c r="AC1554" t="s">
        <v>83</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2</v>
      </c>
      <c r="AX1554">
        <v>2</v>
      </c>
      <c r="AY1554">
        <v>0</v>
      </c>
      <c r="AZ1554">
        <v>0</v>
      </c>
      <c r="BB1554" t="s">
        <v>66</v>
      </c>
      <c r="BC1554" t="s">
        <v>67</v>
      </c>
    </row>
    <row r="1555" spans="1:55" x14ac:dyDescent="0.3">
      <c r="A1555" t="s">
        <v>55</v>
      </c>
      <c r="B1555" t="s">
        <v>55</v>
      </c>
      <c r="C1555" t="s">
        <v>1599</v>
      </c>
      <c r="D1555">
        <v>22110436401</v>
      </c>
      <c r="E1555" t="s">
        <v>1600</v>
      </c>
      <c r="F1555" t="s">
        <v>58</v>
      </c>
      <c r="G1555" t="s">
        <v>59</v>
      </c>
      <c r="H1555">
        <v>3</v>
      </c>
      <c r="I1555" t="s">
        <v>77</v>
      </c>
      <c r="J1555" t="s">
        <v>61</v>
      </c>
      <c r="K1555" t="s">
        <v>1601</v>
      </c>
      <c r="L1555">
        <v>1</v>
      </c>
      <c r="N1555">
        <v>1</v>
      </c>
      <c r="O1555" t="s">
        <v>75</v>
      </c>
      <c r="R1555">
        <v>0</v>
      </c>
      <c r="S1555">
        <v>0</v>
      </c>
      <c r="T1555" t="s">
        <v>63</v>
      </c>
      <c r="V1555">
        <v>3</v>
      </c>
      <c r="W1555">
        <v>0</v>
      </c>
      <c r="X1555">
        <v>1</v>
      </c>
      <c r="Y1555" t="s">
        <v>65</v>
      </c>
      <c r="AA1555" t="s">
        <v>65</v>
      </c>
      <c r="AB1555" t="s">
        <v>65</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t="s">
        <v>66</v>
      </c>
      <c r="BB1555" t="s">
        <v>66</v>
      </c>
      <c r="BC1555" t="s">
        <v>67</v>
      </c>
    </row>
    <row r="1556" spans="1:55" x14ac:dyDescent="0.3">
      <c r="A1556" t="s">
        <v>55</v>
      </c>
      <c r="B1556" t="s">
        <v>55</v>
      </c>
      <c r="C1556" t="s">
        <v>1599</v>
      </c>
      <c r="D1556">
        <v>22110436401</v>
      </c>
      <c r="E1556" t="s">
        <v>1600</v>
      </c>
      <c r="F1556" t="s">
        <v>58</v>
      </c>
      <c r="G1556" t="s">
        <v>59</v>
      </c>
      <c r="H1556">
        <v>4</v>
      </c>
      <c r="I1556" t="s">
        <v>112</v>
      </c>
      <c r="J1556" t="s">
        <v>61</v>
      </c>
      <c r="K1556" t="s">
        <v>1602</v>
      </c>
      <c r="L1556">
        <v>1</v>
      </c>
      <c r="N1556">
        <v>1</v>
      </c>
      <c r="O1556" t="s">
        <v>115</v>
      </c>
      <c r="R1556">
        <v>0</v>
      </c>
      <c r="S1556">
        <v>0</v>
      </c>
      <c r="T1556" t="s">
        <v>63</v>
      </c>
      <c r="U1556" t="s">
        <v>1603</v>
      </c>
      <c r="V1556">
        <v>3</v>
      </c>
      <c r="W1556">
        <v>0</v>
      </c>
      <c r="X1556">
        <v>1</v>
      </c>
      <c r="Y1556" t="s">
        <v>65</v>
      </c>
      <c r="AA1556" t="s">
        <v>65</v>
      </c>
      <c r="AB1556" t="s">
        <v>65</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t="s">
        <v>66</v>
      </c>
      <c r="BB1556" t="s">
        <v>66</v>
      </c>
      <c r="BC1556" t="s">
        <v>67</v>
      </c>
    </row>
    <row r="1557" spans="1:55" x14ac:dyDescent="0.3">
      <c r="A1557" t="s">
        <v>55</v>
      </c>
      <c r="B1557" t="s">
        <v>55</v>
      </c>
      <c r="C1557" t="s">
        <v>1599</v>
      </c>
      <c r="D1557">
        <v>22110436401</v>
      </c>
      <c r="E1557" t="s">
        <v>1600</v>
      </c>
      <c r="F1557" t="s">
        <v>58</v>
      </c>
      <c r="G1557" t="s">
        <v>59</v>
      </c>
      <c r="H1557">
        <v>5</v>
      </c>
      <c r="I1557" t="s">
        <v>112</v>
      </c>
      <c r="J1557" t="s">
        <v>61</v>
      </c>
      <c r="K1557" t="s">
        <v>1604</v>
      </c>
      <c r="L1557">
        <v>1</v>
      </c>
      <c r="N1557">
        <v>1</v>
      </c>
      <c r="O1557" t="s">
        <v>115</v>
      </c>
      <c r="R1557">
        <v>0</v>
      </c>
      <c r="S1557">
        <v>0</v>
      </c>
      <c r="T1557" t="s">
        <v>63</v>
      </c>
      <c r="U1557" t="s">
        <v>1605</v>
      </c>
      <c r="V1557">
        <v>2</v>
      </c>
      <c r="W1557">
        <v>0</v>
      </c>
      <c r="X1557">
        <v>1</v>
      </c>
      <c r="Y1557" t="s">
        <v>65</v>
      </c>
      <c r="AB1557" t="s">
        <v>65</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B1557" t="s">
        <v>66</v>
      </c>
      <c r="BC1557" t="s">
        <v>67</v>
      </c>
    </row>
    <row r="1558" spans="1:55" x14ac:dyDescent="0.3">
      <c r="A1558" t="s">
        <v>55</v>
      </c>
      <c r="B1558" t="s">
        <v>55</v>
      </c>
      <c r="C1558" t="s">
        <v>1599</v>
      </c>
      <c r="D1558">
        <v>22110436402</v>
      </c>
      <c r="E1558" t="s">
        <v>1606</v>
      </c>
      <c r="F1558" t="s">
        <v>133</v>
      </c>
      <c r="G1558" t="s">
        <v>59</v>
      </c>
      <c r="H1558">
        <v>1</v>
      </c>
      <c r="I1558" t="s">
        <v>60</v>
      </c>
      <c r="J1558" t="s">
        <v>61</v>
      </c>
      <c r="L1558">
        <v>1</v>
      </c>
      <c r="N1558">
        <v>1</v>
      </c>
      <c r="O1558" t="s">
        <v>179</v>
      </c>
      <c r="R1558">
        <v>0</v>
      </c>
      <c r="S1558">
        <v>0</v>
      </c>
      <c r="T1558" t="s">
        <v>63</v>
      </c>
      <c r="U1558" t="s">
        <v>1607</v>
      </c>
      <c r="V1558">
        <v>0</v>
      </c>
      <c r="W1558">
        <v>1</v>
      </c>
      <c r="X1558">
        <v>1</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row>
    <row r="1559" spans="1:55" x14ac:dyDescent="0.3">
      <c r="A1559" t="s">
        <v>55</v>
      </c>
      <c r="B1559" t="s">
        <v>55</v>
      </c>
      <c r="C1559" t="s">
        <v>1599</v>
      </c>
      <c r="D1559">
        <v>22110436402</v>
      </c>
      <c r="E1559" t="s">
        <v>1606</v>
      </c>
      <c r="F1559" t="s">
        <v>133</v>
      </c>
      <c r="G1559" t="s">
        <v>59</v>
      </c>
      <c r="H1559">
        <v>1</v>
      </c>
      <c r="I1559" t="s">
        <v>60</v>
      </c>
      <c r="J1559" t="s">
        <v>61</v>
      </c>
      <c r="L1559">
        <v>1</v>
      </c>
      <c r="N1559">
        <v>2</v>
      </c>
      <c r="O1559" t="s">
        <v>70</v>
      </c>
      <c r="R1559">
        <v>0</v>
      </c>
      <c r="S1559">
        <v>0</v>
      </c>
      <c r="T1559" t="s">
        <v>63</v>
      </c>
      <c r="V1559">
        <v>0</v>
      </c>
      <c r="W1559">
        <v>1</v>
      </c>
      <c r="X1559">
        <v>1</v>
      </c>
      <c r="Y1559" t="s">
        <v>76</v>
      </c>
      <c r="Z1559" t="s">
        <v>65</v>
      </c>
      <c r="AA1559" t="s">
        <v>65</v>
      </c>
      <c r="AB1559" t="s">
        <v>100</v>
      </c>
      <c r="AC1559" t="s">
        <v>83</v>
      </c>
      <c r="AD1559">
        <v>1</v>
      </c>
      <c r="AE1559">
        <v>0</v>
      </c>
      <c r="AF1559">
        <v>0</v>
      </c>
      <c r="AG1559">
        <v>0</v>
      </c>
      <c r="AH1559">
        <v>1</v>
      </c>
      <c r="AI1559">
        <v>0</v>
      </c>
      <c r="AJ1559">
        <v>0</v>
      </c>
      <c r="AK1559">
        <v>0</v>
      </c>
      <c r="AL1559">
        <v>0</v>
      </c>
      <c r="AM1559">
        <v>0</v>
      </c>
      <c r="AN1559">
        <v>0</v>
      </c>
      <c r="AO1559">
        <v>0</v>
      </c>
      <c r="AP1559">
        <v>0</v>
      </c>
      <c r="AQ1559">
        <v>0</v>
      </c>
      <c r="AR1559">
        <v>0</v>
      </c>
      <c r="AS1559">
        <v>0</v>
      </c>
      <c r="AT1559">
        <v>0</v>
      </c>
      <c r="AU1559">
        <v>0</v>
      </c>
      <c r="AV1559">
        <v>0</v>
      </c>
      <c r="AW1559">
        <v>2</v>
      </c>
      <c r="AX1559">
        <v>2</v>
      </c>
      <c r="AY1559">
        <v>0</v>
      </c>
      <c r="AZ1559">
        <v>0</v>
      </c>
      <c r="BA1559" t="s">
        <v>66</v>
      </c>
      <c r="BB1559" t="s">
        <v>66</v>
      </c>
      <c r="BC1559" t="s">
        <v>67</v>
      </c>
    </row>
    <row r="1560" spans="1:55" x14ac:dyDescent="0.3">
      <c r="A1560" t="s">
        <v>55</v>
      </c>
      <c r="B1560" t="s">
        <v>55</v>
      </c>
      <c r="C1560" t="s">
        <v>1599</v>
      </c>
      <c r="D1560">
        <v>22110436402</v>
      </c>
      <c r="E1560" t="s">
        <v>1606</v>
      </c>
      <c r="F1560" t="s">
        <v>133</v>
      </c>
      <c r="G1560" t="s">
        <v>59</v>
      </c>
      <c r="H1560">
        <v>1</v>
      </c>
      <c r="I1560" t="s">
        <v>60</v>
      </c>
      <c r="J1560" t="s">
        <v>61</v>
      </c>
      <c r="L1560">
        <v>1</v>
      </c>
      <c r="N1560">
        <v>3</v>
      </c>
      <c r="O1560" t="s">
        <v>70</v>
      </c>
      <c r="P1560">
        <v>8</v>
      </c>
      <c r="Q1560" t="s">
        <v>90</v>
      </c>
      <c r="R1560">
        <v>4</v>
      </c>
      <c r="S1560">
        <v>10</v>
      </c>
      <c r="T1560" t="s">
        <v>63</v>
      </c>
      <c r="V1560">
        <v>0</v>
      </c>
      <c r="W1560">
        <v>1</v>
      </c>
      <c r="X1560">
        <v>1</v>
      </c>
      <c r="Y1560" t="s">
        <v>65</v>
      </c>
      <c r="Z1560" t="s">
        <v>65</v>
      </c>
      <c r="AA1560" t="s">
        <v>65</v>
      </c>
      <c r="AB1560" t="s">
        <v>65</v>
      </c>
      <c r="AC1560" t="s">
        <v>83</v>
      </c>
      <c r="AD1560">
        <v>1</v>
      </c>
      <c r="AE1560">
        <v>1</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3</v>
      </c>
      <c r="AX1560">
        <v>2</v>
      </c>
      <c r="AY1560">
        <v>0</v>
      </c>
      <c r="AZ1560">
        <v>0</v>
      </c>
      <c r="BA1560" t="s">
        <v>66</v>
      </c>
      <c r="BB1560" t="s">
        <v>66</v>
      </c>
      <c r="BC1560" t="s">
        <v>67</v>
      </c>
    </row>
    <row r="1561" spans="1:55" x14ac:dyDescent="0.3">
      <c r="A1561" t="s">
        <v>55</v>
      </c>
      <c r="B1561" t="s">
        <v>55</v>
      </c>
      <c r="C1561" t="s">
        <v>1599</v>
      </c>
      <c r="D1561">
        <v>22110436402</v>
      </c>
      <c r="E1561" t="s">
        <v>1606</v>
      </c>
      <c r="F1561" t="s">
        <v>133</v>
      </c>
      <c r="G1561" t="s">
        <v>59</v>
      </c>
      <c r="H1561">
        <v>1</v>
      </c>
      <c r="I1561" t="s">
        <v>60</v>
      </c>
      <c r="J1561" t="s">
        <v>61</v>
      </c>
      <c r="L1561">
        <v>1</v>
      </c>
      <c r="N1561">
        <v>4</v>
      </c>
      <c r="O1561" t="s">
        <v>70</v>
      </c>
      <c r="P1561">
        <v>7</v>
      </c>
      <c r="Q1561" t="s">
        <v>158</v>
      </c>
      <c r="R1561">
        <v>6</v>
      </c>
      <c r="S1561">
        <v>14</v>
      </c>
      <c r="T1561" t="s">
        <v>63</v>
      </c>
      <c r="V1561">
        <v>0</v>
      </c>
      <c r="W1561">
        <v>1</v>
      </c>
      <c r="X1561">
        <v>1</v>
      </c>
      <c r="Y1561" t="s">
        <v>65</v>
      </c>
      <c r="Z1561" t="s">
        <v>65</v>
      </c>
      <c r="AA1561" t="s">
        <v>65</v>
      </c>
      <c r="AB1561" t="s">
        <v>65</v>
      </c>
      <c r="AC1561" t="s">
        <v>73</v>
      </c>
      <c r="AD1561">
        <v>1</v>
      </c>
      <c r="AE1561">
        <v>1</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3</v>
      </c>
      <c r="AX1561">
        <v>2</v>
      </c>
      <c r="AY1561">
        <v>0</v>
      </c>
      <c r="AZ1561">
        <v>0</v>
      </c>
      <c r="BA1561" t="s">
        <v>66</v>
      </c>
      <c r="BB1561" t="s">
        <v>66</v>
      </c>
      <c r="BC1561" t="s">
        <v>67</v>
      </c>
    </row>
    <row r="1562" spans="1:55" x14ac:dyDescent="0.3">
      <c r="A1562" t="s">
        <v>55</v>
      </c>
      <c r="B1562" t="s">
        <v>55</v>
      </c>
      <c r="C1562" t="s">
        <v>1599</v>
      </c>
      <c r="D1562">
        <v>22110436402</v>
      </c>
      <c r="E1562" t="s">
        <v>1606</v>
      </c>
      <c r="F1562" t="s">
        <v>133</v>
      </c>
      <c r="G1562" t="s">
        <v>59</v>
      </c>
      <c r="H1562">
        <v>1</v>
      </c>
      <c r="I1562" t="s">
        <v>60</v>
      </c>
      <c r="J1562" t="s">
        <v>61</v>
      </c>
      <c r="L1562">
        <v>1</v>
      </c>
      <c r="N1562">
        <v>5</v>
      </c>
      <c r="O1562" t="s">
        <v>70</v>
      </c>
      <c r="P1562">
        <v>6</v>
      </c>
      <c r="Q1562" t="s">
        <v>139</v>
      </c>
      <c r="R1562">
        <v>8</v>
      </c>
      <c r="S1562">
        <v>7</v>
      </c>
      <c r="T1562" t="s">
        <v>63</v>
      </c>
      <c r="V1562">
        <v>0</v>
      </c>
      <c r="W1562">
        <v>1</v>
      </c>
      <c r="X1562">
        <v>1</v>
      </c>
      <c r="Y1562" t="s">
        <v>65</v>
      </c>
      <c r="Z1562" t="s">
        <v>65</v>
      </c>
      <c r="AA1562" t="s">
        <v>65</v>
      </c>
      <c r="AB1562" t="s">
        <v>65</v>
      </c>
      <c r="AC1562" t="s">
        <v>73</v>
      </c>
      <c r="AD1562">
        <v>1</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2</v>
      </c>
      <c r="AX1562">
        <v>2</v>
      </c>
      <c r="AY1562">
        <v>0</v>
      </c>
      <c r="AZ1562">
        <v>0</v>
      </c>
      <c r="BA1562" t="s">
        <v>66</v>
      </c>
      <c r="BB1562" t="s">
        <v>66</v>
      </c>
      <c r="BC1562" t="s">
        <v>67</v>
      </c>
    </row>
    <row r="1563" spans="1:55" x14ac:dyDescent="0.3">
      <c r="A1563" t="s">
        <v>55</v>
      </c>
      <c r="B1563" t="s">
        <v>55</v>
      </c>
      <c r="C1563" t="s">
        <v>1599</v>
      </c>
      <c r="D1563">
        <v>22110436402</v>
      </c>
      <c r="E1563" t="s">
        <v>1606</v>
      </c>
      <c r="F1563" t="s">
        <v>133</v>
      </c>
      <c r="G1563" t="s">
        <v>59</v>
      </c>
      <c r="H1563">
        <v>1</v>
      </c>
      <c r="I1563" t="s">
        <v>60</v>
      </c>
      <c r="J1563" t="s">
        <v>61</v>
      </c>
      <c r="L1563">
        <v>1</v>
      </c>
      <c r="N1563">
        <v>6</v>
      </c>
      <c r="O1563" t="s">
        <v>75</v>
      </c>
      <c r="R1563">
        <v>0</v>
      </c>
      <c r="S1563">
        <v>0</v>
      </c>
      <c r="U1563" t="s">
        <v>1608</v>
      </c>
      <c r="V1563">
        <v>0</v>
      </c>
      <c r="W1563">
        <v>1</v>
      </c>
      <c r="X1563">
        <v>1</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row>
    <row r="1564" spans="1:55" x14ac:dyDescent="0.3">
      <c r="A1564" t="s">
        <v>55</v>
      </c>
      <c r="B1564" t="s">
        <v>55</v>
      </c>
      <c r="C1564" t="s">
        <v>1599</v>
      </c>
      <c r="D1564">
        <v>22110436402</v>
      </c>
      <c r="E1564" t="s">
        <v>1606</v>
      </c>
      <c r="F1564" t="s">
        <v>133</v>
      </c>
      <c r="G1564" t="s">
        <v>59</v>
      </c>
      <c r="H1564">
        <v>2</v>
      </c>
      <c r="I1564" t="s">
        <v>121</v>
      </c>
      <c r="J1564" t="s">
        <v>61</v>
      </c>
      <c r="L1564">
        <v>1</v>
      </c>
      <c r="M1564" t="s">
        <v>1609</v>
      </c>
      <c r="N1564">
        <v>1</v>
      </c>
      <c r="O1564" t="s">
        <v>62</v>
      </c>
      <c r="R1564">
        <v>0</v>
      </c>
      <c r="S1564">
        <v>0</v>
      </c>
      <c r="T1564" t="s">
        <v>63</v>
      </c>
      <c r="U1564" t="s">
        <v>1610</v>
      </c>
      <c r="V1564">
        <v>0</v>
      </c>
      <c r="W1564">
        <v>0</v>
      </c>
      <c r="X1564">
        <v>0</v>
      </c>
      <c r="Y1564" t="s">
        <v>76</v>
      </c>
      <c r="Z1564" t="s">
        <v>65</v>
      </c>
      <c r="AA1564" t="s">
        <v>100</v>
      </c>
      <c r="AB1564" t="s">
        <v>65</v>
      </c>
      <c r="AD1564">
        <v>0</v>
      </c>
      <c r="AE1564">
        <v>0</v>
      </c>
      <c r="AF1564">
        <v>0</v>
      </c>
      <c r="AG1564">
        <v>0</v>
      </c>
      <c r="AH1564">
        <v>0</v>
      </c>
      <c r="AI1564">
        <v>4</v>
      </c>
      <c r="AJ1564">
        <v>3</v>
      </c>
      <c r="AK1564">
        <v>0</v>
      </c>
      <c r="AL1564">
        <v>0</v>
      </c>
      <c r="AM1564">
        <v>0</v>
      </c>
      <c r="AN1564">
        <v>0</v>
      </c>
      <c r="AO1564">
        <v>0</v>
      </c>
      <c r="AP1564">
        <v>0</v>
      </c>
      <c r="AQ1564">
        <v>0</v>
      </c>
      <c r="AR1564">
        <v>0</v>
      </c>
      <c r="AS1564">
        <v>0</v>
      </c>
      <c r="AT1564">
        <v>0</v>
      </c>
      <c r="AU1564">
        <v>0</v>
      </c>
      <c r="AV1564">
        <v>0</v>
      </c>
      <c r="AW1564">
        <v>2</v>
      </c>
      <c r="AX1564">
        <v>2</v>
      </c>
      <c r="AY1564">
        <v>0</v>
      </c>
      <c r="AZ1564">
        <v>0</v>
      </c>
      <c r="BA1564" t="s">
        <v>66</v>
      </c>
      <c r="BB1564" t="s">
        <v>66</v>
      </c>
      <c r="BC1564" t="s">
        <v>67</v>
      </c>
    </row>
    <row r="1565" spans="1:55" x14ac:dyDescent="0.3">
      <c r="A1565" t="s">
        <v>55</v>
      </c>
      <c r="B1565" t="s">
        <v>55</v>
      </c>
      <c r="C1565" t="s">
        <v>1599</v>
      </c>
      <c r="D1565">
        <v>22110436402</v>
      </c>
      <c r="E1565" t="s">
        <v>1606</v>
      </c>
      <c r="F1565" t="s">
        <v>133</v>
      </c>
      <c r="G1565" t="s">
        <v>59</v>
      </c>
      <c r="H1565">
        <v>4</v>
      </c>
      <c r="I1565" t="s">
        <v>60</v>
      </c>
      <c r="J1565" t="s">
        <v>61</v>
      </c>
      <c r="L1565">
        <v>1</v>
      </c>
      <c r="M1565" t="s">
        <v>1611</v>
      </c>
      <c r="N1565">
        <v>1</v>
      </c>
      <c r="O1565" t="s">
        <v>169</v>
      </c>
      <c r="R1565">
        <v>0</v>
      </c>
      <c r="S1565">
        <v>0</v>
      </c>
      <c r="T1565" t="s">
        <v>4943</v>
      </c>
      <c r="U1565" t="s">
        <v>1612</v>
      </c>
      <c r="V1565">
        <v>0</v>
      </c>
      <c r="W1565">
        <v>0</v>
      </c>
      <c r="X1565">
        <v>1</v>
      </c>
      <c r="Y1565" t="s">
        <v>76</v>
      </c>
      <c r="Z1565" t="s">
        <v>65</v>
      </c>
      <c r="AA1565" t="s">
        <v>65</v>
      </c>
      <c r="AB1565" t="s">
        <v>65</v>
      </c>
      <c r="AC1565" t="s">
        <v>83</v>
      </c>
      <c r="AD1565">
        <v>2</v>
      </c>
      <c r="AE1565">
        <v>0</v>
      </c>
      <c r="AF1565">
        <v>0</v>
      </c>
      <c r="AG1565">
        <v>0</v>
      </c>
      <c r="AH1565">
        <v>0</v>
      </c>
      <c r="AI1565">
        <v>0</v>
      </c>
      <c r="AJ1565">
        <v>1</v>
      </c>
      <c r="AK1565">
        <v>0</v>
      </c>
      <c r="AL1565">
        <v>0</v>
      </c>
      <c r="AM1565">
        <v>0</v>
      </c>
      <c r="AN1565">
        <v>0</v>
      </c>
      <c r="AO1565">
        <v>0</v>
      </c>
      <c r="AP1565">
        <v>0</v>
      </c>
      <c r="AQ1565">
        <v>0</v>
      </c>
      <c r="AR1565">
        <v>0</v>
      </c>
      <c r="AS1565">
        <v>0</v>
      </c>
      <c r="AT1565">
        <v>0</v>
      </c>
      <c r="AU1565">
        <v>0</v>
      </c>
      <c r="AV1565">
        <v>0</v>
      </c>
      <c r="AW1565">
        <v>1</v>
      </c>
      <c r="AX1565">
        <v>3</v>
      </c>
      <c r="AY1565">
        <v>0</v>
      </c>
      <c r="AZ1565">
        <v>0</v>
      </c>
      <c r="BA1565" t="s">
        <v>66</v>
      </c>
      <c r="BB1565" t="s">
        <v>66</v>
      </c>
    </row>
    <row r="1566" spans="1:55" x14ac:dyDescent="0.3">
      <c r="A1566" t="s">
        <v>55</v>
      </c>
      <c r="B1566" t="s">
        <v>55</v>
      </c>
      <c r="C1566" t="s">
        <v>1194</v>
      </c>
      <c r="D1566">
        <v>22110437102</v>
      </c>
      <c r="E1566" t="s">
        <v>1613</v>
      </c>
      <c r="F1566" t="s">
        <v>133</v>
      </c>
      <c r="G1566" t="s">
        <v>59</v>
      </c>
      <c r="H1566">
        <v>1</v>
      </c>
      <c r="I1566" t="s">
        <v>60</v>
      </c>
      <c r="J1566" t="s">
        <v>61</v>
      </c>
      <c r="K1566" t="s">
        <v>1614</v>
      </c>
      <c r="L1566">
        <v>1</v>
      </c>
      <c r="N1566">
        <v>1</v>
      </c>
      <c r="O1566" t="s">
        <v>62</v>
      </c>
      <c r="R1566">
        <v>0</v>
      </c>
      <c r="S1566">
        <v>0</v>
      </c>
      <c r="T1566" t="s">
        <v>63</v>
      </c>
      <c r="V1566">
        <v>3</v>
      </c>
      <c r="W1566">
        <v>3</v>
      </c>
      <c r="X1566">
        <v>1</v>
      </c>
      <c r="Y1566" t="s">
        <v>92</v>
      </c>
      <c r="Z1566" t="s">
        <v>92</v>
      </c>
      <c r="AB1566" t="s">
        <v>92</v>
      </c>
      <c r="AD1566">
        <v>1</v>
      </c>
      <c r="AE1566">
        <v>0</v>
      </c>
      <c r="AF1566">
        <v>0</v>
      </c>
      <c r="AG1566">
        <v>0</v>
      </c>
      <c r="AH1566">
        <v>0</v>
      </c>
      <c r="AI1566">
        <v>1</v>
      </c>
      <c r="AJ1566">
        <v>1</v>
      </c>
      <c r="AK1566">
        <v>0</v>
      </c>
      <c r="AL1566">
        <v>1</v>
      </c>
      <c r="AM1566">
        <v>1</v>
      </c>
      <c r="AN1566">
        <v>5</v>
      </c>
      <c r="AO1566">
        <v>0</v>
      </c>
      <c r="AP1566">
        <v>0</v>
      </c>
      <c r="AQ1566">
        <v>0</v>
      </c>
      <c r="AR1566">
        <v>0</v>
      </c>
      <c r="AS1566">
        <v>0</v>
      </c>
      <c r="AT1566">
        <v>0</v>
      </c>
      <c r="AU1566">
        <v>0</v>
      </c>
      <c r="AV1566">
        <v>0</v>
      </c>
      <c r="AW1566">
        <v>1</v>
      </c>
      <c r="AX1566">
        <v>0</v>
      </c>
      <c r="AY1566">
        <v>0</v>
      </c>
      <c r="AZ1566">
        <v>0</v>
      </c>
      <c r="BA1566" t="s">
        <v>66</v>
      </c>
      <c r="BB1566" t="s">
        <v>66</v>
      </c>
      <c r="BC1566" t="s">
        <v>67</v>
      </c>
    </row>
    <row r="1567" spans="1:55" x14ac:dyDescent="0.3">
      <c r="A1567" t="s">
        <v>55</v>
      </c>
      <c r="B1567" t="s">
        <v>55</v>
      </c>
      <c r="C1567" t="s">
        <v>1194</v>
      </c>
      <c r="D1567">
        <v>22110437102</v>
      </c>
      <c r="E1567" t="s">
        <v>1613</v>
      </c>
      <c r="F1567" t="s">
        <v>133</v>
      </c>
      <c r="G1567" t="s">
        <v>59</v>
      </c>
      <c r="H1567">
        <v>1</v>
      </c>
      <c r="I1567" t="s">
        <v>60</v>
      </c>
      <c r="J1567" t="s">
        <v>61</v>
      </c>
      <c r="K1567" t="s">
        <v>1614</v>
      </c>
      <c r="L1567">
        <v>1</v>
      </c>
      <c r="N1567">
        <v>2</v>
      </c>
      <c r="O1567" t="s">
        <v>70</v>
      </c>
      <c r="P1567">
        <v>8</v>
      </c>
      <c r="Q1567" t="s">
        <v>90</v>
      </c>
      <c r="R1567">
        <v>0</v>
      </c>
      <c r="S1567">
        <v>0</v>
      </c>
      <c r="T1567" t="s">
        <v>63</v>
      </c>
      <c r="V1567">
        <v>3</v>
      </c>
      <c r="W1567">
        <v>3</v>
      </c>
      <c r="X1567">
        <v>1</v>
      </c>
      <c r="Y1567" t="s">
        <v>92</v>
      </c>
      <c r="Z1567" t="s">
        <v>92</v>
      </c>
      <c r="AA1567" t="s">
        <v>92</v>
      </c>
      <c r="AB1567" t="s">
        <v>92</v>
      </c>
      <c r="AC1567" t="s">
        <v>83</v>
      </c>
      <c r="AD1567">
        <v>0</v>
      </c>
      <c r="AE1567">
        <v>1</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2</v>
      </c>
      <c r="AX1567">
        <v>2</v>
      </c>
      <c r="AY1567">
        <v>0</v>
      </c>
      <c r="AZ1567">
        <v>0</v>
      </c>
      <c r="BA1567" t="s">
        <v>66</v>
      </c>
      <c r="BB1567" t="s">
        <v>66</v>
      </c>
      <c r="BC1567" t="s">
        <v>67</v>
      </c>
    </row>
    <row r="1568" spans="1:55" x14ac:dyDescent="0.3">
      <c r="A1568" t="s">
        <v>55</v>
      </c>
      <c r="B1568" t="s">
        <v>55</v>
      </c>
      <c r="C1568" t="s">
        <v>1194</v>
      </c>
      <c r="D1568">
        <v>22110437102</v>
      </c>
      <c r="E1568" t="s">
        <v>1613</v>
      </c>
      <c r="F1568" t="s">
        <v>133</v>
      </c>
      <c r="G1568" t="s">
        <v>59</v>
      </c>
      <c r="H1568">
        <v>1</v>
      </c>
      <c r="I1568" t="s">
        <v>60</v>
      </c>
      <c r="J1568" t="s">
        <v>61</v>
      </c>
      <c r="K1568" t="s">
        <v>1614</v>
      </c>
      <c r="L1568">
        <v>1</v>
      </c>
      <c r="N1568">
        <v>3</v>
      </c>
      <c r="O1568" t="s">
        <v>70</v>
      </c>
      <c r="P1568">
        <v>7</v>
      </c>
      <c r="Q1568" t="s">
        <v>158</v>
      </c>
      <c r="R1568">
        <v>0</v>
      </c>
      <c r="S1568">
        <v>0</v>
      </c>
      <c r="T1568" t="s">
        <v>63</v>
      </c>
      <c r="U1568" t="s">
        <v>1615</v>
      </c>
      <c r="V1568">
        <v>3</v>
      </c>
      <c r="W1568">
        <v>3</v>
      </c>
      <c r="X1568">
        <v>1</v>
      </c>
      <c r="Y1568" t="s">
        <v>76</v>
      </c>
      <c r="Z1568" t="s">
        <v>76</v>
      </c>
      <c r="AA1568" t="s">
        <v>76</v>
      </c>
      <c r="AB1568" t="s">
        <v>76</v>
      </c>
      <c r="AC1568" t="s">
        <v>73</v>
      </c>
      <c r="AD1568">
        <v>1</v>
      </c>
      <c r="AE1568">
        <v>1</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3</v>
      </c>
      <c r="AX1568">
        <v>2</v>
      </c>
      <c r="AY1568">
        <v>0</v>
      </c>
      <c r="AZ1568">
        <v>0</v>
      </c>
      <c r="BA1568" t="s">
        <v>66</v>
      </c>
      <c r="BB1568" t="s">
        <v>66</v>
      </c>
      <c r="BC1568" t="s">
        <v>67</v>
      </c>
    </row>
    <row r="1569" spans="1:55" x14ac:dyDescent="0.3">
      <c r="A1569" t="s">
        <v>55</v>
      </c>
      <c r="B1569" t="s">
        <v>55</v>
      </c>
      <c r="C1569" t="s">
        <v>1194</v>
      </c>
      <c r="D1569">
        <v>22110437102</v>
      </c>
      <c r="E1569" t="s">
        <v>1613</v>
      </c>
      <c r="F1569" t="s">
        <v>133</v>
      </c>
      <c r="G1569" t="s">
        <v>59</v>
      </c>
      <c r="H1569">
        <v>1</v>
      </c>
      <c r="I1569" t="s">
        <v>60</v>
      </c>
      <c r="J1569" t="s">
        <v>61</v>
      </c>
      <c r="K1569" t="s">
        <v>1614</v>
      </c>
      <c r="L1569">
        <v>1</v>
      </c>
      <c r="N1569">
        <v>4</v>
      </c>
      <c r="O1569" t="s">
        <v>306</v>
      </c>
      <c r="R1569">
        <v>0</v>
      </c>
      <c r="S1569">
        <v>0</v>
      </c>
      <c r="T1569" t="s">
        <v>63</v>
      </c>
      <c r="V1569">
        <v>3</v>
      </c>
      <c r="W1569">
        <v>3</v>
      </c>
      <c r="X1569">
        <v>1</v>
      </c>
      <c r="Y1569" t="s">
        <v>65</v>
      </c>
      <c r="AA1569" t="s">
        <v>76</v>
      </c>
      <c r="AB1569" t="s">
        <v>65</v>
      </c>
      <c r="AD1569">
        <v>0</v>
      </c>
      <c r="AE1569">
        <v>0</v>
      </c>
      <c r="AF1569">
        <v>0</v>
      </c>
      <c r="AG1569">
        <v>0</v>
      </c>
      <c r="AH1569">
        <v>0</v>
      </c>
      <c r="AI1569">
        <v>6</v>
      </c>
      <c r="AJ1569">
        <v>3</v>
      </c>
      <c r="AK1569">
        <v>1</v>
      </c>
      <c r="AL1569">
        <v>0</v>
      </c>
      <c r="AM1569">
        <v>0</v>
      </c>
      <c r="AN1569">
        <v>0</v>
      </c>
      <c r="AO1569">
        <v>0</v>
      </c>
      <c r="AP1569">
        <v>0</v>
      </c>
      <c r="AQ1569">
        <v>0</v>
      </c>
      <c r="AR1569">
        <v>0</v>
      </c>
      <c r="AS1569">
        <v>0</v>
      </c>
      <c r="AT1569">
        <v>0</v>
      </c>
      <c r="AU1569">
        <v>0</v>
      </c>
      <c r="AV1569">
        <v>0</v>
      </c>
      <c r="AW1569">
        <v>4</v>
      </c>
      <c r="AX1569">
        <v>2</v>
      </c>
      <c r="AY1569">
        <v>0</v>
      </c>
      <c r="AZ1569">
        <v>0</v>
      </c>
      <c r="BA1569" t="s">
        <v>66</v>
      </c>
      <c r="BB1569" t="s">
        <v>66</v>
      </c>
      <c r="BC1569" t="s">
        <v>94</v>
      </c>
    </row>
    <row r="1570" spans="1:55" x14ac:dyDescent="0.3">
      <c r="A1570" t="s">
        <v>55</v>
      </c>
      <c r="B1570" t="s">
        <v>55</v>
      </c>
      <c r="C1570" t="s">
        <v>1194</v>
      </c>
      <c r="D1570">
        <v>22110437102</v>
      </c>
      <c r="E1570" t="s">
        <v>1613</v>
      </c>
      <c r="F1570" t="s">
        <v>133</v>
      </c>
      <c r="G1570" t="s">
        <v>59</v>
      </c>
      <c r="H1570">
        <v>1</v>
      </c>
      <c r="I1570" t="s">
        <v>60</v>
      </c>
      <c r="J1570" t="s">
        <v>61</v>
      </c>
      <c r="K1570" t="s">
        <v>1614</v>
      </c>
      <c r="L1570">
        <v>1</v>
      </c>
      <c r="N1570">
        <v>5</v>
      </c>
      <c r="O1570" t="s">
        <v>85</v>
      </c>
      <c r="R1570">
        <v>0</v>
      </c>
      <c r="S1570">
        <v>0</v>
      </c>
      <c r="T1570" t="s">
        <v>63</v>
      </c>
      <c r="U1570" t="s">
        <v>1616</v>
      </c>
      <c r="V1570">
        <v>3</v>
      </c>
      <c r="W1570">
        <v>3</v>
      </c>
      <c r="X1570">
        <v>1</v>
      </c>
      <c r="Y1570" t="s">
        <v>65</v>
      </c>
      <c r="Z1570" t="s">
        <v>65</v>
      </c>
      <c r="AA1570" t="s">
        <v>65</v>
      </c>
      <c r="AB1570" t="s">
        <v>65</v>
      </c>
      <c r="AD1570">
        <v>1</v>
      </c>
      <c r="AE1570">
        <v>0</v>
      </c>
      <c r="AF1570">
        <v>0</v>
      </c>
      <c r="AG1570">
        <v>0</v>
      </c>
      <c r="AH1570">
        <v>0</v>
      </c>
      <c r="AI1570">
        <v>0</v>
      </c>
      <c r="AJ1570">
        <v>2</v>
      </c>
      <c r="AK1570">
        <v>0</v>
      </c>
      <c r="AL1570">
        <v>0</v>
      </c>
      <c r="AM1570">
        <v>0</v>
      </c>
      <c r="AN1570">
        <v>0</v>
      </c>
      <c r="AO1570">
        <v>0</v>
      </c>
      <c r="AP1570">
        <v>0</v>
      </c>
      <c r="AQ1570">
        <v>0</v>
      </c>
      <c r="AR1570">
        <v>15</v>
      </c>
      <c r="AS1570">
        <v>15</v>
      </c>
      <c r="AT1570">
        <v>1</v>
      </c>
      <c r="AU1570">
        <v>1</v>
      </c>
      <c r="AV1570">
        <v>0</v>
      </c>
      <c r="AW1570">
        <v>3</v>
      </c>
      <c r="AX1570">
        <v>2</v>
      </c>
      <c r="AY1570">
        <v>0</v>
      </c>
      <c r="AZ1570">
        <v>0</v>
      </c>
      <c r="BA1570" t="s">
        <v>66</v>
      </c>
      <c r="BB1570" t="s">
        <v>66</v>
      </c>
      <c r="BC1570" t="s">
        <v>67</v>
      </c>
    </row>
    <row r="1571" spans="1:55" x14ac:dyDescent="0.3">
      <c r="A1571" t="s">
        <v>55</v>
      </c>
      <c r="B1571" t="s">
        <v>55</v>
      </c>
      <c r="C1571" t="s">
        <v>1194</v>
      </c>
      <c r="D1571">
        <v>22110437102</v>
      </c>
      <c r="E1571" t="s">
        <v>1613</v>
      </c>
      <c r="F1571" t="s">
        <v>133</v>
      </c>
      <c r="G1571" t="s">
        <v>59</v>
      </c>
      <c r="H1571">
        <v>1</v>
      </c>
      <c r="I1571" t="s">
        <v>60</v>
      </c>
      <c r="J1571" t="s">
        <v>61</v>
      </c>
      <c r="K1571" t="s">
        <v>1614</v>
      </c>
      <c r="L1571">
        <v>1</v>
      </c>
      <c r="N1571">
        <v>6</v>
      </c>
      <c r="O1571" t="s">
        <v>75</v>
      </c>
      <c r="R1571">
        <v>0</v>
      </c>
      <c r="S1571">
        <v>0</v>
      </c>
      <c r="T1571" t="s">
        <v>63</v>
      </c>
      <c r="V1571">
        <v>3</v>
      </c>
      <c r="W1571">
        <v>3</v>
      </c>
      <c r="X1571">
        <v>1</v>
      </c>
      <c r="Y1571" t="s">
        <v>65</v>
      </c>
      <c r="Z1571" t="s">
        <v>65</v>
      </c>
      <c r="AB1571" t="s">
        <v>65</v>
      </c>
      <c r="AD1571">
        <v>0</v>
      </c>
      <c r="AE1571">
        <v>0</v>
      </c>
      <c r="AF1571">
        <v>0</v>
      </c>
      <c r="AG1571">
        <v>0</v>
      </c>
      <c r="AH1571">
        <v>0</v>
      </c>
      <c r="AI1571">
        <v>0</v>
      </c>
      <c r="AJ1571">
        <v>1</v>
      </c>
      <c r="AK1571">
        <v>0</v>
      </c>
      <c r="AL1571">
        <v>0</v>
      </c>
      <c r="AM1571">
        <v>0</v>
      </c>
      <c r="AN1571">
        <v>0</v>
      </c>
      <c r="AO1571">
        <v>0</v>
      </c>
      <c r="AP1571">
        <v>0</v>
      </c>
      <c r="AQ1571">
        <v>0</v>
      </c>
      <c r="AR1571">
        <v>0</v>
      </c>
      <c r="AS1571">
        <v>0</v>
      </c>
      <c r="AT1571">
        <v>0</v>
      </c>
      <c r="AU1571">
        <v>0</v>
      </c>
      <c r="AV1571">
        <v>0</v>
      </c>
      <c r="AW1571">
        <v>0</v>
      </c>
      <c r="AX1571">
        <v>0</v>
      </c>
      <c r="AY1571">
        <v>0</v>
      </c>
      <c r="AZ1571">
        <v>0</v>
      </c>
      <c r="BA1571" t="s">
        <v>66</v>
      </c>
      <c r="BB1571" t="s">
        <v>66</v>
      </c>
      <c r="BC1571" t="s">
        <v>67</v>
      </c>
    </row>
    <row r="1572" spans="1:55" x14ac:dyDescent="0.3">
      <c r="A1572" t="s">
        <v>55</v>
      </c>
      <c r="B1572" t="s">
        <v>55</v>
      </c>
      <c r="C1572" t="s">
        <v>1194</v>
      </c>
      <c r="D1572">
        <v>22110437102</v>
      </c>
      <c r="E1572" t="s">
        <v>1613</v>
      </c>
      <c r="F1572" t="s">
        <v>133</v>
      </c>
      <c r="G1572" t="s">
        <v>59</v>
      </c>
      <c r="H1572">
        <v>1</v>
      </c>
      <c r="I1572" t="s">
        <v>60</v>
      </c>
      <c r="J1572" t="s">
        <v>61</v>
      </c>
      <c r="K1572" t="s">
        <v>1614</v>
      </c>
      <c r="L1572">
        <v>1</v>
      </c>
      <c r="N1572">
        <v>7</v>
      </c>
      <c r="O1572" t="s">
        <v>115</v>
      </c>
      <c r="R1572">
        <v>0</v>
      </c>
      <c r="S1572">
        <v>0</v>
      </c>
      <c r="T1572" t="s">
        <v>63</v>
      </c>
      <c r="V1572">
        <v>3</v>
      </c>
      <c r="W1572">
        <v>3</v>
      </c>
      <c r="X1572">
        <v>1</v>
      </c>
      <c r="Y1572" t="s">
        <v>65</v>
      </c>
      <c r="Z1572" t="s">
        <v>92</v>
      </c>
      <c r="AB1572" t="s">
        <v>76</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t="s">
        <v>66</v>
      </c>
      <c r="BB1572" t="s">
        <v>66</v>
      </c>
      <c r="BC1572" t="s">
        <v>67</v>
      </c>
    </row>
    <row r="1573" spans="1:55" x14ac:dyDescent="0.3">
      <c r="A1573" t="s">
        <v>55</v>
      </c>
      <c r="B1573" t="s">
        <v>55</v>
      </c>
      <c r="C1573" t="s">
        <v>1194</v>
      </c>
      <c r="D1573">
        <v>22110437102</v>
      </c>
      <c r="E1573" t="s">
        <v>1613</v>
      </c>
      <c r="F1573" t="s">
        <v>133</v>
      </c>
      <c r="G1573" t="s">
        <v>59</v>
      </c>
      <c r="H1573">
        <v>1</v>
      </c>
      <c r="I1573" t="s">
        <v>60</v>
      </c>
      <c r="J1573" t="s">
        <v>61</v>
      </c>
      <c r="K1573" t="s">
        <v>1614</v>
      </c>
      <c r="L1573">
        <v>1</v>
      </c>
      <c r="N1573">
        <v>8</v>
      </c>
      <c r="O1573" t="s">
        <v>115</v>
      </c>
      <c r="R1573">
        <v>0</v>
      </c>
      <c r="S1573">
        <v>0</v>
      </c>
      <c r="T1573" t="s">
        <v>63</v>
      </c>
      <c r="V1573">
        <v>3</v>
      </c>
      <c r="W1573">
        <v>3</v>
      </c>
      <c r="X1573">
        <v>1</v>
      </c>
      <c r="Y1573" t="s">
        <v>65</v>
      </c>
      <c r="AB1573" t="s">
        <v>76</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t="s">
        <v>66</v>
      </c>
      <c r="BB1573" t="s">
        <v>66</v>
      </c>
      <c r="BC1573" t="s">
        <v>67</v>
      </c>
    </row>
    <row r="1574" spans="1:55" x14ac:dyDescent="0.3">
      <c r="A1574" t="s">
        <v>55</v>
      </c>
      <c r="B1574" t="s">
        <v>55</v>
      </c>
      <c r="C1574" t="s">
        <v>1194</v>
      </c>
      <c r="D1574">
        <v>22110437102</v>
      </c>
      <c r="E1574" t="s">
        <v>1613</v>
      </c>
      <c r="F1574" t="s">
        <v>133</v>
      </c>
      <c r="G1574" t="s">
        <v>59</v>
      </c>
      <c r="H1574">
        <v>1</v>
      </c>
      <c r="I1574" t="s">
        <v>60</v>
      </c>
      <c r="J1574" t="s">
        <v>61</v>
      </c>
      <c r="K1574" t="s">
        <v>1614</v>
      </c>
      <c r="L1574">
        <v>2</v>
      </c>
      <c r="M1574" t="s">
        <v>1617</v>
      </c>
      <c r="N1574">
        <v>1</v>
      </c>
      <c r="O1574" t="s">
        <v>70</v>
      </c>
      <c r="R1574">
        <v>0</v>
      </c>
      <c r="S1574">
        <v>0</v>
      </c>
      <c r="T1574" t="s">
        <v>63</v>
      </c>
      <c r="V1574">
        <v>5</v>
      </c>
      <c r="W1574">
        <v>0</v>
      </c>
      <c r="X1574">
        <v>2</v>
      </c>
      <c r="Y1574" t="s">
        <v>65</v>
      </c>
      <c r="Z1574" t="s">
        <v>65</v>
      </c>
      <c r="AA1574" t="s">
        <v>65</v>
      </c>
      <c r="AB1574" t="s">
        <v>76</v>
      </c>
      <c r="AC1574" t="s">
        <v>83</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6</v>
      </c>
      <c r="AX1574">
        <v>5</v>
      </c>
      <c r="AY1574">
        <v>0</v>
      </c>
      <c r="AZ1574">
        <v>0</v>
      </c>
      <c r="BA1574" t="s">
        <v>66</v>
      </c>
      <c r="BB1574" t="s">
        <v>66</v>
      </c>
      <c r="BC1574" t="s">
        <v>67</v>
      </c>
    </row>
    <row r="1575" spans="1:55" x14ac:dyDescent="0.3">
      <c r="A1575" t="s">
        <v>55</v>
      </c>
      <c r="B1575" t="s">
        <v>55</v>
      </c>
      <c r="C1575" t="s">
        <v>1194</v>
      </c>
      <c r="D1575">
        <v>22110437102</v>
      </c>
      <c r="E1575" t="s">
        <v>1613</v>
      </c>
      <c r="F1575" t="s">
        <v>133</v>
      </c>
      <c r="G1575" t="s">
        <v>59</v>
      </c>
      <c r="H1575">
        <v>1</v>
      </c>
      <c r="I1575" t="s">
        <v>60</v>
      </c>
      <c r="J1575" t="s">
        <v>61</v>
      </c>
      <c r="K1575" t="s">
        <v>1614</v>
      </c>
      <c r="L1575">
        <v>2</v>
      </c>
      <c r="M1575" t="s">
        <v>1617</v>
      </c>
      <c r="N1575">
        <v>2</v>
      </c>
      <c r="O1575" t="s">
        <v>70</v>
      </c>
      <c r="R1575">
        <v>0</v>
      </c>
      <c r="S1575">
        <v>0</v>
      </c>
      <c r="T1575" t="s">
        <v>63</v>
      </c>
      <c r="V1575">
        <v>5</v>
      </c>
      <c r="W1575">
        <v>0</v>
      </c>
      <c r="X1575">
        <v>2</v>
      </c>
      <c r="Y1575" t="s">
        <v>65</v>
      </c>
      <c r="Z1575" t="s">
        <v>65</v>
      </c>
      <c r="AA1575" t="s">
        <v>65</v>
      </c>
      <c r="AB1575" t="s">
        <v>65</v>
      </c>
      <c r="AC1575" t="s">
        <v>73</v>
      </c>
      <c r="AD1575">
        <v>0</v>
      </c>
      <c r="AE1575">
        <v>2</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4</v>
      </c>
      <c r="AX1575">
        <v>5</v>
      </c>
      <c r="AY1575">
        <v>0</v>
      </c>
      <c r="AZ1575">
        <v>0</v>
      </c>
      <c r="BA1575" t="s">
        <v>66</v>
      </c>
      <c r="BB1575" t="s">
        <v>66</v>
      </c>
      <c r="BC1575" t="s">
        <v>67</v>
      </c>
    </row>
    <row r="1576" spans="1:55" x14ac:dyDescent="0.3">
      <c r="A1576" t="s">
        <v>55</v>
      </c>
      <c r="B1576" t="s">
        <v>55</v>
      </c>
      <c r="C1576" t="s">
        <v>1194</v>
      </c>
      <c r="D1576">
        <v>22110437102</v>
      </c>
      <c r="E1576" t="s">
        <v>1613</v>
      </c>
      <c r="F1576" t="s">
        <v>133</v>
      </c>
      <c r="G1576" t="s">
        <v>59</v>
      </c>
      <c r="H1576">
        <v>3</v>
      </c>
      <c r="I1576" t="s">
        <v>60</v>
      </c>
      <c r="J1576" t="s">
        <v>61</v>
      </c>
      <c r="K1576" t="s">
        <v>1618</v>
      </c>
      <c r="L1576">
        <v>1</v>
      </c>
      <c r="N1576">
        <v>1</v>
      </c>
      <c r="O1576" t="s">
        <v>75</v>
      </c>
      <c r="R1576">
        <v>0</v>
      </c>
      <c r="S1576">
        <v>0</v>
      </c>
      <c r="T1576" t="s">
        <v>63</v>
      </c>
      <c r="V1576">
        <v>4</v>
      </c>
      <c r="W1576">
        <v>2</v>
      </c>
      <c r="X1576">
        <v>1</v>
      </c>
      <c r="Y1576" t="s">
        <v>92</v>
      </c>
      <c r="Z1576" t="s">
        <v>92</v>
      </c>
      <c r="AA1576" t="s">
        <v>92</v>
      </c>
      <c r="AB1576" t="s">
        <v>92</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t="s">
        <v>66</v>
      </c>
      <c r="BB1576" t="s">
        <v>66</v>
      </c>
    </row>
    <row r="1577" spans="1:55" x14ac:dyDescent="0.3">
      <c r="A1577" t="s">
        <v>55</v>
      </c>
      <c r="B1577" t="s">
        <v>55</v>
      </c>
      <c r="C1577" t="s">
        <v>1194</v>
      </c>
      <c r="D1577">
        <v>22110437102</v>
      </c>
      <c r="E1577" t="s">
        <v>1613</v>
      </c>
      <c r="F1577" t="s">
        <v>133</v>
      </c>
      <c r="G1577" t="s">
        <v>59</v>
      </c>
      <c r="H1577">
        <v>3</v>
      </c>
      <c r="I1577" t="s">
        <v>60</v>
      </c>
      <c r="J1577" t="s">
        <v>61</v>
      </c>
      <c r="K1577" t="s">
        <v>1618</v>
      </c>
      <c r="L1577">
        <v>1</v>
      </c>
      <c r="N1577">
        <v>2</v>
      </c>
      <c r="O1577" t="s">
        <v>75</v>
      </c>
      <c r="R1577">
        <v>0</v>
      </c>
      <c r="S1577">
        <v>0</v>
      </c>
      <c r="T1577" t="s">
        <v>63</v>
      </c>
      <c r="V1577">
        <v>4</v>
      </c>
      <c r="W1577">
        <v>2</v>
      </c>
      <c r="X1577">
        <v>1</v>
      </c>
      <c r="Y1577" t="s">
        <v>92</v>
      </c>
      <c r="Z1577" t="s">
        <v>92</v>
      </c>
      <c r="AA1577" t="s">
        <v>92</v>
      </c>
      <c r="AB1577" t="s">
        <v>92</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t="s">
        <v>66</v>
      </c>
      <c r="BB1577" t="s">
        <v>66</v>
      </c>
    </row>
    <row r="1578" spans="1:55" x14ac:dyDescent="0.3">
      <c r="A1578" t="s">
        <v>55</v>
      </c>
      <c r="B1578" t="s">
        <v>55</v>
      </c>
      <c r="C1578" t="s">
        <v>1194</v>
      </c>
      <c r="D1578">
        <v>22110437102</v>
      </c>
      <c r="E1578" t="s">
        <v>1613</v>
      </c>
      <c r="F1578" t="s">
        <v>133</v>
      </c>
      <c r="G1578" t="s">
        <v>59</v>
      </c>
      <c r="H1578">
        <v>3</v>
      </c>
      <c r="I1578" t="s">
        <v>60</v>
      </c>
      <c r="J1578" t="s">
        <v>61</v>
      </c>
      <c r="K1578" t="s">
        <v>1618</v>
      </c>
      <c r="L1578">
        <v>1</v>
      </c>
      <c r="N1578">
        <v>3</v>
      </c>
      <c r="O1578" t="s">
        <v>155</v>
      </c>
      <c r="R1578">
        <v>0</v>
      </c>
      <c r="S1578">
        <v>0</v>
      </c>
      <c r="T1578" t="s">
        <v>63</v>
      </c>
      <c r="V1578">
        <v>4</v>
      </c>
      <c r="W1578">
        <v>2</v>
      </c>
      <c r="X1578">
        <v>1</v>
      </c>
      <c r="Y1578" t="s">
        <v>65</v>
      </c>
      <c r="AB1578" t="s">
        <v>65</v>
      </c>
      <c r="AD1578">
        <v>0</v>
      </c>
      <c r="AE1578">
        <v>0</v>
      </c>
      <c r="AF1578">
        <v>0</v>
      </c>
      <c r="AG1578">
        <v>0</v>
      </c>
      <c r="AH1578">
        <v>0</v>
      </c>
      <c r="AI1578">
        <v>0</v>
      </c>
      <c r="AJ1578">
        <v>0</v>
      </c>
      <c r="AK1578">
        <v>1</v>
      </c>
      <c r="AL1578">
        <v>0</v>
      </c>
      <c r="AM1578">
        <v>0</v>
      </c>
      <c r="AN1578">
        <v>0</v>
      </c>
      <c r="AO1578">
        <v>0</v>
      </c>
      <c r="AP1578">
        <v>0</v>
      </c>
      <c r="AQ1578">
        <v>0</v>
      </c>
      <c r="AR1578">
        <v>0</v>
      </c>
      <c r="AS1578">
        <v>0</v>
      </c>
      <c r="AT1578">
        <v>0</v>
      </c>
      <c r="AU1578">
        <v>0</v>
      </c>
      <c r="AV1578">
        <v>0</v>
      </c>
      <c r="AW1578">
        <v>1</v>
      </c>
      <c r="AX1578">
        <v>1</v>
      </c>
      <c r="AY1578">
        <v>0</v>
      </c>
      <c r="AZ1578">
        <v>0</v>
      </c>
      <c r="BA1578" t="s">
        <v>66</v>
      </c>
      <c r="BB1578" t="s">
        <v>66</v>
      </c>
    </row>
    <row r="1579" spans="1:55" x14ac:dyDescent="0.3">
      <c r="A1579" t="s">
        <v>55</v>
      </c>
      <c r="B1579" t="s">
        <v>55</v>
      </c>
      <c r="C1579" t="s">
        <v>1194</v>
      </c>
      <c r="D1579">
        <v>22110437102</v>
      </c>
      <c r="E1579" t="s">
        <v>1613</v>
      </c>
      <c r="F1579" t="s">
        <v>133</v>
      </c>
      <c r="G1579" t="s">
        <v>59</v>
      </c>
      <c r="H1579">
        <v>3</v>
      </c>
      <c r="I1579" t="s">
        <v>60</v>
      </c>
      <c r="J1579" t="s">
        <v>61</v>
      </c>
      <c r="K1579" t="s">
        <v>1618</v>
      </c>
      <c r="L1579">
        <v>1</v>
      </c>
      <c r="N1579">
        <v>4</v>
      </c>
      <c r="O1579" t="s">
        <v>155</v>
      </c>
      <c r="R1579">
        <v>0</v>
      </c>
      <c r="S1579">
        <v>0</v>
      </c>
      <c r="T1579" t="s">
        <v>63</v>
      </c>
      <c r="V1579">
        <v>4</v>
      </c>
      <c r="W1579">
        <v>2</v>
      </c>
      <c r="X1579">
        <v>1</v>
      </c>
      <c r="Y1579" t="s">
        <v>65</v>
      </c>
      <c r="Z1579" t="s">
        <v>65</v>
      </c>
      <c r="AB1579" t="s">
        <v>65</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1</v>
      </c>
      <c r="AX1579">
        <v>1</v>
      </c>
      <c r="AY1579">
        <v>0</v>
      </c>
      <c r="AZ1579">
        <v>0</v>
      </c>
      <c r="BA1579" t="s">
        <v>66</v>
      </c>
      <c r="BB1579" t="s">
        <v>66</v>
      </c>
    </row>
    <row r="1580" spans="1:55" x14ac:dyDescent="0.3">
      <c r="A1580" t="s">
        <v>55</v>
      </c>
      <c r="B1580" t="s">
        <v>55</v>
      </c>
      <c r="C1580" t="s">
        <v>1194</v>
      </c>
      <c r="D1580">
        <v>22110437102</v>
      </c>
      <c r="E1580" t="s">
        <v>1613</v>
      </c>
      <c r="F1580" t="s">
        <v>133</v>
      </c>
      <c r="G1580" t="s">
        <v>59</v>
      </c>
      <c r="H1580">
        <v>3</v>
      </c>
      <c r="I1580" t="s">
        <v>60</v>
      </c>
      <c r="J1580" t="s">
        <v>61</v>
      </c>
      <c r="K1580" t="s">
        <v>1618</v>
      </c>
      <c r="L1580">
        <v>1</v>
      </c>
      <c r="N1580">
        <v>6</v>
      </c>
      <c r="O1580" t="s">
        <v>306</v>
      </c>
      <c r="R1580">
        <v>0</v>
      </c>
      <c r="S1580">
        <v>0</v>
      </c>
      <c r="T1580" t="s">
        <v>63</v>
      </c>
      <c r="V1580">
        <v>4</v>
      </c>
      <c r="W1580">
        <v>2</v>
      </c>
      <c r="X1580">
        <v>1</v>
      </c>
      <c r="Y1580" t="s">
        <v>65</v>
      </c>
      <c r="AB1580" t="s">
        <v>76</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1</v>
      </c>
      <c r="AX1580">
        <v>0</v>
      </c>
      <c r="AY1580">
        <v>0</v>
      </c>
      <c r="AZ1580">
        <v>0</v>
      </c>
      <c r="BA1580" t="s">
        <v>66</v>
      </c>
      <c r="BB1580" t="s">
        <v>66</v>
      </c>
    </row>
    <row r="1581" spans="1:55" x14ac:dyDescent="0.3">
      <c r="A1581" t="s">
        <v>55</v>
      </c>
      <c r="B1581" t="s">
        <v>55</v>
      </c>
      <c r="C1581" t="s">
        <v>1194</v>
      </c>
      <c r="D1581">
        <v>22110437102</v>
      </c>
      <c r="E1581" t="s">
        <v>1613</v>
      </c>
      <c r="F1581" t="s">
        <v>133</v>
      </c>
      <c r="G1581" t="s">
        <v>59</v>
      </c>
      <c r="H1581">
        <v>3</v>
      </c>
      <c r="I1581" t="s">
        <v>60</v>
      </c>
      <c r="J1581" t="s">
        <v>61</v>
      </c>
      <c r="K1581" t="s">
        <v>1618</v>
      </c>
      <c r="L1581">
        <v>1</v>
      </c>
      <c r="N1581">
        <v>5</v>
      </c>
      <c r="O1581" t="s">
        <v>155</v>
      </c>
      <c r="R1581">
        <v>0</v>
      </c>
      <c r="S1581">
        <v>0</v>
      </c>
      <c r="T1581" t="s">
        <v>63</v>
      </c>
      <c r="V1581">
        <v>4</v>
      </c>
      <c r="W1581">
        <v>2</v>
      </c>
      <c r="X1581">
        <v>1</v>
      </c>
      <c r="Y1581" t="s">
        <v>65</v>
      </c>
      <c r="AB1581" t="s">
        <v>65</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1</v>
      </c>
      <c r="AX1581">
        <v>1</v>
      </c>
      <c r="AY1581">
        <v>0</v>
      </c>
      <c r="AZ1581">
        <v>0</v>
      </c>
      <c r="BA1581" t="s">
        <v>66</v>
      </c>
      <c r="BB1581" t="s">
        <v>66</v>
      </c>
    </row>
    <row r="1582" spans="1:55" x14ac:dyDescent="0.3">
      <c r="A1582" t="s">
        <v>55</v>
      </c>
      <c r="B1582" t="s">
        <v>55</v>
      </c>
      <c r="C1582" t="s">
        <v>1155</v>
      </c>
      <c r="D1582">
        <v>22110437302</v>
      </c>
      <c r="E1582" t="s">
        <v>1619</v>
      </c>
      <c r="F1582" t="s">
        <v>177</v>
      </c>
      <c r="G1582" t="s">
        <v>59</v>
      </c>
      <c r="H1582">
        <v>1</v>
      </c>
      <c r="I1582" t="s">
        <v>60</v>
      </c>
      <c r="J1582" t="s">
        <v>61</v>
      </c>
      <c r="K1582" t="s">
        <v>1620</v>
      </c>
      <c r="L1582">
        <v>1</v>
      </c>
      <c r="N1582">
        <v>1</v>
      </c>
      <c r="O1582" t="s">
        <v>306</v>
      </c>
      <c r="R1582">
        <v>0</v>
      </c>
      <c r="S1582">
        <v>0</v>
      </c>
      <c r="T1582" t="s">
        <v>63</v>
      </c>
      <c r="V1582">
        <v>1</v>
      </c>
      <c r="W1582">
        <v>1</v>
      </c>
      <c r="X1582">
        <v>2</v>
      </c>
      <c r="Y1582" t="s">
        <v>65</v>
      </c>
      <c r="Z1582" t="s">
        <v>65</v>
      </c>
      <c r="AB1582" t="s">
        <v>65</v>
      </c>
      <c r="AD1582">
        <v>1</v>
      </c>
      <c r="AE1582">
        <v>0</v>
      </c>
      <c r="AF1582">
        <v>0</v>
      </c>
      <c r="AG1582">
        <v>0</v>
      </c>
      <c r="AH1582">
        <v>0</v>
      </c>
      <c r="AI1582">
        <v>7</v>
      </c>
      <c r="AJ1582">
        <v>4</v>
      </c>
      <c r="AK1582">
        <v>0</v>
      </c>
      <c r="AL1582">
        <v>0</v>
      </c>
      <c r="AM1582">
        <v>0</v>
      </c>
      <c r="AN1582">
        <v>0</v>
      </c>
      <c r="AO1582">
        <v>0</v>
      </c>
      <c r="AP1582">
        <v>0</v>
      </c>
      <c r="AQ1582">
        <v>0</v>
      </c>
      <c r="AR1582">
        <v>0</v>
      </c>
      <c r="AS1582">
        <v>0</v>
      </c>
      <c r="AT1582">
        <v>0</v>
      </c>
      <c r="AU1582">
        <v>0</v>
      </c>
      <c r="AV1582">
        <v>0</v>
      </c>
      <c r="AW1582">
        <v>6</v>
      </c>
      <c r="AX1582">
        <v>3</v>
      </c>
      <c r="AY1582">
        <v>0</v>
      </c>
      <c r="AZ1582">
        <v>0</v>
      </c>
      <c r="BA1582" t="s">
        <v>66</v>
      </c>
      <c r="BB1582" t="s">
        <v>66</v>
      </c>
      <c r="BC1582" t="s">
        <v>94</v>
      </c>
    </row>
    <row r="1583" spans="1:55" x14ac:dyDescent="0.3">
      <c r="A1583" t="s">
        <v>55</v>
      </c>
      <c r="B1583" t="s">
        <v>55</v>
      </c>
      <c r="C1583" t="s">
        <v>1155</v>
      </c>
      <c r="D1583">
        <v>22110437302</v>
      </c>
      <c r="E1583" t="s">
        <v>1619</v>
      </c>
      <c r="F1583" t="s">
        <v>177</v>
      </c>
      <c r="G1583" t="s">
        <v>59</v>
      </c>
      <c r="H1583">
        <v>1</v>
      </c>
      <c r="I1583" t="s">
        <v>60</v>
      </c>
      <c r="J1583" t="s">
        <v>61</v>
      </c>
      <c r="K1583" t="s">
        <v>1620</v>
      </c>
      <c r="L1583">
        <v>1</v>
      </c>
      <c r="N1583">
        <v>2</v>
      </c>
      <c r="O1583" t="s">
        <v>70</v>
      </c>
      <c r="P1583" t="s">
        <v>275</v>
      </c>
      <c r="Q1583" t="s">
        <v>937</v>
      </c>
      <c r="R1583">
        <v>15</v>
      </c>
      <c r="S1583">
        <v>16</v>
      </c>
      <c r="T1583" t="s">
        <v>63</v>
      </c>
      <c r="V1583">
        <v>1</v>
      </c>
      <c r="W1583">
        <v>1</v>
      </c>
      <c r="X1583">
        <v>2</v>
      </c>
      <c r="Y1583" t="s">
        <v>76</v>
      </c>
      <c r="Z1583" t="s">
        <v>65</v>
      </c>
      <c r="AA1583" t="s">
        <v>65</v>
      </c>
      <c r="AB1583" t="s">
        <v>65</v>
      </c>
      <c r="AC1583" t="s">
        <v>83</v>
      </c>
      <c r="AD1583">
        <v>0</v>
      </c>
      <c r="AE1583">
        <v>1</v>
      </c>
      <c r="AF1583">
        <v>0</v>
      </c>
      <c r="AG1583">
        <v>0</v>
      </c>
      <c r="AH1583">
        <v>0</v>
      </c>
      <c r="AI1583">
        <v>0</v>
      </c>
      <c r="AJ1583">
        <v>1</v>
      </c>
      <c r="AK1583">
        <v>0</v>
      </c>
      <c r="AL1583">
        <v>0</v>
      </c>
      <c r="AM1583">
        <v>0</v>
      </c>
      <c r="AN1583">
        <v>0</v>
      </c>
      <c r="AO1583">
        <v>0</v>
      </c>
      <c r="AP1583">
        <v>0</v>
      </c>
      <c r="AQ1583">
        <v>0</v>
      </c>
      <c r="AR1583">
        <v>0</v>
      </c>
      <c r="AS1583">
        <v>0</v>
      </c>
      <c r="AT1583">
        <v>0</v>
      </c>
      <c r="AU1583">
        <v>0</v>
      </c>
      <c r="AV1583">
        <v>0</v>
      </c>
      <c r="AW1583">
        <v>3</v>
      </c>
      <c r="AX1583">
        <v>2</v>
      </c>
      <c r="AY1583">
        <v>0</v>
      </c>
      <c r="AZ1583">
        <v>0</v>
      </c>
      <c r="BA1583" t="s">
        <v>66</v>
      </c>
      <c r="BB1583" t="s">
        <v>66</v>
      </c>
      <c r="BC1583" t="s">
        <v>67</v>
      </c>
    </row>
    <row r="1584" spans="1:55" x14ac:dyDescent="0.3">
      <c r="A1584" t="s">
        <v>55</v>
      </c>
      <c r="B1584" t="s">
        <v>55</v>
      </c>
      <c r="C1584" t="s">
        <v>1155</v>
      </c>
      <c r="D1584">
        <v>22110437302</v>
      </c>
      <c r="E1584" t="s">
        <v>1619</v>
      </c>
      <c r="F1584" t="s">
        <v>177</v>
      </c>
      <c r="G1584" t="s">
        <v>59</v>
      </c>
      <c r="H1584">
        <v>1</v>
      </c>
      <c r="I1584" t="s">
        <v>60</v>
      </c>
      <c r="J1584" t="s">
        <v>61</v>
      </c>
      <c r="K1584" t="s">
        <v>1620</v>
      </c>
      <c r="L1584">
        <v>1</v>
      </c>
      <c r="N1584">
        <v>3</v>
      </c>
      <c r="O1584" t="s">
        <v>70</v>
      </c>
      <c r="P1584" t="s">
        <v>1621</v>
      </c>
      <c r="Q1584" t="s">
        <v>1622</v>
      </c>
      <c r="R1584">
        <v>16</v>
      </c>
      <c r="S1584">
        <v>16</v>
      </c>
      <c r="T1584" t="s">
        <v>63</v>
      </c>
      <c r="V1584">
        <v>1</v>
      </c>
      <c r="W1584">
        <v>1</v>
      </c>
      <c r="X1584">
        <v>2</v>
      </c>
      <c r="Y1584" t="s">
        <v>65</v>
      </c>
      <c r="Z1584" t="s">
        <v>65</v>
      </c>
      <c r="AB1584" t="s">
        <v>65</v>
      </c>
      <c r="AC1584" t="s">
        <v>83</v>
      </c>
      <c r="AD1584">
        <v>0</v>
      </c>
      <c r="AE1584">
        <v>1</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4</v>
      </c>
      <c r="AX1584">
        <v>2</v>
      </c>
      <c r="AY1584">
        <v>0</v>
      </c>
      <c r="AZ1584">
        <v>0</v>
      </c>
      <c r="BA1584" t="s">
        <v>95</v>
      </c>
      <c r="BB1584" t="s">
        <v>66</v>
      </c>
      <c r="BC1584" t="s">
        <v>67</v>
      </c>
    </row>
    <row r="1585" spans="1:55" x14ac:dyDescent="0.3">
      <c r="A1585" t="s">
        <v>55</v>
      </c>
      <c r="B1585" t="s">
        <v>55</v>
      </c>
      <c r="C1585" t="s">
        <v>1155</v>
      </c>
      <c r="D1585">
        <v>22110437302</v>
      </c>
      <c r="E1585" t="s">
        <v>1619</v>
      </c>
      <c r="F1585" t="s">
        <v>177</v>
      </c>
      <c r="G1585" t="s">
        <v>59</v>
      </c>
      <c r="H1585">
        <v>1</v>
      </c>
      <c r="I1585" t="s">
        <v>60</v>
      </c>
      <c r="J1585" t="s">
        <v>61</v>
      </c>
      <c r="K1585" t="s">
        <v>1620</v>
      </c>
      <c r="L1585">
        <v>1</v>
      </c>
      <c r="N1585">
        <v>4</v>
      </c>
      <c r="O1585" t="s">
        <v>70</v>
      </c>
      <c r="P1585">
        <v>6</v>
      </c>
      <c r="Q1585" t="s">
        <v>139</v>
      </c>
      <c r="R1585">
        <v>46</v>
      </c>
      <c r="S1585">
        <v>38</v>
      </c>
      <c r="T1585" t="s">
        <v>63</v>
      </c>
      <c r="V1585">
        <v>1</v>
      </c>
      <c r="W1585">
        <v>1</v>
      </c>
      <c r="X1585">
        <v>2</v>
      </c>
      <c r="Y1585" t="s">
        <v>65</v>
      </c>
      <c r="Z1585" t="s">
        <v>65</v>
      </c>
      <c r="AB1585" t="s">
        <v>65</v>
      </c>
      <c r="AC1585" t="s">
        <v>83</v>
      </c>
      <c r="AD1585">
        <v>0</v>
      </c>
      <c r="AE1585">
        <v>1</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4</v>
      </c>
      <c r="AX1585">
        <v>2</v>
      </c>
      <c r="AY1585">
        <v>0</v>
      </c>
      <c r="AZ1585">
        <v>0</v>
      </c>
      <c r="BA1585" t="s">
        <v>95</v>
      </c>
      <c r="BB1585" t="s">
        <v>66</v>
      </c>
      <c r="BC1585" t="s">
        <v>67</v>
      </c>
    </row>
    <row r="1586" spans="1:55" x14ac:dyDescent="0.3">
      <c r="A1586" t="s">
        <v>55</v>
      </c>
      <c r="B1586" t="s">
        <v>55</v>
      </c>
      <c r="C1586" t="s">
        <v>1155</v>
      </c>
      <c r="D1586">
        <v>22110437302</v>
      </c>
      <c r="E1586" t="s">
        <v>1619</v>
      </c>
      <c r="F1586" t="s">
        <v>177</v>
      </c>
      <c r="G1586" t="s">
        <v>59</v>
      </c>
      <c r="H1586">
        <v>1</v>
      </c>
      <c r="I1586" t="s">
        <v>60</v>
      </c>
      <c r="J1586" t="s">
        <v>61</v>
      </c>
      <c r="K1586" t="s">
        <v>1620</v>
      </c>
      <c r="L1586">
        <v>1</v>
      </c>
      <c r="N1586">
        <v>5</v>
      </c>
      <c r="O1586" t="s">
        <v>70</v>
      </c>
      <c r="P1586">
        <v>7</v>
      </c>
      <c r="Q1586" t="s">
        <v>160</v>
      </c>
      <c r="R1586">
        <v>22</v>
      </c>
      <c r="S1586">
        <v>23</v>
      </c>
      <c r="T1586" t="s">
        <v>63</v>
      </c>
      <c r="V1586">
        <v>1</v>
      </c>
      <c r="W1586">
        <v>1</v>
      </c>
      <c r="X1586">
        <v>2</v>
      </c>
      <c r="Y1586" t="s">
        <v>65</v>
      </c>
      <c r="Z1586" t="s">
        <v>65</v>
      </c>
      <c r="AB1586" t="s">
        <v>65</v>
      </c>
      <c r="AC1586" t="s">
        <v>83</v>
      </c>
      <c r="AD1586">
        <v>0</v>
      </c>
      <c r="AE1586">
        <v>1</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4</v>
      </c>
      <c r="AX1586">
        <v>2</v>
      </c>
      <c r="AY1586">
        <v>0</v>
      </c>
      <c r="AZ1586">
        <v>0</v>
      </c>
      <c r="BA1586" t="s">
        <v>95</v>
      </c>
      <c r="BB1586" t="s">
        <v>66</v>
      </c>
      <c r="BC1586" t="s">
        <v>67</v>
      </c>
    </row>
    <row r="1587" spans="1:55" x14ac:dyDescent="0.3">
      <c r="A1587" t="s">
        <v>55</v>
      </c>
      <c r="B1587" t="s">
        <v>55</v>
      </c>
      <c r="C1587" t="s">
        <v>1155</v>
      </c>
      <c r="D1587">
        <v>22110437302</v>
      </c>
      <c r="E1587" t="s">
        <v>1619</v>
      </c>
      <c r="F1587" t="s">
        <v>177</v>
      </c>
      <c r="G1587" t="s">
        <v>59</v>
      </c>
      <c r="H1587">
        <v>1</v>
      </c>
      <c r="I1587" t="s">
        <v>60</v>
      </c>
      <c r="J1587" t="s">
        <v>61</v>
      </c>
      <c r="K1587" t="s">
        <v>1620</v>
      </c>
      <c r="L1587">
        <v>1</v>
      </c>
      <c r="N1587">
        <v>6</v>
      </c>
      <c r="O1587" t="s">
        <v>169</v>
      </c>
      <c r="R1587">
        <v>0</v>
      </c>
      <c r="S1587">
        <v>0</v>
      </c>
      <c r="T1587" t="s">
        <v>63</v>
      </c>
      <c r="V1587">
        <v>1</v>
      </c>
      <c r="W1587">
        <v>1</v>
      </c>
      <c r="X1587">
        <v>2</v>
      </c>
      <c r="Y1587" t="s">
        <v>65</v>
      </c>
      <c r="Z1587" t="s">
        <v>65</v>
      </c>
      <c r="AB1587" t="s">
        <v>65</v>
      </c>
      <c r="AC1587" t="s">
        <v>83</v>
      </c>
      <c r="AD1587">
        <v>1</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4</v>
      </c>
      <c r="AX1587">
        <v>2</v>
      </c>
      <c r="AY1587">
        <v>0</v>
      </c>
      <c r="AZ1587">
        <v>0</v>
      </c>
      <c r="BA1587" t="s">
        <v>95</v>
      </c>
      <c r="BB1587" t="s">
        <v>66</v>
      </c>
    </row>
    <row r="1588" spans="1:55" x14ac:dyDescent="0.3">
      <c r="A1588" t="s">
        <v>55</v>
      </c>
      <c r="B1588" t="s">
        <v>55</v>
      </c>
      <c r="C1588" t="s">
        <v>1155</v>
      </c>
      <c r="D1588">
        <v>22110437302</v>
      </c>
      <c r="E1588" t="s">
        <v>1619</v>
      </c>
      <c r="F1588" t="s">
        <v>177</v>
      </c>
      <c r="G1588" t="s">
        <v>59</v>
      </c>
      <c r="H1588">
        <v>1</v>
      </c>
      <c r="I1588" t="s">
        <v>60</v>
      </c>
      <c r="J1588" t="s">
        <v>61</v>
      </c>
      <c r="K1588" t="s">
        <v>1620</v>
      </c>
      <c r="L1588">
        <v>1</v>
      </c>
      <c r="N1588">
        <v>7</v>
      </c>
      <c r="O1588" t="s">
        <v>115</v>
      </c>
      <c r="R1588">
        <v>0</v>
      </c>
      <c r="S1588">
        <v>0</v>
      </c>
      <c r="T1588" t="s">
        <v>63</v>
      </c>
      <c r="V1588">
        <v>1</v>
      </c>
      <c r="W1588">
        <v>1</v>
      </c>
      <c r="X1588">
        <v>2</v>
      </c>
      <c r="Y1588" t="s">
        <v>65</v>
      </c>
      <c r="AA1588" t="s">
        <v>65</v>
      </c>
      <c r="AB1588" t="s">
        <v>65</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t="s">
        <v>66</v>
      </c>
      <c r="BB1588" t="s">
        <v>66</v>
      </c>
      <c r="BC1588" t="s">
        <v>67</v>
      </c>
    </row>
    <row r="1589" spans="1:55" x14ac:dyDescent="0.3">
      <c r="A1589" t="s">
        <v>55</v>
      </c>
      <c r="B1589" t="s">
        <v>55</v>
      </c>
      <c r="C1589" t="s">
        <v>1155</v>
      </c>
      <c r="D1589">
        <v>22110437302</v>
      </c>
      <c r="E1589" t="s">
        <v>1619</v>
      </c>
      <c r="F1589" t="s">
        <v>177</v>
      </c>
      <c r="G1589" t="s">
        <v>59</v>
      </c>
      <c r="H1589">
        <v>1</v>
      </c>
      <c r="I1589" t="s">
        <v>60</v>
      </c>
      <c r="J1589" t="s">
        <v>61</v>
      </c>
      <c r="K1589" t="s">
        <v>1620</v>
      </c>
      <c r="L1589">
        <v>1</v>
      </c>
      <c r="N1589">
        <v>8</v>
      </c>
      <c r="O1589" t="s">
        <v>115</v>
      </c>
      <c r="R1589">
        <v>0</v>
      </c>
      <c r="S1589">
        <v>0</v>
      </c>
      <c r="T1589" t="s">
        <v>63</v>
      </c>
      <c r="V1589">
        <v>1</v>
      </c>
      <c r="W1589">
        <v>1</v>
      </c>
      <c r="X1589">
        <v>2</v>
      </c>
      <c r="Y1589" t="s">
        <v>65</v>
      </c>
      <c r="AA1589" t="s">
        <v>65</v>
      </c>
      <c r="AB1589" t="s">
        <v>65</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t="s">
        <v>66</v>
      </c>
      <c r="BB1589" t="s">
        <v>66</v>
      </c>
      <c r="BC1589" t="s">
        <v>67</v>
      </c>
    </row>
    <row r="1590" spans="1:55" x14ac:dyDescent="0.3">
      <c r="A1590" t="s">
        <v>55</v>
      </c>
      <c r="B1590" t="s">
        <v>55</v>
      </c>
      <c r="C1590" t="s">
        <v>1155</v>
      </c>
      <c r="D1590">
        <v>22110437302</v>
      </c>
      <c r="E1590" t="s">
        <v>1619</v>
      </c>
      <c r="F1590" t="s">
        <v>177</v>
      </c>
      <c r="G1590" t="s">
        <v>59</v>
      </c>
      <c r="H1590">
        <v>2</v>
      </c>
      <c r="I1590" t="s">
        <v>60</v>
      </c>
      <c r="J1590" t="s">
        <v>61</v>
      </c>
      <c r="L1590">
        <v>1</v>
      </c>
      <c r="N1590">
        <v>1</v>
      </c>
      <c r="O1590" t="s">
        <v>115</v>
      </c>
      <c r="R1590">
        <v>0</v>
      </c>
      <c r="S1590">
        <v>0</v>
      </c>
      <c r="T1590" t="s">
        <v>63</v>
      </c>
      <c r="U1590" t="s">
        <v>1623</v>
      </c>
      <c r="V1590">
        <v>1</v>
      </c>
      <c r="W1590">
        <v>1</v>
      </c>
      <c r="X1590">
        <v>2</v>
      </c>
      <c r="Y1590" t="s">
        <v>76</v>
      </c>
      <c r="AA1590" t="s">
        <v>65</v>
      </c>
      <c r="AB1590" t="s">
        <v>65</v>
      </c>
      <c r="AD1590">
        <v>3</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t="s">
        <v>66</v>
      </c>
      <c r="BB1590" t="s">
        <v>66</v>
      </c>
      <c r="BC1590" t="s">
        <v>67</v>
      </c>
    </row>
    <row r="1591" spans="1:55" x14ac:dyDescent="0.3">
      <c r="A1591" t="s">
        <v>55</v>
      </c>
      <c r="B1591" t="s">
        <v>55</v>
      </c>
      <c r="C1591" t="s">
        <v>1155</v>
      </c>
      <c r="D1591">
        <v>22110437302</v>
      </c>
      <c r="E1591" t="s">
        <v>1619</v>
      </c>
      <c r="F1591" t="s">
        <v>177</v>
      </c>
      <c r="G1591" t="s">
        <v>59</v>
      </c>
      <c r="H1591">
        <v>2</v>
      </c>
      <c r="I1591" t="s">
        <v>60</v>
      </c>
      <c r="J1591" t="s">
        <v>61</v>
      </c>
      <c r="L1591">
        <v>1</v>
      </c>
      <c r="N1591">
        <v>2</v>
      </c>
      <c r="O1591" t="s">
        <v>70</v>
      </c>
      <c r="P1591">
        <v>9</v>
      </c>
      <c r="Q1591" t="s">
        <v>183</v>
      </c>
      <c r="R1591">
        <v>27</v>
      </c>
      <c r="S1591">
        <v>23</v>
      </c>
      <c r="T1591" t="s">
        <v>63</v>
      </c>
      <c r="V1591">
        <v>1</v>
      </c>
      <c r="W1591">
        <v>1</v>
      </c>
      <c r="X1591">
        <v>2</v>
      </c>
      <c r="Y1591" t="s">
        <v>76</v>
      </c>
      <c r="Z1591" t="s">
        <v>65</v>
      </c>
      <c r="AB1591" t="s">
        <v>65</v>
      </c>
      <c r="AC1591" t="s">
        <v>83</v>
      </c>
      <c r="AD1591">
        <v>1</v>
      </c>
      <c r="AE1591">
        <v>1</v>
      </c>
      <c r="AF1591">
        <v>0</v>
      </c>
      <c r="AG1591">
        <v>0</v>
      </c>
      <c r="AH1591">
        <v>1</v>
      </c>
      <c r="AI1591">
        <v>0</v>
      </c>
      <c r="AJ1591">
        <v>0</v>
      </c>
      <c r="AK1591">
        <v>0</v>
      </c>
      <c r="AL1591">
        <v>0</v>
      </c>
      <c r="AM1591">
        <v>0</v>
      </c>
      <c r="AN1591">
        <v>0</v>
      </c>
      <c r="AO1591">
        <v>0</v>
      </c>
      <c r="AP1591">
        <v>0</v>
      </c>
      <c r="AQ1591">
        <v>0</v>
      </c>
      <c r="AR1591">
        <v>0</v>
      </c>
      <c r="AS1591">
        <v>0</v>
      </c>
      <c r="AT1591">
        <v>0</v>
      </c>
      <c r="AU1591">
        <v>0</v>
      </c>
      <c r="AV1591">
        <v>0</v>
      </c>
      <c r="AW1591">
        <v>6</v>
      </c>
      <c r="AX1591">
        <v>3</v>
      </c>
      <c r="AY1591">
        <v>0</v>
      </c>
      <c r="AZ1591">
        <v>0</v>
      </c>
      <c r="BA1591" t="s">
        <v>95</v>
      </c>
      <c r="BB1591" t="s">
        <v>66</v>
      </c>
      <c r="BC1591" t="s">
        <v>67</v>
      </c>
    </row>
    <row r="1592" spans="1:55" x14ac:dyDescent="0.3">
      <c r="A1592" t="s">
        <v>55</v>
      </c>
      <c r="B1592" t="s">
        <v>55</v>
      </c>
      <c r="C1592" t="s">
        <v>1155</v>
      </c>
      <c r="D1592">
        <v>22110437302</v>
      </c>
      <c r="E1592" t="s">
        <v>1619</v>
      </c>
      <c r="F1592" t="s">
        <v>177</v>
      </c>
      <c r="G1592" t="s">
        <v>59</v>
      </c>
      <c r="H1592">
        <v>2</v>
      </c>
      <c r="I1592" t="s">
        <v>60</v>
      </c>
      <c r="J1592" t="s">
        <v>61</v>
      </c>
      <c r="L1592">
        <v>1</v>
      </c>
      <c r="N1592">
        <v>3</v>
      </c>
      <c r="O1592" t="s">
        <v>70</v>
      </c>
      <c r="P1592">
        <v>12</v>
      </c>
      <c r="Q1592" t="s">
        <v>189</v>
      </c>
      <c r="R1592">
        <v>16</v>
      </c>
      <c r="S1592">
        <v>16</v>
      </c>
      <c r="T1592" t="s">
        <v>63</v>
      </c>
      <c r="V1592">
        <v>1</v>
      </c>
      <c r="W1592">
        <v>1</v>
      </c>
      <c r="X1592">
        <v>2</v>
      </c>
      <c r="Y1592" t="s">
        <v>76</v>
      </c>
      <c r="Z1592" t="s">
        <v>65</v>
      </c>
      <c r="AB1592" t="s">
        <v>65</v>
      </c>
      <c r="AC1592" t="s">
        <v>83</v>
      </c>
      <c r="AD1592">
        <v>1</v>
      </c>
      <c r="AE1592">
        <v>1</v>
      </c>
      <c r="AF1592">
        <v>0</v>
      </c>
      <c r="AG1592">
        <v>0</v>
      </c>
      <c r="AH1592">
        <v>1</v>
      </c>
      <c r="AI1592">
        <v>0</v>
      </c>
      <c r="AJ1592">
        <v>0</v>
      </c>
      <c r="AK1592">
        <v>0</v>
      </c>
      <c r="AL1592">
        <v>0</v>
      </c>
      <c r="AM1592">
        <v>0</v>
      </c>
      <c r="AN1592">
        <v>0</v>
      </c>
      <c r="AO1592">
        <v>0</v>
      </c>
      <c r="AP1592">
        <v>0</v>
      </c>
      <c r="AQ1592">
        <v>0</v>
      </c>
      <c r="AR1592">
        <v>0</v>
      </c>
      <c r="AS1592">
        <v>0</v>
      </c>
      <c r="AT1592">
        <v>0</v>
      </c>
      <c r="AU1592">
        <v>0</v>
      </c>
      <c r="AV1592">
        <v>0</v>
      </c>
      <c r="AW1592">
        <v>6</v>
      </c>
      <c r="AX1592">
        <v>3</v>
      </c>
      <c r="AY1592">
        <v>0</v>
      </c>
      <c r="AZ1592">
        <v>0</v>
      </c>
      <c r="BA1592" t="s">
        <v>95</v>
      </c>
      <c r="BB1592" t="s">
        <v>66</v>
      </c>
      <c r="BC1592" t="s">
        <v>94</v>
      </c>
    </row>
    <row r="1593" spans="1:55" x14ac:dyDescent="0.3">
      <c r="A1593" t="s">
        <v>55</v>
      </c>
      <c r="B1593" t="s">
        <v>55</v>
      </c>
      <c r="C1593" t="s">
        <v>1155</v>
      </c>
      <c r="D1593">
        <v>22110437302</v>
      </c>
      <c r="E1593" t="s">
        <v>1619</v>
      </c>
      <c r="F1593" t="s">
        <v>177</v>
      </c>
      <c r="G1593" t="s">
        <v>59</v>
      </c>
      <c r="H1593">
        <v>2</v>
      </c>
      <c r="I1593" t="s">
        <v>60</v>
      </c>
      <c r="J1593" t="s">
        <v>61</v>
      </c>
      <c r="L1593">
        <v>1</v>
      </c>
      <c r="N1593">
        <v>4</v>
      </c>
      <c r="O1593" t="s">
        <v>70</v>
      </c>
      <c r="P1593">
        <v>9</v>
      </c>
      <c r="Q1593" t="s">
        <v>97</v>
      </c>
      <c r="R1593">
        <v>28</v>
      </c>
      <c r="S1593">
        <v>22</v>
      </c>
      <c r="T1593" t="s">
        <v>63</v>
      </c>
      <c r="V1593">
        <v>1</v>
      </c>
      <c r="W1593">
        <v>1</v>
      </c>
      <c r="X1593">
        <v>2</v>
      </c>
      <c r="Y1593" t="s">
        <v>76</v>
      </c>
      <c r="Z1593" t="s">
        <v>65</v>
      </c>
      <c r="AB1593" t="s">
        <v>65</v>
      </c>
      <c r="AC1593" t="s">
        <v>83</v>
      </c>
      <c r="AD1593">
        <v>1</v>
      </c>
      <c r="AE1593">
        <v>1</v>
      </c>
      <c r="AF1593">
        <v>0</v>
      </c>
      <c r="AG1593">
        <v>0</v>
      </c>
      <c r="AH1593">
        <v>1</v>
      </c>
      <c r="AI1593">
        <v>0</v>
      </c>
      <c r="AJ1593">
        <v>0</v>
      </c>
      <c r="AK1593">
        <v>0</v>
      </c>
      <c r="AL1593">
        <v>0</v>
      </c>
      <c r="AM1593">
        <v>0</v>
      </c>
      <c r="AN1593">
        <v>0</v>
      </c>
      <c r="AO1593">
        <v>0</v>
      </c>
      <c r="AP1593">
        <v>0</v>
      </c>
      <c r="AQ1593">
        <v>0</v>
      </c>
      <c r="AR1593">
        <v>0</v>
      </c>
      <c r="AS1593">
        <v>0</v>
      </c>
      <c r="AT1593">
        <v>0</v>
      </c>
      <c r="AU1593">
        <v>0</v>
      </c>
      <c r="AV1593">
        <v>0</v>
      </c>
      <c r="AW1593">
        <v>6</v>
      </c>
      <c r="AX1593">
        <v>3</v>
      </c>
      <c r="AY1593">
        <v>0</v>
      </c>
      <c r="AZ1593">
        <v>0</v>
      </c>
      <c r="BA1593" t="s">
        <v>66</v>
      </c>
      <c r="BB1593" t="s">
        <v>66</v>
      </c>
      <c r="BC1593" t="s">
        <v>67</v>
      </c>
    </row>
    <row r="1594" spans="1:55" x14ac:dyDescent="0.3">
      <c r="A1594" t="s">
        <v>55</v>
      </c>
      <c r="B1594" t="s">
        <v>55</v>
      </c>
      <c r="C1594" t="s">
        <v>1155</v>
      </c>
      <c r="D1594">
        <v>22110437302</v>
      </c>
      <c r="E1594" t="s">
        <v>1619</v>
      </c>
      <c r="F1594" t="s">
        <v>177</v>
      </c>
      <c r="G1594" t="s">
        <v>59</v>
      </c>
      <c r="H1594">
        <v>2</v>
      </c>
      <c r="I1594" t="s">
        <v>60</v>
      </c>
      <c r="J1594" t="s">
        <v>61</v>
      </c>
      <c r="L1594">
        <v>1</v>
      </c>
      <c r="N1594">
        <v>5</v>
      </c>
      <c r="O1594" t="s">
        <v>70</v>
      </c>
      <c r="P1594">
        <v>11</v>
      </c>
      <c r="Q1594" t="s">
        <v>196</v>
      </c>
      <c r="R1594">
        <v>28</v>
      </c>
      <c r="S1594">
        <v>21</v>
      </c>
      <c r="T1594" t="s">
        <v>63</v>
      </c>
      <c r="V1594">
        <v>1</v>
      </c>
      <c r="W1594">
        <v>1</v>
      </c>
      <c r="X1594">
        <v>2</v>
      </c>
      <c r="Y1594" t="s">
        <v>65</v>
      </c>
      <c r="Z1594" t="s">
        <v>65</v>
      </c>
      <c r="AB1594" t="s">
        <v>65</v>
      </c>
      <c r="AC1594" t="s">
        <v>83</v>
      </c>
      <c r="AD1594">
        <v>1</v>
      </c>
      <c r="AE1594">
        <v>1</v>
      </c>
      <c r="AF1594">
        <v>0</v>
      </c>
      <c r="AG1594">
        <v>0</v>
      </c>
      <c r="AH1594">
        <v>1</v>
      </c>
      <c r="AI1594">
        <v>0</v>
      </c>
      <c r="AJ1594">
        <v>0</v>
      </c>
      <c r="AK1594">
        <v>0</v>
      </c>
      <c r="AL1594">
        <v>0</v>
      </c>
      <c r="AM1594">
        <v>0</v>
      </c>
      <c r="AN1594">
        <v>0</v>
      </c>
      <c r="AO1594">
        <v>0</v>
      </c>
      <c r="AP1594">
        <v>0</v>
      </c>
      <c r="AQ1594">
        <v>0</v>
      </c>
      <c r="AR1594">
        <v>0</v>
      </c>
      <c r="AS1594">
        <v>0</v>
      </c>
      <c r="AT1594">
        <v>0</v>
      </c>
      <c r="AU1594">
        <v>0</v>
      </c>
      <c r="AV1594">
        <v>0</v>
      </c>
      <c r="AW1594">
        <v>6</v>
      </c>
      <c r="AX1594">
        <v>3</v>
      </c>
      <c r="AY1594">
        <v>0</v>
      </c>
      <c r="AZ1594">
        <v>0</v>
      </c>
      <c r="BA1594" t="s">
        <v>95</v>
      </c>
      <c r="BB1594" t="s">
        <v>66</v>
      </c>
      <c r="BC1594" t="s">
        <v>94</v>
      </c>
    </row>
    <row r="1595" spans="1:55" x14ac:dyDescent="0.3">
      <c r="A1595" t="s">
        <v>55</v>
      </c>
      <c r="B1595" t="s">
        <v>55</v>
      </c>
      <c r="C1595" t="s">
        <v>1155</v>
      </c>
      <c r="D1595">
        <v>22110437302</v>
      </c>
      <c r="E1595" t="s">
        <v>1619</v>
      </c>
      <c r="F1595" t="s">
        <v>177</v>
      </c>
      <c r="G1595" t="s">
        <v>59</v>
      </c>
      <c r="H1595">
        <v>2</v>
      </c>
      <c r="I1595" t="s">
        <v>60</v>
      </c>
      <c r="J1595" t="s">
        <v>61</v>
      </c>
      <c r="L1595">
        <v>1</v>
      </c>
      <c r="N1595">
        <v>6</v>
      </c>
      <c r="O1595" t="s">
        <v>306</v>
      </c>
      <c r="R1595">
        <v>0</v>
      </c>
      <c r="S1595">
        <v>0</v>
      </c>
      <c r="T1595" t="s">
        <v>63</v>
      </c>
      <c r="U1595" t="s">
        <v>1624</v>
      </c>
      <c r="V1595">
        <v>1</v>
      </c>
      <c r="W1595">
        <v>1</v>
      </c>
      <c r="X1595">
        <v>2</v>
      </c>
      <c r="Y1595" t="s">
        <v>65</v>
      </c>
      <c r="Z1595" t="s">
        <v>65</v>
      </c>
      <c r="AB1595" t="s">
        <v>65</v>
      </c>
      <c r="AD1595">
        <v>1</v>
      </c>
      <c r="AE1595">
        <v>0</v>
      </c>
      <c r="AF1595">
        <v>0</v>
      </c>
      <c r="AG1595">
        <v>0</v>
      </c>
      <c r="AH1595">
        <v>0</v>
      </c>
      <c r="AI1595">
        <v>4</v>
      </c>
      <c r="AJ1595">
        <v>1</v>
      </c>
      <c r="AK1595">
        <v>0</v>
      </c>
      <c r="AL1595">
        <v>0</v>
      </c>
      <c r="AM1595">
        <v>0</v>
      </c>
      <c r="AN1595">
        <v>0</v>
      </c>
      <c r="AO1595">
        <v>0</v>
      </c>
      <c r="AP1595">
        <v>0</v>
      </c>
      <c r="AQ1595">
        <v>0</v>
      </c>
      <c r="AR1595">
        <v>0</v>
      </c>
      <c r="AS1595">
        <v>0</v>
      </c>
      <c r="AT1595">
        <v>0</v>
      </c>
      <c r="AU1595">
        <v>0</v>
      </c>
      <c r="AV1595">
        <v>0</v>
      </c>
      <c r="AW1595">
        <v>2</v>
      </c>
      <c r="AX1595">
        <v>2</v>
      </c>
      <c r="AY1595">
        <v>0</v>
      </c>
      <c r="AZ1595">
        <v>0</v>
      </c>
      <c r="BA1595" t="s">
        <v>95</v>
      </c>
      <c r="BB1595" t="s">
        <v>66</v>
      </c>
      <c r="BC1595" t="s">
        <v>94</v>
      </c>
    </row>
    <row r="1596" spans="1:55" x14ac:dyDescent="0.3">
      <c r="A1596" t="s">
        <v>55</v>
      </c>
      <c r="B1596" t="s">
        <v>55</v>
      </c>
      <c r="C1596" t="s">
        <v>1155</v>
      </c>
      <c r="D1596">
        <v>22110437302</v>
      </c>
      <c r="E1596" t="s">
        <v>1619</v>
      </c>
      <c r="F1596" t="s">
        <v>177</v>
      </c>
      <c r="G1596" t="s">
        <v>59</v>
      </c>
      <c r="H1596">
        <v>2</v>
      </c>
      <c r="I1596" t="s">
        <v>60</v>
      </c>
      <c r="J1596" t="s">
        <v>61</v>
      </c>
      <c r="L1596">
        <v>1</v>
      </c>
      <c r="N1596">
        <v>7</v>
      </c>
      <c r="O1596" t="s">
        <v>179</v>
      </c>
      <c r="R1596">
        <v>0</v>
      </c>
      <c r="S1596">
        <v>0</v>
      </c>
      <c r="T1596" t="s">
        <v>63</v>
      </c>
      <c r="U1596" t="s">
        <v>1625</v>
      </c>
      <c r="V1596">
        <v>1</v>
      </c>
      <c r="W1596">
        <v>1</v>
      </c>
      <c r="X1596">
        <v>2</v>
      </c>
      <c r="Y1596" t="s">
        <v>65</v>
      </c>
      <c r="Z1596" t="s">
        <v>65</v>
      </c>
      <c r="AB1596" t="s">
        <v>65</v>
      </c>
      <c r="AD1596">
        <v>1</v>
      </c>
      <c r="AE1596">
        <v>0</v>
      </c>
      <c r="AF1596">
        <v>0</v>
      </c>
      <c r="AG1596">
        <v>0</v>
      </c>
      <c r="AH1596">
        <v>1</v>
      </c>
      <c r="AI1596">
        <v>3</v>
      </c>
      <c r="AJ1596">
        <v>0</v>
      </c>
      <c r="AK1596">
        <v>0</v>
      </c>
      <c r="AL1596">
        <v>0</v>
      </c>
      <c r="AM1596">
        <v>0</v>
      </c>
      <c r="AN1596">
        <v>0</v>
      </c>
      <c r="AO1596">
        <v>0</v>
      </c>
      <c r="AP1596">
        <v>0</v>
      </c>
      <c r="AQ1596">
        <v>0</v>
      </c>
      <c r="AR1596">
        <v>0</v>
      </c>
      <c r="AS1596">
        <v>0</v>
      </c>
      <c r="AT1596">
        <v>0</v>
      </c>
      <c r="AU1596">
        <v>0</v>
      </c>
      <c r="AV1596">
        <v>0</v>
      </c>
      <c r="AW1596">
        <v>2</v>
      </c>
      <c r="AX1596">
        <v>2</v>
      </c>
      <c r="AY1596">
        <v>0</v>
      </c>
      <c r="AZ1596">
        <v>0</v>
      </c>
      <c r="BA1596" t="s">
        <v>95</v>
      </c>
      <c r="BB1596" t="s">
        <v>66</v>
      </c>
      <c r="BC1596" t="s">
        <v>94</v>
      </c>
    </row>
    <row r="1597" spans="1:55" x14ac:dyDescent="0.3">
      <c r="A1597" t="s">
        <v>55</v>
      </c>
      <c r="B1597" t="s">
        <v>55</v>
      </c>
      <c r="C1597" t="s">
        <v>1155</v>
      </c>
      <c r="D1597">
        <v>22110437302</v>
      </c>
      <c r="E1597" t="s">
        <v>1619</v>
      </c>
      <c r="F1597" t="s">
        <v>177</v>
      </c>
      <c r="G1597" t="s">
        <v>59</v>
      </c>
      <c r="H1597">
        <v>2</v>
      </c>
      <c r="I1597" t="s">
        <v>60</v>
      </c>
      <c r="J1597" t="s">
        <v>61</v>
      </c>
      <c r="L1597">
        <v>1</v>
      </c>
      <c r="N1597">
        <v>8</v>
      </c>
      <c r="O1597" t="s">
        <v>62</v>
      </c>
      <c r="R1597">
        <v>0</v>
      </c>
      <c r="S1597">
        <v>0</v>
      </c>
      <c r="T1597" t="s">
        <v>63</v>
      </c>
      <c r="U1597" t="s">
        <v>1626</v>
      </c>
      <c r="V1597">
        <v>1</v>
      </c>
      <c r="W1597">
        <v>1</v>
      </c>
      <c r="X1597">
        <v>2</v>
      </c>
      <c r="Y1597" t="s">
        <v>65</v>
      </c>
      <c r="Z1597" t="s">
        <v>65</v>
      </c>
      <c r="AB1597" t="s">
        <v>65</v>
      </c>
      <c r="AD1597">
        <v>1</v>
      </c>
      <c r="AE1597">
        <v>0</v>
      </c>
      <c r="AF1597">
        <v>0</v>
      </c>
      <c r="AG1597">
        <v>0</v>
      </c>
      <c r="AH1597">
        <v>0</v>
      </c>
      <c r="AI1597">
        <v>1</v>
      </c>
      <c r="AJ1597">
        <v>0</v>
      </c>
      <c r="AK1597">
        <v>0</v>
      </c>
      <c r="AL1597">
        <v>0</v>
      </c>
      <c r="AM1597">
        <v>0</v>
      </c>
      <c r="AN1597">
        <v>0</v>
      </c>
      <c r="AO1597">
        <v>0</v>
      </c>
      <c r="AP1597">
        <v>0</v>
      </c>
      <c r="AQ1597">
        <v>0</v>
      </c>
      <c r="AR1597">
        <v>0</v>
      </c>
      <c r="AS1597">
        <v>0</v>
      </c>
      <c r="AT1597">
        <v>0</v>
      </c>
      <c r="AU1597">
        <v>0</v>
      </c>
      <c r="AV1597">
        <v>0</v>
      </c>
      <c r="AW1597">
        <v>4</v>
      </c>
      <c r="AX1597">
        <v>2</v>
      </c>
      <c r="AY1597">
        <v>1</v>
      </c>
      <c r="AZ1597">
        <v>0</v>
      </c>
      <c r="BA1597" t="s">
        <v>95</v>
      </c>
      <c r="BB1597" t="s">
        <v>66</v>
      </c>
      <c r="BC1597" t="s">
        <v>94</v>
      </c>
    </row>
    <row r="1598" spans="1:55" x14ac:dyDescent="0.3">
      <c r="A1598" t="s">
        <v>55</v>
      </c>
      <c r="B1598" t="s">
        <v>55</v>
      </c>
      <c r="C1598" t="s">
        <v>1155</v>
      </c>
      <c r="D1598">
        <v>22110437302</v>
      </c>
      <c r="E1598" t="s">
        <v>1619</v>
      </c>
      <c r="F1598" t="s">
        <v>177</v>
      </c>
      <c r="G1598" t="s">
        <v>59</v>
      </c>
      <c r="H1598">
        <v>2</v>
      </c>
      <c r="I1598" t="s">
        <v>60</v>
      </c>
      <c r="J1598" t="s">
        <v>61</v>
      </c>
      <c r="L1598">
        <v>1</v>
      </c>
      <c r="N1598">
        <v>9</v>
      </c>
      <c r="O1598" t="s">
        <v>68</v>
      </c>
      <c r="R1598">
        <v>0</v>
      </c>
      <c r="S1598">
        <v>0</v>
      </c>
      <c r="T1598" t="s">
        <v>63</v>
      </c>
      <c r="U1598" t="s">
        <v>1627</v>
      </c>
      <c r="V1598">
        <v>1</v>
      </c>
      <c r="W1598">
        <v>1</v>
      </c>
      <c r="X1598">
        <v>2</v>
      </c>
      <c r="Y1598" t="s">
        <v>76</v>
      </c>
      <c r="Z1598" t="s">
        <v>65</v>
      </c>
      <c r="AB1598" t="s">
        <v>65</v>
      </c>
      <c r="AD1598">
        <v>1</v>
      </c>
      <c r="AE1598">
        <v>0</v>
      </c>
      <c r="AF1598">
        <v>0</v>
      </c>
      <c r="AG1598">
        <v>0</v>
      </c>
      <c r="AH1598">
        <v>0</v>
      </c>
      <c r="AI1598">
        <v>7</v>
      </c>
      <c r="AJ1598">
        <v>1</v>
      </c>
      <c r="AK1598">
        <v>0</v>
      </c>
      <c r="AL1598">
        <v>0</v>
      </c>
      <c r="AM1598">
        <v>0</v>
      </c>
      <c r="AN1598">
        <v>0</v>
      </c>
      <c r="AO1598">
        <v>0</v>
      </c>
      <c r="AP1598">
        <v>0</v>
      </c>
      <c r="AQ1598">
        <v>0</v>
      </c>
      <c r="AR1598">
        <v>0</v>
      </c>
      <c r="AS1598">
        <v>0</v>
      </c>
      <c r="AT1598">
        <v>0</v>
      </c>
      <c r="AU1598">
        <v>0</v>
      </c>
      <c r="AV1598">
        <v>0</v>
      </c>
      <c r="AW1598">
        <v>6</v>
      </c>
      <c r="AX1598">
        <v>3</v>
      </c>
      <c r="AY1598">
        <v>1</v>
      </c>
      <c r="AZ1598">
        <v>0</v>
      </c>
      <c r="BA1598" t="s">
        <v>95</v>
      </c>
      <c r="BB1598" t="s">
        <v>66</v>
      </c>
      <c r="BC1598" t="s">
        <v>94</v>
      </c>
    </row>
    <row r="1599" spans="1:55" x14ac:dyDescent="0.3">
      <c r="A1599" t="s">
        <v>55</v>
      </c>
      <c r="B1599" t="s">
        <v>55</v>
      </c>
      <c r="C1599" t="s">
        <v>1155</v>
      </c>
      <c r="D1599">
        <v>22110437302</v>
      </c>
      <c r="E1599" t="s">
        <v>1619</v>
      </c>
      <c r="F1599" t="s">
        <v>177</v>
      </c>
      <c r="G1599" t="s">
        <v>59</v>
      </c>
      <c r="H1599">
        <v>2</v>
      </c>
      <c r="I1599" t="s">
        <v>60</v>
      </c>
      <c r="J1599" t="s">
        <v>61</v>
      </c>
      <c r="L1599">
        <v>1</v>
      </c>
      <c r="N1599">
        <v>10</v>
      </c>
      <c r="O1599" t="s">
        <v>70</v>
      </c>
      <c r="P1599">
        <v>10</v>
      </c>
      <c r="Q1599" t="s">
        <v>191</v>
      </c>
      <c r="R1599">
        <v>17</v>
      </c>
      <c r="S1599">
        <v>21</v>
      </c>
      <c r="T1599" t="s">
        <v>63</v>
      </c>
      <c r="V1599">
        <v>1</v>
      </c>
      <c r="W1599">
        <v>1</v>
      </c>
      <c r="X1599">
        <v>2</v>
      </c>
      <c r="Y1599" t="s">
        <v>65</v>
      </c>
      <c r="Z1599" t="s">
        <v>65</v>
      </c>
      <c r="AB1599" t="s">
        <v>65</v>
      </c>
      <c r="AC1599" t="s">
        <v>83</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6</v>
      </c>
      <c r="AX1599">
        <v>3</v>
      </c>
      <c r="AY1599">
        <v>0</v>
      </c>
      <c r="AZ1599">
        <v>0</v>
      </c>
      <c r="BA1599" t="s">
        <v>95</v>
      </c>
      <c r="BB1599" t="s">
        <v>66</v>
      </c>
      <c r="BC1599" t="s">
        <v>67</v>
      </c>
    </row>
    <row r="1600" spans="1:55" x14ac:dyDescent="0.3">
      <c r="A1600" t="s">
        <v>55</v>
      </c>
      <c r="B1600" t="s">
        <v>55</v>
      </c>
      <c r="C1600" t="s">
        <v>1155</v>
      </c>
      <c r="D1600">
        <v>22110437302</v>
      </c>
      <c r="E1600" t="s">
        <v>1619</v>
      </c>
      <c r="F1600" t="s">
        <v>177</v>
      </c>
      <c r="G1600" t="s">
        <v>59</v>
      </c>
      <c r="H1600">
        <v>2</v>
      </c>
      <c r="I1600" t="s">
        <v>60</v>
      </c>
      <c r="J1600" t="s">
        <v>61</v>
      </c>
      <c r="L1600">
        <v>1</v>
      </c>
      <c r="N1600">
        <v>11</v>
      </c>
      <c r="O1600" t="s">
        <v>70</v>
      </c>
      <c r="P1600">
        <v>10</v>
      </c>
      <c r="Q1600" t="s">
        <v>193</v>
      </c>
      <c r="R1600">
        <v>28</v>
      </c>
      <c r="S1600">
        <v>20</v>
      </c>
      <c r="T1600" t="s">
        <v>63</v>
      </c>
      <c r="V1600">
        <v>1</v>
      </c>
      <c r="W1600">
        <v>1</v>
      </c>
      <c r="X1600">
        <v>2</v>
      </c>
      <c r="Y1600" t="s">
        <v>65</v>
      </c>
      <c r="Z1600" t="s">
        <v>65</v>
      </c>
      <c r="AB1600" t="s">
        <v>65</v>
      </c>
      <c r="AC1600" t="s">
        <v>83</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6</v>
      </c>
      <c r="AX1600">
        <v>3</v>
      </c>
      <c r="AY1600">
        <v>0</v>
      </c>
      <c r="AZ1600">
        <v>0</v>
      </c>
      <c r="BA1600" t="s">
        <v>95</v>
      </c>
      <c r="BB1600" t="s">
        <v>66</v>
      </c>
      <c r="BC1600" t="s">
        <v>67</v>
      </c>
    </row>
    <row r="1601" spans="1:55" x14ac:dyDescent="0.3">
      <c r="A1601" t="s">
        <v>55</v>
      </c>
      <c r="B1601" t="s">
        <v>55</v>
      </c>
      <c r="C1601" t="s">
        <v>1155</v>
      </c>
      <c r="D1601">
        <v>22110437302</v>
      </c>
      <c r="E1601" t="s">
        <v>1619</v>
      </c>
      <c r="F1601" t="s">
        <v>177</v>
      </c>
      <c r="G1601" t="s">
        <v>59</v>
      </c>
      <c r="H1601">
        <v>2</v>
      </c>
      <c r="I1601" t="s">
        <v>60</v>
      </c>
      <c r="J1601" t="s">
        <v>61</v>
      </c>
      <c r="L1601">
        <v>1</v>
      </c>
      <c r="N1601">
        <v>12</v>
      </c>
      <c r="O1601" t="s">
        <v>219</v>
      </c>
      <c r="R1601">
        <v>0</v>
      </c>
      <c r="S1601">
        <v>0</v>
      </c>
      <c r="T1601" t="s">
        <v>63</v>
      </c>
      <c r="V1601">
        <v>1</v>
      </c>
      <c r="W1601">
        <v>1</v>
      </c>
      <c r="X1601">
        <v>2</v>
      </c>
      <c r="Y1601" t="s">
        <v>76</v>
      </c>
      <c r="Z1601" t="s">
        <v>65</v>
      </c>
      <c r="AB1601" t="s">
        <v>65</v>
      </c>
      <c r="AD1601">
        <v>1</v>
      </c>
      <c r="AE1601">
        <v>0</v>
      </c>
      <c r="AF1601">
        <v>0</v>
      </c>
      <c r="AG1601">
        <v>0</v>
      </c>
      <c r="AH1601">
        <v>1</v>
      </c>
      <c r="AI1601">
        <v>0</v>
      </c>
      <c r="AJ1601">
        <v>0</v>
      </c>
      <c r="AK1601">
        <v>0</v>
      </c>
      <c r="AL1601">
        <v>0</v>
      </c>
      <c r="AM1601">
        <v>0</v>
      </c>
      <c r="AN1601">
        <v>0</v>
      </c>
      <c r="AO1601">
        <v>0</v>
      </c>
      <c r="AP1601">
        <v>0</v>
      </c>
      <c r="AQ1601">
        <v>0</v>
      </c>
      <c r="AR1601">
        <v>53</v>
      </c>
      <c r="AS1601">
        <v>0</v>
      </c>
      <c r="AT1601">
        <v>1</v>
      </c>
      <c r="AU1601">
        <v>4</v>
      </c>
      <c r="AV1601">
        <v>0</v>
      </c>
      <c r="AW1601">
        <v>15</v>
      </c>
      <c r="AX1601">
        <v>11</v>
      </c>
      <c r="AY1601">
        <v>0</v>
      </c>
      <c r="AZ1601">
        <v>0</v>
      </c>
      <c r="BA1601" t="s">
        <v>95</v>
      </c>
      <c r="BB1601" t="s">
        <v>66</v>
      </c>
      <c r="BC1601" t="s">
        <v>94</v>
      </c>
    </row>
    <row r="1602" spans="1:55" x14ac:dyDescent="0.3">
      <c r="A1602" t="s">
        <v>55</v>
      </c>
      <c r="B1602" t="s">
        <v>55</v>
      </c>
      <c r="C1602" t="s">
        <v>1155</v>
      </c>
      <c r="D1602">
        <v>22110437302</v>
      </c>
      <c r="E1602" t="s">
        <v>1619</v>
      </c>
      <c r="F1602" t="s">
        <v>177</v>
      </c>
      <c r="G1602" t="s">
        <v>59</v>
      </c>
      <c r="H1602">
        <v>2</v>
      </c>
      <c r="I1602" t="s">
        <v>60</v>
      </c>
      <c r="J1602" t="s">
        <v>61</v>
      </c>
      <c r="L1602">
        <v>1</v>
      </c>
      <c r="N1602">
        <v>13</v>
      </c>
      <c r="O1602" t="s">
        <v>85</v>
      </c>
      <c r="R1602">
        <v>0</v>
      </c>
      <c r="S1602">
        <v>0</v>
      </c>
      <c r="T1602" t="s">
        <v>63</v>
      </c>
      <c r="U1602" t="s">
        <v>1628</v>
      </c>
      <c r="V1602">
        <v>1</v>
      </c>
      <c r="W1602">
        <v>1</v>
      </c>
      <c r="X1602">
        <v>2</v>
      </c>
      <c r="Y1602" t="s">
        <v>65</v>
      </c>
      <c r="Z1602" t="s">
        <v>65</v>
      </c>
      <c r="AB1602" t="s">
        <v>65</v>
      </c>
      <c r="AD1602">
        <v>1</v>
      </c>
      <c r="AE1602">
        <v>0</v>
      </c>
      <c r="AF1602">
        <v>0</v>
      </c>
      <c r="AG1602">
        <v>0</v>
      </c>
      <c r="AH1602">
        <v>1</v>
      </c>
      <c r="AI1602">
        <v>10</v>
      </c>
      <c r="AJ1602">
        <v>21</v>
      </c>
      <c r="AK1602">
        <v>0</v>
      </c>
      <c r="AL1602">
        <v>0</v>
      </c>
      <c r="AM1602">
        <v>0</v>
      </c>
      <c r="AN1602">
        <v>0</v>
      </c>
      <c r="AO1602">
        <v>0</v>
      </c>
      <c r="AP1602">
        <v>0</v>
      </c>
      <c r="AQ1602">
        <v>0</v>
      </c>
      <c r="AR1602">
        <v>20</v>
      </c>
      <c r="AS1602">
        <v>83</v>
      </c>
      <c r="AT1602">
        <v>2</v>
      </c>
      <c r="AU1602">
        <v>2</v>
      </c>
      <c r="AV1602">
        <v>0</v>
      </c>
      <c r="AW1602">
        <v>18</v>
      </c>
      <c r="AX1602">
        <v>18</v>
      </c>
      <c r="AY1602">
        <v>0</v>
      </c>
      <c r="AZ1602">
        <v>0</v>
      </c>
      <c r="BA1602" t="s">
        <v>95</v>
      </c>
      <c r="BB1602" t="s">
        <v>66</v>
      </c>
      <c r="BC1602" t="s">
        <v>94</v>
      </c>
    </row>
    <row r="1603" spans="1:55" x14ac:dyDescent="0.3">
      <c r="A1603" t="s">
        <v>55</v>
      </c>
      <c r="B1603" t="s">
        <v>55</v>
      </c>
      <c r="C1603" t="s">
        <v>1155</v>
      </c>
      <c r="D1603">
        <v>22110437302</v>
      </c>
      <c r="E1603" t="s">
        <v>1619</v>
      </c>
      <c r="F1603" t="s">
        <v>177</v>
      </c>
      <c r="G1603" t="s">
        <v>59</v>
      </c>
      <c r="H1603">
        <v>2</v>
      </c>
      <c r="I1603" t="s">
        <v>60</v>
      </c>
      <c r="J1603" t="s">
        <v>61</v>
      </c>
      <c r="L1603">
        <v>2</v>
      </c>
      <c r="N1603">
        <v>1</v>
      </c>
      <c r="O1603" t="s">
        <v>115</v>
      </c>
      <c r="R1603">
        <v>0</v>
      </c>
      <c r="S1603">
        <v>0</v>
      </c>
      <c r="T1603" t="s">
        <v>63</v>
      </c>
      <c r="V1603">
        <v>1</v>
      </c>
      <c r="W1603">
        <v>1</v>
      </c>
      <c r="X1603">
        <v>2</v>
      </c>
      <c r="Y1603" t="s">
        <v>76</v>
      </c>
      <c r="AA1603" t="s">
        <v>65</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t="s">
        <v>66</v>
      </c>
      <c r="BB1603" t="s">
        <v>66</v>
      </c>
      <c r="BC1603" t="s">
        <v>67</v>
      </c>
    </row>
    <row r="1604" spans="1:55" x14ac:dyDescent="0.3">
      <c r="A1604" t="s">
        <v>55</v>
      </c>
      <c r="B1604" t="s">
        <v>55</v>
      </c>
      <c r="C1604" t="s">
        <v>1155</v>
      </c>
      <c r="D1604">
        <v>22110437302</v>
      </c>
      <c r="E1604" t="s">
        <v>1619</v>
      </c>
      <c r="F1604" t="s">
        <v>177</v>
      </c>
      <c r="G1604" t="s">
        <v>59</v>
      </c>
      <c r="H1604">
        <v>2</v>
      </c>
      <c r="I1604" t="s">
        <v>60</v>
      </c>
      <c r="J1604" t="s">
        <v>61</v>
      </c>
      <c r="L1604">
        <v>2</v>
      </c>
      <c r="N1604">
        <v>2</v>
      </c>
      <c r="O1604" t="s">
        <v>70</v>
      </c>
      <c r="P1604">
        <v>11</v>
      </c>
      <c r="Q1604" t="s">
        <v>180</v>
      </c>
      <c r="R1604">
        <v>20</v>
      </c>
      <c r="S1604">
        <v>22</v>
      </c>
      <c r="T1604" t="s">
        <v>63</v>
      </c>
      <c r="V1604">
        <v>1</v>
      </c>
      <c r="W1604">
        <v>1</v>
      </c>
      <c r="X1604">
        <v>2</v>
      </c>
      <c r="Y1604" t="s">
        <v>65</v>
      </c>
      <c r="Z1604" t="s">
        <v>65</v>
      </c>
      <c r="AB1604" t="s">
        <v>65</v>
      </c>
      <c r="AC1604" t="s">
        <v>83</v>
      </c>
      <c r="AD1604">
        <v>0</v>
      </c>
      <c r="AE1604">
        <v>1</v>
      </c>
      <c r="AF1604">
        <v>0</v>
      </c>
      <c r="AG1604">
        <v>0</v>
      </c>
      <c r="AH1604">
        <v>1</v>
      </c>
      <c r="AI1604">
        <v>0</v>
      </c>
      <c r="AJ1604">
        <v>0</v>
      </c>
      <c r="AK1604">
        <v>0</v>
      </c>
      <c r="AL1604">
        <v>0</v>
      </c>
      <c r="AM1604">
        <v>0</v>
      </c>
      <c r="AN1604">
        <v>0</v>
      </c>
      <c r="AO1604">
        <v>0</v>
      </c>
      <c r="AP1604">
        <v>0</v>
      </c>
      <c r="AQ1604">
        <v>0</v>
      </c>
      <c r="AR1604">
        <v>0</v>
      </c>
      <c r="AS1604">
        <v>0</v>
      </c>
      <c r="AT1604">
        <v>0</v>
      </c>
      <c r="AU1604">
        <v>0</v>
      </c>
      <c r="AV1604">
        <v>0</v>
      </c>
      <c r="AW1604">
        <v>6</v>
      </c>
      <c r="AX1604">
        <v>3</v>
      </c>
      <c r="AY1604">
        <v>0</v>
      </c>
      <c r="AZ1604">
        <v>0</v>
      </c>
      <c r="BA1604" t="s">
        <v>66</v>
      </c>
      <c r="BB1604" t="s">
        <v>66</v>
      </c>
      <c r="BC1604" t="s">
        <v>67</v>
      </c>
    </row>
    <row r="1605" spans="1:55" x14ac:dyDescent="0.3">
      <c r="A1605" t="s">
        <v>55</v>
      </c>
      <c r="B1605" t="s">
        <v>55</v>
      </c>
      <c r="C1605" t="s">
        <v>1155</v>
      </c>
      <c r="D1605">
        <v>22110437302</v>
      </c>
      <c r="E1605" t="s">
        <v>1619</v>
      </c>
      <c r="F1605" t="s">
        <v>177</v>
      </c>
      <c r="G1605" t="s">
        <v>59</v>
      </c>
      <c r="H1605">
        <v>2</v>
      </c>
      <c r="I1605" t="s">
        <v>60</v>
      </c>
      <c r="J1605" t="s">
        <v>61</v>
      </c>
      <c r="L1605">
        <v>2</v>
      </c>
      <c r="N1605">
        <v>3</v>
      </c>
      <c r="O1605" t="s">
        <v>70</v>
      </c>
      <c r="P1605">
        <v>11</v>
      </c>
      <c r="Q1605" t="s">
        <v>194</v>
      </c>
      <c r="R1605">
        <v>11</v>
      </c>
      <c r="S1605">
        <v>29</v>
      </c>
      <c r="T1605" t="s">
        <v>63</v>
      </c>
      <c r="V1605">
        <v>1</v>
      </c>
      <c r="W1605">
        <v>1</v>
      </c>
      <c r="X1605">
        <v>2</v>
      </c>
      <c r="Y1605" t="s">
        <v>65</v>
      </c>
      <c r="Z1605" t="s">
        <v>65</v>
      </c>
      <c r="AB1605" t="s">
        <v>65</v>
      </c>
      <c r="AC1605" t="s">
        <v>83</v>
      </c>
      <c r="AD1605">
        <v>1</v>
      </c>
      <c r="AE1605">
        <v>1</v>
      </c>
      <c r="AF1605">
        <v>0</v>
      </c>
      <c r="AG1605">
        <v>0</v>
      </c>
      <c r="AH1605">
        <v>1</v>
      </c>
      <c r="AI1605">
        <v>0</v>
      </c>
      <c r="AJ1605">
        <v>0</v>
      </c>
      <c r="AK1605">
        <v>0</v>
      </c>
      <c r="AL1605">
        <v>0</v>
      </c>
      <c r="AM1605">
        <v>0</v>
      </c>
      <c r="AN1605">
        <v>0</v>
      </c>
      <c r="AO1605">
        <v>0</v>
      </c>
      <c r="AP1605">
        <v>0</v>
      </c>
      <c r="AQ1605">
        <v>0</v>
      </c>
      <c r="AR1605">
        <v>0</v>
      </c>
      <c r="AS1605">
        <v>0</v>
      </c>
      <c r="AT1605">
        <v>0</v>
      </c>
      <c r="AU1605">
        <v>0</v>
      </c>
      <c r="AV1605">
        <v>0</v>
      </c>
      <c r="AW1605">
        <v>6</v>
      </c>
      <c r="AX1605">
        <v>3</v>
      </c>
      <c r="AY1605">
        <v>0</v>
      </c>
      <c r="AZ1605">
        <v>0</v>
      </c>
      <c r="BA1605" t="s">
        <v>95</v>
      </c>
      <c r="BB1605" t="s">
        <v>66</v>
      </c>
      <c r="BC1605" t="s">
        <v>94</v>
      </c>
    </row>
    <row r="1606" spans="1:55" x14ac:dyDescent="0.3">
      <c r="A1606" t="s">
        <v>55</v>
      </c>
      <c r="B1606" t="s">
        <v>55</v>
      </c>
      <c r="C1606" t="s">
        <v>1155</v>
      </c>
      <c r="D1606">
        <v>22110437302</v>
      </c>
      <c r="E1606" t="s">
        <v>1619</v>
      </c>
      <c r="F1606" t="s">
        <v>177</v>
      </c>
      <c r="G1606" t="s">
        <v>59</v>
      </c>
      <c r="H1606">
        <v>2</v>
      </c>
      <c r="I1606" t="s">
        <v>60</v>
      </c>
      <c r="J1606" t="s">
        <v>61</v>
      </c>
      <c r="L1606">
        <v>2</v>
      </c>
      <c r="N1606">
        <v>4</v>
      </c>
      <c r="O1606" t="s">
        <v>70</v>
      </c>
      <c r="P1606">
        <v>12</v>
      </c>
      <c r="Q1606" t="s">
        <v>197</v>
      </c>
      <c r="R1606">
        <v>18</v>
      </c>
      <c r="S1606">
        <v>22</v>
      </c>
      <c r="T1606" t="s">
        <v>63</v>
      </c>
      <c r="V1606">
        <v>1</v>
      </c>
      <c r="W1606">
        <v>1</v>
      </c>
      <c r="X1606">
        <v>2</v>
      </c>
      <c r="Y1606" t="s">
        <v>65</v>
      </c>
      <c r="Z1606" t="s">
        <v>65</v>
      </c>
      <c r="AB1606" t="s">
        <v>65</v>
      </c>
      <c r="AC1606" t="s">
        <v>83</v>
      </c>
      <c r="AD1606">
        <v>1</v>
      </c>
      <c r="AE1606">
        <v>1</v>
      </c>
      <c r="AF1606">
        <v>0</v>
      </c>
      <c r="AG1606">
        <v>0</v>
      </c>
      <c r="AH1606">
        <v>1</v>
      </c>
      <c r="AI1606">
        <v>0</v>
      </c>
      <c r="AJ1606">
        <v>0</v>
      </c>
      <c r="AK1606">
        <v>0</v>
      </c>
      <c r="AL1606">
        <v>0</v>
      </c>
      <c r="AM1606">
        <v>0</v>
      </c>
      <c r="AN1606">
        <v>0</v>
      </c>
      <c r="AO1606">
        <v>0</v>
      </c>
      <c r="AP1606">
        <v>0</v>
      </c>
      <c r="AQ1606">
        <v>0</v>
      </c>
      <c r="AR1606">
        <v>0</v>
      </c>
      <c r="AS1606">
        <v>0</v>
      </c>
      <c r="AT1606">
        <v>0</v>
      </c>
      <c r="AU1606">
        <v>0</v>
      </c>
      <c r="AV1606">
        <v>0</v>
      </c>
      <c r="AW1606">
        <v>6</v>
      </c>
      <c r="AX1606">
        <v>3</v>
      </c>
      <c r="AY1606">
        <v>0</v>
      </c>
      <c r="AZ1606">
        <v>0</v>
      </c>
      <c r="BA1606" t="s">
        <v>95</v>
      </c>
      <c r="BB1606" t="s">
        <v>66</v>
      </c>
      <c r="BC1606" t="s">
        <v>94</v>
      </c>
    </row>
    <row r="1607" spans="1:55" x14ac:dyDescent="0.3">
      <c r="A1607" t="s">
        <v>55</v>
      </c>
      <c r="B1607" t="s">
        <v>55</v>
      </c>
      <c r="C1607" t="s">
        <v>1155</v>
      </c>
      <c r="D1607">
        <v>22110437302</v>
      </c>
      <c r="E1607" t="s">
        <v>1619</v>
      </c>
      <c r="F1607" t="s">
        <v>177</v>
      </c>
      <c r="G1607" t="s">
        <v>59</v>
      </c>
      <c r="H1607">
        <v>2</v>
      </c>
      <c r="I1607" t="s">
        <v>60</v>
      </c>
      <c r="J1607" t="s">
        <v>61</v>
      </c>
      <c r="L1607">
        <v>2</v>
      </c>
      <c r="N1607">
        <v>5</v>
      </c>
      <c r="O1607" t="s">
        <v>70</v>
      </c>
      <c r="P1607">
        <v>12</v>
      </c>
      <c r="Q1607" t="s">
        <v>198</v>
      </c>
      <c r="R1607">
        <v>9</v>
      </c>
      <c r="S1607">
        <v>29</v>
      </c>
      <c r="T1607" t="s">
        <v>63</v>
      </c>
      <c r="V1607">
        <v>1</v>
      </c>
      <c r="W1607">
        <v>1</v>
      </c>
      <c r="X1607">
        <v>2</v>
      </c>
      <c r="Y1607" t="s">
        <v>65</v>
      </c>
      <c r="Z1607" t="s">
        <v>65</v>
      </c>
      <c r="AB1607" t="s">
        <v>65</v>
      </c>
      <c r="AC1607" t="s">
        <v>83</v>
      </c>
      <c r="AD1607">
        <v>0</v>
      </c>
      <c r="AE1607">
        <v>1</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6</v>
      </c>
      <c r="AX1607">
        <v>3</v>
      </c>
      <c r="AY1607">
        <v>0</v>
      </c>
      <c r="AZ1607">
        <v>0</v>
      </c>
      <c r="BA1607" t="s">
        <v>95</v>
      </c>
      <c r="BB1607" t="s">
        <v>66</v>
      </c>
      <c r="BC1607" t="s">
        <v>94</v>
      </c>
    </row>
    <row r="1608" spans="1:55" x14ac:dyDescent="0.3">
      <c r="A1608" t="s">
        <v>55</v>
      </c>
      <c r="B1608" t="s">
        <v>55</v>
      </c>
      <c r="C1608" t="s">
        <v>1155</v>
      </c>
      <c r="D1608">
        <v>22110437302</v>
      </c>
      <c r="E1608" t="s">
        <v>1619</v>
      </c>
      <c r="F1608" t="s">
        <v>177</v>
      </c>
      <c r="G1608" t="s">
        <v>59</v>
      </c>
      <c r="H1608">
        <v>2</v>
      </c>
      <c r="I1608" t="s">
        <v>60</v>
      </c>
      <c r="J1608" t="s">
        <v>61</v>
      </c>
      <c r="L1608">
        <v>2</v>
      </c>
      <c r="N1608">
        <v>6</v>
      </c>
      <c r="O1608" t="s">
        <v>179</v>
      </c>
      <c r="P1608">
        <v>8</v>
      </c>
      <c r="Q1608" t="s">
        <v>90</v>
      </c>
      <c r="R1608">
        <v>0</v>
      </c>
      <c r="S1608">
        <v>0</v>
      </c>
      <c r="T1608" t="s">
        <v>63</v>
      </c>
      <c r="V1608">
        <v>1</v>
      </c>
      <c r="W1608">
        <v>1</v>
      </c>
      <c r="X1608">
        <v>2</v>
      </c>
      <c r="Y1608" t="s">
        <v>65</v>
      </c>
      <c r="Z1608" t="s">
        <v>65</v>
      </c>
      <c r="AB1608" t="s">
        <v>65</v>
      </c>
      <c r="AD1608">
        <v>0</v>
      </c>
      <c r="AE1608">
        <v>0</v>
      </c>
      <c r="AF1608">
        <v>0</v>
      </c>
      <c r="AG1608">
        <v>0</v>
      </c>
      <c r="AH1608">
        <v>0</v>
      </c>
      <c r="AI1608">
        <v>1</v>
      </c>
      <c r="AJ1608">
        <v>2</v>
      </c>
      <c r="AK1608">
        <v>0</v>
      </c>
      <c r="AL1608">
        <v>0</v>
      </c>
      <c r="AM1608">
        <v>0</v>
      </c>
      <c r="AN1608">
        <v>0</v>
      </c>
      <c r="AO1608">
        <v>0</v>
      </c>
      <c r="AP1608">
        <v>0</v>
      </c>
      <c r="AQ1608">
        <v>0</v>
      </c>
      <c r="AR1608">
        <v>0</v>
      </c>
      <c r="AS1608">
        <v>0</v>
      </c>
      <c r="AT1608">
        <v>0</v>
      </c>
      <c r="AU1608">
        <v>0</v>
      </c>
      <c r="AV1608">
        <v>0</v>
      </c>
      <c r="AW1608">
        <v>4</v>
      </c>
      <c r="AX1608">
        <v>1</v>
      </c>
      <c r="AY1608">
        <v>0</v>
      </c>
      <c r="AZ1608">
        <v>0</v>
      </c>
      <c r="BA1608" t="s">
        <v>95</v>
      </c>
      <c r="BB1608" t="s">
        <v>66</v>
      </c>
      <c r="BC1608" t="s">
        <v>94</v>
      </c>
    </row>
    <row r="1609" spans="1:55" x14ac:dyDescent="0.3">
      <c r="A1609" t="s">
        <v>55</v>
      </c>
      <c r="B1609" t="s">
        <v>55</v>
      </c>
      <c r="C1609" t="s">
        <v>1155</v>
      </c>
      <c r="D1609">
        <v>22110437302</v>
      </c>
      <c r="E1609" t="s">
        <v>1619</v>
      </c>
      <c r="F1609" t="s">
        <v>177</v>
      </c>
      <c r="G1609" t="s">
        <v>59</v>
      </c>
      <c r="H1609">
        <v>2</v>
      </c>
      <c r="I1609" t="s">
        <v>60</v>
      </c>
      <c r="J1609" t="s">
        <v>61</v>
      </c>
      <c r="L1609">
        <v>2</v>
      </c>
      <c r="N1609">
        <v>7</v>
      </c>
      <c r="O1609" t="s">
        <v>70</v>
      </c>
      <c r="P1609">
        <v>7</v>
      </c>
      <c r="Q1609" t="s">
        <v>158</v>
      </c>
      <c r="R1609">
        <v>23</v>
      </c>
      <c r="S1609">
        <v>22</v>
      </c>
      <c r="T1609" t="s">
        <v>63</v>
      </c>
      <c r="V1609">
        <v>1</v>
      </c>
      <c r="W1609">
        <v>1</v>
      </c>
      <c r="X1609">
        <v>2</v>
      </c>
      <c r="Y1609" t="s">
        <v>65</v>
      </c>
      <c r="Z1609" t="s">
        <v>65</v>
      </c>
      <c r="AB1609" t="s">
        <v>65</v>
      </c>
      <c r="AC1609" t="s">
        <v>83</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4</v>
      </c>
      <c r="AX1609">
        <v>2</v>
      </c>
      <c r="AY1609">
        <v>0</v>
      </c>
      <c r="AZ1609">
        <v>0</v>
      </c>
      <c r="BA1609" t="s">
        <v>95</v>
      </c>
      <c r="BB1609" t="s">
        <v>66</v>
      </c>
      <c r="BC1609" t="s">
        <v>94</v>
      </c>
    </row>
    <row r="1610" spans="1:55" x14ac:dyDescent="0.3">
      <c r="A1610" t="s">
        <v>55</v>
      </c>
      <c r="B1610" t="s">
        <v>55</v>
      </c>
      <c r="C1610" t="s">
        <v>1155</v>
      </c>
      <c r="D1610">
        <v>22110437302</v>
      </c>
      <c r="E1610" t="s">
        <v>1619</v>
      </c>
      <c r="F1610" t="s">
        <v>177</v>
      </c>
      <c r="G1610" t="s">
        <v>59</v>
      </c>
      <c r="H1610">
        <v>2</v>
      </c>
      <c r="I1610" t="s">
        <v>60</v>
      </c>
      <c r="J1610" t="s">
        <v>61</v>
      </c>
      <c r="L1610">
        <v>2</v>
      </c>
      <c r="N1610">
        <v>8</v>
      </c>
      <c r="O1610" t="s">
        <v>70</v>
      </c>
      <c r="P1610">
        <v>8</v>
      </c>
      <c r="Q1610" t="s">
        <v>137</v>
      </c>
      <c r="R1610">
        <v>25</v>
      </c>
      <c r="S1610">
        <v>21</v>
      </c>
      <c r="T1610" t="s">
        <v>63</v>
      </c>
      <c r="V1610">
        <v>1</v>
      </c>
      <c r="W1610">
        <v>1</v>
      </c>
      <c r="X1610">
        <v>2</v>
      </c>
      <c r="Y1610" t="s">
        <v>65</v>
      </c>
      <c r="AB1610" t="s">
        <v>65</v>
      </c>
      <c r="AC1610" t="s">
        <v>83</v>
      </c>
      <c r="AD1610">
        <v>0</v>
      </c>
      <c r="AE1610">
        <v>1</v>
      </c>
      <c r="AF1610">
        <v>0</v>
      </c>
      <c r="AG1610">
        <v>0</v>
      </c>
      <c r="AH1610">
        <v>1</v>
      </c>
      <c r="AI1610">
        <v>0</v>
      </c>
      <c r="AJ1610">
        <v>0</v>
      </c>
      <c r="AK1610">
        <v>0</v>
      </c>
      <c r="AL1610">
        <v>0</v>
      </c>
      <c r="AM1610">
        <v>0</v>
      </c>
      <c r="AN1610">
        <v>0</v>
      </c>
      <c r="AO1610">
        <v>0</v>
      </c>
      <c r="AP1610">
        <v>0</v>
      </c>
      <c r="AQ1610">
        <v>0</v>
      </c>
      <c r="AR1610">
        <v>0</v>
      </c>
      <c r="AS1610">
        <v>0</v>
      </c>
      <c r="AT1610">
        <v>0</v>
      </c>
      <c r="AU1610">
        <v>0</v>
      </c>
      <c r="AV1610">
        <v>0</v>
      </c>
      <c r="AW1610">
        <v>6</v>
      </c>
      <c r="AX1610">
        <v>3</v>
      </c>
      <c r="AY1610">
        <v>0</v>
      </c>
      <c r="AZ1610">
        <v>0</v>
      </c>
      <c r="BA1610" t="s">
        <v>95</v>
      </c>
      <c r="BB1610" t="s">
        <v>66</v>
      </c>
      <c r="BC1610" t="s">
        <v>67</v>
      </c>
    </row>
    <row r="1611" spans="1:55" x14ac:dyDescent="0.3">
      <c r="A1611" t="s">
        <v>55</v>
      </c>
      <c r="B1611" t="s">
        <v>55</v>
      </c>
      <c r="C1611" t="s">
        <v>1155</v>
      </c>
      <c r="D1611">
        <v>22110437302</v>
      </c>
      <c r="E1611" t="s">
        <v>1619</v>
      </c>
      <c r="F1611" t="s">
        <v>177</v>
      </c>
      <c r="G1611" t="s">
        <v>59</v>
      </c>
      <c r="H1611">
        <v>2</v>
      </c>
      <c r="I1611" t="s">
        <v>60</v>
      </c>
      <c r="J1611" t="s">
        <v>61</v>
      </c>
      <c r="L1611">
        <v>2</v>
      </c>
      <c r="N1611">
        <v>9</v>
      </c>
      <c r="O1611" t="s">
        <v>70</v>
      </c>
      <c r="P1611">
        <v>8</v>
      </c>
      <c r="Q1611" t="s">
        <v>90</v>
      </c>
      <c r="R1611">
        <v>25</v>
      </c>
      <c r="S1611">
        <v>21</v>
      </c>
      <c r="T1611" t="s">
        <v>63</v>
      </c>
      <c r="V1611">
        <v>1</v>
      </c>
      <c r="W1611">
        <v>1</v>
      </c>
      <c r="X1611">
        <v>2</v>
      </c>
      <c r="Y1611" t="s">
        <v>65</v>
      </c>
      <c r="Z1611" t="s">
        <v>65</v>
      </c>
      <c r="AB1611" t="s">
        <v>65</v>
      </c>
      <c r="AC1611" t="s">
        <v>83</v>
      </c>
      <c r="AD1611">
        <v>1</v>
      </c>
      <c r="AE1611">
        <v>1</v>
      </c>
      <c r="AF1611">
        <v>0</v>
      </c>
      <c r="AG1611">
        <v>0</v>
      </c>
      <c r="AH1611">
        <v>1</v>
      </c>
      <c r="AI1611">
        <v>0</v>
      </c>
      <c r="AJ1611">
        <v>0</v>
      </c>
      <c r="AK1611">
        <v>0</v>
      </c>
      <c r="AL1611">
        <v>0</v>
      </c>
      <c r="AM1611">
        <v>0</v>
      </c>
      <c r="AN1611">
        <v>0</v>
      </c>
      <c r="AO1611">
        <v>0</v>
      </c>
      <c r="AP1611">
        <v>0</v>
      </c>
      <c r="AQ1611">
        <v>0</v>
      </c>
      <c r="AR1611">
        <v>0</v>
      </c>
      <c r="AS1611">
        <v>0</v>
      </c>
      <c r="AT1611">
        <v>0</v>
      </c>
      <c r="AU1611">
        <v>0</v>
      </c>
      <c r="AV1611">
        <v>0</v>
      </c>
      <c r="AW1611">
        <v>6</v>
      </c>
      <c r="AX1611">
        <v>3</v>
      </c>
      <c r="AY1611">
        <v>0</v>
      </c>
      <c r="AZ1611">
        <v>0</v>
      </c>
      <c r="BA1611" t="s">
        <v>95</v>
      </c>
      <c r="BB1611" t="s">
        <v>66</v>
      </c>
      <c r="BC1611" t="s">
        <v>94</v>
      </c>
    </row>
    <row r="1612" spans="1:55" x14ac:dyDescent="0.3">
      <c r="A1612" t="s">
        <v>55</v>
      </c>
      <c r="B1612" t="s">
        <v>55</v>
      </c>
      <c r="C1612" t="s">
        <v>1155</v>
      </c>
      <c r="D1612">
        <v>22110437302</v>
      </c>
      <c r="E1612" t="s">
        <v>1619</v>
      </c>
      <c r="F1612" t="s">
        <v>177</v>
      </c>
      <c r="G1612" t="s">
        <v>59</v>
      </c>
      <c r="H1612">
        <v>2</v>
      </c>
      <c r="I1612" t="s">
        <v>60</v>
      </c>
      <c r="J1612" t="s">
        <v>61</v>
      </c>
      <c r="L1612">
        <v>2</v>
      </c>
      <c r="N1612">
        <v>10</v>
      </c>
      <c r="O1612" t="s">
        <v>162</v>
      </c>
      <c r="R1612">
        <v>0</v>
      </c>
      <c r="S1612">
        <v>0</v>
      </c>
      <c r="T1612" t="s">
        <v>63</v>
      </c>
      <c r="V1612">
        <v>1</v>
      </c>
      <c r="W1612">
        <v>1</v>
      </c>
      <c r="X1612">
        <v>2</v>
      </c>
      <c r="Y1612" t="s">
        <v>65</v>
      </c>
      <c r="Z1612" t="s">
        <v>65</v>
      </c>
      <c r="AB1612" t="s">
        <v>65</v>
      </c>
      <c r="AC1612" t="s">
        <v>202</v>
      </c>
      <c r="AD1612">
        <v>1</v>
      </c>
      <c r="AE1612">
        <v>0</v>
      </c>
      <c r="AF1612">
        <v>12</v>
      </c>
      <c r="AG1612">
        <v>12</v>
      </c>
      <c r="AH1612">
        <v>1</v>
      </c>
      <c r="AI1612">
        <v>0</v>
      </c>
      <c r="AJ1612">
        <v>0</v>
      </c>
      <c r="AK1612">
        <v>0</v>
      </c>
      <c r="AL1612">
        <v>0</v>
      </c>
      <c r="AM1612">
        <v>0</v>
      </c>
      <c r="AN1612">
        <v>0</v>
      </c>
      <c r="AO1612">
        <v>0</v>
      </c>
      <c r="AP1612">
        <v>0</v>
      </c>
      <c r="AQ1612">
        <v>0</v>
      </c>
      <c r="AR1612">
        <v>0</v>
      </c>
      <c r="AS1612">
        <v>0</v>
      </c>
      <c r="AT1612">
        <v>0</v>
      </c>
      <c r="AU1612">
        <v>0</v>
      </c>
      <c r="AV1612">
        <v>0</v>
      </c>
      <c r="AW1612">
        <v>6</v>
      </c>
      <c r="AX1612">
        <v>3</v>
      </c>
      <c r="AY1612">
        <v>1</v>
      </c>
      <c r="AZ1612">
        <v>0</v>
      </c>
      <c r="BA1612" t="s">
        <v>95</v>
      </c>
      <c r="BB1612" t="s">
        <v>66</v>
      </c>
      <c r="BC1612" t="s">
        <v>94</v>
      </c>
    </row>
    <row r="1613" spans="1:55" x14ac:dyDescent="0.3">
      <c r="A1613" t="s">
        <v>55</v>
      </c>
      <c r="B1613" t="s">
        <v>55</v>
      </c>
      <c r="C1613" t="s">
        <v>1155</v>
      </c>
      <c r="D1613">
        <v>22110437302</v>
      </c>
      <c r="E1613" t="s">
        <v>1619</v>
      </c>
      <c r="F1613" t="s">
        <v>177</v>
      </c>
      <c r="G1613" t="s">
        <v>59</v>
      </c>
      <c r="H1613">
        <v>2</v>
      </c>
      <c r="I1613" t="s">
        <v>60</v>
      </c>
      <c r="J1613" t="s">
        <v>61</v>
      </c>
      <c r="L1613">
        <v>2</v>
      </c>
      <c r="N1613">
        <v>11</v>
      </c>
      <c r="O1613" t="s">
        <v>200</v>
      </c>
      <c r="R1613">
        <v>0</v>
      </c>
      <c r="S1613">
        <v>0</v>
      </c>
      <c r="T1613" t="s">
        <v>63</v>
      </c>
      <c r="V1613">
        <v>1</v>
      </c>
      <c r="W1613">
        <v>1</v>
      </c>
      <c r="X1613">
        <v>2</v>
      </c>
      <c r="Y1613" t="s">
        <v>65</v>
      </c>
      <c r="Z1613" t="s">
        <v>65</v>
      </c>
      <c r="AB1613" t="s">
        <v>65</v>
      </c>
      <c r="AD1613">
        <v>1</v>
      </c>
      <c r="AE1613">
        <v>1</v>
      </c>
      <c r="AF1613">
        <v>0</v>
      </c>
      <c r="AG1613">
        <v>0</v>
      </c>
      <c r="AH1613">
        <v>1</v>
      </c>
      <c r="AI1613">
        <v>0</v>
      </c>
      <c r="AJ1613">
        <v>0</v>
      </c>
      <c r="AK1613">
        <v>0</v>
      </c>
      <c r="AL1613">
        <v>0</v>
      </c>
      <c r="AM1613">
        <v>0</v>
      </c>
      <c r="AN1613">
        <v>0</v>
      </c>
      <c r="AO1613">
        <v>0</v>
      </c>
      <c r="AP1613">
        <v>0</v>
      </c>
      <c r="AQ1613">
        <v>0</v>
      </c>
      <c r="AR1613">
        <v>0</v>
      </c>
      <c r="AS1613">
        <v>0</v>
      </c>
      <c r="AT1613">
        <v>0</v>
      </c>
      <c r="AU1613">
        <v>0</v>
      </c>
      <c r="AV1613">
        <v>0</v>
      </c>
      <c r="AW1613">
        <v>6</v>
      </c>
      <c r="AX1613">
        <v>3</v>
      </c>
      <c r="AY1613">
        <v>0</v>
      </c>
      <c r="AZ1613">
        <v>0</v>
      </c>
      <c r="BA1613" t="s">
        <v>95</v>
      </c>
      <c r="BB1613" t="s">
        <v>66</v>
      </c>
      <c r="BC1613" t="s">
        <v>67</v>
      </c>
    </row>
    <row r="1614" spans="1:55" x14ac:dyDescent="0.3">
      <c r="A1614" t="s">
        <v>55</v>
      </c>
      <c r="B1614" t="s">
        <v>55</v>
      </c>
      <c r="C1614" t="s">
        <v>1155</v>
      </c>
      <c r="D1614">
        <v>22110437302</v>
      </c>
      <c r="E1614" t="s">
        <v>1619</v>
      </c>
      <c r="F1614" t="s">
        <v>177</v>
      </c>
      <c r="G1614" t="s">
        <v>59</v>
      </c>
      <c r="H1614">
        <v>2</v>
      </c>
      <c r="I1614" t="s">
        <v>60</v>
      </c>
      <c r="J1614" t="s">
        <v>61</v>
      </c>
      <c r="L1614">
        <v>2</v>
      </c>
      <c r="N1614">
        <v>12</v>
      </c>
      <c r="O1614" t="s">
        <v>205</v>
      </c>
      <c r="R1614">
        <v>0</v>
      </c>
      <c r="S1614">
        <v>0</v>
      </c>
      <c r="T1614" t="s">
        <v>63</v>
      </c>
      <c r="V1614">
        <v>1</v>
      </c>
      <c r="W1614">
        <v>1</v>
      </c>
      <c r="X1614">
        <v>2</v>
      </c>
      <c r="Y1614" t="s">
        <v>65</v>
      </c>
      <c r="Z1614" t="s">
        <v>65</v>
      </c>
      <c r="AB1614" t="s">
        <v>65</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9</v>
      </c>
      <c r="AX1614">
        <v>6</v>
      </c>
      <c r="AY1614">
        <v>0</v>
      </c>
      <c r="AZ1614">
        <v>0</v>
      </c>
      <c r="BA1614" t="s">
        <v>95</v>
      </c>
      <c r="BB1614" t="s">
        <v>66</v>
      </c>
      <c r="BC1614" t="s">
        <v>67</v>
      </c>
    </row>
    <row r="1615" spans="1:55" x14ac:dyDescent="0.3">
      <c r="A1615" t="s">
        <v>55</v>
      </c>
      <c r="B1615" t="s">
        <v>55</v>
      </c>
      <c r="C1615" t="s">
        <v>1155</v>
      </c>
      <c r="D1615">
        <v>22110437302</v>
      </c>
      <c r="E1615" t="s">
        <v>1619</v>
      </c>
      <c r="F1615" t="s">
        <v>177</v>
      </c>
      <c r="G1615" t="s">
        <v>59</v>
      </c>
      <c r="H1615">
        <v>2</v>
      </c>
      <c r="I1615" t="s">
        <v>60</v>
      </c>
      <c r="J1615" t="s">
        <v>61</v>
      </c>
      <c r="L1615">
        <v>2</v>
      </c>
      <c r="N1615">
        <v>13</v>
      </c>
      <c r="O1615" t="s">
        <v>355</v>
      </c>
      <c r="R1615">
        <v>0</v>
      </c>
      <c r="S1615">
        <v>0</v>
      </c>
      <c r="T1615" t="s">
        <v>63</v>
      </c>
      <c r="V1615">
        <v>1</v>
      </c>
      <c r="W1615">
        <v>1</v>
      </c>
      <c r="X1615">
        <v>2</v>
      </c>
      <c r="Y1615" t="s">
        <v>65</v>
      </c>
      <c r="Z1615" t="s">
        <v>65</v>
      </c>
      <c r="AB1615" t="s">
        <v>65</v>
      </c>
      <c r="AD1615">
        <v>1</v>
      </c>
      <c r="AE1615">
        <v>1</v>
      </c>
      <c r="AF1615">
        <v>0</v>
      </c>
      <c r="AG1615">
        <v>0</v>
      </c>
      <c r="AH1615">
        <v>1</v>
      </c>
      <c r="AI1615">
        <v>1</v>
      </c>
      <c r="AJ1615">
        <v>4</v>
      </c>
      <c r="AK1615">
        <v>0</v>
      </c>
      <c r="AL1615">
        <v>0</v>
      </c>
      <c r="AM1615">
        <v>0</v>
      </c>
      <c r="AN1615">
        <v>0</v>
      </c>
      <c r="AO1615">
        <v>0</v>
      </c>
      <c r="AP1615">
        <v>0</v>
      </c>
      <c r="AQ1615">
        <v>0</v>
      </c>
      <c r="AR1615">
        <v>0</v>
      </c>
      <c r="AS1615">
        <v>0</v>
      </c>
      <c r="AT1615">
        <v>0</v>
      </c>
      <c r="AU1615">
        <v>0</v>
      </c>
      <c r="AV1615">
        <v>0</v>
      </c>
      <c r="AW1615">
        <v>11</v>
      </c>
      <c r="AX1615">
        <v>6</v>
      </c>
      <c r="AY1615">
        <v>0</v>
      </c>
      <c r="AZ1615">
        <v>0</v>
      </c>
      <c r="BA1615" t="s">
        <v>95</v>
      </c>
      <c r="BB1615" t="s">
        <v>66</v>
      </c>
      <c r="BC1615" t="s">
        <v>67</v>
      </c>
    </row>
    <row r="1616" spans="1:55" x14ac:dyDescent="0.3">
      <c r="A1616" t="s">
        <v>55</v>
      </c>
      <c r="B1616" t="s">
        <v>55</v>
      </c>
      <c r="C1616" t="s">
        <v>1155</v>
      </c>
      <c r="D1616">
        <v>22110437302</v>
      </c>
      <c r="E1616" t="s">
        <v>1619</v>
      </c>
      <c r="F1616" t="s">
        <v>177</v>
      </c>
      <c r="G1616" t="s">
        <v>59</v>
      </c>
      <c r="H1616">
        <v>3</v>
      </c>
      <c r="I1616" t="s">
        <v>77</v>
      </c>
      <c r="J1616" t="s">
        <v>61</v>
      </c>
      <c r="L1616">
        <v>1</v>
      </c>
      <c r="M1616" t="s">
        <v>1629</v>
      </c>
      <c r="N1616">
        <v>1</v>
      </c>
      <c r="O1616" t="s">
        <v>155</v>
      </c>
      <c r="R1616">
        <v>0</v>
      </c>
      <c r="S1616">
        <v>0</v>
      </c>
      <c r="T1616" t="s">
        <v>63</v>
      </c>
      <c r="U1616" t="s">
        <v>1630</v>
      </c>
      <c r="V1616">
        <v>3</v>
      </c>
      <c r="W1616">
        <v>0</v>
      </c>
      <c r="X1616">
        <v>2</v>
      </c>
      <c r="Y1616" t="s">
        <v>65</v>
      </c>
      <c r="Z1616" t="s">
        <v>65</v>
      </c>
      <c r="AA1616" t="s">
        <v>65</v>
      </c>
      <c r="AB1616" t="s">
        <v>76</v>
      </c>
      <c r="AD1616">
        <v>1</v>
      </c>
      <c r="AE1616">
        <v>0</v>
      </c>
      <c r="AF1616">
        <v>0</v>
      </c>
      <c r="AG1616">
        <v>0</v>
      </c>
      <c r="AH1616">
        <v>0</v>
      </c>
      <c r="AI1616">
        <v>2</v>
      </c>
      <c r="AJ1616">
        <v>0</v>
      </c>
      <c r="AK1616">
        <v>0</v>
      </c>
      <c r="AL1616">
        <v>0</v>
      </c>
      <c r="AM1616">
        <v>0</v>
      </c>
      <c r="AN1616">
        <v>0</v>
      </c>
      <c r="AO1616">
        <v>0</v>
      </c>
      <c r="AP1616">
        <v>0</v>
      </c>
      <c r="AQ1616">
        <v>0</v>
      </c>
      <c r="AR1616">
        <v>0</v>
      </c>
      <c r="AS1616">
        <v>0</v>
      </c>
      <c r="AT1616">
        <v>0</v>
      </c>
      <c r="AU1616">
        <v>0</v>
      </c>
      <c r="AV1616">
        <v>0</v>
      </c>
      <c r="AW1616">
        <v>3</v>
      </c>
      <c r="AX1616">
        <v>2</v>
      </c>
      <c r="AY1616">
        <v>0</v>
      </c>
      <c r="AZ1616">
        <v>0</v>
      </c>
      <c r="BA1616" t="s">
        <v>66</v>
      </c>
      <c r="BB1616" t="s">
        <v>66</v>
      </c>
      <c r="BC1616" t="s">
        <v>67</v>
      </c>
    </row>
    <row r="1617" spans="1:55" x14ac:dyDescent="0.3">
      <c r="A1617" t="s">
        <v>55</v>
      </c>
      <c r="B1617" t="s">
        <v>55</v>
      </c>
      <c r="C1617" t="s">
        <v>1155</v>
      </c>
      <c r="D1617">
        <v>22110437302</v>
      </c>
      <c r="E1617" t="s">
        <v>1619</v>
      </c>
      <c r="F1617" t="s">
        <v>177</v>
      </c>
      <c r="G1617" t="s">
        <v>59</v>
      </c>
      <c r="H1617">
        <v>4</v>
      </c>
      <c r="I1617" t="s">
        <v>80</v>
      </c>
      <c r="J1617" t="s">
        <v>61</v>
      </c>
      <c r="K1617" t="s">
        <v>1631</v>
      </c>
      <c r="L1617">
        <v>1</v>
      </c>
      <c r="M1617" t="s">
        <v>1632</v>
      </c>
      <c r="N1617">
        <v>1</v>
      </c>
      <c r="O1617" t="s">
        <v>162</v>
      </c>
      <c r="R1617">
        <v>0</v>
      </c>
      <c r="S1617">
        <v>0</v>
      </c>
      <c r="T1617" t="s">
        <v>63</v>
      </c>
      <c r="U1617" t="s">
        <v>1633</v>
      </c>
      <c r="V1617">
        <v>0</v>
      </c>
      <c r="W1617">
        <v>0</v>
      </c>
      <c r="X1617">
        <v>0</v>
      </c>
      <c r="Y1617" t="s">
        <v>65</v>
      </c>
      <c r="Z1617" t="s">
        <v>65</v>
      </c>
      <c r="AB1617" t="s">
        <v>65</v>
      </c>
      <c r="AD1617">
        <v>0</v>
      </c>
      <c r="AE1617">
        <v>0</v>
      </c>
      <c r="AF1617">
        <v>4</v>
      </c>
      <c r="AG1617">
        <v>4</v>
      </c>
      <c r="AH1617">
        <v>2</v>
      </c>
      <c r="AI1617">
        <v>1</v>
      </c>
      <c r="AJ1617">
        <v>0</v>
      </c>
      <c r="AK1617">
        <v>0</v>
      </c>
      <c r="AL1617">
        <v>0</v>
      </c>
      <c r="AM1617">
        <v>0</v>
      </c>
      <c r="AN1617">
        <v>0</v>
      </c>
      <c r="AO1617">
        <v>0</v>
      </c>
      <c r="AP1617">
        <v>0</v>
      </c>
      <c r="AQ1617">
        <v>0</v>
      </c>
      <c r="AR1617">
        <v>0</v>
      </c>
      <c r="AS1617">
        <v>0</v>
      </c>
      <c r="AT1617">
        <v>0</v>
      </c>
      <c r="AU1617">
        <v>0</v>
      </c>
      <c r="AV1617">
        <v>0</v>
      </c>
      <c r="AW1617">
        <v>8</v>
      </c>
      <c r="AX1617">
        <v>3</v>
      </c>
      <c r="AY1617">
        <v>0</v>
      </c>
      <c r="AZ1617">
        <v>0</v>
      </c>
      <c r="BA1617" t="s">
        <v>95</v>
      </c>
      <c r="BB1617" t="s">
        <v>1634</v>
      </c>
      <c r="BC1617" t="s">
        <v>94</v>
      </c>
    </row>
    <row r="1618" spans="1:55" x14ac:dyDescent="0.3">
      <c r="A1618" t="s">
        <v>55</v>
      </c>
      <c r="B1618" t="s">
        <v>55</v>
      </c>
      <c r="C1618" t="s">
        <v>816</v>
      </c>
      <c r="D1618">
        <v>22110439402</v>
      </c>
      <c r="E1618" t="s">
        <v>1635</v>
      </c>
      <c r="F1618" t="s">
        <v>58</v>
      </c>
      <c r="G1618" t="s">
        <v>59</v>
      </c>
      <c r="H1618">
        <v>1</v>
      </c>
      <c r="I1618" t="s">
        <v>60</v>
      </c>
      <c r="J1618" t="s">
        <v>61</v>
      </c>
      <c r="K1618" t="s">
        <v>1636</v>
      </c>
      <c r="L1618">
        <v>1</v>
      </c>
      <c r="N1618">
        <v>1</v>
      </c>
      <c r="O1618" t="s">
        <v>70</v>
      </c>
      <c r="P1618">
        <v>1</v>
      </c>
      <c r="Q1618" t="s">
        <v>71</v>
      </c>
      <c r="R1618">
        <v>4</v>
      </c>
      <c r="S1618">
        <v>3</v>
      </c>
      <c r="T1618" t="s">
        <v>4943</v>
      </c>
      <c r="U1618" t="s">
        <v>1637</v>
      </c>
      <c r="V1618">
        <v>3</v>
      </c>
      <c r="W1618">
        <v>3</v>
      </c>
      <c r="X1618">
        <v>1</v>
      </c>
      <c r="Y1618" t="s">
        <v>76</v>
      </c>
      <c r="Z1618" t="s">
        <v>76</v>
      </c>
      <c r="AA1618" t="s">
        <v>65</v>
      </c>
      <c r="AB1618" t="s">
        <v>76</v>
      </c>
      <c r="AC1618" t="s">
        <v>73</v>
      </c>
      <c r="AD1618">
        <v>1</v>
      </c>
      <c r="AE1618">
        <v>1</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1</v>
      </c>
      <c r="AX1618">
        <v>1</v>
      </c>
      <c r="AY1618">
        <v>0</v>
      </c>
      <c r="AZ1618">
        <v>0</v>
      </c>
      <c r="BA1618" t="s">
        <v>66</v>
      </c>
      <c r="BB1618" t="s">
        <v>66</v>
      </c>
      <c r="BC1618" t="s">
        <v>67</v>
      </c>
    </row>
    <row r="1619" spans="1:55" x14ac:dyDescent="0.3">
      <c r="A1619" t="s">
        <v>55</v>
      </c>
      <c r="B1619" t="s">
        <v>55</v>
      </c>
      <c r="C1619" t="s">
        <v>816</v>
      </c>
      <c r="D1619">
        <v>22110439402</v>
      </c>
      <c r="E1619" t="s">
        <v>1635</v>
      </c>
      <c r="F1619" t="s">
        <v>58</v>
      </c>
      <c r="G1619" t="s">
        <v>59</v>
      </c>
      <c r="H1619">
        <v>1</v>
      </c>
      <c r="I1619" t="s">
        <v>60</v>
      </c>
      <c r="J1619" t="s">
        <v>61</v>
      </c>
      <c r="K1619" t="s">
        <v>1636</v>
      </c>
      <c r="L1619">
        <v>1</v>
      </c>
      <c r="N1619">
        <v>2</v>
      </c>
      <c r="O1619" t="s">
        <v>70</v>
      </c>
      <c r="P1619">
        <v>4</v>
      </c>
      <c r="Q1619" t="s">
        <v>82</v>
      </c>
      <c r="R1619">
        <v>7</v>
      </c>
      <c r="S1619">
        <v>14</v>
      </c>
      <c r="T1619" t="s">
        <v>4943</v>
      </c>
      <c r="U1619" t="s">
        <v>1638</v>
      </c>
      <c r="V1619">
        <v>3</v>
      </c>
      <c r="W1619">
        <v>3</v>
      </c>
      <c r="X1619">
        <v>1</v>
      </c>
      <c r="Y1619" t="s">
        <v>76</v>
      </c>
      <c r="Z1619" t="s">
        <v>76</v>
      </c>
      <c r="AA1619" t="s">
        <v>76</v>
      </c>
      <c r="AB1619" t="s">
        <v>76</v>
      </c>
      <c r="AC1619" t="s">
        <v>83</v>
      </c>
      <c r="AD1619">
        <v>0</v>
      </c>
      <c r="AE1619">
        <v>1</v>
      </c>
      <c r="AF1619">
        <v>0</v>
      </c>
      <c r="AG1619">
        <v>0</v>
      </c>
      <c r="AH1619">
        <v>0</v>
      </c>
      <c r="AI1619">
        <v>3</v>
      </c>
      <c r="AJ1619">
        <v>0</v>
      </c>
      <c r="AK1619">
        <v>0</v>
      </c>
      <c r="AL1619">
        <v>0</v>
      </c>
      <c r="AM1619">
        <v>0</v>
      </c>
      <c r="AN1619">
        <v>0</v>
      </c>
      <c r="AO1619">
        <v>0</v>
      </c>
      <c r="AP1619">
        <v>0</v>
      </c>
      <c r="AQ1619">
        <v>0</v>
      </c>
      <c r="AR1619">
        <v>0</v>
      </c>
      <c r="AS1619">
        <v>0</v>
      </c>
      <c r="AT1619">
        <v>0</v>
      </c>
      <c r="AU1619">
        <v>0</v>
      </c>
      <c r="AV1619">
        <v>0</v>
      </c>
      <c r="AW1619">
        <v>1</v>
      </c>
      <c r="AX1619">
        <v>1</v>
      </c>
      <c r="AY1619">
        <v>0</v>
      </c>
      <c r="AZ1619">
        <v>0</v>
      </c>
      <c r="BA1619" t="s">
        <v>66</v>
      </c>
      <c r="BB1619" t="s">
        <v>66</v>
      </c>
      <c r="BC1619" t="s">
        <v>67</v>
      </c>
    </row>
    <row r="1620" spans="1:55" x14ac:dyDescent="0.3">
      <c r="A1620" t="s">
        <v>55</v>
      </c>
      <c r="B1620" t="s">
        <v>55</v>
      </c>
      <c r="C1620" t="s">
        <v>270</v>
      </c>
      <c r="D1620">
        <v>22110439602</v>
      </c>
      <c r="E1620" t="s">
        <v>1639</v>
      </c>
      <c r="F1620" t="s">
        <v>177</v>
      </c>
      <c r="G1620" t="s">
        <v>59</v>
      </c>
      <c r="H1620">
        <v>1</v>
      </c>
      <c r="I1620" t="s">
        <v>60</v>
      </c>
      <c r="J1620" t="s">
        <v>61</v>
      </c>
      <c r="L1620">
        <v>1</v>
      </c>
      <c r="M1620" t="s">
        <v>1640</v>
      </c>
      <c r="N1620">
        <v>1</v>
      </c>
      <c r="O1620" t="s">
        <v>70</v>
      </c>
      <c r="P1620">
        <v>1</v>
      </c>
      <c r="Q1620" t="s">
        <v>71</v>
      </c>
      <c r="R1620">
        <v>25</v>
      </c>
      <c r="S1620">
        <v>22</v>
      </c>
      <c r="T1620" t="s">
        <v>4954</v>
      </c>
      <c r="U1620" t="s">
        <v>1641</v>
      </c>
      <c r="V1620">
        <v>1</v>
      </c>
      <c r="W1620">
        <v>0</v>
      </c>
      <c r="X1620">
        <v>1</v>
      </c>
      <c r="Y1620" t="s">
        <v>76</v>
      </c>
      <c r="Z1620" t="s">
        <v>65</v>
      </c>
      <c r="AA1620" t="s">
        <v>76</v>
      </c>
      <c r="AB1620" t="s">
        <v>76</v>
      </c>
      <c r="AC1620" t="s">
        <v>83</v>
      </c>
      <c r="AD1620">
        <v>0</v>
      </c>
      <c r="AE1620">
        <v>1</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5</v>
      </c>
      <c r="AX1620">
        <v>4</v>
      </c>
      <c r="AY1620">
        <v>0</v>
      </c>
      <c r="AZ1620">
        <v>0</v>
      </c>
      <c r="BA1620" t="s">
        <v>66</v>
      </c>
      <c r="BB1620" t="s">
        <v>66</v>
      </c>
      <c r="BC1620" t="s">
        <v>67</v>
      </c>
    </row>
    <row r="1621" spans="1:55" x14ac:dyDescent="0.3">
      <c r="A1621" t="s">
        <v>55</v>
      </c>
      <c r="B1621" t="s">
        <v>55</v>
      </c>
      <c r="C1621" t="s">
        <v>270</v>
      </c>
      <c r="D1621">
        <v>22110439602</v>
      </c>
      <c r="E1621" t="s">
        <v>1639</v>
      </c>
      <c r="F1621" t="s">
        <v>177</v>
      </c>
      <c r="G1621" t="s">
        <v>59</v>
      </c>
      <c r="H1621">
        <v>1</v>
      </c>
      <c r="I1621" t="s">
        <v>60</v>
      </c>
      <c r="J1621" t="s">
        <v>61</v>
      </c>
      <c r="L1621">
        <v>1</v>
      </c>
      <c r="M1621" t="s">
        <v>1640</v>
      </c>
      <c r="N1621">
        <v>2</v>
      </c>
      <c r="O1621" t="s">
        <v>70</v>
      </c>
      <c r="P1621">
        <v>2</v>
      </c>
      <c r="Q1621" t="s">
        <v>74</v>
      </c>
      <c r="R1621">
        <v>28</v>
      </c>
      <c r="S1621">
        <v>21</v>
      </c>
      <c r="T1621" t="s">
        <v>63</v>
      </c>
      <c r="U1621" t="s">
        <v>1642</v>
      </c>
      <c r="V1621">
        <v>1</v>
      </c>
      <c r="W1621">
        <v>0</v>
      </c>
      <c r="X1621">
        <v>1</v>
      </c>
      <c r="Y1621" t="s">
        <v>65</v>
      </c>
      <c r="Z1621" t="s">
        <v>65</v>
      </c>
      <c r="AA1621" t="s">
        <v>76</v>
      </c>
      <c r="AB1621" t="s">
        <v>76</v>
      </c>
      <c r="AC1621" t="s">
        <v>83</v>
      </c>
      <c r="AD1621">
        <v>0</v>
      </c>
      <c r="AE1621">
        <v>1</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5</v>
      </c>
      <c r="AX1621">
        <v>4</v>
      </c>
      <c r="AY1621">
        <v>0</v>
      </c>
      <c r="AZ1621">
        <v>0</v>
      </c>
      <c r="BA1621" t="s">
        <v>66</v>
      </c>
      <c r="BB1621" t="s">
        <v>66</v>
      </c>
      <c r="BC1621" t="s">
        <v>67</v>
      </c>
    </row>
    <row r="1622" spans="1:55" x14ac:dyDescent="0.3">
      <c r="A1622" t="s">
        <v>55</v>
      </c>
      <c r="B1622" t="s">
        <v>55</v>
      </c>
      <c r="C1622" t="s">
        <v>270</v>
      </c>
      <c r="D1622">
        <v>22110439602</v>
      </c>
      <c r="E1622" t="s">
        <v>1639</v>
      </c>
      <c r="F1622" t="s">
        <v>177</v>
      </c>
      <c r="G1622" t="s">
        <v>59</v>
      </c>
      <c r="H1622">
        <v>1</v>
      </c>
      <c r="I1622" t="s">
        <v>60</v>
      </c>
      <c r="J1622" t="s">
        <v>61</v>
      </c>
      <c r="L1622">
        <v>1</v>
      </c>
      <c r="M1622" t="s">
        <v>1640</v>
      </c>
      <c r="N1622">
        <v>3</v>
      </c>
      <c r="O1622" t="s">
        <v>179</v>
      </c>
      <c r="R1622">
        <v>0</v>
      </c>
      <c r="S1622">
        <v>0</v>
      </c>
      <c r="T1622" t="s">
        <v>63</v>
      </c>
      <c r="V1622">
        <v>1</v>
      </c>
      <c r="W1622">
        <v>0</v>
      </c>
      <c r="X1622">
        <v>1</v>
      </c>
      <c r="Y1622" t="s">
        <v>65</v>
      </c>
      <c r="Z1622" t="s">
        <v>65</v>
      </c>
      <c r="AA1622" t="s">
        <v>65</v>
      </c>
      <c r="AB1622" t="s">
        <v>65</v>
      </c>
      <c r="AD1622">
        <v>0</v>
      </c>
      <c r="AE1622">
        <v>0</v>
      </c>
      <c r="AF1622">
        <v>0</v>
      </c>
      <c r="AG1622">
        <v>0</v>
      </c>
      <c r="AH1622">
        <v>0</v>
      </c>
      <c r="AI1622">
        <v>4</v>
      </c>
      <c r="AJ1622">
        <v>0</v>
      </c>
      <c r="AK1622">
        <v>0</v>
      </c>
      <c r="AL1622">
        <v>0</v>
      </c>
      <c r="AM1622">
        <v>0</v>
      </c>
      <c r="AN1622">
        <v>0</v>
      </c>
      <c r="AO1622">
        <v>0</v>
      </c>
      <c r="AP1622">
        <v>0</v>
      </c>
      <c r="AQ1622">
        <v>0</v>
      </c>
      <c r="AR1622">
        <v>0</v>
      </c>
      <c r="AS1622">
        <v>0</v>
      </c>
      <c r="AT1622">
        <v>0</v>
      </c>
      <c r="AU1622">
        <v>0</v>
      </c>
      <c r="AV1622">
        <v>0</v>
      </c>
      <c r="AW1622">
        <v>4</v>
      </c>
      <c r="AX1622">
        <v>2</v>
      </c>
      <c r="AY1622">
        <v>0</v>
      </c>
      <c r="AZ1622">
        <v>0</v>
      </c>
      <c r="BA1622" t="s">
        <v>66</v>
      </c>
      <c r="BB1622" t="s">
        <v>66</v>
      </c>
      <c r="BC1622" t="s">
        <v>67</v>
      </c>
    </row>
    <row r="1623" spans="1:55" x14ac:dyDescent="0.3">
      <c r="A1623" t="s">
        <v>55</v>
      </c>
      <c r="B1623" t="s">
        <v>55</v>
      </c>
      <c r="C1623" t="s">
        <v>270</v>
      </c>
      <c r="D1623">
        <v>22110439602</v>
      </c>
      <c r="E1623" t="s">
        <v>1639</v>
      </c>
      <c r="F1623" t="s">
        <v>177</v>
      </c>
      <c r="G1623" t="s">
        <v>59</v>
      </c>
      <c r="H1623">
        <v>1</v>
      </c>
      <c r="I1623" t="s">
        <v>60</v>
      </c>
      <c r="J1623" t="s">
        <v>61</v>
      </c>
      <c r="L1623">
        <v>1</v>
      </c>
      <c r="M1623" t="s">
        <v>1640</v>
      </c>
      <c r="N1623">
        <v>4</v>
      </c>
      <c r="O1623" t="s">
        <v>179</v>
      </c>
      <c r="R1623">
        <v>0</v>
      </c>
      <c r="S1623">
        <v>0</v>
      </c>
      <c r="T1623" t="s">
        <v>63</v>
      </c>
      <c r="U1623" t="s">
        <v>63</v>
      </c>
      <c r="V1623">
        <v>1</v>
      </c>
      <c r="W1623">
        <v>0</v>
      </c>
      <c r="X1623">
        <v>1</v>
      </c>
      <c r="Y1623" t="s">
        <v>65</v>
      </c>
      <c r="Z1623" t="s">
        <v>65</v>
      </c>
      <c r="AA1623" t="s">
        <v>76</v>
      </c>
      <c r="AB1623" t="s">
        <v>65</v>
      </c>
      <c r="AD1623">
        <v>1</v>
      </c>
      <c r="AE1623">
        <v>0</v>
      </c>
      <c r="AF1623">
        <v>0</v>
      </c>
      <c r="AG1623">
        <v>0</v>
      </c>
      <c r="AH1623">
        <v>0</v>
      </c>
      <c r="AI1623">
        <v>9</v>
      </c>
      <c r="AJ1623">
        <v>0</v>
      </c>
      <c r="AK1623">
        <v>0</v>
      </c>
      <c r="AL1623">
        <v>0</v>
      </c>
      <c r="AM1623">
        <v>0</v>
      </c>
      <c r="AN1623">
        <v>0</v>
      </c>
      <c r="AO1623">
        <v>0</v>
      </c>
      <c r="AP1623">
        <v>0</v>
      </c>
      <c r="AQ1623">
        <v>0</v>
      </c>
      <c r="AR1623">
        <v>0</v>
      </c>
      <c r="AS1623">
        <v>0</v>
      </c>
      <c r="AT1623">
        <v>0</v>
      </c>
      <c r="AU1623">
        <v>0</v>
      </c>
      <c r="AV1623">
        <v>0</v>
      </c>
      <c r="AW1623">
        <v>4</v>
      </c>
      <c r="AX1623">
        <v>2</v>
      </c>
      <c r="AY1623">
        <v>0</v>
      </c>
      <c r="AZ1623">
        <v>0</v>
      </c>
      <c r="BA1623" t="s">
        <v>66</v>
      </c>
      <c r="BB1623" t="s">
        <v>203</v>
      </c>
      <c r="BC1623" t="s">
        <v>94</v>
      </c>
    </row>
    <row r="1624" spans="1:55" x14ac:dyDescent="0.3">
      <c r="A1624" t="s">
        <v>55</v>
      </c>
      <c r="B1624" t="s">
        <v>55</v>
      </c>
      <c r="C1624" t="s">
        <v>270</v>
      </c>
      <c r="D1624">
        <v>22110439602</v>
      </c>
      <c r="E1624" t="s">
        <v>1639</v>
      </c>
      <c r="F1624" t="s">
        <v>177</v>
      </c>
      <c r="G1624" t="s">
        <v>59</v>
      </c>
      <c r="H1624">
        <v>1</v>
      </c>
      <c r="I1624" t="s">
        <v>60</v>
      </c>
      <c r="J1624" t="s">
        <v>61</v>
      </c>
      <c r="L1624">
        <v>1</v>
      </c>
      <c r="M1624" t="s">
        <v>1640</v>
      </c>
      <c r="N1624">
        <v>7</v>
      </c>
      <c r="O1624" t="s">
        <v>115</v>
      </c>
      <c r="R1624">
        <v>0</v>
      </c>
      <c r="S1624">
        <v>0</v>
      </c>
      <c r="T1624" t="s">
        <v>4943</v>
      </c>
      <c r="V1624">
        <v>1</v>
      </c>
      <c r="W1624">
        <v>0</v>
      </c>
      <c r="X1624">
        <v>1</v>
      </c>
      <c r="Y1624" t="s">
        <v>65</v>
      </c>
      <c r="AA1624" t="s">
        <v>65</v>
      </c>
      <c r="AB1624" t="s">
        <v>65</v>
      </c>
      <c r="AD1624">
        <v>2</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1</v>
      </c>
      <c r="AX1624">
        <v>0</v>
      </c>
      <c r="AY1624">
        <v>0</v>
      </c>
      <c r="AZ1624">
        <v>0</v>
      </c>
      <c r="BA1624" t="s">
        <v>66</v>
      </c>
      <c r="BB1624" t="s">
        <v>66</v>
      </c>
      <c r="BC1624" t="s">
        <v>67</v>
      </c>
    </row>
    <row r="1625" spans="1:55" x14ac:dyDescent="0.3">
      <c r="A1625" t="s">
        <v>55</v>
      </c>
      <c r="B1625" t="s">
        <v>55</v>
      </c>
      <c r="C1625" t="s">
        <v>270</v>
      </c>
      <c r="D1625">
        <v>22110439602</v>
      </c>
      <c r="E1625" t="s">
        <v>1639</v>
      </c>
      <c r="F1625" t="s">
        <v>177</v>
      </c>
      <c r="G1625" t="s">
        <v>59</v>
      </c>
      <c r="H1625">
        <v>1</v>
      </c>
      <c r="I1625" t="s">
        <v>60</v>
      </c>
      <c r="J1625" t="s">
        <v>61</v>
      </c>
      <c r="L1625">
        <v>1</v>
      </c>
      <c r="M1625" t="s">
        <v>1640</v>
      </c>
      <c r="N1625">
        <v>9</v>
      </c>
      <c r="O1625" t="s">
        <v>70</v>
      </c>
      <c r="P1625">
        <v>3</v>
      </c>
      <c r="Q1625" t="s">
        <v>84</v>
      </c>
      <c r="R1625">
        <v>20</v>
      </c>
      <c r="S1625">
        <v>30</v>
      </c>
      <c r="T1625" t="s">
        <v>63</v>
      </c>
      <c r="U1625" t="s">
        <v>1643</v>
      </c>
      <c r="V1625">
        <v>1</v>
      </c>
      <c r="W1625">
        <v>0</v>
      </c>
      <c r="X1625">
        <v>1</v>
      </c>
      <c r="Y1625" t="s">
        <v>65</v>
      </c>
      <c r="Z1625" t="s">
        <v>65</v>
      </c>
      <c r="AA1625" t="s">
        <v>76</v>
      </c>
      <c r="AB1625" t="s">
        <v>65</v>
      </c>
      <c r="AC1625" t="s">
        <v>83</v>
      </c>
      <c r="AD1625">
        <v>0</v>
      </c>
      <c r="AE1625">
        <v>1</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5</v>
      </c>
      <c r="AX1625">
        <v>4</v>
      </c>
      <c r="AY1625">
        <v>0</v>
      </c>
      <c r="AZ1625">
        <v>0</v>
      </c>
      <c r="BA1625" t="s">
        <v>66</v>
      </c>
      <c r="BB1625" t="s">
        <v>66</v>
      </c>
      <c r="BC1625" t="s">
        <v>67</v>
      </c>
    </row>
    <row r="1626" spans="1:55" x14ac:dyDescent="0.3">
      <c r="A1626" t="s">
        <v>55</v>
      </c>
      <c r="B1626" t="s">
        <v>55</v>
      </c>
      <c r="C1626" t="s">
        <v>270</v>
      </c>
      <c r="D1626">
        <v>22110439602</v>
      </c>
      <c r="E1626" t="s">
        <v>1639</v>
      </c>
      <c r="F1626" t="s">
        <v>177</v>
      </c>
      <c r="G1626" t="s">
        <v>59</v>
      </c>
      <c r="H1626">
        <v>1</v>
      </c>
      <c r="I1626" t="s">
        <v>60</v>
      </c>
      <c r="J1626" t="s">
        <v>61</v>
      </c>
      <c r="L1626">
        <v>1</v>
      </c>
      <c r="M1626" t="s">
        <v>1640</v>
      </c>
      <c r="N1626">
        <v>10</v>
      </c>
      <c r="O1626" t="s">
        <v>70</v>
      </c>
      <c r="P1626">
        <v>4</v>
      </c>
      <c r="Q1626" t="s">
        <v>82</v>
      </c>
      <c r="R1626">
        <v>22</v>
      </c>
      <c r="S1626">
        <v>28</v>
      </c>
      <c r="T1626" t="s">
        <v>63</v>
      </c>
      <c r="U1626" t="s">
        <v>1644</v>
      </c>
      <c r="V1626">
        <v>1</v>
      </c>
      <c r="W1626">
        <v>0</v>
      </c>
      <c r="X1626">
        <v>1</v>
      </c>
      <c r="Y1626" t="s">
        <v>65</v>
      </c>
      <c r="Z1626" t="s">
        <v>65</v>
      </c>
      <c r="AA1626" t="s">
        <v>76</v>
      </c>
      <c r="AB1626" t="s">
        <v>76</v>
      </c>
      <c r="AC1626" t="s">
        <v>83</v>
      </c>
      <c r="AD1626">
        <v>1</v>
      </c>
      <c r="AE1626">
        <v>1</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5</v>
      </c>
      <c r="AX1626">
        <v>4</v>
      </c>
      <c r="AY1626">
        <v>0</v>
      </c>
      <c r="AZ1626">
        <v>0</v>
      </c>
      <c r="BA1626" t="s">
        <v>66</v>
      </c>
      <c r="BB1626" t="s">
        <v>66</v>
      </c>
      <c r="BC1626" t="s">
        <v>67</v>
      </c>
    </row>
    <row r="1627" spans="1:55" x14ac:dyDescent="0.3">
      <c r="A1627" t="s">
        <v>55</v>
      </c>
      <c r="B1627" t="s">
        <v>55</v>
      </c>
      <c r="C1627" t="s">
        <v>270</v>
      </c>
      <c r="D1627">
        <v>22110439602</v>
      </c>
      <c r="E1627" t="s">
        <v>1639</v>
      </c>
      <c r="F1627" t="s">
        <v>177</v>
      </c>
      <c r="G1627" t="s">
        <v>59</v>
      </c>
      <c r="H1627">
        <v>1</v>
      </c>
      <c r="I1627" t="s">
        <v>60</v>
      </c>
      <c r="J1627" t="s">
        <v>61</v>
      </c>
      <c r="L1627">
        <v>1</v>
      </c>
      <c r="M1627" t="s">
        <v>1640</v>
      </c>
      <c r="N1627">
        <v>8</v>
      </c>
      <c r="O1627" t="s">
        <v>62</v>
      </c>
      <c r="R1627">
        <v>0</v>
      </c>
      <c r="S1627">
        <v>0</v>
      </c>
      <c r="T1627" t="s">
        <v>63</v>
      </c>
      <c r="U1627" t="s">
        <v>1645</v>
      </c>
      <c r="V1627">
        <v>1</v>
      </c>
      <c r="W1627">
        <v>0</v>
      </c>
      <c r="X1627">
        <v>1</v>
      </c>
      <c r="Y1627" t="s">
        <v>65</v>
      </c>
      <c r="Z1627" t="s">
        <v>76</v>
      </c>
      <c r="AA1627" t="s">
        <v>76</v>
      </c>
      <c r="AB1627" t="s">
        <v>65</v>
      </c>
      <c r="AD1627">
        <v>1</v>
      </c>
      <c r="AE1627">
        <v>0</v>
      </c>
      <c r="AF1627">
        <v>0</v>
      </c>
      <c r="AG1627">
        <v>0</v>
      </c>
      <c r="AH1627">
        <v>0</v>
      </c>
      <c r="AI1627">
        <v>5</v>
      </c>
      <c r="AJ1627">
        <v>0</v>
      </c>
      <c r="AK1627">
        <v>0</v>
      </c>
      <c r="AL1627">
        <v>0</v>
      </c>
      <c r="AM1627">
        <v>0</v>
      </c>
      <c r="AN1627">
        <v>0</v>
      </c>
      <c r="AO1627">
        <v>0</v>
      </c>
      <c r="AP1627">
        <v>0</v>
      </c>
      <c r="AQ1627">
        <v>0</v>
      </c>
      <c r="AR1627">
        <v>0</v>
      </c>
      <c r="AS1627">
        <v>0</v>
      </c>
      <c r="AT1627">
        <v>0</v>
      </c>
      <c r="AU1627">
        <v>0</v>
      </c>
      <c r="AV1627">
        <v>0</v>
      </c>
      <c r="AW1627">
        <v>4</v>
      </c>
      <c r="AX1627">
        <v>2</v>
      </c>
      <c r="AY1627">
        <v>0</v>
      </c>
      <c r="AZ1627">
        <v>0</v>
      </c>
      <c r="BA1627" t="s">
        <v>66</v>
      </c>
      <c r="BB1627" t="s">
        <v>66</v>
      </c>
      <c r="BC1627" t="s">
        <v>67</v>
      </c>
    </row>
    <row r="1628" spans="1:55" x14ac:dyDescent="0.3">
      <c r="A1628" t="s">
        <v>55</v>
      </c>
      <c r="B1628" t="s">
        <v>55</v>
      </c>
      <c r="C1628" t="s">
        <v>270</v>
      </c>
      <c r="D1628">
        <v>22110439602</v>
      </c>
      <c r="E1628" t="s">
        <v>1639</v>
      </c>
      <c r="F1628" t="s">
        <v>177</v>
      </c>
      <c r="G1628" t="s">
        <v>59</v>
      </c>
      <c r="H1628">
        <v>1</v>
      </c>
      <c r="I1628" t="s">
        <v>60</v>
      </c>
      <c r="J1628" t="s">
        <v>61</v>
      </c>
      <c r="L1628">
        <v>1</v>
      </c>
      <c r="M1628" t="s">
        <v>1640</v>
      </c>
      <c r="N1628">
        <v>6</v>
      </c>
      <c r="O1628" t="s">
        <v>115</v>
      </c>
      <c r="R1628">
        <v>0</v>
      </c>
      <c r="S1628">
        <v>0</v>
      </c>
      <c r="V1628">
        <v>1</v>
      </c>
      <c r="W1628">
        <v>0</v>
      </c>
      <c r="X1628">
        <v>1</v>
      </c>
      <c r="Y1628" t="s">
        <v>76</v>
      </c>
      <c r="AA1628" t="s">
        <v>76</v>
      </c>
      <c r="AB1628" t="s">
        <v>76</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t="s">
        <v>66</v>
      </c>
      <c r="BB1628" t="s">
        <v>66</v>
      </c>
      <c r="BC1628" t="s">
        <v>67</v>
      </c>
    </row>
    <row r="1629" spans="1:55" x14ac:dyDescent="0.3">
      <c r="A1629" t="s">
        <v>55</v>
      </c>
      <c r="B1629" t="s">
        <v>55</v>
      </c>
      <c r="C1629" t="s">
        <v>270</v>
      </c>
      <c r="D1629">
        <v>22110439602</v>
      </c>
      <c r="E1629" t="s">
        <v>1639</v>
      </c>
      <c r="F1629" t="s">
        <v>177</v>
      </c>
      <c r="G1629" t="s">
        <v>59</v>
      </c>
      <c r="H1629">
        <v>1</v>
      </c>
      <c r="I1629" t="s">
        <v>60</v>
      </c>
      <c r="J1629" t="s">
        <v>61</v>
      </c>
      <c r="L1629">
        <v>1</v>
      </c>
      <c r="M1629" t="s">
        <v>1640</v>
      </c>
      <c r="N1629">
        <v>5</v>
      </c>
      <c r="O1629" t="s">
        <v>306</v>
      </c>
      <c r="R1629">
        <v>0</v>
      </c>
      <c r="S1629">
        <v>0</v>
      </c>
      <c r="T1629" t="s">
        <v>63</v>
      </c>
      <c r="V1629">
        <v>1</v>
      </c>
      <c r="W1629">
        <v>0</v>
      </c>
      <c r="X1629">
        <v>1</v>
      </c>
      <c r="Y1629" t="s">
        <v>92</v>
      </c>
      <c r="Z1629" t="s">
        <v>92</v>
      </c>
      <c r="AA1629" t="s">
        <v>92</v>
      </c>
      <c r="AB1629" t="s">
        <v>92</v>
      </c>
      <c r="AD1629">
        <v>0</v>
      </c>
      <c r="AE1629">
        <v>0</v>
      </c>
      <c r="AF1629">
        <v>0</v>
      </c>
      <c r="AG1629">
        <v>0</v>
      </c>
      <c r="AH1629">
        <v>0</v>
      </c>
      <c r="AI1629">
        <v>3</v>
      </c>
      <c r="AJ1629">
        <v>0</v>
      </c>
      <c r="AK1629">
        <v>1</v>
      </c>
      <c r="AL1629">
        <v>0</v>
      </c>
      <c r="AM1629">
        <v>0</v>
      </c>
      <c r="AN1629">
        <v>0</v>
      </c>
      <c r="AO1629">
        <v>0</v>
      </c>
      <c r="AP1629">
        <v>0</v>
      </c>
      <c r="AQ1629">
        <v>0</v>
      </c>
      <c r="AR1629">
        <v>0</v>
      </c>
      <c r="AS1629">
        <v>0</v>
      </c>
      <c r="AT1629">
        <v>0</v>
      </c>
      <c r="AU1629">
        <v>0</v>
      </c>
      <c r="AV1629">
        <v>0</v>
      </c>
      <c r="AW1629">
        <v>6</v>
      </c>
      <c r="AX1629">
        <v>2</v>
      </c>
      <c r="AY1629">
        <v>0</v>
      </c>
      <c r="AZ1629">
        <v>0</v>
      </c>
      <c r="BA1629" t="s">
        <v>66</v>
      </c>
      <c r="BB1629" t="s">
        <v>66</v>
      </c>
      <c r="BC1629" t="s">
        <v>67</v>
      </c>
    </row>
    <row r="1630" spans="1:55" x14ac:dyDescent="0.3">
      <c r="A1630" t="s">
        <v>55</v>
      </c>
      <c r="B1630" t="s">
        <v>55</v>
      </c>
      <c r="C1630" t="s">
        <v>270</v>
      </c>
      <c r="D1630">
        <v>22110439602</v>
      </c>
      <c r="E1630" t="s">
        <v>1639</v>
      </c>
      <c r="F1630" t="s">
        <v>177</v>
      </c>
      <c r="G1630" t="s">
        <v>59</v>
      </c>
      <c r="H1630">
        <v>1</v>
      </c>
      <c r="I1630" t="s">
        <v>60</v>
      </c>
      <c r="J1630" t="s">
        <v>61</v>
      </c>
      <c r="L1630">
        <v>2</v>
      </c>
      <c r="N1630">
        <v>1</v>
      </c>
      <c r="O1630" t="s">
        <v>70</v>
      </c>
      <c r="P1630">
        <v>5</v>
      </c>
      <c r="Q1630" t="s">
        <v>81</v>
      </c>
      <c r="R1630">
        <v>27</v>
      </c>
      <c r="S1630">
        <v>23</v>
      </c>
      <c r="T1630" t="s">
        <v>4954</v>
      </c>
      <c r="U1630" t="s">
        <v>1646</v>
      </c>
      <c r="V1630">
        <v>2</v>
      </c>
      <c r="W1630">
        <v>0</v>
      </c>
      <c r="X1630">
        <v>1</v>
      </c>
      <c r="Y1630" t="s">
        <v>76</v>
      </c>
      <c r="Z1630" t="s">
        <v>76</v>
      </c>
      <c r="AA1630" t="s">
        <v>76</v>
      </c>
      <c r="AB1630" t="s">
        <v>76</v>
      </c>
      <c r="AC1630" t="s">
        <v>83</v>
      </c>
      <c r="AD1630">
        <v>0</v>
      </c>
      <c r="AE1630">
        <v>1</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5</v>
      </c>
      <c r="AX1630">
        <v>4</v>
      </c>
      <c r="AY1630">
        <v>0</v>
      </c>
      <c r="AZ1630">
        <v>0</v>
      </c>
      <c r="BA1630" t="s">
        <v>66</v>
      </c>
      <c r="BB1630" t="s">
        <v>66</v>
      </c>
      <c r="BC1630" t="s">
        <v>67</v>
      </c>
    </row>
    <row r="1631" spans="1:55" x14ac:dyDescent="0.3">
      <c r="A1631" t="s">
        <v>55</v>
      </c>
      <c r="B1631" t="s">
        <v>55</v>
      </c>
      <c r="C1631" t="s">
        <v>270</v>
      </c>
      <c r="D1631">
        <v>22110439602</v>
      </c>
      <c r="E1631" t="s">
        <v>1639</v>
      </c>
      <c r="F1631" t="s">
        <v>177</v>
      </c>
      <c r="G1631" t="s">
        <v>59</v>
      </c>
      <c r="H1631">
        <v>1</v>
      </c>
      <c r="I1631" t="s">
        <v>60</v>
      </c>
      <c r="J1631" t="s">
        <v>61</v>
      </c>
      <c r="L1631">
        <v>2</v>
      </c>
      <c r="N1631">
        <v>2</v>
      </c>
      <c r="O1631" t="s">
        <v>70</v>
      </c>
      <c r="P1631">
        <v>6</v>
      </c>
      <c r="Q1631" t="s">
        <v>139</v>
      </c>
      <c r="R1631">
        <v>27</v>
      </c>
      <c r="S1631">
        <v>23</v>
      </c>
      <c r="T1631" t="s">
        <v>63</v>
      </c>
      <c r="U1631" t="s">
        <v>1647</v>
      </c>
      <c r="V1631">
        <v>2</v>
      </c>
      <c r="W1631">
        <v>0</v>
      </c>
      <c r="X1631">
        <v>1</v>
      </c>
      <c r="Y1631" t="s">
        <v>76</v>
      </c>
      <c r="Z1631" t="s">
        <v>65</v>
      </c>
      <c r="AA1631" t="s">
        <v>76</v>
      </c>
      <c r="AB1631" t="s">
        <v>76</v>
      </c>
      <c r="AC1631" t="s">
        <v>83</v>
      </c>
      <c r="AD1631">
        <v>0</v>
      </c>
      <c r="AE1631">
        <v>1</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4</v>
      </c>
      <c r="AX1631">
        <v>4</v>
      </c>
      <c r="AY1631">
        <v>0</v>
      </c>
      <c r="AZ1631">
        <v>0</v>
      </c>
      <c r="BA1631" t="s">
        <v>66</v>
      </c>
      <c r="BB1631" t="s">
        <v>66</v>
      </c>
      <c r="BC1631" t="s">
        <v>67</v>
      </c>
    </row>
    <row r="1632" spans="1:55" x14ac:dyDescent="0.3">
      <c r="A1632" t="s">
        <v>55</v>
      </c>
      <c r="B1632" t="s">
        <v>55</v>
      </c>
      <c r="C1632" t="s">
        <v>270</v>
      </c>
      <c r="D1632">
        <v>22110439602</v>
      </c>
      <c r="E1632" t="s">
        <v>1639</v>
      </c>
      <c r="F1632" t="s">
        <v>177</v>
      </c>
      <c r="G1632" t="s">
        <v>59</v>
      </c>
      <c r="H1632">
        <v>1</v>
      </c>
      <c r="I1632" t="s">
        <v>60</v>
      </c>
      <c r="J1632" t="s">
        <v>61</v>
      </c>
      <c r="L1632">
        <v>2</v>
      </c>
      <c r="N1632">
        <v>6</v>
      </c>
      <c r="O1632" t="s">
        <v>306</v>
      </c>
      <c r="R1632">
        <v>0</v>
      </c>
      <c r="S1632">
        <v>0</v>
      </c>
      <c r="T1632" t="s">
        <v>63</v>
      </c>
      <c r="V1632">
        <v>2</v>
      </c>
      <c r="W1632">
        <v>0</v>
      </c>
      <c r="X1632">
        <v>1</v>
      </c>
      <c r="Y1632" t="s">
        <v>65</v>
      </c>
      <c r="Z1632" t="s">
        <v>76</v>
      </c>
      <c r="AA1632" t="s">
        <v>76</v>
      </c>
      <c r="AB1632" t="s">
        <v>65</v>
      </c>
      <c r="AD1632">
        <v>0</v>
      </c>
      <c r="AE1632">
        <v>0</v>
      </c>
      <c r="AF1632">
        <v>0</v>
      </c>
      <c r="AG1632">
        <v>0</v>
      </c>
      <c r="AH1632">
        <v>0</v>
      </c>
      <c r="AI1632">
        <v>11</v>
      </c>
      <c r="AJ1632">
        <v>0</v>
      </c>
      <c r="AK1632">
        <v>0</v>
      </c>
      <c r="AL1632">
        <v>0</v>
      </c>
      <c r="AM1632">
        <v>0</v>
      </c>
      <c r="AN1632">
        <v>0</v>
      </c>
      <c r="AO1632">
        <v>0</v>
      </c>
      <c r="AP1632">
        <v>0</v>
      </c>
      <c r="AQ1632">
        <v>0</v>
      </c>
      <c r="AR1632">
        <v>0</v>
      </c>
      <c r="AS1632">
        <v>0</v>
      </c>
      <c r="AT1632">
        <v>0</v>
      </c>
      <c r="AU1632">
        <v>0</v>
      </c>
      <c r="AV1632">
        <v>0</v>
      </c>
      <c r="AW1632">
        <v>3</v>
      </c>
      <c r="AX1632">
        <v>2</v>
      </c>
      <c r="AY1632">
        <v>0</v>
      </c>
      <c r="AZ1632">
        <v>0</v>
      </c>
      <c r="BA1632" t="s">
        <v>66</v>
      </c>
      <c r="BB1632" t="s">
        <v>66</v>
      </c>
      <c r="BC1632" t="s">
        <v>67</v>
      </c>
    </row>
    <row r="1633" spans="1:55" x14ac:dyDescent="0.3">
      <c r="A1633" t="s">
        <v>55</v>
      </c>
      <c r="B1633" t="s">
        <v>55</v>
      </c>
      <c r="C1633" t="s">
        <v>270</v>
      </c>
      <c r="D1633">
        <v>22110439602</v>
      </c>
      <c r="E1633" t="s">
        <v>1639</v>
      </c>
      <c r="F1633" t="s">
        <v>177</v>
      </c>
      <c r="G1633" t="s">
        <v>59</v>
      </c>
      <c r="H1633">
        <v>1</v>
      </c>
      <c r="I1633" t="s">
        <v>60</v>
      </c>
      <c r="J1633" t="s">
        <v>61</v>
      </c>
      <c r="L1633">
        <v>2</v>
      </c>
      <c r="N1633">
        <v>5</v>
      </c>
      <c r="O1633" t="s">
        <v>306</v>
      </c>
      <c r="R1633">
        <v>0</v>
      </c>
      <c r="S1633">
        <v>0</v>
      </c>
      <c r="T1633" t="s">
        <v>63</v>
      </c>
      <c r="V1633">
        <v>2</v>
      </c>
      <c r="W1633">
        <v>0</v>
      </c>
      <c r="X1633">
        <v>1</v>
      </c>
      <c r="Y1633" t="s">
        <v>65</v>
      </c>
      <c r="Z1633" t="s">
        <v>92</v>
      </c>
      <c r="AA1633" t="s">
        <v>92</v>
      </c>
      <c r="AB1633" t="s">
        <v>92</v>
      </c>
      <c r="AD1633">
        <v>0</v>
      </c>
      <c r="AE1633">
        <v>0</v>
      </c>
      <c r="AF1633">
        <v>0</v>
      </c>
      <c r="AG1633">
        <v>0</v>
      </c>
      <c r="AH1633">
        <v>0</v>
      </c>
      <c r="AI1633">
        <v>1</v>
      </c>
      <c r="AJ1633">
        <v>1</v>
      </c>
      <c r="AK1633">
        <v>0</v>
      </c>
      <c r="AL1633">
        <v>0</v>
      </c>
      <c r="AM1633">
        <v>0</v>
      </c>
      <c r="AN1633">
        <v>0</v>
      </c>
      <c r="AO1633">
        <v>0</v>
      </c>
      <c r="AP1633">
        <v>0</v>
      </c>
      <c r="AQ1633">
        <v>0</v>
      </c>
      <c r="AR1633">
        <v>0</v>
      </c>
      <c r="AS1633">
        <v>0</v>
      </c>
      <c r="AT1633">
        <v>0</v>
      </c>
      <c r="AU1633">
        <v>0</v>
      </c>
      <c r="AV1633">
        <v>0</v>
      </c>
      <c r="AW1633">
        <v>4</v>
      </c>
      <c r="AX1633">
        <v>2</v>
      </c>
      <c r="AY1633">
        <v>0</v>
      </c>
      <c r="AZ1633">
        <v>0</v>
      </c>
      <c r="BA1633" t="s">
        <v>66</v>
      </c>
      <c r="BB1633" t="s">
        <v>66</v>
      </c>
      <c r="BC1633" t="s">
        <v>67</v>
      </c>
    </row>
    <row r="1634" spans="1:55" x14ac:dyDescent="0.3">
      <c r="A1634" t="s">
        <v>55</v>
      </c>
      <c r="B1634" t="s">
        <v>55</v>
      </c>
      <c r="C1634" t="s">
        <v>270</v>
      </c>
      <c r="D1634">
        <v>22110439602</v>
      </c>
      <c r="E1634" t="s">
        <v>1639</v>
      </c>
      <c r="F1634" t="s">
        <v>177</v>
      </c>
      <c r="G1634" t="s">
        <v>59</v>
      </c>
      <c r="H1634">
        <v>1</v>
      </c>
      <c r="I1634" t="s">
        <v>60</v>
      </c>
      <c r="J1634" t="s">
        <v>61</v>
      </c>
      <c r="L1634">
        <v>2</v>
      </c>
      <c r="N1634">
        <v>7</v>
      </c>
      <c r="O1634" t="s">
        <v>68</v>
      </c>
      <c r="R1634">
        <v>0</v>
      </c>
      <c r="S1634">
        <v>0</v>
      </c>
      <c r="T1634" t="s">
        <v>63</v>
      </c>
      <c r="V1634">
        <v>2</v>
      </c>
      <c r="W1634">
        <v>0</v>
      </c>
      <c r="X1634">
        <v>1</v>
      </c>
      <c r="Y1634" t="s">
        <v>65</v>
      </c>
      <c r="Z1634" t="s">
        <v>65</v>
      </c>
      <c r="AA1634" t="s">
        <v>65</v>
      </c>
      <c r="AB1634" t="s">
        <v>100</v>
      </c>
      <c r="AD1634">
        <v>0</v>
      </c>
      <c r="AE1634">
        <v>0</v>
      </c>
      <c r="AF1634">
        <v>0</v>
      </c>
      <c r="AG1634">
        <v>0</v>
      </c>
      <c r="AH1634">
        <v>0</v>
      </c>
      <c r="AI1634">
        <v>4</v>
      </c>
      <c r="AJ1634">
        <v>1</v>
      </c>
      <c r="AK1634">
        <v>0</v>
      </c>
      <c r="AL1634">
        <v>0</v>
      </c>
      <c r="AM1634">
        <v>0</v>
      </c>
      <c r="AN1634">
        <v>0</v>
      </c>
      <c r="AO1634">
        <v>0</v>
      </c>
      <c r="AP1634">
        <v>0</v>
      </c>
      <c r="AQ1634">
        <v>0</v>
      </c>
      <c r="AR1634">
        <v>0</v>
      </c>
      <c r="AS1634">
        <v>0</v>
      </c>
      <c r="AT1634">
        <v>0</v>
      </c>
      <c r="AU1634">
        <v>0</v>
      </c>
      <c r="AV1634">
        <v>0</v>
      </c>
      <c r="AW1634">
        <v>4</v>
      </c>
      <c r="AX1634">
        <v>2</v>
      </c>
      <c r="AY1634">
        <v>0</v>
      </c>
      <c r="AZ1634">
        <v>0</v>
      </c>
      <c r="BA1634" t="s">
        <v>66</v>
      </c>
      <c r="BB1634" t="s">
        <v>66</v>
      </c>
      <c r="BC1634" t="s">
        <v>67</v>
      </c>
    </row>
    <row r="1635" spans="1:55" x14ac:dyDescent="0.3">
      <c r="A1635" t="s">
        <v>55</v>
      </c>
      <c r="B1635" t="s">
        <v>55</v>
      </c>
      <c r="C1635" t="s">
        <v>270</v>
      </c>
      <c r="D1635">
        <v>22110439602</v>
      </c>
      <c r="E1635" t="s">
        <v>1639</v>
      </c>
      <c r="F1635" t="s">
        <v>177</v>
      </c>
      <c r="G1635" t="s">
        <v>59</v>
      </c>
      <c r="H1635">
        <v>1</v>
      </c>
      <c r="I1635" t="s">
        <v>60</v>
      </c>
      <c r="J1635" t="s">
        <v>61</v>
      </c>
      <c r="L1635">
        <v>2</v>
      </c>
      <c r="N1635">
        <v>8</v>
      </c>
      <c r="O1635" t="s">
        <v>70</v>
      </c>
      <c r="P1635">
        <v>7</v>
      </c>
      <c r="Q1635" t="s">
        <v>158</v>
      </c>
      <c r="R1635">
        <v>26</v>
      </c>
      <c r="S1635">
        <v>23</v>
      </c>
      <c r="T1635" t="s">
        <v>4943</v>
      </c>
      <c r="U1635" t="s">
        <v>1648</v>
      </c>
      <c r="V1635">
        <v>2</v>
      </c>
      <c r="W1635">
        <v>0</v>
      </c>
      <c r="X1635">
        <v>1</v>
      </c>
      <c r="Y1635" t="s">
        <v>65</v>
      </c>
      <c r="Z1635" t="s">
        <v>65</v>
      </c>
      <c r="AA1635" t="s">
        <v>76</v>
      </c>
      <c r="AB1635" t="s">
        <v>76</v>
      </c>
      <c r="AC1635" t="s">
        <v>83</v>
      </c>
      <c r="AD1635">
        <v>0</v>
      </c>
      <c r="AE1635">
        <v>1</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5</v>
      </c>
      <c r="AX1635">
        <v>4</v>
      </c>
      <c r="AY1635">
        <v>0</v>
      </c>
      <c r="AZ1635">
        <v>0</v>
      </c>
      <c r="BA1635" t="s">
        <v>66</v>
      </c>
      <c r="BB1635" t="s">
        <v>66</v>
      </c>
    </row>
    <row r="1636" spans="1:55" x14ac:dyDescent="0.3">
      <c r="A1636" t="s">
        <v>55</v>
      </c>
      <c r="B1636" t="s">
        <v>55</v>
      </c>
      <c r="C1636" t="s">
        <v>270</v>
      </c>
      <c r="D1636">
        <v>22110439602</v>
      </c>
      <c r="E1636" t="s">
        <v>1639</v>
      </c>
      <c r="F1636" t="s">
        <v>177</v>
      </c>
      <c r="G1636" t="s">
        <v>59</v>
      </c>
      <c r="H1636">
        <v>1</v>
      </c>
      <c r="I1636" t="s">
        <v>60</v>
      </c>
      <c r="J1636" t="s">
        <v>61</v>
      </c>
      <c r="L1636">
        <v>2</v>
      </c>
      <c r="N1636">
        <v>9</v>
      </c>
      <c r="O1636" t="s">
        <v>70</v>
      </c>
      <c r="P1636">
        <v>8</v>
      </c>
      <c r="Q1636" t="s">
        <v>90</v>
      </c>
      <c r="R1636">
        <v>26</v>
      </c>
      <c r="S1636">
        <v>24</v>
      </c>
      <c r="T1636" t="s">
        <v>63</v>
      </c>
      <c r="U1636" t="s">
        <v>1649</v>
      </c>
      <c r="V1636">
        <v>2</v>
      </c>
      <c r="W1636">
        <v>0</v>
      </c>
      <c r="X1636">
        <v>1</v>
      </c>
      <c r="Y1636" t="s">
        <v>65</v>
      </c>
      <c r="Z1636" t="s">
        <v>65</v>
      </c>
      <c r="AA1636" t="s">
        <v>76</v>
      </c>
      <c r="AB1636" t="s">
        <v>76</v>
      </c>
      <c r="AC1636" t="s">
        <v>83</v>
      </c>
      <c r="AD1636">
        <v>0</v>
      </c>
      <c r="AE1636">
        <v>1</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5</v>
      </c>
      <c r="AX1636">
        <v>4</v>
      </c>
      <c r="AY1636">
        <v>0</v>
      </c>
      <c r="AZ1636">
        <v>0</v>
      </c>
      <c r="BA1636" t="s">
        <v>66</v>
      </c>
      <c r="BB1636" t="s">
        <v>66</v>
      </c>
      <c r="BC1636" t="s">
        <v>67</v>
      </c>
    </row>
    <row r="1637" spans="1:55" x14ac:dyDescent="0.3">
      <c r="A1637" t="s">
        <v>55</v>
      </c>
      <c r="B1637" t="s">
        <v>55</v>
      </c>
      <c r="C1637" t="s">
        <v>270</v>
      </c>
      <c r="D1637">
        <v>22110439602</v>
      </c>
      <c r="E1637" t="s">
        <v>1639</v>
      </c>
      <c r="F1637" t="s">
        <v>177</v>
      </c>
      <c r="G1637" t="s">
        <v>59</v>
      </c>
      <c r="H1637">
        <v>1</v>
      </c>
      <c r="I1637" t="s">
        <v>60</v>
      </c>
      <c r="J1637" t="s">
        <v>61</v>
      </c>
      <c r="L1637">
        <v>2</v>
      </c>
      <c r="N1637">
        <v>3</v>
      </c>
      <c r="O1637" t="s">
        <v>68</v>
      </c>
      <c r="R1637">
        <v>0</v>
      </c>
      <c r="S1637">
        <v>0</v>
      </c>
      <c r="T1637" t="s">
        <v>63</v>
      </c>
      <c r="V1637">
        <v>2</v>
      </c>
      <c r="W1637">
        <v>0</v>
      </c>
      <c r="X1637">
        <v>1</v>
      </c>
      <c r="Y1637" t="s">
        <v>92</v>
      </c>
      <c r="Z1637" t="s">
        <v>92</v>
      </c>
      <c r="AA1637" t="s">
        <v>92</v>
      </c>
      <c r="AB1637" t="s">
        <v>92</v>
      </c>
      <c r="AD1637">
        <v>0</v>
      </c>
      <c r="AE1637">
        <v>0</v>
      </c>
      <c r="AF1637">
        <v>0</v>
      </c>
      <c r="AG1637">
        <v>0</v>
      </c>
      <c r="AH1637">
        <v>0</v>
      </c>
      <c r="AI1637">
        <v>6</v>
      </c>
      <c r="AJ1637">
        <v>0</v>
      </c>
      <c r="AK1637">
        <v>0</v>
      </c>
      <c r="AL1637">
        <v>0</v>
      </c>
      <c r="AM1637">
        <v>0</v>
      </c>
      <c r="AN1637">
        <v>0</v>
      </c>
      <c r="AO1637">
        <v>0</v>
      </c>
      <c r="AP1637">
        <v>0</v>
      </c>
      <c r="AQ1637">
        <v>0</v>
      </c>
      <c r="AR1637">
        <v>0</v>
      </c>
      <c r="AS1637">
        <v>0</v>
      </c>
      <c r="AT1637">
        <v>0</v>
      </c>
      <c r="AU1637">
        <v>0</v>
      </c>
      <c r="AV1637">
        <v>0</v>
      </c>
      <c r="AW1637">
        <v>3</v>
      </c>
      <c r="AX1637">
        <v>2</v>
      </c>
      <c r="AY1637">
        <v>0</v>
      </c>
      <c r="AZ1637">
        <v>0</v>
      </c>
      <c r="BA1637" t="s">
        <v>66</v>
      </c>
      <c r="BB1637" t="s">
        <v>66</v>
      </c>
      <c r="BC1637" t="s">
        <v>67</v>
      </c>
    </row>
    <row r="1638" spans="1:55" x14ac:dyDescent="0.3">
      <c r="A1638" t="s">
        <v>55</v>
      </c>
      <c r="B1638" t="s">
        <v>55</v>
      </c>
      <c r="C1638" t="s">
        <v>270</v>
      </c>
      <c r="D1638">
        <v>22110439602</v>
      </c>
      <c r="E1638" t="s">
        <v>1639</v>
      </c>
      <c r="F1638" t="s">
        <v>177</v>
      </c>
      <c r="G1638" t="s">
        <v>59</v>
      </c>
      <c r="H1638">
        <v>1</v>
      </c>
      <c r="I1638" t="s">
        <v>60</v>
      </c>
      <c r="J1638" t="s">
        <v>61</v>
      </c>
      <c r="L1638">
        <v>2</v>
      </c>
      <c r="N1638">
        <v>4</v>
      </c>
      <c r="O1638" t="s">
        <v>70</v>
      </c>
      <c r="P1638">
        <v>9</v>
      </c>
      <c r="Q1638" t="s">
        <v>183</v>
      </c>
      <c r="R1638">
        <v>30</v>
      </c>
      <c r="S1638">
        <v>19</v>
      </c>
      <c r="T1638" t="s">
        <v>63</v>
      </c>
      <c r="U1638" t="s">
        <v>1650</v>
      </c>
      <c r="V1638">
        <v>2</v>
      </c>
      <c r="W1638">
        <v>0</v>
      </c>
      <c r="X1638">
        <v>1</v>
      </c>
      <c r="Y1638" t="s">
        <v>92</v>
      </c>
      <c r="Z1638" t="s">
        <v>92</v>
      </c>
      <c r="AA1638" t="s">
        <v>92</v>
      </c>
      <c r="AB1638" t="s">
        <v>92</v>
      </c>
      <c r="AC1638" t="s">
        <v>83</v>
      </c>
      <c r="AD1638">
        <v>0</v>
      </c>
      <c r="AE1638">
        <v>2</v>
      </c>
      <c r="AF1638">
        <v>0</v>
      </c>
      <c r="AG1638">
        <v>0</v>
      </c>
      <c r="AH1638">
        <v>0</v>
      </c>
      <c r="AI1638">
        <v>2</v>
      </c>
      <c r="AJ1638">
        <v>0</v>
      </c>
      <c r="AK1638">
        <v>0</v>
      </c>
      <c r="AL1638">
        <v>0</v>
      </c>
      <c r="AM1638">
        <v>0</v>
      </c>
      <c r="AN1638">
        <v>0</v>
      </c>
      <c r="AO1638">
        <v>0</v>
      </c>
      <c r="AP1638">
        <v>0</v>
      </c>
      <c r="AQ1638">
        <v>0</v>
      </c>
      <c r="AR1638">
        <v>0</v>
      </c>
      <c r="AS1638">
        <v>0</v>
      </c>
      <c r="AT1638">
        <v>0</v>
      </c>
      <c r="AU1638">
        <v>0</v>
      </c>
      <c r="AV1638">
        <v>0</v>
      </c>
      <c r="AW1638">
        <v>3</v>
      </c>
      <c r="AX1638">
        <v>2</v>
      </c>
      <c r="AY1638">
        <v>0</v>
      </c>
      <c r="AZ1638">
        <v>0</v>
      </c>
      <c r="BA1638" t="s">
        <v>66</v>
      </c>
      <c r="BB1638" t="s">
        <v>66</v>
      </c>
      <c r="BC1638" t="s">
        <v>67</v>
      </c>
    </row>
    <row r="1639" spans="1:55" x14ac:dyDescent="0.3">
      <c r="A1639" t="s">
        <v>55</v>
      </c>
      <c r="B1639" t="s">
        <v>55</v>
      </c>
      <c r="C1639" t="s">
        <v>270</v>
      </c>
      <c r="D1639">
        <v>22110439602</v>
      </c>
      <c r="E1639" t="s">
        <v>1639</v>
      </c>
      <c r="F1639" t="s">
        <v>177</v>
      </c>
      <c r="G1639" t="s">
        <v>59</v>
      </c>
      <c r="H1639">
        <v>1</v>
      </c>
      <c r="I1639" t="s">
        <v>60</v>
      </c>
      <c r="J1639" t="s">
        <v>61</v>
      </c>
      <c r="L1639">
        <v>3</v>
      </c>
      <c r="M1639" t="s">
        <v>1651</v>
      </c>
      <c r="N1639">
        <v>1</v>
      </c>
      <c r="O1639" t="s">
        <v>70</v>
      </c>
      <c r="P1639">
        <v>10</v>
      </c>
      <c r="Q1639" t="s">
        <v>191</v>
      </c>
      <c r="R1639">
        <v>25</v>
      </c>
      <c r="S1639">
        <v>18</v>
      </c>
      <c r="T1639" t="s">
        <v>4954</v>
      </c>
      <c r="U1639" t="s">
        <v>1652</v>
      </c>
      <c r="V1639">
        <v>4</v>
      </c>
      <c r="W1639">
        <v>4</v>
      </c>
      <c r="X1639">
        <v>1</v>
      </c>
      <c r="Y1639" t="s">
        <v>76</v>
      </c>
      <c r="Z1639" t="s">
        <v>65</v>
      </c>
      <c r="AA1639" t="s">
        <v>76</v>
      </c>
      <c r="AB1639" t="s">
        <v>65</v>
      </c>
      <c r="AC1639" t="s">
        <v>83</v>
      </c>
      <c r="AD1639">
        <v>0</v>
      </c>
      <c r="AE1639">
        <v>1</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4</v>
      </c>
      <c r="AX1639">
        <v>4</v>
      </c>
      <c r="AY1639">
        <v>0</v>
      </c>
      <c r="AZ1639">
        <v>0</v>
      </c>
      <c r="BA1639" t="s">
        <v>66</v>
      </c>
      <c r="BB1639" t="s">
        <v>66</v>
      </c>
      <c r="BC1639" t="s">
        <v>67</v>
      </c>
    </row>
    <row r="1640" spans="1:55" x14ac:dyDescent="0.3">
      <c r="A1640" t="s">
        <v>55</v>
      </c>
      <c r="B1640" t="s">
        <v>55</v>
      </c>
      <c r="C1640" t="s">
        <v>270</v>
      </c>
      <c r="D1640">
        <v>22110439602</v>
      </c>
      <c r="E1640" t="s">
        <v>1639</v>
      </c>
      <c r="F1640" t="s">
        <v>177</v>
      </c>
      <c r="G1640" t="s">
        <v>59</v>
      </c>
      <c r="H1640">
        <v>1</v>
      </c>
      <c r="I1640" t="s">
        <v>60</v>
      </c>
      <c r="J1640" t="s">
        <v>61</v>
      </c>
      <c r="L1640">
        <v>3</v>
      </c>
      <c r="M1640" t="s">
        <v>1651</v>
      </c>
      <c r="N1640">
        <v>2</v>
      </c>
      <c r="O1640" t="s">
        <v>70</v>
      </c>
      <c r="P1640">
        <v>12</v>
      </c>
      <c r="Q1640" t="s">
        <v>197</v>
      </c>
      <c r="R1640">
        <v>19</v>
      </c>
      <c r="S1640">
        <v>37</v>
      </c>
      <c r="T1640" t="s">
        <v>63</v>
      </c>
      <c r="V1640">
        <v>4</v>
      </c>
      <c r="W1640">
        <v>4</v>
      </c>
      <c r="X1640">
        <v>1</v>
      </c>
      <c r="Y1640" t="s">
        <v>65</v>
      </c>
      <c r="Z1640" t="s">
        <v>92</v>
      </c>
      <c r="AA1640" t="s">
        <v>92</v>
      </c>
      <c r="AB1640" t="s">
        <v>65</v>
      </c>
      <c r="AC1640" t="s">
        <v>83</v>
      </c>
      <c r="AD1640">
        <v>0</v>
      </c>
      <c r="AE1640">
        <v>1</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4</v>
      </c>
      <c r="AX1640">
        <v>4</v>
      </c>
      <c r="AY1640">
        <v>0</v>
      </c>
      <c r="AZ1640">
        <v>0</v>
      </c>
      <c r="BA1640" t="s">
        <v>66</v>
      </c>
      <c r="BB1640" t="s">
        <v>66</v>
      </c>
      <c r="BC1640" t="s">
        <v>67</v>
      </c>
    </row>
    <row r="1641" spans="1:55" x14ac:dyDescent="0.3">
      <c r="A1641" t="s">
        <v>55</v>
      </c>
      <c r="B1641" t="s">
        <v>55</v>
      </c>
      <c r="C1641" t="s">
        <v>270</v>
      </c>
      <c r="D1641">
        <v>22110439602</v>
      </c>
      <c r="E1641" t="s">
        <v>1639</v>
      </c>
      <c r="F1641" t="s">
        <v>177</v>
      </c>
      <c r="G1641" t="s">
        <v>59</v>
      </c>
      <c r="H1641">
        <v>1</v>
      </c>
      <c r="I1641" t="s">
        <v>60</v>
      </c>
      <c r="J1641" t="s">
        <v>61</v>
      </c>
      <c r="L1641">
        <v>3</v>
      </c>
      <c r="M1641" t="s">
        <v>1651</v>
      </c>
      <c r="N1641">
        <v>3</v>
      </c>
      <c r="O1641" t="s">
        <v>70</v>
      </c>
      <c r="Q1641" t="s">
        <v>197</v>
      </c>
      <c r="R1641">
        <v>0</v>
      </c>
      <c r="S1641">
        <v>0</v>
      </c>
      <c r="T1641" t="s">
        <v>63</v>
      </c>
      <c r="V1641">
        <v>4</v>
      </c>
      <c r="W1641">
        <v>4</v>
      </c>
      <c r="X1641">
        <v>1</v>
      </c>
      <c r="Y1641" t="s">
        <v>92</v>
      </c>
      <c r="Z1641" t="s">
        <v>92</v>
      </c>
      <c r="AA1641" t="s">
        <v>92</v>
      </c>
      <c r="AB1641" t="s">
        <v>92</v>
      </c>
      <c r="AC1641" t="s">
        <v>83</v>
      </c>
      <c r="AD1641">
        <v>1</v>
      </c>
      <c r="AE1641">
        <v>1</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4</v>
      </c>
      <c r="AX1641">
        <v>4</v>
      </c>
      <c r="AY1641">
        <v>0</v>
      </c>
      <c r="AZ1641">
        <v>0</v>
      </c>
      <c r="BA1641" t="s">
        <v>66</v>
      </c>
      <c r="BB1641" t="s">
        <v>66</v>
      </c>
      <c r="BC1641" t="s">
        <v>67</v>
      </c>
    </row>
    <row r="1642" spans="1:55" x14ac:dyDescent="0.3">
      <c r="A1642" t="s">
        <v>55</v>
      </c>
      <c r="B1642" t="s">
        <v>55</v>
      </c>
      <c r="C1642" t="s">
        <v>270</v>
      </c>
      <c r="D1642">
        <v>22110439602</v>
      </c>
      <c r="E1642" t="s">
        <v>1639</v>
      </c>
      <c r="F1642" t="s">
        <v>177</v>
      </c>
      <c r="G1642" t="s">
        <v>59</v>
      </c>
      <c r="H1642">
        <v>1</v>
      </c>
      <c r="I1642" t="s">
        <v>60</v>
      </c>
      <c r="J1642" t="s">
        <v>61</v>
      </c>
      <c r="L1642">
        <v>3</v>
      </c>
      <c r="M1642" t="s">
        <v>1651</v>
      </c>
      <c r="N1642">
        <v>6</v>
      </c>
      <c r="O1642" t="s">
        <v>70</v>
      </c>
      <c r="P1642">
        <v>12</v>
      </c>
      <c r="Q1642" t="s">
        <v>198</v>
      </c>
      <c r="R1642">
        <v>18</v>
      </c>
      <c r="S1642">
        <v>39</v>
      </c>
      <c r="V1642">
        <v>4</v>
      </c>
      <c r="W1642">
        <v>4</v>
      </c>
      <c r="X1642">
        <v>1</v>
      </c>
      <c r="Y1642" t="s">
        <v>92</v>
      </c>
      <c r="Z1642" t="s">
        <v>92</v>
      </c>
      <c r="AA1642" t="s">
        <v>92</v>
      </c>
      <c r="AB1642" t="s">
        <v>92</v>
      </c>
      <c r="AC1642" t="s">
        <v>83</v>
      </c>
      <c r="AD1642">
        <v>0</v>
      </c>
      <c r="AE1642">
        <v>1</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4</v>
      </c>
      <c r="AX1642">
        <v>4</v>
      </c>
      <c r="AY1642">
        <v>0</v>
      </c>
      <c r="AZ1642">
        <v>0</v>
      </c>
      <c r="BA1642" t="s">
        <v>66</v>
      </c>
      <c r="BB1642" t="s">
        <v>66</v>
      </c>
      <c r="BC1642" t="s">
        <v>67</v>
      </c>
    </row>
    <row r="1643" spans="1:55" x14ac:dyDescent="0.3">
      <c r="A1643" t="s">
        <v>55</v>
      </c>
      <c r="B1643" t="s">
        <v>55</v>
      </c>
      <c r="C1643" t="s">
        <v>270</v>
      </c>
      <c r="D1643">
        <v>22110439602</v>
      </c>
      <c r="E1643" t="s">
        <v>1639</v>
      </c>
      <c r="F1643" t="s">
        <v>177</v>
      </c>
      <c r="G1643" t="s">
        <v>59</v>
      </c>
      <c r="H1643">
        <v>1</v>
      </c>
      <c r="I1643" t="s">
        <v>60</v>
      </c>
      <c r="J1643" t="s">
        <v>61</v>
      </c>
      <c r="L1643">
        <v>3</v>
      </c>
      <c r="M1643" t="s">
        <v>1651</v>
      </c>
      <c r="N1643">
        <v>5</v>
      </c>
      <c r="O1643" t="s">
        <v>75</v>
      </c>
      <c r="R1643">
        <v>0</v>
      </c>
      <c r="S1643">
        <v>0</v>
      </c>
      <c r="T1643" t="s">
        <v>63</v>
      </c>
      <c r="V1643">
        <v>4</v>
      </c>
      <c r="W1643">
        <v>4</v>
      </c>
      <c r="X1643">
        <v>1</v>
      </c>
      <c r="Y1643" t="s">
        <v>92</v>
      </c>
      <c r="Z1643" t="s">
        <v>92</v>
      </c>
      <c r="AA1643" t="s">
        <v>92</v>
      </c>
      <c r="AB1643" t="s">
        <v>92</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4</v>
      </c>
      <c r="AX1643">
        <v>2</v>
      </c>
      <c r="AY1643">
        <v>0</v>
      </c>
      <c r="AZ1643">
        <v>0</v>
      </c>
      <c r="BA1643" t="s">
        <v>66</v>
      </c>
      <c r="BB1643" t="s">
        <v>66</v>
      </c>
      <c r="BC1643" t="s">
        <v>67</v>
      </c>
    </row>
    <row r="1644" spans="1:55" x14ac:dyDescent="0.3">
      <c r="A1644" t="s">
        <v>55</v>
      </c>
      <c r="B1644" t="s">
        <v>55</v>
      </c>
      <c r="C1644" t="s">
        <v>270</v>
      </c>
      <c r="D1644">
        <v>22110439602</v>
      </c>
      <c r="E1644" t="s">
        <v>1639</v>
      </c>
      <c r="F1644" t="s">
        <v>177</v>
      </c>
      <c r="G1644" t="s">
        <v>59</v>
      </c>
      <c r="H1644">
        <v>1</v>
      </c>
      <c r="I1644" t="s">
        <v>60</v>
      </c>
      <c r="J1644" t="s">
        <v>61</v>
      </c>
      <c r="L1644">
        <v>3</v>
      </c>
      <c r="M1644" t="s">
        <v>1651</v>
      </c>
      <c r="N1644">
        <v>7</v>
      </c>
      <c r="O1644" t="s">
        <v>70</v>
      </c>
      <c r="P1644">
        <v>12</v>
      </c>
      <c r="Q1644" t="s">
        <v>189</v>
      </c>
      <c r="R1644">
        <v>31</v>
      </c>
      <c r="S1644">
        <v>33</v>
      </c>
      <c r="V1644">
        <v>4</v>
      </c>
      <c r="W1644">
        <v>4</v>
      </c>
      <c r="X1644">
        <v>1</v>
      </c>
      <c r="Y1644" t="s">
        <v>92</v>
      </c>
      <c r="Z1644" t="s">
        <v>92</v>
      </c>
      <c r="AA1644" t="s">
        <v>92</v>
      </c>
      <c r="AB1644" t="s">
        <v>92</v>
      </c>
      <c r="AC1644" t="s">
        <v>83</v>
      </c>
      <c r="AD1644">
        <v>0</v>
      </c>
      <c r="AE1644">
        <v>1</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4</v>
      </c>
      <c r="AX1644">
        <v>4</v>
      </c>
      <c r="AY1644">
        <v>0</v>
      </c>
      <c r="AZ1644">
        <v>0</v>
      </c>
      <c r="BA1644" t="s">
        <v>66</v>
      </c>
      <c r="BB1644" t="s">
        <v>66</v>
      </c>
      <c r="BC1644" t="s">
        <v>67</v>
      </c>
    </row>
    <row r="1645" spans="1:55" x14ac:dyDescent="0.3">
      <c r="A1645" t="s">
        <v>55</v>
      </c>
      <c r="B1645" t="s">
        <v>55</v>
      </c>
      <c r="C1645" t="s">
        <v>270</v>
      </c>
      <c r="D1645">
        <v>22110439602</v>
      </c>
      <c r="E1645" t="s">
        <v>1639</v>
      </c>
      <c r="F1645" t="s">
        <v>177</v>
      </c>
      <c r="G1645" t="s">
        <v>59</v>
      </c>
      <c r="H1645">
        <v>1</v>
      </c>
      <c r="I1645" t="s">
        <v>60</v>
      </c>
      <c r="J1645" t="s">
        <v>61</v>
      </c>
      <c r="L1645">
        <v>3</v>
      </c>
      <c r="M1645" t="s">
        <v>1651</v>
      </c>
      <c r="N1645">
        <v>4</v>
      </c>
      <c r="O1645" t="s">
        <v>85</v>
      </c>
      <c r="R1645">
        <v>0</v>
      </c>
      <c r="S1645">
        <v>0</v>
      </c>
      <c r="T1645" t="s">
        <v>63</v>
      </c>
      <c r="V1645">
        <v>4</v>
      </c>
      <c r="W1645">
        <v>4</v>
      </c>
      <c r="X1645">
        <v>1</v>
      </c>
      <c r="Y1645" t="s">
        <v>65</v>
      </c>
      <c r="Z1645" t="s">
        <v>65</v>
      </c>
      <c r="AA1645" t="s">
        <v>76</v>
      </c>
      <c r="AB1645" t="s">
        <v>76</v>
      </c>
      <c r="AD1645">
        <v>0</v>
      </c>
      <c r="AE1645">
        <v>0</v>
      </c>
      <c r="AF1645">
        <v>0</v>
      </c>
      <c r="AG1645">
        <v>0</v>
      </c>
      <c r="AH1645">
        <v>0</v>
      </c>
      <c r="AI1645">
        <v>5</v>
      </c>
      <c r="AJ1645">
        <v>0</v>
      </c>
      <c r="AK1645">
        <v>4</v>
      </c>
      <c r="AL1645">
        <v>0</v>
      </c>
      <c r="AM1645">
        <v>0</v>
      </c>
      <c r="AN1645">
        <v>0</v>
      </c>
      <c r="AO1645">
        <v>0</v>
      </c>
      <c r="AP1645">
        <v>0</v>
      </c>
      <c r="AQ1645">
        <v>0</v>
      </c>
      <c r="AR1645">
        <v>0</v>
      </c>
      <c r="AS1645">
        <v>0</v>
      </c>
      <c r="AT1645">
        <v>1</v>
      </c>
      <c r="AU1645">
        <v>1</v>
      </c>
      <c r="AV1645">
        <v>0</v>
      </c>
      <c r="AW1645">
        <v>2</v>
      </c>
      <c r="AX1645">
        <v>2</v>
      </c>
      <c r="AY1645">
        <v>0</v>
      </c>
      <c r="AZ1645">
        <v>0</v>
      </c>
      <c r="BA1645" t="s">
        <v>66</v>
      </c>
      <c r="BB1645" t="s">
        <v>66</v>
      </c>
      <c r="BC1645" t="s">
        <v>67</v>
      </c>
    </row>
    <row r="1646" spans="1:55" x14ac:dyDescent="0.3">
      <c r="A1646" t="s">
        <v>55</v>
      </c>
      <c r="B1646" t="s">
        <v>55</v>
      </c>
      <c r="C1646" t="s">
        <v>270</v>
      </c>
      <c r="D1646">
        <v>22110439602</v>
      </c>
      <c r="E1646" t="s">
        <v>1639</v>
      </c>
      <c r="F1646" t="s">
        <v>177</v>
      </c>
      <c r="G1646" t="s">
        <v>59</v>
      </c>
      <c r="H1646">
        <v>3</v>
      </c>
      <c r="I1646" t="s">
        <v>60</v>
      </c>
      <c r="J1646" t="s">
        <v>61</v>
      </c>
      <c r="L1646">
        <v>1</v>
      </c>
      <c r="N1646">
        <v>1</v>
      </c>
      <c r="O1646" t="s">
        <v>204</v>
      </c>
      <c r="R1646">
        <v>0</v>
      </c>
      <c r="S1646">
        <v>0</v>
      </c>
      <c r="T1646" t="s">
        <v>63</v>
      </c>
      <c r="V1646">
        <v>4</v>
      </c>
      <c r="W1646">
        <v>4</v>
      </c>
      <c r="X1646">
        <v>1</v>
      </c>
      <c r="Y1646" t="s">
        <v>65</v>
      </c>
      <c r="Z1646" t="s">
        <v>65</v>
      </c>
      <c r="AA1646" t="s">
        <v>65</v>
      </c>
      <c r="AB1646" t="s">
        <v>65</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7</v>
      </c>
      <c r="AX1646">
        <v>8</v>
      </c>
      <c r="AY1646">
        <v>0</v>
      </c>
      <c r="AZ1646">
        <v>0</v>
      </c>
      <c r="BA1646" t="s">
        <v>66</v>
      </c>
      <c r="BB1646" t="s">
        <v>66</v>
      </c>
      <c r="BC1646" t="s">
        <v>67</v>
      </c>
    </row>
    <row r="1647" spans="1:55" x14ac:dyDescent="0.3">
      <c r="A1647" t="s">
        <v>55</v>
      </c>
      <c r="B1647" t="s">
        <v>55</v>
      </c>
      <c r="C1647" t="s">
        <v>270</v>
      </c>
      <c r="D1647">
        <v>22110439602</v>
      </c>
      <c r="E1647" t="s">
        <v>1639</v>
      </c>
      <c r="F1647" t="s">
        <v>177</v>
      </c>
      <c r="G1647" t="s">
        <v>59</v>
      </c>
      <c r="H1647">
        <v>3</v>
      </c>
      <c r="I1647" t="s">
        <v>60</v>
      </c>
      <c r="J1647" t="s">
        <v>61</v>
      </c>
      <c r="L1647">
        <v>1</v>
      </c>
      <c r="N1647">
        <v>2</v>
      </c>
      <c r="O1647" t="s">
        <v>355</v>
      </c>
      <c r="R1647">
        <v>0</v>
      </c>
      <c r="S1647">
        <v>0</v>
      </c>
      <c r="T1647" t="s">
        <v>63</v>
      </c>
      <c r="V1647">
        <v>4</v>
      </c>
      <c r="W1647">
        <v>4</v>
      </c>
      <c r="X1647">
        <v>1</v>
      </c>
      <c r="Y1647" t="s">
        <v>65</v>
      </c>
      <c r="Z1647" t="s">
        <v>65</v>
      </c>
      <c r="AA1647" t="s">
        <v>65</v>
      </c>
      <c r="AB1647" t="s">
        <v>65</v>
      </c>
      <c r="AD1647">
        <v>0</v>
      </c>
      <c r="AE1647">
        <v>0</v>
      </c>
      <c r="AF1647">
        <v>0</v>
      </c>
      <c r="AG1647">
        <v>0</v>
      </c>
      <c r="AH1647">
        <v>0</v>
      </c>
      <c r="AI1647">
        <v>0</v>
      </c>
      <c r="AJ1647">
        <v>1</v>
      </c>
      <c r="AK1647">
        <v>0</v>
      </c>
      <c r="AL1647">
        <v>0</v>
      </c>
      <c r="AM1647">
        <v>0</v>
      </c>
      <c r="AN1647">
        <v>0</v>
      </c>
      <c r="AO1647">
        <v>0</v>
      </c>
      <c r="AP1647">
        <v>0</v>
      </c>
      <c r="AQ1647">
        <v>0</v>
      </c>
      <c r="AR1647">
        <v>0</v>
      </c>
      <c r="AS1647">
        <v>0</v>
      </c>
      <c r="AT1647">
        <v>0</v>
      </c>
      <c r="AU1647">
        <v>0</v>
      </c>
      <c r="AV1647">
        <v>0</v>
      </c>
      <c r="AW1647">
        <v>3</v>
      </c>
      <c r="AX1647">
        <v>4</v>
      </c>
      <c r="AY1647">
        <v>0</v>
      </c>
      <c r="AZ1647">
        <v>0</v>
      </c>
      <c r="BA1647" t="s">
        <v>66</v>
      </c>
      <c r="BB1647" t="s">
        <v>66</v>
      </c>
      <c r="BC1647" t="s">
        <v>67</v>
      </c>
    </row>
    <row r="1648" spans="1:55" x14ac:dyDescent="0.3">
      <c r="A1648" t="s">
        <v>55</v>
      </c>
      <c r="B1648" t="s">
        <v>55</v>
      </c>
      <c r="C1648" t="s">
        <v>270</v>
      </c>
      <c r="D1648">
        <v>22110439602</v>
      </c>
      <c r="E1648" t="s">
        <v>1639</v>
      </c>
      <c r="F1648" t="s">
        <v>177</v>
      </c>
      <c r="G1648" t="s">
        <v>59</v>
      </c>
      <c r="H1648">
        <v>4</v>
      </c>
      <c r="I1648" t="s">
        <v>112</v>
      </c>
      <c r="J1648" t="s">
        <v>61</v>
      </c>
      <c r="L1648">
        <v>1</v>
      </c>
      <c r="N1648">
        <v>1</v>
      </c>
      <c r="O1648" t="s">
        <v>115</v>
      </c>
      <c r="R1648">
        <v>0</v>
      </c>
      <c r="S1648">
        <v>0</v>
      </c>
      <c r="T1648" t="s">
        <v>63</v>
      </c>
      <c r="V1648">
        <v>2</v>
      </c>
      <c r="W1648">
        <v>8</v>
      </c>
      <c r="X1648">
        <v>2</v>
      </c>
      <c r="Y1648" t="s">
        <v>65</v>
      </c>
      <c r="Z1648" t="s">
        <v>92</v>
      </c>
      <c r="AA1648" t="s">
        <v>92</v>
      </c>
      <c r="AB1648" t="s">
        <v>65</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row>
    <row r="1649" spans="1:55" x14ac:dyDescent="0.3">
      <c r="A1649" t="s">
        <v>55</v>
      </c>
      <c r="B1649" t="s">
        <v>55</v>
      </c>
      <c r="C1649" t="s">
        <v>270</v>
      </c>
      <c r="D1649">
        <v>22110439602</v>
      </c>
      <c r="E1649" t="s">
        <v>1639</v>
      </c>
      <c r="F1649" t="s">
        <v>177</v>
      </c>
      <c r="G1649" t="s">
        <v>59</v>
      </c>
      <c r="H1649">
        <v>4</v>
      </c>
      <c r="I1649" t="s">
        <v>112</v>
      </c>
      <c r="J1649" t="s">
        <v>61</v>
      </c>
      <c r="L1649">
        <v>1</v>
      </c>
      <c r="N1649">
        <v>2</v>
      </c>
      <c r="O1649" t="s">
        <v>115</v>
      </c>
      <c r="R1649">
        <v>0</v>
      </c>
      <c r="S1649">
        <v>0</v>
      </c>
      <c r="T1649" t="s">
        <v>63</v>
      </c>
      <c r="V1649">
        <v>2</v>
      </c>
      <c r="W1649">
        <v>8</v>
      </c>
      <c r="X1649">
        <v>2</v>
      </c>
      <c r="Y1649" t="s">
        <v>65</v>
      </c>
      <c r="Z1649" t="s">
        <v>92</v>
      </c>
      <c r="AA1649" t="s">
        <v>92</v>
      </c>
      <c r="AB1649" t="s">
        <v>92</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row>
    <row r="1650" spans="1:55" x14ac:dyDescent="0.3">
      <c r="A1650" t="s">
        <v>55</v>
      </c>
      <c r="B1650" t="s">
        <v>55</v>
      </c>
      <c r="C1650" t="s">
        <v>270</v>
      </c>
      <c r="D1650">
        <v>22110439602</v>
      </c>
      <c r="E1650" t="s">
        <v>1639</v>
      </c>
      <c r="F1650" t="s">
        <v>177</v>
      </c>
      <c r="G1650" t="s">
        <v>59</v>
      </c>
      <c r="H1650">
        <v>4</v>
      </c>
      <c r="I1650" t="s">
        <v>112</v>
      </c>
      <c r="J1650" t="s">
        <v>61</v>
      </c>
      <c r="L1650">
        <v>1</v>
      </c>
      <c r="N1650">
        <v>3</v>
      </c>
      <c r="O1650" t="s">
        <v>115</v>
      </c>
      <c r="R1650">
        <v>0</v>
      </c>
      <c r="S1650">
        <v>0</v>
      </c>
      <c r="T1650" t="s">
        <v>63</v>
      </c>
      <c r="V1650">
        <v>2</v>
      </c>
      <c r="W1650">
        <v>8</v>
      </c>
      <c r="X1650">
        <v>2</v>
      </c>
      <c r="Y1650" t="s">
        <v>65</v>
      </c>
      <c r="Z1650" t="s">
        <v>92</v>
      </c>
      <c r="AA1650" t="s">
        <v>92</v>
      </c>
      <c r="AB1650" t="s">
        <v>92</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row>
    <row r="1651" spans="1:55" x14ac:dyDescent="0.3">
      <c r="A1651" t="s">
        <v>55</v>
      </c>
      <c r="B1651" t="s">
        <v>55</v>
      </c>
      <c r="C1651" t="s">
        <v>270</v>
      </c>
      <c r="D1651">
        <v>22110439602</v>
      </c>
      <c r="E1651" t="s">
        <v>1639</v>
      </c>
      <c r="F1651" t="s">
        <v>177</v>
      </c>
      <c r="G1651" t="s">
        <v>59</v>
      </c>
      <c r="H1651">
        <v>4</v>
      </c>
      <c r="I1651" t="s">
        <v>112</v>
      </c>
      <c r="J1651" t="s">
        <v>61</v>
      </c>
      <c r="L1651">
        <v>1</v>
      </c>
      <c r="O1651" t="s">
        <v>115</v>
      </c>
      <c r="R1651">
        <v>0</v>
      </c>
      <c r="S1651">
        <v>0</v>
      </c>
      <c r="T1651" t="s">
        <v>63</v>
      </c>
      <c r="V1651">
        <v>2</v>
      </c>
      <c r="W1651">
        <v>8</v>
      </c>
      <c r="X1651">
        <v>2</v>
      </c>
      <c r="Y1651" t="s">
        <v>65</v>
      </c>
      <c r="Z1651" t="s">
        <v>92</v>
      </c>
      <c r="AA1651" t="s">
        <v>92</v>
      </c>
      <c r="AB1651" t="s">
        <v>65</v>
      </c>
      <c r="AC1651" t="s">
        <v>86</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t="s">
        <v>86</v>
      </c>
      <c r="BB1651" t="s">
        <v>86</v>
      </c>
      <c r="BC1651" t="s">
        <v>86</v>
      </c>
    </row>
    <row r="1652" spans="1:55" x14ac:dyDescent="0.3">
      <c r="A1652" t="s">
        <v>55</v>
      </c>
      <c r="B1652" t="s">
        <v>55</v>
      </c>
      <c r="C1652" t="s">
        <v>270</v>
      </c>
      <c r="D1652">
        <v>22110439602</v>
      </c>
      <c r="E1652" t="s">
        <v>1639</v>
      </c>
      <c r="F1652" t="s">
        <v>177</v>
      </c>
      <c r="G1652" t="s">
        <v>59</v>
      </c>
      <c r="H1652">
        <v>4</v>
      </c>
      <c r="I1652" t="s">
        <v>112</v>
      </c>
      <c r="J1652" t="s">
        <v>61</v>
      </c>
      <c r="L1652">
        <v>1</v>
      </c>
      <c r="N1652">
        <v>4</v>
      </c>
      <c r="O1652" t="s">
        <v>115</v>
      </c>
      <c r="R1652">
        <v>0</v>
      </c>
      <c r="S1652">
        <v>0</v>
      </c>
      <c r="T1652" t="s">
        <v>63</v>
      </c>
      <c r="V1652">
        <v>2</v>
      </c>
      <c r="W1652">
        <v>8</v>
      </c>
      <c r="X1652">
        <v>2</v>
      </c>
      <c r="Y1652" t="s">
        <v>65</v>
      </c>
      <c r="Z1652" t="s">
        <v>92</v>
      </c>
      <c r="AA1652" t="s">
        <v>92</v>
      </c>
      <c r="AB1652" t="s">
        <v>65</v>
      </c>
      <c r="AC1652" t="s">
        <v>86</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C1652" t="s">
        <v>86</v>
      </c>
    </row>
    <row r="1653" spans="1:55" x14ac:dyDescent="0.3">
      <c r="A1653" t="s">
        <v>55</v>
      </c>
      <c r="B1653" t="s">
        <v>55</v>
      </c>
      <c r="C1653" t="s">
        <v>959</v>
      </c>
      <c r="D1653">
        <v>22110439801</v>
      </c>
      <c r="E1653" t="s">
        <v>1653</v>
      </c>
      <c r="F1653" t="s">
        <v>58</v>
      </c>
      <c r="G1653" t="s">
        <v>59</v>
      </c>
      <c r="H1653">
        <v>1</v>
      </c>
      <c r="I1653" t="s">
        <v>60</v>
      </c>
      <c r="J1653" t="s">
        <v>61</v>
      </c>
      <c r="K1653" t="s">
        <v>1654</v>
      </c>
      <c r="L1653">
        <v>1</v>
      </c>
      <c r="M1653" t="s">
        <v>962</v>
      </c>
      <c r="N1653">
        <v>1</v>
      </c>
      <c r="O1653" t="s">
        <v>70</v>
      </c>
      <c r="R1653">
        <v>0</v>
      </c>
      <c r="S1653">
        <v>0</v>
      </c>
      <c r="T1653" t="s">
        <v>63</v>
      </c>
      <c r="U1653" t="s">
        <v>1655</v>
      </c>
      <c r="V1653">
        <v>0</v>
      </c>
      <c r="W1653">
        <v>0</v>
      </c>
      <c r="X1653">
        <v>1</v>
      </c>
      <c r="Y1653" t="s">
        <v>76</v>
      </c>
      <c r="AA1653" t="s">
        <v>76</v>
      </c>
      <c r="AB1653" t="s">
        <v>76</v>
      </c>
      <c r="AC1653" t="s">
        <v>83</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5</v>
      </c>
      <c r="AX1653">
        <v>2</v>
      </c>
      <c r="AY1653">
        <v>0</v>
      </c>
      <c r="AZ1653">
        <v>0</v>
      </c>
      <c r="BA1653" t="s">
        <v>66</v>
      </c>
      <c r="BB1653" t="s">
        <v>66</v>
      </c>
      <c r="BC1653" t="s">
        <v>67</v>
      </c>
    </row>
    <row r="1654" spans="1:55" x14ac:dyDescent="0.3">
      <c r="A1654" t="s">
        <v>55</v>
      </c>
      <c r="B1654" t="s">
        <v>55</v>
      </c>
      <c r="C1654" t="s">
        <v>959</v>
      </c>
      <c r="D1654">
        <v>22110439801</v>
      </c>
      <c r="E1654" t="s">
        <v>1653</v>
      </c>
      <c r="F1654" t="s">
        <v>58</v>
      </c>
      <c r="G1654" t="s">
        <v>59</v>
      </c>
      <c r="H1654">
        <v>1</v>
      </c>
      <c r="I1654" t="s">
        <v>60</v>
      </c>
      <c r="J1654" t="s">
        <v>61</v>
      </c>
      <c r="K1654" t="s">
        <v>1654</v>
      </c>
      <c r="L1654">
        <v>1</v>
      </c>
      <c r="M1654" t="s">
        <v>962</v>
      </c>
      <c r="N1654">
        <v>2</v>
      </c>
      <c r="O1654" t="s">
        <v>70</v>
      </c>
      <c r="P1654">
        <v>5</v>
      </c>
      <c r="Q1654" t="s">
        <v>81</v>
      </c>
      <c r="R1654">
        <v>19</v>
      </c>
      <c r="S1654">
        <v>21</v>
      </c>
      <c r="T1654" t="s">
        <v>63</v>
      </c>
      <c r="U1654" t="s">
        <v>1656</v>
      </c>
      <c r="V1654">
        <v>0</v>
      </c>
      <c r="W1654">
        <v>0</v>
      </c>
      <c r="X1654">
        <v>1</v>
      </c>
      <c r="Y1654" t="s">
        <v>76</v>
      </c>
      <c r="AA1654" t="s">
        <v>76</v>
      </c>
      <c r="AC1654" t="s">
        <v>83</v>
      </c>
      <c r="AD1654">
        <v>1</v>
      </c>
      <c r="AE1654">
        <v>1</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5</v>
      </c>
      <c r="AX1654">
        <v>4</v>
      </c>
      <c r="AY1654">
        <v>0</v>
      </c>
      <c r="AZ1654">
        <v>0</v>
      </c>
      <c r="BA1654" t="s">
        <v>66</v>
      </c>
      <c r="BB1654" t="s">
        <v>66</v>
      </c>
      <c r="BC1654" t="s">
        <v>67</v>
      </c>
    </row>
    <row r="1655" spans="1:55" x14ac:dyDescent="0.3">
      <c r="A1655" t="s">
        <v>55</v>
      </c>
      <c r="B1655" t="s">
        <v>55</v>
      </c>
      <c r="C1655" t="s">
        <v>959</v>
      </c>
      <c r="D1655">
        <v>22110439801</v>
      </c>
      <c r="E1655" t="s">
        <v>1653</v>
      </c>
      <c r="F1655" t="s">
        <v>58</v>
      </c>
      <c r="G1655" t="s">
        <v>59</v>
      </c>
      <c r="H1655">
        <v>1</v>
      </c>
      <c r="I1655" t="s">
        <v>60</v>
      </c>
      <c r="J1655" t="s">
        <v>61</v>
      </c>
      <c r="K1655" t="s">
        <v>1654</v>
      </c>
      <c r="L1655">
        <v>1</v>
      </c>
      <c r="M1655" t="s">
        <v>962</v>
      </c>
      <c r="N1655">
        <v>3</v>
      </c>
      <c r="O1655" t="s">
        <v>62</v>
      </c>
      <c r="R1655">
        <v>0</v>
      </c>
      <c r="S1655">
        <v>0</v>
      </c>
      <c r="T1655" t="s">
        <v>63</v>
      </c>
      <c r="U1655" t="s">
        <v>1657</v>
      </c>
      <c r="V1655">
        <v>0</v>
      </c>
      <c r="W1655">
        <v>0</v>
      </c>
      <c r="X1655">
        <v>1</v>
      </c>
      <c r="Y1655" t="s">
        <v>65</v>
      </c>
      <c r="Z1655" t="s">
        <v>65</v>
      </c>
      <c r="AB1655" t="s">
        <v>65</v>
      </c>
      <c r="AD1655">
        <v>0</v>
      </c>
      <c r="AE1655">
        <v>0</v>
      </c>
      <c r="AF1655">
        <v>0</v>
      </c>
      <c r="AG1655">
        <v>0</v>
      </c>
      <c r="AH1655">
        <v>0</v>
      </c>
      <c r="AI1655">
        <v>2</v>
      </c>
      <c r="AJ1655">
        <v>1</v>
      </c>
      <c r="AK1655">
        <v>1</v>
      </c>
      <c r="AL1655">
        <v>0</v>
      </c>
      <c r="AM1655">
        <v>0</v>
      </c>
      <c r="AN1655">
        <v>0</v>
      </c>
      <c r="AO1655">
        <v>0</v>
      </c>
      <c r="AP1655">
        <v>0</v>
      </c>
      <c r="AQ1655">
        <v>0</v>
      </c>
      <c r="AR1655">
        <v>0</v>
      </c>
      <c r="AS1655">
        <v>0</v>
      </c>
      <c r="AT1655">
        <v>0</v>
      </c>
      <c r="AU1655">
        <v>0</v>
      </c>
      <c r="AV1655">
        <v>0</v>
      </c>
      <c r="AW1655">
        <v>3</v>
      </c>
      <c r="AX1655">
        <v>2</v>
      </c>
      <c r="AY1655">
        <v>0</v>
      </c>
      <c r="AZ1655">
        <v>0</v>
      </c>
      <c r="BA1655" t="s">
        <v>66</v>
      </c>
      <c r="BB1655" t="s">
        <v>66</v>
      </c>
      <c r="BC1655" t="s">
        <v>67</v>
      </c>
    </row>
    <row r="1656" spans="1:55" x14ac:dyDescent="0.3">
      <c r="A1656" t="s">
        <v>55</v>
      </c>
      <c r="B1656" t="s">
        <v>55</v>
      </c>
      <c r="C1656" t="s">
        <v>959</v>
      </c>
      <c r="D1656">
        <v>22110439801</v>
      </c>
      <c r="E1656" t="s">
        <v>1653</v>
      </c>
      <c r="F1656" t="s">
        <v>58</v>
      </c>
      <c r="G1656" t="s">
        <v>59</v>
      </c>
      <c r="H1656">
        <v>1</v>
      </c>
      <c r="I1656" t="s">
        <v>60</v>
      </c>
      <c r="J1656" t="s">
        <v>61</v>
      </c>
      <c r="K1656" t="s">
        <v>1654</v>
      </c>
      <c r="L1656">
        <v>1</v>
      </c>
      <c r="M1656" t="s">
        <v>962</v>
      </c>
      <c r="N1656">
        <v>4</v>
      </c>
      <c r="O1656" t="s">
        <v>70</v>
      </c>
      <c r="P1656">
        <v>2</v>
      </c>
      <c r="Q1656" t="s">
        <v>74</v>
      </c>
      <c r="R1656">
        <v>18</v>
      </c>
      <c r="S1656">
        <v>11</v>
      </c>
      <c r="T1656" t="s">
        <v>4943</v>
      </c>
      <c r="U1656" t="s">
        <v>1658</v>
      </c>
      <c r="V1656">
        <v>0</v>
      </c>
      <c r="W1656">
        <v>0</v>
      </c>
      <c r="X1656">
        <v>1</v>
      </c>
      <c r="Y1656" t="s">
        <v>76</v>
      </c>
      <c r="AB1656" t="s">
        <v>76</v>
      </c>
      <c r="AC1656" t="s">
        <v>83</v>
      </c>
      <c r="AD1656">
        <v>1</v>
      </c>
      <c r="AE1656">
        <v>1</v>
      </c>
      <c r="AF1656">
        <v>0</v>
      </c>
      <c r="AG1656">
        <v>0</v>
      </c>
      <c r="AH1656">
        <v>0</v>
      </c>
      <c r="AI1656">
        <v>0</v>
      </c>
      <c r="AJ1656">
        <v>1</v>
      </c>
      <c r="AK1656">
        <v>0</v>
      </c>
      <c r="AL1656">
        <v>0</v>
      </c>
      <c r="AM1656">
        <v>0</v>
      </c>
      <c r="AN1656">
        <v>0</v>
      </c>
      <c r="AO1656">
        <v>0</v>
      </c>
      <c r="AP1656">
        <v>0</v>
      </c>
      <c r="AQ1656">
        <v>0</v>
      </c>
      <c r="AR1656">
        <v>0</v>
      </c>
      <c r="AS1656">
        <v>0</v>
      </c>
      <c r="AT1656">
        <v>0</v>
      </c>
      <c r="AU1656">
        <v>0</v>
      </c>
      <c r="AV1656">
        <v>0</v>
      </c>
      <c r="AW1656">
        <v>2</v>
      </c>
      <c r="AX1656">
        <v>1</v>
      </c>
      <c r="AY1656">
        <v>0</v>
      </c>
      <c r="AZ1656">
        <v>0</v>
      </c>
      <c r="BA1656" t="s">
        <v>66</v>
      </c>
      <c r="BB1656" t="s">
        <v>66</v>
      </c>
      <c r="BC1656" t="s">
        <v>67</v>
      </c>
    </row>
    <row r="1657" spans="1:55" x14ac:dyDescent="0.3">
      <c r="A1657" t="s">
        <v>55</v>
      </c>
      <c r="B1657" t="s">
        <v>55</v>
      </c>
      <c r="C1657" t="s">
        <v>959</v>
      </c>
      <c r="D1657">
        <v>22110439801</v>
      </c>
      <c r="E1657" t="s">
        <v>1653</v>
      </c>
      <c r="F1657" t="s">
        <v>58</v>
      </c>
      <c r="G1657" t="s">
        <v>59</v>
      </c>
      <c r="H1657">
        <v>1</v>
      </c>
      <c r="I1657" t="s">
        <v>60</v>
      </c>
      <c r="J1657" t="s">
        <v>61</v>
      </c>
      <c r="K1657" t="s">
        <v>1654</v>
      </c>
      <c r="L1657">
        <v>1</v>
      </c>
      <c r="M1657" t="s">
        <v>962</v>
      </c>
      <c r="N1657">
        <v>5</v>
      </c>
      <c r="O1657" t="s">
        <v>70</v>
      </c>
      <c r="P1657">
        <v>3</v>
      </c>
      <c r="Q1657" t="s">
        <v>84</v>
      </c>
      <c r="R1657">
        <v>18</v>
      </c>
      <c r="S1657">
        <v>25</v>
      </c>
      <c r="T1657" t="s">
        <v>4943</v>
      </c>
      <c r="V1657">
        <v>0</v>
      </c>
      <c r="W1657">
        <v>0</v>
      </c>
      <c r="X1657">
        <v>1</v>
      </c>
      <c r="Y1657" t="s">
        <v>76</v>
      </c>
      <c r="AA1657" t="s">
        <v>65</v>
      </c>
      <c r="AB1657" t="s">
        <v>65</v>
      </c>
      <c r="AC1657" t="s">
        <v>83</v>
      </c>
      <c r="AD1657">
        <v>0</v>
      </c>
      <c r="AE1657">
        <v>1</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5</v>
      </c>
      <c r="AX1657">
        <v>6</v>
      </c>
      <c r="AY1657">
        <v>0</v>
      </c>
      <c r="AZ1657">
        <v>0</v>
      </c>
      <c r="BA1657" t="s">
        <v>66</v>
      </c>
      <c r="BB1657" t="s">
        <v>66</v>
      </c>
      <c r="BC1657" t="s">
        <v>67</v>
      </c>
    </row>
    <row r="1658" spans="1:55" x14ac:dyDescent="0.3">
      <c r="A1658" t="s">
        <v>55</v>
      </c>
      <c r="B1658" t="s">
        <v>55</v>
      </c>
      <c r="C1658" t="s">
        <v>959</v>
      </c>
      <c r="D1658">
        <v>22110439801</v>
      </c>
      <c r="E1658" t="s">
        <v>1653</v>
      </c>
      <c r="F1658" t="s">
        <v>58</v>
      </c>
      <c r="G1658" t="s">
        <v>59</v>
      </c>
      <c r="H1658">
        <v>1</v>
      </c>
      <c r="I1658" t="s">
        <v>60</v>
      </c>
      <c r="J1658" t="s">
        <v>61</v>
      </c>
      <c r="K1658" t="s">
        <v>1654</v>
      </c>
      <c r="L1658">
        <v>1</v>
      </c>
      <c r="M1658" t="s">
        <v>962</v>
      </c>
      <c r="N1658">
        <v>6</v>
      </c>
      <c r="O1658" t="s">
        <v>70</v>
      </c>
      <c r="P1658">
        <v>1</v>
      </c>
      <c r="Q1658" t="s">
        <v>71</v>
      </c>
      <c r="R1658">
        <v>8</v>
      </c>
      <c r="S1658">
        <v>10</v>
      </c>
      <c r="T1658" t="s">
        <v>4943</v>
      </c>
      <c r="U1658" t="s">
        <v>1659</v>
      </c>
      <c r="V1658">
        <v>0</v>
      </c>
      <c r="W1658">
        <v>0</v>
      </c>
      <c r="X1658">
        <v>1</v>
      </c>
      <c r="Y1658" t="s">
        <v>76</v>
      </c>
      <c r="AA1658" t="s">
        <v>65</v>
      </c>
      <c r="AB1658" t="s">
        <v>65</v>
      </c>
      <c r="AC1658" t="s">
        <v>83</v>
      </c>
      <c r="AD1658">
        <v>1</v>
      </c>
      <c r="AE1658">
        <v>1</v>
      </c>
      <c r="AF1658">
        <v>0</v>
      </c>
      <c r="AG1658">
        <v>0</v>
      </c>
      <c r="AH1658">
        <v>0</v>
      </c>
      <c r="AI1658">
        <v>1</v>
      </c>
      <c r="AJ1658">
        <v>1</v>
      </c>
      <c r="AK1658">
        <v>0</v>
      </c>
      <c r="AL1658">
        <v>0</v>
      </c>
      <c r="AM1658">
        <v>0</v>
      </c>
      <c r="AN1658">
        <v>0</v>
      </c>
      <c r="AO1658">
        <v>0</v>
      </c>
      <c r="AP1658">
        <v>0</v>
      </c>
      <c r="AQ1658">
        <v>0</v>
      </c>
      <c r="AR1658">
        <v>0</v>
      </c>
      <c r="AS1658">
        <v>0</v>
      </c>
      <c r="AT1658">
        <v>0</v>
      </c>
      <c r="AU1658">
        <v>0</v>
      </c>
      <c r="AV1658">
        <v>0</v>
      </c>
      <c r="AW1658">
        <v>4</v>
      </c>
      <c r="AX1658">
        <v>2</v>
      </c>
      <c r="AY1658">
        <v>0</v>
      </c>
      <c r="AZ1658">
        <v>0</v>
      </c>
      <c r="BA1658" t="s">
        <v>95</v>
      </c>
      <c r="BB1658" t="s">
        <v>66</v>
      </c>
      <c r="BC1658" t="s">
        <v>67</v>
      </c>
    </row>
    <row r="1659" spans="1:55" x14ac:dyDescent="0.3">
      <c r="A1659" t="s">
        <v>55</v>
      </c>
      <c r="B1659" t="s">
        <v>55</v>
      </c>
      <c r="C1659" t="s">
        <v>959</v>
      </c>
      <c r="D1659">
        <v>22110439801</v>
      </c>
      <c r="E1659" t="s">
        <v>1653</v>
      </c>
      <c r="F1659" t="s">
        <v>58</v>
      </c>
      <c r="G1659" t="s">
        <v>59</v>
      </c>
      <c r="H1659">
        <v>1</v>
      </c>
      <c r="I1659" t="s">
        <v>60</v>
      </c>
      <c r="J1659" t="s">
        <v>61</v>
      </c>
      <c r="K1659" t="s">
        <v>1654</v>
      </c>
      <c r="L1659">
        <v>1</v>
      </c>
      <c r="M1659" t="s">
        <v>962</v>
      </c>
      <c r="N1659">
        <v>7</v>
      </c>
      <c r="P1659">
        <v>4</v>
      </c>
      <c r="Q1659" t="s">
        <v>82</v>
      </c>
      <c r="R1659">
        <v>22</v>
      </c>
      <c r="S1659">
        <v>31</v>
      </c>
      <c r="T1659" t="s">
        <v>4943</v>
      </c>
      <c r="U1659" t="s">
        <v>1660</v>
      </c>
      <c r="V1659">
        <v>0</v>
      </c>
      <c r="W1659">
        <v>0</v>
      </c>
      <c r="X1659">
        <v>1</v>
      </c>
      <c r="Y1659" t="s">
        <v>76</v>
      </c>
      <c r="AA1659" t="s">
        <v>100</v>
      </c>
      <c r="AB1659" t="s">
        <v>65</v>
      </c>
      <c r="AC1659" t="s">
        <v>83</v>
      </c>
      <c r="AD1659">
        <v>0</v>
      </c>
      <c r="AE1659">
        <v>1</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5</v>
      </c>
      <c r="AX1659">
        <v>6</v>
      </c>
      <c r="AY1659">
        <v>0</v>
      </c>
      <c r="AZ1659">
        <v>0</v>
      </c>
      <c r="BA1659" t="s">
        <v>66</v>
      </c>
      <c r="BB1659" t="s">
        <v>66</v>
      </c>
      <c r="BC1659" t="s">
        <v>67</v>
      </c>
    </row>
    <row r="1660" spans="1:55" x14ac:dyDescent="0.3">
      <c r="A1660" t="s">
        <v>55</v>
      </c>
      <c r="B1660" t="s">
        <v>55</v>
      </c>
      <c r="C1660" t="s">
        <v>959</v>
      </c>
      <c r="D1660">
        <v>22110439801</v>
      </c>
      <c r="E1660" t="s">
        <v>1653</v>
      </c>
      <c r="F1660" t="s">
        <v>58</v>
      </c>
      <c r="G1660" t="s">
        <v>59</v>
      </c>
      <c r="H1660">
        <v>1</v>
      </c>
      <c r="I1660" t="s">
        <v>60</v>
      </c>
      <c r="J1660" t="s">
        <v>61</v>
      </c>
      <c r="K1660" t="s">
        <v>1654</v>
      </c>
      <c r="L1660">
        <v>1</v>
      </c>
      <c r="M1660" t="s">
        <v>962</v>
      </c>
      <c r="N1660">
        <v>8</v>
      </c>
      <c r="O1660" t="s">
        <v>70</v>
      </c>
      <c r="P1660">
        <v>4</v>
      </c>
      <c r="Q1660" t="s">
        <v>82</v>
      </c>
      <c r="R1660">
        <v>22</v>
      </c>
      <c r="S1660">
        <v>31</v>
      </c>
      <c r="T1660" t="s">
        <v>4943</v>
      </c>
      <c r="V1660">
        <v>0</v>
      </c>
      <c r="W1660">
        <v>0</v>
      </c>
      <c r="X1660">
        <v>1</v>
      </c>
      <c r="Y1660" t="s">
        <v>76</v>
      </c>
      <c r="Z1660" t="s">
        <v>65</v>
      </c>
      <c r="AA1660" t="s">
        <v>65</v>
      </c>
      <c r="AC1660" t="s">
        <v>83</v>
      </c>
      <c r="AD1660">
        <v>0</v>
      </c>
      <c r="AE1660">
        <v>1</v>
      </c>
      <c r="AF1660">
        <v>0</v>
      </c>
      <c r="AG1660">
        <v>0</v>
      </c>
      <c r="AH1660">
        <v>0</v>
      </c>
      <c r="AI1660">
        <v>1</v>
      </c>
      <c r="AJ1660">
        <v>0</v>
      </c>
      <c r="AK1660">
        <v>0</v>
      </c>
      <c r="AL1660">
        <v>0</v>
      </c>
      <c r="AM1660">
        <v>0</v>
      </c>
      <c r="AN1660">
        <v>0</v>
      </c>
      <c r="AO1660">
        <v>0</v>
      </c>
      <c r="AP1660">
        <v>0</v>
      </c>
      <c r="AQ1660">
        <v>0</v>
      </c>
      <c r="AR1660">
        <v>0</v>
      </c>
      <c r="AS1660">
        <v>0</v>
      </c>
      <c r="AT1660">
        <v>0</v>
      </c>
      <c r="AU1660">
        <v>0</v>
      </c>
      <c r="AV1660">
        <v>0</v>
      </c>
      <c r="AW1660">
        <v>4</v>
      </c>
      <c r="AX1660">
        <v>2</v>
      </c>
      <c r="AY1660">
        <v>0</v>
      </c>
      <c r="AZ1660">
        <v>0</v>
      </c>
      <c r="BA1660" t="s">
        <v>66</v>
      </c>
      <c r="BB1660" t="s">
        <v>66</v>
      </c>
      <c r="BC1660" t="s">
        <v>67</v>
      </c>
    </row>
    <row r="1661" spans="1:55" x14ac:dyDescent="0.3">
      <c r="A1661" t="s">
        <v>55</v>
      </c>
      <c r="B1661" t="s">
        <v>55</v>
      </c>
      <c r="C1661" t="s">
        <v>959</v>
      </c>
      <c r="D1661">
        <v>22110439801</v>
      </c>
      <c r="E1661" t="s">
        <v>1653</v>
      </c>
      <c r="F1661" t="s">
        <v>58</v>
      </c>
      <c r="G1661" t="s">
        <v>59</v>
      </c>
      <c r="H1661">
        <v>1</v>
      </c>
      <c r="I1661" t="s">
        <v>60</v>
      </c>
      <c r="J1661" t="s">
        <v>61</v>
      </c>
      <c r="K1661" t="s">
        <v>1654</v>
      </c>
      <c r="L1661">
        <v>1</v>
      </c>
      <c r="M1661" t="s">
        <v>962</v>
      </c>
      <c r="N1661">
        <v>9</v>
      </c>
      <c r="O1661" t="s">
        <v>306</v>
      </c>
      <c r="R1661">
        <v>0</v>
      </c>
      <c r="S1661">
        <v>0</v>
      </c>
      <c r="T1661" t="s">
        <v>4954</v>
      </c>
      <c r="U1661" t="s">
        <v>1661</v>
      </c>
      <c r="V1661">
        <v>0</v>
      </c>
      <c r="W1661">
        <v>0</v>
      </c>
      <c r="X1661">
        <v>1</v>
      </c>
      <c r="Y1661" t="s">
        <v>76</v>
      </c>
      <c r="Z1661" t="s">
        <v>76</v>
      </c>
      <c r="AB1661" t="s">
        <v>76</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9</v>
      </c>
      <c r="AX1661">
        <v>0</v>
      </c>
      <c r="AY1661">
        <v>0</v>
      </c>
      <c r="AZ1661">
        <v>0</v>
      </c>
      <c r="BA1661" t="s">
        <v>66</v>
      </c>
      <c r="BB1661" t="s">
        <v>66</v>
      </c>
      <c r="BC1661" t="s">
        <v>67</v>
      </c>
    </row>
    <row r="1662" spans="1:55" x14ac:dyDescent="0.3">
      <c r="A1662" t="s">
        <v>55</v>
      </c>
      <c r="B1662" t="s">
        <v>55</v>
      </c>
      <c r="C1662" t="s">
        <v>959</v>
      </c>
      <c r="D1662">
        <v>22110439801</v>
      </c>
      <c r="E1662" t="s">
        <v>1653</v>
      </c>
      <c r="F1662" t="s">
        <v>58</v>
      </c>
      <c r="G1662" t="s">
        <v>59</v>
      </c>
      <c r="H1662">
        <v>2</v>
      </c>
      <c r="I1662" t="s">
        <v>112</v>
      </c>
      <c r="J1662" t="s">
        <v>61</v>
      </c>
      <c r="L1662">
        <v>1</v>
      </c>
      <c r="N1662">
        <v>1</v>
      </c>
      <c r="O1662" t="s">
        <v>115</v>
      </c>
      <c r="R1662">
        <v>0</v>
      </c>
      <c r="S1662">
        <v>0</v>
      </c>
      <c r="T1662" t="s">
        <v>63</v>
      </c>
      <c r="V1662">
        <v>3</v>
      </c>
      <c r="W1662">
        <v>0</v>
      </c>
      <c r="X1662">
        <v>1</v>
      </c>
      <c r="Y1662" t="s">
        <v>92</v>
      </c>
      <c r="AA1662" t="s">
        <v>92</v>
      </c>
      <c r="AB1662" t="s">
        <v>92</v>
      </c>
      <c r="AD1662">
        <v>1</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t="s">
        <v>66</v>
      </c>
      <c r="BB1662" t="s">
        <v>66</v>
      </c>
      <c r="BC1662" t="s">
        <v>67</v>
      </c>
    </row>
    <row r="1663" spans="1:55" x14ac:dyDescent="0.3">
      <c r="A1663" t="s">
        <v>55</v>
      </c>
      <c r="B1663" t="s">
        <v>55</v>
      </c>
      <c r="C1663" t="s">
        <v>959</v>
      </c>
      <c r="D1663">
        <v>22110439801</v>
      </c>
      <c r="E1663" t="s">
        <v>1653</v>
      </c>
      <c r="F1663" t="s">
        <v>58</v>
      </c>
      <c r="G1663" t="s">
        <v>59</v>
      </c>
      <c r="H1663">
        <v>2</v>
      </c>
      <c r="I1663" t="s">
        <v>112</v>
      </c>
      <c r="J1663" t="s">
        <v>61</v>
      </c>
      <c r="L1663">
        <v>1</v>
      </c>
      <c r="N1663">
        <v>2</v>
      </c>
      <c r="O1663" t="s">
        <v>115</v>
      </c>
      <c r="R1663">
        <v>0</v>
      </c>
      <c r="S1663">
        <v>0</v>
      </c>
      <c r="T1663" t="s">
        <v>63</v>
      </c>
      <c r="V1663">
        <v>3</v>
      </c>
      <c r="W1663">
        <v>0</v>
      </c>
      <c r="X1663">
        <v>1</v>
      </c>
      <c r="Y1663" t="s">
        <v>92</v>
      </c>
      <c r="AA1663" t="s">
        <v>92</v>
      </c>
      <c r="AB1663" t="s">
        <v>92</v>
      </c>
      <c r="AD1663">
        <v>1</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t="s">
        <v>66</v>
      </c>
      <c r="BB1663" t="s">
        <v>66</v>
      </c>
      <c r="BC1663" t="s">
        <v>67</v>
      </c>
    </row>
    <row r="1664" spans="1:55" x14ac:dyDescent="0.3">
      <c r="A1664" t="s">
        <v>55</v>
      </c>
      <c r="B1664" t="s">
        <v>86</v>
      </c>
      <c r="C1664" t="s">
        <v>1662</v>
      </c>
      <c r="D1664">
        <v>22112218603</v>
      </c>
      <c r="E1664" t="s">
        <v>1663</v>
      </c>
      <c r="F1664" t="s">
        <v>133</v>
      </c>
      <c r="G1664" t="s">
        <v>89</v>
      </c>
      <c r="H1664">
        <v>1</v>
      </c>
      <c r="I1664" t="s">
        <v>80</v>
      </c>
      <c r="J1664" t="s">
        <v>61</v>
      </c>
      <c r="K1664" t="s">
        <v>1664</v>
      </c>
      <c r="L1664">
        <v>1</v>
      </c>
      <c r="M1664" t="s">
        <v>1665</v>
      </c>
      <c r="N1664">
        <v>1</v>
      </c>
      <c r="O1664" t="s">
        <v>70</v>
      </c>
      <c r="P1664" t="s">
        <v>231</v>
      </c>
      <c r="Q1664" t="s">
        <v>280</v>
      </c>
      <c r="R1664">
        <v>12</v>
      </c>
      <c r="S1664">
        <v>12</v>
      </c>
      <c r="T1664" t="s">
        <v>63</v>
      </c>
      <c r="U1664" t="s">
        <v>1666</v>
      </c>
      <c r="V1664">
        <v>0</v>
      </c>
      <c r="W1664">
        <v>0</v>
      </c>
      <c r="X1664">
        <v>0</v>
      </c>
      <c r="Y1664" t="s">
        <v>100</v>
      </c>
      <c r="Z1664" t="s">
        <v>100</v>
      </c>
      <c r="AA1664" t="s">
        <v>100</v>
      </c>
      <c r="AB1664" t="s">
        <v>100</v>
      </c>
      <c r="AC1664" t="s">
        <v>73</v>
      </c>
      <c r="AD1664">
        <v>2</v>
      </c>
      <c r="AE1664">
        <v>1</v>
      </c>
      <c r="AF1664">
        <v>1</v>
      </c>
      <c r="AG1664">
        <v>0</v>
      </c>
      <c r="AH1664">
        <v>1</v>
      </c>
      <c r="AI1664">
        <v>2</v>
      </c>
      <c r="AJ1664">
        <v>0</v>
      </c>
      <c r="AK1664">
        <v>2</v>
      </c>
      <c r="AL1664">
        <v>0</v>
      </c>
      <c r="AM1664">
        <v>0</v>
      </c>
      <c r="AN1664">
        <v>0</v>
      </c>
      <c r="AO1664">
        <v>0</v>
      </c>
      <c r="AP1664">
        <v>0</v>
      </c>
      <c r="AQ1664">
        <v>0</v>
      </c>
      <c r="AR1664">
        <v>0</v>
      </c>
      <c r="AS1664">
        <v>0</v>
      </c>
      <c r="AT1664">
        <v>0</v>
      </c>
      <c r="AU1664">
        <v>0</v>
      </c>
      <c r="AV1664">
        <v>1</v>
      </c>
      <c r="AW1664">
        <v>2</v>
      </c>
      <c r="AX1664">
        <v>4</v>
      </c>
      <c r="AY1664">
        <v>0</v>
      </c>
      <c r="AZ1664">
        <v>2</v>
      </c>
      <c r="BA1664" t="s">
        <v>95</v>
      </c>
      <c r="BB1664" t="s">
        <v>95</v>
      </c>
      <c r="BC1664" t="s">
        <v>94</v>
      </c>
    </row>
    <row r="1665" spans="1:55" x14ac:dyDescent="0.3">
      <c r="A1665" t="s">
        <v>55</v>
      </c>
      <c r="B1665" t="s">
        <v>86</v>
      </c>
      <c r="C1665" t="s">
        <v>1662</v>
      </c>
      <c r="D1665">
        <v>22112218603</v>
      </c>
      <c r="E1665" t="s">
        <v>1663</v>
      </c>
      <c r="F1665" t="s">
        <v>133</v>
      </c>
      <c r="G1665" t="s">
        <v>89</v>
      </c>
      <c r="H1665">
        <v>1</v>
      </c>
      <c r="I1665" t="s">
        <v>80</v>
      </c>
      <c r="J1665" t="s">
        <v>61</v>
      </c>
      <c r="K1665" t="s">
        <v>1664</v>
      </c>
      <c r="L1665">
        <v>1</v>
      </c>
      <c r="M1665" t="s">
        <v>1665</v>
      </c>
      <c r="N1665">
        <v>2</v>
      </c>
      <c r="O1665" t="s">
        <v>62</v>
      </c>
      <c r="R1665">
        <v>0</v>
      </c>
      <c r="S1665">
        <v>0</v>
      </c>
      <c r="T1665" t="s">
        <v>63</v>
      </c>
      <c r="V1665">
        <v>0</v>
      </c>
      <c r="W1665">
        <v>0</v>
      </c>
      <c r="X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row>
    <row r="1666" spans="1:55" x14ac:dyDescent="0.3">
      <c r="A1666" t="s">
        <v>55</v>
      </c>
      <c r="B1666" t="s">
        <v>86</v>
      </c>
      <c r="C1666" t="s">
        <v>1662</v>
      </c>
      <c r="D1666">
        <v>22112218604</v>
      </c>
      <c r="E1666" t="s">
        <v>1667</v>
      </c>
      <c r="F1666" t="s">
        <v>58</v>
      </c>
      <c r="G1666" t="s">
        <v>59</v>
      </c>
      <c r="H1666">
        <v>1</v>
      </c>
      <c r="I1666" t="s">
        <v>80</v>
      </c>
      <c r="J1666" t="s">
        <v>61</v>
      </c>
      <c r="K1666" t="s">
        <v>1668</v>
      </c>
      <c r="L1666">
        <v>1</v>
      </c>
      <c r="N1666">
        <v>1</v>
      </c>
      <c r="O1666" t="s">
        <v>70</v>
      </c>
      <c r="P1666">
        <v>1</v>
      </c>
      <c r="Q1666" t="s">
        <v>71</v>
      </c>
      <c r="R1666">
        <v>24</v>
      </c>
      <c r="S1666">
        <v>24</v>
      </c>
      <c r="T1666" t="s">
        <v>63</v>
      </c>
      <c r="V1666">
        <v>0</v>
      </c>
      <c r="W1666">
        <v>0</v>
      </c>
      <c r="X1666">
        <v>0</v>
      </c>
      <c r="Y1666" t="s">
        <v>100</v>
      </c>
      <c r="Z1666" t="s">
        <v>100</v>
      </c>
      <c r="AA1666" t="s">
        <v>100</v>
      </c>
      <c r="AB1666" t="s">
        <v>65</v>
      </c>
      <c r="AC1666" t="s">
        <v>83</v>
      </c>
      <c r="AD1666">
        <v>2</v>
      </c>
      <c r="AE1666">
        <v>1</v>
      </c>
      <c r="AF1666">
        <v>0</v>
      </c>
      <c r="AG1666">
        <v>0</v>
      </c>
      <c r="AH1666">
        <v>1</v>
      </c>
      <c r="AI1666">
        <v>0</v>
      </c>
      <c r="AJ1666">
        <v>3</v>
      </c>
      <c r="AK1666">
        <v>7</v>
      </c>
      <c r="AL1666">
        <v>0</v>
      </c>
      <c r="AM1666">
        <v>0</v>
      </c>
      <c r="AN1666">
        <v>0</v>
      </c>
      <c r="AO1666">
        <v>0</v>
      </c>
      <c r="AP1666">
        <v>0</v>
      </c>
      <c r="AQ1666">
        <v>0</v>
      </c>
      <c r="AR1666">
        <v>0</v>
      </c>
      <c r="AS1666">
        <v>0</v>
      </c>
      <c r="AT1666">
        <v>0</v>
      </c>
      <c r="AU1666">
        <v>0</v>
      </c>
      <c r="AV1666">
        <v>0</v>
      </c>
      <c r="AW1666">
        <v>12</v>
      </c>
      <c r="AX1666">
        <v>7</v>
      </c>
      <c r="AY1666">
        <v>0</v>
      </c>
      <c r="AZ1666">
        <v>0</v>
      </c>
      <c r="BC1666" t="s">
        <v>67</v>
      </c>
    </row>
    <row r="1667" spans="1:55" x14ac:dyDescent="0.3">
      <c r="A1667" t="s">
        <v>55</v>
      </c>
      <c r="B1667" t="s">
        <v>86</v>
      </c>
      <c r="C1667" t="s">
        <v>1662</v>
      </c>
      <c r="D1667">
        <v>22112218604</v>
      </c>
      <c r="E1667" t="s">
        <v>1667</v>
      </c>
      <c r="F1667" t="s">
        <v>58</v>
      </c>
      <c r="G1667" t="s">
        <v>59</v>
      </c>
      <c r="H1667">
        <v>1</v>
      </c>
      <c r="I1667" t="s">
        <v>80</v>
      </c>
      <c r="J1667" t="s">
        <v>61</v>
      </c>
      <c r="K1667" t="s">
        <v>1668</v>
      </c>
      <c r="L1667">
        <v>1</v>
      </c>
      <c r="N1667">
        <v>2</v>
      </c>
      <c r="O1667" t="s">
        <v>70</v>
      </c>
      <c r="P1667">
        <v>10</v>
      </c>
      <c r="Q1667" t="s">
        <v>191</v>
      </c>
      <c r="R1667">
        <v>20</v>
      </c>
      <c r="S1667">
        <v>20</v>
      </c>
      <c r="T1667" t="s">
        <v>63</v>
      </c>
      <c r="V1667">
        <v>0</v>
      </c>
      <c r="W1667">
        <v>0</v>
      </c>
      <c r="X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row>
    <row r="1668" spans="1:55" x14ac:dyDescent="0.3">
      <c r="A1668" t="s">
        <v>55</v>
      </c>
      <c r="B1668" t="s">
        <v>86</v>
      </c>
      <c r="C1668" t="s">
        <v>1662</v>
      </c>
      <c r="D1668">
        <v>22112218604</v>
      </c>
      <c r="E1668" t="s">
        <v>1667</v>
      </c>
      <c r="F1668" t="s">
        <v>58</v>
      </c>
      <c r="G1668" t="s">
        <v>59</v>
      </c>
      <c r="H1668">
        <v>2</v>
      </c>
      <c r="I1668" t="s">
        <v>112</v>
      </c>
      <c r="J1668" t="s">
        <v>462</v>
      </c>
      <c r="K1668" t="s">
        <v>1669</v>
      </c>
      <c r="L1668">
        <v>1</v>
      </c>
      <c r="N1668">
        <v>1</v>
      </c>
      <c r="O1668" t="s">
        <v>115</v>
      </c>
      <c r="R1668">
        <v>0</v>
      </c>
      <c r="S1668">
        <v>0</v>
      </c>
      <c r="T1668" t="s">
        <v>63</v>
      </c>
      <c r="V1668" t="s">
        <v>86</v>
      </c>
      <c r="W1668" t="s">
        <v>86</v>
      </c>
      <c r="X1668" t="s">
        <v>86</v>
      </c>
      <c r="Y1668" t="s">
        <v>65</v>
      </c>
      <c r="Z1668" t="s">
        <v>65</v>
      </c>
      <c r="AB1668" t="s">
        <v>65</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5</v>
      </c>
      <c r="AX1668">
        <v>0</v>
      </c>
      <c r="AY1668">
        <v>0</v>
      </c>
      <c r="AZ1668">
        <v>0</v>
      </c>
    </row>
    <row r="1669" spans="1:55" x14ac:dyDescent="0.3">
      <c r="A1669" t="s">
        <v>55</v>
      </c>
      <c r="B1669" t="s">
        <v>86</v>
      </c>
      <c r="C1669" t="s">
        <v>1662</v>
      </c>
      <c r="D1669">
        <v>22112218605</v>
      </c>
      <c r="E1669" t="s">
        <v>1670</v>
      </c>
      <c r="F1669" t="s">
        <v>133</v>
      </c>
      <c r="G1669" t="s">
        <v>59</v>
      </c>
      <c r="H1669">
        <v>1</v>
      </c>
      <c r="I1669" t="s">
        <v>60</v>
      </c>
      <c r="J1669" t="s">
        <v>61</v>
      </c>
      <c r="K1669" t="s">
        <v>1671</v>
      </c>
      <c r="L1669">
        <v>1</v>
      </c>
      <c r="N1669">
        <v>1</v>
      </c>
      <c r="O1669" t="s">
        <v>75</v>
      </c>
      <c r="R1669">
        <v>0</v>
      </c>
      <c r="S1669">
        <v>0</v>
      </c>
      <c r="T1669" t="s">
        <v>63</v>
      </c>
      <c r="U1669" t="s">
        <v>1672</v>
      </c>
      <c r="V1669">
        <v>0</v>
      </c>
      <c r="W1669">
        <v>0</v>
      </c>
      <c r="X1669">
        <v>0</v>
      </c>
      <c r="Y1669" t="s">
        <v>65</v>
      </c>
      <c r="Z1669" t="s">
        <v>76</v>
      </c>
      <c r="AA1669" t="s">
        <v>65</v>
      </c>
      <c r="AB1669" t="s">
        <v>100</v>
      </c>
      <c r="AD1669">
        <v>1</v>
      </c>
      <c r="AE1669">
        <v>0</v>
      </c>
      <c r="AF1669">
        <v>0</v>
      </c>
      <c r="AG1669">
        <v>0</v>
      </c>
      <c r="AH1669">
        <v>1</v>
      </c>
      <c r="AI1669">
        <v>1</v>
      </c>
      <c r="AJ1669">
        <v>2</v>
      </c>
      <c r="AK1669">
        <v>2</v>
      </c>
      <c r="AL1669">
        <v>0</v>
      </c>
      <c r="AM1669">
        <v>0</v>
      </c>
      <c r="AN1669">
        <v>0</v>
      </c>
      <c r="AO1669">
        <v>0</v>
      </c>
      <c r="AP1669">
        <v>0</v>
      </c>
      <c r="AQ1669">
        <v>0</v>
      </c>
      <c r="AR1669">
        <v>0</v>
      </c>
      <c r="AS1669">
        <v>0</v>
      </c>
      <c r="AT1669">
        <v>0</v>
      </c>
      <c r="AU1669">
        <v>0</v>
      </c>
      <c r="AV1669">
        <v>2</v>
      </c>
      <c r="AW1669">
        <v>2</v>
      </c>
      <c r="AX1669">
        <v>2</v>
      </c>
      <c r="AY1669">
        <v>2</v>
      </c>
      <c r="AZ1669">
        <v>2</v>
      </c>
      <c r="BA1669" t="s">
        <v>66</v>
      </c>
      <c r="BB1669" t="s">
        <v>66</v>
      </c>
    </row>
    <row r="1670" spans="1:55" x14ac:dyDescent="0.3">
      <c r="A1670" t="s">
        <v>55</v>
      </c>
      <c r="B1670" t="s">
        <v>86</v>
      </c>
      <c r="C1670" t="s">
        <v>1662</v>
      </c>
      <c r="D1670">
        <v>22112218605</v>
      </c>
      <c r="E1670" t="s">
        <v>1670</v>
      </c>
      <c r="F1670" t="s">
        <v>133</v>
      </c>
      <c r="G1670" t="s">
        <v>59</v>
      </c>
      <c r="H1670">
        <v>1</v>
      </c>
      <c r="I1670" t="s">
        <v>60</v>
      </c>
      <c r="J1670" t="s">
        <v>61</v>
      </c>
      <c r="K1670" t="s">
        <v>1671</v>
      </c>
      <c r="L1670">
        <v>1</v>
      </c>
      <c r="N1670">
        <v>2</v>
      </c>
      <c r="O1670" t="s">
        <v>70</v>
      </c>
      <c r="P1670">
        <v>1</v>
      </c>
      <c r="Q1670" t="s">
        <v>71</v>
      </c>
      <c r="R1670">
        <v>12</v>
      </c>
      <c r="S1670">
        <v>13</v>
      </c>
      <c r="T1670" t="s">
        <v>63</v>
      </c>
      <c r="U1670" t="s">
        <v>80</v>
      </c>
      <c r="V1670">
        <v>0</v>
      </c>
      <c r="W1670">
        <v>0</v>
      </c>
      <c r="X1670">
        <v>0</v>
      </c>
      <c r="Y1670" t="s">
        <v>65</v>
      </c>
      <c r="Z1670" t="s">
        <v>100</v>
      </c>
      <c r="AA1670" t="s">
        <v>100</v>
      </c>
      <c r="AB1670" t="s">
        <v>76</v>
      </c>
      <c r="AC1670" t="s">
        <v>73</v>
      </c>
      <c r="AD1670">
        <v>2</v>
      </c>
      <c r="AE1670">
        <v>1</v>
      </c>
      <c r="AF1670">
        <v>1</v>
      </c>
      <c r="AG1670">
        <v>2</v>
      </c>
      <c r="AH1670">
        <v>2</v>
      </c>
      <c r="AI1670">
        <v>1</v>
      </c>
      <c r="AJ1670">
        <v>1</v>
      </c>
      <c r="AK1670">
        <v>2</v>
      </c>
      <c r="AL1670">
        <v>0</v>
      </c>
      <c r="AM1670">
        <v>0</v>
      </c>
      <c r="AN1670">
        <v>0</v>
      </c>
      <c r="AO1670">
        <v>0</v>
      </c>
      <c r="AP1670">
        <v>0</v>
      </c>
      <c r="AQ1670">
        <v>0</v>
      </c>
      <c r="AR1670">
        <v>0</v>
      </c>
      <c r="AS1670">
        <v>0</v>
      </c>
      <c r="AT1670">
        <v>0</v>
      </c>
      <c r="AU1670">
        <v>0</v>
      </c>
      <c r="AV1670">
        <v>3</v>
      </c>
      <c r="AW1670">
        <v>3</v>
      </c>
      <c r="AX1670">
        <v>3</v>
      </c>
      <c r="AY1670">
        <v>2</v>
      </c>
      <c r="AZ1670">
        <v>1</v>
      </c>
      <c r="BB1670" t="s">
        <v>66</v>
      </c>
    </row>
    <row r="1671" spans="1:55" x14ac:dyDescent="0.3">
      <c r="A1671" t="s">
        <v>55</v>
      </c>
      <c r="B1671" t="s">
        <v>86</v>
      </c>
      <c r="C1671" t="s">
        <v>1662</v>
      </c>
      <c r="D1671">
        <v>22112218605</v>
      </c>
      <c r="E1671" t="s">
        <v>1670</v>
      </c>
      <c r="F1671" t="s">
        <v>133</v>
      </c>
      <c r="G1671" t="s">
        <v>59</v>
      </c>
      <c r="H1671">
        <v>2</v>
      </c>
      <c r="I1671" t="s">
        <v>80</v>
      </c>
      <c r="J1671" t="s">
        <v>61</v>
      </c>
      <c r="K1671" t="s">
        <v>1673</v>
      </c>
      <c r="L1671">
        <v>1</v>
      </c>
      <c r="M1671" t="s">
        <v>1674</v>
      </c>
      <c r="N1671">
        <v>1</v>
      </c>
      <c r="O1671" t="s">
        <v>70</v>
      </c>
      <c r="P1671">
        <v>2</v>
      </c>
      <c r="Q1671" t="s">
        <v>74</v>
      </c>
      <c r="R1671">
        <v>12</v>
      </c>
      <c r="S1671">
        <v>13</v>
      </c>
      <c r="T1671" t="s">
        <v>63</v>
      </c>
      <c r="V1671">
        <v>0</v>
      </c>
      <c r="W1671">
        <v>0</v>
      </c>
      <c r="X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row>
    <row r="1672" spans="1:55" x14ac:dyDescent="0.3">
      <c r="A1672" t="s">
        <v>55</v>
      </c>
      <c r="B1672" t="s">
        <v>86</v>
      </c>
      <c r="C1672" t="s">
        <v>1662</v>
      </c>
      <c r="D1672">
        <v>22112218605</v>
      </c>
      <c r="E1672" t="s">
        <v>1670</v>
      </c>
      <c r="F1672" t="s">
        <v>133</v>
      </c>
      <c r="G1672" t="s">
        <v>59</v>
      </c>
      <c r="H1672">
        <v>3</v>
      </c>
      <c r="I1672" t="s">
        <v>112</v>
      </c>
      <c r="J1672" t="s">
        <v>462</v>
      </c>
      <c r="K1672" t="s">
        <v>112</v>
      </c>
      <c r="L1672">
        <v>1</v>
      </c>
      <c r="M1672" t="s">
        <v>1675</v>
      </c>
      <c r="N1672">
        <v>1</v>
      </c>
      <c r="O1672" t="s">
        <v>251</v>
      </c>
      <c r="R1672">
        <v>0</v>
      </c>
      <c r="S1672">
        <v>0</v>
      </c>
      <c r="T1672" t="s">
        <v>63</v>
      </c>
      <c r="U1672" t="s">
        <v>933</v>
      </c>
      <c r="V1672">
        <v>0</v>
      </c>
      <c r="W1672">
        <v>0</v>
      </c>
      <c r="X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row>
    <row r="1673" spans="1:55" x14ac:dyDescent="0.3">
      <c r="A1673" t="s">
        <v>55</v>
      </c>
      <c r="B1673" t="s">
        <v>86</v>
      </c>
      <c r="C1673" t="s">
        <v>1662</v>
      </c>
      <c r="D1673">
        <v>22112218607</v>
      </c>
      <c r="E1673" t="s">
        <v>1676</v>
      </c>
      <c r="F1673" t="s">
        <v>58</v>
      </c>
      <c r="G1673" t="s">
        <v>89</v>
      </c>
      <c r="H1673">
        <v>5</v>
      </c>
      <c r="I1673" t="s">
        <v>80</v>
      </c>
      <c r="J1673" t="s">
        <v>61</v>
      </c>
      <c r="K1673" t="s">
        <v>1677</v>
      </c>
      <c r="L1673">
        <v>1</v>
      </c>
      <c r="N1673">
        <v>1</v>
      </c>
      <c r="O1673" t="s">
        <v>70</v>
      </c>
      <c r="P1673">
        <v>7</v>
      </c>
      <c r="Q1673" t="s">
        <v>158</v>
      </c>
      <c r="R1673">
        <v>30</v>
      </c>
      <c r="S1673">
        <v>19</v>
      </c>
      <c r="T1673" t="s">
        <v>63</v>
      </c>
      <c r="U1673" t="s">
        <v>1678</v>
      </c>
      <c r="V1673">
        <v>2</v>
      </c>
      <c r="W1673">
        <v>3</v>
      </c>
      <c r="X1673">
        <v>2</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row>
    <row r="1674" spans="1:55" x14ac:dyDescent="0.3">
      <c r="A1674" t="s">
        <v>55</v>
      </c>
      <c r="B1674" t="s">
        <v>86</v>
      </c>
      <c r="C1674" t="s">
        <v>1662</v>
      </c>
      <c r="D1674">
        <v>22112218607</v>
      </c>
      <c r="E1674" t="s">
        <v>1676</v>
      </c>
      <c r="F1674" t="s">
        <v>58</v>
      </c>
      <c r="G1674" t="s">
        <v>89</v>
      </c>
      <c r="H1674">
        <v>5</v>
      </c>
      <c r="I1674" t="s">
        <v>80</v>
      </c>
      <c r="J1674" t="s">
        <v>61</v>
      </c>
      <c r="K1674" t="s">
        <v>1677</v>
      </c>
      <c r="L1674">
        <v>2</v>
      </c>
      <c r="N1674">
        <v>1</v>
      </c>
      <c r="O1674" t="s">
        <v>70</v>
      </c>
      <c r="P1674">
        <v>9</v>
      </c>
      <c r="Q1674" t="s">
        <v>183</v>
      </c>
      <c r="R1674">
        <v>30</v>
      </c>
      <c r="S1674">
        <v>19</v>
      </c>
      <c r="T1674" t="s">
        <v>63</v>
      </c>
      <c r="V1674">
        <v>2</v>
      </c>
      <c r="W1674">
        <v>2</v>
      </c>
      <c r="X1674">
        <v>2</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row>
    <row r="1675" spans="1:55" x14ac:dyDescent="0.3">
      <c r="A1675" t="s">
        <v>55</v>
      </c>
      <c r="B1675" t="s">
        <v>86</v>
      </c>
      <c r="C1675" t="s">
        <v>1662</v>
      </c>
      <c r="D1675">
        <v>22112218607</v>
      </c>
      <c r="E1675" t="s">
        <v>1676</v>
      </c>
      <c r="F1675" t="s">
        <v>58</v>
      </c>
      <c r="G1675" t="s">
        <v>89</v>
      </c>
      <c r="H1675">
        <v>5</v>
      </c>
      <c r="I1675" t="s">
        <v>80</v>
      </c>
      <c r="J1675" t="s">
        <v>61</v>
      </c>
      <c r="K1675" t="s">
        <v>1677</v>
      </c>
      <c r="L1675">
        <v>2</v>
      </c>
      <c r="N1675">
        <v>2</v>
      </c>
      <c r="O1675" t="s">
        <v>70</v>
      </c>
      <c r="P1675">
        <v>10</v>
      </c>
      <c r="Q1675" t="s">
        <v>191</v>
      </c>
      <c r="R1675">
        <v>25</v>
      </c>
      <c r="S1675">
        <v>24</v>
      </c>
      <c r="T1675" t="s">
        <v>63</v>
      </c>
      <c r="V1675">
        <v>2</v>
      </c>
      <c r="W1675">
        <v>2</v>
      </c>
      <c r="X1675">
        <v>2</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row>
    <row r="1676" spans="1:55" x14ac:dyDescent="0.3">
      <c r="A1676" t="s">
        <v>55</v>
      </c>
      <c r="B1676" t="s">
        <v>86</v>
      </c>
      <c r="C1676" t="s">
        <v>1662</v>
      </c>
      <c r="D1676">
        <v>22112218608</v>
      </c>
      <c r="E1676" t="s">
        <v>1679</v>
      </c>
      <c r="F1676" t="s">
        <v>58</v>
      </c>
      <c r="G1676" t="s">
        <v>89</v>
      </c>
      <c r="H1676">
        <v>1</v>
      </c>
      <c r="I1676" t="s">
        <v>80</v>
      </c>
      <c r="J1676" t="s">
        <v>61</v>
      </c>
      <c r="K1676" t="s">
        <v>1680</v>
      </c>
      <c r="L1676">
        <v>1</v>
      </c>
      <c r="N1676">
        <v>1</v>
      </c>
      <c r="O1676" t="s">
        <v>70</v>
      </c>
      <c r="P1676">
        <v>5</v>
      </c>
      <c r="Q1676" t="s">
        <v>81</v>
      </c>
      <c r="R1676">
        <v>12</v>
      </c>
      <c r="S1676">
        <v>13</v>
      </c>
      <c r="T1676" t="s">
        <v>63</v>
      </c>
      <c r="U1676" t="s">
        <v>1681</v>
      </c>
      <c r="V1676">
        <v>2</v>
      </c>
      <c r="W1676">
        <v>2</v>
      </c>
      <c r="X1676">
        <v>2</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row>
    <row r="1677" spans="1:55" x14ac:dyDescent="0.3">
      <c r="A1677" t="s">
        <v>55</v>
      </c>
      <c r="B1677" t="s">
        <v>86</v>
      </c>
      <c r="C1677" t="s">
        <v>1662</v>
      </c>
      <c r="D1677">
        <v>22112218608</v>
      </c>
      <c r="E1677" t="s">
        <v>1679</v>
      </c>
      <c r="F1677" t="s">
        <v>58</v>
      </c>
      <c r="G1677" t="s">
        <v>89</v>
      </c>
      <c r="H1677">
        <v>2</v>
      </c>
      <c r="I1677" t="s">
        <v>112</v>
      </c>
      <c r="J1677" t="s">
        <v>61</v>
      </c>
      <c r="K1677" t="s">
        <v>1682</v>
      </c>
      <c r="L1677">
        <v>1</v>
      </c>
      <c r="M1677" t="s">
        <v>1683</v>
      </c>
      <c r="N1677">
        <v>1</v>
      </c>
      <c r="O1677" t="s">
        <v>70</v>
      </c>
      <c r="P1677" t="s">
        <v>360</v>
      </c>
      <c r="Q1677" t="s">
        <v>86</v>
      </c>
      <c r="R1677">
        <v>12</v>
      </c>
      <c r="S1677">
        <v>10</v>
      </c>
      <c r="T1677" t="s">
        <v>4943</v>
      </c>
      <c r="U1677" t="s">
        <v>1683</v>
      </c>
      <c r="V1677">
        <v>2</v>
      </c>
      <c r="W1677">
        <v>2</v>
      </c>
      <c r="X1677">
        <v>2</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C1677" t="s">
        <v>67</v>
      </c>
    </row>
    <row r="1678" spans="1:55" x14ac:dyDescent="0.3">
      <c r="A1678" t="s">
        <v>55</v>
      </c>
      <c r="B1678" t="s">
        <v>86</v>
      </c>
      <c r="C1678" t="s">
        <v>1684</v>
      </c>
      <c r="D1678">
        <v>22112218701</v>
      </c>
      <c r="E1678" t="s">
        <v>1685</v>
      </c>
      <c r="F1678" t="s">
        <v>58</v>
      </c>
      <c r="G1678" t="s">
        <v>59</v>
      </c>
      <c r="H1678">
        <v>1</v>
      </c>
      <c r="I1678" t="s">
        <v>60</v>
      </c>
      <c r="J1678" t="s">
        <v>61</v>
      </c>
      <c r="L1678">
        <v>1</v>
      </c>
      <c r="N1678">
        <v>1</v>
      </c>
      <c r="O1678" t="s">
        <v>62</v>
      </c>
      <c r="R1678">
        <v>0</v>
      </c>
      <c r="S1678">
        <v>0</v>
      </c>
      <c r="T1678" t="s">
        <v>63</v>
      </c>
      <c r="U1678" t="s">
        <v>1686</v>
      </c>
      <c r="V1678">
        <v>3</v>
      </c>
      <c r="W1678">
        <v>1</v>
      </c>
      <c r="X1678">
        <v>2</v>
      </c>
      <c r="Y1678" t="s">
        <v>76</v>
      </c>
      <c r="Z1678" t="s">
        <v>65</v>
      </c>
      <c r="AA1678" t="s">
        <v>76</v>
      </c>
      <c r="AB1678" t="s">
        <v>76</v>
      </c>
      <c r="AD1678">
        <v>1</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C1678" t="s">
        <v>67</v>
      </c>
    </row>
    <row r="1679" spans="1:55" x14ac:dyDescent="0.3">
      <c r="A1679" t="s">
        <v>55</v>
      </c>
      <c r="B1679" t="s">
        <v>86</v>
      </c>
      <c r="C1679" t="s">
        <v>1687</v>
      </c>
      <c r="D1679">
        <v>22112219307</v>
      </c>
      <c r="E1679" t="s">
        <v>1688</v>
      </c>
      <c r="F1679" t="s">
        <v>133</v>
      </c>
      <c r="G1679" t="s">
        <v>89</v>
      </c>
      <c r="H1679">
        <v>1</v>
      </c>
      <c r="I1679" t="s">
        <v>121</v>
      </c>
      <c r="J1679" t="s">
        <v>61</v>
      </c>
      <c r="L1679">
        <v>1</v>
      </c>
      <c r="N1679">
        <v>1</v>
      </c>
      <c r="O1679" t="s">
        <v>70</v>
      </c>
      <c r="P1679" t="s">
        <v>1621</v>
      </c>
      <c r="Q1679" t="s">
        <v>1689</v>
      </c>
      <c r="R1679">
        <v>1</v>
      </c>
      <c r="S1679">
        <v>3</v>
      </c>
      <c r="T1679" t="s">
        <v>63</v>
      </c>
      <c r="U1679" t="s">
        <v>1690</v>
      </c>
      <c r="V1679" t="s">
        <v>86</v>
      </c>
      <c r="W1679" t="s">
        <v>86</v>
      </c>
      <c r="X1679" t="s">
        <v>86</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row>
    <row r="1680" spans="1:55" x14ac:dyDescent="0.3">
      <c r="A1680" t="s">
        <v>55</v>
      </c>
      <c r="B1680" t="s">
        <v>86</v>
      </c>
      <c r="C1680" t="s">
        <v>1687</v>
      </c>
      <c r="D1680">
        <v>22112219307</v>
      </c>
      <c r="E1680" t="s">
        <v>1688</v>
      </c>
      <c r="F1680" t="s">
        <v>133</v>
      </c>
      <c r="G1680" t="s">
        <v>89</v>
      </c>
      <c r="H1680">
        <v>1</v>
      </c>
      <c r="I1680" t="s">
        <v>121</v>
      </c>
      <c r="J1680" t="s">
        <v>61</v>
      </c>
      <c r="L1680">
        <v>1</v>
      </c>
      <c r="N1680">
        <v>2</v>
      </c>
      <c r="O1680" t="s">
        <v>70</v>
      </c>
      <c r="P1680" t="s">
        <v>360</v>
      </c>
      <c r="Q1680" t="s">
        <v>86</v>
      </c>
      <c r="R1680">
        <v>2</v>
      </c>
      <c r="S1680">
        <v>3</v>
      </c>
      <c r="T1680" t="s">
        <v>63</v>
      </c>
      <c r="U1680" t="s">
        <v>1691</v>
      </c>
      <c r="V1680" t="s">
        <v>86</v>
      </c>
      <c r="W1680" t="s">
        <v>86</v>
      </c>
      <c r="X1680" t="s">
        <v>86</v>
      </c>
      <c r="Y1680" t="s">
        <v>100</v>
      </c>
      <c r="Z1680" t="s">
        <v>65</v>
      </c>
      <c r="AA1680" t="s">
        <v>100</v>
      </c>
      <c r="AB1680" t="s">
        <v>65</v>
      </c>
      <c r="AC1680" t="s">
        <v>73</v>
      </c>
      <c r="AD1680">
        <v>2</v>
      </c>
      <c r="AE1680">
        <v>2</v>
      </c>
      <c r="AF1680">
        <v>2</v>
      </c>
      <c r="AG1680">
        <v>2</v>
      </c>
      <c r="AH1680">
        <v>1</v>
      </c>
      <c r="AI1680">
        <v>2</v>
      </c>
      <c r="AJ1680">
        <v>2</v>
      </c>
      <c r="AK1680">
        <v>2</v>
      </c>
      <c r="AL1680">
        <v>0</v>
      </c>
      <c r="AM1680">
        <v>0</v>
      </c>
      <c r="AN1680">
        <v>0</v>
      </c>
      <c r="AO1680">
        <v>0</v>
      </c>
      <c r="AP1680">
        <v>0</v>
      </c>
      <c r="AQ1680">
        <v>0</v>
      </c>
      <c r="AR1680">
        <v>0</v>
      </c>
      <c r="AS1680">
        <v>0</v>
      </c>
      <c r="AT1680">
        <v>0</v>
      </c>
      <c r="AU1680">
        <v>0</v>
      </c>
      <c r="AV1680">
        <v>2</v>
      </c>
      <c r="AW1680">
        <v>2</v>
      </c>
      <c r="AX1680">
        <v>3</v>
      </c>
      <c r="AY1680">
        <v>3</v>
      </c>
      <c r="AZ1680">
        <v>3</v>
      </c>
      <c r="BA1680" t="s">
        <v>66</v>
      </c>
      <c r="BB1680" t="s">
        <v>66</v>
      </c>
      <c r="BC1680" t="s">
        <v>67</v>
      </c>
    </row>
    <row r="1681" spans="1:55" x14ac:dyDescent="0.3">
      <c r="A1681" t="s">
        <v>55</v>
      </c>
      <c r="B1681" t="s">
        <v>86</v>
      </c>
      <c r="C1681" t="s">
        <v>1692</v>
      </c>
      <c r="D1681">
        <v>22112219501</v>
      </c>
      <c r="E1681" t="s">
        <v>1693</v>
      </c>
      <c r="F1681" t="s">
        <v>58</v>
      </c>
      <c r="G1681" t="s">
        <v>59</v>
      </c>
      <c r="H1681">
        <v>1</v>
      </c>
      <c r="I1681" t="s">
        <v>121</v>
      </c>
      <c r="J1681" t="s">
        <v>61</v>
      </c>
      <c r="L1681">
        <v>1</v>
      </c>
      <c r="N1681">
        <v>1</v>
      </c>
      <c r="O1681" t="s">
        <v>70</v>
      </c>
      <c r="P1681" t="s">
        <v>1621</v>
      </c>
      <c r="Q1681" t="s">
        <v>1689</v>
      </c>
      <c r="R1681">
        <v>1</v>
      </c>
      <c r="S1681">
        <v>3</v>
      </c>
      <c r="T1681" t="s">
        <v>63</v>
      </c>
      <c r="U1681" t="s">
        <v>1690</v>
      </c>
      <c r="V1681" t="s">
        <v>86</v>
      </c>
      <c r="W1681" t="s">
        <v>86</v>
      </c>
      <c r="X1681" t="s">
        <v>86</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row>
    <row r="1682" spans="1:55" x14ac:dyDescent="0.3">
      <c r="A1682" t="s">
        <v>55</v>
      </c>
      <c r="B1682" t="s">
        <v>86</v>
      </c>
      <c r="C1682" t="s">
        <v>1692</v>
      </c>
      <c r="D1682">
        <v>22112219501</v>
      </c>
      <c r="E1682" t="s">
        <v>1693</v>
      </c>
      <c r="F1682" t="s">
        <v>58</v>
      </c>
      <c r="G1682" t="s">
        <v>59</v>
      </c>
      <c r="H1682">
        <v>1</v>
      </c>
      <c r="I1682" t="s">
        <v>121</v>
      </c>
      <c r="J1682" t="s">
        <v>61</v>
      </c>
      <c r="L1682">
        <v>1</v>
      </c>
      <c r="N1682">
        <v>2</v>
      </c>
      <c r="O1682" t="s">
        <v>70</v>
      </c>
      <c r="P1682" t="s">
        <v>360</v>
      </c>
      <c r="Q1682" t="s">
        <v>86</v>
      </c>
      <c r="R1682">
        <v>2</v>
      </c>
      <c r="S1682">
        <v>3</v>
      </c>
      <c r="T1682" t="s">
        <v>63</v>
      </c>
      <c r="U1682" t="s">
        <v>1691</v>
      </c>
      <c r="V1682" t="s">
        <v>86</v>
      </c>
      <c r="W1682" t="s">
        <v>86</v>
      </c>
      <c r="X1682" t="s">
        <v>86</v>
      </c>
      <c r="Y1682" t="s">
        <v>100</v>
      </c>
      <c r="Z1682" t="s">
        <v>65</v>
      </c>
      <c r="AA1682" t="s">
        <v>100</v>
      </c>
      <c r="AB1682" t="s">
        <v>65</v>
      </c>
      <c r="AC1682" t="s">
        <v>73</v>
      </c>
      <c r="AD1682">
        <v>2</v>
      </c>
      <c r="AE1682">
        <v>2</v>
      </c>
      <c r="AF1682">
        <v>2</v>
      </c>
      <c r="AG1682">
        <v>2</v>
      </c>
      <c r="AH1682">
        <v>1</v>
      </c>
      <c r="AI1682">
        <v>2</v>
      </c>
      <c r="AJ1682">
        <v>2</v>
      </c>
      <c r="AK1682">
        <v>2</v>
      </c>
      <c r="AL1682">
        <v>0</v>
      </c>
      <c r="AM1682">
        <v>0</v>
      </c>
      <c r="AN1682">
        <v>0</v>
      </c>
      <c r="AO1682">
        <v>0</v>
      </c>
      <c r="AP1682">
        <v>0</v>
      </c>
      <c r="AQ1682">
        <v>0</v>
      </c>
      <c r="AR1682">
        <v>0</v>
      </c>
      <c r="AS1682">
        <v>0</v>
      </c>
      <c r="AT1682">
        <v>0</v>
      </c>
      <c r="AU1682">
        <v>0</v>
      </c>
      <c r="AV1682">
        <v>2</v>
      </c>
      <c r="AW1682">
        <v>2</v>
      </c>
      <c r="AX1682">
        <v>3</v>
      </c>
      <c r="AY1682">
        <v>3</v>
      </c>
      <c r="AZ1682">
        <v>3</v>
      </c>
      <c r="BA1682" t="s">
        <v>66</v>
      </c>
      <c r="BB1682" t="s">
        <v>66</v>
      </c>
      <c r="BC1682" t="s">
        <v>67</v>
      </c>
    </row>
    <row r="1683" spans="1:55" x14ac:dyDescent="0.3">
      <c r="A1683" t="s">
        <v>55</v>
      </c>
      <c r="B1683" t="s">
        <v>86</v>
      </c>
      <c r="C1683" t="s">
        <v>1692</v>
      </c>
      <c r="D1683">
        <v>22112219503</v>
      </c>
      <c r="E1683" t="s">
        <v>1694</v>
      </c>
      <c r="F1683" t="s">
        <v>133</v>
      </c>
      <c r="G1683" t="s">
        <v>59</v>
      </c>
      <c r="H1683">
        <v>1</v>
      </c>
      <c r="I1683" t="s">
        <v>121</v>
      </c>
      <c r="J1683" t="s">
        <v>61</v>
      </c>
      <c r="L1683">
        <v>1</v>
      </c>
      <c r="N1683">
        <v>1</v>
      </c>
      <c r="O1683" t="s">
        <v>70</v>
      </c>
      <c r="P1683" t="s">
        <v>1621</v>
      </c>
      <c r="Q1683" t="s">
        <v>1689</v>
      </c>
      <c r="R1683">
        <v>1</v>
      </c>
      <c r="S1683">
        <v>3</v>
      </c>
      <c r="T1683" t="s">
        <v>63</v>
      </c>
      <c r="U1683" t="s">
        <v>1690</v>
      </c>
      <c r="V1683" t="s">
        <v>86</v>
      </c>
      <c r="W1683" t="s">
        <v>86</v>
      </c>
      <c r="X1683" t="s">
        <v>86</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row>
    <row r="1684" spans="1:55" x14ac:dyDescent="0.3">
      <c r="A1684" t="s">
        <v>55</v>
      </c>
      <c r="B1684" t="s">
        <v>86</v>
      </c>
      <c r="C1684" t="s">
        <v>1692</v>
      </c>
      <c r="D1684">
        <v>22112219503</v>
      </c>
      <c r="E1684" t="s">
        <v>1694</v>
      </c>
      <c r="F1684" t="s">
        <v>133</v>
      </c>
      <c r="G1684" t="s">
        <v>59</v>
      </c>
      <c r="H1684">
        <v>1</v>
      </c>
      <c r="I1684" t="s">
        <v>121</v>
      </c>
      <c r="J1684" t="s">
        <v>61</v>
      </c>
      <c r="L1684">
        <v>1</v>
      </c>
      <c r="N1684">
        <v>2</v>
      </c>
      <c r="O1684" t="s">
        <v>70</v>
      </c>
      <c r="P1684" t="s">
        <v>360</v>
      </c>
      <c r="Q1684" t="s">
        <v>86</v>
      </c>
      <c r="R1684">
        <v>2</v>
      </c>
      <c r="S1684">
        <v>3</v>
      </c>
      <c r="T1684" t="s">
        <v>63</v>
      </c>
      <c r="U1684" t="s">
        <v>1691</v>
      </c>
      <c r="V1684" t="s">
        <v>86</v>
      </c>
      <c r="W1684" t="s">
        <v>86</v>
      </c>
      <c r="X1684" t="s">
        <v>86</v>
      </c>
      <c r="Y1684" t="s">
        <v>100</v>
      </c>
      <c r="Z1684" t="s">
        <v>65</v>
      </c>
      <c r="AA1684" t="s">
        <v>100</v>
      </c>
      <c r="AB1684" t="s">
        <v>65</v>
      </c>
      <c r="AC1684" t="s">
        <v>73</v>
      </c>
      <c r="AD1684">
        <v>2</v>
      </c>
      <c r="AE1684">
        <v>2</v>
      </c>
      <c r="AF1684">
        <v>2</v>
      </c>
      <c r="AG1684">
        <v>2</v>
      </c>
      <c r="AH1684">
        <v>1</v>
      </c>
      <c r="AI1684">
        <v>2</v>
      </c>
      <c r="AJ1684">
        <v>2</v>
      </c>
      <c r="AK1684">
        <v>2</v>
      </c>
      <c r="AL1684">
        <v>0</v>
      </c>
      <c r="AM1684">
        <v>0</v>
      </c>
      <c r="AN1684">
        <v>0</v>
      </c>
      <c r="AO1684">
        <v>0</v>
      </c>
      <c r="AP1684">
        <v>0</v>
      </c>
      <c r="AQ1684">
        <v>0</v>
      </c>
      <c r="AR1684">
        <v>0</v>
      </c>
      <c r="AS1684">
        <v>0</v>
      </c>
      <c r="AT1684">
        <v>0</v>
      </c>
      <c r="AU1684">
        <v>0</v>
      </c>
      <c r="AV1684">
        <v>2</v>
      </c>
      <c r="AW1684">
        <v>2</v>
      </c>
      <c r="AX1684">
        <v>3</v>
      </c>
      <c r="AY1684">
        <v>3</v>
      </c>
      <c r="AZ1684">
        <v>3</v>
      </c>
      <c r="BA1684" t="s">
        <v>66</v>
      </c>
      <c r="BB1684" t="s">
        <v>66</v>
      </c>
      <c r="BC1684" t="s">
        <v>67</v>
      </c>
    </row>
    <row r="1685" spans="1:55" x14ac:dyDescent="0.3">
      <c r="A1685" t="s">
        <v>55</v>
      </c>
      <c r="B1685" t="s">
        <v>86</v>
      </c>
      <c r="C1685" t="s">
        <v>1695</v>
      </c>
      <c r="D1685">
        <v>22112220902</v>
      </c>
      <c r="E1685" t="s">
        <v>1696</v>
      </c>
      <c r="F1685" t="s">
        <v>133</v>
      </c>
      <c r="G1685" t="s">
        <v>59</v>
      </c>
      <c r="H1685">
        <v>1</v>
      </c>
      <c r="I1685" t="s">
        <v>112</v>
      </c>
      <c r="J1685" t="s">
        <v>61</v>
      </c>
      <c r="K1685" t="s">
        <v>1697</v>
      </c>
      <c r="L1685">
        <v>1</v>
      </c>
      <c r="M1685" t="s">
        <v>1698</v>
      </c>
      <c r="N1685">
        <v>1</v>
      </c>
      <c r="O1685" t="s">
        <v>70</v>
      </c>
      <c r="P1685">
        <v>10</v>
      </c>
      <c r="Q1685" t="s">
        <v>191</v>
      </c>
      <c r="R1685">
        <v>22</v>
      </c>
      <c r="S1685">
        <v>18</v>
      </c>
      <c r="T1685" t="s">
        <v>63</v>
      </c>
      <c r="U1685" t="s">
        <v>1699</v>
      </c>
      <c r="V1685">
        <v>3</v>
      </c>
      <c r="W1685">
        <v>2</v>
      </c>
      <c r="X1685">
        <v>2</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row>
    <row r="1686" spans="1:55" x14ac:dyDescent="0.3">
      <c r="A1686" t="s">
        <v>55</v>
      </c>
      <c r="B1686" t="s">
        <v>86</v>
      </c>
      <c r="C1686" t="s">
        <v>1695</v>
      </c>
      <c r="D1686">
        <v>22112220902</v>
      </c>
      <c r="E1686" t="s">
        <v>1696</v>
      </c>
      <c r="F1686" t="s">
        <v>133</v>
      </c>
      <c r="G1686" t="s">
        <v>59</v>
      </c>
      <c r="H1686">
        <v>1</v>
      </c>
      <c r="I1686" t="s">
        <v>112</v>
      </c>
      <c r="J1686" t="s">
        <v>61</v>
      </c>
      <c r="K1686" t="s">
        <v>1697</v>
      </c>
      <c r="L1686">
        <v>1</v>
      </c>
      <c r="M1686" t="s">
        <v>1698</v>
      </c>
      <c r="N1686">
        <v>2</v>
      </c>
      <c r="O1686" t="s">
        <v>70</v>
      </c>
      <c r="P1686">
        <v>4</v>
      </c>
      <c r="Q1686" t="s">
        <v>82</v>
      </c>
      <c r="R1686">
        <v>10</v>
      </c>
      <c r="S1686">
        <v>10</v>
      </c>
      <c r="T1686" t="s">
        <v>63</v>
      </c>
      <c r="U1686" t="s">
        <v>1700</v>
      </c>
      <c r="V1686">
        <v>3</v>
      </c>
      <c r="W1686">
        <v>2</v>
      </c>
      <c r="X1686">
        <v>2</v>
      </c>
      <c r="Y1686" t="s">
        <v>100</v>
      </c>
      <c r="Z1686" t="s">
        <v>65</v>
      </c>
      <c r="AA1686" t="s">
        <v>100</v>
      </c>
      <c r="AB1686" t="s">
        <v>100</v>
      </c>
      <c r="AC1686" t="s">
        <v>73</v>
      </c>
      <c r="AD1686">
        <v>2</v>
      </c>
      <c r="AE1686">
        <v>1</v>
      </c>
      <c r="AF1686">
        <v>1</v>
      </c>
      <c r="AG1686">
        <v>1</v>
      </c>
      <c r="AH1686">
        <v>1</v>
      </c>
      <c r="AI1686">
        <v>1</v>
      </c>
      <c r="AJ1686">
        <v>1</v>
      </c>
      <c r="AK1686">
        <v>1</v>
      </c>
      <c r="AL1686">
        <v>0</v>
      </c>
      <c r="AM1686">
        <v>0</v>
      </c>
      <c r="AN1686">
        <v>0</v>
      </c>
      <c r="AO1686">
        <v>0</v>
      </c>
      <c r="AP1686">
        <v>0</v>
      </c>
      <c r="AQ1686">
        <v>0</v>
      </c>
      <c r="AR1686">
        <v>0</v>
      </c>
      <c r="AS1686">
        <v>0</v>
      </c>
      <c r="AT1686">
        <v>0</v>
      </c>
      <c r="AU1686">
        <v>0</v>
      </c>
      <c r="AV1686">
        <v>1</v>
      </c>
      <c r="AW1686">
        <v>1</v>
      </c>
      <c r="AX1686">
        <v>1</v>
      </c>
      <c r="AY1686">
        <v>0</v>
      </c>
      <c r="AZ1686">
        <v>0</v>
      </c>
      <c r="BA1686" t="s">
        <v>95</v>
      </c>
      <c r="BB1686" t="s">
        <v>95</v>
      </c>
      <c r="BC1686" t="s">
        <v>94</v>
      </c>
    </row>
    <row r="1687" spans="1:55" x14ac:dyDescent="0.3">
      <c r="A1687" t="s">
        <v>55</v>
      </c>
      <c r="B1687" t="s">
        <v>86</v>
      </c>
      <c r="C1687" t="s">
        <v>1695</v>
      </c>
      <c r="D1687">
        <v>22112220904</v>
      </c>
      <c r="E1687" t="s">
        <v>1701</v>
      </c>
      <c r="F1687" t="s">
        <v>58</v>
      </c>
      <c r="G1687" t="s">
        <v>59</v>
      </c>
      <c r="H1687">
        <v>1</v>
      </c>
      <c r="I1687" t="s">
        <v>121</v>
      </c>
      <c r="J1687" t="s">
        <v>61</v>
      </c>
      <c r="K1687" t="s">
        <v>1702</v>
      </c>
      <c r="L1687">
        <v>1</v>
      </c>
      <c r="M1687" t="s">
        <v>1703</v>
      </c>
      <c r="N1687">
        <v>1</v>
      </c>
      <c r="O1687" t="s">
        <v>62</v>
      </c>
      <c r="R1687">
        <v>0</v>
      </c>
      <c r="S1687">
        <v>0</v>
      </c>
      <c r="T1687" t="s">
        <v>63</v>
      </c>
      <c r="U1687" t="s">
        <v>1704</v>
      </c>
      <c r="V1687">
        <v>3</v>
      </c>
      <c r="W1687">
        <v>3</v>
      </c>
      <c r="X1687">
        <v>2</v>
      </c>
      <c r="Y1687" t="s">
        <v>100</v>
      </c>
      <c r="Z1687" t="s">
        <v>76</v>
      </c>
      <c r="AA1687" t="s">
        <v>92</v>
      </c>
      <c r="AB1687" t="s">
        <v>65</v>
      </c>
      <c r="AD1687">
        <v>2</v>
      </c>
      <c r="AE1687">
        <v>0</v>
      </c>
      <c r="AF1687">
        <v>2</v>
      </c>
      <c r="AG1687">
        <v>2</v>
      </c>
      <c r="AH1687">
        <v>2</v>
      </c>
      <c r="AI1687">
        <v>2</v>
      </c>
      <c r="AJ1687">
        <v>2</v>
      </c>
      <c r="AK1687">
        <v>2</v>
      </c>
      <c r="AL1687">
        <v>2</v>
      </c>
      <c r="AM1687">
        <v>2</v>
      </c>
      <c r="AN1687">
        <v>2</v>
      </c>
      <c r="AO1687">
        <v>0</v>
      </c>
      <c r="AP1687">
        <v>0</v>
      </c>
      <c r="AQ1687">
        <v>0</v>
      </c>
      <c r="AR1687">
        <v>0</v>
      </c>
      <c r="AS1687">
        <v>0</v>
      </c>
      <c r="AT1687">
        <v>0</v>
      </c>
      <c r="AU1687">
        <v>0</v>
      </c>
      <c r="AV1687">
        <v>2</v>
      </c>
      <c r="AW1687">
        <v>2</v>
      </c>
      <c r="AX1687">
        <v>2</v>
      </c>
      <c r="AY1687">
        <v>2</v>
      </c>
      <c r="AZ1687">
        <v>2</v>
      </c>
      <c r="BA1687" t="s">
        <v>66</v>
      </c>
      <c r="BB1687" t="s">
        <v>66</v>
      </c>
      <c r="BC1687" t="s">
        <v>67</v>
      </c>
    </row>
    <row r="1688" spans="1:55" x14ac:dyDescent="0.3">
      <c r="A1688" t="s">
        <v>55</v>
      </c>
      <c r="B1688" t="s">
        <v>86</v>
      </c>
      <c r="C1688" t="s">
        <v>1695</v>
      </c>
      <c r="D1688">
        <v>22112220904</v>
      </c>
      <c r="E1688" t="s">
        <v>1701</v>
      </c>
      <c r="F1688" t="s">
        <v>58</v>
      </c>
      <c r="G1688" t="s">
        <v>59</v>
      </c>
      <c r="H1688">
        <v>1</v>
      </c>
      <c r="I1688" t="s">
        <v>121</v>
      </c>
      <c r="J1688" t="s">
        <v>61</v>
      </c>
      <c r="K1688" t="s">
        <v>1702</v>
      </c>
      <c r="L1688">
        <v>1</v>
      </c>
      <c r="M1688" t="s">
        <v>1703</v>
      </c>
      <c r="N1688">
        <v>2</v>
      </c>
      <c r="O1688" t="s">
        <v>306</v>
      </c>
      <c r="P1688">
        <v>4</v>
      </c>
      <c r="Q1688" t="s">
        <v>82</v>
      </c>
      <c r="R1688">
        <v>12</v>
      </c>
      <c r="S1688">
        <v>12</v>
      </c>
      <c r="T1688" t="s">
        <v>63</v>
      </c>
      <c r="U1688" t="s">
        <v>1705</v>
      </c>
      <c r="V1688">
        <v>3</v>
      </c>
      <c r="W1688">
        <v>3</v>
      </c>
      <c r="X1688">
        <v>2</v>
      </c>
      <c r="Y1688" t="s">
        <v>100</v>
      </c>
      <c r="Z1688" t="s">
        <v>76</v>
      </c>
      <c r="AA1688" t="s">
        <v>92</v>
      </c>
      <c r="AB1688" t="s">
        <v>65</v>
      </c>
      <c r="AC1688" t="s">
        <v>73</v>
      </c>
      <c r="AD1688">
        <v>2</v>
      </c>
      <c r="AE1688">
        <v>2</v>
      </c>
      <c r="AF1688">
        <v>2</v>
      </c>
      <c r="AG1688">
        <v>2</v>
      </c>
      <c r="AH1688">
        <v>1</v>
      </c>
      <c r="AI1688">
        <v>2</v>
      </c>
      <c r="AJ1688">
        <v>2</v>
      </c>
      <c r="AK1688">
        <v>3</v>
      </c>
      <c r="AL1688">
        <v>2</v>
      </c>
      <c r="AM1688">
        <v>2</v>
      </c>
      <c r="AN1688">
        <v>2</v>
      </c>
      <c r="AO1688">
        <v>0</v>
      </c>
      <c r="AP1688">
        <v>0</v>
      </c>
      <c r="AQ1688">
        <v>0</v>
      </c>
      <c r="AR1688">
        <v>0</v>
      </c>
      <c r="AS1688">
        <v>0</v>
      </c>
      <c r="AT1688">
        <v>0</v>
      </c>
      <c r="AU1688">
        <v>0</v>
      </c>
      <c r="AV1688">
        <v>2</v>
      </c>
      <c r="AW1688">
        <v>2</v>
      </c>
      <c r="AX1688">
        <v>3</v>
      </c>
      <c r="AY1688">
        <v>2</v>
      </c>
      <c r="AZ1688">
        <v>2</v>
      </c>
      <c r="BA1688" t="s">
        <v>95</v>
      </c>
      <c r="BB1688" t="s">
        <v>66</v>
      </c>
      <c r="BC1688" t="s">
        <v>67</v>
      </c>
    </row>
    <row r="1689" spans="1:55" x14ac:dyDescent="0.3">
      <c r="A1689" t="s">
        <v>55</v>
      </c>
      <c r="B1689" t="s">
        <v>86</v>
      </c>
      <c r="C1689" t="s">
        <v>1695</v>
      </c>
      <c r="D1689">
        <v>22112220904</v>
      </c>
      <c r="E1689" t="s">
        <v>1701</v>
      </c>
      <c r="F1689" t="s">
        <v>58</v>
      </c>
      <c r="G1689" t="s">
        <v>59</v>
      </c>
      <c r="H1689">
        <v>2</v>
      </c>
      <c r="I1689" t="s">
        <v>60</v>
      </c>
      <c r="J1689" t="s">
        <v>78</v>
      </c>
      <c r="K1689" t="s">
        <v>1706</v>
      </c>
      <c r="L1689">
        <v>1</v>
      </c>
      <c r="M1689" t="s">
        <v>1707</v>
      </c>
      <c r="N1689">
        <v>1</v>
      </c>
      <c r="O1689" t="s">
        <v>62</v>
      </c>
      <c r="R1689">
        <v>0</v>
      </c>
      <c r="S1689">
        <v>0</v>
      </c>
      <c r="T1689" t="s">
        <v>63</v>
      </c>
      <c r="U1689" t="s">
        <v>1708</v>
      </c>
      <c r="V1689">
        <v>4</v>
      </c>
      <c r="W1689">
        <v>2</v>
      </c>
      <c r="X1689">
        <v>2</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C1689" t="s">
        <v>67</v>
      </c>
    </row>
    <row r="1690" spans="1:55" x14ac:dyDescent="0.3">
      <c r="A1690" t="s">
        <v>55</v>
      </c>
      <c r="B1690" t="s">
        <v>86</v>
      </c>
      <c r="C1690" t="s">
        <v>1695</v>
      </c>
      <c r="D1690">
        <v>22112220905</v>
      </c>
      <c r="E1690" t="s">
        <v>1709</v>
      </c>
      <c r="F1690" t="s">
        <v>58</v>
      </c>
      <c r="G1690" t="s">
        <v>59</v>
      </c>
      <c r="H1690">
        <v>1</v>
      </c>
      <c r="I1690" t="s">
        <v>80</v>
      </c>
      <c r="J1690" t="s">
        <v>61</v>
      </c>
      <c r="K1690" t="s">
        <v>1710</v>
      </c>
      <c r="L1690">
        <v>1</v>
      </c>
      <c r="M1690" t="s">
        <v>1711</v>
      </c>
      <c r="N1690">
        <v>1</v>
      </c>
      <c r="O1690" t="s">
        <v>70</v>
      </c>
      <c r="P1690">
        <v>1</v>
      </c>
      <c r="Q1690" t="s">
        <v>71</v>
      </c>
      <c r="R1690">
        <v>25</v>
      </c>
      <c r="S1690">
        <v>25</v>
      </c>
      <c r="T1690" t="s">
        <v>63</v>
      </c>
      <c r="U1690" t="s">
        <v>1712</v>
      </c>
      <c r="V1690" t="s">
        <v>86</v>
      </c>
      <c r="W1690" t="s">
        <v>86</v>
      </c>
      <c r="X1690" t="s">
        <v>86</v>
      </c>
      <c r="Y1690" t="s">
        <v>65</v>
      </c>
      <c r="Z1690" t="s">
        <v>76</v>
      </c>
      <c r="AA1690" t="s">
        <v>65</v>
      </c>
      <c r="AB1690" t="s">
        <v>65</v>
      </c>
      <c r="AC1690" t="s">
        <v>73</v>
      </c>
      <c r="AD1690">
        <v>2</v>
      </c>
      <c r="AE1690">
        <v>1</v>
      </c>
      <c r="AF1690">
        <v>6</v>
      </c>
      <c r="AG1690">
        <v>2</v>
      </c>
      <c r="AH1690">
        <v>2</v>
      </c>
      <c r="AI1690">
        <v>2</v>
      </c>
      <c r="AJ1690">
        <v>5</v>
      </c>
      <c r="AK1690">
        <v>4</v>
      </c>
      <c r="AL1690">
        <v>0</v>
      </c>
      <c r="AM1690">
        <v>0</v>
      </c>
      <c r="AN1690">
        <v>0</v>
      </c>
      <c r="AO1690">
        <v>0</v>
      </c>
      <c r="AP1690">
        <v>0</v>
      </c>
      <c r="AQ1690">
        <v>0</v>
      </c>
      <c r="AR1690">
        <v>0</v>
      </c>
      <c r="AS1690">
        <v>0</v>
      </c>
      <c r="AT1690">
        <v>0</v>
      </c>
      <c r="AU1690">
        <v>0</v>
      </c>
      <c r="AV1690">
        <v>2</v>
      </c>
      <c r="AW1690">
        <v>2</v>
      </c>
      <c r="AX1690">
        <v>1</v>
      </c>
      <c r="AY1690">
        <v>2</v>
      </c>
      <c r="AZ1690">
        <v>6</v>
      </c>
      <c r="BA1690" t="s">
        <v>95</v>
      </c>
      <c r="BB1690" t="s">
        <v>95</v>
      </c>
      <c r="BC1690" t="s">
        <v>94</v>
      </c>
    </row>
    <row r="1691" spans="1:55" x14ac:dyDescent="0.3">
      <c r="A1691" t="s">
        <v>55</v>
      </c>
      <c r="B1691" t="s">
        <v>86</v>
      </c>
      <c r="C1691" t="s">
        <v>1695</v>
      </c>
      <c r="D1691">
        <v>22112220910</v>
      </c>
      <c r="E1691" t="s">
        <v>1713</v>
      </c>
      <c r="F1691" t="s">
        <v>177</v>
      </c>
      <c r="G1691" t="s">
        <v>59</v>
      </c>
      <c r="H1691">
        <v>1</v>
      </c>
      <c r="I1691" t="s">
        <v>80</v>
      </c>
      <c r="J1691" t="s">
        <v>61</v>
      </c>
      <c r="K1691" t="s">
        <v>1714</v>
      </c>
      <c r="L1691">
        <v>1</v>
      </c>
      <c r="M1691" t="s">
        <v>1715</v>
      </c>
      <c r="N1691">
        <v>1</v>
      </c>
      <c r="O1691" t="s">
        <v>70</v>
      </c>
      <c r="P1691" t="s">
        <v>231</v>
      </c>
      <c r="Q1691" t="s">
        <v>280</v>
      </c>
      <c r="R1691">
        <v>12</v>
      </c>
      <c r="S1691">
        <v>15</v>
      </c>
      <c r="T1691" t="s">
        <v>63</v>
      </c>
      <c r="U1691" t="s">
        <v>1716</v>
      </c>
      <c r="V1691">
        <v>0</v>
      </c>
      <c r="W1691">
        <v>0</v>
      </c>
      <c r="X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row>
    <row r="1692" spans="1:55" x14ac:dyDescent="0.3">
      <c r="A1692" t="s">
        <v>55</v>
      </c>
      <c r="B1692" t="s">
        <v>86</v>
      </c>
      <c r="C1692" t="s">
        <v>1695</v>
      </c>
      <c r="D1692">
        <v>22112220910</v>
      </c>
      <c r="E1692" t="s">
        <v>1713</v>
      </c>
      <c r="F1692" t="s">
        <v>177</v>
      </c>
      <c r="G1692" t="s">
        <v>59</v>
      </c>
      <c r="H1692">
        <v>1</v>
      </c>
      <c r="I1692" t="s">
        <v>80</v>
      </c>
      <c r="J1692" t="s">
        <v>61</v>
      </c>
      <c r="K1692" t="s">
        <v>1714</v>
      </c>
      <c r="L1692">
        <v>1</v>
      </c>
      <c r="M1692" t="s">
        <v>1715</v>
      </c>
      <c r="N1692">
        <v>2</v>
      </c>
      <c r="O1692" t="s">
        <v>62</v>
      </c>
      <c r="R1692">
        <v>0</v>
      </c>
      <c r="S1692">
        <v>0</v>
      </c>
      <c r="T1692" t="s">
        <v>63</v>
      </c>
      <c r="U1692" t="s">
        <v>1717</v>
      </c>
      <c r="V1692">
        <v>0</v>
      </c>
      <c r="W1692">
        <v>0</v>
      </c>
      <c r="X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row>
    <row r="1693" spans="1:55" x14ac:dyDescent="0.3">
      <c r="A1693" t="s">
        <v>55</v>
      </c>
      <c r="B1693" t="s">
        <v>86</v>
      </c>
      <c r="C1693" t="s">
        <v>1695</v>
      </c>
      <c r="D1693">
        <v>22112220910</v>
      </c>
      <c r="E1693" t="s">
        <v>1713</v>
      </c>
      <c r="F1693" t="s">
        <v>177</v>
      </c>
      <c r="G1693" t="s">
        <v>59</v>
      </c>
      <c r="H1693">
        <v>1</v>
      </c>
      <c r="I1693" t="s">
        <v>80</v>
      </c>
      <c r="J1693" t="s">
        <v>61</v>
      </c>
      <c r="K1693" t="s">
        <v>1714</v>
      </c>
      <c r="L1693">
        <v>2</v>
      </c>
      <c r="M1693" t="s">
        <v>1718</v>
      </c>
      <c r="N1693">
        <v>1</v>
      </c>
      <c r="O1693" t="s">
        <v>68</v>
      </c>
      <c r="R1693">
        <v>0</v>
      </c>
      <c r="S1693">
        <v>0</v>
      </c>
      <c r="T1693" t="s">
        <v>63</v>
      </c>
      <c r="U1693" t="s">
        <v>1719</v>
      </c>
      <c r="V1693" t="s">
        <v>86</v>
      </c>
      <c r="W1693" t="s">
        <v>86</v>
      </c>
      <c r="X1693" t="s">
        <v>86</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row>
    <row r="1694" spans="1:55" x14ac:dyDescent="0.3">
      <c r="A1694" t="s">
        <v>55</v>
      </c>
      <c r="B1694" t="s">
        <v>86</v>
      </c>
      <c r="C1694" t="s">
        <v>1695</v>
      </c>
      <c r="D1694">
        <v>22112220910</v>
      </c>
      <c r="E1694" t="s">
        <v>1713</v>
      </c>
      <c r="F1694" t="s">
        <v>177</v>
      </c>
      <c r="G1694" t="s">
        <v>59</v>
      </c>
      <c r="H1694">
        <v>2</v>
      </c>
      <c r="I1694" t="s">
        <v>121</v>
      </c>
      <c r="J1694" t="s">
        <v>462</v>
      </c>
      <c r="K1694" t="s">
        <v>1720</v>
      </c>
      <c r="L1694">
        <v>1</v>
      </c>
      <c r="M1694" t="s">
        <v>1721</v>
      </c>
      <c r="N1694">
        <v>1</v>
      </c>
      <c r="O1694" t="s">
        <v>204</v>
      </c>
      <c r="R1694">
        <v>0</v>
      </c>
      <c r="S1694">
        <v>0</v>
      </c>
      <c r="T1694" t="s">
        <v>63</v>
      </c>
      <c r="U1694" t="s">
        <v>1722</v>
      </c>
      <c r="V1694" t="s">
        <v>86</v>
      </c>
      <c r="W1694" t="s">
        <v>86</v>
      </c>
      <c r="X1694" t="s">
        <v>86</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row>
    <row r="1695" spans="1:55" x14ac:dyDescent="0.3">
      <c r="A1695" t="s">
        <v>55</v>
      </c>
      <c r="B1695" t="s">
        <v>86</v>
      </c>
      <c r="C1695" t="s">
        <v>1695</v>
      </c>
      <c r="D1695">
        <v>22112220910</v>
      </c>
      <c r="E1695" t="s">
        <v>1713</v>
      </c>
      <c r="F1695" t="s">
        <v>177</v>
      </c>
      <c r="G1695" t="s">
        <v>59</v>
      </c>
      <c r="H1695">
        <v>2</v>
      </c>
      <c r="I1695" t="s">
        <v>121</v>
      </c>
      <c r="J1695" t="s">
        <v>462</v>
      </c>
      <c r="K1695" t="s">
        <v>1720</v>
      </c>
      <c r="L1695">
        <v>1</v>
      </c>
      <c r="M1695" t="s">
        <v>1721</v>
      </c>
      <c r="N1695">
        <v>2</v>
      </c>
      <c r="O1695" t="s">
        <v>251</v>
      </c>
      <c r="R1695">
        <v>0</v>
      </c>
      <c r="S1695">
        <v>0</v>
      </c>
      <c r="T1695" t="s">
        <v>4954</v>
      </c>
      <c r="U1695" t="s">
        <v>1723</v>
      </c>
      <c r="V1695" t="s">
        <v>86</v>
      </c>
      <c r="W1695" t="s">
        <v>86</v>
      </c>
      <c r="X1695" t="s">
        <v>86</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row>
    <row r="1696" spans="1:55" x14ac:dyDescent="0.3">
      <c r="A1696" t="s">
        <v>55</v>
      </c>
      <c r="B1696" t="s">
        <v>86</v>
      </c>
      <c r="C1696" t="s">
        <v>1695</v>
      </c>
      <c r="D1696">
        <v>22112220910</v>
      </c>
      <c r="E1696" t="s">
        <v>1713</v>
      </c>
      <c r="F1696" t="s">
        <v>177</v>
      </c>
      <c r="G1696" t="s">
        <v>59</v>
      </c>
      <c r="H1696">
        <v>2</v>
      </c>
      <c r="I1696" t="s">
        <v>121</v>
      </c>
      <c r="J1696" t="s">
        <v>462</v>
      </c>
      <c r="K1696" t="s">
        <v>1720</v>
      </c>
      <c r="L1696">
        <v>2</v>
      </c>
      <c r="M1696" t="s">
        <v>1724</v>
      </c>
      <c r="N1696">
        <v>1</v>
      </c>
      <c r="O1696" t="s">
        <v>321</v>
      </c>
      <c r="R1696">
        <v>0</v>
      </c>
      <c r="S1696">
        <v>0</v>
      </c>
      <c r="T1696" t="s">
        <v>4943</v>
      </c>
      <c r="U1696" t="s">
        <v>1722</v>
      </c>
      <c r="V1696" t="s">
        <v>86</v>
      </c>
      <c r="W1696" t="s">
        <v>86</v>
      </c>
      <c r="X1696" t="s">
        <v>86</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row>
    <row r="1697" spans="1:55" x14ac:dyDescent="0.3">
      <c r="A1697" t="s">
        <v>55</v>
      </c>
      <c r="B1697" t="s">
        <v>86</v>
      </c>
      <c r="C1697" t="s">
        <v>1695</v>
      </c>
      <c r="D1697">
        <v>22112220912</v>
      </c>
      <c r="E1697" t="s">
        <v>1725</v>
      </c>
      <c r="F1697" t="s">
        <v>177</v>
      </c>
      <c r="G1697" t="s">
        <v>89</v>
      </c>
      <c r="H1697">
        <v>1</v>
      </c>
      <c r="I1697" t="s">
        <v>60</v>
      </c>
      <c r="J1697" t="s">
        <v>61</v>
      </c>
      <c r="K1697" t="s">
        <v>1726</v>
      </c>
      <c r="L1697">
        <v>1</v>
      </c>
      <c r="M1697" t="s">
        <v>1727</v>
      </c>
      <c r="N1697">
        <v>1</v>
      </c>
      <c r="O1697" t="s">
        <v>70</v>
      </c>
      <c r="P1697">
        <v>5</v>
      </c>
      <c r="Q1697" t="s">
        <v>81</v>
      </c>
      <c r="R1697">
        <v>25</v>
      </c>
      <c r="S1697">
        <v>22</v>
      </c>
      <c r="T1697" t="s">
        <v>63</v>
      </c>
      <c r="U1697" t="s">
        <v>1728</v>
      </c>
      <c r="V1697">
        <v>0</v>
      </c>
      <c r="W1697">
        <v>0</v>
      </c>
      <c r="X1697">
        <v>0</v>
      </c>
      <c r="Y1697" t="s">
        <v>65</v>
      </c>
      <c r="Z1697" t="s">
        <v>100</v>
      </c>
      <c r="AA1697" t="s">
        <v>92</v>
      </c>
      <c r="AB1697" t="s">
        <v>76</v>
      </c>
      <c r="AC1697" t="s">
        <v>73</v>
      </c>
      <c r="AD1697">
        <v>2</v>
      </c>
      <c r="AE1697">
        <v>1</v>
      </c>
      <c r="AF1697">
        <v>1</v>
      </c>
      <c r="AG1697">
        <v>1</v>
      </c>
      <c r="AH1697">
        <v>2</v>
      </c>
      <c r="AI1697">
        <v>1</v>
      </c>
      <c r="AJ1697">
        <v>1</v>
      </c>
      <c r="AK1697">
        <v>1</v>
      </c>
      <c r="AL1697">
        <v>0</v>
      </c>
      <c r="AM1697">
        <v>0</v>
      </c>
      <c r="AN1697">
        <v>0</v>
      </c>
      <c r="AO1697">
        <v>0</v>
      </c>
      <c r="AP1697">
        <v>0</v>
      </c>
      <c r="AQ1697">
        <v>0</v>
      </c>
      <c r="AR1697">
        <v>0</v>
      </c>
      <c r="AS1697">
        <v>0</v>
      </c>
      <c r="AT1697">
        <v>0</v>
      </c>
      <c r="AU1697">
        <v>0</v>
      </c>
      <c r="AV1697">
        <v>2</v>
      </c>
      <c r="AW1697">
        <v>4</v>
      </c>
      <c r="AX1697">
        <v>2</v>
      </c>
      <c r="AY1697">
        <v>0</v>
      </c>
      <c r="AZ1697">
        <v>0</v>
      </c>
      <c r="BA1697" t="s">
        <v>66</v>
      </c>
      <c r="BB1697" t="s">
        <v>66</v>
      </c>
      <c r="BC1697" t="s">
        <v>77</v>
      </c>
    </row>
    <row r="1698" spans="1:55" x14ac:dyDescent="0.3">
      <c r="A1698" t="s">
        <v>55</v>
      </c>
      <c r="B1698" t="s">
        <v>86</v>
      </c>
      <c r="C1698" t="s">
        <v>1695</v>
      </c>
      <c r="D1698">
        <v>22112220912</v>
      </c>
      <c r="E1698" t="s">
        <v>1725</v>
      </c>
      <c r="F1698" t="s">
        <v>177</v>
      </c>
      <c r="G1698" t="s">
        <v>89</v>
      </c>
      <c r="H1698">
        <v>1</v>
      </c>
      <c r="I1698" t="s">
        <v>60</v>
      </c>
      <c r="J1698" t="s">
        <v>61</v>
      </c>
      <c r="K1698" t="s">
        <v>1726</v>
      </c>
      <c r="L1698">
        <v>1</v>
      </c>
      <c r="M1698" t="s">
        <v>1727</v>
      </c>
      <c r="N1698">
        <v>2</v>
      </c>
      <c r="O1698" t="s">
        <v>62</v>
      </c>
      <c r="R1698">
        <v>0</v>
      </c>
      <c r="S1698">
        <v>0</v>
      </c>
      <c r="T1698" t="s">
        <v>63</v>
      </c>
      <c r="U1698" t="s">
        <v>1729</v>
      </c>
      <c r="V1698">
        <v>0</v>
      </c>
      <c r="W1698">
        <v>0</v>
      </c>
      <c r="X1698">
        <v>0</v>
      </c>
      <c r="Y1698" t="s">
        <v>100</v>
      </c>
      <c r="Z1698" t="s">
        <v>76</v>
      </c>
      <c r="AA1698" t="s">
        <v>92</v>
      </c>
      <c r="AB1698" t="s">
        <v>65</v>
      </c>
      <c r="AD1698">
        <v>1</v>
      </c>
      <c r="AE1698">
        <v>0</v>
      </c>
      <c r="AF1698">
        <v>0</v>
      </c>
      <c r="AG1698">
        <v>0</v>
      </c>
      <c r="AH1698">
        <v>1</v>
      </c>
      <c r="AI1698">
        <v>1</v>
      </c>
      <c r="AJ1698">
        <v>2</v>
      </c>
      <c r="AK1698">
        <v>1</v>
      </c>
      <c r="AL1698">
        <v>0</v>
      </c>
      <c r="AM1698">
        <v>0</v>
      </c>
      <c r="AN1698">
        <v>0</v>
      </c>
      <c r="AO1698">
        <v>0</v>
      </c>
      <c r="AP1698">
        <v>0</v>
      </c>
      <c r="AQ1698">
        <v>0</v>
      </c>
      <c r="AR1698">
        <v>0</v>
      </c>
      <c r="AS1698">
        <v>0</v>
      </c>
      <c r="AT1698">
        <v>0</v>
      </c>
      <c r="AU1698">
        <v>0</v>
      </c>
      <c r="AV1698">
        <v>1</v>
      </c>
      <c r="AW1698">
        <v>3</v>
      </c>
      <c r="AX1698">
        <v>3</v>
      </c>
      <c r="AY1698">
        <v>0</v>
      </c>
      <c r="AZ1698">
        <v>0</v>
      </c>
      <c r="BA1698" t="s">
        <v>66</v>
      </c>
      <c r="BB1698" t="s">
        <v>66</v>
      </c>
      <c r="BC1698" t="s">
        <v>77</v>
      </c>
    </row>
    <row r="1699" spans="1:55" x14ac:dyDescent="0.3">
      <c r="A1699" t="s">
        <v>55</v>
      </c>
      <c r="B1699" t="s">
        <v>86</v>
      </c>
      <c r="C1699" t="s">
        <v>1695</v>
      </c>
      <c r="D1699">
        <v>22112220912</v>
      </c>
      <c r="E1699" t="s">
        <v>1725</v>
      </c>
      <c r="F1699" t="s">
        <v>177</v>
      </c>
      <c r="G1699" t="s">
        <v>89</v>
      </c>
      <c r="H1699">
        <v>1</v>
      </c>
      <c r="I1699" t="s">
        <v>60</v>
      </c>
      <c r="J1699" t="s">
        <v>61</v>
      </c>
      <c r="K1699" t="s">
        <v>1726</v>
      </c>
      <c r="L1699">
        <v>1</v>
      </c>
      <c r="M1699" t="s">
        <v>1727</v>
      </c>
      <c r="N1699">
        <v>3</v>
      </c>
      <c r="O1699" t="s">
        <v>75</v>
      </c>
      <c r="R1699">
        <v>0</v>
      </c>
      <c r="S1699">
        <v>0</v>
      </c>
      <c r="T1699" t="s">
        <v>4943</v>
      </c>
      <c r="U1699" t="s">
        <v>1730</v>
      </c>
      <c r="V1699">
        <v>0</v>
      </c>
      <c r="W1699">
        <v>0</v>
      </c>
      <c r="X1699">
        <v>0</v>
      </c>
      <c r="Y1699" t="s">
        <v>100</v>
      </c>
      <c r="Z1699" t="s">
        <v>76</v>
      </c>
      <c r="AA1699" t="s">
        <v>92</v>
      </c>
      <c r="AB1699" t="s">
        <v>65</v>
      </c>
      <c r="AD1699">
        <v>1</v>
      </c>
      <c r="AE1699">
        <v>0</v>
      </c>
      <c r="AF1699">
        <v>0</v>
      </c>
      <c r="AG1699">
        <v>0</v>
      </c>
      <c r="AH1699">
        <v>1</v>
      </c>
      <c r="AI1699">
        <v>2</v>
      </c>
      <c r="AJ1699">
        <v>2</v>
      </c>
      <c r="AK1699">
        <v>1</v>
      </c>
      <c r="AL1699">
        <v>0</v>
      </c>
      <c r="AM1699">
        <v>0</v>
      </c>
      <c r="AN1699">
        <v>0</v>
      </c>
      <c r="AO1699">
        <v>0</v>
      </c>
      <c r="AP1699">
        <v>0</v>
      </c>
      <c r="AQ1699">
        <v>0</v>
      </c>
      <c r="AR1699">
        <v>0</v>
      </c>
      <c r="AS1699">
        <v>0</v>
      </c>
      <c r="AT1699">
        <v>0</v>
      </c>
      <c r="AU1699">
        <v>0</v>
      </c>
      <c r="AV1699">
        <v>1</v>
      </c>
      <c r="AW1699">
        <v>3</v>
      </c>
      <c r="AX1699">
        <v>1</v>
      </c>
      <c r="AY1699">
        <v>0</v>
      </c>
      <c r="AZ1699">
        <v>0</v>
      </c>
      <c r="BA1699" t="s">
        <v>66</v>
      </c>
      <c r="BB1699" t="s">
        <v>66</v>
      </c>
      <c r="BC1699" t="s">
        <v>77</v>
      </c>
    </row>
    <row r="1700" spans="1:55" x14ac:dyDescent="0.3">
      <c r="A1700" t="s">
        <v>55</v>
      </c>
      <c r="B1700" t="s">
        <v>86</v>
      </c>
      <c r="C1700" t="s">
        <v>1695</v>
      </c>
      <c r="D1700">
        <v>22112220912</v>
      </c>
      <c r="E1700" t="s">
        <v>1725</v>
      </c>
      <c r="F1700" t="s">
        <v>177</v>
      </c>
      <c r="G1700" t="s">
        <v>89</v>
      </c>
      <c r="H1700">
        <v>1</v>
      </c>
      <c r="I1700" t="s">
        <v>60</v>
      </c>
      <c r="J1700" t="s">
        <v>61</v>
      </c>
      <c r="K1700" t="s">
        <v>1726</v>
      </c>
      <c r="L1700">
        <v>1</v>
      </c>
      <c r="M1700" t="s">
        <v>1727</v>
      </c>
      <c r="N1700">
        <v>4</v>
      </c>
      <c r="O1700" t="s">
        <v>127</v>
      </c>
      <c r="R1700">
        <v>0</v>
      </c>
      <c r="S1700">
        <v>0</v>
      </c>
      <c r="T1700" t="s">
        <v>63</v>
      </c>
      <c r="U1700" t="s">
        <v>1731</v>
      </c>
      <c r="V1700">
        <v>0</v>
      </c>
      <c r="W1700">
        <v>0</v>
      </c>
      <c r="X1700">
        <v>0</v>
      </c>
      <c r="Y1700" t="s">
        <v>65</v>
      </c>
      <c r="Z1700" t="s">
        <v>76</v>
      </c>
      <c r="AA1700" t="s">
        <v>92</v>
      </c>
      <c r="AB1700" t="s">
        <v>100</v>
      </c>
      <c r="AD1700">
        <v>1</v>
      </c>
      <c r="AE1700">
        <v>0</v>
      </c>
      <c r="AF1700">
        <v>0</v>
      </c>
      <c r="AG1700">
        <v>0</v>
      </c>
      <c r="AH1700">
        <v>1</v>
      </c>
      <c r="AI1700">
        <v>2</v>
      </c>
      <c r="AJ1700">
        <v>2</v>
      </c>
      <c r="AK1700">
        <v>3</v>
      </c>
      <c r="AL1700">
        <v>0</v>
      </c>
      <c r="AM1700">
        <v>0</v>
      </c>
      <c r="AN1700">
        <v>0</v>
      </c>
      <c r="AO1700">
        <v>0</v>
      </c>
      <c r="AP1700">
        <v>0</v>
      </c>
      <c r="AQ1700">
        <v>0</v>
      </c>
      <c r="AR1700">
        <v>0</v>
      </c>
      <c r="AS1700">
        <v>0</v>
      </c>
      <c r="AT1700">
        <v>0</v>
      </c>
      <c r="AU1700">
        <v>0</v>
      </c>
      <c r="AV1700">
        <v>1</v>
      </c>
      <c r="AW1700">
        <v>3</v>
      </c>
      <c r="AX1700">
        <v>0</v>
      </c>
      <c r="AY1700">
        <v>0</v>
      </c>
      <c r="AZ1700">
        <v>0</v>
      </c>
      <c r="BA1700" t="s">
        <v>66</v>
      </c>
      <c r="BB1700" t="s">
        <v>66</v>
      </c>
      <c r="BC1700" t="s">
        <v>67</v>
      </c>
    </row>
    <row r="1701" spans="1:55" x14ac:dyDescent="0.3">
      <c r="A1701" t="s">
        <v>55</v>
      </c>
      <c r="B1701" t="s">
        <v>86</v>
      </c>
      <c r="C1701" t="s">
        <v>1695</v>
      </c>
      <c r="D1701">
        <v>22112220912</v>
      </c>
      <c r="E1701" t="s">
        <v>1725</v>
      </c>
      <c r="F1701" t="s">
        <v>177</v>
      </c>
      <c r="G1701" t="s">
        <v>89</v>
      </c>
      <c r="H1701">
        <v>2</v>
      </c>
      <c r="J1701" t="s">
        <v>110</v>
      </c>
      <c r="K1701" t="s">
        <v>1732</v>
      </c>
      <c r="L1701">
        <v>1</v>
      </c>
      <c r="M1701" t="s">
        <v>1733</v>
      </c>
      <c r="N1701">
        <v>1</v>
      </c>
      <c r="O1701" t="s">
        <v>115</v>
      </c>
      <c r="R1701">
        <v>0</v>
      </c>
      <c r="S1701">
        <v>0</v>
      </c>
      <c r="T1701" t="s">
        <v>4943</v>
      </c>
      <c r="U1701" t="s">
        <v>1734</v>
      </c>
      <c r="V1701" t="s">
        <v>86</v>
      </c>
      <c r="W1701" t="s">
        <v>86</v>
      </c>
      <c r="X1701" t="s">
        <v>86</v>
      </c>
      <c r="Y1701" t="s">
        <v>76</v>
      </c>
      <c r="Z1701" t="s">
        <v>100</v>
      </c>
      <c r="AA1701" t="s">
        <v>92</v>
      </c>
      <c r="AB1701" t="s">
        <v>65</v>
      </c>
      <c r="AD1701">
        <v>2</v>
      </c>
      <c r="AE1701">
        <v>0</v>
      </c>
      <c r="AF1701">
        <v>0</v>
      </c>
      <c r="AG1701">
        <v>0</v>
      </c>
      <c r="AH1701">
        <v>0</v>
      </c>
      <c r="AI1701">
        <v>0</v>
      </c>
      <c r="AJ1701">
        <v>0</v>
      </c>
      <c r="AK1701">
        <v>1</v>
      </c>
      <c r="AL1701">
        <v>0</v>
      </c>
      <c r="AM1701">
        <v>0</v>
      </c>
      <c r="AN1701">
        <v>0</v>
      </c>
      <c r="AO1701">
        <v>0</v>
      </c>
      <c r="AP1701">
        <v>0</v>
      </c>
      <c r="AQ1701">
        <v>0</v>
      </c>
      <c r="AR1701">
        <v>0</v>
      </c>
      <c r="AS1701">
        <v>0</v>
      </c>
      <c r="AT1701">
        <v>0</v>
      </c>
      <c r="AU1701">
        <v>0</v>
      </c>
      <c r="AV1701">
        <v>1</v>
      </c>
      <c r="AW1701">
        <v>2</v>
      </c>
      <c r="AX1701">
        <v>0</v>
      </c>
      <c r="AY1701">
        <v>0</v>
      </c>
      <c r="AZ1701">
        <v>1</v>
      </c>
      <c r="BA1701" t="s">
        <v>66</v>
      </c>
      <c r="BB1701" t="s">
        <v>66</v>
      </c>
      <c r="BC1701" t="s">
        <v>67</v>
      </c>
    </row>
    <row r="1702" spans="1:55" x14ac:dyDescent="0.3">
      <c r="A1702" t="s">
        <v>55</v>
      </c>
      <c r="B1702" t="s">
        <v>86</v>
      </c>
      <c r="C1702" t="s">
        <v>1695</v>
      </c>
      <c r="D1702">
        <v>22112220912</v>
      </c>
      <c r="E1702" t="s">
        <v>1725</v>
      </c>
      <c r="F1702" t="s">
        <v>177</v>
      </c>
      <c r="G1702" t="s">
        <v>89</v>
      </c>
      <c r="H1702">
        <v>2</v>
      </c>
      <c r="J1702" t="s">
        <v>110</v>
      </c>
      <c r="K1702" t="s">
        <v>1732</v>
      </c>
      <c r="L1702">
        <v>1</v>
      </c>
      <c r="M1702" t="s">
        <v>1733</v>
      </c>
      <c r="N1702">
        <v>2</v>
      </c>
      <c r="O1702" t="s">
        <v>115</v>
      </c>
      <c r="R1702">
        <v>0</v>
      </c>
      <c r="S1702">
        <v>0</v>
      </c>
      <c r="T1702" t="s">
        <v>63</v>
      </c>
      <c r="U1702" t="s">
        <v>1735</v>
      </c>
      <c r="V1702" t="s">
        <v>86</v>
      </c>
      <c r="W1702" t="s">
        <v>86</v>
      </c>
      <c r="X1702" t="s">
        <v>86</v>
      </c>
      <c r="Y1702" t="s">
        <v>65</v>
      </c>
      <c r="Z1702" t="s">
        <v>76</v>
      </c>
      <c r="AA1702" t="s">
        <v>92</v>
      </c>
      <c r="AB1702" t="s">
        <v>100</v>
      </c>
      <c r="AD1702">
        <v>1</v>
      </c>
      <c r="AE1702">
        <v>0</v>
      </c>
      <c r="AF1702">
        <v>0</v>
      </c>
      <c r="AG1702">
        <v>0</v>
      </c>
      <c r="AH1702">
        <v>1</v>
      </c>
      <c r="AI1702">
        <v>0</v>
      </c>
      <c r="AJ1702">
        <v>0</v>
      </c>
      <c r="AK1702">
        <v>0</v>
      </c>
      <c r="AL1702">
        <v>0</v>
      </c>
      <c r="AM1702">
        <v>0</v>
      </c>
      <c r="AN1702">
        <v>0</v>
      </c>
      <c r="AO1702">
        <v>0</v>
      </c>
      <c r="AP1702">
        <v>0</v>
      </c>
      <c r="AQ1702">
        <v>0</v>
      </c>
      <c r="AR1702">
        <v>0</v>
      </c>
      <c r="AS1702">
        <v>0</v>
      </c>
      <c r="AT1702">
        <v>0</v>
      </c>
      <c r="AU1702">
        <v>0</v>
      </c>
      <c r="AV1702">
        <v>1</v>
      </c>
      <c r="AW1702">
        <v>3</v>
      </c>
      <c r="AX1702">
        <v>0</v>
      </c>
      <c r="AY1702">
        <v>0</v>
      </c>
      <c r="AZ1702">
        <v>1</v>
      </c>
      <c r="BA1702" t="s">
        <v>66</v>
      </c>
      <c r="BB1702" t="s">
        <v>66</v>
      </c>
      <c r="BC1702" t="s">
        <v>67</v>
      </c>
    </row>
    <row r="1703" spans="1:55" x14ac:dyDescent="0.3">
      <c r="A1703" t="s">
        <v>55</v>
      </c>
      <c r="B1703" t="s">
        <v>86</v>
      </c>
      <c r="C1703" t="s">
        <v>1695</v>
      </c>
      <c r="D1703">
        <v>22112220913</v>
      </c>
      <c r="E1703" t="s">
        <v>1736</v>
      </c>
      <c r="F1703" t="s">
        <v>177</v>
      </c>
      <c r="G1703" t="s">
        <v>89</v>
      </c>
      <c r="H1703">
        <v>1</v>
      </c>
      <c r="I1703" t="s">
        <v>80</v>
      </c>
      <c r="J1703" t="s">
        <v>61</v>
      </c>
      <c r="L1703">
        <v>1</v>
      </c>
      <c r="M1703" t="s">
        <v>86</v>
      </c>
      <c r="N1703">
        <v>1</v>
      </c>
      <c r="O1703" t="s">
        <v>70</v>
      </c>
      <c r="P1703">
        <v>1</v>
      </c>
      <c r="Q1703" t="s">
        <v>71</v>
      </c>
      <c r="R1703">
        <v>18</v>
      </c>
      <c r="S1703">
        <v>12</v>
      </c>
      <c r="T1703" t="s">
        <v>63</v>
      </c>
      <c r="V1703">
        <v>0</v>
      </c>
      <c r="W1703">
        <v>0</v>
      </c>
      <c r="X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row>
    <row r="1704" spans="1:55" x14ac:dyDescent="0.3">
      <c r="A1704" t="s">
        <v>55</v>
      </c>
      <c r="B1704" t="s">
        <v>86</v>
      </c>
      <c r="C1704" t="s">
        <v>1695</v>
      </c>
      <c r="D1704">
        <v>22112220913</v>
      </c>
      <c r="E1704" t="s">
        <v>1736</v>
      </c>
      <c r="F1704" t="s">
        <v>177</v>
      </c>
      <c r="G1704" t="s">
        <v>89</v>
      </c>
      <c r="H1704">
        <v>1</v>
      </c>
      <c r="I1704" t="s">
        <v>80</v>
      </c>
      <c r="J1704" t="s">
        <v>61</v>
      </c>
      <c r="L1704">
        <v>1</v>
      </c>
      <c r="M1704" t="s">
        <v>86</v>
      </c>
      <c r="O1704" t="s">
        <v>70</v>
      </c>
      <c r="P1704">
        <v>1</v>
      </c>
      <c r="Q1704" t="s">
        <v>71</v>
      </c>
      <c r="R1704">
        <v>18</v>
      </c>
      <c r="S1704">
        <v>12</v>
      </c>
      <c r="T1704" t="s">
        <v>63</v>
      </c>
      <c r="V1704">
        <v>0</v>
      </c>
      <c r="W1704">
        <v>0</v>
      </c>
      <c r="X1704">
        <v>0</v>
      </c>
      <c r="Y1704" t="s">
        <v>76</v>
      </c>
      <c r="Z1704" t="s">
        <v>65</v>
      </c>
      <c r="AA1704" t="s">
        <v>76</v>
      </c>
      <c r="AB1704" t="s">
        <v>65</v>
      </c>
      <c r="AC1704" t="s">
        <v>83</v>
      </c>
      <c r="AD1704">
        <v>2</v>
      </c>
      <c r="AE1704">
        <v>2</v>
      </c>
      <c r="AF1704">
        <v>2</v>
      </c>
      <c r="AG1704">
        <v>2</v>
      </c>
      <c r="AH1704">
        <v>2</v>
      </c>
      <c r="AI1704">
        <v>2</v>
      </c>
      <c r="AJ1704">
        <v>2</v>
      </c>
      <c r="AK1704">
        <v>2</v>
      </c>
      <c r="AL1704">
        <v>0</v>
      </c>
      <c r="AM1704">
        <v>0</v>
      </c>
      <c r="AN1704">
        <v>0</v>
      </c>
      <c r="AO1704">
        <v>0</v>
      </c>
      <c r="AP1704">
        <v>0</v>
      </c>
      <c r="AQ1704">
        <v>0</v>
      </c>
      <c r="AR1704">
        <v>0</v>
      </c>
      <c r="AS1704">
        <v>0</v>
      </c>
      <c r="AT1704">
        <v>0</v>
      </c>
      <c r="AU1704">
        <v>0</v>
      </c>
      <c r="AV1704">
        <v>2</v>
      </c>
      <c r="AW1704">
        <v>2</v>
      </c>
      <c r="AX1704">
        <v>2</v>
      </c>
      <c r="AY1704">
        <v>2</v>
      </c>
      <c r="AZ1704">
        <v>2</v>
      </c>
      <c r="BA1704" t="s">
        <v>95</v>
      </c>
      <c r="BB1704" t="s">
        <v>95</v>
      </c>
      <c r="BC1704" t="s">
        <v>94</v>
      </c>
    </row>
    <row r="1705" spans="1:55" x14ac:dyDescent="0.3">
      <c r="A1705" t="s">
        <v>55</v>
      </c>
      <c r="B1705" t="s">
        <v>86</v>
      </c>
      <c r="C1705" t="s">
        <v>1695</v>
      </c>
      <c r="D1705">
        <v>22112220913</v>
      </c>
      <c r="E1705" t="s">
        <v>1736</v>
      </c>
      <c r="F1705" t="s">
        <v>177</v>
      </c>
      <c r="G1705" t="s">
        <v>89</v>
      </c>
      <c r="H1705">
        <v>1</v>
      </c>
      <c r="I1705" t="s">
        <v>80</v>
      </c>
      <c r="J1705" t="s">
        <v>61</v>
      </c>
      <c r="L1705">
        <v>2</v>
      </c>
      <c r="M1705" t="s">
        <v>86</v>
      </c>
      <c r="N1705">
        <v>2</v>
      </c>
      <c r="O1705" t="s">
        <v>62</v>
      </c>
      <c r="R1705">
        <v>0</v>
      </c>
      <c r="S1705">
        <v>0</v>
      </c>
      <c r="T1705" t="s">
        <v>63</v>
      </c>
      <c r="V1705">
        <v>0</v>
      </c>
      <c r="W1705">
        <v>0</v>
      </c>
      <c r="X1705">
        <v>0</v>
      </c>
      <c r="Y1705" t="s">
        <v>65</v>
      </c>
      <c r="Z1705" t="s">
        <v>76</v>
      </c>
      <c r="AA1705" t="s">
        <v>92</v>
      </c>
      <c r="AB1705" t="s">
        <v>100</v>
      </c>
      <c r="AD1705">
        <v>2</v>
      </c>
      <c r="AE1705">
        <v>0</v>
      </c>
      <c r="AF1705">
        <v>0</v>
      </c>
      <c r="AG1705">
        <v>0</v>
      </c>
      <c r="AH1705">
        <v>2</v>
      </c>
      <c r="AI1705">
        <v>2</v>
      </c>
      <c r="AJ1705">
        <v>2</v>
      </c>
      <c r="AK1705">
        <v>2</v>
      </c>
      <c r="AL1705">
        <v>0</v>
      </c>
      <c r="AM1705">
        <v>0</v>
      </c>
      <c r="AN1705">
        <v>0</v>
      </c>
      <c r="AO1705">
        <v>0</v>
      </c>
      <c r="AP1705">
        <v>0</v>
      </c>
      <c r="AQ1705">
        <v>0</v>
      </c>
      <c r="AR1705">
        <v>0</v>
      </c>
      <c r="AS1705">
        <v>0</v>
      </c>
      <c r="AT1705">
        <v>0</v>
      </c>
      <c r="AU1705">
        <v>0</v>
      </c>
      <c r="AV1705">
        <v>1</v>
      </c>
      <c r="AW1705">
        <v>2</v>
      </c>
      <c r="AX1705">
        <v>2</v>
      </c>
      <c r="AY1705">
        <v>2</v>
      </c>
      <c r="AZ1705">
        <v>2</v>
      </c>
      <c r="BA1705" t="s">
        <v>95</v>
      </c>
      <c r="BB1705" t="s">
        <v>93</v>
      </c>
      <c r="BC1705" t="s">
        <v>94</v>
      </c>
    </row>
    <row r="1706" spans="1:55" x14ac:dyDescent="0.3">
      <c r="A1706" t="s">
        <v>55</v>
      </c>
      <c r="B1706" t="s">
        <v>86</v>
      </c>
      <c r="C1706" t="s">
        <v>1695</v>
      </c>
      <c r="D1706">
        <v>22112220913</v>
      </c>
      <c r="E1706" t="s">
        <v>1736</v>
      </c>
      <c r="F1706" t="s">
        <v>177</v>
      </c>
      <c r="G1706" t="s">
        <v>89</v>
      </c>
      <c r="H1706">
        <v>1</v>
      </c>
      <c r="I1706" t="s">
        <v>80</v>
      </c>
      <c r="J1706" t="s">
        <v>61</v>
      </c>
      <c r="L1706">
        <v>2</v>
      </c>
      <c r="M1706" t="s">
        <v>86</v>
      </c>
      <c r="N1706">
        <v>1</v>
      </c>
      <c r="O1706" t="s">
        <v>204</v>
      </c>
      <c r="R1706">
        <v>0</v>
      </c>
      <c r="S1706">
        <v>0</v>
      </c>
      <c r="T1706" t="s">
        <v>63</v>
      </c>
      <c r="U1706" t="s">
        <v>1737</v>
      </c>
      <c r="V1706">
        <v>0</v>
      </c>
      <c r="W1706">
        <v>0</v>
      </c>
      <c r="X1706">
        <v>0</v>
      </c>
      <c r="Y1706" t="s">
        <v>65</v>
      </c>
      <c r="Z1706" t="s">
        <v>76</v>
      </c>
      <c r="AA1706" t="s">
        <v>76</v>
      </c>
      <c r="AB1706" t="s">
        <v>65</v>
      </c>
      <c r="AD1706">
        <v>2</v>
      </c>
      <c r="AE1706">
        <v>0</v>
      </c>
      <c r="AF1706">
        <v>0</v>
      </c>
      <c r="AG1706">
        <v>0</v>
      </c>
      <c r="AH1706">
        <v>2</v>
      </c>
      <c r="AI1706">
        <v>2</v>
      </c>
      <c r="AJ1706">
        <v>2</v>
      </c>
      <c r="AK1706">
        <v>2</v>
      </c>
      <c r="AL1706">
        <v>0</v>
      </c>
      <c r="AM1706">
        <v>0</v>
      </c>
      <c r="AN1706">
        <v>0</v>
      </c>
      <c r="AO1706">
        <v>1</v>
      </c>
      <c r="AP1706">
        <v>2</v>
      </c>
      <c r="AQ1706">
        <v>2</v>
      </c>
      <c r="AR1706">
        <v>0</v>
      </c>
      <c r="AS1706">
        <v>0</v>
      </c>
      <c r="AT1706">
        <v>0</v>
      </c>
      <c r="AU1706">
        <v>0</v>
      </c>
      <c r="AV1706">
        <v>2</v>
      </c>
      <c r="AW1706">
        <v>2</v>
      </c>
      <c r="AX1706">
        <v>2</v>
      </c>
      <c r="AY1706">
        <v>0</v>
      </c>
      <c r="AZ1706">
        <v>1</v>
      </c>
      <c r="BA1706" t="s">
        <v>66</v>
      </c>
      <c r="BB1706" t="s">
        <v>66</v>
      </c>
      <c r="BC1706" t="s">
        <v>94</v>
      </c>
    </row>
    <row r="1707" spans="1:55" x14ac:dyDescent="0.3">
      <c r="A1707" t="s">
        <v>55</v>
      </c>
      <c r="B1707" t="s">
        <v>86</v>
      </c>
      <c r="C1707" t="s">
        <v>1695</v>
      </c>
      <c r="D1707">
        <v>22112220913</v>
      </c>
      <c r="E1707" t="s">
        <v>1736</v>
      </c>
      <c r="F1707" t="s">
        <v>177</v>
      </c>
      <c r="G1707" t="s">
        <v>89</v>
      </c>
      <c r="H1707">
        <v>2</v>
      </c>
      <c r="I1707" t="s">
        <v>121</v>
      </c>
      <c r="J1707" t="s">
        <v>78</v>
      </c>
      <c r="K1707" t="s">
        <v>86</v>
      </c>
      <c r="L1707">
        <v>1</v>
      </c>
      <c r="M1707" t="s">
        <v>86</v>
      </c>
      <c r="N1707">
        <v>1</v>
      </c>
      <c r="O1707" t="s">
        <v>70</v>
      </c>
      <c r="P1707">
        <v>9</v>
      </c>
      <c r="Q1707" t="s">
        <v>97</v>
      </c>
      <c r="R1707">
        <v>22</v>
      </c>
      <c r="S1707">
        <v>18</v>
      </c>
      <c r="T1707" t="s">
        <v>63</v>
      </c>
      <c r="V1707">
        <v>0</v>
      </c>
      <c r="W1707">
        <v>0</v>
      </c>
      <c r="X1707">
        <v>0</v>
      </c>
      <c r="Y1707" t="s">
        <v>100</v>
      </c>
      <c r="Z1707" t="s">
        <v>76</v>
      </c>
      <c r="AA1707" t="s">
        <v>92</v>
      </c>
      <c r="AB1707" t="s">
        <v>65</v>
      </c>
      <c r="AC1707" t="s">
        <v>83</v>
      </c>
      <c r="AD1707">
        <v>3</v>
      </c>
      <c r="AE1707">
        <v>2</v>
      </c>
      <c r="AF1707">
        <v>2</v>
      </c>
      <c r="AG1707">
        <v>2</v>
      </c>
      <c r="AH1707">
        <v>2</v>
      </c>
      <c r="AI1707">
        <v>2</v>
      </c>
      <c r="AJ1707">
        <v>2</v>
      </c>
      <c r="AK1707">
        <v>2</v>
      </c>
      <c r="AL1707">
        <v>0</v>
      </c>
      <c r="AM1707">
        <v>0</v>
      </c>
      <c r="AN1707">
        <v>0</v>
      </c>
      <c r="AO1707">
        <v>0</v>
      </c>
      <c r="AP1707">
        <v>0</v>
      </c>
      <c r="AQ1707">
        <v>0</v>
      </c>
      <c r="AR1707">
        <v>0</v>
      </c>
      <c r="AS1707">
        <v>0</v>
      </c>
      <c r="AT1707">
        <v>0</v>
      </c>
      <c r="AU1707">
        <v>0</v>
      </c>
      <c r="AV1707">
        <v>2</v>
      </c>
      <c r="AW1707">
        <v>3</v>
      </c>
      <c r="AX1707">
        <v>3</v>
      </c>
      <c r="AY1707">
        <v>3</v>
      </c>
      <c r="AZ1707">
        <v>2</v>
      </c>
      <c r="BA1707" t="s">
        <v>95</v>
      </c>
      <c r="BB1707" t="s">
        <v>66</v>
      </c>
      <c r="BC1707" t="s">
        <v>67</v>
      </c>
    </row>
    <row r="1708" spans="1:55" x14ac:dyDescent="0.3">
      <c r="A1708" t="s">
        <v>55</v>
      </c>
      <c r="B1708" t="s">
        <v>86</v>
      </c>
      <c r="C1708" t="s">
        <v>1695</v>
      </c>
      <c r="D1708">
        <v>22112220913</v>
      </c>
      <c r="E1708" t="s">
        <v>1736</v>
      </c>
      <c r="F1708" t="s">
        <v>177</v>
      </c>
      <c r="G1708" t="s">
        <v>89</v>
      </c>
      <c r="H1708">
        <v>2</v>
      </c>
      <c r="I1708" t="s">
        <v>121</v>
      </c>
      <c r="J1708" t="s">
        <v>78</v>
      </c>
      <c r="K1708" t="s">
        <v>86</v>
      </c>
      <c r="L1708">
        <v>2</v>
      </c>
      <c r="M1708" t="s">
        <v>86</v>
      </c>
      <c r="N1708">
        <v>1</v>
      </c>
      <c r="O1708" t="s">
        <v>321</v>
      </c>
      <c r="R1708">
        <v>0</v>
      </c>
      <c r="S1708">
        <v>0</v>
      </c>
      <c r="T1708" t="s">
        <v>4943</v>
      </c>
      <c r="V1708">
        <v>3</v>
      </c>
      <c r="W1708">
        <v>2</v>
      </c>
      <c r="X1708">
        <v>2</v>
      </c>
      <c r="Y1708" t="s">
        <v>65</v>
      </c>
      <c r="Z1708" t="s">
        <v>65</v>
      </c>
      <c r="AA1708" t="s">
        <v>76</v>
      </c>
      <c r="AB1708" t="s">
        <v>100</v>
      </c>
      <c r="AD1708">
        <v>3</v>
      </c>
      <c r="AE1708">
        <v>0</v>
      </c>
      <c r="AF1708">
        <v>0</v>
      </c>
      <c r="AG1708">
        <v>0</v>
      </c>
      <c r="AH1708">
        <v>2</v>
      </c>
      <c r="AI1708">
        <v>2</v>
      </c>
      <c r="AJ1708">
        <v>2</v>
      </c>
      <c r="AK1708">
        <v>2</v>
      </c>
      <c r="AL1708">
        <v>0</v>
      </c>
      <c r="AM1708">
        <v>0</v>
      </c>
      <c r="AN1708">
        <v>0</v>
      </c>
      <c r="AO1708">
        <v>0</v>
      </c>
      <c r="AP1708">
        <v>0</v>
      </c>
      <c r="AQ1708">
        <v>0</v>
      </c>
      <c r="AR1708">
        <v>2</v>
      </c>
      <c r="AS1708">
        <v>2</v>
      </c>
      <c r="AT1708">
        <v>2</v>
      </c>
      <c r="AU1708">
        <v>4</v>
      </c>
      <c r="AV1708">
        <v>2</v>
      </c>
      <c r="AW1708">
        <v>2</v>
      </c>
      <c r="AX1708">
        <v>2</v>
      </c>
      <c r="AY1708">
        <v>2</v>
      </c>
      <c r="AZ1708">
        <v>2</v>
      </c>
      <c r="BA1708" t="s">
        <v>66</v>
      </c>
      <c r="BB1708" t="s">
        <v>66</v>
      </c>
      <c r="BC1708" t="s">
        <v>67</v>
      </c>
    </row>
    <row r="1709" spans="1:55" x14ac:dyDescent="0.3">
      <c r="A1709" t="s">
        <v>55</v>
      </c>
      <c r="B1709" t="s">
        <v>86</v>
      </c>
      <c r="C1709" t="s">
        <v>1695</v>
      </c>
      <c r="D1709">
        <v>22112220915</v>
      </c>
      <c r="E1709" t="s">
        <v>1738</v>
      </c>
      <c r="F1709" t="s">
        <v>133</v>
      </c>
      <c r="G1709" t="s">
        <v>89</v>
      </c>
      <c r="H1709">
        <v>1</v>
      </c>
      <c r="I1709" t="s">
        <v>80</v>
      </c>
      <c r="J1709" t="s">
        <v>61</v>
      </c>
      <c r="K1709" t="s">
        <v>86</v>
      </c>
      <c r="L1709">
        <v>1</v>
      </c>
      <c r="M1709" t="s">
        <v>86</v>
      </c>
      <c r="N1709">
        <v>1</v>
      </c>
      <c r="O1709" t="s">
        <v>70</v>
      </c>
      <c r="P1709">
        <v>1</v>
      </c>
      <c r="Q1709" t="s">
        <v>71</v>
      </c>
      <c r="R1709">
        <v>12</v>
      </c>
      <c r="S1709">
        <v>12</v>
      </c>
      <c r="T1709" t="s">
        <v>91</v>
      </c>
      <c r="U1709" t="s">
        <v>86</v>
      </c>
      <c r="V1709" t="s">
        <v>86</v>
      </c>
      <c r="W1709" t="s">
        <v>86</v>
      </c>
      <c r="X1709" t="s">
        <v>86</v>
      </c>
      <c r="Y1709" t="s">
        <v>65</v>
      </c>
      <c r="Z1709" t="s">
        <v>65</v>
      </c>
      <c r="AA1709" t="s">
        <v>100</v>
      </c>
      <c r="AB1709" t="s">
        <v>65</v>
      </c>
      <c r="AC1709" t="s">
        <v>83</v>
      </c>
      <c r="AD1709">
        <v>1</v>
      </c>
      <c r="AE1709" t="s">
        <v>86</v>
      </c>
      <c r="AF1709">
        <v>0</v>
      </c>
      <c r="AG1709">
        <v>0</v>
      </c>
      <c r="AH1709">
        <v>2</v>
      </c>
      <c r="AI1709">
        <v>0</v>
      </c>
      <c r="AJ1709">
        <v>1</v>
      </c>
      <c r="AK1709">
        <v>1</v>
      </c>
      <c r="AL1709" t="s">
        <v>86</v>
      </c>
      <c r="AM1709" t="s">
        <v>86</v>
      </c>
      <c r="AN1709" t="s">
        <v>86</v>
      </c>
      <c r="AO1709" t="s">
        <v>86</v>
      </c>
      <c r="AP1709" t="s">
        <v>86</v>
      </c>
      <c r="AQ1709" t="s">
        <v>86</v>
      </c>
      <c r="AR1709" t="s">
        <v>86</v>
      </c>
      <c r="AS1709" t="s">
        <v>86</v>
      </c>
      <c r="AT1709" t="s">
        <v>86</v>
      </c>
      <c r="AU1709" t="s">
        <v>86</v>
      </c>
      <c r="AV1709">
        <v>0</v>
      </c>
      <c r="AW1709" t="s">
        <v>86</v>
      </c>
      <c r="AX1709" t="s">
        <v>86</v>
      </c>
      <c r="AY1709" t="s">
        <v>86</v>
      </c>
      <c r="AZ1709" t="s">
        <v>86</v>
      </c>
      <c r="BA1709" t="s">
        <v>86</v>
      </c>
      <c r="BB1709" t="s">
        <v>95</v>
      </c>
      <c r="BC1709" t="s">
        <v>94</v>
      </c>
    </row>
    <row r="1710" spans="1:55" x14ac:dyDescent="0.3">
      <c r="A1710" t="s">
        <v>55</v>
      </c>
      <c r="B1710" t="s">
        <v>86</v>
      </c>
      <c r="C1710" t="s">
        <v>1739</v>
      </c>
      <c r="D1710">
        <v>22112221201</v>
      </c>
      <c r="E1710" t="s">
        <v>1740</v>
      </c>
      <c r="F1710" t="s">
        <v>58</v>
      </c>
      <c r="G1710" t="s">
        <v>59</v>
      </c>
      <c r="H1710">
        <v>1</v>
      </c>
      <c r="I1710" t="s">
        <v>80</v>
      </c>
      <c r="J1710" t="s">
        <v>61</v>
      </c>
      <c r="K1710" t="s">
        <v>1741</v>
      </c>
      <c r="L1710">
        <v>1</v>
      </c>
      <c r="N1710">
        <v>1</v>
      </c>
      <c r="O1710" t="s">
        <v>70</v>
      </c>
      <c r="P1710">
        <v>1</v>
      </c>
      <c r="Q1710" t="s">
        <v>71</v>
      </c>
      <c r="R1710">
        <v>23</v>
      </c>
      <c r="S1710">
        <v>21</v>
      </c>
      <c r="T1710" t="s">
        <v>63</v>
      </c>
      <c r="V1710">
        <v>4</v>
      </c>
      <c r="W1710">
        <v>6</v>
      </c>
      <c r="X1710">
        <v>2</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row>
    <row r="1711" spans="1:55" x14ac:dyDescent="0.3">
      <c r="A1711" t="s">
        <v>55</v>
      </c>
      <c r="B1711" t="s">
        <v>86</v>
      </c>
      <c r="C1711" t="s">
        <v>1739</v>
      </c>
      <c r="D1711">
        <v>22112221201</v>
      </c>
      <c r="E1711" t="s">
        <v>1740</v>
      </c>
      <c r="F1711" t="s">
        <v>58</v>
      </c>
      <c r="G1711" t="s">
        <v>59</v>
      </c>
      <c r="H1711">
        <v>1</v>
      </c>
      <c r="I1711" t="s">
        <v>80</v>
      </c>
      <c r="J1711" t="s">
        <v>61</v>
      </c>
      <c r="K1711" t="s">
        <v>1741</v>
      </c>
      <c r="L1711">
        <v>1</v>
      </c>
      <c r="N1711">
        <v>2</v>
      </c>
      <c r="O1711" t="s">
        <v>70</v>
      </c>
      <c r="R1711">
        <v>0</v>
      </c>
      <c r="S1711">
        <v>0</v>
      </c>
      <c r="T1711" t="s">
        <v>63</v>
      </c>
      <c r="V1711">
        <v>4</v>
      </c>
      <c r="W1711">
        <v>6</v>
      </c>
      <c r="X1711">
        <v>2</v>
      </c>
      <c r="AD1711">
        <v>0</v>
      </c>
      <c r="AE1711">
        <v>1</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row>
    <row r="1712" spans="1:55" x14ac:dyDescent="0.3">
      <c r="A1712" t="s">
        <v>55</v>
      </c>
      <c r="B1712" t="s">
        <v>86</v>
      </c>
      <c r="C1712" t="s">
        <v>1739</v>
      </c>
      <c r="D1712">
        <v>22112221202</v>
      </c>
      <c r="E1712" t="s">
        <v>1742</v>
      </c>
      <c r="F1712" t="s">
        <v>133</v>
      </c>
      <c r="G1712" t="s">
        <v>89</v>
      </c>
      <c r="H1712">
        <v>1</v>
      </c>
      <c r="I1712" t="s">
        <v>60</v>
      </c>
      <c r="J1712" t="s">
        <v>61</v>
      </c>
      <c r="K1712" t="s">
        <v>1743</v>
      </c>
      <c r="L1712">
        <v>1</v>
      </c>
      <c r="M1712" t="s">
        <v>1744</v>
      </c>
      <c r="N1712">
        <v>1</v>
      </c>
      <c r="O1712" t="s">
        <v>70</v>
      </c>
      <c r="P1712">
        <v>7</v>
      </c>
      <c r="Q1712" t="s">
        <v>158</v>
      </c>
      <c r="R1712">
        <v>24</v>
      </c>
      <c r="S1712">
        <v>12</v>
      </c>
      <c r="T1712" t="s">
        <v>63</v>
      </c>
      <c r="U1712" t="s">
        <v>1745</v>
      </c>
      <c r="V1712">
        <v>4</v>
      </c>
      <c r="W1712">
        <v>0</v>
      </c>
      <c r="X1712">
        <v>1</v>
      </c>
      <c r="Y1712" t="s">
        <v>100</v>
      </c>
      <c r="Z1712" t="s">
        <v>76</v>
      </c>
      <c r="AA1712" t="s">
        <v>92</v>
      </c>
      <c r="AB1712" t="s">
        <v>65</v>
      </c>
      <c r="AC1712" t="s">
        <v>73</v>
      </c>
      <c r="AD1712">
        <v>2</v>
      </c>
      <c r="AE1712">
        <v>1</v>
      </c>
      <c r="AF1712">
        <v>1</v>
      </c>
      <c r="AG1712">
        <v>1</v>
      </c>
      <c r="AH1712">
        <v>2</v>
      </c>
      <c r="AI1712">
        <v>1</v>
      </c>
      <c r="AJ1712">
        <v>1</v>
      </c>
      <c r="AK1712">
        <v>1</v>
      </c>
      <c r="AL1712">
        <v>0</v>
      </c>
      <c r="AM1712">
        <v>0</v>
      </c>
      <c r="AN1712">
        <v>0</v>
      </c>
      <c r="AO1712">
        <v>0</v>
      </c>
      <c r="AP1712">
        <v>0</v>
      </c>
      <c r="AQ1712">
        <v>0</v>
      </c>
      <c r="AR1712">
        <v>0</v>
      </c>
      <c r="AS1712">
        <v>0</v>
      </c>
      <c r="AT1712">
        <v>0</v>
      </c>
      <c r="AU1712">
        <v>0</v>
      </c>
      <c r="AV1712">
        <v>2</v>
      </c>
      <c r="AW1712">
        <v>2</v>
      </c>
      <c r="AX1712">
        <v>2</v>
      </c>
      <c r="AY1712">
        <v>2</v>
      </c>
      <c r="AZ1712">
        <v>2</v>
      </c>
      <c r="BA1712" t="s">
        <v>95</v>
      </c>
      <c r="BB1712" t="s">
        <v>203</v>
      </c>
      <c r="BC1712" t="s">
        <v>94</v>
      </c>
    </row>
    <row r="1713" spans="1:55" x14ac:dyDescent="0.3">
      <c r="A1713" t="s">
        <v>55</v>
      </c>
      <c r="B1713" t="s">
        <v>86</v>
      </c>
      <c r="C1713" t="s">
        <v>1739</v>
      </c>
      <c r="D1713">
        <v>22112221202</v>
      </c>
      <c r="E1713" t="s">
        <v>1742</v>
      </c>
      <c r="F1713" t="s">
        <v>133</v>
      </c>
      <c r="G1713" t="s">
        <v>89</v>
      </c>
      <c r="H1713">
        <v>2</v>
      </c>
      <c r="I1713" t="s">
        <v>60</v>
      </c>
      <c r="J1713" t="s">
        <v>61</v>
      </c>
      <c r="K1713" t="s">
        <v>1746</v>
      </c>
      <c r="L1713">
        <v>1</v>
      </c>
      <c r="M1713" t="s">
        <v>943</v>
      </c>
      <c r="N1713">
        <v>1</v>
      </c>
      <c r="O1713" t="s">
        <v>70</v>
      </c>
      <c r="P1713">
        <v>5</v>
      </c>
      <c r="Q1713" t="s">
        <v>81</v>
      </c>
      <c r="R1713">
        <v>12</v>
      </c>
      <c r="S1713">
        <v>21</v>
      </c>
      <c r="T1713" t="s">
        <v>63</v>
      </c>
      <c r="V1713">
        <v>4</v>
      </c>
      <c r="W1713">
        <v>6</v>
      </c>
      <c r="X1713">
        <v>2</v>
      </c>
      <c r="Y1713" t="s">
        <v>100</v>
      </c>
      <c r="Z1713" t="s">
        <v>65</v>
      </c>
      <c r="AA1713" t="s">
        <v>65</v>
      </c>
      <c r="AB1713" t="s">
        <v>76</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row>
    <row r="1714" spans="1:55" x14ac:dyDescent="0.3">
      <c r="A1714" t="s">
        <v>55</v>
      </c>
      <c r="B1714" t="s">
        <v>86</v>
      </c>
      <c r="C1714" t="s">
        <v>1747</v>
      </c>
      <c r="D1714">
        <v>22112221302</v>
      </c>
      <c r="E1714" t="s">
        <v>1748</v>
      </c>
      <c r="F1714" t="s">
        <v>133</v>
      </c>
      <c r="G1714" t="s">
        <v>59</v>
      </c>
      <c r="H1714">
        <v>1</v>
      </c>
      <c r="I1714" t="s">
        <v>60</v>
      </c>
      <c r="J1714" t="s">
        <v>61</v>
      </c>
      <c r="K1714" t="s">
        <v>1749</v>
      </c>
      <c r="L1714">
        <v>1</v>
      </c>
      <c r="M1714" t="s">
        <v>1750</v>
      </c>
      <c r="N1714">
        <v>1</v>
      </c>
      <c r="O1714" t="s">
        <v>70</v>
      </c>
      <c r="P1714">
        <v>6</v>
      </c>
      <c r="Q1714" t="s">
        <v>139</v>
      </c>
      <c r="R1714">
        <v>21</v>
      </c>
      <c r="S1714">
        <v>19</v>
      </c>
      <c r="T1714" t="s">
        <v>63</v>
      </c>
      <c r="U1714" t="s">
        <v>1751</v>
      </c>
      <c r="V1714">
        <v>2</v>
      </c>
      <c r="W1714">
        <v>0</v>
      </c>
      <c r="X1714">
        <v>1</v>
      </c>
      <c r="Y1714" t="s">
        <v>100</v>
      </c>
      <c r="Z1714" t="s">
        <v>76</v>
      </c>
      <c r="AA1714" t="s">
        <v>92</v>
      </c>
      <c r="AB1714" t="s">
        <v>65</v>
      </c>
      <c r="AC1714" t="s">
        <v>73</v>
      </c>
      <c r="AD1714">
        <v>2</v>
      </c>
      <c r="AE1714">
        <v>1</v>
      </c>
      <c r="AF1714">
        <v>1</v>
      </c>
      <c r="AG1714">
        <v>1</v>
      </c>
      <c r="AH1714">
        <v>2</v>
      </c>
      <c r="AI1714">
        <v>2</v>
      </c>
      <c r="AJ1714">
        <v>1</v>
      </c>
      <c r="AK1714">
        <v>2</v>
      </c>
      <c r="AL1714">
        <v>0</v>
      </c>
      <c r="AM1714">
        <v>0</v>
      </c>
      <c r="AN1714">
        <v>0</v>
      </c>
      <c r="AO1714">
        <v>0</v>
      </c>
      <c r="AP1714">
        <v>0</v>
      </c>
      <c r="AQ1714">
        <v>0</v>
      </c>
      <c r="AR1714">
        <v>0</v>
      </c>
      <c r="AS1714">
        <v>0</v>
      </c>
      <c r="AT1714">
        <v>0</v>
      </c>
      <c r="AU1714">
        <v>0</v>
      </c>
      <c r="AV1714">
        <v>2</v>
      </c>
      <c r="AW1714">
        <v>2</v>
      </c>
      <c r="AX1714">
        <v>3</v>
      </c>
      <c r="AY1714">
        <v>2</v>
      </c>
      <c r="AZ1714">
        <v>2</v>
      </c>
      <c r="BA1714" t="s">
        <v>66</v>
      </c>
      <c r="BB1714" t="s">
        <v>66</v>
      </c>
      <c r="BC1714" t="s">
        <v>94</v>
      </c>
    </row>
    <row r="1715" spans="1:55" x14ac:dyDescent="0.3">
      <c r="A1715" t="s">
        <v>55</v>
      </c>
      <c r="B1715" t="s">
        <v>86</v>
      </c>
      <c r="C1715" t="s">
        <v>1747</v>
      </c>
      <c r="D1715">
        <v>22112221302</v>
      </c>
      <c r="E1715" t="s">
        <v>1748</v>
      </c>
      <c r="F1715" t="s">
        <v>133</v>
      </c>
      <c r="G1715" t="s">
        <v>59</v>
      </c>
      <c r="H1715">
        <v>1</v>
      </c>
      <c r="I1715" t="s">
        <v>60</v>
      </c>
      <c r="J1715" t="s">
        <v>61</v>
      </c>
      <c r="K1715" t="s">
        <v>1749</v>
      </c>
      <c r="L1715">
        <v>1</v>
      </c>
      <c r="M1715" t="s">
        <v>1750</v>
      </c>
      <c r="N1715">
        <v>2</v>
      </c>
      <c r="O1715" t="s">
        <v>70</v>
      </c>
      <c r="P1715">
        <v>9</v>
      </c>
      <c r="Q1715" t="s">
        <v>183</v>
      </c>
      <c r="R1715">
        <v>21</v>
      </c>
      <c r="S1715">
        <v>22</v>
      </c>
      <c r="T1715" t="s">
        <v>462</v>
      </c>
      <c r="U1715" t="s">
        <v>1752</v>
      </c>
      <c r="V1715">
        <v>2</v>
      </c>
      <c r="W1715">
        <v>0</v>
      </c>
      <c r="X1715">
        <v>1</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row>
    <row r="1716" spans="1:55" x14ac:dyDescent="0.3">
      <c r="A1716" t="s">
        <v>55</v>
      </c>
      <c r="B1716" t="s">
        <v>86</v>
      </c>
      <c r="C1716" t="s">
        <v>1747</v>
      </c>
      <c r="D1716">
        <v>22112221305</v>
      </c>
      <c r="E1716" t="s">
        <v>1753</v>
      </c>
      <c r="F1716" t="s">
        <v>177</v>
      </c>
      <c r="G1716" t="s">
        <v>59</v>
      </c>
      <c r="H1716">
        <v>1</v>
      </c>
      <c r="I1716" t="s">
        <v>80</v>
      </c>
      <c r="J1716" t="s">
        <v>61</v>
      </c>
      <c r="K1716" t="s">
        <v>86</v>
      </c>
      <c r="L1716">
        <v>1</v>
      </c>
      <c r="M1716" t="s">
        <v>86</v>
      </c>
      <c r="N1716">
        <v>1</v>
      </c>
      <c r="O1716" t="s">
        <v>70</v>
      </c>
      <c r="P1716">
        <v>4</v>
      </c>
      <c r="Q1716" t="s">
        <v>1754</v>
      </c>
      <c r="R1716">
        <v>20</v>
      </c>
      <c r="S1716">
        <v>23</v>
      </c>
      <c r="T1716" t="s">
        <v>103</v>
      </c>
      <c r="U1716" t="s">
        <v>86</v>
      </c>
      <c r="V1716">
        <v>0</v>
      </c>
      <c r="W1716">
        <v>0</v>
      </c>
      <c r="X1716">
        <v>0</v>
      </c>
      <c r="Y1716" t="s">
        <v>65</v>
      </c>
      <c r="Z1716" t="s">
        <v>65</v>
      </c>
      <c r="AA1716" t="s">
        <v>65</v>
      </c>
      <c r="AB1716" t="s">
        <v>65</v>
      </c>
      <c r="AC1716" t="s">
        <v>83</v>
      </c>
      <c r="AD1716">
        <v>0</v>
      </c>
      <c r="AE1716" t="s">
        <v>86</v>
      </c>
      <c r="AF1716">
        <v>0</v>
      </c>
      <c r="AG1716">
        <v>0</v>
      </c>
      <c r="AH1716">
        <v>0</v>
      </c>
      <c r="AI1716">
        <v>1</v>
      </c>
      <c r="AJ1716">
        <v>0</v>
      </c>
      <c r="AK1716">
        <v>1</v>
      </c>
      <c r="AL1716" t="s">
        <v>86</v>
      </c>
      <c r="AM1716" t="s">
        <v>86</v>
      </c>
      <c r="AN1716" t="s">
        <v>86</v>
      </c>
      <c r="AO1716" t="s">
        <v>86</v>
      </c>
      <c r="AP1716" t="s">
        <v>86</v>
      </c>
      <c r="AQ1716" t="s">
        <v>86</v>
      </c>
      <c r="AR1716" t="s">
        <v>86</v>
      </c>
      <c r="AS1716" t="s">
        <v>86</v>
      </c>
      <c r="AT1716" t="s">
        <v>86</v>
      </c>
      <c r="AU1716" t="s">
        <v>86</v>
      </c>
      <c r="AV1716">
        <v>0</v>
      </c>
      <c r="AW1716" t="s">
        <v>86</v>
      </c>
      <c r="AX1716" t="s">
        <v>86</v>
      </c>
      <c r="AY1716" t="s">
        <v>86</v>
      </c>
      <c r="AZ1716" t="s">
        <v>86</v>
      </c>
      <c r="BA1716" t="s">
        <v>86</v>
      </c>
      <c r="BB1716" t="s">
        <v>95</v>
      </c>
      <c r="BC1716" t="s">
        <v>94</v>
      </c>
    </row>
    <row r="1717" spans="1:55" x14ac:dyDescent="0.3">
      <c r="A1717" t="s">
        <v>55</v>
      </c>
      <c r="B1717" t="s">
        <v>86</v>
      </c>
      <c r="C1717" t="s">
        <v>1747</v>
      </c>
      <c r="D1717">
        <v>22112221305</v>
      </c>
      <c r="E1717" t="s">
        <v>1753</v>
      </c>
      <c r="F1717" t="s">
        <v>177</v>
      </c>
      <c r="G1717" t="s">
        <v>59</v>
      </c>
      <c r="H1717">
        <v>1</v>
      </c>
      <c r="I1717" t="s">
        <v>80</v>
      </c>
      <c r="J1717" t="s">
        <v>61</v>
      </c>
      <c r="K1717" t="s">
        <v>86</v>
      </c>
      <c r="L1717">
        <v>1</v>
      </c>
      <c r="M1717" t="s">
        <v>86</v>
      </c>
      <c r="N1717">
        <v>2</v>
      </c>
      <c r="O1717" t="s">
        <v>70</v>
      </c>
      <c r="P1717">
        <v>2</v>
      </c>
      <c r="Q1717" t="s">
        <v>74</v>
      </c>
      <c r="R1717">
        <v>30</v>
      </c>
      <c r="S1717">
        <v>30</v>
      </c>
      <c r="T1717" t="s">
        <v>91</v>
      </c>
      <c r="U1717" t="s">
        <v>86</v>
      </c>
      <c r="V1717">
        <v>0</v>
      </c>
      <c r="W1717">
        <v>0</v>
      </c>
      <c r="X1717">
        <v>0</v>
      </c>
      <c r="Y1717" t="s">
        <v>65</v>
      </c>
      <c r="Z1717" t="s">
        <v>65</v>
      </c>
      <c r="AA1717" t="s">
        <v>65</v>
      </c>
      <c r="AB1717" t="s">
        <v>65</v>
      </c>
      <c r="AC1717" t="s">
        <v>83</v>
      </c>
      <c r="AD1717">
        <v>1</v>
      </c>
      <c r="AE1717" t="s">
        <v>86</v>
      </c>
      <c r="AF1717">
        <v>0</v>
      </c>
      <c r="AG1717">
        <v>0</v>
      </c>
      <c r="AH1717">
        <v>0</v>
      </c>
      <c r="AI1717">
        <v>1</v>
      </c>
      <c r="AJ1717">
        <v>0</v>
      </c>
      <c r="AK1717">
        <v>0</v>
      </c>
      <c r="AL1717" t="s">
        <v>86</v>
      </c>
      <c r="AM1717" t="s">
        <v>86</v>
      </c>
      <c r="AN1717" t="s">
        <v>86</v>
      </c>
      <c r="AO1717" t="s">
        <v>86</v>
      </c>
      <c r="AP1717" t="s">
        <v>86</v>
      </c>
      <c r="AQ1717" t="s">
        <v>86</v>
      </c>
      <c r="AR1717" t="s">
        <v>86</v>
      </c>
      <c r="AS1717" t="s">
        <v>86</v>
      </c>
      <c r="AT1717" t="s">
        <v>86</v>
      </c>
      <c r="AU1717" t="s">
        <v>86</v>
      </c>
      <c r="AV1717">
        <v>1</v>
      </c>
      <c r="AW1717" t="s">
        <v>86</v>
      </c>
      <c r="AX1717" t="s">
        <v>86</v>
      </c>
      <c r="AY1717" t="s">
        <v>86</v>
      </c>
      <c r="AZ1717" t="s">
        <v>86</v>
      </c>
      <c r="BA1717" t="s">
        <v>86</v>
      </c>
      <c r="BB1717" t="s">
        <v>95</v>
      </c>
      <c r="BC1717" t="s">
        <v>240</v>
      </c>
    </row>
    <row r="1718" spans="1:55" x14ac:dyDescent="0.3">
      <c r="A1718" t="s">
        <v>55</v>
      </c>
      <c r="B1718" t="s">
        <v>86</v>
      </c>
      <c r="C1718" t="s">
        <v>1747</v>
      </c>
      <c r="D1718">
        <v>22112221305</v>
      </c>
      <c r="E1718" t="s">
        <v>1753</v>
      </c>
      <c r="F1718" t="s">
        <v>177</v>
      </c>
      <c r="G1718" t="s">
        <v>59</v>
      </c>
      <c r="H1718">
        <v>1</v>
      </c>
      <c r="I1718" t="s">
        <v>80</v>
      </c>
      <c r="J1718" t="s">
        <v>61</v>
      </c>
      <c r="K1718" t="s">
        <v>86</v>
      </c>
      <c r="L1718">
        <v>2</v>
      </c>
      <c r="M1718" t="s">
        <v>86</v>
      </c>
      <c r="N1718">
        <v>3</v>
      </c>
      <c r="O1718" t="s">
        <v>70</v>
      </c>
      <c r="P1718">
        <v>3</v>
      </c>
      <c r="Q1718" t="s">
        <v>84</v>
      </c>
      <c r="R1718">
        <v>30</v>
      </c>
      <c r="S1718">
        <v>30</v>
      </c>
      <c r="T1718" t="s">
        <v>91</v>
      </c>
      <c r="U1718" t="s">
        <v>86</v>
      </c>
      <c r="V1718">
        <v>3</v>
      </c>
      <c r="W1718">
        <v>3</v>
      </c>
      <c r="X1718">
        <v>2</v>
      </c>
      <c r="Y1718" t="s">
        <v>65</v>
      </c>
      <c r="Z1718" t="s">
        <v>65</v>
      </c>
      <c r="AA1718" t="s">
        <v>65</v>
      </c>
      <c r="AB1718" t="s">
        <v>65</v>
      </c>
      <c r="AC1718" t="s">
        <v>83</v>
      </c>
      <c r="AD1718">
        <v>1</v>
      </c>
      <c r="AE1718" t="s">
        <v>86</v>
      </c>
      <c r="AF1718">
        <v>0</v>
      </c>
      <c r="AG1718">
        <v>0</v>
      </c>
      <c r="AH1718">
        <v>0</v>
      </c>
      <c r="AI1718">
        <v>1</v>
      </c>
      <c r="AJ1718">
        <v>0</v>
      </c>
      <c r="AK1718">
        <v>0</v>
      </c>
      <c r="AL1718" t="s">
        <v>86</v>
      </c>
      <c r="AM1718" t="s">
        <v>86</v>
      </c>
      <c r="AN1718" t="s">
        <v>86</v>
      </c>
      <c r="AO1718" t="s">
        <v>86</v>
      </c>
      <c r="AP1718" t="s">
        <v>86</v>
      </c>
      <c r="AQ1718" t="s">
        <v>86</v>
      </c>
      <c r="AR1718" t="s">
        <v>86</v>
      </c>
      <c r="AS1718" t="s">
        <v>86</v>
      </c>
      <c r="AT1718" t="s">
        <v>86</v>
      </c>
      <c r="AU1718" t="s">
        <v>86</v>
      </c>
      <c r="AV1718">
        <v>0</v>
      </c>
      <c r="AW1718" t="s">
        <v>86</v>
      </c>
      <c r="AX1718" t="s">
        <v>86</v>
      </c>
      <c r="AY1718" t="s">
        <v>86</v>
      </c>
      <c r="AZ1718" t="s">
        <v>86</v>
      </c>
      <c r="BA1718" t="s">
        <v>86</v>
      </c>
      <c r="BB1718" t="s">
        <v>95</v>
      </c>
      <c r="BC1718" t="s">
        <v>94</v>
      </c>
    </row>
    <row r="1719" spans="1:55" x14ac:dyDescent="0.3">
      <c r="A1719" t="s">
        <v>55</v>
      </c>
      <c r="B1719" t="s">
        <v>86</v>
      </c>
      <c r="C1719" t="s">
        <v>1747</v>
      </c>
      <c r="D1719">
        <v>22112221305</v>
      </c>
      <c r="E1719" t="s">
        <v>1753</v>
      </c>
      <c r="F1719" t="s">
        <v>177</v>
      </c>
      <c r="G1719" t="s">
        <v>59</v>
      </c>
      <c r="H1719">
        <v>1</v>
      </c>
      <c r="I1719" t="s">
        <v>80</v>
      </c>
      <c r="J1719" t="s">
        <v>61</v>
      </c>
      <c r="K1719" t="s">
        <v>86</v>
      </c>
      <c r="L1719">
        <v>2</v>
      </c>
      <c r="M1719" t="s">
        <v>86</v>
      </c>
      <c r="N1719">
        <v>4</v>
      </c>
      <c r="O1719" t="s">
        <v>70</v>
      </c>
      <c r="P1719">
        <v>4</v>
      </c>
      <c r="Q1719" t="s">
        <v>82</v>
      </c>
      <c r="R1719">
        <v>30</v>
      </c>
      <c r="S1719">
        <v>30</v>
      </c>
      <c r="T1719" t="s">
        <v>91</v>
      </c>
      <c r="U1719" t="s">
        <v>86</v>
      </c>
      <c r="V1719">
        <v>3</v>
      </c>
      <c r="W1719">
        <v>3</v>
      </c>
      <c r="X1719">
        <v>2</v>
      </c>
      <c r="Y1719" t="s">
        <v>65</v>
      </c>
      <c r="Z1719" t="s">
        <v>65</v>
      </c>
      <c r="AA1719" t="s">
        <v>65</v>
      </c>
      <c r="AB1719" t="s">
        <v>65</v>
      </c>
      <c r="AC1719" t="s">
        <v>83</v>
      </c>
      <c r="AD1719">
        <v>1</v>
      </c>
      <c r="AE1719" t="s">
        <v>86</v>
      </c>
      <c r="AF1719">
        <v>0</v>
      </c>
      <c r="AG1719">
        <v>0</v>
      </c>
      <c r="AH1719">
        <v>0</v>
      </c>
      <c r="AI1719">
        <v>1</v>
      </c>
      <c r="AJ1719">
        <v>1</v>
      </c>
      <c r="AK1719">
        <v>1</v>
      </c>
      <c r="AL1719" t="s">
        <v>86</v>
      </c>
      <c r="AM1719" t="s">
        <v>86</v>
      </c>
      <c r="AN1719" t="s">
        <v>86</v>
      </c>
      <c r="AO1719" t="s">
        <v>86</v>
      </c>
      <c r="AP1719" t="s">
        <v>86</v>
      </c>
      <c r="AQ1719" t="s">
        <v>86</v>
      </c>
      <c r="AR1719" t="s">
        <v>86</v>
      </c>
      <c r="AS1719" t="s">
        <v>86</v>
      </c>
      <c r="AT1719" t="s">
        <v>86</v>
      </c>
      <c r="AU1719" t="s">
        <v>86</v>
      </c>
      <c r="AV1719">
        <v>0</v>
      </c>
      <c r="AW1719" t="s">
        <v>86</v>
      </c>
      <c r="AX1719" t="s">
        <v>86</v>
      </c>
      <c r="AY1719" t="s">
        <v>86</v>
      </c>
      <c r="AZ1719" t="s">
        <v>86</v>
      </c>
      <c r="BA1719" t="s">
        <v>86</v>
      </c>
      <c r="BB1719" t="s">
        <v>95</v>
      </c>
      <c r="BC1719" t="s">
        <v>67</v>
      </c>
    </row>
    <row r="1720" spans="1:55" x14ac:dyDescent="0.3">
      <c r="A1720" t="s">
        <v>55</v>
      </c>
      <c r="B1720" t="s">
        <v>86</v>
      </c>
      <c r="C1720" t="s">
        <v>1747</v>
      </c>
      <c r="D1720">
        <v>22112221305</v>
      </c>
      <c r="E1720" t="s">
        <v>1753</v>
      </c>
      <c r="F1720" t="s">
        <v>177</v>
      </c>
      <c r="G1720" t="s">
        <v>59</v>
      </c>
      <c r="H1720">
        <v>1</v>
      </c>
      <c r="I1720" t="s">
        <v>80</v>
      </c>
      <c r="J1720" t="s">
        <v>61</v>
      </c>
      <c r="K1720" t="s">
        <v>86</v>
      </c>
      <c r="L1720">
        <v>2</v>
      </c>
      <c r="M1720" t="s">
        <v>86</v>
      </c>
      <c r="N1720">
        <v>2</v>
      </c>
      <c r="O1720" t="s">
        <v>70</v>
      </c>
      <c r="P1720">
        <v>5</v>
      </c>
      <c r="Q1720" t="s">
        <v>81</v>
      </c>
      <c r="R1720">
        <v>10</v>
      </c>
      <c r="S1720">
        <v>5</v>
      </c>
      <c r="T1720" t="s">
        <v>5042</v>
      </c>
      <c r="U1720" t="s">
        <v>86</v>
      </c>
      <c r="V1720">
        <v>3</v>
      </c>
      <c r="W1720">
        <v>3</v>
      </c>
      <c r="X1720">
        <v>2</v>
      </c>
      <c r="AD1720">
        <v>0</v>
      </c>
      <c r="AE1720" t="s">
        <v>86</v>
      </c>
      <c r="AF1720">
        <v>0</v>
      </c>
      <c r="AG1720">
        <v>0</v>
      </c>
      <c r="AH1720">
        <v>0</v>
      </c>
      <c r="AI1720">
        <v>0</v>
      </c>
      <c r="AJ1720">
        <v>0</v>
      </c>
      <c r="AK1720">
        <v>0</v>
      </c>
      <c r="AL1720" t="s">
        <v>86</v>
      </c>
      <c r="AM1720" t="s">
        <v>86</v>
      </c>
      <c r="AN1720" t="s">
        <v>86</v>
      </c>
      <c r="AO1720" t="s">
        <v>86</v>
      </c>
      <c r="AP1720" t="s">
        <v>86</v>
      </c>
      <c r="AQ1720" t="s">
        <v>86</v>
      </c>
      <c r="AR1720" t="s">
        <v>86</v>
      </c>
      <c r="AS1720" t="s">
        <v>86</v>
      </c>
      <c r="AT1720" t="s">
        <v>86</v>
      </c>
      <c r="AU1720" t="s">
        <v>86</v>
      </c>
      <c r="AV1720">
        <v>0</v>
      </c>
      <c r="AW1720" t="s">
        <v>86</v>
      </c>
      <c r="AX1720" t="s">
        <v>86</v>
      </c>
      <c r="AY1720" t="s">
        <v>86</v>
      </c>
      <c r="AZ1720" t="s">
        <v>86</v>
      </c>
      <c r="BA1720" t="s">
        <v>86</v>
      </c>
    </row>
    <row r="1721" spans="1:55" x14ac:dyDescent="0.3">
      <c r="A1721" t="s">
        <v>55</v>
      </c>
      <c r="B1721" t="s">
        <v>86</v>
      </c>
      <c r="C1721" t="s">
        <v>1747</v>
      </c>
      <c r="D1721">
        <v>22112221305</v>
      </c>
      <c r="E1721" t="s">
        <v>1753</v>
      </c>
      <c r="F1721" t="s">
        <v>177</v>
      </c>
      <c r="G1721" t="s">
        <v>59</v>
      </c>
      <c r="H1721">
        <v>2</v>
      </c>
      <c r="I1721" t="s">
        <v>80</v>
      </c>
      <c r="J1721" t="s">
        <v>61</v>
      </c>
      <c r="K1721" t="s">
        <v>86</v>
      </c>
      <c r="L1721">
        <v>1</v>
      </c>
      <c r="M1721" t="s">
        <v>86</v>
      </c>
      <c r="N1721">
        <v>1</v>
      </c>
      <c r="O1721" t="s">
        <v>70</v>
      </c>
      <c r="P1721">
        <v>1</v>
      </c>
      <c r="Q1721" t="s">
        <v>71</v>
      </c>
      <c r="R1721">
        <v>20</v>
      </c>
      <c r="S1721">
        <v>20</v>
      </c>
      <c r="T1721" t="s">
        <v>91</v>
      </c>
      <c r="U1721" t="s">
        <v>86</v>
      </c>
      <c r="V1721">
        <v>5</v>
      </c>
      <c r="W1721">
        <v>4</v>
      </c>
      <c r="X1721">
        <v>2</v>
      </c>
      <c r="AD1721">
        <v>0</v>
      </c>
      <c r="AE1721" t="s">
        <v>86</v>
      </c>
      <c r="AF1721">
        <v>0</v>
      </c>
      <c r="AG1721">
        <v>0</v>
      </c>
      <c r="AH1721">
        <v>0</v>
      </c>
      <c r="AI1721">
        <v>0</v>
      </c>
      <c r="AJ1721">
        <v>0</v>
      </c>
      <c r="AK1721">
        <v>0</v>
      </c>
      <c r="AL1721" t="s">
        <v>86</v>
      </c>
      <c r="AM1721" t="s">
        <v>86</v>
      </c>
      <c r="AN1721" t="s">
        <v>86</v>
      </c>
      <c r="AO1721" t="s">
        <v>86</v>
      </c>
      <c r="AP1721" t="s">
        <v>86</v>
      </c>
      <c r="AQ1721" t="s">
        <v>86</v>
      </c>
      <c r="AR1721" t="s">
        <v>86</v>
      </c>
      <c r="AS1721" t="s">
        <v>86</v>
      </c>
      <c r="AT1721" t="s">
        <v>86</v>
      </c>
      <c r="AU1721" t="s">
        <v>86</v>
      </c>
      <c r="AV1721">
        <v>0</v>
      </c>
      <c r="AW1721" t="s">
        <v>86</v>
      </c>
      <c r="AX1721" t="s">
        <v>86</v>
      </c>
      <c r="AY1721" t="s">
        <v>86</v>
      </c>
      <c r="AZ1721" t="s">
        <v>86</v>
      </c>
      <c r="BA1721" t="s">
        <v>86</v>
      </c>
    </row>
    <row r="1722" spans="1:55" x14ac:dyDescent="0.3">
      <c r="A1722" t="s">
        <v>55</v>
      </c>
      <c r="B1722" t="s">
        <v>86</v>
      </c>
      <c r="C1722" t="s">
        <v>1747</v>
      </c>
      <c r="D1722">
        <v>22112221305</v>
      </c>
      <c r="E1722" t="s">
        <v>1753</v>
      </c>
      <c r="F1722" t="s">
        <v>177</v>
      </c>
      <c r="G1722" t="s">
        <v>59</v>
      </c>
      <c r="H1722">
        <v>2</v>
      </c>
      <c r="I1722" t="s">
        <v>80</v>
      </c>
      <c r="J1722" t="s">
        <v>61</v>
      </c>
      <c r="K1722" t="s">
        <v>86</v>
      </c>
      <c r="L1722">
        <v>2</v>
      </c>
      <c r="M1722" t="s">
        <v>86</v>
      </c>
      <c r="N1722">
        <v>1</v>
      </c>
      <c r="O1722" t="s">
        <v>70</v>
      </c>
      <c r="P1722">
        <v>4</v>
      </c>
      <c r="Q1722" t="s">
        <v>96</v>
      </c>
      <c r="R1722">
        <v>34</v>
      </c>
      <c r="S1722">
        <v>45</v>
      </c>
      <c r="T1722" t="s">
        <v>5042</v>
      </c>
      <c r="U1722" t="s">
        <v>86</v>
      </c>
      <c r="V1722">
        <v>2</v>
      </c>
      <c r="W1722">
        <v>3</v>
      </c>
      <c r="X1722">
        <v>2</v>
      </c>
      <c r="AD1722">
        <v>0</v>
      </c>
      <c r="AE1722" t="s">
        <v>86</v>
      </c>
      <c r="AF1722">
        <v>0</v>
      </c>
      <c r="AG1722">
        <v>0</v>
      </c>
      <c r="AH1722">
        <v>0</v>
      </c>
      <c r="AI1722">
        <v>0</v>
      </c>
      <c r="AJ1722">
        <v>0</v>
      </c>
      <c r="AK1722">
        <v>0</v>
      </c>
      <c r="AL1722" t="s">
        <v>86</v>
      </c>
      <c r="AM1722" t="s">
        <v>86</v>
      </c>
      <c r="AN1722" t="s">
        <v>86</v>
      </c>
      <c r="AO1722" t="s">
        <v>86</v>
      </c>
      <c r="AP1722" t="s">
        <v>86</v>
      </c>
      <c r="AQ1722" t="s">
        <v>86</v>
      </c>
      <c r="AR1722" t="s">
        <v>86</v>
      </c>
      <c r="AS1722" t="s">
        <v>86</v>
      </c>
      <c r="AT1722" t="s">
        <v>86</v>
      </c>
      <c r="AU1722" t="s">
        <v>86</v>
      </c>
      <c r="AV1722">
        <v>0</v>
      </c>
      <c r="AW1722" t="s">
        <v>86</v>
      </c>
      <c r="AX1722" t="s">
        <v>86</v>
      </c>
      <c r="AY1722" t="s">
        <v>86</v>
      </c>
      <c r="AZ1722" t="s">
        <v>86</v>
      </c>
      <c r="BA1722" t="s">
        <v>86</v>
      </c>
    </row>
    <row r="1723" spans="1:55" x14ac:dyDescent="0.3">
      <c r="A1723" t="s">
        <v>55</v>
      </c>
      <c r="B1723" t="s">
        <v>55</v>
      </c>
      <c r="C1723" t="s">
        <v>86</v>
      </c>
      <c r="D1723">
        <v>22110402009</v>
      </c>
      <c r="E1723" t="s">
        <v>1755</v>
      </c>
      <c r="F1723" t="s">
        <v>133</v>
      </c>
      <c r="G1723" t="s">
        <v>1216</v>
      </c>
      <c r="H1723">
        <v>1</v>
      </c>
      <c r="I1723" t="s">
        <v>243</v>
      </c>
      <c r="J1723" t="s">
        <v>61</v>
      </c>
      <c r="K1723" t="s">
        <v>262</v>
      </c>
      <c r="L1723">
        <v>1</v>
      </c>
      <c r="M1723" t="s">
        <v>263</v>
      </c>
      <c r="N1723">
        <v>1</v>
      </c>
      <c r="O1723" t="s">
        <v>70</v>
      </c>
      <c r="P1723">
        <v>10</v>
      </c>
      <c r="Q1723" t="s">
        <v>191</v>
      </c>
      <c r="R1723">
        <v>28</v>
      </c>
      <c r="S1723">
        <v>12</v>
      </c>
      <c r="T1723" t="s">
        <v>63</v>
      </c>
      <c r="U1723" t="s">
        <v>1756</v>
      </c>
      <c r="V1723" t="s">
        <v>86</v>
      </c>
      <c r="W1723" t="s">
        <v>86</v>
      </c>
      <c r="X1723" t="s">
        <v>86</v>
      </c>
      <c r="AC1723" t="s">
        <v>86</v>
      </c>
      <c r="AD1723" t="s">
        <v>86</v>
      </c>
      <c r="AE1723" t="s">
        <v>86</v>
      </c>
      <c r="AF1723" t="s">
        <v>86</v>
      </c>
      <c r="AG1723" t="s">
        <v>86</v>
      </c>
      <c r="AH1723" t="s">
        <v>86</v>
      </c>
      <c r="AI1723" t="s">
        <v>86</v>
      </c>
      <c r="AJ1723" t="s">
        <v>86</v>
      </c>
      <c r="AK1723" t="s">
        <v>86</v>
      </c>
      <c r="AL1723" t="s">
        <v>86</v>
      </c>
      <c r="AM1723" t="s">
        <v>86</v>
      </c>
      <c r="AN1723" t="s">
        <v>86</v>
      </c>
      <c r="AO1723" t="s">
        <v>86</v>
      </c>
      <c r="AP1723" t="s">
        <v>86</v>
      </c>
      <c r="AQ1723" t="s">
        <v>86</v>
      </c>
      <c r="AR1723" t="s">
        <v>86</v>
      </c>
      <c r="AS1723" t="s">
        <v>86</v>
      </c>
      <c r="AT1723" t="s">
        <v>86</v>
      </c>
      <c r="AU1723" t="s">
        <v>86</v>
      </c>
      <c r="AV1723" t="s">
        <v>86</v>
      </c>
      <c r="AW1723">
        <v>0</v>
      </c>
      <c r="AX1723">
        <v>0</v>
      </c>
      <c r="AY1723">
        <v>0</v>
      </c>
      <c r="AZ1723">
        <v>0</v>
      </c>
      <c r="BC1723" t="s">
        <v>86</v>
      </c>
    </row>
    <row r="1724" spans="1:55" x14ac:dyDescent="0.3">
      <c r="A1724" t="s">
        <v>55</v>
      </c>
      <c r="B1724" t="s">
        <v>55</v>
      </c>
      <c r="C1724" t="s">
        <v>270</v>
      </c>
      <c r="D1724">
        <v>22110402107</v>
      </c>
      <c r="E1724" t="s">
        <v>1757</v>
      </c>
      <c r="F1724" t="s">
        <v>133</v>
      </c>
      <c r="G1724" t="s">
        <v>59</v>
      </c>
      <c r="H1724">
        <v>2</v>
      </c>
      <c r="I1724" t="s">
        <v>60</v>
      </c>
      <c r="J1724" t="s">
        <v>61</v>
      </c>
      <c r="L1724">
        <v>1</v>
      </c>
      <c r="N1724">
        <v>1</v>
      </c>
      <c r="O1724" t="s">
        <v>70</v>
      </c>
      <c r="P1724">
        <v>6</v>
      </c>
      <c r="Q1724" t="s">
        <v>303</v>
      </c>
      <c r="R1724">
        <v>0</v>
      </c>
      <c r="S1724">
        <v>0</v>
      </c>
      <c r="T1724" t="s">
        <v>4943</v>
      </c>
      <c r="V1724">
        <v>2</v>
      </c>
      <c r="W1724">
        <v>2</v>
      </c>
      <c r="X1724">
        <v>1</v>
      </c>
      <c r="Y1724" t="s">
        <v>76</v>
      </c>
      <c r="Z1724" t="s">
        <v>76</v>
      </c>
      <c r="AA1724" t="s">
        <v>76</v>
      </c>
      <c r="AB1724" t="s">
        <v>76</v>
      </c>
      <c r="AC1724" t="s">
        <v>83</v>
      </c>
      <c r="AD1724">
        <v>1</v>
      </c>
      <c r="AE1724">
        <v>1</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3</v>
      </c>
      <c r="AX1724">
        <v>4</v>
      </c>
      <c r="AY1724">
        <v>0</v>
      </c>
      <c r="AZ1724">
        <v>0</v>
      </c>
      <c r="BA1724" t="s">
        <v>66</v>
      </c>
      <c r="BB1724" t="s">
        <v>66</v>
      </c>
      <c r="BC1724" t="s">
        <v>67</v>
      </c>
    </row>
    <row r="1725" spans="1:55" x14ac:dyDescent="0.3">
      <c r="A1725" t="s">
        <v>55</v>
      </c>
      <c r="B1725" t="s">
        <v>55</v>
      </c>
      <c r="C1725" t="s">
        <v>270</v>
      </c>
      <c r="D1725">
        <v>22110402107</v>
      </c>
      <c r="E1725" t="s">
        <v>1757</v>
      </c>
      <c r="F1725" t="s">
        <v>133</v>
      </c>
      <c r="G1725" t="s">
        <v>59</v>
      </c>
      <c r="H1725">
        <v>3</v>
      </c>
      <c r="I1725" t="s">
        <v>60</v>
      </c>
      <c r="J1725" t="s">
        <v>61</v>
      </c>
      <c r="L1725">
        <v>1</v>
      </c>
      <c r="N1725">
        <v>1</v>
      </c>
      <c r="O1725" t="s">
        <v>75</v>
      </c>
      <c r="R1725">
        <v>0</v>
      </c>
      <c r="S1725">
        <v>0</v>
      </c>
      <c r="T1725" t="s">
        <v>4943</v>
      </c>
      <c r="V1725">
        <v>2</v>
      </c>
      <c r="W1725">
        <v>4</v>
      </c>
      <c r="X1725">
        <v>1</v>
      </c>
      <c r="Y1725" t="s">
        <v>76</v>
      </c>
      <c r="Z1725" t="s">
        <v>76</v>
      </c>
      <c r="AA1725" t="s">
        <v>76</v>
      </c>
      <c r="AB1725" t="s">
        <v>76</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2</v>
      </c>
      <c r="AX1725">
        <v>2</v>
      </c>
      <c r="AY1725">
        <v>0</v>
      </c>
      <c r="AZ1725">
        <v>0</v>
      </c>
      <c r="BA1725" t="s">
        <v>66</v>
      </c>
      <c r="BB1725" t="s">
        <v>66</v>
      </c>
      <c r="BC1725" t="s">
        <v>67</v>
      </c>
    </row>
    <row r="1726" spans="1:55" x14ac:dyDescent="0.3">
      <c r="A1726" t="s">
        <v>55</v>
      </c>
      <c r="B1726" t="s">
        <v>55</v>
      </c>
      <c r="C1726" t="s">
        <v>270</v>
      </c>
      <c r="D1726">
        <v>22110402107</v>
      </c>
      <c r="E1726" t="s">
        <v>1757</v>
      </c>
      <c r="F1726" t="s">
        <v>133</v>
      </c>
      <c r="G1726" t="s">
        <v>59</v>
      </c>
      <c r="H1726">
        <v>3</v>
      </c>
      <c r="I1726" t="s">
        <v>60</v>
      </c>
      <c r="J1726" t="s">
        <v>61</v>
      </c>
      <c r="L1726">
        <v>1</v>
      </c>
      <c r="N1726">
        <v>6</v>
      </c>
      <c r="O1726" t="s">
        <v>70</v>
      </c>
      <c r="P1726">
        <v>8</v>
      </c>
      <c r="Q1726" t="s">
        <v>90</v>
      </c>
      <c r="R1726">
        <v>0</v>
      </c>
      <c r="S1726">
        <v>0</v>
      </c>
      <c r="T1726" t="s">
        <v>4943</v>
      </c>
      <c r="V1726">
        <v>2</v>
      </c>
      <c r="W1726">
        <v>4</v>
      </c>
      <c r="X1726">
        <v>1</v>
      </c>
      <c r="Y1726" t="s">
        <v>76</v>
      </c>
      <c r="Z1726" t="s">
        <v>76</v>
      </c>
      <c r="AB1726" t="s">
        <v>76</v>
      </c>
      <c r="AC1726" t="s">
        <v>83</v>
      </c>
      <c r="AD1726">
        <v>1</v>
      </c>
      <c r="AE1726">
        <v>1</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3</v>
      </c>
      <c r="AX1726">
        <v>4</v>
      </c>
      <c r="AY1726">
        <v>0</v>
      </c>
      <c r="AZ1726">
        <v>0</v>
      </c>
      <c r="BA1726" t="s">
        <v>66</v>
      </c>
      <c r="BB1726" t="s">
        <v>66</v>
      </c>
      <c r="BC1726" t="s">
        <v>67</v>
      </c>
    </row>
    <row r="1727" spans="1:55" x14ac:dyDescent="0.3">
      <c r="A1727" t="s">
        <v>55</v>
      </c>
      <c r="B1727" t="s">
        <v>55</v>
      </c>
      <c r="C1727" t="s">
        <v>282</v>
      </c>
      <c r="D1727">
        <v>22110402201</v>
      </c>
      <c r="E1727" t="s">
        <v>283</v>
      </c>
      <c r="F1727" t="s">
        <v>58</v>
      </c>
      <c r="G1727" t="s">
        <v>59</v>
      </c>
      <c r="H1727">
        <v>1</v>
      </c>
      <c r="I1727" t="s">
        <v>80</v>
      </c>
      <c r="J1727" t="s">
        <v>61</v>
      </c>
      <c r="L1727">
        <v>1</v>
      </c>
      <c r="M1727" t="s">
        <v>284</v>
      </c>
      <c r="N1727">
        <v>2</v>
      </c>
      <c r="O1727" t="s">
        <v>70</v>
      </c>
      <c r="P1727">
        <v>5</v>
      </c>
      <c r="Q1727" t="s">
        <v>81</v>
      </c>
      <c r="R1727">
        <v>0</v>
      </c>
      <c r="S1727">
        <v>0</v>
      </c>
      <c r="V1727">
        <v>2</v>
      </c>
      <c r="W1727">
        <v>2</v>
      </c>
      <c r="X1727">
        <v>1</v>
      </c>
      <c r="Y1727" t="s">
        <v>76</v>
      </c>
      <c r="Z1727" t="s">
        <v>65</v>
      </c>
      <c r="AA1727" t="s">
        <v>65</v>
      </c>
      <c r="AB1727" t="s">
        <v>65</v>
      </c>
      <c r="AC1727" t="s">
        <v>83</v>
      </c>
      <c r="AD1727">
        <v>0</v>
      </c>
      <c r="AE1727">
        <v>1</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1</v>
      </c>
      <c r="AX1727">
        <v>2</v>
      </c>
      <c r="AY1727">
        <v>0</v>
      </c>
      <c r="AZ1727">
        <v>0</v>
      </c>
      <c r="BA1727" t="s">
        <v>66</v>
      </c>
      <c r="BB1727" t="s">
        <v>66</v>
      </c>
      <c r="BC1727" t="s">
        <v>67</v>
      </c>
    </row>
    <row r="1728" spans="1:55" x14ac:dyDescent="0.3">
      <c r="A1728" t="s">
        <v>55</v>
      </c>
      <c r="B1728" t="s">
        <v>55</v>
      </c>
      <c r="C1728" t="s">
        <v>282</v>
      </c>
      <c r="D1728">
        <v>22110402201</v>
      </c>
      <c r="E1728" t="s">
        <v>283</v>
      </c>
      <c r="F1728" t="s">
        <v>58</v>
      </c>
      <c r="G1728" t="s">
        <v>59</v>
      </c>
      <c r="H1728">
        <v>2</v>
      </c>
      <c r="I1728" t="s">
        <v>80</v>
      </c>
      <c r="J1728" t="s">
        <v>61</v>
      </c>
      <c r="L1728">
        <v>1</v>
      </c>
      <c r="M1728" t="s">
        <v>284</v>
      </c>
      <c r="N1728">
        <v>1</v>
      </c>
      <c r="O1728" t="s">
        <v>70</v>
      </c>
      <c r="P1728">
        <v>2</v>
      </c>
      <c r="Q1728" t="s">
        <v>74</v>
      </c>
      <c r="R1728">
        <v>0</v>
      </c>
      <c r="S1728">
        <v>0</v>
      </c>
      <c r="T1728" t="s">
        <v>63</v>
      </c>
      <c r="V1728">
        <v>0</v>
      </c>
      <c r="W1728">
        <v>4</v>
      </c>
      <c r="X1728">
        <v>0</v>
      </c>
      <c r="Y1728" t="s">
        <v>76</v>
      </c>
      <c r="Z1728" t="s">
        <v>65</v>
      </c>
      <c r="AA1728" t="s">
        <v>65</v>
      </c>
      <c r="AB1728" t="s">
        <v>65</v>
      </c>
      <c r="AC1728" t="s">
        <v>73</v>
      </c>
      <c r="AD1728">
        <v>0</v>
      </c>
      <c r="AE1728">
        <v>1</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2</v>
      </c>
      <c r="AY1728">
        <v>0</v>
      </c>
      <c r="AZ1728">
        <v>0</v>
      </c>
      <c r="BA1728" t="s">
        <v>66</v>
      </c>
      <c r="BB1728" t="s">
        <v>66</v>
      </c>
      <c r="BC1728" t="s">
        <v>67</v>
      </c>
    </row>
    <row r="1729" spans="1:55" x14ac:dyDescent="0.3">
      <c r="A1729" t="s">
        <v>55</v>
      </c>
      <c r="B1729" t="s">
        <v>55</v>
      </c>
      <c r="C1729" t="s">
        <v>282</v>
      </c>
      <c r="D1729">
        <v>22110402201</v>
      </c>
      <c r="E1729" t="s">
        <v>283</v>
      </c>
      <c r="F1729" t="s">
        <v>58</v>
      </c>
      <c r="G1729" t="s">
        <v>59</v>
      </c>
      <c r="H1729">
        <v>3</v>
      </c>
      <c r="I1729" t="s">
        <v>60</v>
      </c>
      <c r="J1729" t="s">
        <v>61</v>
      </c>
      <c r="L1729">
        <v>1</v>
      </c>
      <c r="N1729">
        <v>1</v>
      </c>
      <c r="O1729" t="s">
        <v>306</v>
      </c>
      <c r="R1729">
        <v>0</v>
      </c>
      <c r="S1729">
        <v>0</v>
      </c>
      <c r="T1729" t="s">
        <v>63</v>
      </c>
      <c r="V1729">
        <v>4</v>
      </c>
      <c r="W1729">
        <v>0</v>
      </c>
      <c r="X1729">
        <v>1</v>
      </c>
      <c r="Y1729" t="s">
        <v>65</v>
      </c>
      <c r="Z1729" t="s">
        <v>65</v>
      </c>
      <c r="AA1729" t="s">
        <v>65</v>
      </c>
      <c r="AB1729" t="s">
        <v>65</v>
      </c>
      <c r="AD1729">
        <v>1</v>
      </c>
      <c r="AE1729">
        <v>0</v>
      </c>
      <c r="AF1729">
        <v>0</v>
      </c>
      <c r="AG1729">
        <v>0</v>
      </c>
      <c r="AH1729">
        <v>0</v>
      </c>
      <c r="AI1729">
        <v>3</v>
      </c>
      <c r="AJ1729">
        <v>0</v>
      </c>
      <c r="AK1729">
        <v>1</v>
      </c>
      <c r="AL1729">
        <v>1</v>
      </c>
      <c r="AM1729">
        <v>1</v>
      </c>
      <c r="AN1729">
        <v>9</v>
      </c>
      <c r="AO1729">
        <v>0</v>
      </c>
      <c r="AP1729">
        <v>0</v>
      </c>
      <c r="AQ1729">
        <v>0</v>
      </c>
      <c r="AR1729">
        <v>0</v>
      </c>
      <c r="AS1729">
        <v>0</v>
      </c>
      <c r="AT1729">
        <v>0</v>
      </c>
      <c r="AU1729">
        <v>0</v>
      </c>
      <c r="AV1729">
        <v>1</v>
      </c>
      <c r="AW1729">
        <v>3</v>
      </c>
      <c r="AX1729">
        <v>2</v>
      </c>
      <c r="AY1729">
        <v>0</v>
      </c>
      <c r="AZ1729">
        <v>0</v>
      </c>
      <c r="BA1729" t="s">
        <v>66</v>
      </c>
      <c r="BB1729" t="s">
        <v>66</v>
      </c>
      <c r="BC1729" t="s">
        <v>67</v>
      </c>
    </row>
    <row r="1730" spans="1:55" x14ac:dyDescent="0.3">
      <c r="A1730" t="s">
        <v>55</v>
      </c>
      <c r="B1730" t="s">
        <v>55</v>
      </c>
      <c r="C1730" t="s">
        <v>282</v>
      </c>
      <c r="D1730">
        <v>22110402201</v>
      </c>
      <c r="E1730" t="s">
        <v>283</v>
      </c>
      <c r="F1730" t="s">
        <v>58</v>
      </c>
      <c r="G1730" t="s">
        <v>59</v>
      </c>
      <c r="H1730">
        <v>5</v>
      </c>
      <c r="I1730" t="s">
        <v>60</v>
      </c>
      <c r="J1730" t="s">
        <v>78</v>
      </c>
      <c r="L1730">
        <v>1</v>
      </c>
      <c r="N1730">
        <v>1</v>
      </c>
      <c r="O1730" t="s">
        <v>115</v>
      </c>
      <c r="R1730">
        <v>0</v>
      </c>
      <c r="S1730">
        <v>0</v>
      </c>
      <c r="T1730" t="s">
        <v>4954</v>
      </c>
      <c r="V1730">
        <v>1</v>
      </c>
      <c r="W1730">
        <v>1</v>
      </c>
      <c r="X1730">
        <v>1</v>
      </c>
      <c r="Y1730" t="s">
        <v>76</v>
      </c>
      <c r="AA1730" t="s">
        <v>76</v>
      </c>
      <c r="AB1730" t="s">
        <v>76</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t="s">
        <v>66</v>
      </c>
      <c r="BB1730" t="s">
        <v>66</v>
      </c>
      <c r="BC1730" t="s">
        <v>67</v>
      </c>
    </row>
    <row r="1731" spans="1:55" x14ac:dyDescent="0.3">
      <c r="A1731" t="s">
        <v>55</v>
      </c>
      <c r="B1731" t="s">
        <v>55</v>
      </c>
      <c r="C1731" t="s">
        <v>282</v>
      </c>
      <c r="D1731">
        <v>22110402201</v>
      </c>
      <c r="E1731" t="s">
        <v>283</v>
      </c>
      <c r="F1731" t="s">
        <v>58</v>
      </c>
      <c r="G1731" t="s">
        <v>59</v>
      </c>
      <c r="H1731">
        <v>5</v>
      </c>
      <c r="I1731" t="s">
        <v>60</v>
      </c>
      <c r="J1731" t="s">
        <v>78</v>
      </c>
      <c r="L1731">
        <v>1</v>
      </c>
      <c r="N1731">
        <v>2</v>
      </c>
      <c r="O1731" t="s">
        <v>75</v>
      </c>
      <c r="R1731">
        <v>0</v>
      </c>
      <c r="S1731">
        <v>0</v>
      </c>
      <c r="V1731">
        <v>1</v>
      </c>
      <c r="W1731">
        <v>1</v>
      </c>
      <c r="X1731">
        <v>1</v>
      </c>
      <c r="Y1731" t="s">
        <v>76</v>
      </c>
      <c r="Z1731" t="s">
        <v>76</v>
      </c>
      <c r="AA1731" t="s">
        <v>76</v>
      </c>
      <c r="AB1731" t="s">
        <v>76</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t="s">
        <v>66</v>
      </c>
      <c r="BB1731" t="s">
        <v>66</v>
      </c>
      <c r="BC1731" t="s">
        <v>67</v>
      </c>
    </row>
    <row r="1732" spans="1:55" x14ac:dyDescent="0.3">
      <c r="A1732" t="s">
        <v>55</v>
      </c>
      <c r="B1732" t="s">
        <v>55</v>
      </c>
      <c r="C1732" t="s">
        <v>282</v>
      </c>
      <c r="D1732">
        <v>22110402202</v>
      </c>
      <c r="E1732" t="s">
        <v>285</v>
      </c>
      <c r="F1732" t="s">
        <v>133</v>
      </c>
      <c r="G1732" t="s">
        <v>59</v>
      </c>
      <c r="H1732">
        <v>1</v>
      </c>
      <c r="I1732" t="s">
        <v>60</v>
      </c>
      <c r="J1732" t="s">
        <v>61</v>
      </c>
      <c r="L1732">
        <v>1</v>
      </c>
      <c r="M1732" t="s">
        <v>286</v>
      </c>
      <c r="N1732">
        <v>3</v>
      </c>
      <c r="O1732" t="s">
        <v>70</v>
      </c>
      <c r="P1732">
        <v>7</v>
      </c>
      <c r="Q1732" t="s">
        <v>158</v>
      </c>
      <c r="R1732">
        <v>29</v>
      </c>
      <c r="S1732">
        <v>47</v>
      </c>
      <c r="T1732" t="s">
        <v>63</v>
      </c>
      <c r="U1732" t="s">
        <v>1758</v>
      </c>
      <c r="V1732">
        <v>2</v>
      </c>
      <c r="W1732">
        <v>2</v>
      </c>
      <c r="X1732">
        <v>1</v>
      </c>
      <c r="Y1732" t="s">
        <v>92</v>
      </c>
      <c r="Z1732" t="s">
        <v>92</v>
      </c>
      <c r="AA1732" t="s">
        <v>92</v>
      </c>
      <c r="AB1732" t="s">
        <v>92</v>
      </c>
      <c r="AC1732" t="s">
        <v>83</v>
      </c>
      <c r="AD1732">
        <v>1</v>
      </c>
      <c r="AE1732">
        <v>1</v>
      </c>
      <c r="AF1732">
        <v>0</v>
      </c>
      <c r="AG1732">
        <v>0</v>
      </c>
      <c r="AH1732">
        <v>0</v>
      </c>
      <c r="AI1732">
        <v>1</v>
      </c>
      <c r="AJ1732">
        <v>1</v>
      </c>
      <c r="AK1732">
        <v>0</v>
      </c>
      <c r="AL1732">
        <v>0</v>
      </c>
      <c r="AM1732">
        <v>0</v>
      </c>
      <c r="AN1732">
        <v>0</v>
      </c>
      <c r="AO1732">
        <v>0</v>
      </c>
      <c r="AP1732">
        <v>0</v>
      </c>
      <c r="AQ1732">
        <v>0</v>
      </c>
      <c r="AR1732">
        <v>0</v>
      </c>
      <c r="AS1732">
        <v>0</v>
      </c>
      <c r="AT1732">
        <v>0</v>
      </c>
      <c r="AU1732">
        <v>0</v>
      </c>
      <c r="AV1732">
        <v>0</v>
      </c>
      <c r="AW1732">
        <v>4</v>
      </c>
      <c r="AX1732">
        <v>4</v>
      </c>
      <c r="AY1732">
        <v>0</v>
      </c>
      <c r="AZ1732">
        <v>0</v>
      </c>
      <c r="BA1732" t="s">
        <v>66</v>
      </c>
      <c r="BB1732" t="s">
        <v>66</v>
      </c>
      <c r="BC1732" t="s">
        <v>67</v>
      </c>
    </row>
    <row r="1733" spans="1:55" x14ac:dyDescent="0.3">
      <c r="A1733" t="s">
        <v>55</v>
      </c>
      <c r="B1733" t="s">
        <v>55</v>
      </c>
      <c r="C1733" t="s">
        <v>282</v>
      </c>
      <c r="D1733">
        <v>22110402202</v>
      </c>
      <c r="E1733" t="s">
        <v>285</v>
      </c>
      <c r="F1733" t="s">
        <v>133</v>
      </c>
      <c r="G1733" t="s">
        <v>59</v>
      </c>
      <c r="H1733">
        <v>2</v>
      </c>
      <c r="I1733" t="s">
        <v>80</v>
      </c>
      <c r="J1733" t="s">
        <v>61</v>
      </c>
      <c r="L1733">
        <v>1</v>
      </c>
      <c r="N1733">
        <v>1</v>
      </c>
      <c r="O1733" t="s">
        <v>68</v>
      </c>
      <c r="R1733">
        <v>0</v>
      </c>
      <c r="S1733">
        <v>0</v>
      </c>
      <c r="T1733" t="s">
        <v>63</v>
      </c>
      <c r="V1733">
        <v>0</v>
      </c>
      <c r="W1733">
        <v>1</v>
      </c>
      <c r="X1733">
        <v>1</v>
      </c>
      <c r="Y1733" t="s">
        <v>65</v>
      </c>
      <c r="Z1733" t="s">
        <v>65</v>
      </c>
      <c r="AA1733" t="s">
        <v>65</v>
      </c>
      <c r="AB1733" t="s">
        <v>65</v>
      </c>
      <c r="AD1733">
        <v>1</v>
      </c>
      <c r="AE1733">
        <v>0</v>
      </c>
      <c r="AF1733">
        <v>0</v>
      </c>
      <c r="AG1733">
        <v>0</v>
      </c>
      <c r="AH1733">
        <v>0</v>
      </c>
      <c r="AI1733">
        <v>2</v>
      </c>
      <c r="AJ1733">
        <v>3</v>
      </c>
      <c r="AK1733">
        <v>1</v>
      </c>
      <c r="AL1733">
        <v>6</v>
      </c>
      <c r="AM1733">
        <v>8</v>
      </c>
      <c r="AN1733">
        <v>3</v>
      </c>
      <c r="AO1733">
        <v>0</v>
      </c>
      <c r="AP1733">
        <v>0</v>
      </c>
      <c r="AQ1733">
        <v>0</v>
      </c>
      <c r="AR1733">
        <v>0</v>
      </c>
      <c r="AS1733">
        <v>0</v>
      </c>
      <c r="AT1733">
        <v>0</v>
      </c>
      <c r="AU1733">
        <v>0</v>
      </c>
      <c r="AV1733">
        <v>0</v>
      </c>
      <c r="AW1733">
        <v>1</v>
      </c>
      <c r="AX1733">
        <v>2</v>
      </c>
      <c r="AY1733">
        <v>0</v>
      </c>
      <c r="AZ1733">
        <v>0</v>
      </c>
      <c r="BA1733" t="s">
        <v>66</v>
      </c>
      <c r="BB1733" t="s">
        <v>66</v>
      </c>
      <c r="BC1733" t="s">
        <v>67</v>
      </c>
    </row>
    <row r="1734" spans="1:55" x14ac:dyDescent="0.3">
      <c r="A1734" t="s">
        <v>55</v>
      </c>
      <c r="B1734" t="s">
        <v>55</v>
      </c>
      <c r="C1734" t="s">
        <v>282</v>
      </c>
      <c r="D1734">
        <v>22110402210</v>
      </c>
      <c r="E1734" t="s">
        <v>1759</v>
      </c>
      <c r="F1734" t="s">
        <v>177</v>
      </c>
      <c r="G1734" t="s">
        <v>59</v>
      </c>
      <c r="H1734">
        <v>1</v>
      </c>
      <c r="I1734" t="s">
        <v>60</v>
      </c>
      <c r="J1734" t="s">
        <v>61</v>
      </c>
      <c r="L1734">
        <v>1</v>
      </c>
      <c r="M1734" t="s">
        <v>1760</v>
      </c>
      <c r="N1734">
        <v>2</v>
      </c>
      <c r="O1734" t="s">
        <v>68</v>
      </c>
      <c r="R1734">
        <v>0</v>
      </c>
      <c r="S1734">
        <v>0</v>
      </c>
      <c r="T1734" t="s">
        <v>63</v>
      </c>
      <c r="V1734">
        <v>3</v>
      </c>
      <c r="W1734">
        <v>3</v>
      </c>
      <c r="X1734">
        <v>2</v>
      </c>
      <c r="Y1734" t="s">
        <v>76</v>
      </c>
      <c r="Z1734" t="s">
        <v>65</v>
      </c>
      <c r="AB1734" t="s">
        <v>65</v>
      </c>
      <c r="AD1734">
        <v>0</v>
      </c>
      <c r="AE1734">
        <v>0</v>
      </c>
      <c r="AF1734">
        <v>0</v>
      </c>
      <c r="AG1734">
        <v>0</v>
      </c>
      <c r="AH1734">
        <v>0</v>
      </c>
      <c r="AI1734">
        <v>11</v>
      </c>
      <c r="AJ1734">
        <v>0</v>
      </c>
      <c r="AK1734">
        <v>1</v>
      </c>
      <c r="AL1734">
        <v>0</v>
      </c>
      <c r="AM1734">
        <v>0</v>
      </c>
      <c r="AN1734">
        <v>0</v>
      </c>
      <c r="AO1734">
        <v>0</v>
      </c>
      <c r="AP1734">
        <v>0</v>
      </c>
      <c r="AQ1734">
        <v>0</v>
      </c>
      <c r="AR1734">
        <v>0</v>
      </c>
      <c r="AS1734">
        <v>0</v>
      </c>
      <c r="AT1734">
        <v>0</v>
      </c>
      <c r="AU1734">
        <v>0</v>
      </c>
      <c r="AV1734">
        <v>0</v>
      </c>
      <c r="AW1734">
        <v>5</v>
      </c>
      <c r="AX1734">
        <v>4</v>
      </c>
      <c r="AY1734">
        <v>0</v>
      </c>
      <c r="AZ1734">
        <v>0</v>
      </c>
      <c r="BA1734" t="s">
        <v>66</v>
      </c>
      <c r="BB1734" t="s">
        <v>66</v>
      </c>
      <c r="BC1734" t="s">
        <v>94</v>
      </c>
    </row>
    <row r="1735" spans="1:55" x14ac:dyDescent="0.3">
      <c r="A1735" t="s">
        <v>55</v>
      </c>
      <c r="B1735" t="s">
        <v>55</v>
      </c>
      <c r="C1735" t="s">
        <v>282</v>
      </c>
      <c r="D1735">
        <v>22110402210</v>
      </c>
      <c r="E1735" t="s">
        <v>1759</v>
      </c>
      <c r="F1735" t="s">
        <v>177</v>
      </c>
      <c r="G1735" t="s">
        <v>59</v>
      </c>
      <c r="H1735">
        <v>1</v>
      </c>
      <c r="I1735" t="s">
        <v>60</v>
      </c>
      <c r="J1735" t="s">
        <v>61</v>
      </c>
      <c r="L1735">
        <v>1</v>
      </c>
      <c r="M1735" t="s">
        <v>1760</v>
      </c>
      <c r="N1735">
        <v>4</v>
      </c>
      <c r="O1735" t="s">
        <v>115</v>
      </c>
      <c r="R1735">
        <v>0</v>
      </c>
      <c r="S1735">
        <v>0</v>
      </c>
      <c r="T1735" t="s">
        <v>63</v>
      </c>
      <c r="V1735">
        <v>3</v>
      </c>
      <c r="W1735">
        <v>3</v>
      </c>
      <c r="X1735">
        <v>2</v>
      </c>
      <c r="Y1735" t="s">
        <v>65</v>
      </c>
      <c r="AA1735" t="s">
        <v>92</v>
      </c>
      <c r="AB1735" t="s">
        <v>65</v>
      </c>
      <c r="AD1735">
        <v>1</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1</v>
      </c>
      <c r="AX1735">
        <v>0</v>
      </c>
      <c r="AY1735">
        <v>0</v>
      </c>
      <c r="AZ1735">
        <v>0</v>
      </c>
      <c r="BA1735" t="s">
        <v>66</v>
      </c>
      <c r="BB1735" t="s">
        <v>66</v>
      </c>
      <c r="BC1735" t="s">
        <v>67</v>
      </c>
    </row>
    <row r="1736" spans="1:55" x14ac:dyDescent="0.3">
      <c r="A1736" t="s">
        <v>55</v>
      </c>
      <c r="B1736" t="s">
        <v>55</v>
      </c>
      <c r="C1736" t="s">
        <v>282</v>
      </c>
      <c r="D1736">
        <v>22110402210</v>
      </c>
      <c r="E1736" t="s">
        <v>1759</v>
      </c>
      <c r="F1736" t="s">
        <v>177</v>
      </c>
      <c r="G1736" t="s">
        <v>59</v>
      </c>
      <c r="H1736">
        <v>1</v>
      </c>
      <c r="I1736" t="s">
        <v>60</v>
      </c>
      <c r="J1736" t="s">
        <v>61</v>
      </c>
      <c r="L1736">
        <v>1</v>
      </c>
      <c r="M1736" t="s">
        <v>1760</v>
      </c>
      <c r="N1736">
        <v>5</v>
      </c>
      <c r="O1736" t="s">
        <v>70</v>
      </c>
      <c r="P1736">
        <v>10</v>
      </c>
      <c r="Q1736" t="s">
        <v>191</v>
      </c>
      <c r="R1736">
        <v>27</v>
      </c>
      <c r="S1736">
        <v>21</v>
      </c>
      <c r="T1736" t="s">
        <v>63</v>
      </c>
      <c r="V1736">
        <v>3</v>
      </c>
      <c r="W1736">
        <v>3</v>
      </c>
      <c r="X1736">
        <v>2</v>
      </c>
      <c r="Y1736" t="s">
        <v>76</v>
      </c>
      <c r="Z1736" t="s">
        <v>76</v>
      </c>
      <c r="AB1736" t="s">
        <v>76</v>
      </c>
      <c r="AC1736" t="s">
        <v>83</v>
      </c>
      <c r="AD1736">
        <v>0</v>
      </c>
      <c r="AE1736">
        <v>1</v>
      </c>
      <c r="AF1736">
        <v>0</v>
      </c>
      <c r="AG1736">
        <v>0</v>
      </c>
      <c r="AH1736">
        <v>0</v>
      </c>
      <c r="AI1736">
        <v>0</v>
      </c>
      <c r="AJ1736">
        <v>1</v>
      </c>
      <c r="AK1736">
        <v>0</v>
      </c>
      <c r="AL1736">
        <v>0</v>
      </c>
      <c r="AM1736">
        <v>0</v>
      </c>
      <c r="AN1736">
        <v>0</v>
      </c>
      <c r="AO1736">
        <v>0</v>
      </c>
      <c r="AP1736">
        <v>0</v>
      </c>
      <c r="AQ1736">
        <v>0</v>
      </c>
      <c r="AR1736">
        <v>0</v>
      </c>
      <c r="AS1736">
        <v>0</v>
      </c>
      <c r="AT1736">
        <v>0</v>
      </c>
      <c r="AU1736">
        <v>0</v>
      </c>
      <c r="AV1736">
        <v>0</v>
      </c>
      <c r="AW1736">
        <v>4</v>
      </c>
      <c r="AX1736">
        <v>4</v>
      </c>
      <c r="AY1736">
        <v>0</v>
      </c>
      <c r="AZ1736">
        <v>0</v>
      </c>
      <c r="BA1736" t="s">
        <v>66</v>
      </c>
      <c r="BB1736" t="s">
        <v>66</v>
      </c>
      <c r="BC1736" t="s">
        <v>67</v>
      </c>
    </row>
    <row r="1737" spans="1:55" x14ac:dyDescent="0.3">
      <c r="A1737" t="s">
        <v>55</v>
      </c>
      <c r="B1737" t="s">
        <v>55</v>
      </c>
      <c r="C1737" t="s">
        <v>282</v>
      </c>
      <c r="D1737">
        <v>22110402210</v>
      </c>
      <c r="E1737" t="s">
        <v>1759</v>
      </c>
      <c r="F1737" t="s">
        <v>177</v>
      </c>
      <c r="G1737" t="s">
        <v>59</v>
      </c>
      <c r="H1737">
        <v>1</v>
      </c>
      <c r="I1737" t="s">
        <v>60</v>
      </c>
      <c r="J1737" t="s">
        <v>61</v>
      </c>
      <c r="L1737">
        <v>1</v>
      </c>
      <c r="M1737" t="s">
        <v>1760</v>
      </c>
      <c r="N1737">
        <v>6</v>
      </c>
      <c r="O1737" t="s">
        <v>70</v>
      </c>
      <c r="P1737">
        <v>7</v>
      </c>
      <c r="Q1737" t="s">
        <v>158</v>
      </c>
      <c r="R1737">
        <v>26</v>
      </c>
      <c r="S1737">
        <v>26</v>
      </c>
      <c r="T1737" t="s">
        <v>63</v>
      </c>
      <c r="V1737">
        <v>3</v>
      </c>
      <c r="W1737">
        <v>3</v>
      </c>
      <c r="X1737">
        <v>2</v>
      </c>
      <c r="Y1737" t="s">
        <v>76</v>
      </c>
      <c r="Z1737" t="s">
        <v>76</v>
      </c>
      <c r="AB1737" t="s">
        <v>76</v>
      </c>
      <c r="AC1737" t="s">
        <v>83</v>
      </c>
      <c r="AD1737">
        <v>0</v>
      </c>
      <c r="AE1737">
        <v>1</v>
      </c>
      <c r="AF1737">
        <v>0</v>
      </c>
      <c r="AG1737">
        <v>0</v>
      </c>
      <c r="AH1737">
        <v>0</v>
      </c>
      <c r="AI1737">
        <v>0</v>
      </c>
      <c r="AJ1737">
        <v>1</v>
      </c>
      <c r="AK1737">
        <v>0</v>
      </c>
      <c r="AL1737">
        <v>0</v>
      </c>
      <c r="AM1737">
        <v>0</v>
      </c>
      <c r="AN1737">
        <v>0</v>
      </c>
      <c r="AO1737">
        <v>0</v>
      </c>
      <c r="AP1737">
        <v>0</v>
      </c>
      <c r="AQ1737">
        <v>0</v>
      </c>
      <c r="AR1737">
        <v>0</v>
      </c>
      <c r="AS1737">
        <v>0</v>
      </c>
      <c r="AT1737">
        <v>0</v>
      </c>
      <c r="AU1737">
        <v>0</v>
      </c>
      <c r="AV1737">
        <v>0</v>
      </c>
      <c r="AW1737">
        <v>4</v>
      </c>
      <c r="AX1737">
        <v>4</v>
      </c>
      <c r="AY1737">
        <v>0</v>
      </c>
      <c r="AZ1737">
        <v>0</v>
      </c>
      <c r="BA1737" t="s">
        <v>66</v>
      </c>
      <c r="BB1737" t="s">
        <v>66</v>
      </c>
      <c r="BC1737" t="s">
        <v>67</v>
      </c>
    </row>
    <row r="1738" spans="1:55" x14ac:dyDescent="0.3">
      <c r="A1738" t="s">
        <v>55</v>
      </c>
      <c r="B1738" t="s">
        <v>55</v>
      </c>
      <c r="C1738" t="s">
        <v>282</v>
      </c>
      <c r="D1738">
        <v>22110402210</v>
      </c>
      <c r="E1738" t="s">
        <v>1759</v>
      </c>
      <c r="F1738" t="s">
        <v>177</v>
      </c>
      <c r="G1738" t="s">
        <v>59</v>
      </c>
      <c r="H1738">
        <v>1</v>
      </c>
      <c r="I1738" t="s">
        <v>60</v>
      </c>
      <c r="J1738" t="s">
        <v>61</v>
      </c>
      <c r="L1738">
        <v>2</v>
      </c>
      <c r="N1738">
        <v>5</v>
      </c>
      <c r="O1738" t="s">
        <v>70</v>
      </c>
      <c r="P1738">
        <v>9</v>
      </c>
      <c r="Q1738" t="s">
        <v>183</v>
      </c>
      <c r="R1738">
        <v>30</v>
      </c>
      <c r="S1738">
        <v>26</v>
      </c>
      <c r="T1738" t="s">
        <v>63</v>
      </c>
      <c r="V1738">
        <v>0</v>
      </c>
      <c r="W1738">
        <v>1</v>
      </c>
      <c r="X1738">
        <v>1</v>
      </c>
      <c r="Y1738" t="s">
        <v>76</v>
      </c>
      <c r="Z1738" t="s">
        <v>76</v>
      </c>
      <c r="AB1738" t="s">
        <v>76</v>
      </c>
      <c r="AC1738" t="s">
        <v>83</v>
      </c>
      <c r="AD1738">
        <v>1</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4</v>
      </c>
      <c r="AX1738">
        <v>4</v>
      </c>
      <c r="AY1738">
        <v>0</v>
      </c>
      <c r="AZ1738">
        <v>0</v>
      </c>
      <c r="BA1738" t="s">
        <v>66</v>
      </c>
      <c r="BB1738" t="s">
        <v>66</v>
      </c>
      <c r="BC1738" t="s">
        <v>67</v>
      </c>
    </row>
    <row r="1739" spans="1:55" x14ac:dyDescent="0.3">
      <c r="A1739" t="s">
        <v>55</v>
      </c>
      <c r="B1739" t="s">
        <v>55</v>
      </c>
      <c r="C1739" t="s">
        <v>282</v>
      </c>
      <c r="D1739">
        <v>22110402210</v>
      </c>
      <c r="E1739" t="s">
        <v>1759</v>
      </c>
      <c r="F1739" t="s">
        <v>177</v>
      </c>
      <c r="G1739" t="s">
        <v>59</v>
      </c>
      <c r="H1739">
        <v>2</v>
      </c>
      <c r="I1739" t="s">
        <v>80</v>
      </c>
      <c r="J1739" t="s">
        <v>61</v>
      </c>
      <c r="L1739">
        <v>1</v>
      </c>
      <c r="N1739">
        <v>1</v>
      </c>
      <c r="O1739" t="s">
        <v>70</v>
      </c>
      <c r="Q1739" t="s">
        <v>82</v>
      </c>
      <c r="R1739">
        <v>0</v>
      </c>
      <c r="S1739">
        <v>0</v>
      </c>
      <c r="T1739" t="s">
        <v>4943</v>
      </c>
      <c r="U1739" t="s">
        <v>1761</v>
      </c>
      <c r="V1739">
        <v>2</v>
      </c>
      <c r="W1739">
        <v>6</v>
      </c>
      <c r="X1739">
        <v>1</v>
      </c>
      <c r="Y1739" t="s">
        <v>76</v>
      </c>
      <c r="Z1739" t="s">
        <v>76</v>
      </c>
      <c r="AA1739" t="s">
        <v>76</v>
      </c>
      <c r="AB1739" t="s">
        <v>76</v>
      </c>
      <c r="AC1739" t="s">
        <v>73</v>
      </c>
      <c r="AD1739">
        <v>0</v>
      </c>
      <c r="AE1739">
        <v>1</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3</v>
      </c>
      <c r="AY1739">
        <v>0</v>
      </c>
      <c r="AZ1739">
        <v>0</v>
      </c>
      <c r="BA1739" t="s">
        <v>66</v>
      </c>
      <c r="BB1739" t="s">
        <v>66</v>
      </c>
      <c r="BC1739" t="s">
        <v>67</v>
      </c>
    </row>
    <row r="1740" spans="1:55" x14ac:dyDescent="0.3">
      <c r="A1740" t="s">
        <v>55</v>
      </c>
      <c r="B1740" t="s">
        <v>55</v>
      </c>
      <c r="C1740" t="s">
        <v>282</v>
      </c>
      <c r="D1740">
        <v>22110402210</v>
      </c>
      <c r="E1740" t="s">
        <v>1759</v>
      </c>
      <c r="F1740" t="s">
        <v>177</v>
      </c>
      <c r="G1740" t="s">
        <v>59</v>
      </c>
      <c r="H1740">
        <v>2</v>
      </c>
      <c r="I1740" t="s">
        <v>80</v>
      </c>
      <c r="J1740" t="s">
        <v>61</v>
      </c>
      <c r="L1740">
        <v>1</v>
      </c>
      <c r="N1740">
        <v>2</v>
      </c>
      <c r="O1740" t="s">
        <v>70</v>
      </c>
      <c r="P1740">
        <v>4</v>
      </c>
      <c r="Q1740" t="s">
        <v>82</v>
      </c>
      <c r="R1740">
        <v>22</v>
      </c>
      <c r="S1740">
        <v>29</v>
      </c>
      <c r="V1740">
        <v>2</v>
      </c>
      <c r="W1740">
        <v>6</v>
      </c>
      <c r="X1740">
        <v>1</v>
      </c>
      <c r="Y1740" t="s">
        <v>76</v>
      </c>
      <c r="Z1740" t="s">
        <v>76</v>
      </c>
      <c r="AA1740" t="s">
        <v>76</v>
      </c>
      <c r="AB1740" t="s">
        <v>76</v>
      </c>
      <c r="AC1740" t="s">
        <v>73</v>
      </c>
      <c r="AD1740">
        <v>1</v>
      </c>
      <c r="AE1740">
        <v>1</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1</v>
      </c>
      <c r="AX1740">
        <v>3</v>
      </c>
      <c r="AY1740">
        <v>0</v>
      </c>
      <c r="AZ1740">
        <v>0</v>
      </c>
      <c r="BA1740" t="s">
        <v>66</v>
      </c>
      <c r="BB1740" t="s">
        <v>66</v>
      </c>
      <c r="BC1740" t="s">
        <v>67</v>
      </c>
    </row>
    <row r="1741" spans="1:55" x14ac:dyDescent="0.3">
      <c r="A1741" t="s">
        <v>55</v>
      </c>
      <c r="B1741" t="s">
        <v>55</v>
      </c>
      <c r="C1741" t="s">
        <v>282</v>
      </c>
      <c r="D1741">
        <v>22110402210</v>
      </c>
      <c r="E1741" t="s">
        <v>1759</v>
      </c>
      <c r="F1741" t="s">
        <v>177</v>
      </c>
      <c r="G1741" t="s">
        <v>59</v>
      </c>
      <c r="H1741">
        <v>3</v>
      </c>
      <c r="I1741" t="s">
        <v>60</v>
      </c>
      <c r="J1741" t="s">
        <v>61</v>
      </c>
      <c r="K1741" t="s">
        <v>1762</v>
      </c>
      <c r="L1741">
        <v>1</v>
      </c>
      <c r="N1741">
        <v>2</v>
      </c>
      <c r="O1741" t="s">
        <v>200</v>
      </c>
      <c r="R1741">
        <v>0</v>
      </c>
      <c r="S1741">
        <v>0</v>
      </c>
      <c r="T1741" t="s">
        <v>63</v>
      </c>
      <c r="V1741">
        <v>3</v>
      </c>
      <c r="W1741">
        <v>0</v>
      </c>
      <c r="X1741">
        <v>1</v>
      </c>
      <c r="Y1741" t="s">
        <v>65</v>
      </c>
      <c r="Z1741" t="s">
        <v>65</v>
      </c>
      <c r="AA1741" t="s">
        <v>65</v>
      </c>
      <c r="AB1741" t="s">
        <v>65</v>
      </c>
      <c r="AD1741">
        <v>0</v>
      </c>
      <c r="AE1741">
        <v>1</v>
      </c>
      <c r="AF1741">
        <v>0</v>
      </c>
      <c r="AG1741">
        <v>0</v>
      </c>
      <c r="AH1741">
        <v>0</v>
      </c>
      <c r="AI1741">
        <v>1</v>
      </c>
      <c r="AJ1741">
        <v>3</v>
      </c>
      <c r="AK1741">
        <v>0</v>
      </c>
      <c r="AL1741">
        <v>0</v>
      </c>
      <c r="AM1741">
        <v>0</v>
      </c>
      <c r="AN1741">
        <v>0</v>
      </c>
      <c r="AO1741">
        <v>0</v>
      </c>
      <c r="AP1741">
        <v>0</v>
      </c>
      <c r="AQ1741">
        <v>0</v>
      </c>
      <c r="AR1741">
        <v>0</v>
      </c>
      <c r="AS1741">
        <v>0</v>
      </c>
      <c r="AT1741">
        <v>0</v>
      </c>
      <c r="AU1741">
        <v>0</v>
      </c>
      <c r="AV1741">
        <v>0</v>
      </c>
      <c r="AW1741">
        <v>2</v>
      </c>
      <c r="AX1741">
        <v>2</v>
      </c>
      <c r="AY1741">
        <v>0</v>
      </c>
      <c r="AZ1741">
        <v>0</v>
      </c>
      <c r="BA1741" t="s">
        <v>66</v>
      </c>
      <c r="BB1741" t="s">
        <v>66</v>
      </c>
      <c r="BC1741" t="s">
        <v>67</v>
      </c>
    </row>
    <row r="1742" spans="1:55" x14ac:dyDescent="0.3">
      <c r="A1742" t="s">
        <v>55</v>
      </c>
      <c r="B1742" t="s">
        <v>55</v>
      </c>
      <c r="C1742" t="s">
        <v>282</v>
      </c>
      <c r="D1742">
        <v>22110402210</v>
      </c>
      <c r="E1742" t="s">
        <v>1759</v>
      </c>
      <c r="F1742" t="s">
        <v>177</v>
      </c>
      <c r="G1742" t="s">
        <v>59</v>
      </c>
      <c r="H1742">
        <v>3</v>
      </c>
      <c r="I1742" t="s">
        <v>60</v>
      </c>
      <c r="J1742" t="s">
        <v>61</v>
      </c>
      <c r="K1742" t="s">
        <v>1762</v>
      </c>
      <c r="L1742">
        <v>1</v>
      </c>
      <c r="N1742">
        <v>3</v>
      </c>
      <c r="O1742" t="s">
        <v>70</v>
      </c>
      <c r="P1742">
        <v>11</v>
      </c>
      <c r="Q1742" t="s">
        <v>180</v>
      </c>
      <c r="R1742">
        <v>21</v>
      </c>
      <c r="S1742">
        <v>20</v>
      </c>
      <c r="T1742" t="s">
        <v>63</v>
      </c>
      <c r="V1742">
        <v>3</v>
      </c>
      <c r="W1742">
        <v>0</v>
      </c>
      <c r="X1742">
        <v>1</v>
      </c>
      <c r="Y1742" t="s">
        <v>65</v>
      </c>
      <c r="Z1742" t="s">
        <v>65</v>
      </c>
      <c r="AA1742" t="s">
        <v>65</v>
      </c>
      <c r="AB1742" t="s">
        <v>65</v>
      </c>
      <c r="AC1742" t="s">
        <v>202</v>
      </c>
      <c r="AD1742">
        <v>0</v>
      </c>
      <c r="AE1742">
        <v>1</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1</v>
      </c>
      <c r="AX1742">
        <v>2</v>
      </c>
      <c r="AY1742">
        <v>0</v>
      </c>
      <c r="AZ1742">
        <v>0</v>
      </c>
      <c r="BB1742" t="s">
        <v>66</v>
      </c>
      <c r="BC1742" t="s">
        <v>67</v>
      </c>
    </row>
    <row r="1743" spans="1:55" x14ac:dyDescent="0.3">
      <c r="A1743" t="s">
        <v>55</v>
      </c>
      <c r="B1743" t="s">
        <v>55</v>
      </c>
      <c r="C1743" t="s">
        <v>282</v>
      </c>
      <c r="D1743">
        <v>22110402210</v>
      </c>
      <c r="E1743" t="s">
        <v>1759</v>
      </c>
      <c r="F1743" t="s">
        <v>177</v>
      </c>
      <c r="G1743" t="s">
        <v>59</v>
      </c>
      <c r="H1743">
        <v>3</v>
      </c>
      <c r="I1743" t="s">
        <v>60</v>
      </c>
      <c r="J1743" t="s">
        <v>61</v>
      </c>
      <c r="K1743" t="s">
        <v>1762</v>
      </c>
      <c r="L1743">
        <v>1</v>
      </c>
      <c r="N1743">
        <v>4</v>
      </c>
      <c r="O1743" t="s">
        <v>70</v>
      </c>
      <c r="R1743">
        <v>0</v>
      </c>
      <c r="S1743">
        <v>0</v>
      </c>
      <c r="T1743" t="s">
        <v>63</v>
      </c>
      <c r="U1743" t="s">
        <v>1763</v>
      </c>
      <c r="V1743">
        <v>3</v>
      </c>
      <c r="W1743">
        <v>0</v>
      </c>
      <c r="X1743">
        <v>1</v>
      </c>
      <c r="Y1743" t="s">
        <v>76</v>
      </c>
      <c r="Z1743" t="s">
        <v>76</v>
      </c>
      <c r="AA1743" t="s">
        <v>76</v>
      </c>
      <c r="AB1743" t="s">
        <v>76</v>
      </c>
      <c r="AC1743" t="s">
        <v>73</v>
      </c>
      <c r="AD1743">
        <v>0</v>
      </c>
      <c r="AE1743">
        <v>0</v>
      </c>
      <c r="AF1743">
        <v>0</v>
      </c>
      <c r="AG1743">
        <v>0</v>
      </c>
      <c r="AH1743">
        <v>0</v>
      </c>
      <c r="AI1743">
        <v>0</v>
      </c>
      <c r="AJ1743">
        <v>0</v>
      </c>
      <c r="AK1743">
        <v>1</v>
      </c>
      <c r="AL1743">
        <v>0</v>
      </c>
      <c r="AM1743">
        <v>0</v>
      </c>
      <c r="AN1743">
        <v>0</v>
      </c>
      <c r="AO1743">
        <v>0</v>
      </c>
      <c r="AP1743">
        <v>0</v>
      </c>
      <c r="AQ1743">
        <v>0</v>
      </c>
      <c r="AR1743">
        <v>0</v>
      </c>
      <c r="AS1743">
        <v>0</v>
      </c>
      <c r="AT1743">
        <v>0</v>
      </c>
      <c r="AU1743">
        <v>0</v>
      </c>
      <c r="AV1743">
        <v>0</v>
      </c>
      <c r="AW1743">
        <v>0</v>
      </c>
      <c r="AX1743">
        <v>0</v>
      </c>
      <c r="AY1743">
        <v>0</v>
      </c>
      <c r="AZ1743">
        <v>0</v>
      </c>
      <c r="BA1743" t="s">
        <v>66</v>
      </c>
      <c r="BB1743" t="s">
        <v>66</v>
      </c>
      <c r="BC1743" t="s">
        <v>67</v>
      </c>
    </row>
    <row r="1744" spans="1:55" x14ac:dyDescent="0.3">
      <c r="A1744" t="s">
        <v>55</v>
      </c>
      <c r="B1744" t="s">
        <v>55</v>
      </c>
      <c r="C1744" t="s">
        <v>282</v>
      </c>
      <c r="D1744">
        <v>22110402210</v>
      </c>
      <c r="E1744" t="s">
        <v>1759</v>
      </c>
      <c r="F1744" t="s">
        <v>177</v>
      </c>
      <c r="G1744" t="s">
        <v>59</v>
      </c>
      <c r="H1744">
        <v>3</v>
      </c>
      <c r="I1744" t="s">
        <v>60</v>
      </c>
      <c r="J1744" t="s">
        <v>61</v>
      </c>
      <c r="K1744" t="s">
        <v>1762</v>
      </c>
      <c r="L1744">
        <v>1</v>
      </c>
      <c r="N1744">
        <v>6</v>
      </c>
      <c r="O1744" t="s">
        <v>70</v>
      </c>
      <c r="R1744">
        <v>0</v>
      </c>
      <c r="S1744">
        <v>0</v>
      </c>
      <c r="T1744" t="s">
        <v>4943</v>
      </c>
      <c r="U1744" t="s">
        <v>1764</v>
      </c>
      <c r="V1744">
        <v>3</v>
      </c>
      <c r="W1744">
        <v>0</v>
      </c>
      <c r="X1744">
        <v>1</v>
      </c>
      <c r="Y1744" t="s">
        <v>100</v>
      </c>
      <c r="Z1744" t="s">
        <v>76</v>
      </c>
      <c r="AA1744" t="s">
        <v>76</v>
      </c>
      <c r="AB1744" t="s">
        <v>76</v>
      </c>
      <c r="AC1744" t="s">
        <v>73</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2</v>
      </c>
      <c r="AX1744">
        <v>2</v>
      </c>
      <c r="AY1744">
        <v>0</v>
      </c>
      <c r="AZ1744">
        <v>0</v>
      </c>
      <c r="BA1744" t="s">
        <v>66</v>
      </c>
      <c r="BB1744" t="s">
        <v>66</v>
      </c>
      <c r="BC1744" t="s">
        <v>67</v>
      </c>
    </row>
    <row r="1745" spans="1:55" x14ac:dyDescent="0.3">
      <c r="A1745" t="s">
        <v>55</v>
      </c>
      <c r="B1745" t="s">
        <v>55</v>
      </c>
      <c r="C1745" t="s">
        <v>282</v>
      </c>
      <c r="D1745">
        <v>22110402210</v>
      </c>
      <c r="E1745" t="s">
        <v>1759</v>
      </c>
      <c r="F1745" t="s">
        <v>177</v>
      </c>
      <c r="G1745" t="s">
        <v>59</v>
      </c>
      <c r="H1745">
        <v>4</v>
      </c>
      <c r="I1745" t="s">
        <v>60</v>
      </c>
      <c r="J1745" t="s">
        <v>61</v>
      </c>
      <c r="L1745">
        <v>1</v>
      </c>
      <c r="N1745">
        <v>1</v>
      </c>
      <c r="O1745" t="s">
        <v>85</v>
      </c>
      <c r="R1745">
        <v>0</v>
      </c>
      <c r="S1745">
        <v>0</v>
      </c>
      <c r="T1745" t="s">
        <v>63</v>
      </c>
      <c r="V1745">
        <v>3</v>
      </c>
      <c r="W1745">
        <v>6</v>
      </c>
      <c r="X1745">
        <v>1</v>
      </c>
      <c r="Y1745" t="s">
        <v>65</v>
      </c>
      <c r="Z1745" t="s">
        <v>65</v>
      </c>
      <c r="AA1745" t="s">
        <v>65</v>
      </c>
      <c r="AB1745" t="s">
        <v>65</v>
      </c>
      <c r="AD1745">
        <v>0</v>
      </c>
      <c r="AE1745">
        <v>0</v>
      </c>
      <c r="AF1745">
        <v>0</v>
      </c>
      <c r="AG1745">
        <v>0</v>
      </c>
      <c r="AH1745">
        <v>0</v>
      </c>
      <c r="AI1745">
        <v>4</v>
      </c>
      <c r="AJ1745">
        <v>9</v>
      </c>
      <c r="AK1745">
        <v>0</v>
      </c>
      <c r="AL1745">
        <v>0</v>
      </c>
      <c r="AM1745">
        <v>0</v>
      </c>
      <c r="AN1745">
        <v>0</v>
      </c>
      <c r="AO1745">
        <v>0</v>
      </c>
      <c r="AP1745">
        <v>0</v>
      </c>
      <c r="AQ1745">
        <v>0</v>
      </c>
      <c r="AR1745">
        <v>4</v>
      </c>
      <c r="AS1745">
        <v>14</v>
      </c>
      <c r="AT1745">
        <v>0</v>
      </c>
      <c r="AU1745">
        <v>1</v>
      </c>
      <c r="AV1745">
        <v>0</v>
      </c>
      <c r="AW1745">
        <v>3</v>
      </c>
      <c r="AX1745">
        <v>1</v>
      </c>
      <c r="AY1745">
        <v>0</v>
      </c>
      <c r="AZ1745">
        <v>0</v>
      </c>
      <c r="BA1745" t="s">
        <v>66</v>
      </c>
      <c r="BB1745" t="s">
        <v>66</v>
      </c>
      <c r="BC1745" t="s">
        <v>67</v>
      </c>
    </row>
    <row r="1746" spans="1:55" x14ac:dyDescent="0.3">
      <c r="A1746" t="s">
        <v>55</v>
      </c>
      <c r="B1746" t="s">
        <v>55</v>
      </c>
      <c r="C1746" t="s">
        <v>282</v>
      </c>
      <c r="D1746">
        <v>22110402210</v>
      </c>
      <c r="E1746" t="s">
        <v>1759</v>
      </c>
      <c r="F1746" t="s">
        <v>177</v>
      </c>
      <c r="G1746" t="s">
        <v>59</v>
      </c>
      <c r="H1746">
        <v>4</v>
      </c>
      <c r="I1746" t="s">
        <v>60</v>
      </c>
      <c r="J1746" t="s">
        <v>61</v>
      </c>
      <c r="L1746">
        <v>1</v>
      </c>
      <c r="N1746">
        <v>2</v>
      </c>
      <c r="R1746">
        <v>0</v>
      </c>
      <c r="S1746">
        <v>0</v>
      </c>
      <c r="T1746" t="s">
        <v>63</v>
      </c>
      <c r="U1746" t="s">
        <v>1765</v>
      </c>
      <c r="V1746">
        <v>3</v>
      </c>
      <c r="W1746">
        <v>6</v>
      </c>
      <c r="X1746">
        <v>1</v>
      </c>
      <c r="Y1746" t="s">
        <v>65</v>
      </c>
      <c r="Z1746" t="s">
        <v>65</v>
      </c>
      <c r="AA1746" t="s">
        <v>65</v>
      </c>
      <c r="AB1746" t="s">
        <v>65</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C1746" t="s">
        <v>67</v>
      </c>
    </row>
    <row r="1747" spans="1:55" x14ac:dyDescent="0.3">
      <c r="A1747" t="s">
        <v>55</v>
      </c>
      <c r="B1747" t="s">
        <v>55</v>
      </c>
      <c r="C1747" t="s">
        <v>290</v>
      </c>
      <c r="D1747">
        <v>22110402307</v>
      </c>
      <c r="E1747" t="s">
        <v>305</v>
      </c>
      <c r="F1747" t="s">
        <v>177</v>
      </c>
      <c r="G1747" t="s">
        <v>59</v>
      </c>
      <c r="H1747">
        <v>1</v>
      </c>
      <c r="I1747" t="s">
        <v>60</v>
      </c>
      <c r="J1747" t="s">
        <v>61</v>
      </c>
      <c r="L1747">
        <v>2</v>
      </c>
      <c r="N1747">
        <v>5</v>
      </c>
      <c r="O1747" t="s">
        <v>70</v>
      </c>
      <c r="P1747">
        <v>11</v>
      </c>
      <c r="Q1747" t="s">
        <v>196</v>
      </c>
      <c r="R1747">
        <v>18</v>
      </c>
      <c r="S1747">
        <v>16</v>
      </c>
      <c r="T1747" t="s">
        <v>63</v>
      </c>
      <c r="U1747" t="s">
        <v>1766</v>
      </c>
      <c r="V1747">
        <v>0</v>
      </c>
      <c r="W1747">
        <v>1</v>
      </c>
      <c r="X1747">
        <v>2</v>
      </c>
      <c r="Y1747" t="s">
        <v>65</v>
      </c>
      <c r="Z1747" t="s">
        <v>65</v>
      </c>
      <c r="AB1747" t="s">
        <v>65</v>
      </c>
      <c r="AC1747" t="s">
        <v>73</v>
      </c>
      <c r="AD1747">
        <v>1</v>
      </c>
      <c r="AE1747">
        <v>1</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3</v>
      </c>
      <c r="AX1747">
        <v>4</v>
      </c>
      <c r="AY1747">
        <v>0</v>
      </c>
      <c r="AZ1747">
        <v>0</v>
      </c>
      <c r="BA1747" t="s">
        <v>66</v>
      </c>
      <c r="BB1747" t="s">
        <v>66</v>
      </c>
      <c r="BC1747" t="s">
        <v>67</v>
      </c>
    </row>
    <row r="1748" spans="1:55" x14ac:dyDescent="0.3">
      <c r="A1748" t="s">
        <v>55</v>
      </c>
      <c r="B1748" t="s">
        <v>55</v>
      </c>
      <c r="C1748" t="s">
        <v>290</v>
      </c>
      <c r="D1748">
        <v>22110402307</v>
      </c>
      <c r="E1748" t="s">
        <v>305</v>
      </c>
      <c r="F1748" t="s">
        <v>177</v>
      </c>
      <c r="G1748" t="s">
        <v>59</v>
      </c>
      <c r="H1748">
        <v>1</v>
      </c>
      <c r="I1748" t="s">
        <v>60</v>
      </c>
      <c r="J1748" t="s">
        <v>61</v>
      </c>
      <c r="L1748">
        <v>2</v>
      </c>
      <c r="N1748">
        <v>6</v>
      </c>
      <c r="O1748" t="s">
        <v>115</v>
      </c>
      <c r="R1748">
        <v>0</v>
      </c>
      <c r="S1748">
        <v>0</v>
      </c>
      <c r="T1748" t="s">
        <v>63</v>
      </c>
      <c r="U1748" t="s">
        <v>1767</v>
      </c>
      <c r="V1748">
        <v>0</v>
      </c>
      <c r="W1748">
        <v>1</v>
      </c>
      <c r="X1748">
        <v>2</v>
      </c>
      <c r="Y1748" t="s">
        <v>65</v>
      </c>
      <c r="AA1748" t="s">
        <v>65</v>
      </c>
      <c r="AB1748" t="s">
        <v>65</v>
      </c>
      <c r="AD1748">
        <v>1</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1</v>
      </c>
      <c r="AX1748">
        <v>0</v>
      </c>
      <c r="AY1748">
        <v>0</v>
      </c>
      <c r="AZ1748">
        <v>0</v>
      </c>
      <c r="BA1748" t="s">
        <v>66</v>
      </c>
      <c r="BB1748" t="s">
        <v>66</v>
      </c>
      <c r="BC1748" t="s">
        <v>67</v>
      </c>
    </row>
    <row r="1749" spans="1:55" x14ac:dyDescent="0.3">
      <c r="A1749" t="s">
        <v>55</v>
      </c>
      <c r="B1749" t="s">
        <v>55</v>
      </c>
      <c r="C1749" t="s">
        <v>290</v>
      </c>
      <c r="D1749">
        <v>22110402307</v>
      </c>
      <c r="E1749" t="s">
        <v>305</v>
      </c>
      <c r="F1749" t="s">
        <v>177</v>
      </c>
      <c r="G1749" t="s">
        <v>59</v>
      </c>
      <c r="H1749">
        <v>1</v>
      </c>
      <c r="I1749" t="s">
        <v>60</v>
      </c>
      <c r="J1749" t="s">
        <v>61</v>
      </c>
      <c r="L1749">
        <v>2</v>
      </c>
      <c r="N1749">
        <v>7</v>
      </c>
      <c r="O1749" t="s">
        <v>75</v>
      </c>
      <c r="R1749">
        <v>0</v>
      </c>
      <c r="S1749">
        <v>0</v>
      </c>
      <c r="T1749" t="s">
        <v>63</v>
      </c>
      <c r="V1749">
        <v>0</v>
      </c>
      <c r="W1749">
        <v>1</v>
      </c>
      <c r="X1749">
        <v>2</v>
      </c>
      <c r="Y1749" t="s">
        <v>65</v>
      </c>
      <c r="AA1749" t="s">
        <v>65</v>
      </c>
      <c r="AB1749" t="s">
        <v>65</v>
      </c>
      <c r="AD1749">
        <v>0</v>
      </c>
      <c r="AE1749">
        <v>0</v>
      </c>
      <c r="AF1749">
        <v>0</v>
      </c>
      <c r="AG1749">
        <v>0</v>
      </c>
      <c r="AH1749">
        <v>0</v>
      </c>
      <c r="AI1749">
        <v>0</v>
      </c>
      <c r="AJ1749">
        <v>2</v>
      </c>
      <c r="AK1749">
        <v>0</v>
      </c>
      <c r="AL1749">
        <v>0</v>
      </c>
      <c r="AM1749">
        <v>0</v>
      </c>
      <c r="AN1749">
        <v>0</v>
      </c>
      <c r="AO1749">
        <v>0</v>
      </c>
      <c r="AP1749">
        <v>0</v>
      </c>
      <c r="AQ1749">
        <v>0</v>
      </c>
      <c r="AR1749">
        <v>0</v>
      </c>
      <c r="AS1749">
        <v>0</v>
      </c>
      <c r="AT1749">
        <v>0</v>
      </c>
      <c r="AU1749">
        <v>0</v>
      </c>
      <c r="AV1749">
        <v>0</v>
      </c>
      <c r="AW1749">
        <v>1</v>
      </c>
      <c r="AX1749">
        <v>0</v>
      </c>
      <c r="AY1749">
        <v>0</v>
      </c>
      <c r="AZ1749">
        <v>0</v>
      </c>
      <c r="BA1749" t="s">
        <v>66</v>
      </c>
      <c r="BB1749" t="s">
        <v>66</v>
      </c>
      <c r="BC1749" t="s">
        <v>67</v>
      </c>
    </row>
    <row r="1750" spans="1:55" x14ac:dyDescent="0.3">
      <c r="A1750" t="s">
        <v>55</v>
      </c>
      <c r="B1750" t="s">
        <v>55</v>
      </c>
      <c r="C1750" t="s">
        <v>290</v>
      </c>
      <c r="D1750">
        <v>22110402307</v>
      </c>
      <c r="E1750" t="s">
        <v>305</v>
      </c>
      <c r="F1750" t="s">
        <v>177</v>
      </c>
      <c r="G1750" t="s">
        <v>59</v>
      </c>
      <c r="H1750">
        <v>1</v>
      </c>
      <c r="I1750" t="s">
        <v>60</v>
      </c>
      <c r="J1750" t="s">
        <v>61</v>
      </c>
      <c r="L1750">
        <v>3</v>
      </c>
      <c r="N1750">
        <v>2</v>
      </c>
      <c r="O1750" t="s">
        <v>219</v>
      </c>
      <c r="R1750">
        <v>0</v>
      </c>
      <c r="S1750">
        <v>0</v>
      </c>
      <c r="T1750" t="s">
        <v>63</v>
      </c>
      <c r="V1750">
        <v>0</v>
      </c>
      <c r="W1750">
        <v>0</v>
      </c>
      <c r="X1750">
        <v>1</v>
      </c>
      <c r="Y1750" t="s">
        <v>65</v>
      </c>
      <c r="Z1750" t="s">
        <v>65</v>
      </c>
      <c r="AB1750" t="s">
        <v>65</v>
      </c>
      <c r="AD1750">
        <v>0</v>
      </c>
      <c r="AE1750">
        <v>0</v>
      </c>
      <c r="AF1750">
        <v>0</v>
      </c>
      <c r="AG1750">
        <v>0</v>
      </c>
      <c r="AH1750">
        <v>0</v>
      </c>
      <c r="AI1750">
        <v>0</v>
      </c>
      <c r="AJ1750">
        <v>0</v>
      </c>
      <c r="AK1750">
        <v>1</v>
      </c>
      <c r="AL1750">
        <v>0</v>
      </c>
      <c r="AM1750">
        <v>0</v>
      </c>
      <c r="AN1750">
        <v>0</v>
      </c>
      <c r="AO1750">
        <v>0</v>
      </c>
      <c r="AP1750">
        <v>0</v>
      </c>
      <c r="AQ1750">
        <v>0</v>
      </c>
      <c r="AR1750">
        <v>8</v>
      </c>
      <c r="AS1750">
        <v>0</v>
      </c>
      <c r="AT1750">
        <v>1</v>
      </c>
      <c r="AU1750">
        <v>22</v>
      </c>
      <c r="AV1750">
        <v>0</v>
      </c>
      <c r="AW1750">
        <v>8</v>
      </c>
      <c r="AX1750">
        <v>12</v>
      </c>
      <c r="AY1750">
        <v>0</v>
      </c>
      <c r="AZ1750">
        <v>0</v>
      </c>
      <c r="BA1750" t="s">
        <v>95</v>
      </c>
      <c r="BB1750" t="s">
        <v>66</v>
      </c>
      <c r="BC1750" t="s">
        <v>67</v>
      </c>
    </row>
    <row r="1751" spans="1:55" x14ac:dyDescent="0.3">
      <c r="A1751" t="s">
        <v>55</v>
      </c>
      <c r="B1751" t="s">
        <v>55</v>
      </c>
      <c r="C1751" t="s">
        <v>1768</v>
      </c>
      <c r="D1751">
        <v>22110405112</v>
      </c>
      <c r="E1751" t="s">
        <v>1769</v>
      </c>
      <c r="F1751" t="s">
        <v>58</v>
      </c>
      <c r="G1751" t="s">
        <v>59</v>
      </c>
      <c r="H1751">
        <v>1</v>
      </c>
      <c r="I1751" t="s">
        <v>60</v>
      </c>
      <c r="J1751" t="s">
        <v>61</v>
      </c>
      <c r="L1751">
        <v>1</v>
      </c>
      <c r="N1751">
        <v>2</v>
      </c>
      <c r="O1751" t="s">
        <v>68</v>
      </c>
      <c r="R1751">
        <v>0</v>
      </c>
      <c r="S1751">
        <v>0</v>
      </c>
      <c r="T1751" t="s">
        <v>63</v>
      </c>
      <c r="U1751" t="s">
        <v>1770</v>
      </c>
      <c r="V1751">
        <v>1</v>
      </c>
      <c r="W1751">
        <v>1</v>
      </c>
      <c r="X1751">
        <v>3</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row>
    <row r="1752" spans="1:55" x14ac:dyDescent="0.3">
      <c r="A1752" t="s">
        <v>55</v>
      </c>
      <c r="B1752" t="s">
        <v>55</v>
      </c>
      <c r="C1752" t="s">
        <v>1768</v>
      </c>
      <c r="D1752">
        <v>22110405112</v>
      </c>
      <c r="E1752" t="s">
        <v>1769</v>
      </c>
      <c r="F1752" t="s">
        <v>58</v>
      </c>
      <c r="G1752" t="s">
        <v>59</v>
      </c>
      <c r="H1752">
        <v>1</v>
      </c>
      <c r="I1752" t="s">
        <v>60</v>
      </c>
      <c r="J1752" t="s">
        <v>61</v>
      </c>
      <c r="L1752">
        <v>1</v>
      </c>
      <c r="N1752">
        <v>3</v>
      </c>
      <c r="O1752" t="s">
        <v>70</v>
      </c>
      <c r="P1752">
        <v>5</v>
      </c>
      <c r="Q1752" t="s">
        <v>81</v>
      </c>
      <c r="R1752">
        <v>23</v>
      </c>
      <c r="S1752">
        <v>22</v>
      </c>
      <c r="T1752" t="s">
        <v>63</v>
      </c>
      <c r="V1752">
        <v>1</v>
      </c>
      <c r="W1752">
        <v>1</v>
      </c>
      <c r="X1752">
        <v>3</v>
      </c>
      <c r="Y1752" t="s">
        <v>76</v>
      </c>
      <c r="Z1752" t="s">
        <v>76</v>
      </c>
      <c r="AA1752" t="s">
        <v>100</v>
      </c>
      <c r="AB1752" t="s">
        <v>76</v>
      </c>
      <c r="AC1752" t="s">
        <v>83</v>
      </c>
      <c r="AD1752">
        <v>1</v>
      </c>
      <c r="AE1752">
        <v>1</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5</v>
      </c>
      <c r="AX1752">
        <v>6</v>
      </c>
      <c r="AY1752">
        <v>0</v>
      </c>
      <c r="AZ1752">
        <v>0</v>
      </c>
      <c r="BA1752" t="s">
        <v>66</v>
      </c>
      <c r="BB1752" t="s">
        <v>66</v>
      </c>
      <c r="BC1752" t="s">
        <v>67</v>
      </c>
    </row>
    <row r="1753" spans="1:55" x14ac:dyDescent="0.3">
      <c r="A1753" t="s">
        <v>55</v>
      </c>
      <c r="B1753" t="s">
        <v>55</v>
      </c>
      <c r="C1753" t="s">
        <v>1768</v>
      </c>
      <c r="D1753">
        <v>22110405112</v>
      </c>
      <c r="E1753" t="s">
        <v>1769</v>
      </c>
      <c r="F1753" t="s">
        <v>58</v>
      </c>
      <c r="G1753" t="s">
        <v>59</v>
      </c>
      <c r="H1753">
        <v>1</v>
      </c>
      <c r="I1753" t="s">
        <v>60</v>
      </c>
      <c r="J1753" t="s">
        <v>61</v>
      </c>
      <c r="L1753">
        <v>2</v>
      </c>
      <c r="N1753">
        <v>1</v>
      </c>
      <c r="O1753" t="s">
        <v>70</v>
      </c>
      <c r="P1753">
        <v>4</v>
      </c>
      <c r="Q1753" t="s">
        <v>82</v>
      </c>
      <c r="R1753">
        <v>26</v>
      </c>
      <c r="S1753">
        <v>26</v>
      </c>
      <c r="T1753" t="s">
        <v>63</v>
      </c>
      <c r="V1753">
        <v>1</v>
      </c>
      <c r="W1753">
        <v>0</v>
      </c>
      <c r="X1753">
        <v>1</v>
      </c>
      <c r="Y1753" t="s">
        <v>76</v>
      </c>
      <c r="Z1753" t="s">
        <v>76</v>
      </c>
      <c r="AA1753" t="s">
        <v>100</v>
      </c>
      <c r="AB1753" t="s">
        <v>76</v>
      </c>
      <c r="AC1753" t="s">
        <v>83</v>
      </c>
      <c r="AD1753">
        <v>0</v>
      </c>
      <c r="AE1753">
        <v>1</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3</v>
      </c>
      <c r="AX1753">
        <v>4</v>
      </c>
      <c r="AY1753">
        <v>0</v>
      </c>
      <c r="AZ1753">
        <v>0</v>
      </c>
      <c r="BA1753" t="s">
        <v>66</v>
      </c>
      <c r="BB1753" t="s">
        <v>66</v>
      </c>
      <c r="BC1753" t="s">
        <v>67</v>
      </c>
    </row>
    <row r="1754" spans="1:55" x14ac:dyDescent="0.3">
      <c r="A1754" t="s">
        <v>55</v>
      </c>
      <c r="B1754" t="s">
        <v>55</v>
      </c>
      <c r="C1754" t="s">
        <v>1768</v>
      </c>
      <c r="D1754">
        <v>22110405112</v>
      </c>
      <c r="E1754" t="s">
        <v>1769</v>
      </c>
      <c r="F1754" t="s">
        <v>58</v>
      </c>
      <c r="G1754" t="s">
        <v>59</v>
      </c>
      <c r="H1754">
        <v>1</v>
      </c>
      <c r="I1754" t="s">
        <v>60</v>
      </c>
      <c r="J1754" t="s">
        <v>61</v>
      </c>
      <c r="L1754">
        <v>2</v>
      </c>
      <c r="N1754">
        <v>2</v>
      </c>
      <c r="O1754" t="s">
        <v>70</v>
      </c>
      <c r="R1754">
        <v>0</v>
      </c>
      <c r="S1754">
        <v>0</v>
      </c>
      <c r="T1754" t="s">
        <v>63</v>
      </c>
      <c r="V1754">
        <v>1</v>
      </c>
      <c r="W1754">
        <v>0</v>
      </c>
      <c r="X1754">
        <v>1</v>
      </c>
      <c r="Y1754" t="s">
        <v>76</v>
      </c>
      <c r="Z1754" t="s">
        <v>76</v>
      </c>
      <c r="AA1754" t="s">
        <v>100</v>
      </c>
      <c r="AB1754" t="s">
        <v>76</v>
      </c>
      <c r="AC1754" t="s">
        <v>83</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2</v>
      </c>
      <c r="AX1754">
        <v>4</v>
      </c>
      <c r="AY1754">
        <v>0</v>
      </c>
      <c r="AZ1754">
        <v>0</v>
      </c>
      <c r="BA1754" t="s">
        <v>66</v>
      </c>
      <c r="BB1754" t="s">
        <v>66</v>
      </c>
      <c r="BC1754" t="s">
        <v>67</v>
      </c>
    </row>
    <row r="1755" spans="1:55" x14ac:dyDescent="0.3">
      <c r="A1755" t="s">
        <v>55</v>
      </c>
      <c r="B1755" t="s">
        <v>55</v>
      </c>
      <c r="C1755" t="s">
        <v>1768</v>
      </c>
      <c r="D1755">
        <v>22110405112</v>
      </c>
      <c r="E1755" t="s">
        <v>1769</v>
      </c>
      <c r="F1755" t="s">
        <v>58</v>
      </c>
      <c r="G1755" t="s">
        <v>59</v>
      </c>
      <c r="H1755">
        <v>1</v>
      </c>
      <c r="I1755" t="s">
        <v>60</v>
      </c>
      <c r="J1755" t="s">
        <v>61</v>
      </c>
      <c r="L1755">
        <v>2</v>
      </c>
      <c r="N1755">
        <v>4</v>
      </c>
      <c r="O1755" t="s">
        <v>115</v>
      </c>
      <c r="R1755">
        <v>0</v>
      </c>
      <c r="S1755">
        <v>0</v>
      </c>
      <c r="T1755" t="s">
        <v>4954</v>
      </c>
      <c r="V1755">
        <v>1</v>
      </c>
      <c r="W1755">
        <v>0</v>
      </c>
      <c r="X1755">
        <v>1</v>
      </c>
      <c r="Y1755" t="s">
        <v>76</v>
      </c>
      <c r="AA1755" t="s">
        <v>100</v>
      </c>
      <c r="AB1755" t="s">
        <v>76</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t="s">
        <v>66</v>
      </c>
      <c r="BB1755" t="s">
        <v>66</v>
      </c>
      <c r="BC1755" t="s">
        <v>67</v>
      </c>
    </row>
    <row r="1756" spans="1:55" x14ac:dyDescent="0.3">
      <c r="A1756" t="s">
        <v>55</v>
      </c>
      <c r="B1756" t="s">
        <v>55</v>
      </c>
      <c r="C1756" t="s">
        <v>1768</v>
      </c>
      <c r="D1756">
        <v>22110405115</v>
      </c>
      <c r="E1756" t="s">
        <v>1771</v>
      </c>
      <c r="F1756" t="s">
        <v>133</v>
      </c>
      <c r="G1756" t="s">
        <v>59</v>
      </c>
      <c r="H1756">
        <v>1</v>
      </c>
      <c r="I1756" t="s">
        <v>60</v>
      </c>
      <c r="J1756" t="s">
        <v>61</v>
      </c>
      <c r="L1756">
        <v>1</v>
      </c>
      <c r="N1756">
        <v>1</v>
      </c>
      <c r="O1756" t="s">
        <v>75</v>
      </c>
      <c r="R1756">
        <v>0</v>
      </c>
      <c r="S1756">
        <v>0</v>
      </c>
      <c r="T1756" t="s">
        <v>63</v>
      </c>
      <c r="U1756" t="s">
        <v>1772</v>
      </c>
      <c r="V1756">
        <v>2</v>
      </c>
      <c r="W1756">
        <v>0</v>
      </c>
      <c r="X1756">
        <v>5</v>
      </c>
      <c r="Y1756" t="s">
        <v>76</v>
      </c>
      <c r="Z1756" t="s">
        <v>76</v>
      </c>
      <c r="AA1756" t="s">
        <v>76</v>
      </c>
      <c r="AB1756" t="s">
        <v>76</v>
      </c>
      <c r="AD1756">
        <v>0</v>
      </c>
      <c r="AE1756">
        <v>0</v>
      </c>
      <c r="AF1756">
        <v>0</v>
      </c>
      <c r="AG1756">
        <v>0</v>
      </c>
      <c r="AH1756">
        <v>0</v>
      </c>
      <c r="AI1756">
        <v>0</v>
      </c>
      <c r="AJ1756">
        <v>0</v>
      </c>
      <c r="AK1756">
        <v>1</v>
      </c>
      <c r="AL1756">
        <v>0</v>
      </c>
      <c r="AM1756">
        <v>0</v>
      </c>
      <c r="AN1756">
        <v>0</v>
      </c>
      <c r="AO1756">
        <v>0</v>
      </c>
      <c r="AP1756">
        <v>0</v>
      </c>
      <c r="AQ1756">
        <v>0</v>
      </c>
      <c r="AR1756">
        <v>0</v>
      </c>
      <c r="AS1756">
        <v>0</v>
      </c>
      <c r="AT1756">
        <v>0</v>
      </c>
      <c r="AU1756">
        <v>0</v>
      </c>
      <c r="AV1756">
        <v>0</v>
      </c>
      <c r="AW1756">
        <v>1</v>
      </c>
      <c r="AX1756">
        <v>0</v>
      </c>
      <c r="AY1756">
        <v>0</v>
      </c>
      <c r="AZ1756">
        <v>0</v>
      </c>
      <c r="BA1756" t="s">
        <v>66</v>
      </c>
      <c r="BB1756" t="s">
        <v>66</v>
      </c>
      <c r="BC1756" t="s">
        <v>67</v>
      </c>
    </row>
    <row r="1757" spans="1:55" x14ac:dyDescent="0.3">
      <c r="A1757" t="s">
        <v>55</v>
      </c>
      <c r="B1757" t="s">
        <v>55</v>
      </c>
      <c r="C1757" t="s">
        <v>1768</v>
      </c>
      <c r="D1757">
        <v>22110405115</v>
      </c>
      <c r="E1757" t="s">
        <v>1771</v>
      </c>
      <c r="F1757" t="s">
        <v>133</v>
      </c>
      <c r="G1757" t="s">
        <v>59</v>
      </c>
      <c r="H1757">
        <v>1</v>
      </c>
      <c r="I1757" t="s">
        <v>60</v>
      </c>
      <c r="J1757" t="s">
        <v>61</v>
      </c>
      <c r="L1757">
        <v>1</v>
      </c>
      <c r="N1757">
        <v>2</v>
      </c>
      <c r="O1757" t="s">
        <v>306</v>
      </c>
      <c r="R1757">
        <v>0</v>
      </c>
      <c r="S1757">
        <v>0</v>
      </c>
      <c r="T1757" t="s">
        <v>4943</v>
      </c>
      <c r="U1757" t="s">
        <v>1773</v>
      </c>
      <c r="V1757">
        <v>2</v>
      </c>
      <c r="W1757">
        <v>0</v>
      </c>
      <c r="X1757">
        <v>5</v>
      </c>
      <c r="Y1757" t="s">
        <v>76</v>
      </c>
      <c r="Z1757" t="s">
        <v>76</v>
      </c>
      <c r="AA1757" t="s">
        <v>100</v>
      </c>
      <c r="AB1757" t="s">
        <v>76</v>
      </c>
      <c r="AD1757">
        <v>3</v>
      </c>
      <c r="AE1757">
        <v>0</v>
      </c>
      <c r="AF1757">
        <v>1</v>
      </c>
      <c r="AG1757">
        <v>1</v>
      </c>
      <c r="AH1757">
        <v>0</v>
      </c>
      <c r="AI1757">
        <v>5</v>
      </c>
      <c r="AJ1757">
        <v>2</v>
      </c>
      <c r="AK1757">
        <v>0</v>
      </c>
      <c r="AL1757">
        <v>1</v>
      </c>
      <c r="AM1757">
        <v>1</v>
      </c>
      <c r="AN1757">
        <v>0</v>
      </c>
      <c r="AO1757">
        <v>0</v>
      </c>
      <c r="AP1757">
        <v>0</v>
      </c>
      <c r="AQ1757">
        <v>0</v>
      </c>
      <c r="AR1757">
        <v>0</v>
      </c>
      <c r="AS1757">
        <v>0</v>
      </c>
      <c r="AT1757">
        <v>0</v>
      </c>
      <c r="AU1757">
        <v>0</v>
      </c>
      <c r="AV1757">
        <v>1</v>
      </c>
      <c r="AW1757">
        <v>7</v>
      </c>
      <c r="AX1757">
        <v>6</v>
      </c>
      <c r="AY1757">
        <v>0</v>
      </c>
      <c r="AZ1757">
        <v>0</v>
      </c>
      <c r="BA1757" t="s">
        <v>66</v>
      </c>
      <c r="BB1757" t="s">
        <v>66</v>
      </c>
      <c r="BC1757" t="s">
        <v>67</v>
      </c>
    </row>
    <row r="1758" spans="1:55" x14ac:dyDescent="0.3">
      <c r="A1758" t="s">
        <v>55</v>
      </c>
      <c r="B1758" t="s">
        <v>55</v>
      </c>
      <c r="C1758" t="s">
        <v>1768</v>
      </c>
      <c r="D1758">
        <v>22110405115</v>
      </c>
      <c r="E1758" t="s">
        <v>1771</v>
      </c>
      <c r="F1758" t="s">
        <v>133</v>
      </c>
      <c r="G1758" t="s">
        <v>59</v>
      </c>
      <c r="H1758">
        <v>1</v>
      </c>
      <c r="I1758" t="s">
        <v>60</v>
      </c>
      <c r="J1758" t="s">
        <v>61</v>
      </c>
      <c r="L1758">
        <v>1</v>
      </c>
      <c r="N1758">
        <v>3</v>
      </c>
      <c r="O1758" t="s">
        <v>70</v>
      </c>
      <c r="P1758">
        <v>8</v>
      </c>
      <c r="Q1758" t="s">
        <v>90</v>
      </c>
      <c r="R1758">
        <v>68</v>
      </c>
      <c r="S1758">
        <v>0</v>
      </c>
      <c r="T1758" t="s">
        <v>63</v>
      </c>
      <c r="V1758">
        <v>2</v>
      </c>
      <c r="W1758">
        <v>0</v>
      </c>
      <c r="X1758">
        <v>5</v>
      </c>
      <c r="Y1758" t="s">
        <v>76</v>
      </c>
      <c r="Z1758" t="s">
        <v>76</v>
      </c>
      <c r="AA1758" t="s">
        <v>100</v>
      </c>
      <c r="AB1758" t="s">
        <v>76</v>
      </c>
      <c r="AC1758" t="s">
        <v>83</v>
      </c>
      <c r="AD1758">
        <v>1</v>
      </c>
      <c r="AE1758">
        <v>1</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5</v>
      </c>
      <c r="AX1758">
        <v>6</v>
      </c>
      <c r="AY1758">
        <v>0</v>
      </c>
      <c r="AZ1758">
        <v>0</v>
      </c>
      <c r="BA1758" t="s">
        <v>66</v>
      </c>
      <c r="BB1758" t="s">
        <v>66</v>
      </c>
      <c r="BC1758" t="s">
        <v>67</v>
      </c>
    </row>
    <row r="1759" spans="1:55" x14ac:dyDescent="0.3">
      <c r="A1759" t="s">
        <v>55</v>
      </c>
      <c r="B1759" t="s">
        <v>55</v>
      </c>
      <c r="C1759" t="s">
        <v>1768</v>
      </c>
      <c r="D1759">
        <v>22110405115</v>
      </c>
      <c r="E1759" t="s">
        <v>1771</v>
      </c>
      <c r="F1759" t="s">
        <v>133</v>
      </c>
      <c r="G1759" t="s">
        <v>59</v>
      </c>
      <c r="H1759">
        <v>1</v>
      </c>
      <c r="I1759" t="s">
        <v>60</v>
      </c>
      <c r="J1759" t="s">
        <v>61</v>
      </c>
      <c r="L1759">
        <v>2</v>
      </c>
      <c r="N1759">
        <v>3</v>
      </c>
      <c r="R1759">
        <v>0</v>
      </c>
      <c r="S1759">
        <v>0</v>
      </c>
      <c r="T1759" t="s">
        <v>4943</v>
      </c>
      <c r="V1759">
        <v>5</v>
      </c>
      <c r="W1759">
        <v>0</v>
      </c>
      <c r="X1759">
        <v>3</v>
      </c>
      <c r="Y1759" t="s">
        <v>76</v>
      </c>
      <c r="Z1759" t="s">
        <v>76</v>
      </c>
      <c r="AA1759" t="s">
        <v>100</v>
      </c>
      <c r="AB1759" t="s">
        <v>76</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3</v>
      </c>
      <c r="AX1759">
        <v>4</v>
      </c>
      <c r="AY1759">
        <v>0</v>
      </c>
      <c r="AZ1759">
        <v>0</v>
      </c>
      <c r="BA1759" t="s">
        <v>66</v>
      </c>
      <c r="BB1759" t="s">
        <v>66</v>
      </c>
      <c r="BC1759" t="s">
        <v>67</v>
      </c>
    </row>
    <row r="1760" spans="1:55" x14ac:dyDescent="0.3">
      <c r="A1760" t="s">
        <v>55</v>
      </c>
      <c r="B1760" t="s">
        <v>55</v>
      </c>
      <c r="C1760" t="s">
        <v>1768</v>
      </c>
      <c r="D1760">
        <v>22110405115</v>
      </c>
      <c r="E1760" t="s">
        <v>1771</v>
      </c>
      <c r="F1760" t="s">
        <v>133</v>
      </c>
      <c r="G1760" t="s">
        <v>59</v>
      </c>
      <c r="H1760">
        <v>1</v>
      </c>
      <c r="I1760" t="s">
        <v>60</v>
      </c>
      <c r="J1760" t="s">
        <v>61</v>
      </c>
      <c r="L1760">
        <v>2</v>
      </c>
      <c r="N1760">
        <v>1</v>
      </c>
      <c r="O1760" t="s">
        <v>70</v>
      </c>
      <c r="R1760">
        <v>0</v>
      </c>
      <c r="S1760">
        <v>0</v>
      </c>
      <c r="T1760" t="s">
        <v>4943</v>
      </c>
      <c r="V1760">
        <v>5</v>
      </c>
      <c r="W1760">
        <v>0</v>
      </c>
      <c r="X1760">
        <v>3</v>
      </c>
      <c r="Y1760" t="s">
        <v>76</v>
      </c>
      <c r="Z1760" t="s">
        <v>76</v>
      </c>
      <c r="AA1760" t="s">
        <v>100</v>
      </c>
      <c r="AB1760" t="s">
        <v>76</v>
      </c>
      <c r="AC1760" t="s">
        <v>83</v>
      </c>
      <c r="AD1760">
        <v>0</v>
      </c>
      <c r="AE1760">
        <v>1</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3</v>
      </c>
      <c r="AX1760">
        <v>4</v>
      </c>
      <c r="AY1760">
        <v>0</v>
      </c>
      <c r="AZ1760">
        <v>0</v>
      </c>
      <c r="BA1760" t="s">
        <v>66</v>
      </c>
      <c r="BB1760" t="s">
        <v>66</v>
      </c>
      <c r="BC1760" t="s">
        <v>67</v>
      </c>
    </row>
    <row r="1761" spans="1:55" x14ac:dyDescent="0.3">
      <c r="A1761" t="s">
        <v>55</v>
      </c>
      <c r="B1761" t="s">
        <v>55</v>
      </c>
      <c r="C1761" t="s">
        <v>1768</v>
      </c>
      <c r="D1761">
        <v>22110405115</v>
      </c>
      <c r="E1761" t="s">
        <v>1771</v>
      </c>
      <c r="F1761" t="s">
        <v>133</v>
      </c>
      <c r="G1761" t="s">
        <v>59</v>
      </c>
      <c r="H1761">
        <v>2</v>
      </c>
      <c r="I1761" t="s">
        <v>80</v>
      </c>
      <c r="J1761" t="s">
        <v>61</v>
      </c>
      <c r="L1761">
        <v>1</v>
      </c>
      <c r="N1761">
        <v>1</v>
      </c>
      <c r="O1761" t="s">
        <v>70</v>
      </c>
      <c r="P1761">
        <v>7</v>
      </c>
      <c r="Q1761" t="s">
        <v>1502</v>
      </c>
      <c r="R1761">
        <v>0</v>
      </c>
      <c r="S1761">
        <v>0</v>
      </c>
      <c r="V1761">
        <v>2</v>
      </c>
      <c r="W1761">
        <v>0</v>
      </c>
      <c r="X1761">
        <v>2</v>
      </c>
      <c r="Y1761" t="s">
        <v>76</v>
      </c>
      <c r="Z1761" t="s">
        <v>76</v>
      </c>
      <c r="AA1761" t="s">
        <v>100</v>
      </c>
      <c r="AB1761" t="s">
        <v>76</v>
      </c>
      <c r="AC1761" t="s">
        <v>73</v>
      </c>
      <c r="AD1761">
        <v>0</v>
      </c>
      <c r="AE1761">
        <v>1</v>
      </c>
      <c r="AF1761">
        <v>0</v>
      </c>
      <c r="AG1761">
        <v>0</v>
      </c>
      <c r="AH1761">
        <v>0</v>
      </c>
      <c r="AI1761">
        <v>1</v>
      </c>
      <c r="AJ1761">
        <v>0</v>
      </c>
      <c r="AK1761">
        <v>0</v>
      </c>
      <c r="AL1761">
        <v>0</v>
      </c>
      <c r="AM1761">
        <v>0</v>
      </c>
      <c r="AN1761">
        <v>0</v>
      </c>
      <c r="AO1761">
        <v>0</v>
      </c>
      <c r="AP1761">
        <v>0</v>
      </c>
      <c r="AQ1761">
        <v>0</v>
      </c>
      <c r="AR1761">
        <v>0</v>
      </c>
      <c r="AS1761">
        <v>0</v>
      </c>
      <c r="AT1761">
        <v>0</v>
      </c>
      <c r="AU1761">
        <v>0</v>
      </c>
      <c r="AV1761">
        <v>0</v>
      </c>
      <c r="AW1761">
        <v>3</v>
      </c>
      <c r="AX1761">
        <v>2</v>
      </c>
      <c r="AY1761">
        <v>0</v>
      </c>
      <c r="AZ1761">
        <v>0</v>
      </c>
      <c r="BA1761" t="s">
        <v>66</v>
      </c>
      <c r="BB1761" t="s">
        <v>66</v>
      </c>
      <c r="BC1761" t="s">
        <v>67</v>
      </c>
    </row>
    <row r="1762" spans="1:55" x14ac:dyDescent="0.3">
      <c r="A1762" t="s">
        <v>55</v>
      </c>
      <c r="B1762" t="s">
        <v>55</v>
      </c>
      <c r="C1762" t="s">
        <v>1768</v>
      </c>
      <c r="D1762">
        <v>22110405115</v>
      </c>
      <c r="E1762" t="s">
        <v>1771</v>
      </c>
      <c r="F1762" t="s">
        <v>133</v>
      </c>
      <c r="G1762" t="s">
        <v>59</v>
      </c>
      <c r="H1762">
        <v>3</v>
      </c>
      <c r="I1762" t="s">
        <v>121</v>
      </c>
      <c r="J1762" t="s">
        <v>61</v>
      </c>
      <c r="L1762">
        <v>1</v>
      </c>
      <c r="M1762" t="s">
        <v>1774</v>
      </c>
      <c r="N1762">
        <v>1</v>
      </c>
      <c r="O1762" t="s">
        <v>62</v>
      </c>
      <c r="R1762">
        <v>0</v>
      </c>
      <c r="S1762">
        <v>0</v>
      </c>
      <c r="T1762" t="s">
        <v>63</v>
      </c>
      <c r="U1762" t="s">
        <v>1775</v>
      </c>
      <c r="V1762">
        <v>1</v>
      </c>
      <c r="W1762">
        <v>1</v>
      </c>
      <c r="X1762">
        <v>1</v>
      </c>
      <c r="Y1762" t="s">
        <v>76</v>
      </c>
      <c r="Z1762" t="s">
        <v>76</v>
      </c>
      <c r="AA1762" t="s">
        <v>100</v>
      </c>
      <c r="AB1762" t="s">
        <v>76</v>
      </c>
      <c r="AD1762">
        <v>1</v>
      </c>
      <c r="AE1762">
        <v>0</v>
      </c>
      <c r="AF1762">
        <v>0</v>
      </c>
      <c r="AG1762">
        <v>0</v>
      </c>
      <c r="AH1762">
        <v>0</v>
      </c>
      <c r="AI1762">
        <v>4</v>
      </c>
      <c r="AJ1762">
        <v>2</v>
      </c>
      <c r="AK1762">
        <v>0</v>
      </c>
      <c r="AL1762">
        <v>1</v>
      </c>
      <c r="AM1762">
        <v>1</v>
      </c>
      <c r="AN1762">
        <v>12</v>
      </c>
      <c r="AO1762">
        <v>0</v>
      </c>
      <c r="AP1762">
        <v>0</v>
      </c>
      <c r="AQ1762">
        <v>0</v>
      </c>
      <c r="AR1762">
        <v>0</v>
      </c>
      <c r="AS1762">
        <v>0</v>
      </c>
      <c r="AT1762">
        <v>0</v>
      </c>
      <c r="AU1762">
        <v>0</v>
      </c>
      <c r="AV1762">
        <v>0</v>
      </c>
      <c r="AW1762">
        <v>2</v>
      </c>
      <c r="AX1762">
        <v>2</v>
      </c>
      <c r="AY1762">
        <v>0</v>
      </c>
      <c r="AZ1762">
        <v>0</v>
      </c>
      <c r="BA1762" t="s">
        <v>66</v>
      </c>
      <c r="BB1762" t="s">
        <v>66</v>
      </c>
      <c r="BC1762" t="s">
        <v>67</v>
      </c>
    </row>
    <row r="1763" spans="1:55" x14ac:dyDescent="0.3">
      <c r="A1763" t="s">
        <v>55</v>
      </c>
      <c r="B1763" t="s">
        <v>55</v>
      </c>
      <c r="C1763" t="s">
        <v>1599</v>
      </c>
      <c r="D1763">
        <v>22110405502</v>
      </c>
      <c r="E1763" t="s">
        <v>1776</v>
      </c>
      <c r="F1763" t="s">
        <v>58</v>
      </c>
      <c r="G1763" t="s">
        <v>59</v>
      </c>
      <c r="H1763">
        <v>2</v>
      </c>
      <c r="I1763" t="s">
        <v>80</v>
      </c>
      <c r="J1763" t="s">
        <v>61</v>
      </c>
      <c r="K1763" t="s">
        <v>1777</v>
      </c>
      <c r="L1763">
        <v>1</v>
      </c>
      <c r="M1763" t="s">
        <v>1778</v>
      </c>
      <c r="N1763">
        <v>1</v>
      </c>
      <c r="O1763" t="s">
        <v>70</v>
      </c>
      <c r="P1763" t="s">
        <v>231</v>
      </c>
      <c r="Q1763" t="s">
        <v>280</v>
      </c>
      <c r="R1763">
        <v>0</v>
      </c>
      <c r="S1763">
        <v>0</v>
      </c>
      <c r="T1763" t="s">
        <v>63</v>
      </c>
      <c r="U1763" t="s">
        <v>1779</v>
      </c>
      <c r="V1763">
        <v>0</v>
      </c>
      <c r="W1763">
        <v>1</v>
      </c>
      <c r="X1763">
        <v>2</v>
      </c>
      <c r="Y1763" t="s">
        <v>76</v>
      </c>
      <c r="Z1763" t="s">
        <v>76</v>
      </c>
      <c r="AA1763" t="s">
        <v>65</v>
      </c>
      <c r="AB1763" t="s">
        <v>65</v>
      </c>
      <c r="AC1763" t="s">
        <v>73</v>
      </c>
      <c r="AD1763">
        <v>1</v>
      </c>
      <c r="AE1763">
        <v>1</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2</v>
      </c>
      <c r="AX1763">
        <v>2</v>
      </c>
      <c r="AY1763">
        <v>0</v>
      </c>
      <c r="AZ1763">
        <v>0</v>
      </c>
      <c r="BA1763" t="s">
        <v>66</v>
      </c>
      <c r="BB1763" t="s">
        <v>66</v>
      </c>
      <c r="BC1763" t="s">
        <v>67</v>
      </c>
    </row>
    <row r="1764" spans="1:55" x14ac:dyDescent="0.3">
      <c r="A1764" t="s">
        <v>55</v>
      </c>
      <c r="B1764" t="s">
        <v>55</v>
      </c>
      <c r="C1764" t="s">
        <v>1599</v>
      </c>
      <c r="D1764">
        <v>22110405502</v>
      </c>
      <c r="E1764" t="s">
        <v>1776</v>
      </c>
      <c r="F1764" t="s">
        <v>58</v>
      </c>
      <c r="G1764" t="s">
        <v>59</v>
      </c>
      <c r="H1764">
        <v>2</v>
      </c>
      <c r="I1764" t="s">
        <v>80</v>
      </c>
      <c r="J1764" t="s">
        <v>61</v>
      </c>
      <c r="K1764" t="s">
        <v>1777</v>
      </c>
      <c r="L1764">
        <v>1</v>
      </c>
      <c r="M1764" t="s">
        <v>1778</v>
      </c>
      <c r="N1764">
        <v>2</v>
      </c>
      <c r="O1764" t="s">
        <v>75</v>
      </c>
      <c r="R1764">
        <v>0</v>
      </c>
      <c r="S1764">
        <v>0</v>
      </c>
      <c r="T1764" t="s">
        <v>4943</v>
      </c>
      <c r="V1764">
        <v>0</v>
      </c>
      <c r="W1764">
        <v>1</v>
      </c>
      <c r="X1764">
        <v>2</v>
      </c>
      <c r="Y1764" t="s">
        <v>76</v>
      </c>
      <c r="Z1764" t="s">
        <v>76</v>
      </c>
      <c r="AA1764" t="s">
        <v>76</v>
      </c>
      <c r="AB1764" t="s">
        <v>76</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2</v>
      </c>
      <c r="AX1764">
        <v>0</v>
      </c>
      <c r="AY1764">
        <v>0</v>
      </c>
      <c r="AZ1764">
        <v>0</v>
      </c>
      <c r="BA1764" t="s">
        <v>66</v>
      </c>
      <c r="BB1764" t="s">
        <v>66</v>
      </c>
      <c r="BC1764" t="s">
        <v>67</v>
      </c>
    </row>
    <row r="1765" spans="1:55" x14ac:dyDescent="0.3">
      <c r="A1765" t="s">
        <v>55</v>
      </c>
      <c r="B1765" t="s">
        <v>55</v>
      </c>
      <c r="C1765" t="s">
        <v>1599</v>
      </c>
      <c r="D1765">
        <v>22110405502</v>
      </c>
      <c r="E1765" t="s">
        <v>1776</v>
      </c>
      <c r="F1765" t="s">
        <v>58</v>
      </c>
      <c r="G1765" t="s">
        <v>59</v>
      </c>
      <c r="H1765">
        <v>3</v>
      </c>
      <c r="I1765" t="s">
        <v>80</v>
      </c>
      <c r="J1765" t="s">
        <v>61</v>
      </c>
      <c r="K1765" t="s">
        <v>1780</v>
      </c>
      <c r="L1765">
        <v>1</v>
      </c>
      <c r="M1765" t="s">
        <v>1778</v>
      </c>
      <c r="N1765">
        <v>2</v>
      </c>
      <c r="O1765" t="s">
        <v>75</v>
      </c>
      <c r="R1765">
        <v>0</v>
      </c>
      <c r="S1765">
        <v>0</v>
      </c>
      <c r="T1765" t="s">
        <v>63</v>
      </c>
      <c r="V1765">
        <v>2</v>
      </c>
      <c r="W1765">
        <v>5</v>
      </c>
      <c r="X1765">
        <v>7</v>
      </c>
      <c r="Y1765" t="s">
        <v>76</v>
      </c>
      <c r="Z1765" t="s">
        <v>65</v>
      </c>
      <c r="AA1765" t="s">
        <v>76</v>
      </c>
      <c r="AB1765" t="s">
        <v>76</v>
      </c>
      <c r="AD1765">
        <v>1</v>
      </c>
      <c r="AE1765">
        <v>0</v>
      </c>
      <c r="AF1765">
        <v>0</v>
      </c>
      <c r="AG1765">
        <v>0</v>
      </c>
      <c r="AH1765">
        <v>0</v>
      </c>
      <c r="AI1765">
        <v>1</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t="s">
        <v>66</v>
      </c>
      <c r="BB1765" t="s">
        <v>66</v>
      </c>
      <c r="BC1765" t="s">
        <v>67</v>
      </c>
    </row>
    <row r="1766" spans="1:55" x14ac:dyDescent="0.3">
      <c r="A1766" t="s">
        <v>55</v>
      </c>
      <c r="B1766" t="s">
        <v>55</v>
      </c>
      <c r="C1766" t="s">
        <v>1599</v>
      </c>
      <c r="D1766">
        <v>22110405502</v>
      </c>
      <c r="E1766" t="s">
        <v>1776</v>
      </c>
      <c r="F1766" t="s">
        <v>58</v>
      </c>
      <c r="G1766" t="s">
        <v>59</v>
      </c>
      <c r="H1766">
        <v>3</v>
      </c>
      <c r="I1766" t="s">
        <v>80</v>
      </c>
      <c r="J1766" t="s">
        <v>61</v>
      </c>
      <c r="K1766" t="s">
        <v>1780</v>
      </c>
      <c r="L1766">
        <v>1</v>
      </c>
      <c r="M1766" t="s">
        <v>1778</v>
      </c>
      <c r="N1766">
        <v>4</v>
      </c>
      <c r="O1766" t="s">
        <v>115</v>
      </c>
      <c r="R1766">
        <v>0</v>
      </c>
      <c r="S1766">
        <v>0</v>
      </c>
      <c r="T1766" t="s">
        <v>4943</v>
      </c>
      <c r="U1766" t="s">
        <v>1781</v>
      </c>
      <c r="V1766">
        <v>2</v>
      </c>
      <c r="W1766">
        <v>5</v>
      </c>
      <c r="X1766">
        <v>7</v>
      </c>
      <c r="Y1766" t="s">
        <v>76</v>
      </c>
      <c r="Z1766" t="s">
        <v>100</v>
      </c>
      <c r="AA1766" t="s">
        <v>76</v>
      </c>
      <c r="AB1766" t="s">
        <v>76</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t="s">
        <v>66</v>
      </c>
      <c r="BB1766" t="s">
        <v>66</v>
      </c>
      <c r="BC1766" t="s">
        <v>67</v>
      </c>
    </row>
    <row r="1767" spans="1:55" x14ac:dyDescent="0.3">
      <c r="A1767" t="s">
        <v>55</v>
      </c>
      <c r="B1767" t="s">
        <v>55</v>
      </c>
      <c r="C1767" t="s">
        <v>1599</v>
      </c>
      <c r="D1767">
        <v>22110405502</v>
      </c>
      <c r="E1767" t="s">
        <v>1776</v>
      </c>
      <c r="F1767" t="s">
        <v>58</v>
      </c>
      <c r="G1767" t="s">
        <v>59</v>
      </c>
      <c r="H1767">
        <v>4</v>
      </c>
      <c r="I1767" t="s">
        <v>77</v>
      </c>
      <c r="J1767" t="s">
        <v>78</v>
      </c>
      <c r="K1767" t="s">
        <v>1782</v>
      </c>
      <c r="L1767">
        <v>1</v>
      </c>
      <c r="M1767" t="s">
        <v>1778</v>
      </c>
      <c r="N1767">
        <v>1</v>
      </c>
      <c r="O1767" t="s">
        <v>75</v>
      </c>
      <c r="R1767">
        <v>0</v>
      </c>
      <c r="S1767">
        <v>0</v>
      </c>
      <c r="T1767" t="s">
        <v>4943</v>
      </c>
      <c r="V1767">
        <v>0</v>
      </c>
      <c r="W1767">
        <v>2</v>
      </c>
      <c r="X1767">
        <v>2</v>
      </c>
      <c r="Y1767" t="s">
        <v>76</v>
      </c>
      <c r="Z1767" t="s">
        <v>100</v>
      </c>
      <c r="AA1767" t="s">
        <v>76</v>
      </c>
      <c r="AB1767" t="s">
        <v>76</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t="s">
        <v>66</v>
      </c>
      <c r="BB1767" t="s">
        <v>66</v>
      </c>
      <c r="BC1767" t="s">
        <v>67</v>
      </c>
    </row>
    <row r="1768" spans="1:55" x14ac:dyDescent="0.3">
      <c r="A1768" t="s">
        <v>55</v>
      </c>
      <c r="B1768" t="s">
        <v>55</v>
      </c>
      <c r="C1768" t="s">
        <v>290</v>
      </c>
      <c r="D1768">
        <v>22110406202</v>
      </c>
      <c r="E1768" t="s">
        <v>1783</v>
      </c>
      <c r="F1768" t="s">
        <v>58</v>
      </c>
      <c r="G1768" t="s">
        <v>59</v>
      </c>
      <c r="H1768">
        <v>1</v>
      </c>
      <c r="I1768" t="s">
        <v>60</v>
      </c>
      <c r="J1768" t="s">
        <v>61</v>
      </c>
      <c r="K1768" t="s">
        <v>1784</v>
      </c>
      <c r="L1768">
        <v>1</v>
      </c>
      <c r="M1768" t="s">
        <v>1785</v>
      </c>
      <c r="N1768">
        <v>1</v>
      </c>
      <c r="O1768" t="s">
        <v>70</v>
      </c>
      <c r="P1768">
        <v>3</v>
      </c>
      <c r="Q1768" t="s">
        <v>84</v>
      </c>
      <c r="R1768">
        <v>19</v>
      </c>
      <c r="S1768">
        <v>20</v>
      </c>
      <c r="T1768" t="s">
        <v>63</v>
      </c>
      <c r="V1768">
        <v>2</v>
      </c>
      <c r="W1768">
        <v>0</v>
      </c>
      <c r="X1768">
        <v>1</v>
      </c>
      <c r="Y1768" t="s">
        <v>65</v>
      </c>
      <c r="Z1768" t="s">
        <v>65</v>
      </c>
      <c r="AA1768" t="s">
        <v>65</v>
      </c>
      <c r="AB1768" t="s">
        <v>65</v>
      </c>
      <c r="AC1768" t="s">
        <v>83</v>
      </c>
      <c r="AD1768">
        <v>0</v>
      </c>
      <c r="AE1768">
        <v>1</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1</v>
      </c>
      <c r="AX1768">
        <v>3</v>
      </c>
      <c r="AY1768">
        <v>0</v>
      </c>
      <c r="AZ1768">
        <v>0</v>
      </c>
      <c r="BA1768" t="s">
        <v>66</v>
      </c>
      <c r="BB1768" t="s">
        <v>66</v>
      </c>
      <c r="BC1768" t="s">
        <v>67</v>
      </c>
    </row>
    <row r="1769" spans="1:55" x14ac:dyDescent="0.3">
      <c r="A1769" t="s">
        <v>55</v>
      </c>
      <c r="B1769" t="s">
        <v>55</v>
      </c>
      <c r="C1769" t="s">
        <v>290</v>
      </c>
      <c r="D1769">
        <v>22110406202</v>
      </c>
      <c r="E1769" t="s">
        <v>1783</v>
      </c>
      <c r="F1769" t="s">
        <v>58</v>
      </c>
      <c r="G1769" t="s">
        <v>59</v>
      </c>
      <c r="H1769">
        <v>1</v>
      </c>
      <c r="I1769" t="s">
        <v>60</v>
      </c>
      <c r="J1769" t="s">
        <v>61</v>
      </c>
      <c r="K1769" t="s">
        <v>1784</v>
      </c>
      <c r="L1769">
        <v>1</v>
      </c>
      <c r="M1769" t="s">
        <v>1785</v>
      </c>
      <c r="N1769">
        <v>2</v>
      </c>
      <c r="O1769" t="s">
        <v>306</v>
      </c>
      <c r="R1769">
        <v>0</v>
      </c>
      <c r="S1769">
        <v>0</v>
      </c>
      <c r="T1769" t="s">
        <v>63</v>
      </c>
      <c r="U1769" t="s">
        <v>1786</v>
      </c>
      <c r="V1769">
        <v>2</v>
      </c>
      <c r="W1769">
        <v>0</v>
      </c>
      <c r="X1769">
        <v>1</v>
      </c>
      <c r="Y1769" t="s">
        <v>65</v>
      </c>
      <c r="Z1769" t="s">
        <v>65</v>
      </c>
      <c r="AA1769" t="s">
        <v>65</v>
      </c>
      <c r="AB1769" t="s">
        <v>65</v>
      </c>
      <c r="AD1769">
        <v>1</v>
      </c>
      <c r="AE1769">
        <v>0</v>
      </c>
      <c r="AF1769">
        <v>0</v>
      </c>
      <c r="AG1769">
        <v>0</v>
      </c>
      <c r="AH1769">
        <v>0</v>
      </c>
      <c r="AI1769">
        <v>2</v>
      </c>
      <c r="AJ1769">
        <v>0</v>
      </c>
      <c r="AK1769">
        <v>0</v>
      </c>
      <c r="AL1769">
        <v>0</v>
      </c>
      <c r="AM1769">
        <v>0</v>
      </c>
      <c r="AN1769">
        <v>0</v>
      </c>
      <c r="AO1769">
        <v>0</v>
      </c>
      <c r="AP1769">
        <v>0</v>
      </c>
      <c r="AQ1769">
        <v>0</v>
      </c>
      <c r="AR1769">
        <v>0</v>
      </c>
      <c r="AS1769">
        <v>0</v>
      </c>
      <c r="AT1769">
        <v>0</v>
      </c>
      <c r="AU1769">
        <v>0</v>
      </c>
      <c r="AV1769">
        <v>0</v>
      </c>
      <c r="AW1769">
        <v>2</v>
      </c>
      <c r="AX1769">
        <v>2</v>
      </c>
      <c r="AY1769">
        <v>0</v>
      </c>
      <c r="AZ1769">
        <v>0</v>
      </c>
      <c r="BA1769" t="s">
        <v>95</v>
      </c>
      <c r="BB1769" t="s">
        <v>66</v>
      </c>
      <c r="BC1769" t="s">
        <v>94</v>
      </c>
    </row>
    <row r="1770" spans="1:55" x14ac:dyDescent="0.3">
      <c r="A1770" t="s">
        <v>55</v>
      </c>
      <c r="B1770" t="s">
        <v>55</v>
      </c>
      <c r="C1770" t="s">
        <v>290</v>
      </c>
      <c r="D1770">
        <v>22110406202</v>
      </c>
      <c r="E1770" t="s">
        <v>1783</v>
      </c>
      <c r="F1770" t="s">
        <v>58</v>
      </c>
      <c r="G1770" t="s">
        <v>59</v>
      </c>
      <c r="H1770">
        <v>2</v>
      </c>
      <c r="J1770" t="s">
        <v>61</v>
      </c>
      <c r="L1770">
        <v>1</v>
      </c>
      <c r="M1770" t="s">
        <v>775</v>
      </c>
      <c r="N1770">
        <v>3</v>
      </c>
      <c r="O1770" t="s">
        <v>70</v>
      </c>
      <c r="P1770">
        <v>5</v>
      </c>
      <c r="Q1770" t="s">
        <v>81</v>
      </c>
      <c r="R1770">
        <v>30</v>
      </c>
      <c r="S1770">
        <v>25</v>
      </c>
      <c r="T1770" t="s">
        <v>4943</v>
      </c>
      <c r="V1770">
        <v>2</v>
      </c>
      <c r="W1770">
        <v>0</v>
      </c>
      <c r="X1770">
        <v>1</v>
      </c>
      <c r="Y1770" t="s">
        <v>76</v>
      </c>
      <c r="Z1770" t="s">
        <v>76</v>
      </c>
      <c r="AA1770" t="s">
        <v>76</v>
      </c>
      <c r="AB1770" t="s">
        <v>76</v>
      </c>
      <c r="AC1770" t="s">
        <v>83</v>
      </c>
      <c r="AD1770">
        <v>0</v>
      </c>
      <c r="AE1770">
        <v>1</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3</v>
      </c>
      <c r="AX1770">
        <v>3</v>
      </c>
      <c r="AY1770">
        <v>0</v>
      </c>
      <c r="AZ1770">
        <v>0</v>
      </c>
      <c r="BA1770" t="s">
        <v>66</v>
      </c>
      <c r="BB1770" t="s">
        <v>66</v>
      </c>
      <c r="BC1770" t="s">
        <v>67</v>
      </c>
    </row>
    <row r="1771" spans="1:55" x14ac:dyDescent="0.3">
      <c r="A1771" t="s">
        <v>55</v>
      </c>
      <c r="B1771" t="s">
        <v>55</v>
      </c>
      <c r="C1771" t="s">
        <v>290</v>
      </c>
      <c r="D1771">
        <v>22110406202</v>
      </c>
      <c r="E1771" t="s">
        <v>1783</v>
      </c>
      <c r="F1771" t="s">
        <v>58</v>
      </c>
      <c r="G1771" t="s">
        <v>59</v>
      </c>
      <c r="H1771">
        <v>2</v>
      </c>
      <c r="J1771" t="s">
        <v>61</v>
      </c>
      <c r="L1771">
        <v>1</v>
      </c>
      <c r="M1771" t="s">
        <v>775</v>
      </c>
      <c r="N1771">
        <v>4</v>
      </c>
      <c r="O1771" t="s">
        <v>75</v>
      </c>
      <c r="R1771">
        <v>0</v>
      </c>
      <c r="S1771">
        <v>0</v>
      </c>
      <c r="T1771" t="s">
        <v>110</v>
      </c>
      <c r="V1771">
        <v>2</v>
      </c>
      <c r="W1771">
        <v>0</v>
      </c>
      <c r="X1771">
        <v>1</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row>
    <row r="1772" spans="1:55" x14ac:dyDescent="0.3">
      <c r="A1772" t="s">
        <v>55</v>
      </c>
      <c r="B1772" t="s">
        <v>55</v>
      </c>
      <c r="C1772" t="s">
        <v>290</v>
      </c>
      <c r="D1772">
        <v>22110406215</v>
      </c>
      <c r="E1772" t="s">
        <v>1787</v>
      </c>
      <c r="F1772" t="s">
        <v>133</v>
      </c>
      <c r="G1772" t="s">
        <v>59</v>
      </c>
      <c r="H1772">
        <v>1</v>
      </c>
      <c r="I1772" t="s">
        <v>80</v>
      </c>
      <c r="J1772" t="s">
        <v>61</v>
      </c>
      <c r="K1772" t="s">
        <v>1788</v>
      </c>
      <c r="L1772">
        <v>1</v>
      </c>
      <c r="N1772">
        <v>2</v>
      </c>
      <c r="O1772" t="s">
        <v>70</v>
      </c>
      <c r="P1772">
        <v>7</v>
      </c>
      <c r="Q1772" t="s">
        <v>158</v>
      </c>
      <c r="R1772">
        <v>25</v>
      </c>
      <c r="S1772">
        <v>21</v>
      </c>
      <c r="T1772" t="s">
        <v>63</v>
      </c>
      <c r="V1772">
        <v>0</v>
      </c>
      <c r="W1772">
        <v>1</v>
      </c>
      <c r="X1772">
        <v>1</v>
      </c>
      <c r="Y1772" t="s">
        <v>65</v>
      </c>
      <c r="Z1772" t="s">
        <v>65</v>
      </c>
      <c r="AA1772" t="s">
        <v>65</v>
      </c>
      <c r="AB1772" t="s">
        <v>65</v>
      </c>
      <c r="AC1772" t="s">
        <v>83</v>
      </c>
      <c r="AD1772">
        <v>0</v>
      </c>
      <c r="AE1772">
        <v>1</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2</v>
      </c>
      <c r="AX1772">
        <v>2</v>
      </c>
      <c r="AY1772">
        <v>0</v>
      </c>
      <c r="AZ1772">
        <v>0</v>
      </c>
      <c r="BA1772" t="s">
        <v>66</v>
      </c>
      <c r="BB1772" t="s">
        <v>66</v>
      </c>
      <c r="BC1772" t="s">
        <v>67</v>
      </c>
    </row>
    <row r="1773" spans="1:55" x14ac:dyDescent="0.3">
      <c r="A1773" t="s">
        <v>55</v>
      </c>
      <c r="B1773" t="s">
        <v>55</v>
      </c>
      <c r="C1773" t="s">
        <v>290</v>
      </c>
      <c r="D1773">
        <v>22110406215</v>
      </c>
      <c r="E1773" t="s">
        <v>1787</v>
      </c>
      <c r="F1773" t="s">
        <v>133</v>
      </c>
      <c r="G1773" t="s">
        <v>59</v>
      </c>
      <c r="H1773">
        <v>1</v>
      </c>
      <c r="I1773" t="s">
        <v>80</v>
      </c>
      <c r="J1773" t="s">
        <v>61</v>
      </c>
      <c r="K1773" t="s">
        <v>1788</v>
      </c>
      <c r="L1773">
        <v>1</v>
      </c>
      <c r="N1773">
        <v>3</v>
      </c>
      <c r="O1773" t="s">
        <v>75</v>
      </c>
      <c r="R1773">
        <v>0</v>
      </c>
      <c r="S1773">
        <v>0</v>
      </c>
      <c r="T1773" t="s">
        <v>63</v>
      </c>
      <c r="V1773">
        <v>0</v>
      </c>
      <c r="W1773">
        <v>1</v>
      </c>
      <c r="X1773">
        <v>1</v>
      </c>
      <c r="Y1773" t="s">
        <v>76</v>
      </c>
      <c r="Z1773" t="s">
        <v>65</v>
      </c>
      <c r="AA1773" t="s">
        <v>65</v>
      </c>
      <c r="AB1773" t="s">
        <v>65</v>
      </c>
      <c r="AD1773">
        <v>1</v>
      </c>
      <c r="AE1773">
        <v>0</v>
      </c>
      <c r="AF1773">
        <v>0</v>
      </c>
      <c r="AG1773">
        <v>0</v>
      </c>
      <c r="AH1773">
        <v>0</v>
      </c>
      <c r="AI1773">
        <v>2</v>
      </c>
      <c r="AJ1773">
        <v>1</v>
      </c>
      <c r="AK1773">
        <v>0</v>
      </c>
      <c r="AL1773">
        <v>0</v>
      </c>
      <c r="AM1773">
        <v>0</v>
      </c>
      <c r="AN1773">
        <v>0</v>
      </c>
      <c r="AO1773">
        <v>0</v>
      </c>
      <c r="AP1773">
        <v>0</v>
      </c>
      <c r="AQ1773">
        <v>0</v>
      </c>
      <c r="AR1773">
        <v>0</v>
      </c>
      <c r="AS1773">
        <v>0</v>
      </c>
      <c r="AT1773">
        <v>0</v>
      </c>
      <c r="AU1773">
        <v>0</v>
      </c>
      <c r="AV1773">
        <v>0</v>
      </c>
      <c r="AW1773">
        <v>1</v>
      </c>
      <c r="AX1773">
        <v>1</v>
      </c>
      <c r="AY1773">
        <v>0</v>
      </c>
      <c r="AZ1773">
        <v>0</v>
      </c>
      <c r="BA1773" t="s">
        <v>66</v>
      </c>
      <c r="BB1773" t="s">
        <v>66</v>
      </c>
      <c r="BC1773" t="s">
        <v>67</v>
      </c>
    </row>
    <row r="1774" spans="1:55" x14ac:dyDescent="0.3">
      <c r="A1774" t="s">
        <v>55</v>
      </c>
      <c r="B1774" t="s">
        <v>55</v>
      </c>
      <c r="C1774" t="s">
        <v>290</v>
      </c>
      <c r="D1774">
        <v>22110406215</v>
      </c>
      <c r="E1774" t="s">
        <v>1787</v>
      </c>
      <c r="F1774" t="s">
        <v>133</v>
      </c>
      <c r="G1774" t="s">
        <v>59</v>
      </c>
      <c r="H1774">
        <v>2</v>
      </c>
      <c r="I1774" t="s">
        <v>80</v>
      </c>
      <c r="J1774" t="s">
        <v>61</v>
      </c>
      <c r="L1774">
        <v>1</v>
      </c>
      <c r="N1774">
        <v>1</v>
      </c>
      <c r="O1774" t="s">
        <v>70</v>
      </c>
      <c r="P1774">
        <v>6</v>
      </c>
      <c r="Q1774" t="s">
        <v>139</v>
      </c>
      <c r="R1774">
        <v>28</v>
      </c>
      <c r="S1774">
        <v>26</v>
      </c>
      <c r="T1774" t="s">
        <v>63</v>
      </c>
      <c r="V1774">
        <v>0</v>
      </c>
      <c r="W1774">
        <v>1</v>
      </c>
      <c r="X1774">
        <v>0</v>
      </c>
      <c r="Y1774" t="s">
        <v>76</v>
      </c>
      <c r="Z1774" t="s">
        <v>65</v>
      </c>
      <c r="AA1774" t="s">
        <v>76</v>
      </c>
      <c r="AB1774" t="s">
        <v>65</v>
      </c>
      <c r="AC1774" t="s">
        <v>83</v>
      </c>
      <c r="AD1774">
        <v>0</v>
      </c>
      <c r="AE1774">
        <v>1</v>
      </c>
      <c r="AF1774">
        <v>0</v>
      </c>
      <c r="AG1774">
        <v>0</v>
      </c>
      <c r="AH1774">
        <v>0</v>
      </c>
      <c r="AI1774">
        <v>0</v>
      </c>
      <c r="AJ1774">
        <v>1</v>
      </c>
      <c r="AK1774">
        <v>0</v>
      </c>
      <c r="AL1774">
        <v>0</v>
      </c>
      <c r="AM1774">
        <v>0</v>
      </c>
      <c r="AN1774">
        <v>0</v>
      </c>
      <c r="AO1774">
        <v>0</v>
      </c>
      <c r="AP1774">
        <v>0</v>
      </c>
      <c r="AQ1774">
        <v>0</v>
      </c>
      <c r="AR1774">
        <v>0</v>
      </c>
      <c r="AS1774">
        <v>0</v>
      </c>
      <c r="AT1774">
        <v>0</v>
      </c>
      <c r="AU1774">
        <v>0</v>
      </c>
      <c r="AV1774">
        <v>0</v>
      </c>
      <c r="AW1774">
        <v>0</v>
      </c>
      <c r="AX1774">
        <v>1</v>
      </c>
      <c r="AY1774">
        <v>0</v>
      </c>
      <c r="AZ1774">
        <v>0</v>
      </c>
      <c r="BA1774" t="s">
        <v>66</v>
      </c>
      <c r="BB1774" t="s">
        <v>66</v>
      </c>
      <c r="BC1774" t="s">
        <v>67</v>
      </c>
    </row>
    <row r="1775" spans="1:55" x14ac:dyDescent="0.3">
      <c r="A1775" t="s">
        <v>55</v>
      </c>
      <c r="B1775" t="s">
        <v>55</v>
      </c>
      <c r="C1775" t="s">
        <v>290</v>
      </c>
      <c r="D1775">
        <v>22110406215</v>
      </c>
      <c r="E1775" t="s">
        <v>1787</v>
      </c>
      <c r="F1775" t="s">
        <v>133</v>
      </c>
      <c r="G1775" t="s">
        <v>59</v>
      </c>
      <c r="H1775">
        <v>2</v>
      </c>
      <c r="I1775" t="s">
        <v>80</v>
      </c>
      <c r="J1775" t="s">
        <v>61</v>
      </c>
      <c r="L1775">
        <v>1</v>
      </c>
      <c r="N1775">
        <v>2</v>
      </c>
      <c r="O1775" t="s">
        <v>70</v>
      </c>
      <c r="R1775">
        <v>0</v>
      </c>
      <c r="S1775">
        <v>0</v>
      </c>
      <c r="T1775" t="s">
        <v>63</v>
      </c>
      <c r="V1775">
        <v>0</v>
      </c>
      <c r="W1775">
        <v>1</v>
      </c>
      <c r="X1775">
        <v>0</v>
      </c>
      <c r="Y1775" t="s">
        <v>65</v>
      </c>
      <c r="Z1775" t="s">
        <v>65</v>
      </c>
      <c r="AB1775" t="s">
        <v>65</v>
      </c>
      <c r="AC1775" t="s">
        <v>83</v>
      </c>
      <c r="AD1775">
        <v>0</v>
      </c>
      <c r="AE1775">
        <v>1</v>
      </c>
      <c r="AF1775">
        <v>0</v>
      </c>
      <c r="AG1775">
        <v>0</v>
      </c>
      <c r="AH1775">
        <v>0</v>
      </c>
      <c r="AI1775">
        <v>0</v>
      </c>
      <c r="AJ1775">
        <v>1</v>
      </c>
      <c r="AK1775">
        <v>0</v>
      </c>
      <c r="AL1775">
        <v>0</v>
      </c>
      <c r="AM1775">
        <v>0</v>
      </c>
      <c r="AN1775">
        <v>0</v>
      </c>
      <c r="AO1775">
        <v>0</v>
      </c>
      <c r="AP1775">
        <v>0</v>
      </c>
      <c r="AQ1775">
        <v>0</v>
      </c>
      <c r="AR1775">
        <v>0</v>
      </c>
      <c r="AS1775">
        <v>0</v>
      </c>
      <c r="AT1775">
        <v>0</v>
      </c>
      <c r="AU1775">
        <v>0</v>
      </c>
      <c r="AV1775">
        <v>0</v>
      </c>
      <c r="AW1775">
        <v>3</v>
      </c>
      <c r="AX1775">
        <v>3</v>
      </c>
      <c r="AY1775">
        <v>0</v>
      </c>
      <c r="AZ1775">
        <v>0</v>
      </c>
      <c r="BA1775" t="s">
        <v>66</v>
      </c>
      <c r="BB1775" t="s">
        <v>66</v>
      </c>
      <c r="BC1775" t="s">
        <v>67</v>
      </c>
    </row>
    <row r="1776" spans="1:55" x14ac:dyDescent="0.3">
      <c r="A1776" t="s">
        <v>55</v>
      </c>
      <c r="B1776" t="s">
        <v>55</v>
      </c>
      <c r="C1776" t="s">
        <v>290</v>
      </c>
      <c r="D1776">
        <v>22110406215</v>
      </c>
      <c r="E1776" t="s">
        <v>1787</v>
      </c>
      <c r="F1776" t="s">
        <v>133</v>
      </c>
      <c r="G1776" t="s">
        <v>59</v>
      </c>
      <c r="H1776">
        <v>2</v>
      </c>
      <c r="I1776" t="s">
        <v>80</v>
      </c>
      <c r="J1776" t="s">
        <v>61</v>
      </c>
      <c r="L1776">
        <v>1</v>
      </c>
      <c r="N1776">
        <v>3</v>
      </c>
      <c r="O1776" t="s">
        <v>70</v>
      </c>
      <c r="R1776">
        <v>0</v>
      </c>
      <c r="S1776">
        <v>0</v>
      </c>
      <c r="T1776" t="s">
        <v>63</v>
      </c>
      <c r="V1776">
        <v>0</v>
      </c>
      <c r="W1776">
        <v>1</v>
      </c>
      <c r="X1776">
        <v>0</v>
      </c>
      <c r="Y1776" t="s">
        <v>65</v>
      </c>
      <c r="Z1776" t="s">
        <v>65</v>
      </c>
      <c r="AB1776" t="s">
        <v>65</v>
      </c>
      <c r="AC1776" t="s">
        <v>83</v>
      </c>
      <c r="AD1776">
        <v>0</v>
      </c>
      <c r="AE1776">
        <v>1</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3</v>
      </c>
      <c r="AX1776">
        <v>3</v>
      </c>
      <c r="AY1776">
        <v>0</v>
      </c>
      <c r="AZ1776">
        <v>0</v>
      </c>
      <c r="BA1776" t="s">
        <v>66</v>
      </c>
      <c r="BB1776" t="s">
        <v>66</v>
      </c>
      <c r="BC1776" t="s">
        <v>67</v>
      </c>
    </row>
    <row r="1777" spans="1:55" x14ac:dyDescent="0.3">
      <c r="A1777" t="s">
        <v>55</v>
      </c>
      <c r="B1777" t="s">
        <v>55</v>
      </c>
      <c r="C1777" t="s">
        <v>290</v>
      </c>
      <c r="D1777">
        <v>22110406215</v>
      </c>
      <c r="E1777" t="s">
        <v>1787</v>
      </c>
      <c r="F1777" t="s">
        <v>133</v>
      </c>
      <c r="G1777" t="s">
        <v>59</v>
      </c>
      <c r="H1777">
        <v>4</v>
      </c>
      <c r="I1777" t="s">
        <v>60</v>
      </c>
      <c r="J1777" t="s">
        <v>61</v>
      </c>
      <c r="L1777">
        <v>1</v>
      </c>
      <c r="M1777" t="s">
        <v>1789</v>
      </c>
      <c r="N1777">
        <v>2</v>
      </c>
      <c r="O1777" t="s">
        <v>62</v>
      </c>
      <c r="R1777">
        <v>0</v>
      </c>
      <c r="S1777">
        <v>0</v>
      </c>
      <c r="T1777" t="s">
        <v>63</v>
      </c>
      <c r="V1777">
        <v>3</v>
      </c>
      <c r="W1777">
        <v>1</v>
      </c>
      <c r="X1777">
        <v>2</v>
      </c>
      <c r="Y1777" t="s">
        <v>65</v>
      </c>
      <c r="Z1777" t="s">
        <v>65</v>
      </c>
      <c r="AA1777" t="s">
        <v>65</v>
      </c>
      <c r="AB1777" t="s">
        <v>65</v>
      </c>
      <c r="AD1777">
        <v>1</v>
      </c>
      <c r="AE1777">
        <v>0</v>
      </c>
      <c r="AF1777">
        <v>0</v>
      </c>
      <c r="AG1777">
        <v>0</v>
      </c>
      <c r="AH1777">
        <v>0</v>
      </c>
      <c r="AI1777">
        <v>1</v>
      </c>
      <c r="AJ1777">
        <v>0</v>
      </c>
      <c r="AK1777">
        <v>0</v>
      </c>
      <c r="AL1777">
        <v>1</v>
      </c>
      <c r="AM1777">
        <v>1</v>
      </c>
      <c r="AN1777">
        <v>7</v>
      </c>
      <c r="AO1777">
        <v>0</v>
      </c>
      <c r="AP1777">
        <v>0</v>
      </c>
      <c r="AQ1777">
        <v>0</v>
      </c>
      <c r="AR1777">
        <v>0</v>
      </c>
      <c r="AS1777">
        <v>0</v>
      </c>
      <c r="AT1777">
        <v>0</v>
      </c>
      <c r="AU1777">
        <v>0</v>
      </c>
      <c r="AV1777">
        <v>0</v>
      </c>
      <c r="AW1777">
        <v>1</v>
      </c>
      <c r="AX1777">
        <v>1</v>
      </c>
      <c r="AY1777">
        <v>0</v>
      </c>
      <c r="AZ1777">
        <v>0</v>
      </c>
      <c r="BA1777" t="s">
        <v>66</v>
      </c>
      <c r="BB1777" t="s">
        <v>66</v>
      </c>
      <c r="BC1777" t="s">
        <v>67</v>
      </c>
    </row>
    <row r="1778" spans="1:55" x14ac:dyDescent="0.3">
      <c r="A1778" t="s">
        <v>55</v>
      </c>
      <c r="B1778" t="s">
        <v>55</v>
      </c>
      <c r="C1778" t="s">
        <v>1790</v>
      </c>
      <c r="D1778">
        <v>22110406901</v>
      </c>
      <c r="E1778" t="s">
        <v>1791</v>
      </c>
      <c r="F1778" t="s">
        <v>58</v>
      </c>
      <c r="G1778" t="s">
        <v>59</v>
      </c>
      <c r="H1778">
        <v>1</v>
      </c>
      <c r="I1778" t="s">
        <v>80</v>
      </c>
      <c r="J1778" t="s">
        <v>61</v>
      </c>
      <c r="L1778">
        <v>1</v>
      </c>
      <c r="N1778">
        <v>2</v>
      </c>
      <c r="O1778" t="s">
        <v>85</v>
      </c>
      <c r="R1778">
        <v>0</v>
      </c>
      <c r="S1778">
        <v>0</v>
      </c>
      <c r="T1778" t="s">
        <v>63</v>
      </c>
      <c r="V1778">
        <v>3</v>
      </c>
      <c r="W1778">
        <v>4</v>
      </c>
      <c r="X1778">
        <v>1</v>
      </c>
      <c r="Y1778" t="s">
        <v>65</v>
      </c>
      <c r="Z1778" t="s">
        <v>65</v>
      </c>
      <c r="AB1778" t="s">
        <v>65</v>
      </c>
      <c r="AD1778">
        <v>0</v>
      </c>
      <c r="AE1778">
        <v>0</v>
      </c>
      <c r="AF1778">
        <v>0</v>
      </c>
      <c r="AG1778">
        <v>0</v>
      </c>
      <c r="AH1778">
        <v>0</v>
      </c>
      <c r="AI1778">
        <v>0</v>
      </c>
      <c r="AJ1778">
        <v>3</v>
      </c>
      <c r="AK1778">
        <v>0</v>
      </c>
      <c r="AL1778">
        <v>0</v>
      </c>
      <c r="AM1778">
        <v>0</v>
      </c>
      <c r="AN1778">
        <v>0</v>
      </c>
      <c r="AO1778">
        <v>0</v>
      </c>
      <c r="AP1778">
        <v>0</v>
      </c>
      <c r="AQ1778">
        <v>0</v>
      </c>
      <c r="AR1778">
        <v>11</v>
      </c>
      <c r="AS1778">
        <v>11</v>
      </c>
      <c r="AT1778">
        <v>1</v>
      </c>
      <c r="AU1778">
        <v>1</v>
      </c>
      <c r="AV1778">
        <v>0</v>
      </c>
      <c r="AW1778">
        <v>4</v>
      </c>
      <c r="AX1778">
        <v>4</v>
      </c>
      <c r="AY1778">
        <v>0</v>
      </c>
      <c r="AZ1778">
        <v>0</v>
      </c>
      <c r="BA1778" t="s">
        <v>66</v>
      </c>
      <c r="BB1778" t="s">
        <v>66</v>
      </c>
      <c r="BC1778" t="s">
        <v>67</v>
      </c>
    </row>
    <row r="1779" spans="1:55" x14ac:dyDescent="0.3">
      <c r="A1779" t="s">
        <v>55</v>
      </c>
      <c r="B1779" t="s">
        <v>55</v>
      </c>
      <c r="C1779" t="s">
        <v>1790</v>
      </c>
      <c r="D1779">
        <v>22110406901</v>
      </c>
      <c r="E1779" t="s">
        <v>1791</v>
      </c>
      <c r="F1779" t="s">
        <v>58</v>
      </c>
      <c r="G1779" t="s">
        <v>59</v>
      </c>
      <c r="H1779">
        <v>1</v>
      </c>
      <c r="I1779" t="s">
        <v>80</v>
      </c>
      <c r="J1779" t="s">
        <v>61</v>
      </c>
      <c r="L1779">
        <v>1</v>
      </c>
      <c r="N1779">
        <v>3</v>
      </c>
      <c r="O1779" t="s">
        <v>70</v>
      </c>
      <c r="P1779">
        <v>1</v>
      </c>
      <c r="Q1779" t="s">
        <v>71</v>
      </c>
      <c r="R1779">
        <v>26</v>
      </c>
      <c r="S1779">
        <v>14</v>
      </c>
      <c r="T1779" t="s">
        <v>63</v>
      </c>
      <c r="V1779">
        <v>3</v>
      </c>
      <c r="W1779">
        <v>4</v>
      </c>
      <c r="X1779">
        <v>1</v>
      </c>
      <c r="Y1779" t="s">
        <v>65</v>
      </c>
      <c r="Z1779" t="s">
        <v>65</v>
      </c>
      <c r="AB1779" t="s">
        <v>65</v>
      </c>
      <c r="AC1779" t="s">
        <v>83</v>
      </c>
      <c r="AD1779">
        <v>1</v>
      </c>
      <c r="AE1779">
        <v>1</v>
      </c>
      <c r="AF1779">
        <v>0</v>
      </c>
      <c r="AG1779">
        <v>0</v>
      </c>
      <c r="AH1779">
        <v>1</v>
      </c>
      <c r="AI1779">
        <v>1</v>
      </c>
      <c r="AJ1779">
        <v>1</v>
      </c>
      <c r="AK1779">
        <v>0</v>
      </c>
      <c r="AL1779">
        <v>0</v>
      </c>
      <c r="AM1779">
        <v>0</v>
      </c>
      <c r="AN1779">
        <v>0</v>
      </c>
      <c r="AO1779">
        <v>0</v>
      </c>
      <c r="AP1779">
        <v>0</v>
      </c>
      <c r="AQ1779">
        <v>0</v>
      </c>
      <c r="AR1779">
        <v>0</v>
      </c>
      <c r="AS1779">
        <v>0</v>
      </c>
      <c r="AT1779">
        <v>0</v>
      </c>
      <c r="AU1779">
        <v>0</v>
      </c>
      <c r="AV1779">
        <v>0</v>
      </c>
      <c r="AW1779">
        <v>4</v>
      </c>
      <c r="AX1779">
        <v>4</v>
      </c>
      <c r="AY1779">
        <v>0</v>
      </c>
      <c r="AZ1779">
        <v>0</v>
      </c>
      <c r="BA1779" t="s">
        <v>95</v>
      </c>
      <c r="BB1779" t="s">
        <v>66</v>
      </c>
      <c r="BC1779" t="s">
        <v>67</v>
      </c>
    </row>
    <row r="1780" spans="1:55" x14ac:dyDescent="0.3">
      <c r="A1780" t="s">
        <v>55</v>
      </c>
      <c r="B1780" t="s">
        <v>55</v>
      </c>
      <c r="C1780" t="s">
        <v>1790</v>
      </c>
      <c r="D1780">
        <v>22110406901</v>
      </c>
      <c r="E1780" t="s">
        <v>1791</v>
      </c>
      <c r="F1780" t="s">
        <v>58</v>
      </c>
      <c r="G1780" t="s">
        <v>59</v>
      </c>
      <c r="H1780">
        <v>1</v>
      </c>
      <c r="I1780" t="s">
        <v>80</v>
      </c>
      <c r="J1780" t="s">
        <v>61</v>
      </c>
      <c r="L1780">
        <v>2</v>
      </c>
      <c r="N1780">
        <v>1</v>
      </c>
      <c r="O1780" t="s">
        <v>70</v>
      </c>
      <c r="P1780">
        <v>4</v>
      </c>
      <c r="Q1780" t="s">
        <v>82</v>
      </c>
      <c r="R1780">
        <v>23</v>
      </c>
      <c r="S1780">
        <v>21</v>
      </c>
      <c r="T1780" t="s">
        <v>63</v>
      </c>
      <c r="V1780">
        <v>0</v>
      </c>
      <c r="W1780">
        <v>1</v>
      </c>
      <c r="X1780">
        <v>2</v>
      </c>
      <c r="Y1780" t="s">
        <v>65</v>
      </c>
      <c r="Z1780" t="s">
        <v>65</v>
      </c>
      <c r="AB1780" t="s">
        <v>65</v>
      </c>
      <c r="AC1780" t="s">
        <v>83</v>
      </c>
      <c r="AD1780">
        <v>0</v>
      </c>
      <c r="AE1780">
        <v>1</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4</v>
      </c>
      <c r="AX1780">
        <v>4</v>
      </c>
      <c r="AY1780">
        <v>0</v>
      </c>
      <c r="AZ1780">
        <v>0</v>
      </c>
      <c r="BA1780" t="s">
        <v>66</v>
      </c>
      <c r="BB1780" t="s">
        <v>66</v>
      </c>
      <c r="BC1780" t="s">
        <v>67</v>
      </c>
    </row>
    <row r="1781" spans="1:55" x14ac:dyDescent="0.3">
      <c r="A1781" t="s">
        <v>55</v>
      </c>
      <c r="B1781" t="s">
        <v>55</v>
      </c>
      <c r="C1781" t="s">
        <v>1790</v>
      </c>
      <c r="D1781">
        <v>22110406901</v>
      </c>
      <c r="E1781" t="s">
        <v>1791</v>
      </c>
      <c r="F1781" t="s">
        <v>58</v>
      </c>
      <c r="G1781" t="s">
        <v>59</v>
      </c>
      <c r="H1781">
        <v>1</v>
      </c>
      <c r="I1781" t="s">
        <v>80</v>
      </c>
      <c r="J1781" t="s">
        <v>61</v>
      </c>
      <c r="L1781">
        <v>2</v>
      </c>
      <c r="N1781">
        <v>3</v>
      </c>
      <c r="O1781" t="s">
        <v>219</v>
      </c>
      <c r="R1781">
        <v>0</v>
      </c>
      <c r="S1781">
        <v>0</v>
      </c>
      <c r="T1781" t="s">
        <v>63</v>
      </c>
      <c r="V1781">
        <v>0</v>
      </c>
      <c r="W1781">
        <v>1</v>
      </c>
      <c r="X1781">
        <v>2</v>
      </c>
      <c r="Y1781" t="s">
        <v>65</v>
      </c>
      <c r="Z1781" t="s">
        <v>65</v>
      </c>
      <c r="AB1781" t="s">
        <v>65</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6</v>
      </c>
      <c r="AX1781">
        <v>5</v>
      </c>
      <c r="AY1781">
        <v>0</v>
      </c>
      <c r="AZ1781">
        <v>0</v>
      </c>
      <c r="BA1781" t="s">
        <v>66</v>
      </c>
      <c r="BB1781" t="s">
        <v>66</v>
      </c>
      <c r="BC1781" t="s">
        <v>94</v>
      </c>
    </row>
    <row r="1782" spans="1:55" x14ac:dyDescent="0.3">
      <c r="A1782" t="s">
        <v>55</v>
      </c>
      <c r="B1782" t="s">
        <v>55</v>
      </c>
      <c r="C1782" t="s">
        <v>1790</v>
      </c>
      <c r="D1782">
        <v>22110406901</v>
      </c>
      <c r="E1782" t="s">
        <v>1791</v>
      </c>
      <c r="F1782" t="s">
        <v>58</v>
      </c>
      <c r="G1782" t="s">
        <v>59</v>
      </c>
      <c r="H1782">
        <v>2</v>
      </c>
      <c r="I1782" t="s">
        <v>60</v>
      </c>
      <c r="J1782" t="s">
        <v>61</v>
      </c>
      <c r="L1782">
        <v>1</v>
      </c>
      <c r="N1782">
        <v>5</v>
      </c>
      <c r="O1782" t="s">
        <v>179</v>
      </c>
      <c r="R1782">
        <v>0</v>
      </c>
      <c r="S1782">
        <v>0</v>
      </c>
      <c r="T1782" t="s">
        <v>63</v>
      </c>
      <c r="V1782">
        <v>3</v>
      </c>
      <c r="W1782">
        <v>5</v>
      </c>
      <c r="X1782">
        <v>1</v>
      </c>
      <c r="Y1782" t="s">
        <v>65</v>
      </c>
      <c r="Z1782" t="s">
        <v>65</v>
      </c>
      <c r="AA1782" t="s">
        <v>65</v>
      </c>
      <c r="AB1782" t="s">
        <v>65</v>
      </c>
      <c r="AD1782">
        <v>0</v>
      </c>
      <c r="AE1782">
        <v>0</v>
      </c>
      <c r="AF1782">
        <v>0</v>
      </c>
      <c r="AG1782">
        <v>0</v>
      </c>
      <c r="AH1782">
        <v>0</v>
      </c>
      <c r="AI1782">
        <v>2</v>
      </c>
      <c r="AJ1782">
        <v>0</v>
      </c>
      <c r="AK1782">
        <v>0</v>
      </c>
      <c r="AL1782">
        <v>0</v>
      </c>
      <c r="AM1782">
        <v>0</v>
      </c>
      <c r="AN1782">
        <v>0</v>
      </c>
      <c r="AO1782">
        <v>0</v>
      </c>
      <c r="AP1782">
        <v>0</v>
      </c>
      <c r="AQ1782">
        <v>0</v>
      </c>
      <c r="AR1782">
        <v>0</v>
      </c>
      <c r="AS1782">
        <v>0</v>
      </c>
      <c r="AT1782">
        <v>0</v>
      </c>
      <c r="AU1782">
        <v>0</v>
      </c>
      <c r="AV1782">
        <v>0</v>
      </c>
      <c r="AW1782">
        <v>4</v>
      </c>
      <c r="AX1782">
        <v>2</v>
      </c>
      <c r="AY1782">
        <v>0</v>
      </c>
      <c r="AZ1782">
        <v>0</v>
      </c>
      <c r="BA1782" t="s">
        <v>66</v>
      </c>
      <c r="BB1782" t="s">
        <v>66</v>
      </c>
      <c r="BC1782" t="s">
        <v>67</v>
      </c>
    </row>
    <row r="1783" spans="1:55" x14ac:dyDescent="0.3">
      <c r="A1783" t="s">
        <v>55</v>
      </c>
      <c r="B1783" t="s">
        <v>55</v>
      </c>
      <c r="C1783" t="s">
        <v>1790</v>
      </c>
      <c r="D1783">
        <v>22110406901</v>
      </c>
      <c r="E1783" t="s">
        <v>1791</v>
      </c>
      <c r="F1783" t="s">
        <v>58</v>
      </c>
      <c r="G1783" t="s">
        <v>59</v>
      </c>
      <c r="H1783">
        <v>2</v>
      </c>
      <c r="I1783" t="s">
        <v>60</v>
      </c>
      <c r="J1783" t="s">
        <v>61</v>
      </c>
      <c r="L1783">
        <v>2</v>
      </c>
      <c r="N1783">
        <v>1</v>
      </c>
      <c r="O1783" t="s">
        <v>70</v>
      </c>
      <c r="P1783">
        <v>5</v>
      </c>
      <c r="Q1783" t="s">
        <v>81</v>
      </c>
      <c r="R1783">
        <v>34</v>
      </c>
      <c r="S1783">
        <v>33</v>
      </c>
      <c r="T1783" t="s">
        <v>63</v>
      </c>
      <c r="U1783" t="s">
        <v>1792</v>
      </c>
      <c r="V1783">
        <v>4</v>
      </c>
      <c r="W1783">
        <v>0</v>
      </c>
      <c r="X1783">
        <v>2</v>
      </c>
      <c r="Y1783" t="s">
        <v>65</v>
      </c>
      <c r="Z1783" t="s">
        <v>65</v>
      </c>
      <c r="AA1783" t="s">
        <v>65</v>
      </c>
      <c r="AB1783" t="s">
        <v>65</v>
      </c>
      <c r="AC1783" t="s">
        <v>73</v>
      </c>
      <c r="AD1783">
        <v>1</v>
      </c>
      <c r="AE1783">
        <v>1</v>
      </c>
      <c r="AF1783">
        <v>0</v>
      </c>
      <c r="AG1783">
        <v>0</v>
      </c>
      <c r="AH1783">
        <v>1</v>
      </c>
      <c r="AI1783">
        <v>0</v>
      </c>
      <c r="AJ1783">
        <v>0</v>
      </c>
      <c r="AK1783">
        <v>0</v>
      </c>
      <c r="AL1783">
        <v>0</v>
      </c>
      <c r="AM1783">
        <v>0</v>
      </c>
      <c r="AN1783">
        <v>0</v>
      </c>
      <c r="AO1783">
        <v>0</v>
      </c>
      <c r="AP1783">
        <v>0</v>
      </c>
      <c r="AQ1783">
        <v>0</v>
      </c>
      <c r="AR1783">
        <v>0</v>
      </c>
      <c r="AS1783">
        <v>0</v>
      </c>
      <c r="AT1783">
        <v>0</v>
      </c>
      <c r="AU1783">
        <v>0</v>
      </c>
      <c r="AV1783">
        <v>0</v>
      </c>
      <c r="AW1783">
        <v>6</v>
      </c>
      <c r="AX1783">
        <v>6</v>
      </c>
      <c r="AY1783">
        <v>0</v>
      </c>
      <c r="AZ1783">
        <v>0</v>
      </c>
      <c r="BA1783" t="s">
        <v>66</v>
      </c>
      <c r="BB1783" t="s">
        <v>66</v>
      </c>
      <c r="BC1783" t="s">
        <v>67</v>
      </c>
    </row>
    <row r="1784" spans="1:55" x14ac:dyDescent="0.3">
      <c r="A1784" t="s">
        <v>55</v>
      </c>
      <c r="B1784" t="s">
        <v>55</v>
      </c>
      <c r="C1784" t="s">
        <v>1790</v>
      </c>
      <c r="D1784">
        <v>22110406901</v>
      </c>
      <c r="E1784" t="s">
        <v>1791</v>
      </c>
      <c r="F1784" t="s">
        <v>58</v>
      </c>
      <c r="G1784" t="s">
        <v>59</v>
      </c>
      <c r="H1784">
        <v>2</v>
      </c>
      <c r="I1784" t="s">
        <v>60</v>
      </c>
      <c r="J1784" t="s">
        <v>61</v>
      </c>
      <c r="L1784">
        <v>2</v>
      </c>
      <c r="N1784">
        <v>3</v>
      </c>
      <c r="O1784" t="s">
        <v>75</v>
      </c>
      <c r="R1784">
        <v>0</v>
      </c>
      <c r="S1784">
        <v>0</v>
      </c>
      <c r="T1784" t="s">
        <v>63</v>
      </c>
      <c r="V1784">
        <v>4</v>
      </c>
      <c r="W1784">
        <v>0</v>
      </c>
      <c r="X1784">
        <v>2</v>
      </c>
      <c r="Y1784" t="s">
        <v>65</v>
      </c>
      <c r="Z1784" t="s">
        <v>65</v>
      </c>
      <c r="AA1784" t="s">
        <v>65</v>
      </c>
      <c r="AB1784" t="s">
        <v>65</v>
      </c>
      <c r="AC1784" t="s">
        <v>73</v>
      </c>
      <c r="AD1784">
        <v>0</v>
      </c>
      <c r="AE1784">
        <v>1</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t="s">
        <v>66</v>
      </c>
      <c r="BB1784" t="s">
        <v>66</v>
      </c>
    </row>
    <row r="1785" spans="1:55" x14ac:dyDescent="0.3">
      <c r="A1785" t="s">
        <v>55</v>
      </c>
      <c r="B1785" t="s">
        <v>55</v>
      </c>
      <c r="C1785" t="s">
        <v>1790</v>
      </c>
      <c r="D1785">
        <v>22110406901</v>
      </c>
      <c r="E1785" t="s">
        <v>1791</v>
      </c>
      <c r="F1785" t="s">
        <v>58</v>
      </c>
      <c r="G1785" t="s">
        <v>59</v>
      </c>
      <c r="H1785">
        <v>2</v>
      </c>
      <c r="I1785" t="s">
        <v>60</v>
      </c>
      <c r="J1785" t="s">
        <v>61</v>
      </c>
      <c r="L1785">
        <v>2</v>
      </c>
      <c r="N1785">
        <v>4</v>
      </c>
      <c r="O1785" t="s">
        <v>70</v>
      </c>
      <c r="Q1785" t="s">
        <v>81</v>
      </c>
      <c r="R1785">
        <v>34</v>
      </c>
      <c r="S1785">
        <v>33</v>
      </c>
      <c r="T1785" t="s">
        <v>63</v>
      </c>
      <c r="V1785">
        <v>4</v>
      </c>
      <c r="W1785">
        <v>0</v>
      </c>
      <c r="X1785">
        <v>2</v>
      </c>
      <c r="AC1785" t="s">
        <v>73</v>
      </c>
      <c r="AD1785">
        <v>0</v>
      </c>
      <c r="AE1785">
        <v>1</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row>
    <row r="1786" spans="1:55" x14ac:dyDescent="0.3">
      <c r="A1786" t="s">
        <v>55</v>
      </c>
      <c r="B1786" t="s">
        <v>55</v>
      </c>
      <c r="C1786" t="s">
        <v>1790</v>
      </c>
      <c r="D1786">
        <v>22110406901</v>
      </c>
      <c r="E1786" t="s">
        <v>1791</v>
      </c>
      <c r="F1786" t="s">
        <v>58</v>
      </c>
      <c r="G1786" t="s">
        <v>59</v>
      </c>
      <c r="H1786">
        <v>2</v>
      </c>
      <c r="I1786" t="s">
        <v>60</v>
      </c>
      <c r="J1786" t="s">
        <v>61</v>
      </c>
      <c r="L1786">
        <v>2</v>
      </c>
      <c r="N1786">
        <v>5</v>
      </c>
      <c r="O1786" t="s">
        <v>169</v>
      </c>
      <c r="P1786" t="s">
        <v>275</v>
      </c>
      <c r="Q1786" t="s">
        <v>937</v>
      </c>
      <c r="R1786">
        <v>0</v>
      </c>
      <c r="S1786">
        <v>0</v>
      </c>
      <c r="T1786" t="s">
        <v>63</v>
      </c>
      <c r="V1786">
        <v>4</v>
      </c>
      <c r="W1786">
        <v>0</v>
      </c>
      <c r="X1786">
        <v>2</v>
      </c>
      <c r="Y1786" t="s">
        <v>65</v>
      </c>
      <c r="Z1786" t="s">
        <v>65</v>
      </c>
      <c r="AA1786" t="s">
        <v>65</v>
      </c>
      <c r="AB1786" t="s">
        <v>65</v>
      </c>
      <c r="AC1786" t="s">
        <v>73</v>
      </c>
      <c r="AD1786">
        <v>0</v>
      </c>
      <c r="AE1786">
        <v>1</v>
      </c>
      <c r="AF1786">
        <v>0</v>
      </c>
      <c r="AG1786">
        <v>0</v>
      </c>
      <c r="AH1786">
        <v>1</v>
      </c>
      <c r="AI1786">
        <v>0</v>
      </c>
      <c r="AJ1786">
        <v>0</v>
      </c>
      <c r="AK1786">
        <v>0</v>
      </c>
      <c r="AL1786">
        <v>0</v>
      </c>
      <c r="AM1786">
        <v>0</v>
      </c>
      <c r="AN1786">
        <v>0</v>
      </c>
      <c r="AO1786">
        <v>0</v>
      </c>
      <c r="AP1786">
        <v>0</v>
      </c>
      <c r="AQ1786">
        <v>0</v>
      </c>
      <c r="AR1786">
        <v>0</v>
      </c>
      <c r="AS1786">
        <v>0</v>
      </c>
      <c r="AT1786">
        <v>0</v>
      </c>
      <c r="AU1786">
        <v>0</v>
      </c>
      <c r="AV1786">
        <v>0</v>
      </c>
      <c r="AW1786">
        <v>0</v>
      </c>
      <c r="AX1786">
        <v>1</v>
      </c>
      <c r="AY1786">
        <v>0</v>
      </c>
      <c r="AZ1786">
        <v>0</v>
      </c>
      <c r="BA1786" t="s">
        <v>66</v>
      </c>
      <c r="BB1786" t="s">
        <v>66</v>
      </c>
    </row>
    <row r="1787" spans="1:55" x14ac:dyDescent="0.3">
      <c r="A1787" t="s">
        <v>55</v>
      </c>
      <c r="B1787" t="s">
        <v>55</v>
      </c>
      <c r="C1787" t="s">
        <v>1790</v>
      </c>
      <c r="D1787">
        <v>22110406901</v>
      </c>
      <c r="E1787" t="s">
        <v>1791</v>
      </c>
      <c r="F1787" t="s">
        <v>58</v>
      </c>
      <c r="G1787" t="s">
        <v>59</v>
      </c>
      <c r="H1787">
        <v>4</v>
      </c>
      <c r="I1787" t="s">
        <v>60</v>
      </c>
      <c r="J1787" t="s">
        <v>61</v>
      </c>
      <c r="L1787">
        <v>1</v>
      </c>
      <c r="M1787" t="s">
        <v>1789</v>
      </c>
      <c r="N1787">
        <v>2</v>
      </c>
      <c r="O1787" t="s">
        <v>70</v>
      </c>
      <c r="P1787">
        <v>3</v>
      </c>
      <c r="Q1787" t="s">
        <v>99</v>
      </c>
      <c r="R1787">
        <v>14</v>
      </c>
      <c r="S1787">
        <v>22</v>
      </c>
      <c r="T1787" t="s">
        <v>63</v>
      </c>
      <c r="V1787">
        <v>0</v>
      </c>
      <c r="W1787">
        <v>2</v>
      </c>
      <c r="X1787">
        <v>1</v>
      </c>
      <c r="Y1787" t="s">
        <v>65</v>
      </c>
      <c r="Z1787" t="s">
        <v>65</v>
      </c>
      <c r="AA1787" t="s">
        <v>65</v>
      </c>
      <c r="AB1787" t="s">
        <v>65</v>
      </c>
      <c r="AC1787" t="s">
        <v>73</v>
      </c>
      <c r="AD1787">
        <v>1</v>
      </c>
      <c r="AE1787">
        <v>1</v>
      </c>
      <c r="AF1787">
        <v>0</v>
      </c>
      <c r="AG1787">
        <v>0</v>
      </c>
      <c r="AH1787">
        <v>1</v>
      </c>
      <c r="AI1787">
        <v>0</v>
      </c>
      <c r="AJ1787">
        <v>4</v>
      </c>
      <c r="AK1787">
        <v>0</v>
      </c>
      <c r="AL1787">
        <v>0</v>
      </c>
      <c r="AM1787">
        <v>0</v>
      </c>
      <c r="AN1787">
        <v>0</v>
      </c>
      <c r="AO1787">
        <v>0</v>
      </c>
      <c r="AP1787">
        <v>0</v>
      </c>
      <c r="AQ1787">
        <v>0</v>
      </c>
      <c r="AR1787">
        <v>0</v>
      </c>
      <c r="AS1787">
        <v>0</v>
      </c>
      <c r="AT1787">
        <v>0</v>
      </c>
      <c r="AU1787">
        <v>0</v>
      </c>
      <c r="AV1787">
        <v>0</v>
      </c>
      <c r="AW1787">
        <v>4</v>
      </c>
      <c r="AX1787">
        <v>3</v>
      </c>
      <c r="AY1787">
        <v>0</v>
      </c>
      <c r="AZ1787">
        <v>0</v>
      </c>
      <c r="BA1787" t="s">
        <v>66</v>
      </c>
      <c r="BB1787" t="s">
        <v>66</v>
      </c>
      <c r="BC1787" t="s">
        <v>67</v>
      </c>
    </row>
    <row r="1788" spans="1:55" x14ac:dyDescent="0.3">
      <c r="A1788" t="s">
        <v>55</v>
      </c>
      <c r="B1788" t="s">
        <v>55</v>
      </c>
      <c r="C1788" t="s">
        <v>1790</v>
      </c>
      <c r="D1788">
        <v>22110406901</v>
      </c>
      <c r="E1788" t="s">
        <v>1791</v>
      </c>
      <c r="F1788" t="s">
        <v>58</v>
      </c>
      <c r="G1788" t="s">
        <v>59</v>
      </c>
      <c r="H1788">
        <v>4</v>
      </c>
      <c r="I1788" t="s">
        <v>60</v>
      </c>
      <c r="J1788" t="s">
        <v>61</v>
      </c>
      <c r="L1788">
        <v>2</v>
      </c>
      <c r="N1788">
        <v>1</v>
      </c>
      <c r="O1788" t="s">
        <v>70</v>
      </c>
      <c r="R1788">
        <v>0</v>
      </c>
      <c r="S1788">
        <v>0</v>
      </c>
      <c r="T1788" t="s">
        <v>63</v>
      </c>
      <c r="U1788" t="s">
        <v>1793</v>
      </c>
      <c r="V1788">
        <v>0</v>
      </c>
      <c r="W1788">
        <v>1</v>
      </c>
      <c r="X1788">
        <v>2</v>
      </c>
      <c r="Y1788" t="s">
        <v>65</v>
      </c>
      <c r="Z1788" t="s">
        <v>65</v>
      </c>
      <c r="AA1788" t="s">
        <v>65</v>
      </c>
      <c r="AB1788" t="s">
        <v>65</v>
      </c>
      <c r="AC1788" t="s">
        <v>83</v>
      </c>
      <c r="AD1788">
        <v>0</v>
      </c>
      <c r="AE1788">
        <v>1</v>
      </c>
      <c r="AF1788">
        <v>0</v>
      </c>
      <c r="AG1788">
        <v>0</v>
      </c>
      <c r="AH1788">
        <v>1</v>
      </c>
      <c r="AI1788">
        <v>0</v>
      </c>
      <c r="AJ1788">
        <v>0</v>
      </c>
      <c r="AK1788">
        <v>0</v>
      </c>
      <c r="AL1788">
        <v>0</v>
      </c>
      <c r="AM1788">
        <v>0</v>
      </c>
      <c r="AN1788">
        <v>0</v>
      </c>
      <c r="AO1788">
        <v>0</v>
      </c>
      <c r="AP1788">
        <v>0</v>
      </c>
      <c r="AQ1788">
        <v>0</v>
      </c>
      <c r="AR1788">
        <v>0</v>
      </c>
      <c r="AS1788">
        <v>0</v>
      </c>
      <c r="AT1788">
        <v>0</v>
      </c>
      <c r="AU1788">
        <v>0</v>
      </c>
      <c r="AV1788">
        <v>0</v>
      </c>
      <c r="AW1788">
        <v>6</v>
      </c>
      <c r="AX1788">
        <v>6</v>
      </c>
      <c r="AY1788">
        <v>0</v>
      </c>
      <c r="AZ1788">
        <v>0</v>
      </c>
      <c r="BA1788" t="s">
        <v>66</v>
      </c>
      <c r="BB1788" t="s">
        <v>66</v>
      </c>
      <c r="BC1788" t="s">
        <v>67</v>
      </c>
    </row>
    <row r="1789" spans="1:55" x14ac:dyDescent="0.3">
      <c r="A1789" t="s">
        <v>55</v>
      </c>
      <c r="B1789" t="s">
        <v>55</v>
      </c>
      <c r="C1789" t="s">
        <v>1794</v>
      </c>
      <c r="D1789">
        <v>22110408404</v>
      </c>
      <c r="E1789" t="s">
        <v>1795</v>
      </c>
      <c r="F1789" t="s">
        <v>133</v>
      </c>
      <c r="G1789" t="s">
        <v>59</v>
      </c>
      <c r="H1789">
        <v>1</v>
      </c>
      <c r="I1789" t="s">
        <v>80</v>
      </c>
      <c r="J1789" t="s">
        <v>61</v>
      </c>
      <c r="L1789">
        <v>1</v>
      </c>
      <c r="M1789" t="s">
        <v>1796</v>
      </c>
      <c r="N1789">
        <v>1</v>
      </c>
      <c r="O1789" t="s">
        <v>70</v>
      </c>
      <c r="P1789">
        <v>8</v>
      </c>
      <c r="Q1789" t="s">
        <v>90</v>
      </c>
      <c r="R1789">
        <v>0</v>
      </c>
      <c r="S1789">
        <v>73</v>
      </c>
      <c r="T1789" t="s">
        <v>63</v>
      </c>
      <c r="U1789" t="s">
        <v>1797</v>
      </c>
      <c r="V1789">
        <v>4</v>
      </c>
      <c r="W1789">
        <v>2</v>
      </c>
      <c r="X1789">
        <v>1</v>
      </c>
      <c r="Y1789" t="s">
        <v>65</v>
      </c>
      <c r="Z1789" t="s">
        <v>65</v>
      </c>
      <c r="AA1789" t="s">
        <v>100</v>
      </c>
      <c r="AB1789" t="s">
        <v>76</v>
      </c>
      <c r="AC1789" t="s">
        <v>83</v>
      </c>
      <c r="AD1789">
        <v>0</v>
      </c>
      <c r="AE1789">
        <v>1</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6</v>
      </c>
      <c r="AX1789">
        <v>6</v>
      </c>
      <c r="AY1789">
        <v>0</v>
      </c>
      <c r="AZ1789">
        <v>0</v>
      </c>
      <c r="BA1789" t="s">
        <v>66</v>
      </c>
      <c r="BB1789" t="s">
        <v>66</v>
      </c>
      <c r="BC1789" t="s">
        <v>67</v>
      </c>
    </row>
    <row r="1790" spans="1:55" x14ac:dyDescent="0.3">
      <c r="A1790" t="s">
        <v>55</v>
      </c>
      <c r="B1790" t="s">
        <v>55</v>
      </c>
      <c r="C1790" t="s">
        <v>1794</v>
      </c>
      <c r="D1790">
        <v>22110408404</v>
      </c>
      <c r="E1790" t="s">
        <v>1795</v>
      </c>
      <c r="F1790" t="s">
        <v>133</v>
      </c>
      <c r="G1790" t="s">
        <v>59</v>
      </c>
      <c r="H1790">
        <v>1</v>
      </c>
      <c r="I1790" t="s">
        <v>80</v>
      </c>
      <c r="J1790" t="s">
        <v>61</v>
      </c>
      <c r="L1790">
        <v>1</v>
      </c>
      <c r="M1790" t="s">
        <v>1796</v>
      </c>
      <c r="N1790">
        <v>2</v>
      </c>
      <c r="O1790" t="s">
        <v>70</v>
      </c>
      <c r="P1790">
        <v>7</v>
      </c>
      <c r="Q1790" t="s">
        <v>158</v>
      </c>
      <c r="R1790">
        <v>0</v>
      </c>
      <c r="S1790">
        <v>36</v>
      </c>
      <c r="T1790" t="s">
        <v>63</v>
      </c>
      <c r="U1790" t="s">
        <v>1798</v>
      </c>
      <c r="V1790">
        <v>4</v>
      </c>
      <c r="W1790">
        <v>2</v>
      </c>
      <c r="X1790">
        <v>1</v>
      </c>
      <c r="Y1790" t="s">
        <v>65</v>
      </c>
      <c r="Z1790" t="s">
        <v>65</v>
      </c>
      <c r="AA1790" t="s">
        <v>100</v>
      </c>
      <c r="AB1790" t="s">
        <v>76</v>
      </c>
      <c r="AC1790" t="s">
        <v>83</v>
      </c>
      <c r="AD1790">
        <v>0</v>
      </c>
      <c r="AE1790">
        <v>1</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6</v>
      </c>
      <c r="AX1790">
        <v>6</v>
      </c>
      <c r="AY1790">
        <v>0</v>
      </c>
      <c r="AZ1790">
        <v>0</v>
      </c>
      <c r="BA1790" t="s">
        <v>66</v>
      </c>
      <c r="BB1790" t="s">
        <v>66</v>
      </c>
      <c r="BC1790" t="s">
        <v>67</v>
      </c>
    </row>
    <row r="1791" spans="1:55" x14ac:dyDescent="0.3">
      <c r="A1791" t="s">
        <v>55</v>
      </c>
      <c r="B1791" t="s">
        <v>55</v>
      </c>
      <c r="C1791" t="s">
        <v>1794</v>
      </c>
      <c r="D1791">
        <v>22110408404</v>
      </c>
      <c r="E1791" t="s">
        <v>1795</v>
      </c>
      <c r="F1791" t="s">
        <v>133</v>
      </c>
      <c r="G1791" t="s">
        <v>59</v>
      </c>
      <c r="H1791">
        <v>1</v>
      </c>
      <c r="I1791" t="s">
        <v>80</v>
      </c>
      <c r="J1791" t="s">
        <v>61</v>
      </c>
      <c r="L1791">
        <v>1</v>
      </c>
      <c r="M1791" t="s">
        <v>1796</v>
      </c>
      <c r="N1791">
        <v>3</v>
      </c>
      <c r="O1791" t="s">
        <v>70</v>
      </c>
      <c r="P1791">
        <v>6</v>
      </c>
      <c r="Q1791" t="s">
        <v>139</v>
      </c>
      <c r="R1791">
        <v>0</v>
      </c>
      <c r="S1791">
        <v>19</v>
      </c>
      <c r="T1791" t="s">
        <v>63</v>
      </c>
      <c r="V1791">
        <v>4</v>
      </c>
      <c r="W1791">
        <v>2</v>
      </c>
      <c r="X1791">
        <v>1</v>
      </c>
      <c r="Y1791" t="s">
        <v>65</v>
      </c>
      <c r="Z1791" t="s">
        <v>65</v>
      </c>
      <c r="AA1791" t="s">
        <v>100</v>
      </c>
      <c r="AB1791" t="s">
        <v>65</v>
      </c>
      <c r="AC1791" t="s">
        <v>83</v>
      </c>
      <c r="AD1791">
        <v>0</v>
      </c>
      <c r="AE1791">
        <v>1</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4</v>
      </c>
      <c r="AX1791">
        <v>6</v>
      </c>
      <c r="AY1791">
        <v>0</v>
      </c>
      <c r="AZ1791">
        <v>0</v>
      </c>
      <c r="BA1791" t="s">
        <v>66</v>
      </c>
      <c r="BB1791" t="s">
        <v>66</v>
      </c>
      <c r="BC1791" t="s">
        <v>67</v>
      </c>
    </row>
    <row r="1792" spans="1:55" x14ac:dyDescent="0.3">
      <c r="A1792" t="s">
        <v>55</v>
      </c>
      <c r="B1792" t="s">
        <v>55</v>
      </c>
      <c r="C1792" t="s">
        <v>1794</v>
      </c>
      <c r="D1792">
        <v>22110408404</v>
      </c>
      <c r="E1792" t="s">
        <v>1795</v>
      </c>
      <c r="F1792" t="s">
        <v>133</v>
      </c>
      <c r="G1792" t="s">
        <v>59</v>
      </c>
      <c r="H1792">
        <v>1</v>
      </c>
      <c r="I1792" t="s">
        <v>80</v>
      </c>
      <c r="J1792" t="s">
        <v>61</v>
      </c>
      <c r="L1792">
        <v>2</v>
      </c>
      <c r="M1792" t="s">
        <v>1799</v>
      </c>
      <c r="N1792">
        <v>2</v>
      </c>
      <c r="O1792" t="s">
        <v>70</v>
      </c>
      <c r="R1792">
        <v>0</v>
      </c>
      <c r="S1792">
        <v>0</v>
      </c>
      <c r="U1792" t="s">
        <v>1800</v>
      </c>
      <c r="V1792">
        <v>0</v>
      </c>
      <c r="W1792">
        <v>2</v>
      </c>
      <c r="X1792">
        <v>1</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row>
    <row r="1793" spans="1:55" x14ac:dyDescent="0.3">
      <c r="A1793" t="s">
        <v>55</v>
      </c>
      <c r="B1793" t="s">
        <v>55</v>
      </c>
      <c r="C1793" t="s">
        <v>1794</v>
      </c>
      <c r="D1793">
        <v>22110408404</v>
      </c>
      <c r="E1793" t="s">
        <v>1795</v>
      </c>
      <c r="F1793" t="s">
        <v>133</v>
      </c>
      <c r="G1793" t="s">
        <v>59</v>
      </c>
      <c r="H1793">
        <v>2</v>
      </c>
      <c r="I1793" t="s">
        <v>60</v>
      </c>
      <c r="J1793" t="s">
        <v>61</v>
      </c>
      <c r="K1793" t="s">
        <v>1801</v>
      </c>
      <c r="L1793">
        <v>1</v>
      </c>
      <c r="N1793">
        <v>4</v>
      </c>
      <c r="O1793" t="s">
        <v>115</v>
      </c>
      <c r="R1793">
        <v>0</v>
      </c>
      <c r="S1793">
        <v>0</v>
      </c>
      <c r="T1793" t="s">
        <v>110</v>
      </c>
      <c r="V1793">
        <v>2</v>
      </c>
      <c r="W1793">
        <v>0</v>
      </c>
      <c r="X1793">
        <v>1</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row>
    <row r="1794" spans="1:55" x14ac:dyDescent="0.3">
      <c r="A1794" t="s">
        <v>55</v>
      </c>
      <c r="B1794" t="s">
        <v>55</v>
      </c>
      <c r="C1794" t="s">
        <v>1794</v>
      </c>
      <c r="D1794">
        <v>22110408404</v>
      </c>
      <c r="E1794" t="s">
        <v>1795</v>
      </c>
      <c r="F1794" t="s">
        <v>133</v>
      </c>
      <c r="G1794" t="s">
        <v>59</v>
      </c>
      <c r="H1794">
        <v>2</v>
      </c>
      <c r="I1794" t="s">
        <v>60</v>
      </c>
      <c r="J1794" t="s">
        <v>61</v>
      </c>
      <c r="K1794" t="s">
        <v>1801</v>
      </c>
      <c r="L1794">
        <v>2</v>
      </c>
      <c r="N1794">
        <v>1</v>
      </c>
      <c r="O1794" t="s">
        <v>115</v>
      </c>
      <c r="R1794">
        <v>0</v>
      </c>
      <c r="S1794">
        <v>0</v>
      </c>
      <c r="T1794" t="s">
        <v>63</v>
      </c>
      <c r="V1794">
        <v>6</v>
      </c>
      <c r="W1794">
        <v>8</v>
      </c>
      <c r="X1794">
        <v>2</v>
      </c>
      <c r="Y1794" t="s">
        <v>65</v>
      </c>
      <c r="AA1794" t="s">
        <v>65</v>
      </c>
      <c r="AB1794" t="s">
        <v>65</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3</v>
      </c>
      <c r="AX1794">
        <v>0</v>
      </c>
      <c r="AY1794">
        <v>0</v>
      </c>
      <c r="AZ1794">
        <v>0</v>
      </c>
      <c r="BA1794" t="s">
        <v>66</v>
      </c>
      <c r="BB1794" t="s">
        <v>66</v>
      </c>
      <c r="BC1794" t="s">
        <v>67</v>
      </c>
    </row>
    <row r="1795" spans="1:55" x14ac:dyDescent="0.3">
      <c r="A1795" t="s">
        <v>55</v>
      </c>
      <c r="B1795" t="s">
        <v>55</v>
      </c>
      <c r="C1795" t="s">
        <v>1794</v>
      </c>
      <c r="D1795">
        <v>22110408404</v>
      </c>
      <c r="E1795" t="s">
        <v>1795</v>
      </c>
      <c r="F1795" t="s">
        <v>133</v>
      </c>
      <c r="G1795" t="s">
        <v>59</v>
      </c>
      <c r="H1795">
        <v>2</v>
      </c>
      <c r="I1795" t="s">
        <v>60</v>
      </c>
      <c r="J1795" t="s">
        <v>61</v>
      </c>
      <c r="K1795" t="s">
        <v>1801</v>
      </c>
      <c r="L1795">
        <v>2</v>
      </c>
      <c r="N1795">
        <v>4</v>
      </c>
      <c r="R1795">
        <v>0</v>
      </c>
      <c r="S1795">
        <v>0</v>
      </c>
      <c r="U1795" t="s">
        <v>1802</v>
      </c>
      <c r="V1795">
        <v>6</v>
      </c>
      <c r="W1795">
        <v>8</v>
      </c>
      <c r="X1795">
        <v>2</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row>
    <row r="1796" spans="1:55" x14ac:dyDescent="0.3">
      <c r="A1796" t="s">
        <v>55</v>
      </c>
      <c r="B1796" t="s">
        <v>55</v>
      </c>
      <c r="C1796" t="s">
        <v>816</v>
      </c>
      <c r="D1796">
        <v>22110409601</v>
      </c>
      <c r="E1796" t="s">
        <v>1803</v>
      </c>
      <c r="F1796" t="s">
        <v>58</v>
      </c>
      <c r="G1796" t="s">
        <v>59</v>
      </c>
      <c r="H1796">
        <v>1</v>
      </c>
      <c r="I1796" t="s">
        <v>60</v>
      </c>
      <c r="J1796" t="s">
        <v>61</v>
      </c>
      <c r="K1796" t="s">
        <v>1804</v>
      </c>
      <c r="L1796">
        <v>1</v>
      </c>
      <c r="M1796" t="s">
        <v>1805</v>
      </c>
      <c r="N1796">
        <v>3</v>
      </c>
      <c r="O1796" t="s">
        <v>75</v>
      </c>
      <c r="R1796">
        <v>0</v>
      </c>
      <c r="S1796">
        <v>0</v>
      </c>
      <c r="T1796" t="s">
        <v>63</v>
      </c>
      <c r="U1796" t="s">
        <v>1806</v>
      </c>
      <c r="V1796">
        <v>4</v>
      </c>
      <c r="W1796">
        <v>0</v>
      </c>
      <c r="X1796">
        <v>1</v>
      </c>
      <c r="Y1796" t="s">
        <v>65</v>
      </c>
      <c r="Z1796" t="s">
        <v>76</v>
      </c>
      <c r="AA1796" t="s">
        <v>92</v>
      </c>
      <c r="AB1796" t="s">
        <v>65</v>
      </c>
      <c r="AD1796">
        <v>1</v>
      </c>
      <c r="AE1796">
        <v>0</v>
      </c>
      <c r="AF1796">
        <v>0</v>
      </c>
      <c r="AG1796">
        <v>0</v>
      </c>
      <c r="AH1796">
        <v>0</v>
      </c>
      <c r="AI1796">
        <v>0</v>
      </c>
      <c r="AJ1796">
        <v>1</v>
      </c>
      <c r="AK1796">
        <v>0</v>
      </c>
      <c r="AL1796">
        <v>0</v>
      </c>
      <c r="AM1796">
        <v>0</v>
      </c>
      <c r="AN1796">
        <v>0</v>
      </c>
      <c r="AO1796">
        <v>0</v>
      </c>
      <c r="AP1796">
        <v>0</v>
      </c>
      <c r="AQ1796">
        <v>0</v>
      </c>
      <c r="AR1796">
        <v>0</v>
      </c>
      <c r="AS1796">
        <v>0</v>
      </c>
      <c r="AT1796">
        <v>0</v>
      </c>
      <c r="AU1796">
        <v>0</v>
      </c>
      <c r="AV1796">
        <v>0</v>
      </c>
      <c r="AW1796">
        <v>0</v>
      </c>
      <c r="AX1796">
        <v>0</v>
      </c>
      <c r="AY1796">
        <v>0</v>
      </c>
      <c r="AZ1796">
        <v>0</v>
      </c>
      <c r="BA1796" t="s">
        <v>66</v>
      </c>
      <c r="BB1796" t="s">
        <v>66</v>
      </c>
      <c r="BC1796" t="s">
        <v>67</v>
      </c>
    </row>
    <row r="1797" spans="1:55" x14ac:dyDescent="0.3">
      <c r="A1797" t="s">
        <v>55</v>
      </c>
      <c r="B1797" t="s">
        <v>55</v>
      </c>
      <c r="C1797" t="s">
        <v>816</v>
      </c>
      <c r="D1797">
        <v>22110409601</v>
      </c>
      <c r="E1797" t="s">
        <v>1803</v>
      </c>
      <c r="F1797" t="s">
        <v>58</v>
      </c>
      <c r="G1797" t="s">
        <v>59</v>
      </c>
      <c r="H1797">
        <v>3</v>
      </c>
      <c r="I1797" t="s">
        <v>80</v>
      </c>
      <c r="J1797" t="s">
        <v>61</v>
      </c>
      <c r="K1797" t="s">
        <v>1807</v>
      </c>
      <c r="L1797">
        <v>1</v>
      </c>
      <c r="M1797" t="s">
        <v>1808</v>
      </c>
      <c r="N1797">
        <v>1</v>
      </c>
      <c r="O1797" t="s">
        <v>70</v>
      </c>
      <c r="P1797">
        <v>4</v>
      </c>
      <c r="Q1797" t="s">
        <v>96</v>
      </c>
      <c r="R1797">
        <v>22</v>
      </c>
      <c r="S1797">
        <v>26</v>
      </c>
      <c r="T1797" t="s">
        <v>63</v>
      </c>
      <c r="U1797" t="s">
        <v>1809</v>
      </c>
      <c r="V1797">
        <v>0</v>
      </c>
      <c r="W1797">
        <v>0</v>
      </c>
      <c r="X1797">
        <v>1</v>
      </c>
      <c r="Y1797" t="s">
        <v>76</v>
      </c>
      <c r="Z1797" t="s">
        <v>65</v>
      </c>
      <c r="AA1797" t="s">
        <v>100</v>
      </c>
      <c r="AB1797" t="s">
        <v>65</v>
      </c>
      <c r="AC1797" t="s">
        <v>83</v>
      </c>
      <c r="AD1797">
        <v>1</v>
      </c>
      <c r="AE1797">
        <v>1</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3</v>
      </c>
      <c r="AX1797">
        <v>3</v>
      </c>
      <c r="AY1797">
        <v>0</v>
      </c>
      <c r="AZ1797">
        <v>0</v>
      </c>
      <c r="BA1797" t="s">
        <v>66</v>
      </c>
      <c r="BB1797" t="s">
        <v>66</v>
      </c>
      <c r="BC1797" t="s">
        <v>67</v>
      </c>
    </row>
    <row r="1798" spans="1:55" x14ac:dyDescent="0.3">
      <c r="A1798" t="s">
        <v>55</v>
      </c>
      <c r="B1798" t="s">
        <v>55</v>
      </c>
      <c r="C1798" t="s">
        <v>816</v>
      </c>
      <c r="D1798">
        <v>22110409601</v>
      </c>
      <c r="E1798" t="s">
        <v>1803</v>
      </c>
      <c r="F1798" t="s">
        <v>58</v>
      </c>
      <c r="G1798" t="s">
        <v>59</v>
      </c>
      <c r="H1798">
        <v>4</v>
      </c>
      <c r="I1798" t="s">
        <v>60</v>
      </c>
      <c r="J1798" t="s">
        <v>61</v>
      </c>
      <c r="K1798" t="s">
        <v>1810</v>
      </c>
      <c r="L1798">
        <v>1</v>
      </c>
      <c r="M1798" t="s">
        <v>1811</v>
      </c>
      <c r="N1798">
        <v>3</v>
      </c>
      <c r="O1798" t="s">
        <v>115</v>
      </c>
      <c r="R1798">
        <v>0</v>
      </c>
      <c r="S1798">
        <v>0</v>
      </c>
      <c r="T1798" t="s">
        <v>63</v>
      </c>
      <c r="V1798">
        <v>1</v>
      </c>
      <c r="W1798">
        <v>0</v>
      </c>
      <c r="X1798">
        <v>1</v>
      </c>
      <c r="Y1798" t="s">
        <v>76</v>
      </c>
      <c r="AB1798" t="s">
        <v>76</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t="s">
        <v>66</v>
      </c>
      <c r="BB1798" t="s">
        <v>66</v>
      </c>
      <c r="BC1798" t="s">
        <v>67</v>
      </c>
    </row>
    <row r="1799" spans="1:55" x14ac:dyDescent="0.3">
      <c r="A1799" t="s">
        <v>55</v>
      </c>
      <c r="B1799" t="s">
        <v>55</v>
      </c>
      <c r="C1799" t="s">
        <v>816</v>
      </c>
      <c r="D1799">
        <v>22110409601</v>
      </c>
      <c r="E1799" t="s">
        <v>1803</v>
      </c>
      <c r="F1799" t="s">
        <v>58</v>
      </c>
      <c r="G1799" t="s">
        <v>59</v>
      </c>
      <c r="H1799">
        <v>4</v>
      </c>
      <c r="I1799" t="s">
        <v>60</v>
      </c>
      <c r="J1799" t="s">
        <v>61</v>
      </c>
      <c r="K1799" t="s">
        <v>1810</v>
      </c>
      <c r="L1799">
        <v>1</v>
      </c>
      <c r="M1799" t="s">
        <v>1811</v>
      </c>
      <c r="N1799">
        <v>4</v>
      </c>
      <c r="O1799" t="s">
        <v>115</v>
      </c>
      <c r="R1799">
        <v>0</v>
      </c>
      <c r="S1799">
        <v>0</v>
      </c>
      <c r="T1799" t="s">
        <v>63</v>
      </c>
      <c r="V1799">
        <v>1</v>
      </c>
      <c r="W1799">
        <v>0</v>
      </c>
      <c r="X1799">
        <v>1</v>
      </c>
      <c r="Y1799" t="s">
        <v>76</v>
      </c>
      <c r="AB1799" t="s">
        <v>76</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1</v>
      </c>
      <c r="AX1799">
        <v>0</v>
      </c>
      <c r="AY1799">
        <v>0</v>
      </c>
      <c r="AZ1799">
        <v>0</v>
      </c>
      <c r="BA1799" t="s">
        <v>66</v>
      </c>
      <c r="BB1799" t="s">
        <v>66</v>
      </c>
    </row>
    <row r="1800" spans="1:55" x14ac:dyDescent="0.3">
      <c r="A1800" t="s">
        <v>55</v>
      </c>
      <c r="B1800" t="s">
        <v>55</v>
      </c>
      <c r="C1800" t="s">
        <v>816</v>
      </c>
      <c r="D1800">
        <v>22110409601</v>
      </c>
      <c r="E1800" t="s">
        <v>1803</v>
      </c>
      <c r="F1800" t="s">
        <v>58</v>
      </c>
      <c r="G1800" t="s">
        <v>59</v>
      </c>
      <c r="H1800">
        <v>6</v>
      </c>
      <c r="I1800" t="s">
        <v>60</v>
      </c>
      <c r="J1800" t="s">
        <v>61</v>
      </c>
      <c r="K1800" t="s">
        <v>1812</v>
      </c>
      <c r="L1800">
        <v>1</v>
      </c>
      <c r="M1800" t="s">
        <v>1813</v>
      </c>
      <c r="N1800">
        <v>1</v>
      </c>
      <c r="O1800" t="s">
        <v>70</v>
      </c>
      <c r="P1800">
        <v>3</v>
      </c>
      <c r="Q1800" t="s">
        <v>84</v>
      </c>
      <c r="R1800">
        <v>27</v>
      </c>
      <c r="S1800">
        <v>25</v>
      </c>
      <c r="T1800" t="s">
        <v>63</v>
      </c>
      <c r="U1800" t="s">
        <v>1814</v>
      </c>
      <c r="V1800">
        <v>0</v>
      </c>
      <c r="W1800">
        <v>0</v>
      </c>
      <c r="X1800">
        <v>1</v>
      </c>
      <c r="Y1800" t="s">
        <v>76</v>
      </c>
      <c r="Z1800" t="s">
        <v>76</v>
      </c>
      <c r="AA1800" t="s">
        <v>100</v>
      </c>
      <c r="AB1800" t="s">
        <v>65</v>
      </c>
      <c r="AC1800" t="s">
        <v>73</v>
      </c>
      <c r="AD1800">
        <v>0</v>
      </c>
      <c r="AE1800">
        <v>1</v>
      </c>
      <c r="AF1800">
        <v>0</v>
      </c>
      <c r="AG1800">
        <v>0</v>
      </c>
      <c r="AH1800">
        <v>0</v>
      </c>
      <c r="AI1800">
        <v>0</v>
      </c>
      <c r="AJ1800">
        <v>1</v>
      </c>
      <c r="AK1800">
        <v>0</v>
      </c>
      <c r="AL1800">
        <v>0</v>
      </c>
      <c r="AM1800">
        <v>0</v>
      </c>
      <c r="AN1800">
        <v>0</v>
      </c>
      <c r="AO1800">
        <v>0</v>
      </c>
      <c r="AP1800">
        <v>0</v>
      </c>
      <c r="AQ1800">
        <v>0</v>
      </c>
      <c r="AR1800">
        <v>0</v>
      </c>
      <c r="AS1800">
        <v>0</v>
      </c>
      <c r="AT1800">
        <v>0</v>
      </c>
      <c r="AU1800">
        <v>0</v>
      </c>
      <c r="AV1800">
        <v>0</v>
      </c>
      <c r="AW1800">
        <v>2</v>
      </c>
      <c r="AX1800">
        <v>2</v>
      </c>
      <c r="AY1800">
        <v>0</v>
      </c>
      <c r="AZ1800">
        <v>0</v>
      </c>
      <c r="BA1800" t="s">
        <v>66</v>
      </c>
      <c r="BB1800" t="s">
        <v>66</v>
      </c>
    </row>
    <row r="1801" spans="1:55" x14ac:dyDescent="0.3">
      <c r="A1801" t="s">
        <v>55</v>
      </c>
      <c r="B1801" t="s">
        <v>55</v>
      </c>
      <c r="C1801" t="s">
        <v>816</v>
      </c>
      <c r="D1801">
        <v>22110409601</v>
      </c>
      <c r="E1801" t="s">
        <v>1803</v>
      </c>
      <c r="F1801" t="s">
        <v>58</v>
      </c>
      <c r="G1801" t="s">
        <v>59</v>
      </c>
      <c r="H1801">
        <v>6</v>
      </c>
      <c r="I1801" t="s">
        <v>60</v>
      </c>
      <c r="J1801" t="s">
        <v>61</v>
      </c>
      <c r="K1801" t="s">
        <v>1812</v>
      </c>
      <c r="L1801">
        <v>1</v>
      </c>
      <c r="M1801" t="s">
        <v>1813</v>
      </c>
      <c r="N1801">
        <v>2</v>
      </c>
      <c r="O1801" t="s">
        <v>70</v>
      </c>
      <c r="P1801">
        <v>4</v>
      </c>
      <c r="Q1801" t="s">
        <v>82</v>
      </c>
      <c r="R1801">
        <v>23</v>
      </c>
      <c r="S1801">
        <v>26</v>
      </c>
      <c r="T1801" t="s">
        <v>63</v>
      </c>
      <c r="V1801">
        <v>0</v>
      </c>
      <c r="W1801">
        <v>0</v>
      </c>
      <c r="X1801">
        <v>1</v>
      </c>
      <c r="Y1801" t="s">
        <v>76</v>
      </c>
      <c r="Z1801" t="s">
        <v>76</v>
      </c>
      <c r="AA1801" t="s">
        <v>100</v>
      </c>
      <c r="AB1801" t="s">
        <v>65</v>
      </c>
      <c r="AC1801" t="s">
        <v>73</v>
      </c>
      <c r="AD1801">
        <v>0</v>
      </c>
      <c r="AE1801">
        <v>1</v>
      </c>
      <c r="AF1801">
        <v>0</v>
      </c>
      <c r="AG1801">
        <v>0</v>
      </c>
      <c r="AH1801">
        <v>0</v>
      </c>
      <c r="AI1801">
        <v>0</v>
      </c>
      <c r="AJ1801">
        <v>3</v>
      </c>
      <c r="AK1801">
        <v>0</v>
      </c>
      <c r="AL1801">
        <v>0</v>
      </c>
      <c r="AM1801">
        <v>0</v>
      </c>
      <c r="AN1801">
        <v>0</v>
      </c>
      <c r="AO1801">
        <v>0</v>
      </c>
      <c r="AP1801">
        <v>0</v>
      </c>
      <c r="AQ1801">
        <v>0</v>
      </c>
      <c r="AR1801">
        <v>0</v>
      </c>
      <c r="AS1801">
        <v>0</v>
      </c>
      <c r="AT1801">
        <v>0</v>
      </c>
      <c r="AU1801">
        <v>0</v>
      </c>
      <c r="AV1801">
        <v>0</v>
      </c>
      <c r="AW1801">
        <v>2</v>
      </c>
      <c r="AX1801">
        <v>2</v>
      </c>
      <c r="AY1801">
        <v>0</v>
      </c>
      <c r="AZ1801">
        <v>0</v>
      </c>
      <c r="BA1801" t="s">
        <v>66</v>
      </c>
      <c r="BB1801" t="s">
        <v>66</v>
      </c>
      <c r="BC1801" t="s">
        <v>67</v>
      </c>
    </row>
    <row r="1802" spans="1:55" x14ac:dyDescent="0.3">
      <c r="A1802" t="s">
        <v>55</v>
      </c>
      <c r="B1802" t="s">
        <v>55</v>
      </c>
      <c r="C1802" t="s">
        <v>816</v>
      </c>
      <c r="D1802">
        <v>22110409601</v>
      </c>
      <c r="E1802" t="s">
        <v>1803</v>
      </c>
      <c r="F1802" t="s">
        <v>58</v>
      </c>
      <c r="G1802" t="s">
        <v>59</v>
      </c>
      <c r="H1802">
        <v>7</v>
      </c>
      <c r="I1802" t="s">
        <v>60</v>
      </c>
      <c r="J1802" t="s">
        <v>61</v>
      </c>
      <c r="K1802" t="s">
        <v>1815</v>
      </c>
      <c r="L1802">
        <v>1</v>
      </c>
      <c r="M1802" t="s">
        <v>1805</v>
      </c>
      <c r="N1802">
        <v>1</v>
      </c>
      <c r="O1802" t="s">
        <v>70</v>
      </c>
      <c r="P1802">
        <v>1</v>
      </c>
      <c r="Q1802" t="s">
        <v>71</v>
      </c>
      <c r="R1802">
        <v>15</v>
      </c>
      <c r="S1802">
        <v>14</v>
      </c>
      <c r="T1802" t="s">
        <v>63</v>
      </c>
      <c r="U1802" t="s">
        <v>1816</v>
      </c>
      <c r="V1802">
        <v>0</v>
      </c>
      <c r="W1802">
        <v>1</v>
      </c>
      <c r="X1802">
        <v>1</v>
      </c>
      <c r="Y1802" t="s">
        <v>76</v>
      </c>
      <c r="Z1802" t="s">
        <v>65</v>
      </c>
      <c r="AA1802" t="s">
        <v>76</v>
      </c>
      <c r="AB1802" t="s">
        <v>76</v>
      </c>
      <c r="AC1802" t="s">
        <v>83</v>
      </c>
      <c r="AD1802">
        <v>1</v>
      </c>
      <c r="AE1802">
        <v>1</v>
      </c>
      <c r="AF1802">
        <v>0</v>
      </c>
      <c r="AG1802">
        <v>0</v>
      </c>
      <c r="AH1802">
        <v>0</v>
      </c>
      <c r="AI1802">
        <v>0</v>
      </c>
      <c r="AJ1802">
        <v>1</v>
      </c>
      <c r="AK1802">
        <v>0</v>
      </c>
      <c r="AL1802">
        <v>0</v>
      </c>
      <c r="AM1802">
        <v>0</v>
      </c>
      <c r="AN1802">
        <v>0</v>
      </c>
      <c r="AO1802">
        <v>0</v>
      </c>
      <c r="AP1802">
        <v>0</v>
      </c>
      <c r="AQ1802">
        <v>0</v>
      </c>
      <c r="AR1802">
        <v>0</v>
      </c>
      <c r="AS1802">
        <v>0</v>
      </c>
      <c r="AT1802">
        <v>0</v>
      </c>
      <c r="AU1802">
        <v>0</v>
      </c>
      <c r="AV1802">
        <v>0</v>
      </c>
      <c r="AW1802">
        <v>4</v>
      </c>
      <c r="AX1802">
        <v>4</v>
      </c>
      <c r="AY1802">
        <v>0</v>
      </c>
      <c r="AZ1802">
        <v>0</v>
      </c>
      <c r="BA1802" t="s">
        <v>66</v>
      </c>
      <c r="BB1802" t="s">
        <v>66</v>
      </c>
      <c r="BC1802" t="s">
        <v>67</v>
      </c>
    </row>
    <row r="1803" spans="1:55" x14ac:dyDescent="0.3">
      <c r="A1803" t="s">
        <v>55</v>
      </c>
      <c r="B1803" t="s">
        <v>55</v>
      </c>
      <c r="C1803" t="s">
        <v>816</v>
      </c>
      <c r="D1803">
        <v>22110409601</v>
      </c>
      <c r="E1803" t="s">
        <v>1803</v>
      </c>
      <c r="F1803" t="s">
        <v>58</v>
      </c>
      <c r="G1803" t="s">
        <v>59</v>
      </c>
      <c r="H1803">
        <v>8</v>
      </c>
      <c r="I1803" t="s">
        <v>60</v>
      </c>
      <c r="J1803" t="s">
        <v>61</v>
      </c>
      <c r="K1803" t="s">
        <v>1817</v>
      </c>
      <c r="L1803">
        <v>1</v>
      </c>
      <c r="M1803" t="s">
        <v>1818</v>
      </c>
      <c r="N1803">
        <v>1</v>
      </c>
      <c r="O1803" t="s">
        <v>70</v>
      </c>
      <c r="P1803">
        <v>2</v>
      </c>
      <c r="Q1803" t="s">
        <v>74</v>
      </c>
      <c r="R1803">
        <v>15</v>
      </c>
      <c r="S1803">
        <v>16</v>
      </c>
      <c r="T1803" t="s">
        <v>63</v>
      </c>
      <c r="V1803">
        <v>2</v>
      </c>
      <c r="W1803">
        <v>0</v>
      </c>
      <c r="X1803">
        <v>1</v>
      </c>
      <c r="Y1803" t="s">
        <v>76</v>
      </c>
      <c r="Z1803" t="s">
        <v>76</v>
      </c>
      <c r="AA1803" t="s">
        <v>100</v>
      </c>
      <c r="AB1803" t="s">
        <v>65</v>
      </c>
      <c r="AC1803" t="s">
        <v>83</v>
      </c>
      <c r="AD1803">
        <v>0</v>
      </c>
      <c r="AE1803">
        <v>1</v>
      </c>
      <c r="AF1803">
        <v>0</v>
      </c>
      <c r="AG1803">
        <v>0</v>
      </c>
      <c r="AH1803">
        <v>0</v>
      </c>
      <c r="AI1803">
        <v>1</v>
      </c>
      <c r="AJ1803">
        <v>0</v>
      </c>
      <c r="AK1803">
        <v>0</v>
      </c>
      <c r="AL1803">
        <v>0</v>
      </c>
      <c r="AM1803">
        <v>0</v>
      </c>
      <c r="AN1803">
        <v>0</v>
      </c>
      <c r="AO1803">
        <v>0</v>
      </c>
      <c r="AP1803">
        <v>0</v>
      </c>
      <c r="AQ1803">
        <v>0</v>
      </c>
      <c r="AR1803">
        <v>0</v>
      </c>
      <c r="AS1803">
        <v>0</v>
      </c>
      <c r="AT1803">
        <v>0</v>
      </c>
      <c r="AU1803">
        <v>0</v>
      </c>
      <c r="AV1803">
        <v>0</v>
      </c>
      <c r="AW1803">
        <v>2</v>
      </c>
      <c r="AX1803">
        <v>2</v>
      </c>
      <c r="AY1803">
        <v>0</v>
      </c>
      <c r="AZ1803">
        <v>0</v>
      </c>
      <c r="BA1803" t="s">
        <v>66</v>
      </c>
      <c r="BB1803" t="s">
        <v>66</v>
      </c>
      <c r="BC1803" t="s">
        <v>67</v>
      </c>
    </row>
    <row r="1804" spans="1:55" x14ac:dyDescent="0.3">
      <c r="A1804" t="s">
        <v>55</v>
      </c>
      <c r="B1804" t="s">
        <v>55</v>
      </c>
      <c r="C1804" t="s">
        <v>816</v>
      </c>
      <c r="D1804">
        <v>22110409601</v>
      </c>
      <c r="E1804" t="s">
        <v>1803</v>
      </c>
      <c r="F1804" t="s">
        <v>58</v>
      </c>
      <c r="G1804" t="s">
        <v>59</v>
      </c>
      <c r="H1804">
        <v>8</v>
      </c>
      <c r="I1804" t="s">
        <v>60</v>
      </c>
      <c r="J1804" t="s">
        <v>61</v>
      </c>
      <c r="K1804" t="s">
        <v>1817</v>
      </c>
      <c r="L1804">
        <v>1</v>
      </c>
      <c r="M1804" t="s">
        <v>1818</v>
      </c>
      <c r="N1804">
        <v>2</v>
      </c>
      <c r="O1804" t="s">
        <v>70</v>
      </c>
      <c r="P1804">
        <v>2</v>
      </c>
      <c r="Q1804" t="s">
        <v>98</v>
      </c>
      <c r="R1804">
        <v>16</v>
      </c>
      <c r="S1804">
        <v>16</v>
      </c>
      <c r="T1804" t="s">
        <v>63</v>
      </c>
      <c r="U1804" t="s">
        <v>1819</v>
      </c>
      <c r="V1804">
        <v>2</v>
      </c>
      <c r="W1804">
        <v>0</v>
      </c>
      <c r="X1804">
        <v>1</v>
      </c>
      <c r="Y1804" t="s">
        <v>76</v>
      </c>
      <c r="Z1804" t="s">
        <v>76</v>
      </c>
      <c r="AA1804" t="s">
        <v>100</v>
      </c>
      <c r="AB1804" t="s">
        <v>76</v>
      </c>
      <c r="AC1804" t="s">
        <v>83</v>
      </c>
      <c r="AD1804">
        <v>0</v>
      </c>
      <c r="AE1804">
        <v>1</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2</v>
      </c>
      <c r="AX1804">
        <v>2</v>
      </c>
      <c r="AY1804">
        <v>0</v>
      </c>
      <c r="AZ1804">
        <v>0</v>
      </c>
      <c r="BA1804" t="s">
        <v>66</v>
      </c>
      <c r="BB1804" t="s">
        <v>66</v>
      </c>
      <c r="BC1804" t="s">
        <v>67</v>
      </c>
    </row>
    <row r="1805" spans="1:55" x14ac:dyDescent="0.3">
      <c r="A1805" t="s">
        <v>55</v>
      </c>
      <c r="B1805" t="s">
        <v>55</v>
      </c>
      <c r="C1805" t="s">
        <v>816</v>
      </c>
      <c r="D1805">
        <v>22110409601</v>
      </c>
      <c r="E1805" t="s">
        <v>1803</v>
      </c>
      <c r="F1805" t="s">
        <v>58</v>
      </c>
      <c r="G1805" t="s">
        <v>59</v>
      </c>
      <c r="H1805">
        <v>8</v>
      </c>
      <c r="I1805" t="s">
        <v>60</v>
      </c>
      <c r="J1805" t="s">
        <v>61</v>
      </c>
      <c r="K1805" t="s">
        <v>1817</v>
      </c>
      <c r="L1805">
        <v>1</v>
      </c>
      <c r="M1805" t="s">
        <v>1818</v>
      </c>
      <c r="N1805">
        <v>5</v>
      </c>
      <c r="O1805" t="s">
        <v>75</v>
      </c>
      <c r="R1805">
        <v>0</v>
      </c>
      <c r="S1805">
        <v>0</v>
      </c>
      <c r="T1805" t="s">
        <v>63</v>
      </c>
      <c r="U1805" t="s">
        <v>1820</v>
      </c>
      <c r="V1805">
        <v>2</v>
      </c>
      <c r="W1805">
        <v>0</v>
      </c>
      <c r="X1805">
        <v>1</v>
      </c>
      <c r="Y1805" t="s">
        <v>76</v>
      </c>
      <c r="Z1805" t="s">
        <v>65</v>
      </c>
      <c r="AA1805" t="s">
        <v>100</v>
      </c>
      <c r="AB1805" t="s">
        <v>65</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2</v>
      </c>
      <c r="AX1805">
        <v>2</v>
      </c>
      <c r="AY1805">
        <v>0</v>
      </c>
      <c r="AZ1805">
        <v>0</v>
      </c>
      <c r="BA1805" t="s">
        <v>66</v>
      </c>
      <c r="BB1805" t="s">
        <v>66</v>
      </c>
      <c r="BC1805" t="s">
        <v>94</v>
      </c>
    </row>
    <row r="1806" spans="1:55" x14ac:dyDescent="0.3">
      <c r="A1806" t="s">
        <v>55</v>
      </c>
      <c r="B1806" t="s">
        <v>55</v>
      </c>
      <c r="C1806" t="s">
        <v>1821</v>
      </c>
      <c r="D1806">
        <v>22110413705</v>
      </c>
      <c r="E1806" t="s">
        <v>1822</v>
      </c>
      <c r="F1806" t="s">
        <v>133</v>
      </c>
      <c r="G1806" t="s">
        <v>59</v>
      </c>
      <c r="H1806">
        <v>1</v>
      </c>
      <c r="I1806" t="s">
        <v>60</v>
      </c>
      <c r="J1806" t="s">
        <v>61</v>
      </c>
      <c r="L1806">
        <v>1</v>
      </c>
      <c r="N1806">
        <v>2</v>
      </c>
      <c r="O1806" t="s">
        <v>75</v>
      </c>
      <c r="R1806">
        <v>0</v>
      </c>
      <c r="S1806">
        <v>0</v>
      </c>
      <c r="T1806" t="s">
        <v>63</v>
      </c>
      <c r="V1806">
        <v>1</v>
      </c>
      <c r="W1806">
        <v>1</v>
      </c>
      <c r="X1806">
        <v>1</v>
      </c>
      <c r="Y1806" t="s">
        <v>76</v>
      </c>
      <c r="Z1806" t="s">
        <v>76</v>
      </c>
      <c r="AA1806" t="s">
        <v>76</v>
      </c>
      <c r="AB1806" t="s">
        <v>76</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1</v>
      </c>
      <c r="AX1806">
        <v>2</v>
      </c>
      <c r="AY1806">
        <v>0</v>
      </c>
      <c r="AZ1806">
        <v>0</v>
      </c>
      <c r="BA1806" t="s">
        <v>66</v>
      </c>
      <c r="BB1806" t="s">
        <v>66</v>
      </c>
      <c r="BC1806" t="s">
        <v>67</v>
      </c>
    </row>
    <row r="1807" spans="1:55" x14ac:dyDescent="0.3">
      <c r="A1807" t="s">
        <v>55</v>
      </c>
      <c r="B1807" t="s">
        <v>55</v>
      </c>
      <c r="C1807" t="s">
        <v>1821</v>
      </c>
      <c r="D1807">
        <v>22110413705</v>
      </c>
      <c r="E1807" t="s">
        <v>1822</v>
      </c>
      <c r="F1807" t="s">
        <v>133</v>
      </c>
      <c r="G1807" t="s">
        <v>59</v>
      </c>
      <c r="H1807">
        <v>1</v>
      </c>
      <c r="I1807" t="s">
        <v>60</v>
      </c>
      <c r="J1807" t="s">
        <v>61</v>
      </c>
      <c r="L1807">
        <v>1</v>
      </c>
      <c r="N1807">
        <v>3</v>
      </c>
      <c r="O1807" t="s">
        <v>115</v>
      </c>
      <c r="R1807">
        <v>0</v>
      </c>
      <c r="S1807">
        <v>0</v>
      </c>
      <c r="T1807" t="s">
        <v>63</v>
      </c>
      <c r="U1807" t="s">
        <v>1823</v>
      </c>
      <c r="V1807">
        <v>1</v>
      </c>
      <c r="W1807">
        <v>1</v>
      </c>
      <c r="X1807">
        <v>1</v>
      </c>
      <c r="Y1807" t="s">
        <v>76</v>
      </c>
      <c r="AB1807" t="s">
        <v>76</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t="s">
        <v>66</v>
      </c>
      <c r="BB1807" t="s">
        <v>66</v>
      </c>
      <c r="BC1807" t="s">
        <v>67</v>
      </c>
    </row>
    <row r="1808" spans="1:55" x14ac:dyDescent="0.3">
      <c r="A1808" t="s">
        <v>55</v>
      </c>
      <c r="B1808" t="s">
        <v>55</v>
      </c>
      <c r="C1808" t="s">
        <v>1821</v>
      </c>
      <c r="D1808">
        <v>22110413705</v>
      </c>
      <c r="E1808" t="s">
        <v>1822</v>
      </c>
      <c r="F1808" t="s">
        <v>133</v>
      </c>
      <c r="G1808" t="s">
        <v>59</v>
      </c>
      <c r="H1808">
        <v>2</v>
      </c>
      <c r="I1808" t="s">
        <v>60</v>
      </c>
      <c r="J1808" t="s">
        <v>61</v>
      </c>
      <c r="L1808">
        <v>1</v>
      </c>
      <c r="N1808">
        <v>1</v>
      </c>
      <c r="O1808" t="s">
        <v>179</v>
      </c>
      <c r="R1808">
        <v>0</v>
      </c>
      <c r="S1808">
        <v>0</v>
      </c>
      <c r="T1808" t="s">
        <v>63</v>
      </c>
      <c r="V1808">
        <v>1</v>
      </c>
      <c r="W1808">
        <v>1</v>
      </c>
      <c r="X1808">
        <v>1</v>
      </c>
      <c r="Y1808" t="s">
        <v>65</v>
      </c>
      <c r="Z1808" t="s">
        <v>65</v>
      </c>
      <c r="AA1808" t="s">
        <v>65</v>
      </c>
      <c r="AB1808" t="s">
        <v>65</v>
      </c>
      <c r="AD1808">
        <v>0</v>
      </c>
      <c r="AE1808">
        <v>0</v>
      </c>
      <c r="AF1808">
        <v>0</v>
      </c>
      <c r="AG1808">
        <v>0</v>
      </c>
      <c r="AH1808">
        <v>0</v>
      </c>
      <c r="AI1808">
        <v>2</v>
      </c>
      <c r="AJ1808">
        <v>0</v>
      </c>
      <c r="AK1808">
        <v>0</v>
      </c>
      <c r="AL1808">
        <v>0</v>
      </c>
      <c r="AM1808">
        <v>0</v>
      </c>
      <c r="AN1808">
        <v>0</v>
      </c>
      <c r="AO1808">
        <v>0</v>
      </c>
      <c r="AP1808">
        <v>0</v>
      </c>
      <c r="AQ1808">
        <v>0</v>
      </c>
      <c r="AR1808">
        <v>0</v>
      </c>
      <c r="AS1808">
        <v>0</v>
      </c>
      <c r="AT1808">
        <v>0</v>
      </c>
      <c r="AU1808">
        <v>0</v>
      </c>
      <c r="AV1808">
        <v>0</v>
      </c>
      <c r="AW1808">
        <v>3</v>
      </c>
      <c r="AX1808">
        <v>2</v>
      </c>
      <c r="AY1808">
        <v>0</v>
      </c>
      <c r="AZ1808">
        <v>0</v>
      </c>
      <c r="BA1808" t="s">
        <v>95</v>
      </c>
      <c r="BB1808" t="s">
        <v>66</v>
      </c>
      <c r="BC1808" t="s">
        <v>67</v>
      </c>
    </row>
    <row r="1809" spans="1:55" x14ac:dyDescent="0.3">
      <c r="A1809" t="s">
        <v>55</v>
      </c>
      <c r="B1809" t="s">
        <v>55</v>
      </c>
      <c r="C1809" t="s">
        <v>1821</v>
      </c>
      <c r="D1809">
        <v>22110413705</v>
      </c>
      <c r="E1809" t="s">
        <v>1822</v>
      </c>
      <c r="F1809" t="s">
        <v>133</v>
      </c>
      <c r="G1809" t="s">
        <v>59</v>
      </c>
      <c r="H1809">
        <v>2</v>
      </c>
      <c r="I1809" t="s">
        <v>60</v>
      </c>
      <c r="J1809" t="s">
        <v>61</v>
      </c>
      <c r="L1809">
        <v>1</v>
      </c>
      <c r="N1809">
        <v>2</v>
      </c>
      <c r="O1809" t="s">
        <v>62</v>
      </c>
      <c r="R1809">
        <v>0</v>
      </c>
      <c r="S1809">
        <v>0</v>
      </c>
      <c r="T1809" t="s">
        <v>63</v>
      </c>
      <c r="U1809" t="s">
        <v>1824</v>
      </c>
      <c r="V1809">
        <v>1</v>
      </c>
      <c r="W1809">
        <v>1</v>
      </c>
      <c r="X1809">
        <v>1</v>
      </c>
      <c r="Y1809" t="s">
        <v>65</v>
      </c>
      <c r="Z1809" t="s">
        <v>65</v>
      </c>
      <c r="AA1809" t="s">
        <v>65</v>
      </c>
      <c r="AB1809" t="s">
        <v>65</v>
      </c>
      <c r="AD1809">
        <v>1</v>
      </c>
      <c r="AE1809">
        <v>0</v>
      </c>
      <c r="AF1809">
        <v>1</v>
      </c>
      <c r="AG1809">
        <v>1</v>
      </c>
      <c r="AH1809">
        <v>1</v>
      </c>
      <c r="AI1809">
        <v>1</v>
      </c>
      <c r="AJ1809">
        <v>0</v>
      </c>
      <c r="AK1809">
        <v>0</v>
      </c>
      <c r="AL1809">
        <v>2</v>
      </c>
      <c r="AM1809">
        <v>2</v>
      </c>
      <c r="AN1809">
        <v>2</v>
      </c>
      <c r="AO1809">
        <v>0</v>
      </c>
      <c r="AP1809">
        <v>0</v>
      </c>
      <c r="AQ1809">
        <v>0</v>
      </c>
      <c r="AR1809">
        <v>0</v>
      </c>
      <c r="AS1809">
        <v>0</v>
      </c>
      <c r="AT1809">
        <v>0</v>
      </c>
      <c r="AU1809">
        <v>0</v>
      </c>
      <c r="AV1809">
        <v>0</v>
      </c>
      <c r="AW1809">
        <v>5</v>
      </c>
      <c r="AX1809">
        <v>2</v>
      </c>
      <c r="AY1809">
        <v>0</v>
      </c>
      <c r="AZ1809">
        <v>0</v>
      </c>
      <c r="BA1809" t="s">
        <v>95</v>
      </c>
      <c r="BB1809" t="s">
        <v>203</v>
      </c>
      <c r="BC1809" t="s">
        <v>67</v>
      </c>
    </row>
    <row r="1810" spans="1:55" x14ac:dyDescent="0.3">
      <c r="A1810" t="s">
        <v>55</v>
      </c>
      <c r="B1810" t="s">
        <v>55</v>
      </c>
      <c r="C1810" t="s">
        <v>1821</v>
      </c>
      <c r="D1810">
        <v>22110413705</v>
      </c>
      <c r="E1810" t="s">
        <v>1822</v>
      </c>
      <c r="F1810" t="s">
        <v>133</v>
      </c>
      <c r="G1810" t="s">
        <v>59</v>
      </c>
      <c r="H1810">
        <v>2</v>
      </c>
      <c r="I1810" t="s">
        <v>60</v>
      </c>
      <c r="J1810" t="s">
        <v>61</v>
      </c>
      <c r="L1810">
        <v>1</v>
      </c>
      <c r="N1810">
        <v>4</v>
      </c>
      <c r="O1810" t="s">
        <v>169</v>
      </c>
      <c r="R1810">
        <v>0</v>
      </c>
      <c r="S1810">
        <v>0</v>
      </c>
      <c r="T1810" t="s">
        <v>63</v>
      </c>
      <c r="V1810">
        <v>1</v>
      </c>
      <c r="W1810">
        <v>1</v>
      </c>
      <c r="X1810">
        <v>1</v>
      </c>
      <c r="Y1810" t="s">
        <v>65</v>
      </c>
      <c r="Z1810" t="s">
        <v>65</v>
      </c>
      <c r="AA1810" t="s">
        <v>65</v>
      </c>
      <c r="AB1810" t="s">
        <v>65</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3</v>
      </c>
      <c r="AX1810">
        <v>4</v>
      </c>
      <c r="AY1810">
        <v>0</v>
      </c>
      <c r="AZ1810">
        <v>0</v>
      </c>
      <c r="BA1810" t="s">
        <v>66</v>
      </c>
      <c r="BB1810" t="s">
        <v>66</v>
      </c>
    </row>
    <row r="1811" spans="1:55" x14ac:dyDescent="0.3">
      <c r="A1811" t="s">
        <v>55</v>
      </c>
      <c r="B1811" t="s">
        <v>55</v>
      </c>
      <c r="C1811" t="s">
        <v>1821</v>
      </c>
      <c r="D1811">
        <v>22110413705</v>
      </c>
      <c r="E1811" t="s">
        <v>1822</v>
      </c>
      <c r="F1811" t="s">
        <v>133</v>
      </c>
      <c r="G1811" t="s">
        <v>59</v>
      </c>
      <c r="H1811">
        <v>2</v>
      </c>
      <c r="I1811" t="s">
        <v>60</v>
      </c>
      <c r="J1811" t="s">
        <v>61</v>
      </c>
      <c r="L1811">
        <v>1</v>
      </c>
      <c r="N1811">
        <v>6</v>
      </c>
      <c r="O1811" t="s">
        <v>70</v>
      </c>
      <c r="P1811">
        <v>6</v>
      </c>
      <c r="Q1811" t="s">
        <v>303</v>
      </c>
      <c r="R1811">
        <v>27</v>
      </c>
      <c r="S1811">
        <v>26</v>
      </c>
      <c r="T1811" t="s">
        <v>63</v>
      </c>
      <c r="V1811">
        <v>1</v>
      </c>
      <c r="W1811">
        <v>1</v>
      </c>
      <c r="X1811">
        <v>1</v>
      </c>
      <c r="Y1811" t="s">
        <v>76</v>
      </c>
      <c r="Z1811" t="s">
        <v>76</v>
      </c>
      <c r="AB1811" t="s">
        <v>76</v>
      </c>
      <c r="AC1811" t="s">
        <v>83</v>
      </c>
      <c r="AD1811">
        <v>0</v>
      </c>
      <c r="AE1811">
        <v>0</v>
      </c>
      <c r="AF1811">
        <v>0</v>
      </c>
      <c r="AG1811">
        <v>0</v>
      </c>
      <c r="AH1811">
        <v>1</v>
      </c>
      <c r="AI1811">
        <v>0</v>
      </c>
      <c r="AJ1811">
        <v>0</v>
      </c>
      <c r="AK1811">
        <v>0</v>
      </c>
      <c r="AL1811">
        <v>0</v>
      </c>
      <c r="AM1811">
        <v>0</v>
      </c>
      <c r="AN1811">
        <v>0</v>
      </c>
      <c r="AO1811">
        <v>0</v>
      </c>
      <c r="AP1811">
        <v>0</v>
      </c>
      <c r="AQ1811">
        <v>0</v>
      </c>
      <c r="AR1811">
        <v>0</v>
      </c>
      <c r="AS1811">
        <v>0</v>
      </c>
      <c r="AT1811">
        <v>0</v>
      </c>
      <c r="AU1811">
        <v>0</v>
      </c>
      <c r="AV1811">
        <v>0</v>
      </c>
      <c r="AW1811">
        <v>2</v>
      </c>
      <c r="AX1811">
        <v>4</v>
      </c>
      <c r="AY1811">
        <v>0</v>
      </c>
      <c r="AZ1811">
        <v>0</v>
      </c>
      <c r="BA1811" t="s">
        <v>95</v>
      </c>
      <c r="BB1811" t="s">
        <v>66</v>
      </c>
      <c r="BC1811" t="s">
        <v>67</v>
      </c>
    </row>
    <row r="1812" spans="1:55" x14ac:dyDescent="0.3">
      <c r="A1812" t="s">
        <v>55</v>
      </c>
      <c r="B1812" t="s">
        <v>55</v>
      </c>
      <c r="C1812" t="s">
        <v>1821</v>
      </c>
      <c r="D1812">
        <v>22110413705</v>
      </c>
      <c r="E1812" t="s">
        <v>1822</v>
      </c>
      <c r="F1812" t="s">
        <v>133</v>
      </c>
      <c r="G1812" t="s">
        <v>59</v>
      </c>
      <c r="H1812">
        <v>5</v>
      </c>
      <c r="I1812" t="s">
        <v>80</v>
      </c>
      <c r="J1812" t="s">
        <v>61</v>
      </c>
      <c r="L1812">
        <v>1</v>
      </c>
      <c r="N1812">
        <v>2</v>
      </c>
      <c r="O1812" t="s">
        <v>70</v>
      </c>
      <c r="Q1812" t="s">
        <v>303</v>
      </c>
      <c r="R1812">
        <v>0</v>
      </c>
      <c r="S1812">
        <v>0</v>
      </c>
      <c r="T1812" t="s">
        <v>63</v>
      </c>
      <c r="V1812">
        <v>0</v>
      </c>
      <c r="W1812">
        <v>0</v>
      </c>
      <c r="X1812">
        <v>1</v>
      </c>
      <c r="Y1812" t="s">
        <v>65</v>
      </c>
      <c r="Z1812" t="s">
        <v>65</v>
      </c>
      <c r="AB1812" t="s">
        <v>65</v>
      </c>
      <c r="AC1812" t="s">
        <v>73</v>
      </c>
      <c r="AD1812">
        <v>1</v>
      </c>
      <c r="AE1812">
        <v>1</v>
      </c>
      <c r="AF1812">
        <v>0</v>
      </c>
      <c r="AG1812">
        <v>0</v>
      </c>
      <c r="AH1812">
        <v>1</v>
      </c>
      <c r="AI1812">
        <v>0</v>
      </c>
      <c r="AJ1812">
        <v>0</v>
      </c>
      <c r="AK1812">
        <v>0</v>
      </c>
      <c r="AL1812">
        <v>0</v>
      </c>
      <c r="AM1812">
        <v>0</v>
      </c>
      <c r="AN1812">
        <v>0</v>
      </c>
      <c r="AO1812">
        <v>0</v>
      </c>
      <c r="AP1812">
        <v>0</v>
      </c>
      <c r="AQ1812">
        <v>0</v>
      </c>
      <c r="AR1812">
        <v>0</v>
      </c>
      <c r="AS1812">
        <v>0</v>
      </c>
      <c r="AT1812">
        <v>0</v>
      </c>
      <c r="AU1812">
        <v>0</v>
      </c>
      <c r="AV1812">
        <v>0</v>
      </c>
      <c r="AW1812">
        <v>4</v>
      </c>
      <c r="AX1812">
        <v>4</v>
      </c>
      <c r="AY1812">
        <v>0</v>
      </c>
      <c r="AZ1812">
        <v>0</v>
      </c>
      <c r="BA1812" t="s">
        <v>66</v>
      </c>
      <c r="BB1812" t="s">
        <v>66</v>
      </c>
      <c r="BC1812" t="s">
        <v>67</v>
      </c>
    </row>
    <row r="1813" spans="1:55" x14ac:dyDescent="0.3">
      <c r="A1813" t="s">
        <v>55</v>
      </c>
      <c r="B1813" t="s">
        <v>55</v>
      </c>
      <c r="C1813" t="s">
        <v>1821</v>
      </c>
      <c r="D1813">
        <v>22110413705</v>
      </c>
      <c r="E1813" t="s">
        <v>1822</v>
      </c>
      <c r="F1813" t="s">
        <v>133</v>
      </c>
      <c r="G1813" t="s">
        <v>59</v>
      </c>
      <c r="H1813">
        <v>5</v>
      </c>
      <c r="I1813" t="s">
        <v>80</v>
      </c>
      <c r="J1813" t="s">
        <v>61</v>
      </c>
      <c r="L1813">
        <v>2</v>
      </c>
      <c r="N1813">
        <v>1</v>
      </c>
      <c r="O1813" t="s">
        <v>70</v>
      </c>
      <c r="P1813">
        <v>7</v>
      </c>
      <c r="Q1813" t="s">
        <v>158</v>
      </c>
      <c r="R1813">
        <v>31</v>
      </c>
      <c r="S1813">
        <v>23</v>
      </c>
      <c r="T1813" t="s">
        <v>63</v>
      </c>
      <c r="V1813">
        <v>0</v>
      </c>
      <c r="W1813">
        <v>1</v>
      </c>
      <c r="X1813">
        <v>1</v>
      </c>
      <c r="Y1813" t="s">
        <v>76</v>
      </c>
      <c r="Z1813" t="s">
        <v>65</v>
      </c>
      <c r="AB1813" t="s">
        <v>76</v>
      </c>
      <c r="AC1813" t="s">
        <v>73</v>
      </c>
      <c r="AD1813">
        <v>0</v>
      </c>
      <c r="AE1813">
        <v>1</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4</v>
      </c>
      <c r="AX1813">
        <v>4</v>
      </c>
      <c r="AY1813">
        <v>0</v>
      </c>
      <c r="AZ1813">
        <v>0</v>
      </c>
      <c r="BA1813" t="s">
        <v>95</v>
      </c>
      <c r="BB1813" t="s">
        <v>203</v>
      </c>
      <c r="BC1813" t="s">
        <v>67</v>
      </c>
    </row>
    <row r="1814" spans="1:55" x14ac:dyDescent="0.3">
      <c r="A1814" t="s">
        <v>55</v>
      </c>
      <c r="B1814" t="s">
        <v>55</v>
      </c>
      <c r="C1814" t="s">
        <v>1821</v>
      </c>
      <c r="D1814">
        <v>22110413705</v>
      </c>
      <c r="E1814" t="s">
        <v>1822</v>
      </c>
      <c r="F1814" t="s">
        <v>133</v>
      </c>
      <c r="G1814" t="s">
        <v>59</v>
      </c>
      <c r="H1814">
        <v>5</v>
      </c>
      <c r="I1814" t="s">
        <v>80</v>
      </c>
      <c r="J1814" t="s">
        <v>61</v>
      </c>
      <c r="L1814">
        <v>3</v>
      </c>
      <c r="N1814">
        <v>1</v>
      </c>
      <c r="O1814" t="s">
        <v>70</v>
      </c>
      <c r="R1814">
        <v>0</v>
      </c>
      <c r="S1814">
        <v>0</v>
      </c>
      <c r="T1814" t="s">
        <v>63</v>
      </c>
      <c r="U1814" t="s">
        <v>1825</v>
      </c>
      <c r="V1814">
        <v>0</v>
      </c>
      <c r="W1814">
        <v>0</v>
      </c>
      <c r="X1814">
        <v>0</v>
      </c>
      <c r="Y1814" t="s">
        <v>65</v>
      </c>
      <c r="Z1814" t="s">
        <v>65</v>
      </c>
      <c r="AB1814" t="s">
        <v>65</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4</v>
      </c>
      <c r="AX1814">
        <v>4</v>
      </c>
      <c r="AY1814">
        <v>0</v>
      </c>
      <c r="AZ1814">
        <v>0</v>
      </c>
      <c r="BA1814" t="s">
        <v>95</v>
      </c>
      <c r="BB1814" t="s">
        <v>203</v>
      </c>
    </row>
    <row r="1815" spans="1:55" x14ac:dyDescent="0.3">
      <c r="A1815" t="s">
        <v>55</v>
      </c>
      <c r="B1815" t="s">
        <v>55</v>
      </c>
      <c r="C1815" t="s">
        <v>1821</v>
      </c>
      <c r="D1815">
        <v>22110413705</v>
      </c>
      <c r="E1815" t="s">
        <v>1822</v>
      </c>
      <c r="F1815" t="s">
        <v>133</v>
      </c>
      <c r="G1815" t="s">
        <v>59</v>
      </c>
      <c r="H1815">
        <v>5</v>
      </c>
      <c r="I1815" t="s">
        <v>80</v>
      </c>
      <c r="J1815" t="s">
        <v>61</v>
      </c>
      <c r="L1815">
        <v>3</v>
      </c>
      <c r="N1815">
        <v>2</v>
      </c>
      <c r="O1815" t="s">
        <v>169</v>
      </c>
      <c r="R1815">
        <v>0</v>
      </c>
      <c r="S1815">
        <v>0</v>
      </c>
      <c r="T1815" t="s">
        <v>63</v>
      </c>
      <c r="V1815">
        <v>0</v>
      </c>
      <c r="W1815">
        <v>0</v>
      </c>
      <c r="X1815">
        <v>0</v>
      </c>
      <c r="Y1815" t="s">
        <v>65</v>
      </c>
      <c r="Z1815" t="s">
        <v>65</v>
      </c>
      <c r="AB1815" t="s">
        <v>65</v>
      </c>
      <c r="AC1815" t="s">
        <v>83</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4</v>
      </c>
      <c r="AX1815">
        <v>4</v>
      </c>
      <c r="AY1815">
        <v>0</v>
      </c>
      <c r="AZ1815">
        <v>0</v>
      </c>
      <c r="BA1815" t="s">
        <v>66</v>
      </c>
      <c r="BB1815" t="s">
        <v>66</v>
      </c>
    </row>
    <row r="1816" spans="1:55" x14ac:dyDescent="0.3">
      <c r="A1816" t="s">
        <v>55</v>
      </c>
      <c r="B1816" t="s">
        <v>55</v>
      </c>
      <c r="C1816" t="s">
        <v>1821</v>
      </c>
      <c r="D1816">
        <v>22110413706</v>
      </c>
      <c r="E1816" t="s">
        <v>1826</v>
      </c>
      <c r="F1816" t="s">
        <v>58</v>
      </c>
      <c r="G1816" t="s">
        <v>59</v>
      </c>
      <c r="H1816">
        <v>1</v>
      </c>
      <c r="I1816" t="s">
        <v>121</v>
      </c>
      <c r="J1816" t="s">
        <v>61</v>
      </c>
      <c r="L1816">
        <v>1</v>
      </c>
      <c r="M1816" t="s">
        <v>1827</v>
      </c>
      <c r="N1816">
        <v>1</v>
      </c>
      <c r="O1816" t="s">
        <v>68</v>
      </c>
      <c r="R1816">
        <v>0</v>
      </c>
      <c r="S1816">
        <v>0</v>
      </c>
      <c r="T1816" t="s">
        <v>63</v>
      </c>
      <c r="V1816">
        <v>1</v>
      </c>
      <c r="W1816">
        <v>1</v>
      </c>
      <c r="X1816">
        <v>1</v>
      </c>
      <c r="Y1816" t="s">
        <v>65</v>
      </c>
      <c r="Z1816" t="s">
        <v>65</v>
      </c>
      <c r="AA1816" t="s">
        <v>100</v>
      </c>
      <c r="AB1816" t="s">
        <v>65</v>
      </c>
      <c r="AD1816">
        <v>0</v>
      </c>
      <c r="AE1816">
        <v>0</v>
      </c>
      <c r="AF1816">
        <v>0</v>
      </c>
      <c r="AG1816">
        <v>0</v>
      </c>
      <c r="AH1816">
        <v>0</v>
      </c>
      <c r="AI1816">
        <v>1</v>
      </c>
      <c r="AJ1816">
        <v>0</v>
      </c>
      <c r="AK1816">
        <v>0</v>
      </c>
      <c r="AL1816">
        <v>6</v>
      </c>
      <c r="AM1816">
        <v>0</v>
      </c>
      <c r="AN1816">
        <v>10</v>
      </c>
      <c r="AO1816">
        <v>0</v>
      </c>
      <c r="AP1816">
        <v>0</v>
      </c>
      <c r="AQ1816">
        <v>0</v>
      </c>
      <c r="AR1816">
        <v>0</v>
      </c>
      <c r="AS1816">
        <v>0</v>
      </c>
      <c r="AT1816">
        <v>0</v>
      </c>
      <c r="AU1816">
        <v>0</v>
      </c>
      <c r="AV1816">
        <v>0</v>
      </c>
      <c r="AW1816">
        <v>4</v>
      </c>
      <c r="AX1816">
        <v>2</v>
      </c>
      <c r="AY1816">
        <v>0</v>
      </c>
      <c r="AZ1816">
        <v>0</v>
      </c>
      <c r="BA1816" t="s">
        <v>95</v>
      </c>
      <c r="BB1816" t="s">
        <v>66</v>
      </c>
      <c r="BC1816" t="s">
        <v>67</v>
      </c>
    </row>
    <row r="1817" spans="1:55" x14ac:dyDescent="0.3">
      <c r="A1817" t="s">
        <v>55</v>
      </c>
      <c r="B1817" t="s">
        <v>55</v>
      </c>
      <c r="C1817" t="s">
        <v>1821</v>
      </c>
      <c r="D1817">
        <v>22110413706</v>
      </c>
      <c r="E1817" t="s">
        <v>1826</v>
      </c>
      <c r="F1817" t="s">
        <v>58</v>
      </c>
      <c r="G1817" t="s">
        <v>59</v>
      </c>
      <c r="H1817">
        <v>1</v>
      </c>
      <c r="I1817" t="s">
        <v>121</v>
      </c>
      <c r="J1817" t="s">
        <v>61</v>
      </c>
      <c r="L1817">
        <v>1</v>
      </c>
      <c r="M1817" t="s">
        <v>1827</v>
      </c>
      <c r="N1817">
        <v>2</v>
      </c>
      <c r="O1817" t="s">
        <v>62</v>
      </c>
      <c r="R1817">
        <v>0</v>
      </c>
      <c r="S1817">
        <v>0</v>
      </c>
      <c r="T1817" t="s">
        <v>63</v>
      </c>
      <c r="V1817">
        <v>1</v>
      </c>
      <c r="W1817">
        <v>1</v>
      </c>
      <c r="X1817">
        <v>1</v>
      </c>
      <c r="Y1817" t="s">
        <v>65</v>
      </c>
      <c r="Z1817" t="s">
        <v>65</v>
      </c>
      <c r="AA1817" t="s">
        <v>65</v>
      </c>
      <c r="AB1817" t="s">
        <v>65</v>
      </c>
      <c r="AD1817">
        <v>0</v>
      </c>
      <c r="AE1817">
        <v>0</v>
      </c>
      <c r="AF1817">
        <v>0</v>
      </c>
      <c r="AG1817">
        <v>0</v>
      </c>
      <c r="AH1817">
        <v>0</v>
      </c>
      <c r="AI1817">
        <v>2</v>
      </c>
      <c r="AJ1817">
        <v>0</v>
      </c>
      <c r="AK1817">
        <v>0</v>
      </c>
      <c r="AL1817">
        <v>1</v>
      </c>
      <c r="AM1817">
        <v>1</v>
      </c>
      <c r="AN1817">
        <v>5</v>
      </c>
      <c r="AO1817">
        <v>0</v>
      </c>
      <c r="AP1817">
        <v>0</v>
      </c>
      <c r="AQ1817">
        <v>0</v>
      </c>
      <c r="AR1817">
        <v>0</v>
      </c>
      <c r="AS1817">
        <v>0</v>
      </c>
      <c r="AT1817">
        <v>0</v>
      </c>
      <c r="AU1817">
        <v>0</v>
      </c>
      <c r="AV1817">
        <v>0</v>
      </c>
      <c r="AW1817">
        <v>4</v>
      </c>
      <c r="AX1817">
        <v>2</v>
      </c>
      <c r="AY1817">
        <v>0</v>
      </c>
      <c r="AZ1817">
        <v>0</v>
      </c>
      <c r="BA1817" t="s">
        <v>66</v>
      </c>
      <c r="BB1817" t="s">
        <v>66</v>
      </c>
      <c r="BC1817" t="s">
        <v>67</v>
      </c>
    </row>
    <row r="1818" spans="1:55" x14ac:dyDescent="0.3">
      <c r="A1818" t="s">
        <v>55</v>
      </c>
      <c r="B1818" t="s">
        <v>55</v>
      </c>
      <c r="C1818" t="s">
        <v>1821</v>
      </c>
      <c r="D1818">
        <v>22110413706</v>
      </c>
      <c r="E1818" t="s">
        <v>1826</v>
      </c>
      <c r="F1818" t="s">
        <v>58</v>
      </c>
      <c r="G1818" t="s">
        <v>59</v>
      </c>
      <c r="H1818">
        <v>4</v>
      </c>
      <c r="I1818" t="s">
        <v>60</v>
      </c>
      <c r="J1818" t="s">
        <v>61</v>
      </c>
      <c r="L1818">
        <v>1</v>
      </c>
      <c r="M1818" t="s">
        <v>86</v>
      </c>
      <c r="N1818">
        <v>2</v>
      </c>
      <c r="O1818" t="s">
        <v>204</v>
      </c>
      <c r="R1818">
        <v>0</v>
      </c>
      <c r="S1818">
        <v>0</v>
      </c>
      <c r="T1818" t="s">
        <v>63</v>
      </c>
      <c r="V1818">
        <v>1</v>
      </c>
      <c r="W1818">
        <v>1</v>
      </c>
      <c r="X1818">
        <v>2</v>
      </c>
      <c r="Y1818" t="s">
        <v>76</v>
      </c>
      <c r="Z1818" t="s">
        <v>65</v>
      </c>
      <c r="AA1818" t="s">
        <v>100</v>
      </c>
      <c r="AB1818" t="s">
        <v>76</v>
      </c>
      <c r="AD1818">
        <v>0</v>
      </c>
      <c r="AE1818">
        <v>0</v>
      </c>
      <c r="AF1818">
        <v>0</v>
      </c>
      <c r="AG1818">
        <v>0</v>
      </c>
      <c r="AH1818">
        <v>0</v>
      </c>
      <c r="AI1818">
        <v>0</v>
      </c>
      <c r="AJ1818">
        <v>0</v>
      </c>
      <c r="AK1818">
        <v>0</v>
      </c>
      <c r="AL1818">
        <v>0</v>
      </c>
      <c r="AM1818">
        <v>0</v>
      </c>
      <c r="AN1818">
        <v>0</v>
      </c>
      <c r="AO1818">
        <v>0</v>
      </c>
      <c r="AP1818">
        <v>2</v>
      </c>
      <c r="AQ1818">
        <v>0</v>
      </c>
      <c r="AR1818">
        <v>0</v>
      </c>
      <c r="AS1818">
        <v>0</v>
      </c>
      <c r="AT1818">
        <v>0</v>
      </c>
      <c r="AU1818">
        <v>0</v>
      </c>
      <c r="AV1818">
        <v>0</v>
      </c>
      <c r="AW1818">
        <v>1</v>
      </c>
      <c r="AX1818">
        <v>4</v>
      </c>
      <c r="AY1818">
        <v>0</v>
      </c>
      <c r="AZ1818">
        <v>0</v>
      </c>
      <c r="BA1818" t="s">
        <v>66</v>
      </c>
      <c r="BB1818" t="s">
        <v>66</v>
      </c>
      <c r="BC1818" t="s">
        <v>67</v>
      </c>
    </row>
    <row r="1819" spans="1:55" x14ac:dyDescent="0.3">
      <c r="A1819" t="s">
        <v>55</v>
      </c>
      <c r="B1819" t="s">
        <v>55</v>
      </c>
      <c r="C1819" t="s">
        <v>1821</v>
      </c>
      <c r="D1819">
        <v>22110413706</v>
      </c>
      <c r="E1819" t="s">
        <v>1826</v>
      </c>
      <c r="F1819" t="s">
        <v>58</v>
      </c>
      <c r="G1819" t="s">
        <v>59</v>
      </c>
      <c r="H1819">
        <v>4</v>
      </c>
      <c r="I1819" t="s">
        <v>60</v>
      </c>
      <c r="J1819" t="s">
        <v>61</v>
      </c>
      <c r="L1819">
        <v>1</v>
      </c>
      <c r="M1819" t="s">
        <v>86</v>
      </c>
      <c r="N1819">
        <v>3</v>
      </c>
      <c r="O1819" t="s">
        <v>204</v>
      </c>
      <c r="R1819">
        <v>0</v>
      </c>
      <c r="S1819">
        <v>0</v>
      </c>
      <c r="T1819" t="s">
        <v>63</v>
      </c>
      <c r="U1819" t="s">
        <v>1828</v>
      </c>
      <c r="V1819">
        <v>1</v>
      </c>
      <c r="W1819">
        <v>1</v>
      </c>
      <c r="X1819">
        <v>2</v>
      </c>
      <c r="Y1819" t="s">
        <v>65</v>
      </c>
      <c r="Z1819" t="s">
        <v>76</v>
      </c>
      <c r="AA1819" t="s">
        <v>100</v>
      </c>
      <c r="AB1819" t="s">
        <v>65</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3</v>
      </c>
      <c r="AX1819">
        <v>1</v>
      </c>
      <c r="AY1819">
        <v>0</v>
      </c>
      <c r="AZ1819">
        <v>0</v>
      </c>
      <c r="BA1819" t="s">
        <v>66</v>
      </c>
      <c r="BB1819" t="s">
        <v>66</v>
      </c>
      <c r="BC1819" t="s">
        <v>67</v>
      </c>
    </row>
    <row r="1820" spans="1:55" x14ac:dyDescent="0.3">
      <c r="A1820" t="s">
        <v>55</v>
      </c>
      <c r="B1820" t="s">
        <v>55</v>
      </c>
      <c r="C1820" t="s">
        <v>1821</v>
      </c>
      <c r="D1820">
        <v>22110413706</v>
      </c>
      <c r="E1820" t="s">
        <v>1826</v>
      </c>
      <c r="F1820" t="s">
        <v>58</v>
      </c>
      <c r="G1820" t="s">
        <v>59</v>
      </c>
      <c r="H1820">
        <v>4</v>
      </c>
      <c r="I1820" t="s">
        <v>60</v>
      </c>
      <c r="J1820" t="s">
        <v>61</v>
      </c>
      <c r="L1820">
        <v>1</v>
      </c>
      <c r="M1820" t="s">
        <v>86</v>
      </c>
      <c r="N1820">
        <v>4</v>
      </c>
      <c r="O1820" t="s">
        <v>85</v>
      </c>
      <c r="R1820">
        <v>0</v>
      </c>
      <c r="S1820">
        <v>0</v>
      </c>
      <c r="T1820" t="s">
        <v>63</v>
      </c>
      <c r="U1820" t="s">
        <v>1829</v>
      </c>
      <c r="V1820">
        <v>1</v>
      </c>
      <c r="W1820">
        <v>1</v>
      </c>
      <c r="X1820">
        <v>2</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row>
    <row r="1821" spans="1:55" x14ac:dyDescent="0.3">
      <c r="A1821" t="s">
        <v>55</v>
      </c>
      <c r="B1821" t="s">
        <v>55</v>
      </c>
      <c r="C1821" t="s">
        <v>1821</v>
      </c>
      <c r="D1821">
        <v>22110413706</v>
      </c>
      <c r="E1821" t="s">
        <v>1826</v>
      </c>
      <c r="F1821" t="s">
        <v>58</v>
      </c>
      <c r="G1821" t="s">
        <v>59</v>
      </c>
      <c r="H1821">
        <v>5</v>
      </c>
      <c r="I1821" t="s">
        <v>80</v>
      </c>
      <c r="J1821" t="s">
        <v>61</v>
      </c>
      <c r="L1821">
        <v>1</v>
      </c>
      <c r="M1821" t="s">
        <v>86</v>
      </c>
      <c r="N1821">
        <v>3</v>
      </c>
      <c r="O1821" t="s">
        <v>70</v>
      </c>
      <c r="P1821">
        <v>4</v>
      </c>
      <c r="Q1821" t="s">
        <v>82</v>
      </c>
      <c r="R1821">
        <v>58</v>
      </c>
      <c r="S1821">
        <v>51</v>
      </c>
      <c r="T1821" t="s">
        <v>63</v>
      </c>
      <c r="V1821">
        <v>0</v>
      </c>
      <c r="W1821">
        <v>1</v>
      </c>
      <c r="X1821">
        <v>1</v>
      </c>
      <c r="Y1821" t="s">
        <v>76</v>
      </c>
      <c r="Z1821" t="s">
        <v>76</v>
      </c>
      <c r="AA1821" t="s">
        <v>100</v>
      </c>
      <c r="AB1821" t="s">
        <v>76</v>
      </c>
      <c r="AC1821" t="s">
        <v>83</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4</v>
      </c>
      <c r="AX1821">
        <v>4</v>
      </c>
      <c r="AY1821">
        <v>0</v>
      </c>
      <c r="AZ1821">
        <v>0</v>
      </c>
      <c r="BA1821" t="s">
        <v>66</v>
      </c>
      <c r="BB1821" t="s">
        <v>66</v>
      </c>
      <c r="BC1821" t="s">
        <v>67</v>
      </c>
    </row>
    <row r="1822" spans="1:55" x14ac:dyDescent="0.3">
      <c r="A1822" t="s">
        <v>55</v>
      </c>
      <c r="B1822" t="s">
        <v>55</v>
      </c>
      <c r="C1822" t="s">
        <v>1821</v>
      </c>
      <c r="D1822">
        <v>22110413706</v>
      </c>
      <c r="E1822" t="s">
        <v>1826</v>
      </c>
      <c r="F1822" t="s">
        <v>58</v>
      </c>
      <c r="G1822" t="s">
        <v>59</v>
      </c>
      <c r="H1822">
        <v>7</v>
      </c>
      <c r="I1822" t="s">
        <v>60</v>
      </c>
      <c r="J1822" t="s">
        <v>61</v>
      </c>
      <c r="L1822">
        <v>1</v>
      </c>
      <c r="N1822">
        <v>2</v>
      </c>
      <c r="O1822" t="s">
        <v>70</v>
      </c>
      <c r="P1822">
        <v>2</v>
      </c>
      <c r="Q1822" t="s">
        <v>74</v>
      </c>
      <c r="R1822">
        <v>40</v>
      </c>
      <c r="S1822">
        <v>39</v>
      </c>
      <c r="T1822" t="s">
        <v>63</v>
      </c>
      <c r="V1822">
        <v>0</v>
      </c>
      <c r="W1822">
        <v>4</v>
      </c>
      <c r="X1822">
        <v>1</v>
      </c>
      <c r="Y1822" t="s">
        <v>76</v>
      </c>
      <c r="Z1822" t="s">
        <v>76</v>
      </c>
      <c r="AA1822" t="s">
        <v>100</v>
      </c>
      <c r="AB1822" t="s">
        <v>76</v>
      </c>
      <c r="AC1822" t="s">
        <v>83</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3</v>
      </c>
      <c r="AX1822">
        <v>2</v>
      </c>
      <c r="AY1822">
        <v>0</v>
      </c>
      <c r="AZ1822">
        <v>0</v>
      </c>
      <c r="BA1822" t="s">
        <v>66</v>
      </c>
      <c r="BB1822" t="s">
        <v>66</v>
      </c>
      <c r="BC1822" t="s">
        <v>67</v>
      </c>
    </row>
    <row r="1823" spans="1:55" x14ac:dyDescent="0.3">
      <c r="A1823" t="s">
        <v>55</v>
      </c>
      <c r="B1823" t="s">
        <v>55</v>
      </c>
      <c r="C1823" t="s">
        <v>1821</v>
      </c>
      <c r="D1823">
        <v>22110413706</v>
      </c>
      <c r="E1823" t="s">
        <v>1826</v>
      </c>
      <c r="F1823" t="s">
        <v>58</v>
      </c>
      <c r="G1823" t="s">
        <v>59</v>
      </c>
      <c r="H1823">
        <v>7</v>
      </c>
      <c r="I1823" t="s">
        <v>60</v>
      </c>
      <c r="J1823" t="s">
        <v>61</v>
      </c>
      <c r="L1823">
        <v>1</v>
      </c>
      <c r="N1823">
        <v>3</v>
      </c>
      <c r="O1823" t="s">
        <v>306</v>
      </c>
      <c r="R1823">
        <v>0</v>
      </c>
      <c r="S1823">
        <v>0</v>
      </c>
      <c r="T1823" t="s">
        <v>63</v>
      </c>
      <c r="V1823">
        <v>0</v>
      </c>
      <c r="W1823">
        <v>4</v>
      </c>
      <c r="X1823">
        <v>1</v>
      </c>
      <c r="Y1823" t="s">
        <v>76</v>
      </c>
      <c r="Z1823" t="s">
        <v>76</v>
      </c>
      <c r="AA1823" t="s">
        <v>65</v>
      </c>
      <c r="AB1823" t="s">
        <v>76</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1</v>
      </c>
      <c r="AX1823">
        <v>2</v>
      </c>
      <c r="AY1823">
        <v>0</v>
      </c>
      <c r="AZ1823">
        <v>0</v>
      </c>
      <c r="BA1823" t="s">
        <v>66</v>
      </c>
      <c r="BB1823" t="s">
        <v>66</v>
      </c>
      <c r="BC1823" t="s">
        <v>67</v>
      </c>
    </row>
    <row r="1824" spans="1:55" x14ac:dyDescent="0.3">
      <c r="A1824" t="s">
        <v>55</v>
      </c>
      <c r="B1824" t="s">
        <v>55</v>
      </c>
      <c r="C1824" t="s">
        <v>1821</v>
      </c>
      <c r="D1824">
        <v>22110413706</v>
      </c>
      <c r="E1824" t="s">
        <v>1826</v>
      </c>
      <c r="F1824" t="s">
        <v>58</v>
      </c>
      <c r="G1824" t="s">
        <v>59</v>
      </c>
      <c r="H1824">
        <v>7</v>
      </c>
      <c r="I1824" t="s">
        <v>60</v>
      </c>
      <c r="J1824" t="s">
        <v>61</v>
      </c>
      <c r="L1824">
        <v>1</v>
      </c>
      <c r="N1824">
        <v>4</v>
      </c>
      <c r="O1824" t="s">
        <v>155</v>
      </c>
      <c r="R1824">
        <v>0</v>
      </c>
      <c r="S1824">
        <v>0</v>
      </c>
      <c r="T1824" t="s">
        <v>63</v>
      </c>
      <c r="V1824">
        <v>0</v>
      </c>
      <c r="W1824">
        <v>4</v>
      </c>
      <c r="X1824">
        <v>1</v>
      </c>
      <c r="Y1824" t="s">
        <v>76</v>
      </c>
      <c r="Z1824" t="s">
        <v>76</v>
      </c>
      <c r="AA1824" t="s">
        <v>100</v>
      </c>
      <c r="AB1824" t="s">
        <v>76</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2</v>
      </c>
      <c r="AX1824">
        <v>1</v>
      </c>
      <c r="AY1824">
        <v>0</v>
      </c>
      <c r="AZ1824">
        <v>0</v>
      </c>
      <c r="BA1824" t="s">
        <v>66</v>
      </c>
      <c r="BB1824" t="s">
        <v>66</v>
      </c>
      <c r="BC1824" t="s">
        <v>67</v>
      </c>
    </row>
    <row r="1825" spans="1:55" x14ac:dyDescent="0.3">
      <c r="A1825" t="s">
        <v>55</v>
      </c>
      <c r="B1825" t="s">
        <v>55</v>
      </c>
      <c r="C1825" t="s">
        <v>1821</v>
      </c>
      <c r="D1825">
        <v>22110413706</v>
      </c>
      <c r="E1825" t="s">
        <v>1826</v>
      </c>
      <c r="F1825" t="s">
        <v>58</v>
      </c>
      <c r="G1825" t="s">
        <v>59</v>
      </c>
      <c r="H1825">
        <v>7</v>
      </c>
      <c r="I1825" t="s">
        <v>60</v>
      </c>
      <c r="J1825" t="s">
        <v>61</v>
      </c>
      <c r="L1825">
        <v>1</v>
      </c>
      <c r="N1825">
        <v>5</v>
      </c>
      <c r="O1825" t="s">
        <v>75</v>
      </c>
      <c r="R1825">
        <v>0</v>
      </c>
      <c r="S1825">
        <v>0</v>
      </c>
      <c r="T1825" t="s">
        <v>63</v>
      </c>
      <c r="V1825">
        <v>0</v>
      </c>
      <c r="W1825">
        <v>4</v>
      </c>
      <c r="X1825">
        <v>1</v>
      </c>
      <c r="Y1825" t="s">
        <v>76</v>
      </c>
      <c r="Z1825" t="s">
        <v>76</v>
      </c>
      <c r="AA1825" t="s">
        <v>76</v>
      </c>
      <c r="AB1825" t="s">
        <v>76</v>
      </c>
      <c r="AD1825">
        <v>0</v>
      </c>
      <c r="AE1825">
        <v>0</v>
      </c>
      <c r="AF1825">
        <v>0</v>
      </c>
      <c r="AG1825">
        <v>0</v>
      </c>
      <c r="AH1825">
        <v>0</v>
      </c>
      <c r="AI1825">
        <v>3</v>
      </c>
      <c r="AJ1825">
        <v>2</v>
      </c>
      <c r="AK1825">
        <v>0</v>
      </c>
      <c r="AL1825">
        <v>0</v>
      </c>
      <c r="AM1825">
        <v>0</v>
      </c>
      <c r="AN1825">
        <v>0</v>
      </c>
      <c r="AO1825">
        <v>0</v>
      </c>
      <c r="AP1825">
        <v>0</v>
      </c>
      <c r="AQ1825">
        <v>0</v>
      </c>
      <c r="AR1825">
        <v>0</v>
      </c>
      <c r="AS1825">
        <v>0</v>
      </c>
      <c r="AT1825">
        <v>0</v>
      </c>
      <c r="AU1825">
        <v>0</v>
      </c>
      <c r="AV1825">
        <v>0</v>
      </c>
      <c r="AW1825">
        <v>2</v>
      </c>
      <c r="AX1825">
        <v>1</v>
      </c>
      <c r="AY1825">
        <v>0</v>
      </c>
      <c r="AZ1825">
        <v>0</v>
      </c>
      <c r="BA1825" t="s">
        <v>66</v>
      </c>
      <c r="BB1825" t="s">
        <v>66</v>
      </c>
      <c r="BC1825" t="s">
        <v>67</v>
      </c>
    </row>
    <row r="1826" spans="1:55" x14ac:dyDescent="0.3">
      <c r="A1826" t="s">
        <v>55</v>
      </c>
      <c r="B1826" t="s">
        <v>55</v>
      </c>
      <c r="C1826" t="s">
        <v>1821</v>
      </c>
      <c r="D1826">
        <v>22110413708</v>
      </c>
      <c r="E1826" t="s">
        <v>1830</v>
      </c>
      <c r="F1826" t="s">
        <v>177</v>
      </c>
      <c r="G1826" t="s">
        <v>59</v>
      </c>
      <c r="H1826">
        <v>1</v>
      </c>
      <c r="I1826" t="s">
        <v>60</v>
      </c>
      <c r="J1826" t="s">
        <v>61</v>
      </c>
      <c r="L1826">
        <v>1</v>
      </c>
      <c r="N1826">
        <v>2</v>
      </c>
      <c r="O1826" t="s">
        <v>70</v>
      </c>
      <c r="P1826">
        <v>3</v>
      </c>
      <c r="Q1826" t="s">
        <v>84</v>
      </c>
      <c r="R1826">
        <v>0</v>
      </c>
      <c r="S1826">
        <v>0</v>
      </c>
      <c r="V1826">
        <v>5</v>
      </c>
      <c r="W1826">
        <v>0</v>
      </c>
      <c r="X1826">
        <v>2</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row>
    <row r="1827" spans="1:55" x14ac:dyDescent="0.3">
      <c r="A1827" t="s">
        <v>55</v>
      </c>
      <c r="B1827" t="s">
        <v>55</v>
      </c>
      <c r="C1827" t="s">
        <v>1821</v>
      </c>
      <c r="D1827">
        <v>22110413708</v>
      </c>
      <c r="E1827" t="s">
        <v>1830</v>
      </c>
      <c r="F1827" t="s">
        <v>177</v>
      </c>
      <c r="G1827" t="s">
        <v>59</v>
      </c>
      <c r="H1827">
        <v>2</v>
      </c>
      <c r="I1827" t="s">
        <v>77</v>
      </c>
      <c r="J1827" t="s">
        <v>61</v>
      </c>
      <c r="L1827">
        <v>1</v>
      </c>
      <c r="M1827" t="s">
        <v>1831</v>
      </c>
      <c r="N1827">
        <v>2</v>
      </c>
      <c r="O1827" t="s">
        <v>219</v>
      </c>
      <c r="R1827">
        <v>0</v>
      </c>
      <c r="S1827">
        <v>0</v>
      </c>
      <c r="T1827" t="s">
        <v>63</v>
      </c>
      <c r="V1827">
        <v>0</v>
      </c>
      <c r="W1827">
        <v>0</v>
      </c>
      <c r="X1827">
        <v>1</v>
      </c>
      <c r="Y1827" t="s">
        <v>65</v>
      </c>
      <c r="Z1827" t="s">
        <v>65</v>
      </c>
      <c r="AA1827" t="s">
        <v>65</v>
      </c>
      <c r="AB1827" t="s">
        <v>65</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3</v>
      </c>
      <c r="AX1827">
        <v>1</v>
      </c>
      <c r="AY1827">
        <v>0</v>
      </c>
      <c r="AZ1827">
        <v>0</v>
      </c>
      <c r="BA1827" t="s">
        <v>66</v>
      </c>
      <c r="BB1827" t="s">
        <v>66</v>
      </c>
      <c r="BC1827" t="s">
        <v>67</v>
      </c>
    </row>
    <row r="1828" spans="1:55" x14ac:dyDescent="0.3">
      <c r="A1828" t="s">
        <v>55</v>
      </c>
      <c r="B1828" t="s">
        <v>55</v>
      </c>
      <c r="C1828" t="s">
        <v>307</v>
      </c>
      <c r="D1828">
        <v>22110415702</v>
      </c>
      <c r="E1828" t="s">
        <v>1832</v>
      </c>
      <c r="F1828" t="s">
        <v>133</v>
      </c>
      <c r="G1828" t="s">
        <v>59</v>
      </c>
      <c r="H1828">
        <v>1</v>
      </c>
      <c r="I1828" t="s">
        <v>77</v>
      </c>
      <c r="J1828" t="s">
        <v>61</v>
      </c>
      <c r="K1828" t="s">
        <v>1833</v>
      </c>
      <c r="L1828">
        <v>1</v>
      </c>
      <c r="M1828" t="s">
        <v>509</v>
      </c>
      <c r="N1828">
        <v>1</v>
      </c>
      <c r="O1828" t="s">
        <v>85</v>
      </c>
      <c r="R1828">
        <v>0</v>
      </c>
      <c r="S1828">
        <v>0</v>
      </c>
      <c r="T1828" t="s">
        <v>63</v>
      </c>
      <c r="U1828" t="s">
        <v>1834</v>
      </c>
      <c r="V1828">
        <v>3</v>
      </c>
      <c r="W1828">
        <v>4</v>
      </c>
      <c r="X1828">
        <v>1</v>
      </c>
      <c r="Y1828" t="s">
        <v>65</v>
      </c>
      <c r="Z1828" t="s">
        <v>76</v>
      </c>
      <c r="AA1828" t="s">
        <v>76</v>
      </c>
      <c r="AB1828" t="s">
        <v>76</v>
      </c>
      <c r="AD1828">
        <v>0</v>
      </c>
      <c r="AE1828">
        <v>0</v>
      </c>
      <c r="AF1828">
        <v>0</v>
      </c>
      <c r="AG1828">
        <v>0</v>
      </c>
      <c r="AH1828">
        <v>0</v>
      </c>
      <c r="AI1828">
        <v>1</v>
      </c>
      <c r="AJ1828">
        <v>1</v>
      </c>
      <c r="AK1828">
        <v>0</v>
      </c>
      <c r="AL1828">
        <v>0</v>
      </c>
      <c r="AM1828">
        <v>0</v>
      </c>
      <c r="AN1828">
        <v>0</v>
      </c>
      <c r="AO1828">
        <v>0</v>
      </c>
      <c r="AP1828">
        <v>0</v>
      </c>
      <c r="AQ1828">
        <v>0</v>
      </c>
      <c r="AR1828">
        <v>0</v>
      </c>
      <c r="AS1828">
        <v>0</v>
      </c>
      <c r="AT1828">
        <v>1</v>
      </c>
      <c r="AU1828">
        <v>1</v>
      </c>
      <c r="AV1828">
        <v>0</v>
      </c>
      <c r="AW1828">
        <v>3</v>
      </c>
      <c r="AX1828">
        <v>4</v>
      </c>
      <c r="AY1828">
        <v>0</v>
      </c>
      <c r="AZ1828">
        <v>0</v>
      </c>
      <c r="BA1828" t="s">
        <v>66</v>
      </c>
      <c r="BB1828" t="s">
        <v>66</v>
      </c>
      <c r="BC1828" t="s">
        <v>67</v>
      </c>
    </row>
    <row r="1829" spans="1:55" x14ac:dyDescent="0.3">
      <c r="A1829" t="s">
        <v>55</v>
      </c>
      <c r="B1829" t="s">
        <v>55</v>
      </c>
      <c r="C1829" t="s">
        <v>307</v>
      </c>
      <c r="D1829">
        <v>22110415702</v>
      </c>
      <c r="E1829" t="s">
        <v>1832</v>
      </c>
      <c r="F1829" t="s">
        <v>133</v>
      </c>
      <c r="G1829" t="s">
        <v>59</v>
      </c>
      <c r="H1829">
        <v>6</v>
      </c>
      <c r="I1829" t="s">
        <v>60</v>
      </c>
      <c r="J1829" t="s">
        <v>61</v>
      </c>
      <c r="L1829">
        <v>1</v>
      </c>
      <c r="M1829" t="s">
        <v>1835</v>
      </c>
      <c r="N1829">
        <v>1</v>
      </c>
      <c r="O1829" t="s">
        <v>127</v>
      </c>
      <c r="R1829">
        <v>0</v>
      </c>
      <c r="S1829">
        <v>0</v>
      </c>
      <c r="T1829" t="s">
        <v>4943</v>
      </c>
      <c r="V1829">
        <v>0</v>
      </c>
      <c r="W1829">
        <v>0</v>
      </c>
      <c r="X1829">
        <v>1</v>
      </c>
      <c r="Y1829" t="s">
        <v>76</v>
      </c>
      <c r="Z1829" t="s">
        <v>76</v>
      </c>
      <c r="AA1829" t="s">
        <v>100</v>
      </c>
      <c r="AB1829" t="s">
        <v>76</v>
      </c>
      <c r="AD1829">
        <v>1</v>
      </c>
      <c r="AE1829">
        <v>0</v>
      </c>
      <c r="AF1829">
        <v>0</v>
      </c>
      <c r="AG1829">
        <v>0</v>
      </c>
      <c r="AH1829">
        <v>0</v>
      </c>
      <c r="AI1829">
        <v>1</v>
      </c>
      <c r="AJ1829">
        <v>0</v>
      </c>
      <c r="AK1829">
        <v>0</v>
      </c>
      <c r="AL1829">
        <v>0</v>
      </c>
      <c r="AM1829">
        <v>0</v>
      </c>
      <c r="AN1829">
        <v>0</v>
      </c>
      <c r="AO1829">
        <v>0</v>
      </c>
      <c r="AP1829">
        <v>0</v>
      </c>
      <c r="AQ1829">
        <v>0</v>
      </c>
      <c r="AR1829">
        <v>0</v>
      </c>
      <c r="AS1829">
        <v>0</v>
      </c>
      <c r="AT1829">
        <v>0</v>
      </c>
      <c r="AU1829">
        <v>0</v>
      </c>
      <c r="AV1829">
        <v>0</v>
      </c>
      <c r="AW1829">
        <v>2</v>
      </c>
      <c r="AX1829">
        <v>2</v>
      </c>
      <c r="AY1829">
        <v>0</v>
      </c>
      <c r="AZ1829">
        <v>0</v>
      </c>
      <c r="BA1829" t="s">
        <v>66</v>
      </c>
      <c r="BB1829" t="s">
        <v>66</v>
      </c>
      <c r="BC1829" t="s">
        <v>67</v>
      </c>
    </row>
    <row r="1830" spans="1:55" x14ac:dyDescent="0.3">
      <c r="A1830" t="s">
        <v>55</v>
      </c>
      <c r="B1830" t="s">
        <v>55</v>
      </c>
      <c r="C1830" t="s">
        <v>307</v>
      </c>
      <c r="D1830">
        <v>22110415702</v>
      </c>
      <c r="E1830" t="s">
        <v>1832</v>
      </c>
      <c r="F1830" t="s">
        <v>133</v>
      </c>
      <c r="G1830" t="s">
        <v>59</v>
      </c>
      <c r="H1830">
        <v>6</v>
      </c>
      <c r="I1830" t="s">
        <v>60</v>
      </c>
      <c r="J1830" t="s">
        <v>61</v>
      </c>
      <c r="L1830">
        <v>1</v>
      </c>
      <c r="M1830" t="s">
        <v>1835</v>
      </c>
      <c r="N1830">
        <v>2</v>
      </c>
      <c r="O1830" t="s">
        <v>68</v>
      </c>
      <c r="R1830">
        <v>0</v>
      </c>
      <c r="S1830">
        <v>0</v>
      </c>
      <c r="T1830" t="s">
        <v>63</v>
      </c>
      <c r="U1830" t="s">
        <v>1836</v>
      </c>
      <c r="V1830">
        <v>0</v>
      </c>
      <c r="W1830">
        <v>0</v>
      </c>
      <c r="X1830">
        <v>1</v>
      </c>
      <c r="Y1830" t="s">
        <v>65</v>
      </c>
      <c r="Z1830" t="s">
        <v>76</v>
      </c>
      <c r="AA1830" t="s">
        <v>100</v>
      </c>
      <c r="AB1830" t="s">
        <v>76</v>
      </c>
      <c r="AD1830">
        <v>1</v>
      </c>
      <c r="AE1830">
        <v>0</v>
      </c>
      <c r="AF1830">
        <v>0</v>
      </c>
      <c r="AG1830">
        <v>0</v>
      </c>
      <c r="AH1830">
        <v>1</v>
      </c>
      <c r="AI1830">
        <v>0</v>
      </c>
      <c r="AJ1830">
        <v>0</v>
      </c>
      <c r="AK1830">
        <v>0</v>
      </c>
      <c r="AL1830">
        <v>1</v>
      </c>
      <c r="AM1830">
        <v>1</v>
      </c>
      <c r="AN1830">
        <v>5</v>
      </c>
      <c r="AO1830">
        <v>0</v>
      </c>
      <c r="AP1830">
        <v>0</v>
      </c>
      <c r="AQ1830">
        <v>0</v>
      </c>
      <c r="AR1830">
        <v>0</v>
      </c>
      <c r="AS1830">
        <v>0</v>
      </c>
      <c r="AT1830">
        <v>0</v>
      </c>
      <c r="AU1830">
        <v>0</v>
      </c>
      <c r="AV1830">
        <v>0</v>
      </c>
      <c r="AW1830">
        <v>5</v>
      </c>
      <c r="AX1830">
        <v>4</v>
      </c>
      <c r="AY1830">
        <v>0</v>
      </c>
      <c r="AZ1830">
        <v>0</v>
      </c>
      <c r="BA1830" t="s">
        <v>66</v>
      </c>
      <c r="BB1830" t="s">
        <v>66</v>
      </c>
      <c r="BC1830" t="s">
        <v>67</v>
      </c>
    </row>
    <row r="1831" spans="1:55" x14ac:dyDescent="0.3">
      <c r="A1831" t="s">
        <v>55</v>
      </c>
      <c r="B1831" t="s">
        <v>55</v>
      </c>
      <c r="C1831" t="s">
        <v>307</v>
      </c>
      <c r="D1831">
        <v>22110415702</v>
      </c>
      <c r="E1831" t="s">
        <v>1832</v>
      </c>
      <c r="F1831" t="s">
        <v>133</v>
      </c>
      <c r="G1831" t="s">
        <v>59</v>
      </c>
      <c r="H1831">
        <v>6</v>
      </c>
      <c r="I1831" t="s">
        <v>60</v>
      </c>
      <c r="J1831" t="s">
        <v>61</v>
      </c>
      <c r="L1831">
        <v>1</v>
      </c>
      <c r="M1831" t="s">
        <v>1835</v>
      </c>
      <c r="N1831">
        <v>3</v>
      </c>
      <c r="O1831" t="s">
        <v>179</v>
      </c>
      <c r="R1831">
        <v>0</v>
      </c>
      <c r="S1831">
        <v>0</v>
      </c>
      <c r="T1831" t="s">
        <v>63</v>
      </c>
      <c r="V1831">
        <v>0</v>
      </c>
      <c r="W1831">
        <v>0</v>
      </c>
      <c r="X1831">
        <v>1</v>
      </c>
      <c r="Y1831" t="s">
        <v>76</v>
      </c>
      <c r="Z1831" t="s">
        <v>76</v>
      </c>
      <c r="AA1831" t="s">
        <v>76</v>
      </c>
      <c r="AB1831" t="s">
        <v>76</v>
      </c>
      <c r="AD1831">
        <v>0</v>
      </c>
      <c r="AE1831">
        <v>0</v>
      </c>
      <c r="AF1831">
        <v>0</v>
      </c>
      <c r="AG1831">
        <v>0</v>
      </c>
      <c r="AH1831">
        <v>0</v>
      </c>
      <c r="AI1831">
        <v>6</v>
      </c>
      <c r="AJ1831">
        <v>2</v>
      </c>
      <c r="AK1831">
        <v>0</v>
      </c>
      <c r="AL1831">
        <v>0</v>
      </c>
      <c r="AM1831">
        <v>0</v>
      </c>
      <c r="AN1831">
        <v>0</v>
      </c>
      <c r="AO1831">
        <v>0</v>
      </c>
      <c r="AP1831">
        <v>0</v>
      </c>
      <c r="AQ1831">
        <v>0</v>
      </c>
      <c r="AR1831">
        <v>0</v>
      </c>
      <c r="AS1831">
        <v>0</v>
      </c>
      <c r="AT1831">
        <v>0</v>
      </c>
      <c r="AU1831">
        <v>0</v>
      </c>
      <c r="AV1831">
        <v>0</v>
      </c>
      <c r="AW1831">
        <v>4</v>
      </c>
      <c r="AX1831">
        <v>2</v>
      </c>
      <c r="AY1831">
        <v>0</v>
      </c>
      <c r="AZ1831">
        <v>0</v>
      </c>
      <c r="BA1831" t="s">
        <v>66</v>
      </c>
      <c r="BB1831" t="s">
        <v>66</v>
      </c>
      <c r="BC1831" t="s">
        <v>67</v>
      </c>
    </row>
    <row r="1832" spans="1:55" x14ac:dyDescent="0.3">
      <c r="A1832" t="s">
        <v>55</v>
      </c>
      <c r="B1832" t="s">
        <v>55</v>
      </c>
      <c r="C1832" t="s">
        <v>307</v>
      </c>
      <c r="D1832">
        <v>22110415702</v>
      </c>
      <c r="E1832" t="s">
        <v>1832</v>
      </c>
      <c r="F1832" t="s">
        <v>133</v>
      </c>
      <c r="G1832" t="s">
        <v>59</v>
      </c>
      <c r="H1832">
        <v>7</v>
      </c>
      <c r="I1832" t="s">
        <v>80</v>
      </c>
      <c r="J1832" t="s">
        <v>61</v>
      </c>
      <c r="L1832">
        <v>1</v>
      </c>
      <c r="M1832" t="s">
        <v>1837</v>
      </c>
      <c r="N1832">
        <v>2</v>
      </c>
      <c r="O1832" t="s">
        <v>70</v>
      </c>
      <c r="P1832">
        <v>7</v>
      </c>
      <c r="Q1832" t="s">
        <v>158</v>
      </c>
      <c r="R1832">
        <v>51</v>
      </c>
      <c r="S1832">
        <v>25</v>
      </c>
      <c r="T1832" t="s">
        <v>63</v>
      </c>
      <c r="V1832">
        <v>4</v>
      </c>
      <c r="W1832">
        <v>4</v>
      </c>
      <c r="X1832">
        <v>2</v>
      </c>
      <c r="Y1832" t="s">
        <v>65</v>
      </c>
      <c r="Z1832" t="s">
        <v>65</v>
      </c>
      <c r="AA1832" t="s">
        <v>65</v>
      </c>
      <c r="AB1832" t="s">
        <v>65</v>
      </c>
      <c r="AC1832" t="s">
        <v>73</v>
      </c>
      <c r="AD1832">
        <v>0</v>
      </c>
      <c r="AE1832">
        <v>1</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5</v>
      </c>
      <c r="AX1832">
        <v>4</v>
      </c>
      <c r="AY1832">
        <v>0</v>
      </c>
      <c r="AZ1832">
        <v>0</v>
      </c>
      <c r="BA1832" t="s">
        <v>66</v>
      </c>
      <c r="BB1832" t="s">
        <v>66</v>
      </c>
      <c r="BC1832" t="s">
        <v>67</v>
      </c>
    </row>
    <row r="1833" spans="1:55" x14ac:dyDescent="0.3">
      <c r="A1833" t="s">
        <v>55</v>
      </c>
      <c r="B1833" t="s">
        <v>55</v>
      </c>
      <c r="C1833" t="s">
        <v>1768</v>
      </c>
      <c r="D1833">
        <v>22110418502</v>
      </c>
      <c r="E1833" t="s">
        <v>1838</v>
      </c>
      <c r="F1833" t="s">
        <v>58</v>
      </c>
      <c r="G1833" t="s">
        <v>59</v>
      </c>
      <c r="H1833">
        <v>1</v>
      </c>
      <c r="I1833" t="s">
        <v>60</v>
      </c>
      <c r="J1833" t="s">
        <v>61</v>
      </c>
      <c r="L1833">
        <v>1</v>
      </c>
      <c r="N1833">
        <v>1</v>
      </c>
      <c r="O1833" t="s">
        <v>75</v>
      </c>
      <c r="R1833">
        <v>0</v>
      </c>
      <c r="S1833">
        <v>0</v>
      </c>
      <c r="T1833" t="s">
        <v>63</v>
      </c>
      <c r="V1833">
        <v>0</v>
      </c>
      <c r="W1833">
        <v>0</v>
      </c>
      <c r="X1833">
        <v>2</v>
      </c>
      <c r="Y1833" t="s">
        <v>65</v>
      </c>
      <c r="Z1833" t="s">
        <v>65</v>
      </c>
      <c r="AA1833" t="s">
        <v>100</v>
      </c>
      <c r="AB1833" t="s">
        <v>65</v>
      </c>
      <c r="AD1833">
        <v>0</v>
      </c>
      <c r="AE1833">
        <v>0</v>
      </c>
      <c r="AF1833">
        <v>0</v>
      </c>
      <c r="AG1833">
        <v>0</v>
      </c>
      <c r="AH1833">
        <v>1</v>
      </c>
      <c r="AI1833">
        <v>2</v>
      </c>
      <c r="AJ1833">
        <v>2</v>
      </c>
      <c r="AK1833">
        <v>0</v>
      </c>
      <c r="AL1833">
        <v>0</v>
      </c>
      <c r="AM1833">
        <v>0</v>
      </c>
      <c r="AN1833">
        <v>0</v>
      </c>
      <c r="AO1833">
        <v>0</v>
      </c>
      <c r="AP1833">
        <v>0</v>
      </c>
      <c r="AQ1833">
        <v>0</v>
      </c>
      <c r="AR1833">
        <v>0</v>
      </c>
      <c r="AS1833">
        <v>0</v>
      </c>
      <c r="AT1833">
        <v>0</v>
      </c>
      <c r="AU1833">
        <v>0</v>
      </c>
      <c r="AV1833">
        <v>0</v>
      </c>
      <c r="AW1833">
        <v>1</v>
      </c>
      <c r="AX1833">
        <v>0</v>
      </c>
      <c r="AY1833">
        <v>0</v>
      </c>
      <c r="AZ1833">
        <v>0</v>
      </c>
      <c r="BA1833" t="s">
        <v>66</v>
      </c>
      <c r="BB1833" t="s">
        <v>66</v>
      </c>
      <c r="BC1833" t="s">
        <v>67</v>
      </c>
    </row>
    <row r="1834" spans="1:55" x14ac:dyDescent="0.3">
      <c r="A1834" t="s">
        <v>55</v>
      </c>
      <c r="B1834" t="s">
        <v>55</v>
      </c>
      <c r="C1834" t="s">
        <v>1768</v>
      </c>
      <c r="D1834">
        <v>22110418502</v>
      </c>
      <c r="E1834" t="s">
        <v>1838</v>
      </c>
      <c r="F1834" t="s">
        <v>58</v>
      </c>
      <c r="G1834" t="s">
        <v>59</v>
      </c>
      <c r="H1834">
        <v>1</v>
      </c>
      <c r="I1834" t="s">
        <v>60</v>
      </c>
      <c r="J1834" t="s">
        <v>61</v>
      </c>
      <c r="L1834">
        <v>1</v>
      </c>
      <c r="N1834">
        <v>2</v>
      </c>
      <c r="O1834" t="s">
        <v>70</v>
      </c>
      <c r="P1834">
        <v>2</v>
      </c>
      <c r="Q1834" t="s">
        <v>74</v>
      </c>
      <c r="R1834">
        <v>18</v>
      </c>
      <c r="S1834">
        <v>15</v>
      </c>
      <c r="T1834" t="s">
        <v>63</v>
      </c>
      <c r="V1834">
        <v>0</v>
      </c>
      <c r="W1834">
        <v>0</v>
      </c>
      <c r="X1834">
        <v>2</v>
      </c>
      <c r="Y1834" t="s">
        <v>65</v>
      </c>
      <c r="Z1834" t="s">
        <v>65</v>
      </c>
      <c r="AA1834" t="s">
        <v>76</v>
      </c>
      <c r="AB1834" t="s">
        <v>65</v>
      </c>
      <c r="AC1834" t="s">
        <v>83</v>
      </c>
      <c r="AD1834">
        <v>1</v>
      </c>
      <c r="AE1834">
        <v>1</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2</v>
      </c>
      <c r="AX1834">
        <v>2</v>
      </c>
      <c r="AY1834">
        <v>0</v>
      </c>
      <c r="AZ1834">
        <v>0</v>
      </c>
      <c r="BA1834" t="s">
        <v>66</v>
      </c>
      <c r="BB1834" t="s">
        <v>66</v>
      </c>
    </row>
    <row r="1835" spans="1:55" x14ac:dyDescent="0.3">
      <c r="A1835" t="s">
        <v>55</v>
      </c>
      <c r="B1835" t="s">
        <v>55</v>
      </c>
      <c r="C1835" t="s">
        <v>1768</v>
      </c>
      <c r="D1835">
        <v>22110418502</v>
      </c>
      <c r="E1835" t="s">
        <v>1838</v>
      </c>
      <c r="F1835" t="s">
        <v>58</v>
      </c>
      <c r="G1835" t="s">
        <v>59</v>
      </c>
      <c r="H1835">
        <v>1</v>
      </c>
      <c r="I1835" t="s">
        <v>60</v>
      </c>
      <c r="J1835" t="s">
        <v>61</v>
      </c>
      <c r="L1835">
        <v>1</v>
      </c>
      <c r="N1835">
        <v>3</v>
      </c>
      <c r="O1835" t="s">
        <v>70</v>
      </c>
      <c r="P1835">
        <v>1</v>
      </c>
      <c r="Q1835" t="s">
        <v>71</v>
      </c>
      <c r="R1835">
        <v>16</v>
      </c>
      <c r="S1835">
        <v>16</v>
      </c>
      <c r="T1835" t="s">
        <v>63</v>
      </c>
      <c r="V1835">
        <v>0</v>
      </c>
      <c r="W1835">
        <v>0</v>
      </c>
      <c r="X1835">
        <v>2</v>
      </c>
      <c r="Y1835" t="s">
        <v>65</v>
      </c>
      <c r="Z1835" t="s">
        <v>76</v>
      </c>
      <c r="AA1835" t="s">
        <v>100</v>
      </c>
      <c r="AB1835" t="s">
        <v>65</v>
      </c>
      <c r="AC1835" t="s">
        <v>83</v>
      </c>
      <c r="AD1835">
        <v>0</v>
      </c>
      <c r="AE1835">
        <v>1</v>
      </c>
      <c r="AF1835">
        <v>0</v>
      </c>
      <c r="AG1835">
        <v>0</v>
      </c>
      <c r="AH1835">
        <v>0</v>
      </c>
      <c r="AI1835">
        <v>1</v>
      </c>
      <c r="AJ1835">
        <v>1</v>
      </c>
      <c r="AK1835">
        <v>0</v>
      </c>
      <c r="AL1835">
        <v>0</v>
      </c>
      <c r="AM1835">
        <v>0</v>
      </c>
      <c r="AN1835">
        <v>0</v>
      </c>
      <c r="AO1835">
        <v>0</v>
      </c>
      <c r="AP1835">
        <v>0</v>
      </c>
      <c r="AQ1835">
        <v>0</v>
      </c>
      <c r="AR1835">
        <v>0</v>
      </c>
      <c r="AS1835">
        <v>0</v>
      </c>
      <c r="AT1835">
        <v>0</v>
      </c>
      <c r="AU1835">
        <v>0</v>
      </c>
      <c r="AV1835">
        <v>0</v>
      </c>
      <c r="AW1835">
        <v>2</v>
      </c>
      <c r="AX1835">
        <v>2</v>
      </c>
      <c r="AY1835">
        <v>0</v>
      </c>
      <c r="AZ1835">
        <v>0</v>
      </c>
      <c r="BA1835" t="s">
        <v>66</v>
      </c>
      <c r="BB1835" t="s">
        <v>66</v>
      </c>
      <c r="BC1835" t="s">
        <v>67</v>
      </c>
    </row>
    <row r="1836" spans="1:55" x14ac:dyDescent="0.3">
      <c r="A1836" t="s">
        <v>55</v>
      </c>
      <c r="B1836" t="s">
        <v>55</v>
      </c>
      <c r="C1836" t="s">
        <v>1768</v>
      </c>
      <c r="D1836">
        <v>22110418502</v>
      </c>
      <c r="E1836" t="s">
        <v>1838</v>
      </c>
      <c r="F1836" t="s">
        <v>58</v>
      </c>
      <c r="G1836" t="s">
        <v>59</v>
      </c>
      <c r="H1836">
        <v>1</v>
      </c>
      <c r="I1836" t="s">
        <v>60</v>
      </c>
      <c r="J1836" t="s">
        <v>61</v>
      </c>
      <c r="L1836">
        <v>1</v>
      </c>
      <c r="N1836">
        <v>4</v>
      </c>
      <c r="O1836" t="s">
        <v>70</v>
      </c>
      <c r="P1836">
        <v>3</v>
      </c>
      <c r="Q1836" t="s">
        <v>84</v>
      </c>
      <c r="R1836">
        <v>21</v>
      </c>
      <c r="S1836">
        <v>31</v>
      </c>
      <c r="T1836" t="s">
        <v>63</v>
      </c>
      <c r="V1836">
        <v>0</v>
      </c>
      <c r="W1836">
        <v>0</v>
      </c>
      <c r="X1836">
        <v>2</v>
      </c>
      <c r="Y1836" t="s">
        <v>76</v>
      </c>
      <c r="Z1836" t="s">
        <v>76</v>
      </c>
      <c r="AA1836" t="s">
        <v>100</v>
      </c>
      <c r="AB1836" t="s">
        <v>76</v>
      </c>
      <c r="AC1836" t="s">
        <v>83</v>
      </c>
      <c r="AD1836">
        <v>0</v>
      </c>
      <c r="AE1836">
        <v>0</v>
      </c>
      <c r="AF1836">
        <v>0</v>
      </c>
      <c r="AG1836">
        <v>0</v>
      </c>
      <c r="AH1836">
        <v>0</v>
      </c>
      <c r="AI1836">
        <v>0</v>
      </c>
      <c r="AJ1836">
        <v>1</v>
      </c>
      <c r="AK1836">
        <v>0</v>
      </c>
      <c r="AL1836">
        <v>0</v>
      </c>
      <c r="AM1836">
        <v>0</v>
      </c>
      <c r="AN1836">
        <v>0</v>
      </c>
      <c r="AO1836">
        <v>0</v>
      </c>
      <c r="AP1836">
        <v>0</v>
      </c>
      <c r="AQ1836">
        <v>0</v>
      </c>
      <c r="AR1836">
        <v>0</v>
      </c>
      <c r="AS1836">
        <v>0</v>
      </c>
      <c r="AT1836">
        <v>0</v>
      </c>
      <c r="AU1836">
        <v>0</v>
      </c>
      <c r="AV1836">
        <v>0</v>
      </c>
      <c r="AW1836">
        <v>3</v>
      </c>
      <c r="AX1836">
        <v>2</v>
      </c>
      <c r="AY1836">
        <v>0</v>
      </c>
      <c r="AZ1836">
        <v>0</v>
      </c>
      <c r="BA1836" t="s">
        <v>66</v>
      </c>
      <c r="BB1836" t="s">
        <v>66</v>
      </c>
      <c r="BC1836" t="s">
        <v>67</v>
      </c>
    </row>
    <row r="1837" spans="1:55" x14ac:dyDescent="0.3">
      <c r="A1837" t="s">
        <v>55</v>
      </c>
      <c r="B1837" t="s">
        <v>55</v>
      </c>
      <c r="C1837" t="s">
        <v>1768</v>
      </c>
      <c r="D1837">
        <v>22110418502</v>
      </c>
      <c r="E1837" t="s">
        <v>1838</v>
      </c>
      <c r="F1837" t="s">
        <v>58</v>
      </c>
      <c r="G1837" t="s">
        <v>59</v>
      </c>
      <c r="H1837">
        <v>1</v>
      </c>
      <c r="I1837" t="s">
        <v>60</v>
      </c>
      <c r="J1837" t="s">
        <v>61</v>
      </c>
      <c r="L1837">
        <v>1</v>
      </c>
      <c r="N1837">
        <v>7</v>
      </c>
      <c r="O1837" t="s">
        <v>306</v>
      </c>
      <c r="R1837">
        <v>0</v>
      </c>
      <c r="S1837">
        <v>0</v>
      </c>
      <c r="T1837" t="s">
        <v>4943</v>
      </c>
      <c r="V1837">
        <v>0</v>
      </c>
      <c r="W1837">
        <v>0</v>
      </c>
      <c r="X1837">
        <v>2</v>
      </c>
      <c r="Y1837" t="s">
        <v>76</v>
      </c>
      <c r="Z1837" t="s">
        <v>76</v>
      </c>
      <c r="AA1837" t="s">
        <v>100</v>
      </c>
      <c r="AB1837" t="s">
        <v>76</v>
      </c>
      <c r="AD1837">
        <v>0</v>
      </c>
      <c r="AE1837">
        <v>0</v>
      </c>
      <c r="AF1837">
        <v>0</v>
      </c>
      <c r="AG1837">
        <v>0</v>
      </c>
      <c r="AH1837">
        <v>0</v>
      </c>
      <c r="AI1837">
        <v>4</v>
      </c>
      <c r="AJ1837">
        <v>1</v>
      </c>
      <c r="AK1837">
        <v>0</v>
      </c>
      <c r="AL1837">
        <v>2</v>
      </c>
      <c r="AM1837">
        <v>1</v>
      </c>
      <c r="AN1837">
        <v>7</v>
      </c>
      <c r="AO1837">
        <v>0</v>
      </c>
      <c r="AP1837">
        <v>0</v>
      </c>
      <c r="AQ1837">
        <v>0</v>
      </c>
      <c r="AR1837">
        <v>0</v>
      </c>
      <c r="AS1837">
        <v>0</v>
      </c>
      <c r="AT1837">
        <v>0</v>
      </c>
      <c r="AU1837">
        <v>0</v>
      </c>
      <c r="AV1837">
        <v>0</v>
      </c>
      <c r="AW1837">
        <v>2</v>
      </c>
      <c r="AX1837">
        <v>1</v>
      </c>
      <c r="AY1837">
        <v>0</v>
      </c>
      <c r="AZ1837">
        <v>0</v>
      </c>
      <c r="BA1837" t="s">
        <v>66</v>
      </c>
      <c r="BB1837" t="s">
        <v>66</v>
      </c>
    </row>
    <row r="1838" spans="1:55" x14ac:dyDescent="0.3">
      <c r="A1838" t="s">
        <v>55</v>
      </c>
      <c r="B1838" t="s">
        <v>55</v>
      </c>
      <c r="C1838" t="s">
        <v>1768</v>
      </c>
      <c r="D1838">
        <v>22110418502</v>
      </c>
      <c r="E1838" t="s">
        <v>1838</v>
      </c>
      <c r="F1838" t="s">
        <v>58</v>
      </c>
      <c r="G1838" t="s">
        <v>59</v>
      </c>
      <c r="H1838">
        <v>1</v>
      </c>
      <c r="I1838" t="s">
        <v>60</v>
      </c>
      <c r="J1838" t="s">
        <v>61</v>
      </c>
      <c r="L1838">
        <v>1</v>
      </c>
      <c r="N1838">
        <v>8</v>
      </c>
      <c r="O1838" t="s">
        <v>75</v>
      </c>
      <c r="R1838">
        <v>0</v>
      </c>
      <c r="S1838">
        <v>0</v>
      </c>
      <c r="T1838" t="s">
        <v>63</v>
      </c>
      <c r="V1838">
        <v>0</v>
      </c>
      <c r="W1838">
        <v>0</v>
      </c>
      <c r="X1838">
        <v>2</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1</v>
      </c>
      <c r="AX1838">
        <v>0</v>
      </c>
      <c r="AY1838">
        <v>0</v>
      </c>
      <c r="AZ1838">
        <v>0</v>
      </c>
      <c r="BA1838" t="s">
        <v>66</v>
      </c>
      <c r="BB1838" t="s">
        <v>66</v>
      </c>
    </row>
    <row r="1839" spans="1:55" x14ac:dyDescent="0.3">
      <c r="A1839" t="s">
        <v>55</v>
      </c>
      <c r="B1839" t="s">
        <v>55</v>
      </c>
      <c r="C1839" t="s">
        <v>1768</v>
      </c>
      <c r="D1839">
        <v>22110419005</v>
      </c>
      <c r="E1839" t="s">
        <v>1839</v>
      </c>
      <c r="F1839" t="s">
        <v>177</v>
      </c>
      <c r="G1839" t="s">
        <v>59</v>
      </c>
      <c r="H1839">
        <v>1</v>
      </c>
      <c r="I1839" t="s">
        <v>60</v>
      </c>
      <c r="J1839" t="s">
        <v>61</v>
      </c>
      <c r="L1839">
        <v>1</v>
      </c>
      <c r="N1839">
        <v>2</v>
      </c>
      <c r="O1839" t="s">
        <v>306</v>
      </c>
      <c r="R1839">
        <v>0</v>
      </c>
      <c r="S1839">
        <v>0</v>
      </c>
      <c r="T1839" t="s">
        <v>63</v>
      </c>
      <c r="V1839">
        <v>3</v>
      </c>
      <c r="W1839">
        <v>1</v>
      </c>
      <c r="X1839">
        <v>2</v>
      </c>
      <c r="Y1839" t="s">
        <v>65</v>
      </c>
      <c r="Z1839" t="s">
        <v>65</v>
      </c>
      <c r="AB1839" t="s">
        <v>65</v>
      </c>
      <c r="AD1839">
        <v>1</v>
      </c>
      <c r="AE1839">
        <v>0</v>
      </c>
      <c r="AF1839">
        <v>0</v>
      </c>
      <c r="AG1839">
        <v>0</v>
      </c>
      <c r="AH1839">
        <v>0</v>
      </c>
      <c r="AI1839">
        <v>12</v>
      </c>
      <c r="AJ1839">
        <v>3</v>
      </c>
      <c r="AK1839">
        <v>0</v>
      </c>
      <c r="AL1839">
        <v>0</v>
      </c>
      <c r="AM1839">
        <v>0</v>
      </c>
      <c r="AN1839">
        <v>0</v>
      </c>
      <c r="AO1839">
        <v>0</v>
      </c>
      <c r="AP1839">
        <v>0</v>
      </c>
      <c r="AQ1839">
        <v>0</v>
      </c>
      <c r="AR1839">
        <v>0</v>
      </c>
      <c r="AS1839">
        <v>0</v>
      </c>
      <c r="AT1839">
        <v>0</v>
      </c>
      <c r="AU1839">
        <v>0</v>
      </c>
      <c r="AV1839">
        <v>0</v>
      </c>
      <c r="AW1839">
        <v>7</v>
      </c>
      <c r="AX1839">
        <v>6</v>
      </c>
      <c r="AY1839">
        <v>0</v>
      </c>
      <c r="AZ1839">
        <v>0</v>
      </c>
      <c r="BA1839" t="s">
        <v>66</v>
      </c>
      <c r="BB1839" t="s">
        <v>66</v>
      </c>
      <c r="BC1839" t="s">
        <v>94</v>
      </c>
    </row>
    <row r="1840" spans="1:55" x14ac:dyDescent="0.3">
      <c r="A1840" t="s">
        <v>55</v>
      </c>
      <c r="B1840" t="s">
        <v>55</v>
      </c>
      <c r="C1840" t="s">
        <v>1768</v>
      </c>
      <c r="D1840">
        <v>22110419005</v>
      </c>
      <c r="E1840" t="s">
        <v>1839</v>
      </c>
      <c r="F1840" t="s">
        <v>177</v>
      </c>
      <c r="G1840" t="s">
        <v>59</v>
      </c>
      <c r="H1840">
        <v>1</v>
      </c>
      <c r="I1840" t="s">
        <v>60</v>
      </c>
      <c r="J1840" t="s">
        <v>61</v>
      </c>
      <c r="L1840">
        <v>1</v>
      </c>
      <c r="N1840">
        <v>4</v>
      </c>
      <c r="O1840" t="s">
        <v>306</v>
      </c>
      <c r="R1840">
        <v>0</v>
      </c>
      <c r="S1840">
        <v>0</v>
      </c>
      <c r="T1840" t="s">
        <v>63</v>
      </c>
      <c r="U1840" t="s">
        <v>1840</v>
      </c>
      <c r="V1840">
        <v>3</v>
      </c>
      <c r="W1840">
        <v>1</v>
      </c>
      <c r="X1840">
        <v>2</v>
      </c>
      <c r="Y1840" t="s">
        <v>65</v>
      </c>
      <c r="Z1840" t="s">
        <v>65</v>
      </c>
      <c r="AB1840" t="s">
        <v>65</v>
      </c>
      <c r="AD1840">
        <v>0</v>
      </c>
      <c r="AE1840">
        <v>0</v>
      </c>
      <c r="AF1840">
        <v>0</v>
      </c>
      <c r="AG1840">
        <v>0</v>
      </c>
      <c r="AH1840">
        <v>0</v>
      </c>
      <c r="AI1840">
        <v>1</v>
      </c>
      <c r="AJ1840">
        <v>7</v>
      </c>
      <c r="AK1840">
        <v>0</v>
      </c>
      <c r="AL1840">
        <v>0</v>
      </c>
      <c r="AM1840">
        <v>0</v>
      </c>
      <c r="AN1840">
        <v>0</v>
      </c>
      <c r="AO1840">
        <v>0</v>
      </c>
      <c r="AP1840">
        <v>0</v>
      </c>
      <c r="AQ1840">
        <v>0</v>
      </c>
      <c r="AR1840">
        <v>0</v>
      </c>
      <c r="AS1840">
        <v>0</v>
      </c>
      <c r="AT1840">
        <v>0</v>
      </c>
      <c r="AU1840">
        <v>0</v>
      </c>
      <c r="AV1840">
        <v>0</v>
      </c>
      <c r="AW1840">
        <v>4</v>
      </c>
      <c r="AX1840">
        <v>4</v>
      </c>
      <c r="AY1840">
        <v>0</v>
      </c>
      <c r="AZ1840">
        <v>0</v>
      </c>
      <c r="BA1840" t="s">
        <v>66</v>
      </c>
      <c r="BB1840" t="s">
        <v>66</v>
      </c>
      <c r="BC1840" t="s">
        <v>67</v>
      </c>
    </row>
    <row r="1841" spans="1:55" x14ac:dyDescent="0.3">
      <c r="A1841" t="s">
        <v>55</v>
      </c>
      <c r="B1841" t="s">
        <v>55</v>
      </c>
      <c r="C1841" t="s">
        <v>1768</v>
      </c>
      <c r="D1841">
        <v>22110419005</v>
      </c>
      <c r="E1841" t="s">
        <v>1839</v>
      </c>
      <c r="F1841" t="s">
        <v>177</v>
      </c>
      <c r="G1841" t="s">
        <v>59</v>
      </c>
      <c r="H1841">
        <v>1</v>
      </c>
      <c r="I1841" t="s">
        <v>60</v>
      </c>
      <c r="J1841" t="s">
        <v>61</v>
      </c>
      <c r="L1841">
        <v>1</v>
      </c>
      <c r="N1841">
        <v>5</v>
      </c>
      <c r="O1841" t="s">
        <v>70</v>
      </c>
      <c r="P1841">
        <v>9</v>
      </c>
      <c r="Q1841" t="s">
        <v>97</v>
      </c>
      <c r="R1841">
        <v>16</v>
      </c>
      <c r="S1841">
        <v>21</v>
      </c>
      <c r="T1841" t="s">
        <v>63</v>
      </c>
      <c r="V1841">
        <v>3</v>
      </c>
      <c r="W1841">
        <v>1</v>
      </c>
      <c r="X1841">
        <v>2</v>
      </c>
      <c r="Y1841" t="s">
        <v>65</v>
      </c>
      <c r="Z1841" t="s">
        <v>65</v>
      </c>
      <c r="AB1841" t="s">
        <v>65</v>
      </c>
      <c r="AC1841" t="s">
        <v>83</v>
      </c>
      <c r="AD1841">
        <v>1</v>
      </c>
      <c r="AE1841">
        <v>1</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4</v>
      </c>
      <c r="AX1841">
        <v>4</v>
      </c>
      <c r="AY1841">
        <v>0</v>
      </c>
      <c r="AZ1841">
        <v>0</v>
      </c>
      <c r="BA1841" t="s">
        <v>66</v>
      </c>
      <c r="BB1841" t="s">
        <v>66</v>
      </c>
      <c r="BC1841" t="s">
        <v>67</v>
      </c>
    </row>
    <row r="1842" spans="1:55" x14ac:dyDescent="0.3">
      <c r="A1842" t="s">
        <v>55</v>
      </c>
      <c r="B1842" t="s">
        <v>55</v>
      </c>
      <c r="C1842" t="s">
        <v>1768</v>
      </c>
      <c r="D1842">
        <v>22110419005</v>
      </c>
      <c r="E1842" t="s">
        <v>1839</v>
      </c>
      <c r="F1842" t="s">
        <v>177</v>
      </c>
      <c r="G1842" t="s">
        <v>59</v>
      </c>
      <c r="H1842">
        <v>1</v>
      </c>
      <c r="I1842" t="s">
        <v>60</v>
      </c>
      <c r="J1842" t="s">
        <v>61</v>
      </c>
      <c r="L1842">
        <v>2</v>
      </c>
      <c r="N1842">
        <v>1</v>
      </c>
      <c r="O1842" t="s">
        <v>70</v>
      </c>
      <c r="P1842">
        <v>10</v>
      </c>
      <c r="Q1842" t="s">
        <v>191</v>
      </c>
      <c r="R1842">
        <v>14</v>
      </c>
      <c r="S1842">
        <v>25</v>
      </c>
      <c r="T1842" t="s">
        <v>63</v>
      </c>
      <c r="V1842">
        <v>2</v>
      </c>
      <c r="W1842">
        <v>0</v>
      </c>
      <c r="X1842">
        <v>4</v>
      </c>
      <c r="Y1842" t="s">
        <v>65</v>
      </c>
      <c r="Z1842" t="s">
        <v>65</v>
      </c>
      <c r="AB1842" t="s">
        <v>76</v>
      </c>
      <c r="AC1842" t="s">
        <v>83</v>
      </c>
      <c r="AD1842">
        <v>0</v>
      </c>
      <c r="AE1842">
        <v>1</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4</v>
      </c>
      <c r="AX1842">
        <v>4</v>
      </c>
      <c r="AY1842">
        <v>0</v>
      </c>
      <c r="AZ1842">
        <v>0</v>
      </c>
      <c r="BA1842" t="s">
        <v>66</v>
      </c>
      <c r="BB1842" t="s">
        <v>66</v>
      </c>
    </row>
    <row r="1843" spans="1:55" x14ac:dyDescent="0.3">
      <c r="A1843" t="s">
        <v>55</v>
      </c>
      <c r="B1843" t="s">
        <v>55</v>
      </c>
      <c r="C1843" t="s">
        <v>1768</v>
      </c>
      <c r="D1843">
        <v>22110419005</v>
      </c>
      <c r="E1843" t="s">
        <v>1839</v>
      </c>
      <c r="F1843" t="s">
        <v>177</v>
      </c>
      <c r="G1843" t="s">
        <v>59</v>
      </c>
      <c r="H1843">
        <v>1</v>
      </c>
      <c r="I1843" t="s">
        <v>60</v>
      </c>
      <c r="J1843" t="s">
        <v>61</v>
      </c>
      <c r="L1843">
        <v>2</v>
      </c>
      <c r="N1843">
        <v>5</v>
      </c>
      <c r="O1843" t="s">
        <v>75</v>
      </c>
      <c r="R1843">
        <v>0</v>
      </c>
      <c r="S1843">
        <v>0</v>
      </c>
      <c r="T1843" t="s">
        <v>4943</v>
      </c>
      <c r="V1843">
        <v>2</v>
      </c>
      <c r="W1843">
        <v>0</v>
      </c>
      <c r="X1843">
        <v>4</v>
      </c>
      <c r="Y1843" t="s">
        <v>65</v>
      </c>
      <c r="Z1843" t="s">
        <v>65</v>
      </c>
      <c r="AB1843" t="s">
        <v>65</v>
      </c>
      <c r="AD1843">
        <v>0</v>
      </c>
      <c r="AE1843">
        <v>0</v>
      </c>
      <c r="AF1843">
        <v>0</v>
      </c>
      <c r="AG1843">
        <v>0</v>
      </c>
      <c r="AH1843">
        <v>0</v>
      </c>
      <c r="AI1843">
        <v>0</v>
      </c>
      <c r="AJ1843">
        <v>3</v>
      </c>
      <c r="AK1843">
        <v>0</v>
      </c>
      <c r="AL1843">
        <v>0</v>
      </c>
      <c r="AM1843">
        <v>0</v>
      </c>
      <c r="AN1843">
        <v>0</v>
      </c>
      <c r="AO1843">
        <v>0</v>
      </c>
      <c r="AP1843">
        <v>0</v>
      </c>
      <c r="AQ1843">
        <v>0</v>
      </c>
      <c r="AR1843">
        <v>0</v>
      </c>
      <c r="AS1843">
        <v>0</v>
      </c>
      <c r="AT1843">
        <v>0</v>
      </c>
      <c r="AU1843">
        <v>0</v>
      </c>
      <c r="AV1843">
        <v>0</v>
      </c>
      <c r="AW1843">
        <v>4</v>
      </c>
      <c r="AX1843">
        <v>4</v>
      </c>
      <c r="AY1843">
        <v>0</v>
      </c>
      <c r="AZ1843">
        <v>0</v>
      </c>
      <c r="BA1843" t="s">
        <v>66</v>
      </c>
      <c r="BB1843" t="s">
        <v>66</v>
      </c>
      <c r="BC1843" t="s">
        <v>67</v>
      </c>
    </row>
    <row r="1844" spans="1:55" x14ac:dyDescent="0.3">
      <c r="A1844" t="s">
        <v>55</v>
      </c>
      <c r="B1844" t="s">
        <v>55</v>
      </c>
      <c r="C1844" t="s">
        <v>1768</v>
      </c>
      <c r="D1844">
        <v>22110419005</v>
      </c>
      <c r="E1844" t="s">
        <v>1839</v>
      </c>
      <c r="F1844" t="s">
        <v>177</v>
      </c>
      <c r="G1844" t="s">
        <v>59</v>
      </c>
      <c r="H1844">
        <v>1</v>
      </c>
      <c r="I1844" t="s">
        <v>60</v>
      </c>
      <c r="J1844" t="s">
        <v>61</v>
      </c>
      <c r="L1844">
        <v>2</v>
      </c>
      <c r="N1844">
        <v>7</v>
      </c>
      <c r="O1844" t="s">
        <v>321</v>
      </c>
      <c r="R1844">
        <v>0</v>
      </c>
      <c r="S1844">
        <v>0</v>
      </c>
      <c r="T1844" t="s">
        <v>63</v>
      </c>
      <c r="V1844">
        <v>2</v>
      </c>
      <c r="W1844">
        <v>0</v>
      </c>
      <c r="X1844">
        <v>4</v>
      </c>
      <c r="Y1844" t="s">
        <v>65</v>
      </c>
      <c r="Z1844" t="s">
        <v>65</v>
      </c>
      <c r="AB1844" t="s">
        <v>65</v>
      </c>
      <c r="AD1844">
        <v>0</v>
      </c>
      <c r="AE1844">
        <v>0</v>
      </c>
      <c r="AF1844">
        <v>0</v>
      </c>
      <c r="AG1844">
        <v>0</v>
      </c>
      <c r="AH1844">
        <v>0</v>
      </c>
      <c r="AI1844">
        <v>1</v>
      </c>
      <c r="AJ1844">
        <v>2</v>
      </c>
      <c r="AK1844">
        <v>0</v>
      </c>
      <c r="AL1844">
        <v>0</v>
      </c>
      <c r="AM1844">
        <v>0</v>
      </c>
      <c r="AN1844">
        <v>0</v>
      </c>
      <c r="AO1844">
        <v>0</v>
      </c>
      <c r="AP1844">
        <v>0</v>
      </c>
      <c r="AQ1844">
        <v>0</v>
      </c>
      <c r="AR1844">
        <v>0</v>
      </c>
      <c r="AS1844">
        <v>0</v>
      </c>
      <c r="AT1844">
        <v>0</v>
      </c>
      <c r="AU1844">
        <v>0</v>
      </c>
      <c r="AV1844">
        <v>0</v>
      </c>
      <c r="AW1844">
        <v>5</v>
      </c>
      <c r="AX1844">
        <v>1</v>
      </c>
      <c r="AY1844">
        <v>0</v>
      </c>
      <c r="AZ1844">
        <v>0</v>
      </c>
      <c r="BA1844" t="s">
        <v>66</v>
      </c>
      <c r="BB1844" t="s">
        <v>66</v>
      </c>
      <c r="BC1844" t="s">
        <v>67</v>
      </c>
    </row>
    <row r="1845" spans="1:55" x14ac:dyDescent="0.3">
      <c r="A1845" t="s">
        <v>55</v>
      </c>
      <c r="B1845" t="s">
        <v>55</v>
      </c>
      <c r="C1845" t="s">
        <v>1768</v>
      </c>
      <c r="D1845">
        <v>22110419005</v>
      </c>
      <c r="E1845" t="s">
        <v>1839</v>
      </c>
      <c r="F1845" t="s">
        <v>177</v>
      </c>
      <c r="G1845" t="s">
        <v>59</v>
      </c>
      <c r="H1845">
        <v>2</v>
      </c>
      <c r="I1845" t="s">
        <v>80</v>
      </c>
      <c r="J1845" t="s">
        <v>61</v>
      </c>
      <c r="L1845">
        <v>1</v>
      </c>
      <c r="N1845">
        <v>2</v>
      </c>
      <c r="O1845" t="s">
        <v>70</v>
      </c>
      <c r="P1845">
        <v>1</v>
      </c>
      <c r="Q1845" t="s">
        <v>71</v>
      </c>
      <c r="R1845">
        <v>12</v>
      </c>
      <c r="S1845">
        <v>21</v>
      </c>
      <c r="T1845" t="s">
        <v>63</v>
      </c>
      <c r="V1845">
        <v>3</v>
      </c>
      <c r="W1845">
        <v>1</v>
      </c>
      <c r="X1845">
        <v>2</v>
      </c>
      <c r="Y1845" t="s">
        <v>65</v>
      </c>
      <c r="Z1845" t="s">
        <v>65</v>
      </c>
      <c r="AB1845" t="s">
        <v>65</v>
      </c>
      <c r="AC1845" t="s">
        <v>83</v>
      </c>
      <c r="AD1845">
        <v>1</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4</v>
      </c>
      <c r="AX1845">
        <v>2</v>
      </c>
      <c r="AY1845">
        <v>0</v>
      </c>
      <c r="AZ1845">
        <v>0</v>
      </c>
      <c r="BA1845" t="s">
        <v>66</v>
      </c>
      <c r="BB1845" t="s">
        <v>66</v>
      </c>
      <c r="BC1845" t="s">
        <v>67</v>
      </c>
    </row>
    <row r="1846" spans="1:55" x14ac:dyDescent="0.3">
      <c r="A1846" t="s">
        <v>55</v>
      </c>
      <c r="B1846" t="s">
        <v>55</v>
      </c>
      <c r="C1846" t="s">
        <v>1768</v>
      </c>
      <c r="D1846">
        <v>22110419005</v>
      </c>
      <c r="E1846" t="s">
        <v>1839</v>
      </c>
      <c r="F1846" t="s">
        <v>177</v>
      </c>
      <c r="G1846" t="s">
        <v>59</v>
      </c>
      <c r="H1846">
        <v>2</v>
      </c>
      <c r="I1846" t="s">
        <v>80</v>
      </c>
      <c r="J1846" t="s">
        <v>61</v>
      </c>
      <c r="L1846">
        <v>1</v>
      </c>
      <c r="N1846">
        <v>5</v>
      </c>
      <c r="O1846" t="s">
        <v>62</v>
      </c>
      <c r="R1846">
        <v>0</v>
      </c>
      <c r="S1846">
        <v>0</v>
      </c>
      <c r="T1846" t="s">
        <v>63</v>
      </c>
      <c r="U1846" t="s">
        <v>1841</v>
      </c>
      <c r="V1846">
        <v>3</v>
      </c>
      <c r="W1846">
        <v>1</v>
      </c>
      <c r="X1846">
        <v>2</v>
      </c>
      <c r="Y1846" t="s">
        <v>65</v>
      </c>
      <c r="Z1846" t="s">
        <v>65</v>
      </c>
      <c r="AB1846" t="s">
        <v>65</v>
      </c>
      <c r="AD1846">
        <v>1</v>
      </c>
      <c r="AE1846">
        <v>0</v>
      </c>
      <c r="AF1846">
        <v>0</v>
      </c>
      <c r="AG1846">
        <v>0</v>
      </c>
      <c r="AH1846">
        <v>0</v>
      </c>
      <c r="AI1846">
        <v>1</v>
      </c>
      <c r="AJ1846">
        <v>0</v>
      </c>
      <c r="AK1846">
        <v>0</v>
      </c>
      <c r="AL1846">
        <v>2</v>
      </c>
      <c r="AM1846">
        <v>1</v>
      </c>
      <c r="AN1846">
        <v>7</v>
      </c>
      <c r="AO1846">
        <v>0</v>
      </c>
      <c r="AP1846">
        <v>0</v>
      </c>
      <c r="AQ1846">
        <v>0</v>
      </c>
      <c r="AR1846">
        <v>0</v>
      </c>
      <c r="AS1846">
        <v>0</v>
      </c>
      <c r="AT1846">
        <v>0</v>
      </c>
      <c r="AU1846">
        <v>0</v>
      </c>
      <c r="AV1846">
        <v>0</v>
      </c>
      <c r="AW1846">
        <v>4</v>
      </c>
      <c r="AX1846">
        <v>2</v>
      </c>
      <c r="AY1846">
        <v>0</v>
      </c>
      <c r="AZ1846">
        <v>0</v>
      </c>
      <c r="BA1846" t="s">
        <v>66</v>
      </c>
      <c r="BB1846" t="s">
        <v>66</v>
      </c>
      <c r="BC1846" t="s">
        <v>94</v>
      </c>
    </row>
    <row r="1847" spans="1:55" x14ac:dyDescent="0.3">
      <c r="A1847" t="s">
        <v>55</v>
      </c>
      <c r="B1847" t="s">
        <v>55</v>
      </c>
      <c r="C1847" t="s">
        <v>1768</v>
      </c>
      <c r="D1847">
        <v>22110419005</v>
      </c>
      <c r="E1847" t="s">
        <v>1839</v>
      </c>
      <c r="F1847" t="s">
        <v>177</v>
      </c>
      <c r="G1847" t="s">
        <v>59</v>
      </c>
      <c r="H1847">
        <v>2</v>
      </c>
      <c r="I1847" t="s">
        <v>80</v>
      </c>
      <c r="J1847" t="s">
        <v>61</v>
      </c>
      <c r="L1847">
        <v>1</v>
      </c>
      <c r="N1847">
        <v>6</v>
      </c>
      <c r="O1847" t="s">
        <v>127</v>
      </c>
      <c r="R1847">
        <v>0</v>
      </c>
      <c r="S1847">
        <v>0</v>
      </c>
      <c r="T1847" t="s">
        <v>63</v>
      </c>
      <c r="U1847" t="s">
        <v>1842</v>
      </c>
      <c r="V1847">
        <v>3</v>
      </c>
      <c r="W1847">
        <v>1</v>
      </c>
      <c r="X1847">
        <v>2</v>
      </c>
      <c r="Y1847" t="s">
        <v>65</v>
      </c>
      <c r="Z1847" t="s">
        <v>65</v>
      </c>
      <c r="AA1847" t="s">
        <v>65</v>
      </c>
      <c r="AB1847" t="s">
        <v>65</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1</v>
      </c>
      <c r="AX1847">
        <v>0</v>
      </c>
      <c r="AY1847">
        <v>0</v>
      </c>
      <c r="AZ1847">
        <v>0</v>
      </c>
      <c r="BA1847" t="s">
        <v>66</v>
      </c>
      <c r="BB1847" t="s">
        <v>66</v>
      </c>
      <c r="BC1847" t="s">
        <v>94</v>
      </c>
    </row>
    <row r="1848" spans="1:55" x14ac:dyDescent="0.3">
      <c r="A1848" t="s">
        <v>55</v>
      </c>
      <c r="B1848" t="s">
        <v>55</v>
      </c>
      <c r="C1848" t="s">
        <v>1768</v>
      </c>
      <c r="D1848">
        <v>22110419005</v>
      </c>
      <c r="E1848" t="s">
        <v>1839</v>
      </c>
      <c r="F1848" t="s">
        <v>177</v>
      </c>
      <c r="G1848" t="s">
        <v>59</v>
      </c>
      <c r="H1848">
        <v>2</v>
      </c>
      <c r="I1848" t="s">
        <v>80</v>
      </c>
      <c r="J1848" t="s">
        <v>61</v>
      </c>
      <c r="L1848">
        <v>1</v>
      </c>
      <c r="N1848">
        <v>7</v>
      </c>
      <c r="O1848" t="s">
        <v>70</v>
      </c>
      <c r="P1848">
        <v>3</v>
      </c>
      <c r="Q1848" t="s">
        <v>84</v>
      </c>
      <c r="R1848">
        <v>14</v>
      </c>
      <c r="S1848">
        <v>23</v>
      </c>
      <c r="T1848" t="s">
        <v>63</v>
      </c>
      <c r="V1848">
        <v>3</v>
      </c>
      <c r="W1848">
        <v>1</v>
      </c>
      <c r="X1848">
        <v>2</v>
      </c>
      <c r="Y1848" t="s">
        <v>65</v>
      </c>
      <c r="Z1848" t="s">
        <v>65</v>
      </c>
      <c r="AB1848" t="s">
        <v>65</v>
      </c>
      <c r="AC1848" t="s">
        <v>83</v>
      </c>
      <c r="AD1848">
        <v>1</v>
      </c>
      <c r="AE1848">
        <v>1</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6</v>
      </c>
      <c r="AX1848">
        <v>4</v>
      </c>
      <c r="AY1848">
        <v>0</v>
      </c>
      <c r="AZ1848">
        <v>0</v>
      </c>
      <c r="BA1848" t="s">
        <v>66</v>
      </c>
      <c r="BB1848" t="s">
        <v>66</v>
      </c>
      <c r="BC1848" t="s">
        <v>67</v>
      </c>
    </row>
    <row r="1849" spans="1:55" x14ac:dyDescent="0.3">
      <c r="A1849" t="s">
        <v>55</v>
      </c>
      <c r="B1849" t="s">
        <v>55</v>
      </c>
      <c r="C1849" t="s">
        <v>1768</v>
      </c>
      <c r="D1849">
        <v>22110419005</v>
      </c>
      <c r="E1849" t="s">
        <v>1839</v>
      </c>
      <c r="F1849" t="s">
        <v>177</v>
      </c>
      <c r="G1849" t="s">
        <v>59</v>
      </c>
      <c r="H1849">
        <v>2</v>
      </c>
      <c r="I1849" t="s">
        <v>80</v>
      </c>
      <c r="J1849" t="s">
        <v>61</v>
      </c>
      <c r="L1849">
        <v>2</v>
      </c>
      <c r="N1849">
        <v>1</v>
      </c>
      <c r="O1849" t="s">
        <v>115</v>
      </c>
      <c r="R1849">
        <v>0</v>
      </c>
      <c r="S1849">
        <v>0</v>
      </c>
      <c r="T1849" t="s">
        <v>63</v>
      </c>
      <c r="V1849">
        <v>2</v>
      </c>
      <c r="W1849">
        <v>1</v>
      </c>
      <c r="X1849">
        <v>7</v>
      </c>
      <c r="Y1849" t="s">
        <v>65</v>
      </c>
      <c r="AA1849" t="s">
        <v>65</v>
      </c>
      <c r="AB1849" t="s">
        <v>65</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2</v>
      </c>
      <c r="AX1849">
        <v>0</v>
      </c>
      <c r="AY1849">
        <v>0</v>
      </c>
      <c r="AZ1849">
        <v>0</v>
      </c>
      <c r="BA1849" t="s">
        <v>66</v>
      </c>
      <c r="BB1849" t="s">
        <v>66</v>
      </c>
      <c r="BC1849" t="s">
        <v>67</v>
      </c>
    </row>
    <row r="1850" spans="1:55" x14ac:dyDescent="0.3">
      <c r="A1850" t="s">
        <v>55</v>
      </c>
      <c r="B1850" t="s">
        <v>55</v>
      </c>
      <c r="C1850" t="s">
        <v>1768</v>
      </c>
      <c r="D1850">
        <v>22110419005</v>
      </c>
      <c r="E1850" t="s">
        <v>1839</v>
      </c>
      <c r="F1850" t="s">
        <v>177</v>
      </c>
      <c r="G1850" t="s">
        <v>59</v>
      </c>
      <c r="H1850">
        <v>2</v>
      </c>
      <c r="I1850" t="s">
        <v>80</v>
      </c>
      <c r="J1850" t="s">
        <v>61</v>
      </c>
      <c r="L1850">
        <v>2</v>
      </c>
      <c r="N1850">
        <v>2</v>
      </c>
      <c r="O1850" t="s">
        <v>70</v>
      </c>
      <c r="P1850">
        <v>7</v>
      </c>
      <c r="Q1850" t="s">
        <v>158</v>
      </c>
      <c r="R1850">
        <v>12</v>
      </c>
      <c r="S1850">
        <v>29</v>
      </c>
      <c r="T1850" t="s">
        <v>63</v>
      </c>
      <c r="V1850">
        <v>2</v>
      </c>
      <c r="W1850">
        <v>1</v>
      </c>
      <c r="X1850">
        <v>7</v>
      </c>
      <c r="Y1850" t="s">
        <v>65</v>
      </c>
      <c r="Z1850" t="s">
        <v>65</v>
      </c>
      <c r="AA1850" t="s">
        <v>65</v>
      </c>
      <c r="AB1850" t="s">
        <v>65</v>
      </c>
      <c r="AC1850" t="s">
        <v>83</v>
      </c>
      <c r="AD1850">
        <v>0</v>
      </c>
      <c r="AE1850">
        <v>1</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7</v>
      </c>
      <c r="AX1850">
        <v>4</v>
      </c>
      <c r="AY1850">
        <v>0</v>
      </c>
      <c r="AZ1850">
        <v>0</v>
      </c>
      <c r="BA1850" t="s">
        <v>66</v>
      </c>
      <c r="BB1850" t="s">
        <v>66</v>
      </c>
      <c r="BC1850" t="s">
        <v>67</v>
      </c>
    </row>
    <row r="1851" spans="1:55" x14ac:dyDescent="0.3">
      <c r="A1851" t="s">
        <v>55</v>
      </c>
      <c r="B1851" t="s">
        <v>55</v>
      </c>
      <c r="C1851" t="s">
        <v>1768</v>
      </c>
      <c r="D1851">
        <v>22110419005</v>
      </c>
      <c r="E1851" t="s">
        <v>1839</v>
      </c>
      <c r="F1851" t="s">
        <v>177</v>
      </c>
      <c r="G1851" t="s">
        <v>59</v>
      </c>
      <c r="H1851">
        <v>2</v>
      </c>
      <c r="I1851" t="s">
        <v>80</v>
      </c>
      <c r="J1851" t="s">
        <v>61</v>
      </c>
      <c r="L1851">
        <v>2</v>
      </c>
      <c r="N1851">
        <v>3</v>
      </c>
      <c r="O1851" t="s">
        <v>205</v>
      </c>
      <c r="R1851">
        <v>0</v>
      </c>
      <c r="S1851">
        <v>0</v>
      </c>
      <c r="T1851" t="s">
        <v>63</v>
      </c>
      <c r="V1851">
        <v>2</v>
      </c>
      <c r="W1851">
        <v>1</v>
      </c>
      <c r="X1851">
        <v>7</v>
      </c>
      <c r="Y1851" t="s">
        <v>65</v>
      </c>
      <c r="AA1851" t="s">
        <v>65</v>
      </c>
      <c r="AB1851" t="s">
        <v>65</v>
      </c>
      <c r="AD1851">
        <v>1</v>
      </c>
      <c r="AE1851">
        <v>1</v>
      </c>
      <c r="AF1851">
        <v>0</v>
      </c>
      <c r="AG1851">
        <v>0</v>
      </c>
      <c r="AH1851">
        <v>0</v>
      </c>
      <c r="AI1851">
        <v>2</v>
      </c>
      <c r="AJ1851">
        <v>2</v>
      </c>
      <c r="AK1851">
        <v>0</v>
      </c>
      <c r="AL1851">
        <v>0</v>
      </c>
      <c r="AM1851">
        <v>0</v>
      </c>
      <c r="AN1851">
        <v>0</v>
      </c>
      <c r="AO1851">
        <v>0</v>
      </c>
      <c r="AP1851">
        <v>0</v>
      </c>
      <c r="AQ1851">
        <v>0</v>
      </c>
      <c r="AR1851">
        <v>0</v>
      </c>
      <c r="AS1851">
        <v>0</v>
      </c>
      <c r="AT1851">
        <v>0</v>
      </c>
      <c r="AU1851">
        <v>0</v>
      </c>
      <c r="AV1851">
        <v>0</v>
      </c>
      <c r="AW1851">
        <v>7</v>
      </c>
      <c r="AX1851">
        <v>4</v>
      </c>
      <c r="AY1851">
        <v>0</v>
      </c>
      <c r="AZ1851">
        <v>0</v>
      </c>
      <c r="BA1851" t="s">
        <v>66</v>
      </c>
      <c r="BB1851" t="s">
        <v>66</v>
      </c>
      <c r="BC1851" t="s">
        <v>67</v>
      </c>
    </row>
    <row r="1852" spans="1:55" x14ac:dyDescent="0.3">
      <c r="A1852" t="s">
        <v>55</v>
      </c>
      <c r="B1852" t="s">
        <v>55</v>
      </c>
      <c r="C1852" t="s">
        <v>1794</v>
      </c>
      <c r="D1852">
        <v>22110420301</v>
      </c>
      <c r="E1852" t="s">
        <v>1843</v>
      </c>
      <c r="F1852" t="s">
        <v>58</v>
      </c>
      <c r="G1852" t="s">
        <v>59</v>
      </c>
      <c r="H1852">
        <v>1</v>
      </c>
      <c r="I1852" t="s">
        <v>60</v>
      </c>
      <c r="J1852" t="s">
        <v>61</v>
      </c>
      <c r="L1852">
        <v>1</v>
      </c>
      <c r="N1852">
        <v>1</v>
      </c>
      <c r="O1852" t="s">
        <v>70</v>
      </c>
      <c r="P1852">
        <v>2</v>
      </c>
      <c r="Q1852" t="s">
        <v>74</v>
      </c>
      <c r="R1852">
        <v>23</v>
      </c>
      <c r="S1852">
        <v>16</v>
      </c>
      <c r="T1852" t="s">
        <v>63</v>
      </c>
      <c r="V1852">
        <v>0</v>
      </c>
      <c r="W1852">
        <v>1</v>
      </c>
      <c r="X1852">
        <v>1</v>
      </c>
      <c r="Y1852" t="s">
        <v>76</v>
      </c>
      <c r="Z1852" t="s">
        <v>76</v>
      </c>
      <c r="AA1852" t="s">
        <v>100</v>
      </c>
      <c r="AB1852" t="s">
        <v>76</v>
      </c>
      <c r="AC1852" t="s">
        <v>83</v>
      </c>
      <c r="AD1852">
        <v>0</v>
      </c>
      <c r="AE1852">
        <v>1</v>
      </c>
      <c r="AF1852">
        <v>0</v>
      </c>
      <c r="AG1852">
        <v>0</v>
      </c>
      <c r="AH1852">
        <v>0</v>
      </c>
      <c r="AI1852">
        <v>0</v>
      </c>
      <c r="AJ1852">
        <v>0</v>
      </c>
      <c r="AK1852">
        <v>0</v>
      </c>
      <c r="AL1852">
        <v>0</v>
      </c>
      <c r="AM1852">
        <v>0</v>
      </c>
      <c r="AN1852">
        <v>0</v>
      </c>
      <c r="AO1852">
        <v>0</v>
      </c>
      <c r="AP1852">
        <v>0</v>
      </c>
      <c r="AQ1852">
        <v>0</v>
      </c>
      <c r="AR1852">
        <v>0</v>
      </c>
      <c r="AS1852">
        <v>0</v>
      </c>
      <c r="AT1852">
        <v>0</v>
      </c>
      <c r="AU1852">
        <v>0</v>
      </c>
      <c r="AV1852">
        <v>1</v>
      </c>
      <c r="AW1852">
        <v>4</v>
      </c>
      <c r="AX1852">
        <v>2</v>
      </c>
      <c r="AY1852">
        <v>0</v>
      </c>
      <c r="AZ1852">
        <v>0</v>
      </c>
      <c r="BA1852" t="s">
        <v>66</v>
      </c>
      <c r="BB1852" t="s">
        <v>66</v>
      </c>
      <c r="BC1852" t="s">
        <v>67</v>
      </c>
    </row>
    <row r="1853" spans="1:55" x14ac:dyDescent="0.3">
      <c r="A1853" t="s">
        <v>55</v>
      </c>
      <c r="B1853" t="s">
        <v>55</v>
      </c>
      <c r="C1853" t="s">
        <v>1794</v>
      </c>
      <c r="D1853">
        <v>22110420301</v>
      </c>
      <c r="E1853" t="s">
        <v>1843</v>
      </c>
      <c r="F1853" t="s">
        <v>58</v>
      </c>
      <c r="G1853" t="s">
        <v>59</v>
      </c>
      <c r="H1853">
        <v>1</v>
      </c>
      <c r="I1853" t="s">
        <v>60</v>
      </c>
      <c r="J1853" t="s">
        <v>61</v>
      </c>
      <c r="L1853">
        <v>1</v>
      </c>
      <c r="N1853">
        <v>2</v>
      </c>
      <c r="O1853" t="s">
        <v>75</v>
      </c>
      <c r="R1853">
        <v>0</v>
      </c>
      <c r="S1853">
        <v>0</v>
      </c>
      <c r="T1853" t="s">
        <v>63</v>
      </c>
      <c r="V1853">
        <v>0</v>
      </c>
      <c r="W1853">
        <v>1</v>
      </c>
      <c r="X1853">
        <v>1</v>
      </c>
      <c r="Y1853" t="s">
        <v>76</v>
      </c>
      <c r="Z1853" t="s">
        <v>76</v>
      </c>
      <c r="AA1853" t="s">
        <v>76</v>
      </c>
      <c r="AB1853" t="s">
        <v>76</v>
      </c>
      <c r="AD1853">
        <v>0</v>
      </c>
      <c r="AE1853">
        <v>0</v>
      </c>
      <c r="AF1853">
        <v>0</v>
      </c>
      <c r="AG1853">
        <v>0</v>
      </c>
      <c r="AH1853">
        <v>0</v>
      </c>
      <c r="AI1853">
        <v>1</v>
      </c>
      <c r="AJ1853">
        <v>0</v>
      </c>
      <c r="AK1853">
        <v>0</v>
      </c>
      <c r="AL1853">
        <v>0</v>
      </c>
      <c r="AM1853">
        <v>0</v>
      </c>
      <c r="AN1853">
        <v>0</v>
      </c>
      <c r="AO1853">
        <v>0</v>
      </c>
      <c r="AP1853">
        <v>0</v>
      </c>
      <c r="AQ1853">
        <v>0</v>
      </c>
      <c r="AR1853">
        <v>0</v>
      </c>
      <c r="AS1853">
        <v>0</v>
      </c>
      <c r="AT1853">
        <v>0</v>
      </c>
      <c r="AU1853">
        <v>0</v>
      </c>
      <c r="AV1853">
        <v>1</v>
      </c>
      <c r="AW1853">
        <v>1</v>
      </c>
      <c r="AX1853">
        <v>0</v>
      </c>
      <c r="AY1853">
        <v>0</v>
      </c>
      <c r="AZ1853">
        <v>0</v>
      </c>
      <c r="BA1853" t="s">
        <v>66</v>
      </c>
      <c r="BB1853" t="s">
        <v>66</v>
      </c>
      <c r="BC1853" t="s">
        <v>67</v>
      </c>
    </row>
    <row r="1854" spans="1:55" x14ac:dyDescent="0.3">
      <c r="A1854" t="s">
        <v>55</v>
      </c>
      <c r="B1854" t="s">
        <v>55</v>
      </c>
      <c r="C1854" t="s">
        <v>1794</v>
      </c>
      <c r="D1854">
        <v>22110420301</v>
      </c>
      <c r="E1854" t="s">
        <v>1843</v>
      </c>
      <c r="F1854" t="s">
        <v>58</v>
      </c>
      <c r="G1854" t="s">
        <v>59</v>
      </c>
      <c r="H1854">
        <v>1</v>
      </c>
      <c r="I1854" t="s">
        <v>60</v>
      </c>
      <c r="J1854" t="s">
        <v>61</v>
      </c>
      <c r="L1854">
        <v>1</v>
      </c>
      <c r="N1854">
        <v>5</v>
      </c>
      <c r="O1854" t="s">
        <v>70</v>
      </c>
      <c r="P1854">
        <v>1</v>
      </c>
      <c r="Q1854" t="s">
        <v>71</v>
      </c>
      <c r="R1854">
        <v>19</v>
      </c>
      <c r="S1854">
        <v>22</v>
      </c>
      <c r="T1854" t="s">
        <v>4954</v>
      </c>
      <c r="V1854">
        <v>0</v>
      </c>
      <c r="W1854">
        <v>1</v>
      </c>
      <c r="X1854">
        <v>1</v>
      </c>
      <c r="Y1854" t="s">
        <v>76</v>
      </c>
      <c r="Z1854" t="s">
        <v>76</v>
      </c>
      <c r="AA1854" t="s">
        <v>76</v>
      </c>
      <c r="AB1854" t="s">
        <v>100</v>
      </c>
      <c r="AC1854" t="s">
        <v>83</v>
      </c>
      <c r="AD1854">
        <v>0</v>
      </c>
      <c r="AE1854">
        <v>1</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2</v>
      </c>
      <c r="AX1854">
        <v>0</v>
      </c>
      <c r="AY1854">
        <v>0</v>
      </c>
      <c r="AZ1854">
        <v>0</v>
      </c>
      <c r="BA1854" t="s">
        <v>66</v>
      </c>
      <c r="BB1854" t="s">
        <v>66</v>
      </c>
      <c r="BC1854" t="s">
        <v>67</v>
      </c>
    </row>
    <row r="1855" spans="1:55" x14ac:dyDescent="0.3">
      <c r="A1855" t="s">
        <v>55</v>
      </c>
      <c r="B1855" t="s">
        <v>55</v>
      </c>
      <c r="C1855" t="s">
        <v>1794</v>
      </c>
      <c r="D1855">
        <v>22110420301</v>
      </c>
      <c r="E1855" t="s">
        <v>1843</v>
      </c>
      <c r="F1855" t="s">
        <v>58</v>
      </c>
      <c r="G1855" t="s">
        <v>59</v>
      </c>
      <c r="H1855">
        <v>1</v>
      </c>
      <c r="I1855" t="s">
        <v>60</v>
      </c>
      <c r="J1855" t="s">
        <v>61</v>
      </c>
      <c r="L1855">
        <v>1</v>
      </c>
      <c r="N1855">
        <v>6</v>
      </c>
      <c r="O1855" t="s">
        <v>115</v>
      </c>
      <c r="R1855">
        <v>0</v>
      </c>
      <c r="S1855">
        <v>0</v>
      </c>
      <c r="V1855">
        <v>0</v>
      </c>
      <c r="W1855">
        <v>1</v>
      </c>
      <c r="X1855">
        <v>1</v>
      </c>
      <c r="Y1855" t="s">
        <v>76</v>
      </c>
      <c r="AA1855" t="s">
        <v>76</v>
      </c>
      <c r="AB1855" t="s">
        <v>65</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1</v>
      </c>
      <c r="AX1855">
        <v>0</v>
      </c>
      <c r="AY1855">
        <v>0</v>
      </c>
      <c r="AZ1855">
        <v>0</v>
      </c>
      <c r="BA1855" t="s">
        <v>66</v>
      </c>
      <c r="BB1855" t="s">
        <v>66</v>
      </c>
      <c r="BC1855" t="s">
        <v>67</v>
      </c>
    </row>
    <row r="1856" spans="1:55" x14ac:dyDescent="0.3">
      <c r="A1856" t="s">
        <v>55</v>
      </c>
      <c r="B1856" t="s">
        <v>55</v>
      </c>
      <c r="C1856" t="s">
        <v>1794</v>
      </c>
      <c r="D1856">
        <v>22110420301</v>
      </c>
      <c r="E1856" t="s">
        <v>1843</v>
      </c>
      <c r="F1856" t="s">
        <v>58</v>
      </c>
      <c r="G1856" t="s">
        <v>59</v>
      </c>
      <c r="H1856">
        <v>1</v>
      </c>
      <c r="I1856" t="s">
        <v>60</v>
      </c>
      <c r="J1856" t="s">
        <v>61</v>
      </c>
      <c r="L1856">
        <v>1</v>
      </c>
      <c r="N1856">
        <v>7</v>
      </c>
      <c r="O1856" t="s">
        <v>115</v>
      </c>
      <c r="R1856">
        <v>0</v>
      </c>
      <c r="S1856">
        <v>0</v>
      </c>
      <c r="V1856">
        <v>0</v>
      </c>
      <c r="W1856">
        <v>1</v>
      </c>
      <c r="X1856">
        <v>1</v>
      </c>
      <c r="Y1856" t="s">
        <v>100</v>
      </c>
      <c r="AA1856" t="s">
        <v>76</v>
      </c>
      <c r="AB1856" t="s">
        <v>100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1</v>
      </c>
      <c r="AX1856">
        <v>0</v>
      </c>
      <c r="AY1856">
        <v>0</v>
      </c>
      <c r="AZ1856">
        <v>0</v>
      </c>
      <c r="BA1856" t="s">
        <v>66</v>
      </c>
      <c r="BB1856" t="s">
        <v>66</v>
      </c>
      <c r="BC1856" t="s">
        <v>67</v>
      </c>
    </row>
    <row r="1857" spans="1:55" x14ac:dyDescent="0.3">
      <c r="A1857" t="s">
        <v>55</v>
      </c>
      <c r="B1857" t="s">
        <v>55</v>
      </c>
      <c r="C1857" t="s">
        <v>1794</v>
      </c>
      <c r="D1857">
        <v>22110420301</v>
      </c>
      <c r="E1857" t="s">
        <v>1843</v>
      </c>
      <c r="F1857" t="s">
        <v>58</v>
      </c>
      <c r="G1857" t="s">
        <v>59</v>
      </c>
      <c r="H1857">
        <v>1</v>
      </c>
      <c r="I1857" t="s">
        <v>60</v>
      </c>
      <c r="J1857" t="s">
        <v>61</v>
      </c>
      <c r="L1857">
        <v>1</v>
      </c>
      <c r="N1857">
        <v>9</v>
      </c>
      <c r="O1857" t="s">
        <v>70</v>
      </c>
      <c r="R1857">
        <v>0</v>
      </c>
      <c r="S1857">
        <v>0</v>
      </c>
      <c r="T1857" t="s">
        <v>4954</v>
      </c>
      <c r="V1857">
        <v>0</v>
      </c>
      <c r="W1857">
        <v>1</v>
      </c>
      <c r="X1857">
        <v>1</v>
      </c>
      <c r="Y1857" t="s">
        <v>76</v>
      </c>
      <c r="Z1857" t="s">
        <v>76</v>
      </c>
      <c r="AA1857" t="s">
        <v>76</v>
      </c>
      <c r="AC1857" t="s">
        <v>83</v>
      </c>
      <c r="AD1857">
        <v>0</v>
      </c>
      <c r="AE1857">
        <v>0</v>
      </c>
      <c r="AF1857">
        <v>0</v>
      </c>
      <c r="AG1857">
        <v>0</v>
      </c>
      <c r="AH1857">
        <v>0</v>
      </c>
      <c r="AI1857">
        <v>1</v>
      </c>
      <c r="AJ1857">
        <v>0</v>
      </c>
      <c r="AK1857">
        <v>0</v>
      </c>
      <c r="AL1857">
        <v>0</v>
      </c>
      <c r="AM1857">
        <v>0</v>
      </c>
      <c r="AN1857">
        <v>0</v>
      </c>
      <c r="AO1857">
        <v>0</v>
      </c>
      <c r="AP1857">
        <v>0</v>
      </c>
      <c r="AQ1857">
        <v>0</v>
      </c>
      <c r="AR1857">
        <v>0</v>
      </c>
      <c r="AS1857">
        <v>0</v>
      </c>
      <c r="AT1857">
        <v>0</v>
      </c>
      <c r="AU1857">
        <v>0</v>
      </c>
      <c r="AV1857">
        <v>1</v>
      </c>
      <c r="AW1857">
        <v>2</v>
      </c>
      <c r="AX1857">
        <v>2</v>
      </c>
      <c r="AY1857">
        <v>0</v>
      </c>
      <c r="AZ1857">
        <v>0</v>
      </c>
      <c r="BA1857" t="s">
        <v>66</v>
      </c>
      <c r="BB1857" t="s">
        <v>66</v>
      </c>
      <c r="BC1857" t="s">
        <v>67</v>
      </c>
    </row>
    <row r="1858" spans="1:55" x14ac:dyDescent="0.3">
      <c r="A1858" t="s">
        <v>55</v>
      </c>
      <c r="B1858" t="s">
        <v>55</v>
      </c>
      <c r="C1858" t="s">
        <v>1794</v>
      </c>
      <c r="D1858">
        <v>22110420301</v>
      </c>
      <c r="E1858" t="s">
        <v>1843</v>
      </c>
      <c r="F1858" t="s">
        <v>58</v>
      </c>
      <c r="G1858" t="s">
        <v>59</v>
      </c>
      <c r="H1858">
        <v>1</v>
      </c>
      <c r="I1858" t="s">
        <v>60</v>
      </c>
      <c r="J1858" t="s">
        <v>61</v>
      </c>
      <c r="L1858">
        <v>1</v>
      </c>
      <c r="N1858">
        <v>10</v>
      </c>
      <c r="O1858" t="s">
        <v>75</v>
      </c>
      <c r="R1858">
        <v>0</v>
      </c>
      <c r="S1858">
        <v>0</v>
      </c>
      <c r="T1858" t="s">
        <v>4954</v>
      </c>
      <c r="V1858">
        <v>0</v>
      </c>
      <c r="W1858">
        <v>1</v>
      </c>
      <c r="X1858">
        <v>1</v>
      </c>
      <c r="Y1858" t="s">
        <v>76</v>
      </c>
      <c r="Z1858" t="s">
        <v>76</v>
      </c>
      <c r="AA1858" t="s">
        <v>100</v>
      </c>
      <c r="AB1858" t="s">
        <v>76</v>
      </c>
      <c r="AD1858">
        <v>0</v>
      </c>
      <c r="AE1858">
        <v>0</v>
      </c>
      <c r="AF1858">
        <v>0</v>
      </c>
      <c r="AG1858">
        <v>0</v>
      </c>
      <c r="AH1858">
        <v>0</v>
      </c>
      <c r="AI1858">
        <v>0</v>
      </c>
      <c r="AJ1858">
        <v>1</v>
      </c>
      <c r="AK1858">
        <v>0</v>
      </c>
      <c r="AL1858">
        <v>0</v>
      </c>
      <c r="AM1858">
        <v>0</v>
      </c>
      <c r="AN1858">
        <v>0</v>
      </c>
      <c r="AO1858">
        <v>0</v>
      </c>
      <c r="AP1858">
        <v>0</v>
      </c>
      <c r="AQ1858">
        <v>0</v>
      </c>
      <c r="AR1858">
        <v>0</v>
      </c>
      <c r="AS1858">
        <v>0</v>
      </c>
      <c r="AT1858">
        <v>0</v>
      </c>
      <c r="AU1858">
        <v>0</v>
      </c>
      <c r="AV1858">
        <v>0</v>
      </c>
      <c r="AW1858">
        <v>0</v>
      </c>
      <c r="AX1858">
        <v>0</v>
      </c>
      <c r="AY1858">
        <v>0</v>
      </c>
      <c r="AZ1858">
        <v>0</v>
      </c>
      <c r="BA1858" t="s">
        <v>66</v>
      </c>
      <c r="BB1858" t="s">
        <v>66</v>
      </c>
      <c r="BC1858" t="s">
        <v>67</v>
      </c>
    </row>
    <row r="1859" spans="1:55" x14ac:dyDescent="0.3">
      <c r="A1859" t="s">
        <v>55</v>
      </c>
      <c r="B1859" t="s">
        <v>55</v>
      </c>
      <c r="C1859" t="s">
        <v>1794</v>
      </c>
      <c r="D1859">
        <v>22110420301</v>
      </c>
      <c r="E1859" t="s">
        <v>1843</v>
      </c>
      <c r="F1859" t="s">
        <v>58</v>
      </c>
      <c r="G1859" t="s">
        <v>59</v>
      </c>
      <c r="H1859">
        <v>1</v>
      </c>
      <c r="I1859" t="s">
        <v>60</v>
      </c>
      <c r="J1859" t="s">
        <v>61</v>
      </c>
      <c r="L1859">
        <v>1</v>
      </c>
      <c r="N1859">
        <v>11</v>
      </c>
      <c r="O1859" t="s">
        <v>70</v>
      </c>
      <c r="R1859">
        <v>0</v>
      </c>
      <c r="S1859">
        <v>0</v>
      </c>
      <c r="T1859" t="s">
        <v>63</v>
      </c>
      <c r="V1859">
        <v>0</v>
      </c>
      <c r="W1859">
        <v>1</v>
      </c>
      <c r="X1859">
        <v>1</v>
      </c>
      <c r="Y1859" t="s">
        <v>76</v>
      </c>
      <c r="Z1859" t="s">
        <v>76</v>
      </c>
      <c r="AB1859" t="s">
        <v>76</v>
      </c>
      <c r="AC1859" t="s">
        <v>83</v>
      </c>
      <c r="AD1859">
        <v>0</v>
      </c>
      <c r="AE1859">
        <v>0</v>
      </c>
      <c r="AF1859">
        <v>0</v>
      </c>
      <c r="AG1859">
        <v>0</v>
      </c>
      <c r="AH1859">
        <v>0</v>
      </c>
      <c r="AI1859">
        <v>0</v>
      </c>
      <c r="AJ1859">
        <v>1</v>
      </c>
      <c r="AK1859">
        <v>0</v>
      </c>
      <c r="AL1859">
        <v>0</v>
      </c>
      <c r="AM1859">
        <v>0</v>
      </c>
      <c r="AN1859">
        <v>0</v>
      </c>
      <c r="AO1859">
        <v>0</v>
      </c>
      <c r="AP1859">
        <v>0</v>
      </c>
      <c r="AQ1859">
        <v>0</v>
      </c>
      <c r="AR1859">
        <v>0</v>
      </c>
      <c r="AS1859">
        <v>0</v>
      </c>
      <c r="AT1859">
        <v>0</v>
      </c>
      <c r="AU1859">
        <v>0</v>
      </c>
      <c r="AV1859">
        <v>0</v>
      </c>
      <c r="AW1859">
        <v>3</v>
      </c>
      <c r="AX1859">
        <v>2</v>
      </c>
      <c r="AY1859">
        <v>0</v>
      </c>
      <c r="AZ1859">
        <v>0</v>
      </c>
      <c r="BA1859" t="s">
        <v>66</v>
      </c>
      <c r="BB1859" t="s">
        <v>66</v>
      </c>
      <c r="BC1859" t="s">
        <v>67</v>
      </c>
    </row>
    <row r="1860" spans="1:55" x14ac:dyDescent="0.3">
      <c r="A1860" t="s">
        <v>55</v>
      </c>
      <c r="B1860" t="s">
        <v>55</v>
      </c>
      <c r="C1860" t="s">
        <v>1794</v>
      </c>
      <c r="D1860">
        <v>22110420301</v>
      </c>
      <c r="E1860" t="s">
        <v>1843</v>
      </c>
      <c r="F1860" t="s">
        <v>58</v>
      </c>
      <c r="G1860" t="s">
        <v>59</v>
      </c>
      <c r="H1860">
        <v>1</v>
      </c>
      <c r="I1860" t="s">
        <v>60</v>
      </c>
      <c r="J1860" t="s">
        <v>61</v>
      </c>
      <c r="L1860">
        <v>1</v>
      </c>
      <c r="N1860">
        <v>12</v>
      </c>
      <c r="O1860" t="s">
        <v>75</v>
      </c>
      <c r="R1860">
        <v>0</v>
      </c>
      <c r="S1860">
        <v>0</v>
      </c>
      <c r="T1860" t="s">
        <v>4943</v>
      </c>
      <c r="V1860">
        <v>0</v>
      </c>
      <c r="W1860">
        <v>1</v>
      </c>
      <c r="X1860">
        <v>1</v>
      </c>
      <c r="Y1860" t="s">
        <v>76</v>
      </c>
      <c r="Z1860" t="s">
        <v>76</v>
      </c>
      <c r="AA1860" t="s">
        <v>76</v>
      </c>
      <c r="AB1860" t="s">
        <v>76</v>
      </c>
      <c r="AD1860">
        <v>0</v>
      </c>
      <c r="AE1860">
        <v>0</v>
      </c>
      <c r="AF1860">
        <v>0</v>
      </c>
      <c r="AG1860">
        <v>0</v>
      </c>
      <c r="AH1860">
        <v>0</v>
      </c>
      <c r="AI1860">
        <v>0</v>
      </c>
      <c r="AJ1860">
        <v>1</v>
      </c>
      <c r="AK1860">
        <v>0</v>
      </c>
      <c r="AL1860">
        <v>0</v>
      </c>
      <c r="AM1860">
        <v>0</v>
      </c>
      <c r="AN1860">
        <v>0</v>
      </c>
      <c r="AO1860">
        <v>0</v>
      </c>
      <c r="AP1860">
        <v>0</v>
      </c>
      <c r="AQ1860">
        <v>0</v>
      </c>
      <c r="AR1860">
        <v>0</v>
      </c>
      <c r="AS1860">
        <v>0</v>
      </c>
      <c r="AT1860">
        <v>0</v>
      </c>
      <c r="AU1860">
        <v>0</v>
      </c>
      <c r="AV1860">
        <v>0</v>
      </c>
      <c r="AW1860">
        <v>0</v>
      </c>
      <c r="AX1860">
        <v>0</v>
      </c>
      <c r="AY1860">
        <v>0</v>
      </c>
      <c r="AZ1860">
        <v>0</v>
      </c>
      <c r="BA1860" t="s">
        <v>66</v>
      </c>
      <c r="BB1860" t="s">
        <v>66</v>
      </c>
      <c r="BC1860" t="s">
        <v>67</v>
      </c>
    </row>
    <row r="1861" spans="1:55" x14ac:dyDescent="0.3">
      <c r="A1861" t="s">
        <v>55</v>
      </c>
      <c r="B1861" t="s">
        <v>55</v>
      </c>
      <c r="C1861" t="s">
        <v>1794</v>
      </c>
      <c r="D1861">
        <v>22110420301</v>
      </c>
      <c r="E1861" t="s">
        <v>1843</v>
      </c>
      <c r="F1861" t="s">
        <v>58</v>
      </c>
      <c r="G1861" t="s">
        <v>59</v>
      </c>
      <c r="H1861">
        <v>1</v>
      </c>
      <c r="I1861" t="s">
        <v>60</v>
      </c>
      <c r="J1861" t="s">
        <v>61</v>
      </c>
      <c r="L1861">
        <v>1</v>
      </c>
      <c r="N1861">
        <v>15</v>
      </c>
      <c r="O1861" t="s">
        <v>75</v>
      </c>
      <c r="R1861">
        <v>0</v>
      </c>
      <c r="S1861">
        <v>0</v>
      </c>
      <c r="T1861" t="s">
        <v>4954</v>
      </c>
      <c r="V1861">
        <v>0</v>
      </c>
      <c r="W1861">
        <v>1</v>
      </c>
      <c r="X1861">
        <v>1</v>
      </c>
      <c r="Y1861" t="s">
        <v>76</v>
      </c>
      <c r="Z1861" t="s">
        <v>76</v>
      </c>
      <c r="AA1861" t="s">
        <v>76</v>
      </c>
      <c r="AB1861" t="s">
        <v>76</v>
      </c>
      <c r="AD1861">
        <v>0</v>
      </c>
      <c r="AE1861">
        <v>0</v>
      </c>
      <c r="AF1861">
        <v>0</v>
      </c>
      <c r="AG1861">
        <v>0</v>
      </c>
      <c r="AH1861">
        <v>0</v>
      </c>
      <c r="AI1861">
        <v>0</v>
      </c>
      <c r="AJ1861">
        <v>1</v>
      </c>
      <c r="AK1861">
        <v>0</v>
      </c>
      <c r="AL1861">
        <v>0</v>
      </c>
      <c r="AM1861">
        <v>0</v>
      </c>
      <c r="AN1861">
        <v>0</v>
      </c>
      <c r="AO1861">
        <v>0</v>
      </c>
      <c r="AP1861">
        <v>0</v>
      </c>
      <c r="AQ1861">
        <v>0</v>
      </c>
      <c r="AR1861">
        <v>0</v>
      </c>
      <c r="AS1861">
        <v>0</v>
      </c>
      <c r="AT1861">
        <v>0</v>
      </c>
      <c r="AU1861">
        <v>0</v>
      </c>
      <c r="AV1861">
        <v>0</v>
      </c>
      <c r="AW1861">
        <v>0</v>
      </c>
      <c r="AX1861">
        <v>0</v>
      </c>
      <c r="AY1861">
        <v>0</v>
      </c>
      <c r="AZ1861">
        <v>0</v>
      </c>
      <c r="BA1861" t="s">
        <v>66</v>
      </c>
      <c r="BB1861" t="s">
        <v>66</v>
      </c>
      <c r="BC1861" t="s">
        <v>67</v>
      </c>
    </row>
    <row r="1862" spans="1:55" x14ac:dyDescent="0.3">
      <c r="A1862" t="s">
        <v>55</v>
      </c>
      <c r="B1862" t="s">
        <v>55</v>
      </c>
      <c r="C1862" t="s">
        <v>1794</v>
      </c>
      <c r="D1862">
        <v>22110420301</v>
      </c>
      <c r="E1862" t="s">
        <v>1843</v>
      </c>
      <c r="F1862" t="s">
        <v>58</v>
      </c>
      <c r="G1862" t="s">
        <v>59</v>
      </c>
      <c r="H1862">
        <v>2</v>
      </c>
      <c r="I1862" t="s">
        <v>80</v>
      </c>
      <c r="J1862" t="s">
        <v>78</v>
      </c>
      <c r="L1862">
        <v>1</v>
      </c>
      <c r="M1862" t="s">
        <v>1844</v>
      </c>
      <c r="N1862">
        <v>1</v>
      </c>
      <c r="O1862" t="s">
        <v>70</v>
      </c>
      <c r="P1862">
        <v>5</v>
      </c>
      <c r="Q1862" t="s">
        <v>81</v>
      </c>
      <c r="R1862">
        <v>23</v>
      </c>
      <c r="S1862">
        <v>16</v>
      </c>
      <c r="T1862" t="s">
        <v>4954</v>
      </c>
      <c r="U1862" t="s">
        <v>1845</v>
      </c>
      <c r="V1862">
        <v>3</v>
      </c>
      <c r="W1862">
        <v>1</v>
      </c>
      <c r="X1862">
        <v>2</v>
      </c>
      <c r="Y1862" t="s">
        <v>76</v>
      </c>
      <c r="Z1862" t="s">
        <v>76</v>
      </c>
      <c r="AA1862" t="s">
        <v>76</v>
      </c>
      <c r="AB1862" t="s">
        <v>76</v>
      </c>
      <c r="AC1862" t="s">
        <v>73</v>
      </c>
      <c r="AD1862">
        <v>1</v>
      </c>
      <c r="AE1862">
        <v>1</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2</v>
      </c>
      <c r="AX1862">
        <v>2</v>
      </c>
      <c r="AY1862">
        <v>0</v>
      </c>
      <c r="AZ1862">
        <v>0</v>
      </c>
      <c r="BA1862" t="s">
        <v>66</v>
      </c>
      <c r="BB1862" t="s">
        <v>66</v>
      </c>
      <c r="BC1862" t="s">
        <v>67</v>
      </c>
    </row>
    <row r="1863" spans="1:55" x14ac:dyDescent="0.3">
      <c r="A1863" t="s">
        <v>55</v>
      </c>
      <c r="B1863" t="s">
        <v>55</v>
      </c>
      <c r="C1863" t="s">
        <v>1794</v>
      </c>
      <c r="D1863">
        <v>22110420301</v>
      </c>
      <c r="E1863" t="s">
        <v>1843</v>
      </c>
      <c r="F1863" t="s">
        <v>58</v>
      </c>
      <c r="G1863" t="s">
        <v>59</v>
      </c>
      <c r="H1863">
        <v>2</v>
      </c>
      <c r="I1863" t="s">
        <v>80</v>
      </c>
      <c r="J1863" t="s">
        <v>78</v>
      </c>
      <c r="L1863">
        <v>1</v>
      </c>
      <c r="M1863" t="s">
        <v>1844</v>
      </c>
      <c r="N1863">
        <v>2</v>
      </c>
      <c r="O1863" t="s">
        <v>70</v>
      </c>
      <c r="R1863">
        <v>0</v>
      </c>
      <c r="S1863">
        <v>0</v>
      </c>
      <c r="T1863" t="s">
        <v>4954</v>
      </c>
      <c r="U1863" t="s">
        <v>1846</v>
      </c>
      <c r="V1863">
        <v>3</v>
      </c>
      <c r="W1863">
        <v>1</v>
      </c>
      <c r="X1863">
        <v>2</v>
      </c>
      <c r="Y1863" t="s">
        <v>76</v>
      </c>
      <c r="Z1863" t="s">
        <v>76</v>
      </c>
      <c r="AA1863" t="s">
        <v>76</v>
      </c>
      <c r="AB1863" t="s">
        <v>76</v>
      </c>
      <c r="AC1863" t="s">
        <v>73</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t="s">
        <v>66</v>
      </c>
      <c r="BB1863" t="s">
        <v>66</v>
      </c>
      <c r="BC1863" t="s">
        <v>67</v>
      </c>
    </row>
    <row r="1864" spans="1:55" x14ac:dyDescent="0.3">
      <c r="A1864" t="s">
        <v>55</v>
      </c>
      <c r="B1864" t="s">
        <v>55</v>
      </c>
      <c r="C1864" t="s">
        <v>1794</v>
      </c>
      <c r="D1864">
        <v>22110420301</v>
      </c>
      <c r="E1864" t="s">
        <v>1843</v>
      </c>
      <c r="F1864" t="s">
        <v>58</v>
      </c>
      <c r="G1864" t="s">
        <v>59</v>
      </c>
      <c r="H1864">
        <v>2</v>
      </c>
      <c r="I1864" t="s">
        <v>80</v>
      </c>
      <c r="J1864" t="s">
        <v>78</v>
      </c>
      <c r="L1864">
        <v>1</v>
      </c>
      <c r="M1864" t="s">
        <v>1844</v>
      </c>
      <c r="N1864">
        <v>5</v>
      </c>
      <c r="R1864">
        <v>0</v>
      </c>
      <c r="S1864">
        <v>0</v>
      </c>
      <c r="T1864" t="s">
        <v>4954</v>
      </c>
      <c r="U1864" t="s">
        <v>1847</v>
      </c>
      <c r="V1864">
        <v>3</v>
      </c>
      <c r="W1864">
        <v>1</v>
      </c>
      <c r="X1864">
        <v>2</v>
      </c>
      <c r="Y1864" t="s">
        <v>76</v>
      </c>
      <c r="Z1864" t="s">
        <v>76</v>
      </c>
      <c r="AA1864" t="s">
        <v>76</v>
      </c>
      <c r="AB1864" t="s">
        <v>76</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t="s">
        <v>66</v>
      </c>
      <c r="BB1864" t="s">
        <v>66</v>
      </c>
      <c r="BC1864" t="s">
        <v>67</v>
      </c>
    </row>
    <row r="1865" spans="1:55" x14ac:dyDescent="0.3">
      <c r="A1865" t="s">
        <v>55</v>
      </c>
      <c r="B1865" t="s">
        <v>55</v>
      </c>
      <c r="C1865" t="s">
        <v>1794</v>
      </c>
      <c r="D1865">
        <v>22110420301</v>
      </c>
      <c r="E1865" t="s">
        <v>1843</v>
      </c>
      <c r="F1865" t="s">
        <v>58</v>
      </c>
      <c r="G1865" t="s">
        <v>59</v>
      </c>
      <c r="H1865">
        <v>2</v>
      </c>
      <c r="I1865" t="s">
        <v>80</v>
      </c>
      <c r="J1865" t="s">
        <v>78</v>
      </c>
      <c r="L1865">
        <v>1</v>
      </c>
      <c r="M1865" t="s">
        <v>1844</v>
      </c>
      <c r="N1865">
        <v>7</v>
      </c>
      <c r="O1865" t="s">
        <v>115</v>
      </c>
      <c r="R1865">
        <v>0</v>
      </c>
      <c r="S1865">
        <v>0</v>
      </c>
      <c r="T1865" t="s">
        <v>110</v>
      </c>
      <c r="U1865" t="s">
        <v>1848</v>
      </c>
      <c r="V1865">
        <v>3</v>
      </c>
      <c r="W1865">
        <v>1</v>
      </c>
      <c r="X1865">
        <v>2</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row>
    <row r="1866" spans="1:55" x14ac:dyDescent="0.3">
      <c r="A1866" t="s">
        <v>55</v>
      </c>
      <c r="B1866" t="s">
        <v>55</v>
      </c>
      <c r="C1866" t="s">
        <v>1794</v>
      </c>
      <c r="D1866">
        <v>22110420308</v>
      </c>
      <c r="E1866" t="s">
        <v>1849</v>
      </c>
      <c r="F1866" t="s">
        <v>177</v>
      </c>
      <c r="G1866" t="s">
        <v>59</v>
      </c>
      <c r="H1866">
        <v>2</v>
      </c>
      <c r="I1866" t="s">
        <v>60</v>
      </c>
      <c r="J1866" t="s">
        <v>61</v>
      </c>
      <c r="L1866">
        <v>1</v>
      </c>
      <c r="M1866" t="s">
        <v>1850</v>
      </c>
      <c r="N1866">
        <v>1</v>
      </c>
      <c r="O1866" t="s">
        <v>85</v>
      </c>
      <c r="R1866">
        <v>0</v>
      </c>
      <c r="S1866">
        <v>0</v>
      </c>
      <c r="T1866" t="s">
        <v>63</v>
      </c>
      <c r="V1866">
        <v>4</v>
      </c>
      <c r="W1866">
        <v>4</v>
      </c>
      <c r="X1866">
        <v>1</v>
      </c>
      <c r="Y1866" t="s">
        <v>65</v>
      </c>
      <c r="Z1866" t="s">
        <v>65</v>
      </c>
      <c r="AA1866" t="s">
        <v>65</v>
      </c>
      <c r="AB1866" t="s">
        <v>65</v>
      </c>
      <c r="AD1866">
        <v>1</v>
      </c>
      <c r="AE1866">
        <v>0</v>
      </c>
      <c r="AF1866">
        <v>0</v>
      </c>
      <c r="AG1866">
        <v>0</v>
      </c>
      <c r="AH1866">
        <v>0</v>
      </c>
      <c r="AI1866">
        <v>4</v>
      </c>
      <c r="AJ1866">
        <v>4</v>
      </c>
      <c r="AK1866">
        <v>0</v>
      </c>
      <c r="AL1866">
        <v>0</v>
      </c>
      <c r="AM1866">
        <v>0</v>
      </c>
      <c r="AN1866">
        <v>0</v>
      </c>
      <c r="AO1866">
        <v>0</v>
      </c>
      <c r="AP1866">
        <v>0</v>
      </c>
      <c r="AQ1866">
        <v>0</v>
      </c>
      <c r="AR1866">
        <v>12</v>
      </c>
      <c r="AS1866">
        <v>20</v>
      </c>
      <c r="AT1866">
        <v>1</v>
      </c>
      <c r="AU1866">
        <v>4</v>
      </c>
      <c r="AV1866">
        <v>0</v>
      </c>
      <c r="AW1866">
        <v>4</v>
      </c>
      <c r="AX1866">
        <v>4</v>
      </c>
      <c r="AY1866">
        <v>0</v>
      </c>
      <c r="AZ1866">
        <v>0</v>
      </c>
      <c r="BA1866" t="s">
        <v>66</v>
      </c>
      <c r="BB1866" t="s">
        <v>66</v>
      </c>
      <c r="BC1866" t="s">
        <v>67</v>
      </c>
    </row>
    <row r="1867" spans="1:55" x14ac:dyDescent="0.3">
      <c r="A1867" t="s">
        <v>55</v>
      </c>
      <c r="B1867" t="s">
        <v>55</v>
      </c>
      <c r="C1867" t="s">
        <v>1851</v>
      </c>
      <c r="D1867">
        <v>22110421601</v>
      </c>
      <c r="E1867" t="s">
        <v>1852</v>
      </c>
      <c r="F1867" t="s">
        <v>58</v>
      </c>
      <c r="G1867" t="s">
        <v>59</v>
      </c>
      <c r="H1867">
        <v>1</v>
      </c>
      <c r="I1867" t="s">
        <v>1510</v>
      </c>
      <c r="J1867" t="s">
        <v>61</v>
      </c>
      <c r="L1867">
        <v>1</v>
      </c>
      <c r="M1867" t="s">
        <v>1853</v>
      </c>
      <c r="N1867">
        <v>1</v>
      </c>
      <c r="O1867" t="s">
        <v>219</v>
      </c>
      <c r="R1867">
        <v>0</v>
      </c>
      <c r="S1867">
        <v>0</v>
      </c>
      <c r="T1867" t="s">
        <v>63</v>
      </c>
      <c r="V1867">
        <v>5</v>
      </c>
      <c r="W1867">
        <v>0</v>
      </c>
      <c r="X1867">
        <v>4</v>
      </c>
      <c r="Y1867" t="s">
        <v>65</v>
      </c>
      <c r="Z1867" t="s">
        <v>65</v>
      </c>
      <c r="AA1867" t="s">
        <v>65</v>
      </c>
      <c r="AB1867" t="s">
        <v>65</v>
      </c>
      <c r="AD1867">
        <v>0</v>
      </c>
      <c r="AE1867">
        <v>0</v>
      </c>
      <c r="AF1867">
        <v>0</v>
      </c>
      <c r="AG1867">
        <v>0</v>
      </c>
      <c r="AH1867">
        <v>0</v>
      </c>
      <c r="AI1867">
        <v>0</v>
      </c>
      <c r="AJ1867">
        <v>0</v>
      </c>
      <c r="AK1867">
        <v>0</v>
      </c>
      <c r="AL1867">
        <v>0</v>
      </c>
      <c r="AM1867">
        <v>0</v>
      </c>
      <c r="AN1867">
        <v>0</v>
      </c>
      <c r="AO1867">
        <v>0</v>
      </c>
      <c r="AP1867">
        <v>0</v>
      </c>
      <c r="AQ1867">
        <v>0</v>
      </c>
      <c r="AR1867">
        <v>32</v>
      </c>
      <c r="AS1867">
        <v>32</v>
      </c>
      <c r="AT1867">
        <v>4</v>
      </c>
      <c r="AU1867">
        <v>5</v>
      </c>
      <c r="AV1867">
        <v>0</v>
      </c>
      <c r="AW1867">
        <v>8</v>
      </c>
      <c r="AX1867">
        <v>8</v>
      </c>
      <c r="AY1867">
        <v>0</v>
      </c>
      <c r="AZ1867">
        <v>0</v>
      </c>
      <c r="BA1867" t="s">
        <v>66</v>
      </c>
      <c r="BB1867" t="s">
        <v>66</v>
      </c>
      <c r="BC1867" t="s">
        <v>67</v>
      </c>
    </row>
    <row r="1868" spans="1:55" x14ac:dyDescent="0.3">
      <c r="A1868" t="s">
        <v>55</v>
      </c>
      <c r="B1868" t="s">
        <v>55</v>
      </c>
      <c r="C1868" t="s">
        <v>1851</v>
      </c>
      <c r="D1868">
        <v>22110421601</v>
      </c>
      <c r="E1868" t="s">
        <v>1852</v>
      </c>
      <c r="F1868" t="s">
        <v>58</v>
      </c>
      <c r="G1868" t="s">
        <v>59</v>
      </c>
      <c r="H1868">
        <v>3</v>
      </c>
      <c r="I1868" t="s">
        <v>60</v>
      </c>
      <c r="J1868" t="s">
        <v>61</v>
      </c>
      <c r="L1868">
        <v>1</v>
      </c>
      <c r="M1868" t="s">
        <v>1854</v>
      </c>
      <c r="N1868">
        <v>1</v>
      </c>
      <c r="O1868" t="s">
        <v>306</v>
      </c>
      <c r="R1868">
        <v>0</v>
      </c>
      <c r="S1868">
        <v>0</v>
      </c>
      <c r="T1868" t="s">
        <v>63</v>
      </c>
      <c r="U1868" t="s">
        <v>1401</v>
      </c>
      <c r="V1868">
        <v>2</v>
      </c>
      <c r="W1868">
        <v>0</v>
      </c>
      <c r="X1868">
        <v>1</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row>
    <row r="1869" spans="1:55" x14ac:dyDescent="0.3">
      <c r="A1869" t="s">
        <v>55</v>
      </c>
      <c r="B1869" t="s">
        <v>55</v>
      </c>
      <c r="C1869" t="s">
        <v>1851</v>
      </c>
      <c r="D1869">
        <v>22110421601</v>
      </c>
      <c r="E1869" t="s">
        <v>1852</v>
      </c>
      <c r="F1869" t="s">
        <v>58</v>
      </c>
      <c r="G1869" t="s">
        <v>59</v>
      </c>
      <c r="H1869">
        <v>4</v>
      </c>
      <c r="I1869" t="s">
        <v>60</v>
      </c>
      <c r="J1869" t="s">
        <v>61</v>
      </c>
      <c r="L1869">
        <v>1</v>
      </c>
      <c r="N1869">
        <v>1</v>
      </c>
      <c r="O1869" t="s">
        <v>115</v>
      </c>
      <c r="R1869">
        <v>0</v>
      </c>
      <c r="S1869">
        <v>0</v>
      </c>
      <c r="T1869" t="s">
        <v>63</v>
      </c>
      <c r="V1869">
        <v>2</v>
      </c>
      <c r="W1869">
        <v>0</v>
      </c>
      <c r="X1869">
        <v>1</v>
      </c>
      <c r="Y1869" t="s">
        <v>65</v>
      </c>
      <c r="AA1869" t="s">
        <v>65</v>
      </c>
      <c r="AB1869" t="s">
        <v>65</v>
      </c>
      <c r="AD1869">
        <v>1</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2</v>
      </c>
      <c r="AX1869">
        <v>0</v>
      </c>
      <c r="AY1869">
        <v>0</v>
      </c>
      <c r="AZ1869">
        <v>0</v>
      </c>
      <c r="BA1869" t="s">
        <v>66</v>
      </c>
      <c r="BB1869" t="s">
        <v>66</v>
      </c>
      <c r="BC1869" t="s">
        <v>67</v>
      </c>
    </row>
    <row r="1870" spans="1:55" x14ac:dyDescent="0.3">
      <c r="A1870" t="s">
        <v>55</v>
      </c>
      <c r="B1870" t="s">
        <v>55</v>
      </c>
      <c r="C1870" t="s">
        <v>1851</v>
      </c>
      <c r="D1870">
        <v>22110421601</v>
      </c>
      <c r="E1870" t="s">
        <v>1852</v>
      </c>
      <c r="F1870" t="s">
        <v>58</v>
      </c>
      <c r="G1870" t="s">
        <v>59</v>
      </c>
      <c r="H1870">
        <v>4</v>
      </c>
      <c r="I1870" t="s">
        <v>60</v>
      </c>
      <c r="J1870" t="s">
        <v>61</v>
      </c>
      <c r="L1870">
        <v>1</v>
      </c>
      <c r="N1870">
        <v>2</v>
      </c>
      <c r="O1870" t="s">
        <v>115</v>
      </c>
      <c r="R1870">
        <v>0</v>
      </c>
      <c r="S1870">
        <v>0</v>
      </c>
      <c r="T1870" t="s">
        <v>63</v>
      </c>
      <c r="V1870">
        <v>2</v>
      </c>
      <c r="W1870">
        <v>0</v>
      </c>
      <c r="X1870">
        <v>1</v>
      </c>
      <c r="Y1870" t="s">
        <v>65</v>
      </c>
      <c r="AA1870" t="s">
        <v>65</v>
      </c>
      <c r="AB1870" t="s">
        <v>65</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2</v>
      </c>
      <c r="AX1870">
        <v>0</v>
      </c>
      <c r="AY1870">
        <v>0</v>
      </c>
      <c r="AZ1870">
        <v>0</v>
      </c>
      <c r="BA1870" t="s">
        <v>66</v>
      </c>
      <c r="BB1870" t="s">
        <v>66</v>
      </c>
      <c r="BC1870" t="s">
        <v>67</v>
      </c>
    </row>
    <row r="1871" spans="1:55" x14ac:dyDescent="0.3">
      <c r="A1871" t="s">
        <v>55</v>
      </c>
      <c r="B1871" t="s">
        <v>55</v>
      </c>
      <c r="C1871" t="s">
        <v>1851</v>
      </c>
      <c r="D1871">
        <v>22110421601</v>
      </c>
      <c r="E1871" t="s">
        <v>1852</v>
      </c>
      <c r="F1871" t="s">
        <v>58</v>
      </c>
      <c r="G1871" t="s">
        <v>59</v>
      </c>
      <c r="H1871">
        <v>4</v>
      </c>
      <c r="I1871" t="s">
        <v>60</v>
      </c>
      <c r="J1871" t="s">
        <v>61</v>
      </c>
      <c r="L1871">
        <v>1</v>
      </c>
      <c r="N1871">
        <v>3</v>
      </c>
      <c r="O1871" t="s">
        <v>115</v>
      </c>
      <c r="R1871">
        <v>0</v>
      </c>
      <c r="S1871">
        <v>0</v>
      </c>
      <c r="T1871" t="s">
        <v>63</v>
      </c>
      <c r="V1871">
        <v>2</v>
      </c>
      <c r="W1871">
        <v>0</v>
      </c>
      <c r="X1871">
        <v>1</v>
      </c>
      <c r="Y1871" t="s">
        <v>65</v>
      </c>
      <c r="AA1871" t="s">
        <v>65</v>
      </c>
      <c r="AB1871" t="s">
        <v>65</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1</v>
      </c>
      <c r="AX1871">
        <v>0</v>
      </c>
      <c r="AY1871">
        <v>0</v>
      </c>
      <c r="AZ1871">
        <v>0</v>
      </c>
      <c r="BA1871" t="s">
        <v>66</v>
      </c>
      <c r="BB1871" t="s">
        <v>66</v>
      </c>
      <c r="BC1871" t="s">
        <v>67</v>
      </c>
    </row>
    <row r="1872" spans="1:55" x14ac:dyDescent="0.3">
      <c r="A1872" t="s">
        <v>55</v>
      </c>
      <c r="B1872" t="s">
        <v>55</v>
      </c>
      <c r="C1872" t="s">
        <v>1851</v>
      </c>
      <c r="D1872">
        <v>22110421601</v>
      </c>
      <c r="E1872" t="s">
        <v>1852</v>
      </c>
      <c r="F1872" t="s">
        <v>58</v>
      </c>
      <c r="G1872" t="s">
        <v>59</v>
      </c>
      <c r="H1872">
        <v>4</v>
      </c>
      <c r="I1872" t="s">
        <v>60</v>
      </c>
      <c r="J1872" t="s">
        <v>61</v>
      </c>
      <c r="L1872">
        <v>1</v>
      </c>
      <c r="N1872">
        <v>4</v>
      </c>
      <c r="O1872" t="s">
        <v>115</v>
      </c>
      <c r="R1872">
        <v>0</v>
      </c>
      <c r="S1872">
        <v>0</v>
      </c>
      <c r="T1872" t="s">
        <v>63</v>
      </c>
      <c r="V1872">
        <v>2</v>
      </c>
      <c r="W1872">
        <v>0</v>
      </c>
      <c r="X1872">
        <v>1</v>
      </c>
      <c r="Y1872" t="s">
        <v>65</v>
      </c>
      <c r="Z1872" t="s">
        <v>65</v>
      </c>
      <c r="AA1872" t="s">
        <v>65</v>
      </c>
      <c r="AB1872" t="s">
        <v>65</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2</v>
      </c>
      <c r="AX1872">
        <v>0</v>
      </c>
      <c r="AY1872">
        <v>0</v>
      </c>
      <c r="AZ1872">
        <v>0</v>
      </c>
      <c r="BA1872" t="s">
        <v>66</v>
      </c>
      <c r="BB1872" t="s">
        <v>66</v>
      </c>
      <c r="BC1872" t="s">
        <v>67</v>
      </c>
    </row>
    <row r="1873" spans="1:55" x14ac:dyDescent="0.3">
      <c r="A1873" t="s">
        <v>55</v>
      </c>
      <c r="B1873" t="s">
        <v>55</v>
      </c>
      <c r="C1873" t="s">
        <v>1851</v>
      </c>
      <c r="D1873">
        <v>22110421601</v>
      </c>
      <c r="E1873" t="s">
        <v>1852</v>
      </c>
      <c r="F1873" t="s">
        <v>58</v>
      </c>
      <c r="G1873" t="s">
        <v>59</v>
      </c>
      <c r="H1873">
        <v>4</v>
      </c>
      <c r="I1873" t="s">
        <v>60</v>
      </c>
      <c r="J1873" t="s">
        <v>61</v>
      </c>
      <c r="L1873">
        <v>1</v>
      </c>
      <c r="N1873">
        <v>7</v>
      </c>
      <c r="O1873" t="s">
        <v>306</v>
      </c>
      <c r="R1873">
        <v>0</v>
      </c>
      <c r="S1873">
        <v>0</v>
      </c>
      <c r="T1873" t="s">
        <v>63</v>
      </c>
      <c r="V1873">
        <v>2</v>
      </c>
      <c r="W1873">
        <v>0</v>
      </c>
      <c r="X1873">
        <v>1</v>
      </c>
      <c r="Y1873" t="s">
        <v>65</v>
      </c>
      <c r="Z1873" t="s">
        <v>65</v>
      </c>
      <c r="AA1873" t="s">
        <v>65</v>
      </c>
      <c r="AB1873" t="s">
        <v>65</v>
      </c>
      <c r="AD1873">
        <v>1</v>
      </c>
      <c r="AE1873">
        <v>0</v>
      </c>
      <c r="AF1873">
        <v>0</v>
      </c>
      <c r="AG1873">
        <v>0</v>
      </c>
      <c r="AH1873">
        <v>0</v>
      </c>
      <c r="AI1873">
        <v>50</v>
      </c>
      <c r="AJ1873">
        <v>0</v>
      </c>
      <c r="AK1873">
        <v>0</v>
      </c>
      <c r="AL1873">
        <v>1</v>
      </c>
      <c r="AM1873">
        <v>1</v>
      </c>
      <c r="AN1873">
        <v>2</v>
      </c>
      <c r="AO1873">
        <v>0</v>
      </c>
      <c r="AP1873">
        <v>0</v>
      </c>
      <c r="AQ1873">
        <v>0</v>
      </c>
      <c r="AR1873">
        <v>0</v>
      </c>
      <c r="AS1873">
        <v>0</v>
      </c>
      <c r="AT1873">
        <v>0</v>
      </c>
      <c r="AU1873">
        <v>0</v>
      </c>
      <c r="AV1873">
        <v>0</v>
      </c>
      <c r="AW1873">
        <v>2</v>
      </c>
      <c r="AX1873">
        <v>2</v>
      </c>
      <c r="AY1873">
        <v>0</v>
      </c>
      <c r="AZ1873">
        <v>0</v>
      </c>
      <c r="BA1873" t="s">
        <v>66</v>
      </c>
      <c r="BB1873" t="s">
        <v>66</v>
      </c>
      <c r="BC1873" t="s">
        <v>67</v>
      </c>
    </row>
    <row r="1874" spans="1:55" x14ac:dyDescent="0.3">
      <c r="A1874" t="s">
        <v>55</v>
      </c>
      <c r="B1874" t="s">
        <v>55</v>
      </c>
      <c r="C1874" t="s">
        <v>1851</v>
      </c>
      <c r="D1874">
        <v>22110421602</v>
      </c>
      <c r="E1874" t="s">
        <v>1855</v>
      </c>
      <c r="F1874" t="s">
        <v>133</v>
      </c>
      <c r="G1874" t="s">
        <v>59</v>
      </c>
      <c r="H1874">
        <v>1</v>
      </c>
      <c r="I1874" t="s">
        <v>60</v>
      </c>
      <c r="J1874" t="s">
        <v>61</v>
      </c>
      <c r="L1874">
        <v>1</v>
      </c>
      <c r="N1874">
        <v>1</v>
      </c>
      <c r="O1874" t="s">
        <v>306</v>
      </c>
      <c r="R1874">
        <v>0</v>
      </c>
      <c r="S1874">
        <v>0</v>
      </c>
      <c r="T1874" t="s">
        <v>63</v>
      </c>
      <c r="V1874">
        <v>0</v>
      </c>
      <c r="W1874">
        <v>2</v>
      </c>
      <c r="X1874">
        <v>1</v>
      </c>
      <c r="Y1874" t="s">
        <v>65</v>
      </c>
      <c r="Z1874" t="s">
        <v>65</v>
      </c>
      <c r="AA1874" t="s">
        <v>65</v>
      </c>
      <c r="AB1874" t="s">
        <v>65</v>
      </c>
      <c r="AD1874">
        <v>1</v>
      </c>
      <c r="AE1874">
        <v>0</v>
      </c>
      <c r="AF1874">
        <v>0</v>
      </c>
      <c r="AG1874">
        <v>0</v>
      </c>
      <c r="AH1874">
        <v>0</v>
      </c>
      <c r="AI1874">
        <v>7</v>
      </c>
      <c r="AJ1874">
        <v>3</v>
      </c>
      <c r="AK1874">
        <v>0</v>
      </c>
      <c r="AL1874">
        <v>1</v>
      </c>
      <c r="AM1874">
        <v>1</v>
      </c>
      <c r="AN1874">
        <v>2</v>
      </c>
      <c r="AO1874">
        <v>0</v>
      </c>
      <c r="AP1874">
        <v>0</v>
      </c>
      <c r="AQ1874">
        <v>0</v>
      </c>
      <c r="AR1874">
        <v>0</v>
      </c>
      <c r="AS1874">
        <v>0</v>
      </c>
      <c r="AT1874">
        <v>4</v>
      </c>
      <c r="AU1874">
        <v>8</v>
      </c>
      <c r="AV1874">
        <v>0</v>
      </c>
      <c r="AW1874">
        <v>4</v>
      </c>
      <c r="AX1874">
        <v>2</v>
      </c>
      <c r="AY1874">
        <v>0</v>
      </c>
      <c r="AZ1874">
        <v>0</v>
      </c>
      <c r="BA1874" t="s">
        <v>66</v>
      </c>
      <c r="BB1874" t="s">
        <v>66</v>
      </c>
      <c r="BC1874" t="s">
        <v>67</v>
      </c>
    </row>
    <row r="1875" spans="1:55" x14ac:dyDescent="0.3">
      <c r="A1875" t="s">
        <v>55</v>
      </c>
      <c r="B1875" t="s">
        <v>55</v>
      </c>
      <c r="C1875" t="s">
        <v>1851</v>
      </c>
      <c r="D1875">
        <v>22110421602</v>
      </c>
      <c r="E1875" t="s">
        <v>1855</v>
      </c>
      <c r="F1875" t="s">
        <v>133</v>
      </c>
      <c r="G1875" t="s">
        <v>59</v>
      </c>
      <c r="H1875">
        <v>2</v>
      </c>
      <c r="I1875" t="s">
        <v>60</v>
      </c>
      <c r="J1875" t="s">
        <v>61</v>
      </c>
      <c r="L1875">
        <v>1</v>
      </c>
      <c r="N1875">
        <v>2</v>
      </c>
      <c r="O1875" t="s">
        <v>115</v>
      </c>
      <c r="R1875">
        <v>0</v>
      </c>
      <c r="S1875">
        <v>0</v>
      </c>
      <c r="T1875" t="s">
        <v>63</v>
      </c>
      <c r="V1875">
        <v>4</v>
      </c>
      <c r="W1875">
        <v>6</v>
      </c>
      <c r="X1875">
        <v>1</v>
      </c>
      <c r="Y1875" t="s">
        <v>65</v>
      </c>
      <c r="AA1875" t="s">
        <v>65</v>
      </c>
      <c r="AB1875" t="s">
        <v>65</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2</v>
      </c>
      <c r="AX1875">
        <v>0</v>
      </c>
      <c r="AY1875">
        <v>0</v>
      </c>
      <c r="AZ1875">
        <v>0</v>
      </c>
      <c r="BA1875" t="s">
        <v>66</v>
      </c>
      <c r="BB1875" t="s">
        <v>66</v>
      </c>
      <c r="BC1875" t="s">
        <v>67</v>
      </c>
    </row>
    <row r="1876" spans="1:55" x14ac:dyDescent="0.3">
      <c r="A1876" t="s">
        <v>55</v>
      </c>
      <c r="B1876" t="s">
        <v>55</v>
      </c>
      <c r="C1876" t="s">
        <v>1599</v>
      </c>
      <c r="D1876">
        <v>22110423001</v>
      </c>
      <c r="E1876" t="s">
        <v>1856</v>
      </c>
      <c r="F1876" t="s">
        <v>58</v>
      </c>
      <c r="G1876" t="s">
        <v>59</v>
      </c>
      <c r="H1876">
        <v>2</v>
      </c>
      <c r="I1876" t="s">
        <v>80</v>
      </c>
      <c r="J1876" t="s">
        <v>61</v>
      </c>
      <c r="K1876" t="s">
        <v>1857</v>
      </c>
      <c r="L1876">
        <v>1</v>
      </c>
      <c r="N1876">
        <v>1</v>
      </c>
      <c r="O1876" t="s">
        <v>70</v>
      </c>
      <c r="R1876">
        <v>0</v>
      </c>
      <c r="S1876">
        <v>0</v>
      </c>
      <c r="V1876">
        <v>4</v>
      </c>
      <c r="W1876">
        <v>0</v>
      </c>
      <c r="X1876">
        <v>2</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row>
    <row r="1877" spans="1:55" x14ac:dyDescent="0.3">
      <c r="A1877" t="s">
        <v>55</v>
      </c>
      <c r="B1877" t="s">
        <v>55</v>
      </c>
      <c r="C1877" t="s">
        <v>1599</v>
      </c>
      <c r="D1877">
        <v>22110423001</v>
      </c>
      <c r="E1877" t="s">
        <v>1856</v>
      </c>
      <c r="F1877" t="s">
        <v>58</v>
      </c>
      <c r="G1877" t="s">
        <v>59</v>
      </c>
      <c r="H1877">
        <v>6</v>
      </c>
      <c r="I1877" t="s">
        <v>80</v>
      </c>
      <c r="J1877" t="s">
        <v>61</v>
      </c>
      <c r="L1877">
        <v>1</v>
      </c>
      <c r="N1877">
        <v>2</v>
      </c>
      <c r="O1877" t="s">
        <v>70</v>
      </c>
      <c r="P1877">
        <v>5</v>
      </c>
      <c r="Q1877" t="s">
        <v>81</v>
      </c>
      <c r="R1877">
        <v>0</v>
      </c>
      <c r="S1877">
        <v>0</v>
      </c>
      <c r="V1877">
        <v>0</v>
      </c>
      <c r="W1877">
        <v>1</v>
      </c>
      <c r="X1877">
        <v>1</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row>
    <row r="1878" spans="1:55" x14ac:dyDescent="0.3">
      <c r="A1878" t="s">
        <v>55</v>
      </c>
      <c r="B1878" t="s">
        <v>55</v>
      </c>
      <c r="C1878" t="s">
        <v>1599</v>
      </c>
      <c r="D1878">
        <v>22110423002</v>
      </c>
      <c r="E1878" t="s">
        <v>1858</v>
      </c>
      <c r="F1878" t="s">
        <v>133</v>
      </c>
      <c r="G1878" t="s">
        <v>59</v>
      </c>
      <c r="H1878">
        <v>1</v>
      </c>
      <c r="I1878" t="s">
        <v>80</v>
      </c>
      <c r="J1878" t="s">
        <v>61</v>
      </c>
      <c r="L1878">
        <v>1</v>
      </c>
      <c r="N1878">
        <v>1</v>
      </c>
      <c r="O1878" t="s">
        <v>70</v>
      </c>
      <c r="P1878">
        <v>8</v>
      </c>
      <c r="Q1878" t="s">
        <v>90</v>
      </c>
      <c r="R1878">
        <v>0</v>
      </c>
      <c r="S1878">
        <v>0</v>
      </c>
      <c r="T1878" t="s">
        <v>63</v>
      </c>
      <c r="V1878">
        <v>4</v>
      </c>
      <c r="W1878">
        <v>0</v>
      </c>
      <c r="X1878">
        <v>1</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row>
    <row r="1879" spans="1:55" x14ac:dyDescent="0.3">
      <c r="A1879" t="s">
        <v>55</v>
      </c>
      <c r="B1879" t="s">
        <v>55</v>
      </c>
      <c r="C1879" t="s">
        <v>1599</v>
      </c>
      <c r="D1879">
        <v>22110423002</v>
      </c>
      <c r="E1879" t="s">
        <v>1858</v>
      </c>
      <c r="F1879" t="s">
        <v>133</v>
      </c>
      <c r="G1879" t="s">
        <v>59</v>
      </c>
      <c r="H1879">
        <v>1</v>
      </c>
      <c r="I1879" t="s">
        <v>80</v>
      </c>
      <c r="J1879" t="s">
        <v>61</v>
      </c>
      <c r="L1879">
        <v>1</v>
      </c>
      <c r="N1879">
        <v>2</v>
      </c>
      <c r="O1879" t="s">
        <v>70</v>
      </c>
      <c r="P1879">
        <v>7</v>
      </c>
      <c r="Q1879" t="s">
        <v>158</v>
      </c>
      <c r="R1879">
        <v>0</v>
      </c>
      <c r="S1879">
        <v>0</v>
      </c>
      <c r="V1879">
        <v>4</v>
      </c>
      <c r="W1879">
        <v>0</v>
      </c>
      <c r="X1879">
        <v>1</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row>
    <row r="1880" spans="1:55" x14ac:dyDescent="0.3">
      <c r="A1880" t="s">
        <v>55</v>
      </c>
      <c r="B1880" t="s">
        <v>55</v>
      </c>
      <c r="C1880" t="s">
        <v>1790</v>
      </c>
      <c r="D1880">
        <v>22110426705</v>
      </c>
      <c r="E1880" t="s">
        <v>1859</v>
      </c>
      <c r="F1880" t="s">
        <v>133</v>
      </c>
      <c r="G1880" t="s">
        <v>59</v>
      </c>
      <c r="H1880">
        <v>1</v>
      </c>
      <c r="I1880" t="s">
        <v>80</v>
      </c>
      <c r="J1880" t="s">
        <v>61</v>
      </c>
      <c r="L1880">
        <v>1</v>
      </c>
      <c r="N1880">
        <v>1</v>
      </c>
      <c r="O1880" t="s">
        <v>70</v>
      </c>
      <c r="P1880">
        <v>8</v>
      </c>
      <c r="Q1880" t="s">
        <v>137</v>
      </c>
      <c r="R1880">
        <v>27</v>
      </c>
      <c r="S1880">
        <v>29</v>
      </c>
      <c r="T1880" t="s">
        <v>63</v>
      </c>
      <c r="V1880">
        <v>3</v>
      </c>
      <c r="W1880">
        <v>0</v>
      </c>
      <c r="X1880">
        <v>1</v>
      </c>
      <c r="Y1880" t="s">
        <v>65</v>
      </c>
      <c r="Z1880" t="s">
        <v>65</v>
      </c>
      <c r="AA1880" t="s">
        <v>65</v>
      </c>
      <c r="AB1880" t="s">
        <v>65</v>
      </c>
      <c r="AC1880" t="s">
        <v>83</v>
      </c>
      <c r="AD1880">
        <v>0</v>
      </c>
      <c r="AE1880">
        <v>1</v>
      </c>
      <c r="AF1880">
        <v>0</v>
      </c>
      <c r="AG1880">
        <v>0</v>
      </c>
      <c r="AH1880">
        <v>3</v>
      </c>
      <c r="AI1880">
        <v>0</v>
      </c>
      <c r="AJ1880">
        <v>0</v>
      </c>
      <c r="AK1880">
        <v>0</v>
      </c>
      <c r="AL1880">
        <v>0</v>
      </c>
      <c r="AM1880">
        <v>0</v>
      </c>
      <c r="AN1880">
        <v>0</v>
      </c>
      <c r="AO1880">
        <v>0</v>
      </c>
      <c r="AP1880">
        <v>0</v>
      </c>
      <c r="AQ1880">
        <v>0</v>
      </c>
      <c r="AR1880">
        <v>0</v>
      </c>
      <c r="AS1880">
        <v>0</v>
      </c>
      <c r="AT1880">
        <v>0</v>
      </c>
      <c r="AU1880">
        <v>0</v>
      </c>
      <c r="AV1880">
        <v>0</v>
      </c>
      <c r="AW1880">
        <v>4</v>
      </c>
      <c r="AX1880">
        <v>4</v>
      </c>
      <c r="AY1880">
        <v>0</v>
      </c>
      <c r="AZ1880">
        <v>0</v>
      </c>
      <c r="BA1880" t="s">
        <v>66</v>
      </c>
      <c r="BB1880" t="s">
        <v>66</v>
      </c>
      <c r="BC1880" t="s">
        <v>67</v>
      </c>
    </row>
    <row r="1881" spans="1:55" x14ac:dyDescent="0.3">
      <c r="A1881" t="s">
        <v>55</v>
      </c>
      <c r="B1881" t="s">
        <v>55</v>
      </c>
      <c r="C1881" t="s">
        <v>1790</v>
      </c>
      <c r="D1881">
        <v>22110426705</v>
      </c>
      <c r="E1881" t="s">
        <v>1859</v>
      </c>
      <c r="F1881" t="s">
        <v>133</v>
      </c>
      <c r="G1881" t="s">
        <v>59</v>
      </c>
      <c r="H1881">
        <v>1</v>
      </c>
      <c r="I1881" t="s">
        <v>80</v>
      </c>
      <c r="J1881" t="s">
        <v>61</v>
      </c>
      <c r="L1881">
        <v>1</v>
      </c>
      <c r="N1881">
        <v>2</v>
      </c>
      <c r="O1881" t="s">
        <v>70</v>
      </c>
      <c r="P1881">
        <v>8</v>
      </c>
      <c r="Q1881" t="s">
        <v>90</v>
      </c>
      <c r="R1881">
        <v>27</v>
      </c>
      <c r="S1881">
        <v>29</v>
      </c>
      <c r="T1881" t="s">
        <v>63</v>
      </c>
      <c r="V1881">
        <v>3</v>
      </c>
      <c r="W1881">
        <v>0</v>
      </c>
      <c r="X1881">
        <v>1</v>
      </c>
      <c r="Y1881" t="s">
        <v>65</v>
      </c>
      <c r="Z1881" t="s">
        <v>65</v>
      </c>
      <c r="AA1881" t="s">
        <v>65</v>
      </c>
      <c r="AB1881" t="s">
        <v>65</v>
      </c>
      <c r="AC1881" t="s">
        <v>83</v>
      </c>
      <c r="AD1881">
        <v>0</v>
      </c>
      <c r="AE1881">
        <v>1</v>
      </c>
      <c r="AF1881">
        <v>0</v>
      </c>
      <c r="AG1881">
        <v>0</v>
      </c>
      <c r="AH1881">
        <v>4</v>
      </c>
      <c r="AI1881">
        <v>0</v>
      </c>
      <c r="AJ1881">
        <v>0</v>
      </c>
      <c r="AK1881">
        <v>0</v>
      </c>
      <c r="AL1881">
        <v>0</v>
      </c>
      <c r="AM1881">
        <v>0</v>
      </c>
      <c r="AN1881">
        <v>0</v>
      </c>
      <c r="AO1881">
        <v>0</v>
      </c>
      <c r="AP1881">
        <v>0</v>
      </c>
      <c r="AQ1881">
        <v>0</v>
      </c>
      <c r="AR1881">
        <v>0</v>
      </c>
      <c r="AS1881">
        <v>0</v>
      </c>
      <c r="AT1881">
        <v>0</v>
      </c>
      <c r="AU1881">
        <v>0</v>
      </c>
      <c r="AV1881">
        <v>0</v>
      </c>
      <c r="AW1881">
        <v>4</v>
      </c>
      <c r="AX1881">
        <v>4</v>
      </c>
      <c r="AY1881">
        <v>0</v>
      </c>
      <c r="AZ1881">
        <v>0</v>
      </c>
      <c r="BA1881" t="s">
        <v>66</v>
      </c>
      <c r="BB1881" t="s">
        <v>66</v>
      </c>
      <c r="BC1881" t="s">
        <v>67</v>
      </c>
    </row>
    <row r="1882" spans="1:55" x14ac:dyDescent="0.3">
      <c r="A1882" t="s">
        <v>55</v>
      </c>
      <c r="B1882" t="s">
        <v>55</v>
      </c>
      <c r="C1882" t="s">
        <v>1790</v>
      </c>
      <c r="D1882">
        <v>22110426705</v>
      </c>
      <c r="E1882" t="s">
        <v>1859</v>
      </c>
      <c r="F1882" t="s">
        <v>133</v>
      </c>
      <c r="G1882" t="s">
        <v>59</v>
      </c>
      <c r="H1882">
        <v>1</v>
      </c>
      <c r="I1882" t="s">
        <v>80</v>
      </c>
      <c r="J1882" t="s">
        <v>61</v>
      </c>
      <c r="L1882">
        <v>2</v>
      </c>
      <c r="N1882">
        <v>1</v>
      </c>
      <c r="O1882" t="s">
        <v>70</v>
      </c>
      <c r="P1882">
        <v>6</v>
      </c>
      <c r="Q1882" t="s">
        <v>303</v>
      </c>
      <c r="R1882">
        <v>32</v>
      </c>
      <c r="S1882">
        <v>33</v>
      </c>
      <c r="T1882" t="s">
        <v>63</v>
      </c>
      <c r="V1882">
        <v>0</v>
      </c>
      <c r="W1882">
        <v>1</v>
      </c>
      <c r="X1882">
        <v>1</v>
      </c>
      <c r="Y1882" t="s">
        <v>65</v>
      </c>
      <c r="Z1882" t="s">
        <v>65</v>
      </c>
      <c r="AA1882" t="s">
        <v>65</v>
      </c>
      <c r="AB1882" t="s">
        <v>65</v>
      </c>
      <c r="AC1882" t="s">
        <v>83</v>
      </c>
      <c r="AD1882">
        <v>0</v>
      </c>
      <c r="AE1882">
        <v>1</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6</v>
      </c>
      <c r="AX1882">
        <v>6</v>
      </c>
      <c r="AY1882">
        <v>0</v>
      </c>
      <c r="AZ1882">
        <v>0</v>
      </c>
      <c r="BA1882" t="s">
        <v>66</v>
      </c>
      <c r="BB1882" t="s">
        <v>66</v>
      </c>
      <c r="BC1882" t="s">
        <v>67</v>
      </c>
    </row>
    <row r="1883" spans="1:55" x14ac:dyDescent="0.3">
      <c r="A1883" t="s">
        <v>55</v>
      </c>
      <c r="B1883" t="s">
        <v>55</v>
      </c>
      <c r="C1883" t="s">
        <v>1790</v>
      </c>
      <c r="D1883">
        <v>22110426705</v>
      </c>
      <c r="E1883" t="s">
        <v>1859</v>
      </c>
      <c r="F1883" t="s">
        <v>133</v>
      </c>
      <c r="G1883" t="s">
        <v>59</v>
      </c>
      <c r="H1883">
        <v>2</v>
      </c>
      <c r="I1883" t="s">
        <v>60</v>
      </c>
      <c r="J1883" t="s">
        <v>61</v>
      </c>
      <c r="L1883">
        <v>1</v>
      </c>
      <c r="N1883">
        <v>2</v>
      </c>
      <c r="O1883" t="s">
        <v>306</v>
      </c>
      <c r="R1883">
        <v>0</v>
      </c>
      <c r="S1883">
        <v>0</v>
      </c>
      <c r="T1883" t="s">
        <v>63</v>
      </c>
      <c r="U1883" t="s">
        <v>1860</v>
      </c>
      <c r="V1883">
        <v>0</v>
      </c>
      <c r="W1883">
        <v>0</v>
      </c>
      <c r="X1883">
        <v>1</v>
      </c>
      <c r="Y1883" t="s">
        <v>65</v>
      </c>
      <c r="Z1883" t="s">
        <v>65</v>
      </c>
      <c r="AA1883" t="s">
        <v>65</v>
      </c>
      <c r="AB1883" t="s">
        <v>65</v>
      </c>
      <c r="AD1883">
        <v>1</v>
      </c>
      <c r="AE1883">
        <v>0</v>
      </c>
      <c r="AF1883">
        <v>0</v>
      </c>
      <c r="AG1883">
        <v>0</v>
      </c>
      <c r="AH1883">
        <v>0</v>
      </c>
      <c r="AI1883">
        <v>7</v>
      </c>
      <c r="AJ1883">
        <v>0</v>
      </c>
      <c r="AK1883">
        <v>0</v>
      </c>
      <c r="AL1883">
        <v>0</v>
      </c>
      <c r="AM1883">
        <v>0</v>
      </c>
      <c r="AN1883">
        <v>0</v>
      </c>
      <c r="AO1883">
        <v>0</v>
      </c>
      <c r="AP1883">
        <v>0</v>
      </c>
      <c r="AQ1883">
        <v>0</v>
      </c>
      <c r="AR1883">
        <v>0</v>
      </c>
      <c r="AS1883">
        <v>0</v>
      </c>
      <c r="AT1883">
        <v>0</v>
      </c>
      <c r="AU1883">
        <v>0</v>
      </c>
      <c r="AV1883">
        <v>0</v>
      </c>
      <c r="AW1883">
        <v>4</v>
      </c>
      <c r="AX1883">
        <v>2</v>
      </c>
      <c r="AY1883">
        <v>0</v>
      </c>
      <c r="AZ1883">
        <v>0</v>
      </c>
      <c r="BA1883" t="s">
        <v>66</v>
      </c>
      <c r="BB1883" t="s">
        <v>66</v>
      </c>
      <c r="BC1883" t="s">
        <v>67</v>
      </c>
    </row>
    <row r="1884" spans="1:55" x14ac:dyDescent="0.3">
      <c r="A1884" t="s">
        <v>55</v>
      </c>
      <c r="B1884" t="s">
        <v>55</v>
      </c>
      <c r="C1884" t="s">
        <v>1790</v>
      </c>
      <c r="D1884">
        <v>22110426705</v>
      </c>
      <c r="E1884" t="s">
        <v>1859</v>
      </c>
      <c r="F1884" t="s">
        <v>133</v>
      </c>
      <c r="G1884" t="s">
        <v>59</v>
      </c>
      <c r="H1884">
        <v>2</v>
      </c>
      <c r="I1884" t="s">
        <v>60</v>
      </c>
      <c r="J1884" t="s">
        <v>61</v>
      </c>
      <c r="L1884">
        <v>2</v>
      </c>
      <c r="N1884">
        <v>1</v>
      </c>
      <c r="O1884" t="s">
        <v>70</v>
      </c>
      <c r="P1884">
        <v>7</v>
      </c>
      <c r="Q1884" t="s">
        <v>158</v>
      </c>
      <c r="R1884">
        <v>28</v>
      </c>
      <c r="S1884">
        <v>33</v>
      </c>
      <c r="T1884" t="s">
        <v>63</v>
      </c>
      <c r="V1884">
        <v>3</v>
      </c>
      <c r="W1884">
        <v>6</v>
      </c>
      <c r="X1884">
        <v>1</v>
      </c>
      <c r="Y1884" t="s">
        <v>65</v>
      </c>
      <c r="Z1884" t="s">
        <v>65</v>
      </c>
      <c r="AA1884" t="s">
        <v>65</v>
      </c>
      <c r="AB1884" t="s">
        <v>65</v>
      </c>
      <c r="AC1884" t="s">
        <v>73</v>
      </c>
      <c r="AD1884">
        <v>1</v>
      </c>
      <c r="AE1884">
        <v>1</v>
      </c>
      <c r="AF1884">
        <v>0</v>
      </c>
      <c r="AG1884">
        <v>0</v>
      </c>
      <c r="AH1884">
        <v>1</v>
      </c>
      <c r="AI1884">
        <v>0</v>
      </c>
      <c r="AJ1884">
        <v>0</v>
      </c>
      <c r="AK1884">
        <v>0</v>
      </c>
      <c r="AL1884">
        <v>0</v>
      </c>
      <c r="AM1884">
        <v>0</v>
      </c>
      <c r="AN1884">
        <v>0</v>
      </c>
      <c r="AO1884">
        <v>0</v>
      </c>
      <c r="AP1884">
        <v>0</v>
      </c>
      <c r="AQ1884">
        <v>0</v>
      </c>
      <c r="AR1884">
        <v>0</v>
      </c>
      <c r="AS1884">
        <v>0</v>
      </c>
      <c r="AT1884">
        <v>0</v>
      </c>
      <c r="AU1884">
        <v>0</v>
      </c>
      <c r="AV1884">
        <v>0</v>
      </c>
      <c r="AW1884">
        <v>6</v>
      </c>
      <c r="AX1884">
        <v>6</v>
      </c>
      <c r="AY1884">
        <v>0</v>
      </c>
      <c r="AZ1884">
        <v>0</v>
      </c>
      <c r="BA1884" t="s">
        <v>66</v>
      </c>
      <c r="BB1884" t="s">
        <v>66</v>
      </c>
      <c r="BC1884" t="s">
        <v>67</v>
      </c>
    </row>
    <row r="1885" spans="1:55" x14ac:dyDescent="0.3">
      <c r="A1885" t="s">
        <v>55</v>
      </c>
      <c r="B1885" t="s">
        <v>55</v>
      </c>
      <c r="C1885" t="s">
        <v>1790</v>
      </c>
      <c r="D1885">
        <v>22110426705</v>
      </c>
      <c r="E1885" t="s">
        <v>1859</v>
      </c>
      <c r="F1885" t="s">
        <v>133</v>
      </c>
      <c r="G1885" t="s">
        <v>59</v>
      </c>
      <c r="H1885">
        <v>2</v>
      </c>
      <c r="I1885" t="s">
        <v>60</v>
      </c>
      <c r="J1885" t="s">
        <v>61</v>
      </c>
      <c r="L1885">
        <v>2</v>
      </c>
      <c r="N1885">
        <v>4</v>
      </c>
      <c r="O1885" t="s">
        <v>75</v>
      </c>
      <c r="R1885">
        <v>0</v>
      </c>
      <c r="S1885">
        <v>0</v>
      </c>
      <c r="T1885" t="s">
        <v>63</v>
      </c>
      <c r="V1885">
        <v>3</v>
      </c>
      <c r="W1885">
        <v>6</v>
      </c>
      <c r="X1885">
        <v>1</v>
      </c>
      <c r="Y1885" t="s">
        <v>65</v>
      </c>
      <c r="Z1885" t="s">
        <v>65</v>
      </c>
      <c r="AA1885" t="s">
        <v>65</v>
      </c>
      <c r="AB1885" t="s">
        <v>65</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t="s">
        <v>66</v>
      </c>
      <c r="BB1885" t="s">
        <v>66</v>
      </c>
      <c r="BC1885" t="s">
        <v>67</v>
      </c>
    </row>
    <row r="1886" spans="1:55" x14ac:dyDescent="0.3">
      <c r="A1886" t="s">
        <v>55</v>
      </c>
      <c r="B1886" t="s">
        <v>55</v>
      </c>
      <c r="C1886" t="s">
        <v>1790</v>
      </c>
      <c r="D1886">
        <v>22110427802</v>
      </c>
      <c r="E1886" t="s">
        <v>1861</v>
      </c>
      <c r="F1886" t="s">
        <v>177</v>
      </c>
      <c r="G1886" t="s">
        <v>59</v>
      </c>
      <c r="H1886">
        <v>1</v>
      </c>
      <c r="I1886" t="s">
        <v>60</v>
      </c>
      <c r="J1886" t="s">
        <v>61</v>
      </c>
      <c r="L1886">
        <v>1</v>
      </c>
      <c r="N1886">
        <v>1</v>
      </c>
      <c r="O1886" t="s">
        <v>115</v>
      </c>
      <c r="R1886">
        <v>0</v>
      </c>
      <c r="S1886">
        <v>0</v>
      </c>
      <c r="T1886" t="s">
        <v>63</v>
      </c>
      <c r="U1886" t="s">
        <v>1603</v>
      </c>
      <c r="V1886">
        <v>1</v>
      </c>
      <c r="W1886">
        <v>0</v>
      </c>
      <c r="X1886">
        <v>1</v>
      </c>
      <c r="Y1886" t="s">
        <v>65</v>
      </c>
      <c r="AA1886" t="s">
        <v>65</v>
      </c>
      <c r="AB1886" t="s">
        <v>65</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t="s">
        <v>66</v>
      </c>
      <c r="BB1886" t="s">
        <v>66</v>
      </c>
      <c r="BC1886" t="s">
        <v>67</v>
      </c>
    </row>
    <row r="1887" spans="1:55" x14ac:dyDescent="0.3">
      <c r="A1887" t="s">
        <v>55</v>
      </c>
      <c r="B1887" t="s">
        <v>55</v>
      </c>
      <c r="C1887" t="s">
        <v>1790</v>
      </c>
      <c r="D1887">
        <v>22110427802</v>
      </c>
      <c r="E1887" t="s">
        <v>1861</v>
      </c>
      <c r="F1887" t="s">
        <v>177</v>
      </c>
      <c r="G1887" t="s">
        <v>59</v>
      </c>
      <c r="H1887">
        <v>1</v>
      </c>
      <c r="I1887" t="s">
        <v>60</v>
      </c>
      <c r="J1887" t="s">
        <v>61</v>
      </c>
      <c r="L1887">
        <v>1</v>
      </c>
      <c r="N1887">
        <v>3</v>
      </c>
      <c r="O1887" t="s">
        <v>70</v>
      </c>
      <c r="P1887">
        <v>9</v>
      </c>
      <c r="Q1887" t="s">
        <v>97</v>
      </c>
      <c r="R1887">
        <v>0</v>
      </c>
      <c r="S1887">
        <v>0</v>
      </c>
      <c r="T1887" t="s">
        <v>63</v>
      </c>
      <c r="V1887">
        <v>1</v>
      </c>
      <c r="W1887">
        <v>0</v>
      </c>
      <c r="X1887">
        <v>1</v>
      </c>
      <c r="Y1887" t="s">
        <v>65</v>
      </c>
      <c r="Z1887" t="s">
        <v>65</v>
      </c>
      <c r="AB1887" t="s">
        <v>65</v>
      </c>
      <c r="AC1887" t="s">
        <v>83</v>
      </c>
      <c r="AD1887">
        <v>0</v>
      </c>
      <c r="AE1887">
        <v>1</v>
      </c>
      <c r="AF1887">
        <v>0</v>
      </c>
      <c r="AG1887">
        <v>0</v>
      </c>
      <c r="AH1887">
        <v>2</v>
      </c>
      <c r="AI1887">
        <v>0</v>
      </c>
      <c r="AJ1887">
        <v>0</v>
      </c>
      <c r="AK1887">
        <v>0</v>
      </c>
      <c r="AL1887">
        <v>0</v>
      </c>
      <c r="AM1887">
        <v>0</v>
      </c>
      <c r="AN1887">
        <v>0</v>
      </c>
      <c r="AO1887">
        <v>0</v>
      </c>
      <c r="AP1887">
        <v>0</v>
      </c>
      <c r="AQ1887">
        <v>0</v>
      </c>
      <c r="AR1887">
        <v>0</v>
      </c>
      <c r="AS1887">
        <v>0</v>
      </c>
      <c r="AT1887">
        <v>0</v>
      </c>
      <c r="AU1887">
        <v>0</v>
      </c>
      <c r="AV1887">
        <v>0</v>
      </c>
      <c r="AW1887">
        <v>6</v>
      </c>
      <c r="AX1887">
        <v>4</v>
      </c>
      <c r="AY1887">
        <v>0</v>
      </c>
      <c r="AZ1887">
        <v>0</v>
      </c>
      <c r="BA1887" t="s">
        <v>66</v>
      </c>
      <c r="BB1887" t="s">
        <v>66</v>
      </c>
      <c r="BC1887" t="s">
        <v>67</v>
      </c>
    </row>
    <row r="1888" spans="1:55" x14ac:dyDescent="0.3">
      <c r="A1888" t="s">
        <v>55</v>
      </c>
      <c r="B1888" t="s">
        <v>55</v>
      </c>
      <c r="C1888" t="s">
        <v>1790</v>
      </c>
      <c r="D1888">
        <v>22110427802</v>
      </c>
      <c r="E1888" t="s">
        <v>1861</v>
      </c>
      <c r="F1888" t="s">
        <v>177</v>
      </c>
      <c r="G1888" t="s">
        <v>59</v>
      </c>
      <c r="H1888">
        <v>1</v>
      </c>
      <c r="I1888" t="s">
        <v>60</v>
      </c>
      <c r="J1888" t="s">
        <v>61</v>
      </c>
      <c r="L1888">
        <v>1</v>
      </c>
      <c r="N1888">
        <v>4</v>
      </c>
      <c r="O1888" t="s">
        <v>355</v>
      </c>
      <c r="R1888">
        <v>0</v>
      </c>
      <c r="S1888">
        <v>0</v>
      </c>
      <c r="T1888" t="s">
        <v>63</v>
      </c>
      <c r="V1888">
        <v>1</v>
      </c>
      <c r="W1888">
        <v>0</v>
      </c>
      <c r="X1888">
        <v>1</v>
      </c>
      <c r="Y1888" t="s">
        <v>65</v>
      </c>
      <c r="Z1888" t="s">
        <v>65</v>
      </c>
      <c r="AB1888" t="s">
        <v>65</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5</v>
      </c>
      <c r="AX1888">
        <v>4</v>
      </c>
      <c r="AY1888">
        <v>0</v>
      </c>
      <c r="AZ1888">
        <v>0</v>
      </c>
      <c r="BA1888" t="s">
        <v>66</v>
      </c>
      <c r="BB1888" t="s">
        <v>66</v>
      </c>
    </row>
    <row r="1889" spans="1:55" x14ac:dyDescent="0.3">
      <c r="A1889" t="s">
        <v>55</v>
      </c>
      <c r="B1889" t="s">
        <v>55</v>
      </c>
      <c r="C1889" t="s">
        <v>1790</v>
      </c>
      <c r="D1889">
        <v>22110427802</v>
      </c>
      <c r="E1889" t="s">
        <v>1861</v>
      </c>
      <c r="F1889" t="s">
        <v>177</v>
      </c>
      <c r="G1889" t="s">
        <v>59</v>
      </c>
      <c r="H1889">
        <v>1</v>
      </c>
      <c r="I1889" t="s">
        <v>60</v>
      </c>
      <c r="J1889" t="s">
        <v>61</v>
      </c>
      <c r="L1889">
        <v>1</v>
      </c>
      <c r="N1889">
        <v>6</v>
      </c>
      <c r="O1889" t="s">
        <v>62</v>
      </c>
      <c r="R1889">
        <v>0</v>
      </c>
      <c r="S1889">
        <v>0</v>
      </c>
      <c r="T1889" t="s">
        <v>63</v>
      </c>
      <c r="U1889" t="s">
        <v>1862</v>
      </c>
      <c r="V1889">
        <v>1</v>
      </c>
      <c r="W1889">
        <v>0</v>
      </c>
      <c r="X1889">
        <v>1</v>
      </c>
      <c r="Y1889" t="s">
        <v>65</v>
      </c>
      <c r="Z1889" t="s">
        <v>65</v>
      </c>
      <c r="AB1889" t="s">
        <v>65</v>
      </c>
      <c r="AD1889">
        <v>1</v>
      </c>
      <c r="AE1889">
        <v>0</v>
      </c>
      <c r="AF1889">
        <v>1</v>
      </c>
      <c r="AG1889">
        <v>0</v>
      </c>
      <c r="AH1889">
        <v>1</v>
      </c>
      <c r="AI1889">
        <v>1</v>
      </c>
      <c r="AJ1889">
        <v>0</v>
      </c>
      <c r="AK1889">
        <v>1</v>
      </c>
      <c r="AL1889">
        <v>1</v>
      </c>
      <c r="AM1889">
        <v>1</v>
      </c>
      <c r="AN1889">
        <v>10</v>
      </c>
      <c r="AO1889">
        <v>0</v>
      </c>
      <c r="AP1889">
        <v>0</v>
      </c>
      <c r="AQ1889">
        <v>0</v>
      </c>
      <c r="AR1889">
        <v>0</v>
      </c>
      <c r="AS1889">
        <v>0</v>
      </c>
      <c r="AT1889">
        <v>0</v>
      </c>
      <c r="AU1889">
        <v>0</v>
      </c>
      <c r="AV1889">
        <v>0</v>
      </c>
      <c r="AW1889">
        <v>4</v>
      </c>
      <c r="AX1889">
        <v>2</v>
      </c>
      <c r="AY1889">
        <v>1</v>
      </c>
      <c r="AZ1889">
        <v>0</v>
      </c>
      <c r="BA1889" t="s">
        <v>66</v>
      </c>
      <c r="BB1889" t="s">
        <v>66</v>
      </c>
      <c r="BC1889" t="s">
        <v>67</v>
      </c>
    </row>
    <row r="1890" spans="1:55" x14ac:dyDescent="0.3">
      <c r="A1890" t="s">
        <v>55</v>
      </c>
      <c r="B1890" t="s">
        <v>55</v>
      </c>
      <c r="C1890" t="s">
        <v>1790</v>
      </c>
      <c r="D1890">
        <v>22110427802</v>
      </c>
      <c r="E1890" t="s">
        <v>1861</v>
      </c>
      <c r="F1890" t="s">
        <v>177</v>
      </c>
      <c r="G1890" t="s">
        <v>59</v>
      </c>
      <c r="H1890">
        <v>1</v>
      </c>
      <c r="I1890" t="s">
        <v>60</v>
      </c>
      <c r="J1890" t="s">
        <v>61</v>
      </c>
      <c r="L1890">
        <v>1</v>
      </c>
      <c r="N1890">
        <v>7</v>
      </c>
      <c r="O1890" t="s">
        <v>179</v>
      </c>
      <c r="R1890">
        <v>0</v>
      </c>
      <c r="S1890">
        <v>0</v>
      </c>
      <c r="T1890" t="s">
        <v>63</v>
      </c>
      <c r="V1890">
        <v>1</v>
      </c>
      <c r="W1890">
        <v>0</v>
      </c>
      <c r="X1890">
        <v>1</v>
      </c>
      <c r="Y1890" t="s">
        <v>65</v>
      </c>
      <c r="Z1890" t="s">
        <v>65</v>
      </c>
      <c r="AA1890" t="s">
        <v>65</v>
      </c>
      <c r="AB1890" t="s">
        <v>65</v>
      </c>
      <c r="AD1890">
        <v>1</v>
      </c>
      <c r="AE1890">
        <v>0</v>
      </c>
      <c r="AF1890">
        <v>0</v>
      </c>
      <c r="AG1890">
        <v>0</v>
      </c>
      <c r="AH1890">
        <v>0</v>
      </c>
      <c r="AI1890">
        <v>5</v>
      </c>
      <c r="AJ1890">
        <v>1</v>
      </c>
      <c r="AK1890">
        <v>0</v>
      </c>
      <c r="AL1890">
        <v>0</v>
      </c>
      <c r="AM1890">
        <v>0</v>
      </c>
      <c r="AN1890">
        <v>0</v>
      </c>
      <c r="AO1890">
        <v>0</v>
      </c>
      <c r="AP1890">
        <v>0</v>
      </c>
      <c r="AQ1890">
        <v>0</v>
      </c>
      <c r="AR1890">
        <v>0</v>
      </c>
      <c r="AS1890">
        <v>0</v>
      </c>
      <c r="AT1890">
        <v>0</v>
      </c>
      <c r="AU1890">
        <v>0</v>
      </c>
      <c r="AV1890">
        <v>0</v>
      </c>
      <c r="AW1890">
        <v>3</v>
      </c>
      <c r="AX1890">
        <v>2</v>
      </c>
      <c r="AY1890">
        <v>0</v>
      </c>
      <c r="AZ1890">
        <v>0</v>
      </c>
      <c r="BA1890" t="s">
        <v>66</v>
      </c>
      <c r="BB1890" t="s">
        <v>66</v>
      </c>
      <c r="BC1890" t="s">
        <v>94</v>
      </c>
    </row>
    <row r="1891" spans="1:55" x14ac:dyDescent="0.3">
      <c r="A1891" t="s">
        <v>55</v>
      </c>
      <c r="B1891" t="s">
        <v>55</v>
      </c>
      <c r="C1891" t="s">
        <v>1790</v>
      </c>
      <c r="D1891">
        <v>22110427802</v>
      </c>
      <c r="E1891" t="s">
        <v>1861</v>
      </c>
      <c r="F1891" t="s">
        <v>177</v>
      </c>
      <c r="G1891" t="s">
        <v>59</v>
      </c>
      <c r="H1891">
        <v>1</v>
      </c>
      <c r="I1891" t="s">
        <v>60</v>
      </c>
      <c r="J1891" t="s">
        <v>61</v>
      </c>
      <c r="L1891">
        <v>2</v>
      </c>
      <c r="M1891" t="s">
        <v>1863</v>
      </c>
      <c r="N1891">
        <v>1</v>
      </c>
      <c r="O1891" t="s">
        <v>62</v>
      </c>
      <c r="R1891">
        <v>0</v>
      </c>
      <c r="S1891">
        <v>0</v>
      </c>
      <c r="T1891" t="s">
        <v>63</v>
      </c>
      <c r="U1891" t="s">
        <v>1864</v>
      </c>
      <c r="V1891">
        <v>3</v>
      </c>
      <c r="W1891">
        <v>4</v>
      </c>
      <c r="X1891">
        <v>2</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row>
    <row r="1892" spans="1:55" x14ac:dyDescent="0.3">
      <c r="A1892" t="s">
        <v>55</v>
      </c>
      <c r="B1892" t="s">
        <v>55</v>
      </c>
      <c r="C1892" t="s">
        <v>1790</v>
      </c>
      <c r="D1892">
        <v>22110427802</v>
      </c>
      <c r="E1892" t="s">
        <v>1861</v>
      </c>
      <c r="F1892" t="s">
        <v>177</v>
      </c>
      <c r="G1892" t="s">
        <v>59</v>
      </c>
      <c r="H1892">
        <v>1</v>
      </c>
      <c r="I1892" t="s">
        <v>60</v>
      </c>
      <c r="J1892" t="s">
        <v>61</v>
      </c>
      <c r="L1892">
        <v>2</v>
      </c>
      <c r="M1892" t="s">
        <v>1863</v>
      </c>
      <c r="N1892">
        <v>3</v>
      </c>
      <c r="O1892" t="s">
        <v>321</v>
      </c>
      <c r="R1892">
        <v>0</v>
      </c>
      <c r="S1892">
        <v>0</v>
      </c>
      <c r="T1892" t="s">
        <v>63</v>
      </c>
      <c r="U1892" t="s">
        <v>1865</v>
      </c>
      <c r="V1892">
        <v>3</v>
      </c>
      <c r="W1892">
        <v>4</v>
      </c>
      <c r="X1892">
        <v>2</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row>
    <row r="1893" spans="1:55" x14ac:dyDescent="0.3">
      <c r="A1893" t="s">
        <v>55</v>
      </c>
      <c r="B1893" t="s">
        <v>55</v>
      </c>
      <c r="C1893" t="s">
        <v>1790</v>
      </c>
      <c r="D1893">
        <v>22110427802</v>
      </c>
      <c r="E1893" t="s">
        <v>1861</v>
      </c>
      <c r="F1893" t="s">
        <v>177</v>
      </c>
      <c r="G1893" t="s">
        <v>59</v>
      </c>
      <c r="H1893">
        <v>1</v>
      </c>
      <c r="I1893" t="s">
        <v>60</v>
      </c>
      <c r="J1893" t="s">
        <v>61</v>
      </c>
      <c r="L1893">
        <v>2</v>
      </c>
      <c r="M1893" t="s">
        <v>1863</v>
      </c>
      <c r="N1893">
        <v>4</v>
      </c>
      <c r="O1893" t="s">
        <v>204</v>
      </c>
      <c r="R1893">
        <v>0</v>
      </c>
      <c r="S1893">
        <v>0</v>
      </c>
      <c r="T1893" t="s">
        <v>63</v>
      </c>
      <c r="U1893" t="s">
        <v>1866</v>
      </c>
      <c r="V1893">
        <v>3</v>
      </c>
      <c r="W1893">
        <v>4</v>
      </c>
      <c r="X1893">
        <v>2</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row>
    <row r="1894" spans="1:55" x14ac:dyDescent="0.3">
      <c r="A1894" t="s">
        <v>55</v>
      </c>
      <c r="B1894" t="s">
        <v>55</v>
      </c>
      <c r="C1894" t="s">
        <v>1790</v>
      </c>
      <c r="D1894">
        <v>22110427802</v>
      </c>
      <c r="E1894" t="s">
        <v>1861</v>
      </c>
      <c r="F1894" t="s">
        <v>177</v>
      </c>
      <c r="G1894" t="s">
        <v>59</v>
      </c>
      <c r="H1894">
        <v>1</v>
      </c>
      <c r="I1894" t="s">
        <v>60</v>
      </c>
      <c r="J1894" t="s">
        <v>61</v>
      </c>
      <c r="L1894">
        <v>2</v>
      </c>
      <c r="M1894" t="s">
        <v>1863</v>
      </c>
      <c r="N1894">
        <v>5</v>
      </c>
      <c r="O1894" t="s">
        <v>68</v>
      </c>
      <c r="R1894">
        <v>0</v>
      </c>
      <c r="S1894">
        <v>0</v>
      </c>
      <c r="T1894" t="s">
        <v>4943</v>
      </c>
      <c r="U1894" t="s">
        <v>1867</v>
      </c>
      <c r="V1894">
        <v>3</v>
      </c>
      <c r="W1894">
        <v>4</v>
      </c>
      <c r="X1894">
        <v>2</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row>
    <row r="1895" spans="1:55" x14ac:dyDescent="0.3">
      <c r="A1895" t="s">
        <v>55</v>
      </c>
      <c r="B1895" t="s">
        <v>55</v>
      </c>
      <c r="C1895" t="s">
        <v>1790</v>
      </c>
      <c r="D1895">
        <v>22110427802</v>
      </c>
      <c r="E1895" t="s">
        <v>1861</v>
      </c>
      <c r="F1895" t="s">
        <v>177</v>
      </c>
      <c r="G1895" t="s">
        <v>59</v>
      </c>
      <c r="H1895">
        <v>1</v>
      </c>
      <c r="I1895" t="s">
        <v>60</v>
      </c>
      <c r="J1895" t="s">
        <v>61</v>
      </c>
      <c r="L1895">
        <v>3</v>
      </c>
      <c r="M1895" t="s">
        <v>1868</v>
      </c>
      <c r="N1895">
        <v>1</v>
      </c>
      <c r="O1895" t="s">
        <v>162</v>
      </c>
      <c r="R1895">
        <v>0</v>
      </c>
      <c r="S1895">
        <v>0</v>
      </c>
      <c r="T1895" t="s">
        <v>63</v>
      </c>
      <c r="U1895" t="s">
        <v>1869</v>
      </c>
      <c r="V1895">
        <v>0</v>
      </c>
      <c r="W1895">
        <v>2</v>
      </c>
      <c r="X1895">
        <v>1</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row>
    <row r="1896" spans="1:55" x14ac:dyDescent="0.3">
      <c r="A1896" t="s">
        <v>55</v>
      </c>
      <c r="B1896" t="s">
        <v>55</v>
      </c>
      <c r="C1896" t="s">
        <v>1790</v>
      </c>
      <c r="D1896">
        <v>22110427802</v>
      </c>
      <c r="E1896" t="s">
        <v>1861</v>
      </c>
      <c r="F1896" t="s">
        <v>177</v>
      </c>
      <c r="G1896" t="s">
        <v>59</v>
      </c>
      <c r="H1896">
        <v>1</v>
      </c>
      <c r="I1896" t="s">
        <v>60</v>
      </c>
      <c r="J1896" t="s">
        <v>61</v>
      </c>
      <c r="L1896">
        <v>3</v>
      </c>
      <c r="M1896" t="s">
        <v>1868</v>
      </c>
      <c r="N1896">
        <v>2</v>
      </c>
      <c r="O1896" t="s">
        <v>251</v>
      </c>
      <c r="R1896">
        <v>0</v>
      </c>
      <c r="S1896">
        <v>0</v>
      </c>
      <c r="T1896" t="s">
        <v>4943</v>
      </c>
      <c r="U1896" t="s">
        <v>1870</v>
      </c>
      <c r="V1896">
        <v>0</v>
      </c>
      <c r="W1896">
        <v>2</v>
      </c>
      <c r="X1896">
        <v>1</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row>
    <row r="1897" spans="1:55" x14ac:dyDescent="0.3">
      <c r="A1897" t="s">
        <v>55</v>
      </c>
      <c r="B1897" t="s">
        <v>55</v>
      </c>
      <c r="C1897" t="s">
        <v>1237</v>
      </c>
      <c r="D1897">
        <v>22110427906</v>
      </c>
      <c r="E1897" t="s">
        <v>1284</v>
      </c>
      <c r="F1897" t="s">
        <v>177</v>
      </c>
      <c r="G1897" t="s">
        <v>59</v>
      </c>
      <c r="H1897">
        <v>1</v>
      </c>
      <c r="I1897" t="s">
        <v>60</v>
      </c>
      <c r="J1897" t="s">
        <v>61</v>
      </c>
      <c r="K1897" t="s">
        <v>1285</v>
      </c>
      <c r="L1897">
        <v>2</v>
      </c>
      <c r="M1897" t="s">
        <v>1294</v>
      </c>
      <c r="N1897">
        <v>6</v>
      </c>
      <c r="O1897" t="s">
        <v>70</v>
      </c>
      <c r="P1897">
        <v>12</v>
      </c>
      <c r="Q1897" t="s">
        <v>197</v>
      </c>
      <c r="R1897">
        <v>5</v>
      </c>
      <c r="S1897">
        <v>14</v>
      </c>
      <c r="T1897" t="s">
        <v>63</v>
      </c>
      <c r="U1897" t="s">
        <v>1871</v>
      </c>
      <c r="V1897">
        <v>6</v>
      </c>
      <c r="W1897">
        <v>6</v>
      </c>
      <c r="X1897">
        <v>1</v>
      </c>
      <c r="Y1897" t="s">
        <v>76</v>
      </c>
      <c r="Z1897" t="s">
        <v>76</v>
      </c>
      <c r="AA1897" t="s">
        <v>100</v>
      </c>
      <c r="AB1897" t="s">
        <v>65</v>
      </c>
      <c r="AC1897" t="s">
        <v>83</v>
      </c>
      <c r="AD1897">
        <v>0</v>
      </c>
      <c r="AE1897">
        <v>1</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2</v>
      </c>
      <c r="AX1897">
        <v>2</v>
      </c>
      <c r="AY1897">
        <v>0</v>
      </c>
      <c r="AZ1897">
        <v>0</v>
      </c>
      <c r="BA1897" t="s">
        <v>66</v>
      </c>
      <c r="BB1897" t="s">
        <v>66</v>
      </c>
      <c r="BC1897" t="s">
        <v>67</v>
      </c>
    </row>
    <row r="1898" spans="1:55" x14ac:dyDescent="0.3">
      <c r="A1898" t="s">
        <v>55</v>
      </c>
      <c r="B1898" t="s">
        <v>55</v>
      </c>
      <c r="C1898" t="s">
        <v>1237</v>
      </c>
      <c r="D1898">
        <v>22110427906</v>
      </c>
      <c r="E1898" t="s">
        <v>1284</v>
      </c>
      <c r="F1898" t="s">
        <v>177</v>
      </c>
      <c r="G1898" t="s">
        <v>59</v>
      </c>
      <c r="H1898">
        <v>1</v>
      </c>
      <c r="I1898" t="s">
        <v>60</v>
      </c>
      <c r="J1898" t="s">
        <v>61</v>
      </c>
      <c r="K1898" t="s">
        <v>1285</v>
      </c>
      <c r="L1898">
        <v>3</v>
      </c>
      <c r="M1898" t="s">
        <v>1872</v>
      </c>
      <c r="N1898">
        <v>1</v>
      </c>
      <c r="O1898" t="s">
        <v>162</v>
      </c>
      <c r="R1898">
        <v>0</v>
      </c>
      <c r="S1898">
        <v>0</v>
      </c>
      <c r="T1898" t="s">
        <v>63</v>
      </c>
      <c r="U1898" t="s">
        <v>1873</v>
      </c>
      <c r="V1898">
        <v>4</v>
      </c>
      <c r="W1898">
        <v>0</v>
      </c>
      <c r="X1898">
        <v>2</v>
      </c>
      <c r="Y1898" t="s">
        <v>65</v>
      </c>
      <c r="Z1898" t="s">
        <v>76</v>
      </c>
      <c r="AA1898" t="s">
        <v>100</v>
      </c>
      <c r="AB1898" t="s">
        <v>76</v>
      </c>
      <c r="AC1898" t="s">
        <v>83</v>
      </c>
      <c r="AD1898">
        <v>0</v>
      </c>
      <c r="AE1898">
        <v>0</v>
      </c>
      <c r="AF1898">
        <v>8</v>
      </c>
      <c r="AG1898">
        <v>8</v>
      </c>
      <c r="AH1898">
        <v>0</v>
      </c>
      <c r="AI1898">
        <v>2</v>
      </c>
      <c r="AJ1898">
        <v>1</v>
      </c>
      <c r="AK1898">
        <v>0</v>
      </c>
      <c r="AL1898">
        <v>0</v>
      </c>
      <c r="AM1898">
        <v>0</v>
      </c>
      <c r="AN1898">
        <v>0</v>
      </c>
      <c r="AO1898">
        <v>0</v>
      </c>
      <c r="AP1898">
        <v>0</v>
      </c>
      <c r="AQ1898">
        <v>0</v>
      </c>
      <c r="AR1898">
        <v>0</v>
      </c>
      <c r="AS1898">
        <v>0</v>
      </c>
      <c r="AT1898">
        <v>0</v>
      </c>
      <c r="AU1898">
        <v>0</v>
      </c>
      <c r="AV1898">
        <v>0</v>
      </c>
      <c r="AW1898">
        <v>4</v>
      </c>
      <c r="AX1898">
        <v>4</v>
      </c>
      <c r="AY1898">
        <v>0</v>
      </c>
      <c r="AZ1898">
        <v>0</v>
      </c>
      <c r="BA1898" t="s">
        <v>95</v>
      </c>
      <c r="BB1898" t="s">
        <v>66</v>
      </c>
      <c r="BC1898" t="s">
        <v>67</v>
      </c>
    </row>
    <row r="1899" spans="1:55" x14ac:dyDescent="0.3">
      <c r="A1899" t="s">
        <v>55</v>
      </c>
      <c r="B1899" t="s">
        <v>55</v>
      </c>
      <c r="C1899" t="s">
        <v>1237</v>
      </c>
      <c r="D1899">
        <v>22110427906</v>
      </c>
      <c r="E1899" t="s">
        <v>1284</v>
      </c>
      <c r="F1899" t="s">
        <v>177</v>
      </c>
      <c r="G1899" t="s">
        <v>59</v>
      </c>
      <c r="H1899">
        <v>1</v>
      </c>
      <c r="I1899" t="s">
        <v>60</v>
      </c>
      <c r="J1899" t="s">
        <v>61</v>
      </c>
      <c r="K1899" t="s">
        <v>1285</v>
      </c>
      <c r="L1899">
        <v>3</v>
      </c>
      <c r="M1899" t="s">
        <v>1872</v>
      </c>
      <c r="N1899">
        <v>3</v>
      </c>
      <c r="O1899" t="s">
        <v>70</v>
      </c>
      <c r="P1899">
        <v>9</v>
      </c>
      <c r="Q1899" t="s">
        <v>182</v>
      </c>
      <c r="R1899">
        <v>16</v>
      </c>
      <c r="S1899">
        <v>12</v>
      </c>
      <c r="T1899" t="s">
        <v>63</v>
      </c>
      <c r="U1899" t="s">
        <v>1874</v>
      </c>
      <c r="V1899">
        <v>4</v>
      </c>
      <c r="W1899">
        <v>0</v>
      </c>
      <c r="X1899">
        <v>2</v>
      </c>
      <c r="Y1899" t="s">
        <v>76</v>
      </c>
      <c r="Z1899" t="s">
        <v>65</v>
      </c>
      <c r="AA1899" t="s">
        <v>92</v>
      </c>
      <c r="AB1899" t="s">
        <v>76</v>
      </c>
      <c r="AC1899" t="s">
        <v>83</v>
      </c>
      <c r="AD1899">
        <v>1</v>
      </c>
      <c r="AE1899">
        <v>1</v>
      </c>
      <c r="AF1899">
        <v>0</v>
      </c>
      <c r="AG1899">
        <v>0</v>
      </c>
      <c r="AH1899">
        <v>0</v>
      </c>
      <c r="AI1899">
        <v>1</v>
      </c>
      <c r="AJ1899">
        <v>2</v>
      </c>
      <c r="AK1899">
        <v>0</v>
      </c>
      <c r="AL1899">
        <v>0</v>
      </c>
      <c r="AM1899">
        <v>0</v>
      </c>
      <c r="AN1899">
        <v>0</v>
      </c>
      <c r="AO1899">
        <v>0</v>
      </c>
      <c r="AP1899">
        <v>0</v>
      </c>
      <c r="AQ1899">
        <v>0</v>
      </c>
      <c r="AR1899">
        <v>0</v>
      </c>
      <c r="AS1899">
        <v>0</v>
      </c>
      <c r="AT1899">
        <v>0</v>
      </c>
      <c r="AU1899">
        <v>0</v>
      </c>
      <c r="AV1899">
        <v>0</v>
      </c>
      <c r="AW1899">
        <v>3</v>
      </c>
      <c r="AX1899">
        <v>4</v>
      </c>
      <c r="AY1899">
        <v>0</v>
      </c>
      <c r="AZ1899">
        <v>0</v>
      </c>
      <c r="BA1899" t="s">
        <v>66</v>
      </c>
      <c r="BB1899" t="s">
        <v>66</v>
      </c>
      <c r="BC1899" t="s">
        <v>67</v>
      </c>
    </row>
    <row r="1900" spans="1:55" x14ac:dyDescent="0.3">
      <c r="A1900" t="s">
        <v>55</v>
      </c>
      <c r="B1900" t="s">
        <v>55</v>
      </c>
      <c r="C1900" t="s">
        <v>1237</v>
      </c>
      <c r="D1900">
        <v>22110427906</v>
      </c>
      <c r="E1900" t="s">
        <v>1284</v>
      </c>
      <c r="F1900" t="s">
        <v>177</v>
      </c>
      <c r="G1900" t="s">
        <v>59</v>
      </c>
      <c r="H1900">
        <v>1</v>
      </c>
      <c r="I1900" t="s">
        <v>60</v>
      </c>
      <c r="J1900" t="s">
        <v>61</v>
      </c>
      <c r="K1900" t="s">
        <v>1285</v>
      </c>
      <c r="L1900">
        <v>3</v>
      </c>
      <c r="M1900" t="s">
        <v>1872</v>
      </c>
      <c r="N1900">
        <v>5</v>
      </c>
      <c r="O1900" t="s">
        <v>355</v>
      </c>
      <c r="R1900">
        <v>0</v>
      </c>
      <c r="S1900">
        <v>0</v>
      </c>
      <c r="T1900" t="s">
        <v>63</v>
      </c>
      <c r="U1900" t="s">
        <v>1875</v>
      </c>
      <c r="V1900">
        <v>4</v>
      </c>
      <c r="W1900">
        <v>0</v>
      </c>
      <c r="X1900">
        <v>2</v>
      </c>
      <c r="Y1900" t="s">
        <v>76</v>
      </c>
      <c r="Z1900" t="s">
        <v>76</v>
      </c>
      <c r="AA1900" t="s">
        <v>100</v>
      </c>
      <c r="AB1900" t="s">
        <v>76</v>
      </c>
      <c r="AD1900">
        <v>0</v>
      </c>
      <c r="AE1900">
        <v>0</v>
      </c>
      <c r="AF1900">
        <v>0</v>
      </c>
      <c r="AG1900">
        <v>0</v>
      </c>
      <c r="AH1900">
        <v>0</v>
      </c>
      <c r="AI1900">
        <v>6</v>
      </c>
      <c r="AJ1900">
        <v>1</v>
      </c>
      <c r="AK1900">
        <v>0</v>
      </c>
      <c r="AL1900">
        <v>0</v>
      </c>
      <c r="AM1900">
        <v>0</v>
      </c>
      <c r="AN1900">
        <v>0</v>
      </c>
      <c r="AO1900">
        <v>0</v>
      </c>
      <c r="AP1900">
        <v>0</v>
      </c>
      <c r="AQ1900">
        <v>0</v>
      </c>
      <c r="AR1900">
        <v>0</v>
      </c>
      <c r="AS1900">
        <v>0</v>
      </c>
      <c r="AT1900">
        <v>0</v>
      </c>
      <c r="AU1900">
        <v>0</v>
      </c>
      <c r="AV1900">
        <v>0</v>
      </c>
      <c r="AW1900">
        <v>2</v>
      </c>
      <c r="AX1900">
        <v>2</v>
      </c>
      <c r="AY1900">
        <v>0</v>
      </c>
      <c r="AZ1900">
        <v>0</v>
      </c>
      <c r="BA1900" t="s">
        <v>66</v>
      </c>
      <c r="BB1900" t="s">
        <v>66</v>
      </c>
      <c r="BC1900" t="s">
        <v>67</v>
      </c>
    </row>
    <row r="1901" spans="1:55" x14ac:dyDescent="0.3">
      <c r="A1901" t="s">
        <v>55</v>
      </c>
      <c r="B1901" t="s">
        <v>55</v>
      </c>
      <c r="C1901" t="s">
        <v>1370</v>
      </c>
      <c r="D1901">
        <v>22110428433</v>
      </c>
      <c r="E1901" t="s">
        <v>1385</v>
      </c>
      <c r="F1901" t="s">
        <v>58</v>
      </c>
      <c r="G1901" t="s">
        <v>59</v>
      </c>
      <c r="H1901">
        <v>3</v>
      </c>
      <c r="I1901" t="s">
        <v>60</v>
      </c>
      <c r="J1901" t="s">
        <v>61</v>
      </c>
      <c r="L1901">
        <v>1</v>
      </c>
      <c r="N1901">
        <v>2</v>
      </c>
      <c r="O1901" t="s">
        <v>75</v>
      </c>
      <c r="R1901">
        <v>0</v>
      </c>
      <c r="S1901">
        <v>0</v>
      </c>
      <c r="T1901" t="s">
        <v>4943</v>
      </c>
      <c r="V1901">
        <v>0</v>
      </c>
      <c r="W1901">
        <v>2</v>
      </c>
      <c r="X1901">
        <v>1</v>
      </c>
      <c r="Y1901" t="s">
        <v>76</v>
      </c>
      <c r="Z1901" t="s">
        <v>76</v>
      </c>
      <c r="AA1901" t="s">
        <v>76</v>
      </c>
      <c r="AB1901" t="s">
        <v>76</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t="s">
        <v>66</v>
      </c>
      <c r="BB1901" t="s">
        <v>66</v>
      </c>
      <c r="BC1901" t="s">
        <v>67</v>
      </c>
    </row>
    <row r="1902" spans="1:55" x14ac:dyDescent="0.3">
      <c r="A1902" t="s">
        <v>55</v>
      </c>
      <c r="B1902" t="s">
        <v>55</v>
      </c>
      <c r="C1902" t="s">
        <v>1370</v>
      </c>
      <c r="D1902">
        <v>22110428433</v>
      </c>
      <c r="E1902" t="s">
        <v>1385</v>
      </c>
      <c r="F1902" t="s">
        <v>58</v>
      </c>
      <c r="G1902" t="s">
        <v>59</v>
      </c>
      <c r="H1902">
        <v>6</v>
      </c>
      <c r="I1902" t="s">
        <v>60</v>
      </c>
      <c r="J1902" t="s">
        <v>61</v>
      </c>
      <c r="K1902" t="s">
        <v>1876</v>
      </c>
      <c r="L1902">
        <v>1</v>
      </c>
      <c r="N1902">
        <v>2</v>
      </c>
      <c r="O1902" t="s">
        <v>127</v>
      </c>
      <c r="R1902">
        <v>0</v>
      </c>
      <c r="S1902">
        <v>0</v>
      </c>
      <c r="T1902" t="s">
        <v>63</v>
      </c>
      <c r="V1902">
        <v>4</v>
      </c>
      <c r="W1902">
        <v>4</v>
      </c>
      <c r="X1902">
        <v>2</v>
      </c>
      <c r="Y1902" t="s">
        <v>65</v>
      </c>
      <c r="Z1902" t="s">
        <v>76</v>
      </c>
      <c r="AB1902" t="s">
        <v>65</v>
      </c>
      <c r="AD1902">
        <v>0</v>
      </c>
      <c r="AE1902">
        <v>0</v>
      </c>
      <c r="AF1902">
        <v>0</v>
      </c>
      <c r="AG1902">
        <v>0</v>
      </c>
      <c r="AH1902">
        <v>0</v>
      </c>
      <c r="AI1902">
        <v>0</v>
      </c>
      <c r="AJ1902">
        <v>1</v>
      </c>
      <c r="AK1902">
        <v>0</v>
      </c>
      <c r="AL1902">
        <v>0</v>
      </c>
      <c r="AM1902">
        <v>0</v>
      </c>
      <c r="AN1902">
        <v>0</v>
      </c>
      <c r="AO1902">
        <v>0</v>
      </c>
      <c r="AP1902">
        <v>0</v>
      </c>
      <c r="AQ1902">
        <v>0</v>
      </c>
      <c r="AR1902">
        <v>0</v>
      </c>
      <c r="AS1902">
        <v>0</v>
      </c>
      <c r="AT1902">
        <v>0</v>
      </c>
      <c r="AU1902">
        <v>0</v>
      </c>
      <c r="AV1902">
        <v>0</v>
      </c>
      <c r="AW1902">
        <v>1</v>
      </c>
      <c r="AX1902">
        <v>0</v>
      </c>
      <c r="AY1902">
        <v>0</v>
      </c>
      <c r="AZ1902">
        <v>0</v>
      </c>
      <c r="BA1902" t="s">
        <v>66</v>
      </c>
      <c r="BB1902" t="s">
        <v>66</v>
      </c>
      <c r="BC1902" t="s">
        <v>67</v>
      </c>
    </row>
    <row r="1903" spans="1:55" x14ac:dyDescent="0.3">
      <c r="A1903" t="s">
        <v>55</v>
      </c>
      <c r="B1903" t="s">
        <v>55</v>
      </c>
      <c r="C1903" t="s">
        <v>1370</v>
      </c>
      <c r="D1903">
        <v>22110428433</v>
      </c>
      <c r="E1903" t="s">
        <v>1385</v>
      </c>
      <c r="F1903" t="s">
        <v>58</v>
      </c>
      <c r="G1903" t="s">
        <v>59</v>
      </c>
      <c r="H1903">
        <v>6</v>
      </c>
      <c r="I1903" t="s">
        <v>60</v>
      </c>
      <c r="J1903" t="s">
        <v>61</v>
      </c>
      <c r="K1903" t="s">
        <v>1876</v>
      </c>
      <c r="L1903">
        <v>1</v>
      </c>
      <c r="N1903">
        <v>3</v>
      </c>
      <c r="O1903" t="s">
        <v>75</v>
      </c>
      <c r="R1903">
        <v>0</v>
      </c>
      <c r="S1903">
        <v>0</v>
      </c>
      <c r="T1903" t="s">
        <v>63</v>
      </c>
      <c r="V1903">
        <v>4</v>
      </c>
      <c r="W1903">
        <v>4</v>
      </c>
      <c r="X1903">
        <v>2</v>
      </c>
      <c r="Y1903" t="s">
        <v>65</v>
      </c>
      <c r="Z1903" t="s">
        <v>76</v>
      </c>
      <c r="AB1903" t="s">
        <v>65</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1</v>
      </c>
      <c r="AX1903">
        <v>0</v>
      </c>
      <c r="AY1903">
        <v>0</v>
      </c>
      <c r="AZ1903">
        <v>0</v>
      </c>
      <c r="BA1903" t="s">
        <v>66</v>
      </c>
      <c r="BB1903" t="s">
        <v>66</v>
      </c>
      <c r="BC1903" t="s">
        <v>67</v>
      </c>
    </row>
    <row r="1904" spans="1:55" x14ac:dyDescent="0.3">
      <c r="A1904" t="s">
        <v>55</v>
      </c>
      <c r="B1904" t="s">
        <v>55</v>
      </c>
      <c r="C1904" t="s">
        <v>1370</v>
      </c>
      <c r="D1904">
        <v>22110428433</v>
      </c>
      <c r="E1904" t="s">
        <v>1385</v>
      </c>
      <c r="F1904" t="s">
        <v>58</v>
      </c>
      <c r="G1904" t="s">
        <v>59</v>
      </c>
      <c r="H1904">
        <v>6</v>
      </c>
      <c r="I1904" t="s">
        <v>60</v>
      </c>
      <c r="J1904" t="s">
        <v>61</v>
      </c>
      <c r="K1904" t="s">
        <v>1876</v>
      </c>
      <c r="L1904">
        <v>1</v>
      </c>
      <c r="N1904">
        <v>4</v>
      </c>
      <c r="O1904" t="s">
        <v>115</v>
      </c>
      <c r="R1904">
        <v>0</v>
      </c>
      <c r="S1904">
        <v>0</v>
      </c>
      <c r="T1904" t="s">
        <v>63</v>
      </c>
      <c r="V1904">
        <v>4</v>
      </c>
      <c r="W1904">
        <v>4</v>
      </c>
      <c r="X1904">
        <v>2</v>
      </c>
      <c r="Y1904" t="s">
        <v>65</v>
      </c>
      <c r="AA1904" t="s">
        <v>65</v>
      </c>
      <c r="AB1904" t="s">
        <v>65</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t="s">
        <v>66</v>
      </c>
      <c r="BB1904" t="s">
        <v>66</v>
      </c>
      <c r="BC1904" t="s">
        <v>67</v>
      </c>
    </row>
    <row r="1905" spans="1:55" x14ac:dyDescent="0.3">
      <c r="A1905" t="s">
        <v>55</v>
      </c>
      <c r="B1905" t="s">
        <v>55</v>
      </c>
      <c r="C1905" t="s">
        <v>809</v>
      </c>
      <c r="D1905">
        <v>22110428703</v>
      </c>
      <c r="E1905" t="s">
        <v>1877</v>
      </c>
      <c r="F1905" t="s">
        <v>58</v>
      </c>
      <c r="G1905" t="s">
        <v>59</v>
      </c>
      <c r="H1905">
        <v>4</v>
      </c>
      <c r="I1905" t="s">
        <v>60</v>
      </c>
      <c r="J1905" t="s">
        <v>61</v>
      </c>
      <c r="K1905" t="s">
        <v>1878</v>
      </c>
      <c r="L1905">
        <v>1</v>
      </c>
      <c r="M1905" t="s">
        <v>1778</v>
      </c>
      <c r="N1905">
        <v>1</v>
      </c>
      <c r="O1905" t="s">
        <v>179</v>
      </c>
      <c r="R1905">
        <v>0</v>
      </c>
      <c r="S1905">
        <v>0</v>
      </c>
      <c r="T1905" t="s">
        <v>63</v>
      </c>
      <c r="U1905" t="s">
        <v>1879</v>
      </c>
      <c r="V1905">
        <v>2</v>
      </c>
      <c r="W1905">
        <v>0</v>
      </c>
      <c r="X1905">
        <v>1</v>
      </c>
      <c r="AD1905">
        <v>3</v>
      </c>
      <c r="AE1905">
        <v>0</v>
      </c>
      <c r="AF1905">
        <v>0</v>
      </c>
      <c r="AG1905">
        <v>0</v>
      </c>
      <c r="AH1905">
        <v>0</v>
      </c>
      <c r="AI1905">
        <v>2</v>
      </c>
      <c r="AJ1905">
        <v>0</v>
      </c>
      <c r="AK1905">
        <v>0</v>
      </c>
      <c r="AL1905">
        <v>0</v>
      </c>
      <c r="AM1905">
        <v>0</v>
      </c>
      <c r="AN1905">
        <v>0</v>
      </c>
      <c r="AO1905">
        <v>0</v>
      </c>
      <c r="AP1905">
        <v>0</v>
      </c>
      <c r="AQ1905">
        <v>0</v>
      </c>
      <c r="AR1905">
        <v>0</v>
      </c>
      <c r="AS1905">
        <v>0</v>
      </c>
      <c r="AT1905">
        <v>0</v>
      </c>
      <c r="AU1905">
        <v>0</v>
      </c>
      <c r="AV1905">
        <v>0</v>
      </c>
      <c r="AW1905">
        <v>2</v>
      </c>
      <c r="AX1905">
        <v>1</v>
      </c>
      <c r="AY1905">
        <v>0</v>
      </c>
      <c r="AZ1905">
        <v>0</v>
      </c>
      <c r="BA1905" t="s">
        <v>66</v>
      </c>
      <c r="BB1905" t="s">
        <v>66</v>
      </c>
      <c r="BC1905" t="s">
        <v>67</v>
      </c>
    </row>
    <row r="1906" spans="1:55" x14ac:dyDescent="0.3">
      <c r="A1906" t="s">
        <v>55</v>
      </c>
      <c r="B1906" t="s">
        <v>55</v>
      </c>
      <c r="C1906" t="s">
        <v>809</v>
      </c>
      <c r="D1906">
        <v>22110428703</v>
      </c>
      <c r="E1906" t="s">
        <v>1877</v>
      </c>
      <c r="F1906" t="s">
        <v>58</v>
      </c>
      <c r="G1906" t="s">
        <v>59</v>
      </c>
      <c r="H1906">
        <v>4</v>
      </c>
      <c r="I1906" t="s">
        <v>60</v>
      </c>
      <c r="J1906" t="s">
        <v>61</v>
      </c>
      <c r="K1906" t="s">
        <v>1878</v>
      </c>
      <c r="L1906">
        <v>2</v>
      </c>
      <c r="M1906" t="s">
        <v>1778</v>
      </c>
      <c r="N1906">
        <v>1</v>
      </c>
      <c r="O1906" t="s">
        <v>75</v>
      </c>
      <c r="R1906">
        <v>0</v>
      </c>
      <c r="S1906">
        <v>0</v>
      </c>
      <c r="T1906" t="s">
        <v>4943</v>
      </c>
      <c r="U1906" t="s">
        <v>1880</v>
      </c>
      <c r="V1906">
        <v>4</v>
      </c>
      <c r="W1906">
        <v>0</v>
      </c>
      <c r="X1906">
        <v>1</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t="s">
        <v>66</v>
      </c>
      <c r="BB1906" t="s">
        <v>66</v>
      </c>
      <c r="BC1906" t="s">
        <v>67</v>
      </c>
    </row>
    <row r="1907" spans="1:55" x14ac:dyDescent="0.3">
      <c r="A1907" t="s">
        <v>55</v>
      </c>
      <c r="B1907" t="s">
        <v>55</v>
      </c>
      <c r="C1907" t="s">
        <v>809</v>
      </c>
      <c r="D1907">
        <v>22110428703</v>
      </c>
      <c r="E1907" t="s">
        <v>1877</v>
      </c>
      <c r="F1907" t="s">
        <v>58</v>
      </c>
      <c r="G1907" t="s">
        <v>59</v>
      </c>
      <c r="H1907">
        <v>4</v>
      </c>
      <c r="I1907" t="s">
        <v>60</v>
      </c>
      <c r="J1907" t="s">
        <v>61</v>
      </c>
      <c r="K1907" t="s">
        <v>1878</v>
      </c>
      <c r="L1907">
        <v>2</v>
      </c>
      <c r="M1907" t="s">
        <v>1778</v>
      </c>
      <c r="N1907">
        <v>2</v>
      </c>
      <c r="O1907" t="s">
        <v>75</v>
      </c>
      <c r="R1907">
        <v>0</v>
      </c>
      <c r="S1907">
        <v>0</v>
      </c>
      <c r="T1907" t="s">
        <v>4943</v>
      </c>
      <c r="U1907" t="s">
        <v>1880</v>
      </c>
      <c r="V1907">
        <v>4</v>
      </c>
      <c r="W1907">
        <v>0</v>
      </c>
      <c r="X1907">
        <v>1</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t="s">
        <v>66</v>
      </c>
      <c r="BB1907" t="s">
        <v>66</v>
      </c>
      <c r="BC1907" t="s">
        <v>67</v>
      </c>
    </row>
    <row r="1908" spans="1:55" x14ac:dyDescent="0.3">
      <c r="A1908" t="s">
        <v>55</v>
      </c>
      <c r="B1908" t="s">
        <v>86</v>
      </c>
      <c r="C1908" t="s">
        <v>1695</v>
      </c>
      <c r="D1908">
        <v>22112220905</v>
      </c>
      <c r="E1908" t="s">
        <v>1709</v>
      </c>
      <c r="F1908" t="s">
        <v>58</v>
      </c>
      <c r="G1908" t="s">
        <v>59</v>
      </c>
      <c r="H1908">
        <v>1</v>
      </c>
      <c r="I1908" t="s">
        <v>80</v>
      </c>
      <c r="J1908" t="s">
        <v>61</v>
      </c>
      <c r="K1908" t="s">
        <v>1710</v>
      </c>
      <c r="L1908">
        <v>1</v>
      </c>
      <c r="M1908" t="s">
        <v>1711</v>
      </c>
      <c r="N1908">
        <v>2</v>
      </c>
      <c r="O1908" t="s">
        <v>68</v>
      </c>
      <c r="R1908">
        <v>0</v>
      </c>
      <c r="S1908">
        <v>0</v>
      </c>
      <c r="T1908" t="s">
        <v>63</v>
      </c>
      <c r="V1908" t="s">
        <v>86</v>
      </c>
      <c r="W1908" t="s">
        <v>86</v>
      </c>
      <c r="X1908" t="s">
        <v>86</v>
      </c>
      <c r="AC1908" t="s">
        <v>86</v>
      </c>
      <c r="AD1908" t="s">
        <v>86</v>
      </c>
      <c r="AE1908" t="s">
        <v>86</v>
      </c>
      <c r="AF1908" t="s">
        <v>86</v>
      </c>
      <c r="AG1908" t="s">
        <v>86</v>
      </c>
      <c r="AH1908" t="s">
        <v>86</v>
      </c>
      <c r="AI1908" t="s">
        <v>86</v>
      </c>
      <c r="AJ1908" t="s">
        <v>86</v>
      </c>
      <c r="AK1908" t="s">
        <v>86</v>
      </c>
      <c r="AL1908" t="s">
        <v>86</v>
      </c>
      <c r="AM1908" t="s">
        <v>86</v>
      </c>
      <c r="AN1908" t="s">
        <v>86</v>
      </c>
      <c r="AO1908" t="s">
        <v>86</v>
      </c>
      <c r="AP1908" t="s">
        <v>86</v>
      </c>
      <c r="AQ1908" t="s">
        <v>86</v>
      </c>
      <c r="AR1908" t="s">
        <v>86</v>
      </c>
      <c r="AS1908" t="s">
        <v>86</v>
      </c>
      <c r="AT1908" t="s">
        <v>86</v>
      </c>
      <c r="AU1908" t="s">
        <v>86</v>
      </c>
      <c r="AV1908" t="s">
        <v>86</v>
      </c>
      <c r="AW1908">
        <v>0</v>
      </c>
      <c r="AX1908">
        <v>0</v>
      </c>
      <c r="AY1908">
        <v>0</v>
      </c>
      <c r="AZ1908">
        <v>0</v>
      </c>
      <c r="BC1908" t="s">
        <v>86</v>
      </c>
    </row>
    <row r="1909" spans="1:55" x14ac:dyDescent="0.3">
      <c r="A1909" t="s">
        <v>55</v>
      </c>
      <c r="B1909" t="s">
        <v>55</v>
      </c>
      <c r="C1909" t="s">
        <v>56</v>
      </c>
      <c r="D1909">
        <v>22110400102</v>
      </c>
      <c r="E1909" t="s">
        <v>57</v>
      </c>
      <c r="F1909" t="s">
        <v>58</v>
      </c>
      <c r="G1909" t="s">
        <v>59</v>
      </c>
      <c r="H1909">
        <v>1</v>
      </c>
      <c r="I1909" t="s">
        <v>112</v>
      </c>
      <c r="J1909" t="s">
        <v>61</v>
      </c>
      <c r="K1909" t="s">
        <v>1881</v>
      </c>
      <c r="L1909">
        <v>1</v>
      </c>
      <c r="N1909" t="s">
        <v>86</v>
      </c>
      <c r="O1909" t="s">
        <v>86</v>
      </c>
      <c r="P1909" t="s">
        <v>86</v>
      </c>
      <c r="Q1909" t="s">
        <v>86</v>
      </c>
      <c r="R1909" t="s">
        <v>86</v>
      </c>
      <c r="S1909" t="s">
        <v>86</v>
      </c>
      <c r="T1909" t="s">
        <v>86</v>
      </c>
      <c r="U1909" t="s">
        <v>86</v>
      </c>
      <c r="V1909">
        <v>1</v>
      </c>
      <c r="W1909">
        <v>0</v>
      </c>
      <c r="X1909">
        <v>1</v>
      </c>
      <c r="Y1909" t="s">
        <v>86</v>
      </c>
      <c r="Z1909" t="s">
        <v>86</v>
      </c>
      <c r="AA1909" t="s">
        <v>86</v>
      </c>
      <c r="AB1909" t="s">
        <v>86</v>
      </c>
      <c r="AC1909" t="s">
        <v>86</v>
      </c>
      <c r="AD1909" t="s">
        <v>86</v>
      </c>
      <c r="AE1909" t="s">
        <v>86</v>
      </c>
      <c r="AF1909" t="s">
        <v>86</v>
      </c>
      <c r="AG1909" t="s">
        <v>86</v>
      </c>
      <c r="AH1909" t="s">
        <v>86</v>
      </c>
      <c r="AI1909" t="s">
        <v>86</v>
      </c>
      <c r="AJ1909" t="s">
        <v>86</v>
      </c>
      <c r="AK1909" t="s">
        <v>86</v>
      </c>
      <c r="AL1909" t="s">
        <v>86</v>
      </c>
      <c r="AM1909" t="s">
        <v>86</v>
      </c>
      <c r="AN1909" t="s">
        <v>86</v>
      </c>
      <c r="AO1909" t="s">
        <v>86</v>
      </c>
      <c r="AP1909" t="s">
        <v>86</v>
      </c>
      <c r="AQ1909" t="s">
        <v>86</v>
      </c>
      <c r="AR1909" t="s">
        <v>86</v>
      </c>
      <c r="AS1909" t="s">
        <v>86</v>
      </c>
      <c r="AT1909" t="s">
        <v>86</v>
      </c>
      <c r="AU1909" t="s">
        <v>86</v>
      </c>
      <c r="AV1909" t="s">
        <v>86</v>
      </c>
      <c r="AW1909" t="s">
        <v>86</v>
      </c>
      <c r="AX1909" t="s">
        <v>86</v>
      </c>
      <c r="AY1909" t="s">
        <v>86</v>
      </c>
      <c r="AZ1909" t="s">
        <v>86</v>
      </c>
      <c r="BA1909" t="s">
        <v>86</v>
      </c>
      <c r="BB1909" t="s">
        <v>86</v>
      </c>
      <c r="BC1909" t="s">
        <v>86</v>
      </c>
    </row>
    <row r="1910" spans="1:55" x14ac:dyDescent="0.3">
      <c r="A1910" t="s">
        <v>55</v>
      </c>
      <c r="B1910" t="s">
        <v>55</v>
      </c>
      <c r="C1910" t="s">
        <v>56</v>
      </c>
      <c r="D1910">
        <v>22110400102</v>
      </c>
      <c r="E1910" t="s">
        <v>57</v>
      </c>
      <c r="F1910" t="s">
        <v>58</v>
      </c>
      <c r="G1910" t="s">
        <v>59</v>
      </c>
      <c r="H1910">
        <v>3</v>
      </c>
      <c r="I1910" t="s">
        <v>112</v>
      </c>
      <c r="J1910" t="s">
        <v>61</v>
      </c>
      <c r="K1910" t="s">
        <v>1882</v>
      </c>
      <c r="L1910">
        <v>1</v>
      </c>
      <c r="N1910" t="s">
        <v>86</v>
      </c>
      <c r="O1910" t="s">
        <v>86</v>
      </c>
      <c r="P1910" t="s">
        <v>86</v>
      </c>
      <c r="Q1910" t="s">
        <v>86</v>
      </c>
      <c r="R1910" t="s">
        <v>86</v>
      </c>
      <c r="S1910" t="s">
        <v>86</v>
      </c>
      <c r="T1910" t="s">
        <v>86</v>
      </c>
      <c r="U1910" t="s">
        <v>86</v>
      </c>
      <c r="V1910">
        <v>3</v>
      </c>
      <c r="W1910">
        <v>2</v>
      </c>
      <c r="X1910">
        <v>2</v>
      </c>
      <c r="Y1910" t="s">
        <v>86</v>
      </c>
      <c r="Z1910" t="s">
        <v>86</v>
      </c>
      <c r="AA1910" t="s">
        <v>86</v>
      </c>
      <c r="AB1910" t="s">
        <v>86</v>
      </c>
      <c r="AC1910" t="s">
        <v>86</v>
      </c>
      <c r="AD1910" t="s">
        <v>86</v>
      </c>
      <c r="AE1910" t="s">
        <v>86</v>
      </c>
      <c r="AF1910" t="s">
        <v>86</v>
      </c>
      <c r="AG1910" t="s">
        <v>86</v>
      </c>
      <c r="AH1910" t="s">
        <v>86</v>
      </c>
      <c r="AI1910" t="s">
        <v>86</v>
      </c>
      <c r="AJ1910" t="s">
        <v>86</v>
      </c>
      <c r="AK1910" t="s">
        <v>86</v>
      </c>
      <c r="AL1910" t="s">
        <v>86</v>
      </c>
      <c r="AM1910" t="s">
        <v>86</v>
      </c>
      <c r="AN1910" t="s">
        <v>86</v>
      </c>
      <c r="AO1910" t="s">
        <v>86</v>
      </c>
      <c r="AP1910" t="s">
        <v>86</v>
      </c>
      <c r="AQ1910" t="s">
        <v>86</v>
      </c>
      <c r="AR1910" t="s">
        <v>86</v>
      </c>
      <c r="AS1910" t="s">
        <v>86</v>
      </c>
      <c r="AT1910" t="s">
        <v>86</v>
      </c>
      <c r="AU1910" t="s">
        <v>86</v>
      </c>
      <c r="AV1910" t="s">
        <v>86</v>
      </c>
      <c r="AW1910" t="s">
        <v>86</v>
      </c>
      <c r="AX1910" t="s">
        <v>86</v>
      </c>
      <c r="AY1910" t="s">
        <v>86</v>
      </c>
      <c r="AZ1910" t="s">
        <v>86</v>
      </c>
      <c r="BA1910" t="s">
        <v>86</v>
      </c>
      <c r="BB1910" t="s">
        <v>86</v>
      </c>
      <c r="BC1910" t="s">
        <v>86</v>
      </c>
    </row>
    <row r="1911" spans="1:55" x14ac:dyDescent="0.3">
      <c r="A1911" t="s">
        <v>55</v>
      </c>
      <c r="B1911" t="s">
        <v>55</v>
      </c>
      <c r="C1911" t="s">
        <v>56</v>
      </c>
      <c r="D1911">
        <v>22110400105</v>
      </c>
      <c r="E1911" t="s">
        <v>1883</v>
      </c>
      <c r="F1911" t="s">
        <v>58</v>
      </c>
      <c r="G1911" t="s">
        <v>59</v>
      </c>
      <c r="H1911" t="s">
        <v>86</v>
      </c>
      <c r="I1911" t="s">
        <v>86</v>
      </c>
      <c r="J1911" t="s">
        <v>86</v>
      </c>
      <c r="K1911" t="s">
        <v>86</v>
      </c>
      <c r="L1911" t="s">
        <v>86</v>
      </c>
      <c r="M1911" t="s">
        <v>86</v>
      </c>
      <c r="N1911" t="s">
        <v>86</v>
      </c>
      <c r="O1911" t="s">
        <v>86</v>
      </c>
      <c r="P1911" t="s">
        <v>86</v>
      </c>
      <c r="Q1911" t="s">
        <v>86</v>
      </c>
      <c r="R1911" t="s">
        <v>86</v>
      </c>
      <c r="S1911" t="s">
        <v>86</v>
      </c>
      <c r="T1911" t="s">
        <v>86</v>
      </c>
      <c r="U1911" t="s">
        <v>86</v>
      </c>
      <c r="V1911" t="s">
        <v>86</v>
      </c>
      <c r="W1911" t="s">
        <v>86</v>
      </c>
      <c r="X1911" t="s">
        <v>86</v>
      </c>
      <c r="Y1911" t="s">
        <v>86</v>
      </c>
      <c r="Z1911" t="s">
        <v>86</v>
      </c>
      <c r="AA1911" t="s">
        <v>86</v>
      </c>
      <c r="AB1911" t="s">
        <v>86</v>
      </c>
      <c r="AC1911" t="s">
        <v>86</v>
      </c>
      <c r="AD1911" t="s">
        <v>86</v>
      </c>
      <c r="AE1911" t="s">
        <v>86</v>
      </c>
      <c r="AF1911" t="s">
        <v>86</v>
      </c>
      <c r="AG1911" t="s">
        <v>86</v>
      </c>
      <c r="AH1911" t="s">
        <v>86</v>
      </c>
      <c r="AI1911" t="s">
        <v>86</v>
      </c>
      <c r="AJ1911" t="s">
        <v>86</v>
      </c>
      <c r="AK1911" t="s">
        <v>86</v>
      </c>
      <c r="AL1911" t="s">
        <v>86</v>
      </c>
      <c r="AM1911" t="s">
        <v>86</v>
      </c>
      <c r="AN1911" t="s">
        <v>86</v>
      </c>
      <c r="AO1911" t="s">
        <v>86</v>
      </c>
      <c r="AP1911" t="s">
        <v>86</v>
      </c>
      <c r="AQ1911" t="s">
        <v>86</v>
      </c>
      <c r="AR1911" t="s">
        <v>86</v>
      </c>
      <c r="AS1911" t="s">
        <v>86</v>
      </c>
      <c r="AT1911" t="s">
        <v>86</v>
      </c>
      <c r="AU1911" t="s">
        <v>86</v>
      </c>
      <c r="AV1911" t="s">
        <v>86</v>
      </c>
      <c r="AW1911" t="s">
        <v>86</v>
      </c>
      <c r="AX1911" t="s">
        <v>86</v>
      </c>
      <c r="AY1911" t="s">
        <v>86</v>
      </c>
      <c r="AZ1911" t="s">
        <v>86</v>
      </c>
      <c r="BA1911" t="s">
        <v>86</v>
      </c>
      <c r="BB1911" t="s">
        <v>86</v>
      </c>
      <c r="BC1911" t="s">
        <v>86</v>
      </c>
    </row>
    <row r="1912" spans="1:55" x14ac:dyDescent="0.3">
      <c r="A1912" t="s">
        <v>55</v>
      </c>
      <c r="B1912" t="s">
        <v>86</v>
      </c>
      <c r="C1912" t="s">
        <v>56</v>
      </c>
      <c r="D1912">
        <v>22110400106</v>
      </c>
      <c r="E1912" t="s">
        <v>1884</v>
      </c>
      <c r="F1912" t="s">
        <v>133</v>
      </c>
      <c r="G1912" t="s">
        <v>89</v>
      </c>
      <c r="H1912" t="s">
        <v>86</v>
      </c>
      <c r="I1912" t="s">
        <v>86</v>
      </c>
      <c r="J1912" t="s">
        <v>86</v>
      </c>
      <c r="K1912" t="s">
        <v>86</v>
      </c>
      <c r="L1912" t="s">
        <v>86</v>
      </c>
      <c r="M1912" t="s">
        <v>86</v>
      </c>
      <c r="N1912" t="s">
        <v>86</v>
      </c>
      <c r="O1912" t="s">
        <v>86</v>
      </c>
      <c r="P1912" t="s">
        <v>86</v>
      </c>
      <c r="Q1912" t="s">
        <v>86</v>
      </c>
      <c r="R1912" t="s">
        <v>86</v>
      </c>
      <c r="S1912" t="s">
        <v>86</v>
      </c>
      <c r="T1912" t="s">
        <v>86</v>
      </c>
      <c r="U1912" t="s">
        <v>86</v>
      </c>
      <c r="V1912" t="s">
        <v>86</v>
      </c>
      <c r="W1912" t="s">
        <v>86</v>
      </c>
      <c r="X1912" t="s">
        <v>86</v>
      </c>
      <c r="Y1912" t="s">
        <v>86</v>
      </c>
      <c r="Z1912" t="s">
        <v>86</v>
      </c>
      <c r="AA1912" t="s">
        <v>86</v>
      </c>
      <c r="AB1912" t="s">
        <v>86</v>
      </c>
      <c r="AC1912" t="s">
        <v>86</v>
      </c>
      <c r="AD1912" t="s">
        <v>86</v>
      </c>
      <c r="AE1912" t="s">
        <v>86</v>
      </c>
      <c r="AF1912" t="s">
        <v>86</v>
      </c>
      <c r="AG1912" t="s">
        <v>86</v>
      </c>
      <c r="AH1912" t="s">
        <v>86</v>
      </c>
      <c r="AI1912" t="s">
        <v>86</v>
      </c>
      <c r="AJ1912" t="s">
        <v>86</v>
      </c>
      <c r="AK1912" t="s">
        <v>86</v>
      </c>
      <c r="AL1912" t="s">
        <v>86</v>
      </c>
      <c r="AM1912" t="s">
        <v>86</v>
      </c>
      <c r="AN1912" t="s">
        <v>86</v>
      </c>
      <c r="AO1912" t="s">
        <v>86</v>
      </c>
      <c r="AP1912" t="s">
        <v>86</v>
      </c>
      <c r="AQ1912" t="s">
        <v>86</v>
      </c>
      <c r="AR1912" t="s">
        <v>86</v>
      </c>
      <c r="AS1912" t="s">
        <v>86</v>
      </c>
      <c r="AT1912" t="s">
        <v>86</v>
      </c>
      <c r="AU1912" t="s">
        <v>86</v>
      </c>
      <c r="AV1912" t="s">
        <v>86</v>
      </c>
      <c r="AW1912" t="s">
        <v>86</v>
      </c>
      <c r="AX1912" t="s">
        <v>86</v>
      </c>
      <c r="AY1912" t="s">
        <v>86</v>
      </c>
      <c r="AZ1912" t="s">
        <v>86</v>
      </c>
      <c r="BA1912" t="s">
        <v>86</v>
      </c>
      <c r="BB1912" t="s">
        <v>86</v>
      </c>
      <c r="BC1912" t="s">
        <v>86</v>
      </c>
    </row>
    <row r="1913" spans="1:55" x14ac:dyDescent="0.3">
      <c r="A1913" t="s">
        <v>55</v>
      </c>
      <c r="B1913" t="s">
        <v>86</v>
      </c>
      <c r="C1913" t="s">
        <v>56</v>
      </c>
      <c r="D1913">
        <v>22110400107</v>
      </c>
      <c r="E1913" t="s">
        <v>1885</v>
      </c>
      <c r="F1913" t="s">
        <v>177</v>
      </c>
      <c r="G1913" t="s">
        <v>89</v>
      </c>
      <c r="H1913" t="s">
        <v>86</v>
      </c>
      <c r="I1913" t="s">
        <v>86</v>
      </c>
      <c r="J1913" t="s">
        <v>86</v>
      </c>
      <c r="K1913" t="s">
        <v>86</v>
      </c>
      <c r="L1913" t="s">
        <v>86</v>
      </c>
      <c r="M1913" t="s">
        <v>86</v>
      </c>
      <c r="N1913" t="s">
        <v>86</v>
      </c>
      <c r="O1913" t="s">
        <v>86</v>
      </c>
      <c r="P1913" t="s">
        <v>86</v>
      </c>
      <c r="Q1913" t="s">
        <v>86</v>
      </c>
      <c r="R1913" t="s">
        <v>86</v>
      </c>
      <c r="S1913" t="s">
        <v>86</v>
      </c>
      <c r="T1913" t="s">
        <v>86</v>
      </c>
      <c r="U1913" t="s">
        <v>86</v>
      </c>
      <c r="V1913" t="s">
        <v>86</v>
      </c>
      <c r="W1913" t="s">
        <v>86</v>
      </c>
      <c r="X1913" t="s">
        <v>86</v>
      </c>
      <c r="Y1913" t="s">
        <v>86</v>
      </c>
      <c r="Z1913" t="s">
        <v>86</v>
      </c>
      <c r="AA1913" t="s">
        <v>86</v>
      </c>
      <c r="AB1913" t="s">
        <v>86</v>
      </c>
      <c r="AC1913" t="s">
        <v>86</v>
      </c>
      <c r="AD1913" t="s">
        <v>86</v>
      </c>
      <c r="AE1913" t="s">
        <v>86</v>
      </c>
      <c r="AF1913" t="s">
        <v>86</v>
      </c>
      <c r="AG1913" t="s">
        <v>86</v>
      </c>
      <c r="AH1913" t="s">
        <v>86</v>
      </c>
      <c r="AI1913" t="s">
        <v>86</v>
      </c>
      <c r="AJ1913" t="s">
        <v>86</v>
      </c>
      <c r="AK1913" t="s">
        <v>86</v>
      </c>
      <c r="AL1913" t="s">
        <v>86</v>
      </c>
      <c r="AM1913" t="s">
        <v>86</v>
      </c>
      <c r="AN1913" t="s">
        <v>86</v>
      </c>
      <c r="AO1913" t="s">
        <v>86</v>
      </c>
      <c r="AP1913" t="s">
        <v>86</v>
      </c>
      <c r="AQ1913" t="s">
        <v>86</v>
      </c>
      <c r="AR1913" t="s">
        <v>86</v>
      </c>
      <c r="AS1913" t="s">
        <v>86</v>
      </c>
      <c r="AT1913" t="s">
        <v>86</v>
      </c>
      <c r="AU1913" t="s">
        <v>86</v>
      </c>
      <c r="AV1913" t="s">
        <v>86</v>
      </c>
      <c r="AW1913" t="s">
        <v>86</v>
      </c>
      <c r="AX1913" t="s">
        <v>86</v>
      </c>
      <c r="AY1913" t="s">
        <v>86</v>
      </c>
      <c r="AZ1913" t="s">
        <v>86</v>
      </c>
      <c r="BA1913" t="s">
        <v>86</v>
      </c>
      <c r="BB1913" t="s">
        <v>86</v>
      </c>
      <c r="BC1913" t="s">
        <v>86</v>
      </c>
    </row>
    <row r="1914" spans="1:55" x14ac:dyDescent="0.3">
      <c r="A1914" t="s">
        <v>55</v>
      </c>
      <c r="B1914" t="s">
        <v>86</v>
      </c>
      <c r="C1914" t="s">
        <v>56</v>
      </c>
      <c r="D1914">
        <v>22110400111</v>
      </c>
      <c r="E1914" t="s">
        <v>1886</v>
      </c>
      <c r="F1914" t="s">
        <v>133</v>
      </c>
      <c r="G1914" t="s">
        <v>89</v>
      </c>
      <c r="H1914">
        <v>1</v>
      </c>
      <c r="I1914" t="s">
        <v>121</v>
      </c>
      <c r="J1914" t="s">
        <v>61</v>
      </c>
      <c r="K1914" t="s">
        <v>1887</v>
      </c>
      <c r="L1914" t="s">
        <v>86</v>
      </c>
      <c r="M1914" t="s">
        <v>86</v>
      </c>
      <c r="N1914" t="s">
        <v>86</v>
      </c>
      <c r="O1914" t="s">
        <v>86</v>
      </c>
      <c r="P1914" t="s">
        <v>86</v>
      </c>
      <c r="Q1914" t="s">
        <v>86</v>
      </c>
      <c r="R1914" t="s">
        <v>86</v>
      </c>
      <c r="S1914" t="s">
        <v>86</v>
      </c>
      <c r="T1914" t="s">
        <v>86</v>
      </c>
      <c r="U1914" t="s">
        <v>86</v>
      </c>
      <c r="V1914" t="s">
        <v>86</v>
      </c>
      <c r="W1914" t="s">
        <v>86</v>
      </c>
      <c r="X1914" t="s">
        <v>86</v>
      </c>
      <c r="Y1914" t="s">
        <v>86</v>
      </c>
      <c r="Z1914" t="s">
        <v>86</v>
      </c>
      <c r="AA1914" t="s">
        <v>86</v>
      </c>
      <c r="AB1914" t="s">
        <v>86</v>
      </c>
      <c r="AC1914" t="s">
        <v>86</v>
      </c>
      <c r="AD1914" t="s">
        <v>86</v>
      </c>
      <c r="AE1914" t="s">
        <v>86</v>
      </c>
      <c r="AF1914" t="s">
        <v>86</v>
      </c>
      <c r="AG1914" t="s">
        <v>86</v>
      </c>
      <c r="AH1914" t="s">
        <v>86</v>
      </c>
      <c r="AI1914" t="s">
        <v>86</v>
      </c>
      <c r="AJ1914" t="s">
        <v>86</v>
      </c>
      <c r="AK1914" t="s">
        <v>86</v>
      </c>
      <c r="AL1914" t="s">
        <v>86</v>
      </c>
      <c r="AM1914" t="s">
        <v>86</v>
      </c>
      <c r="AN1914" t="s">
        <v>86</v>
      </c>
      <c r="AO1914" t="s">
        <v>86</v>
      </c>
      <c r="AP1914" t="s">
        <v>86</v>
      </c>
      <c r="AQ1914" t="s">
        <v>86</v>
      </c>
      <c r="AR1914" t="s">
        <v>86</v>
      </c>
      <c r="AS1914" t="s">
        <v>86</v>
      </c>
      <c r="AT1914" t="s">
        <v>86</v>
      </c>
      <c r="AU1914" t="s">
        <v>86</v>
      </c>
      <c r="AV1914" t="s">
        <v>86</v>
      </c>
      <c r="AW1914" t="s">
        <v>86</v>
      </c>
      <c r="AX1914" t="s">
        <v>86</v>
      </c>
      <c r="AY1914" t="s">
        <v>86</v>
      </c>
      <c r="AZ1914" t="s">
        <v>86</v>
      </c>
      <c r="BA1914" t="s">
        <v>86</v>
      </c>
      <c r="BB1914" t="s">
        <v>86</v>
      </c>
      <c r="BC1914" t="s">
        <v>86</v>
      </c>
    </row>
    <row r="1915" spans="1:55" x14ac:dyDescent="0.3">
      <c r="A1915" t="s">
        <v>55</v>
      </c>
      <c r="B1915" t="s">
        <v>86</v>
      </c>
      <c r="C1915" t="s">
        <v>56</v>
      </c>
      <c r="D1915">
        <v>22110400112</v>
      </c>
      <c r="E1915" t="s">
        <v>1888</v>
      </c>
      <c r="F1915" t="s">
        <v>177</v>
      </c>
      <c r="G1915" t="s">
        <v>89</v>
      </c>
      <c r="H1915" t="s">
        <v>86</v>
      </c>
      <c r="I1915" t="s">
        <v>86</v>
      </c>
      <c r="J1915" t="s">
        <v>86</v>
      </c>
      <c r="K1915" t="s">
        <v>86</v>
      </c>
      <c r="L1915" t="s">
        <v>86</v>
      </c>
      <c r="M1915" t="s">
        <v>86</v>
      </c>
      <c r="N1915" t="s">
        <v>86</v>
      </c>
      <c r="O1915" t="s">
        <v>86</v>
      </c>
      <c r="P1915" t="s">
        <v>86</v>
      </c>
      <c r="Q1915" t="s">
        <v>86</v>
      </c>
      <c r="R1915" t="s">
        <v>86</v>
      </c>
      <c r="S1915" t="s">
        <v>86</v>
      </c>
      <c r="T1915" t="s">
        <v>86</v>
      </c>
      <c r="U1915" t="s">
        <v>86</v>
      </c>
      <c r="V1915" t="s">
        <v>86</v>
      </c>
      <c r="W1915" t="s">
        <v>86</v>
      </c>
      <c r="X1915" t="s">
        <v>86</v>
      </c>
      <c r="Y1915" t="s">
        <v>86</v>
      </c>
      <c r="Z1915" t="s">
        <v>86</v>
      </c>
      <c r="AA1915" t="s">
        <v>86</v>
      </c>
      <c r="AB1915" t="s">
        <v>86</v>
      </c>
      <c r="AC1915" t="s">
        <v>86</v>
      </c>
      <c r="AD1915" t="s">
        <v>86</v>
      </c>
      <c r="AE1915" t="s">
        <v>86</v>
      </c>
      <c r="AF1915" t="s">
        <v>86</v>
      </c>
      <c r="AG1915" t="s">
        <v>86</v>
      </c>
      <c r="AH1915" t="s">
        <v>86</v>
      </c>
      <c r="AI1915" t="s">
        <v>86</v>
      </c>
      <c r="AJ1915" t="s">
        <v>86</v>
      </c>
      <c r="AK1915" t="s">
        <v>86</v>
      </c>
      <c r="AL1915" t="s">
        <v>86</v>
      </c>
      <c r="AM1915" t="s">
        <v>86</v>
      </c>
      <c r="AN1915" t="s">
        <v>86</v>
      </c>
      <c r="AO1915" t="s">
        <v>86</v>
      </c>
      <c r="AP1915" t="s">
        <v>86</v>
      </c>
      <c r="AQ1915" t="s">
        <v>86</v>
      </c>
      <c r="AR1915" t="s">
        <v>86</v>
      </c>
      <c r="AS1915" t="s">
        <v>86</v>
      </c>
      <c r="AT1915" t="s">
        <v>86</v>
      </c>
      <c r="AU1915" t="s">
        <v>86</v>
      </c>
      <c r="AV1915" t="s">
        <v>86</v>
      </c>
      <c r="AW1915" t="s">
        <v>86</v>
      </c>
      <c r="AX1915" t="s">
        <v>86</v>
      </c>
      <c r="AY1915" t="s">
        <v>86</v>
      </c>
      <c r="AZ1915" t="s">
        <v>86</v>
      </c>
      <c r="BA1915" t="s">
        <v>86</v>
      </c>
      <c r="BB1915" t="s">
        <v>86</v>
      </c>
      <c r="BC1915" t="s">
        <v>86</v>
      </c>
    </row>
    <row r="1916" spans="1:55" x14ac:dyDescent="0.3">
      <c r="A1916" t="s">
        <v>55</v>
      </c>
      <c r="B1916" t="s">
        <v>55</v>
      </c>
      <c r="C1916" t="s">
        <v>56</v>
      </c>
      <c r="D1916">
        <v>22110400113</v>
      </c>
      <c r="E1916" t="s">
        <v>164</v>
      </c>
      <c r="F1916" t="s">
        <v>133</v>
      </c>
      <c r="G1916" t="s">
        <v>59</v>
      </c>
      <c r="H1916">
        <v>6</v>
      </c>
      <c r="I1916" t="s">
        <v>112</v>
      </c>
      <c r="J1916" t="s">
        <v>61</v>
      </c>
      <c r="K1916" t="s">
        <v>1889</v>
      </c>
      <c r="L1916">
        <v>1</v>
      </c>
      <c r="N1916" t="s">
        <v>86</v>
      </c>
      <c r="O1916" t="s">
        <v>86</v>
      </c>
      <c r="P1916" t="s">
        <v>86</v>
      </c>
      <c r="Q1916" t="s">
        <v>86</v>
      </c>
      <c r="R1916" t="s">
        <v>86</v>
      </c>
      <c r="S1916" t="s">
        <v>86</v>
      </c>
      <c r="T1916" t="s">
        <v>86</v>
      </c>
      <c r="U1916" t="s">
        <v>86</v>
      </c>
      <c r="V1916">
        <v>4</v>
      </c>
      <c r="W1916">
        <v>0</v>
      </c>
      <c r="X1916">
        <v>1</v>
      </c>
      <c r="Y1916" t="s">
        <v>86</v>
      </c>
      <c r="Z1916" t="s">
        <v>86</v>
      </c>
      <c r="AA1916" t="s">
        <v>86</v>
      </c>
      <c r="AB1916" t="s">
        <v>86</v>
      </c>
      <c r="AC1916" t="s">
        <v>86</v>
      </c>
      <c r="AD1916" t="s">
        <v>86</v>
      </c>
      <c r="AE1916" t="s">
        <v>86</v>
      </c>
      <c r="AF1916" t="s">
        <v>86</v>
      </c>
      <c r="AG1916" t="s">
        <v>86</v>
      </c>
      <c r="AH1916" t="s">
        <v>86</v>
      </c>
      <c r="AI1916" t="s">
        <v>86</v>
      </c>
      <c r="AJ1916" t="s">
        <v>86</v>
      </c>
      <c r="AK1916" t="s">
        <v>86</v>
      </c>
      <c r="AL1916" t="s">
        <v>86</v>
      </c>
      <c r="AM1916" t="s">
        <v>86</v>
      </c>
      <c r="AN1916" t="s">
        <v>86</v>
      </c>
      <c r="AO1916" t="s">
        <v>86</v>
      </c>
      <c r="AP1916" t="s">
        <v>86</v>
      </c>
      <c r="AQ1916" t="s">
        <v>86</v>
      </c>
      <c r="AR1916" t="s">
        <v>86</v>
      </c>
      <c r="AS1916" t="s">
        <v>86</v>
      </c>
      <c r="AT1916" t="s">
        <v>86</v>
      </c>
      <c r="AU1916" t="s">
        <v>86</v>
      </c>
      <c r="AV1916" t="s">
        <v>86</v>
      </c>
      <c r="AW1916" t="s">
        <v>86</v>
      </c>
      <c r="AX1916" t="s">
        <v>86</v>
      </c>
      <c r="AY1916" t="s">
        <v>86</v>
      </c>
      <c r="AZ1916" t="s">
        <v>86</v>
      </c>
      <c r="BA1916" t="s">
        <v>86</v>
      </c>
      <c r="BB1916" t="s">
        <v>86</v>
      </c>
      <c r="BC1916" t="s">
        <v>86</v>
      </c>
    </row>
    <row r="1917" spans="1:55" x14ac:dyDescent="0.3">
      <c r="A1917" t="s">
        <v>55</v>
      </c>
      <c r="B1917" t="s">
        <v>86</v>
      </c>
      <c r="C1917" t="s">
        <v>56</v>
      </c>
      <c r="D1917">
        <v>22110400117</v>
      </c>
      <c r="E1917" t="s">
        <v>1890</v>
      </c>
      <c r="F1917" t="s">
        <v>177</v>
      </c>
      <c r="G1917" t="s">
        <v>89</v>
      </c>
      <c r="H1917" t="s">
        <v>86</v>
      </c>
      <c r="I1917" t="s">
        <v>86</v>
      </c>
      <c r="J1917" t="s">
        <v>86</v>
      </c>
      <c r="K1917" t="s">
        <v>86</v>
      </c>
      <c r="L1917" t="s">
        <v>86</v>
      </c>
      <c r="M1917" t="s">
        <v>86</v>
      </c>
      <c r="N1917" t="s">
        <v>86</v>
      </c>
      <c r="O1917" t="s">
        <v>86</v>
      </c>
      <c r="P1917" t="s">
        <v>86</v>
      </c>
      <c r="Q1917" t="s">
        <v>86</v>
      </c>
      <c r="R1917" t="s">
        <v>86</v>
      </c>
      <c r="S1917" t="s">
        <v>86</v>
      </c>
      <c r="T1917" t="s">
        <v>86</v>
      </c>
      <c r="U1917" t="s">
        <v>86</v>
      </c>
      <c r="V1917" t="s">
        <v>86</v>
      </c>
      <c r="W1917" t="s">
        <v>86</v>
      </c>
      <c r="X1917" t="s">
        <v>86</v>
      </c>
      <c r="Y1917" t="s">
        <v>86</v>
      </c>
      <c r="Z1917" t="s">
        <v>86</v>
      </c>
      <c r="AA1917" t="s">
        <v>86</v>
      </c>
      <c r="AB1917" t="s">
        <v>86</v>
      </c>
      <c r="AC1917" t="s">
        <v>86</v>
      </c>
      <c r="AD1917" t="s">
        <v>86</v>
      </c>
      <c r="AE1917" t="s">
        <v>86</v>
      </c>
      <c r="AF1917" t="s">
        <v>86</v>
      </c>
      <c r="AG1917" t="s">
        <v>86</v>
      </c>
      <c r="AH1917" t="s">
        <v>86</v>
      </c>
      <c r="AI1917" t="s">
        <v>86</v>
      </c>
      <c r="AJ1917" t="s">
        <v>86</v>
      </c>
      <c r="AK1917" t="s">
        <v>86</v>
      </c>
      <c r="AL1917" t="s">
        <v>86</v>
      </c>
      <c r="AM1917" t="s">
        <v>86</v>
      </c>
      <c r="AN1917" t="s">
        <v>86</v>
      </c>
      <c r="AO1917" t="s">
        <v>86</v>
      </c>
      <c r="AP1917" t="s">
        <v>86</v>
      </c>
      <c r="AQ1917" t="s">
        <v>86</v>
      </c>
      <c r="AR1917" t="s">
        <v>86</v>
      </c>
      <c r="AS1917" t="s">
        <v>86</v>
      </c>
      <c r="AT1917" t="s">
        <v>86</v>
      </c>
      <c r="AU1917" t="s">
        <v>86</v>
      </c>
      <c r="AV1917" t="s">
        <v>86</v>
      </c>
      <c r="AW1917" t="s">
        <v>86</v>
      </c>
      <c r="AX1917" t="s">
        <v>86</v>
      </c>
      <c r="AY1917" t="s">
        <v>86</v>
      </c>
      <c r="AZ1917" t="s">
        <v>86</v>
      </c>
      <c r="BA1917" t="s">
        <v>86</v>
      </c>
      <c r="BB1917" t="s">
        <v>86</v>
      </c>
      <c r="BC1917" t="s">
        <v>86</v>
      </c>
    </row>
    <row r="1918" spans="1:55" x14ac:dyDescent="0.3">
      <c r="A1918" t="s">
        <v>55</v>
      </c>
      <c r="B1918" t="s">
        <v>86</v>
      </c>
      <c r="C1918" t="s">
        <v>56</v>
      </c>
      <c r="D1918">
        <v>22110400118</v>
      </c>
      <c r="E1918" t="s">
        <v>1891</v>
      </c>
      <c r="F1918" t="s">
        <v>177</v>
      </c>
      <c r="G1918" t="s">
        <v>89</v>
      </c>
      <c r="H1918" t="s">
        <v>86</v>
      </c>
      <c r="I1918" t="s">
        <v>86</v>
      </c>
      <c r="J1918" t="s">
        <v>86</v>
      </c>
      <c r="K1918" t="s">
        <v>86</v>
      </c>
      <c r="L1918" t="s">
        <v>86</v>
      </c>
      <c r="M1918" t="s">
        <v>86</v>
      </c>
      <c r="N1918" t="s">
        <v>86</v>
      </c>
      <c r="O1918" t="s">
        <v>86</v>
      </c>
      <c r="P1918" t="s">
        <v>86</v>
      </c>
      <c r="Q1918" t="s">
        <v>86</v>
      </c>
      <c r="R1918" t="s">
        <v>86</v>
      </c>
      <c r="S1918" t="s">
        <v>86</v>
      </c>
      <c r="T1918" t="s">
        <v>86</v>
      </c>
      <c r="U1918" t="s">
        <v>86</v>
      </c>
      <c r="V1918" t="s">
        <v>86</v>
      </c>
      <c r="W1918" t="s">
        <v>86</v>
      </c>
      <c r="X1918" t="s">
        <v>86</v>
      </c>
      <c r="Y1918" t="s">
        <v>86</v>
      </c>
      <c r="Z1918" t="s">
        <v>86</v>
      </c>
      <c r="AA1918" t="s">
        <v>86</v>
      </c>
      <c r="AB1918" t="s">
        <v>86</v>
      </c>
      <c r="AC1918" t="s">
        <v>86</v>
      </c>
      <c r="AD1918" t="s">
        <v>86</v>
      </c>
      <c r="AE1918" t="s">
        <v>86</v>
      </c>
      <c r="AF1918" t="s">
        <v>86</v>
      </c>
      <c r="AG1918" t="s">
        <v>86</v>
      </c>
      <c r="AH1918" t="s">
        <v>86</v>
      </c>
      <c r="AI1918" t="s">
        <v>86</v>
      </c>
      <c r="AJ1918" t="s">
        <v>86</v>
      </c>
      <c r="AK1918" t="s">
        <v>86</v>
      </c>
      <c r="AL1918" t="s">
        <v>86</v>
      </c>
      <c r="AM1918" t="s">
        <v>86</v>
      </c>
      <c r="AN1918" t="s">
        <v>86</v>
      </c>
      <c r="AO1918" t="s">
        <v>86</v>
      </c>
      <c r="AP1918" t="s">
        <v>86</v>
      </c>
      <c r="AQ1918" t="s">
        <v>86</v>
      </c>
      <c r="AR1918" t="s">
        <v>86</v>
      </c>
      <c r="AS1918" t="s">
        <v>86</v>
      </c>
      <c r="AT1918" t="s">
        <v>86</v>
      </c>
      <c r="AU1918" t="s">
        <v>86</v>
      </c>
      <c r="AV1918" t="s">
        <v>86</v>
      </c>
      <c r="AW1918" t="s">
        <v>86</v>
      </c>
      <c r="AX1918" t="s">
        <v>86</v>
      </c>
      <c r="AY1918" t="s">
        <v>86</v>
      </c>
      <c r="AZ1918" t="s">
        <v>86</v>
      </c>
      <c r="BA1918" t="s">
        <v>86</v>
      </c>
      <c r="BB1918" t="s">
        <v>86</v>
      </c>
      <c r="BC1918" t="s">
        <v>86</v>
      </c>
    </row>
    <row r="1919" spans="1:55" x14ac:dyDescent="0.3">
      <c r="A1919" t="s">
        <v>55</v>
      </c>
      <c r="B1919" t="s">
        <v>86</v>
      </c>
      <c r="C1919" t="s">
        <v>56</v>
      </c>
      <c r="D1919">
        <v>22110400119</v>
      </c>
      <c r="E1919" t="s">
        <v>1892</v>
      </c>
      <c r="F1919" t="s">
        <v>133</v>
      </c>
      <c r="G1919" t="s">
        <v>89</v>
      </c>
      <c r="H1919" t="s">
        <v>86</v>
      </c>
      <c r="I1919" t="s">
        <v>86</v>
      </c>
      <c r="J1919" t="s">
        <v>86</v>
      </c>
      <c r="K1919" t="s">
        <v>86</v>
      </c>
      <c r="L1919" t="s">
        <v>86</v>
      </c>
      <c r="M1919" t="s">
        <v>86</v>
      </c>
      <c r="N1919" t="s">
        <v>86</v>
      </c>
      <c r="O1919" t="s">
        <v>86</v>
      </c>
      <c r="P1919" t="s">
        <v>86</v>
      </c>
      <c r="Q1919" t="s">
        <v>86</v>
      </c>
      <c r="R1919" t="s">
        <v>86</v>
      </c>
      <c r="S1919" t="s">
        <v>86</v>
      </c>
      <c r="T1919" t="s">
        <v>86</v>
      </c>
      <c r="U1919" t="s">
        <v>86</v>
      </c>
      <c r="V1919" t="s">
        <v>86</v>
      </c>
      <c r="W1919" t="s">
        <v>86</v>
      </c>
      <c r="X1919" t="s">
        <v>86</v>
      </c>
      <c r="Y1919" t="s">
        <v>86</v>
      </c>
      <c r="Z1919" t="s">
        <v>86</v>
      </c>
      <c r="AA1919" t="s">
        <v>86</v>
      </c>
      <c r="AB1919" t="s">
        <v>86</v>
      </c>
      <c r="AC1919" t="s">
        <v>86</v>
      </c>
      <c r="AD1919" t="s">
        <v>86</v>
      </c>
      <c r="AE1919" t="s">
        <v>86</v>
      </c>
      <c r="AF1919" t="s">
        <v>86</v>
      </c>
      <c r="AG1919" t="s">
        <v>86</v>
      </c>
      <c r="AH1919" t="s">
        <v>86</v>
      </c>
      <c r="AI1919" t="s">
        <v>86</v>
      </c>
      <c r="AJ1919" t="s">
        <v>86</v>
      </c>
      <c r="AK1919" t="s">
        <v>86</v>
      </c>
      <c r="AL1919" t="s">
        <v>86</v>
      </c>
      <c r="AM1919" t="s">
        <v>86</v>
      </c>
      <c r="AN1919" t="s">
        <v>86</v>
      </c>
      <c r="AO1919" t="s">
        <v>86</v>
      </c>
      <c r="AP1919" t="s">
        <v>86</v>
      </c>
      <c r="AQ1919" t="s">
        <v>86</v>
      </c>
      <c r="AR1919" t="s">
        <v>86</v>
      </c>
      <c r="AS1919" t="s">
        <v>86</v>
      </c>
      <c r="AT1919" t="s">
        <v>86</v>
      </c>
      <c r="AU1919" t="s">
        <v>86</v>
      </c>
      <c r="AV1919" t="s">
        <v>86</v>
      </c>
      <c r="AW1919" t="s">
        <v>86</v>
      </c>
      <c r="AX1919" t="s">
        <v>86</v>
      </c>
      <c r="AY1919" t="s">
        <v>86</v>
      </c>
      <c r="AZ1919" t="s">
        <v>86</v>
      </c>
      <c r="BA1919" t="s">
        <v>86</v>
      </c>
      <c r="BB1919" t="s">
        <v>86</v>
      </c>
      <c r="BC1919" t="s">
        <v>86</v>
      </c>
    </row>
    <row r="1920" spans="1:55" x14ac:dyDescent="0.3">
      <c r="A1920" t="s">
        <v>55</v>
      </c>
      <c r="B1920" t="s">
        <v>86</v>
      </c>
      <c r="C1920" t="s">
        <v>56</v>
      </c>
      <c r="D1920">
        <v>22110400121</v>
      </c>
      <c r="E1920" t="s">
        <v>1893</v>
      </c>
      <c r="F1920" t="s">
        <v>133</v>
      </c>
      <c r="G1920" t="s">
        <v>89</v>
      </c>
      <c r="H1920" t="s">
        <v>86</v>
      </c>
      <c r="I1920" t="s">
        <v>86</v>
      </c>
      <c r="J1920" t="s">
        <v>86</v>
      </c>
      <c r="K1920" t="s">
        <v>86</v>
      </c>
      <c r="L1920" t="s">
        <v>86</v>
      </c>
      <c r="M1920" t="s">
        <v>86</v>
      </c>
      <c r="N1920" t="s">
        <v>86</v>
      </c>
      <c r="O1920" t="s">
        <v>86</v>
      </c>
      <c r="P1920" t="s">
        <v>86</v>
      </c>
      <c r="Q1920" t="s">
        <v>86</v>
      </c>
      <c r="R1920" t="s">
        <v>86</v>
      </c>
      <c r="S1920" t="s">
        <v>86</v>
      </c>
      <c r="T1920" t="s">
        <v>86</v>
      </c>
      <c r="U1920" t="s">
        <v>86</v>
      </c>
      <c r="V1920" t="s">
        <v>86</v>
      </c>
      <c r="W1920" t="s">
        <v>86</v>
      </c>
      <c r="X1920" t="s">
        <v>86</v>
      </c>
      <c r="Y1920" t="s">
        <v>86</v>
      </c>
      <c r="Z1920" t="s">
        <v>86</v>
      </c>
      <c r="AA1920" t="s">
        <v>86</v>
      </c>
      <c r="AB1920" t="s">
        <v>86</v>
      </c>
      <c r="AC1920" t="s">
        <v>86</v>
      </c>
      <c r="AD1920" t="s">
        <v>86</v>
      </c>
      <c r="AE1920" t="s">
        <v>86</v>
      </c>
      <c r="AF1920" t="s">
        <v>86</v>
      </c>
      <c r="AG1920" t="s">
        <v>86</v>
      </c>
      <c r="AH1920" t="s">
        <v>86</v>
      </c>
      <c r="AI1920" t="s">
        <v>86</v>
      </c>
      <c r="AJ1920" t="s">
        <v>86</v>
      </c>
      <c r="AK1920" t="s">
        <v>86</v>
      </c>
      <c r="AL1920" t="s">
        <v>86</v>
      </c>
      <c r="AM1920" t="s">
        <v>86</v>
      </c>
      <c r="AN1920" t="s">
        <v>86</v>
      </c>
      <c r="AO1920" t="s">
        <v>86</v>
      </c>
      <c r="AP1920" t="s">
        <v>86</v>
      </c>
      <c r="AQ1920" t="s">
        <v>86</v>
      </c>
      <c r="AR1920" t="s">
        <v>86</v>
      </c>
      <c r="AS1920" t="s">
        <v>86</v>
      </c>
      <c r="AT1920" t="s">
        <v>86</v>
      </c>
      <c r="AU1920" t="s">
        <v>86</v>
      </c>
      <c r="AV1920" t="s">
        <v>86</v>
      </c>
      <c r="AW1920" t="s">
        <v>86</v>
      </c>
      <c r="AX1920" t="s">
        <v>86</v>
      </c>
      <c r="AY1920" t="s">
        <v>86</v>
      </c>
      <c r="AZ1920" t="s">
        <v>86</v>
      </c>
      <c r="BA1920" t="s">
        <v>86</v>
      </c>
      <c r="BB1920" t="s">
        <v>86</v>
      </c>
      <c r="BC1920" t="s">
        <v>86</v>
      </c>
    </row>
    <row r="1921" spans="1:55" x14ac:dyDescent="0.3">
      <c r="A1921" t="s">
        <v>55</v>
      </c>
      <c r="B1921" t="s">
        <v>86</v>
      </c>
      <c r="C1921" t="s">
        <v>56</v>
      </c>
      <c r="D1921">
        <v>22110400125</v>
      </c>
      <c r="E1921" t="s">
        <v>1894</v>
      </c>
      <c r="F1921" t="s">
        <v>133</v>
      </c>
      <c r="G1921" t="s">
        <v>89</v>
      </c>
      <c r="H1921" t="s">
        <v>86</v>
      </c>
      <c r="I1921" t="s">
        <v>86</v>
      </c>
      <c r="J1921" t="s">
        <v>86</v>
      </c>
      <c r="K1921" t="s">
        <v>86</v>
      </c>
      <c r="L1921" t="s">
        <v>86</v>
      </c>
      <c r="M1921" t="s">
        <v>86</v>
      </c>
      <c r="N1921" t="s">
        <v>86</v>
      </c>
      <c r="O1921" t="s">
        <v>86</v>
      </c>
      <c r="P1921" t="s">
        <v>86</v>
      </c>
      <c r="Q1921" t="s">
        <v>86</v>
      </c>
      <c r="R1921" t="s">
        <v>86</v>
      </c>
      <c r="S1921" t="s">
        <v>86</v>
      </c>
      <c r="T1921" t="s">
        <v>86</v>
      </c>
      <c r="U1921" t="s">
        <v>86</v>
      </c>
      <c r="V1921" t="s">
        <v>86</v>
      </c>
      <c r="W1921" t="s">
        <v>86</v>
      </c>
      <c r="X1921" t="s">
        <v>86</v>
      </c>
      <c r="Y1921" t="s">
        <v>86</v>
      </c>
      <c r="Z1921" t="s">
        <v>86</v>
      </c>
      <c r="AA1921" t="s">
        <v>86</v>
      </c>
      <c r="AB1921" t="s">
        <v>86</v>
      </c>
      <c r="AC1921" t="s">
        <v>86</v>
      </c>
      <c r="AD1921" t="s">
        <v>86</v>
      </c>
      <c r="AE1921" t="s">
        <v>86</v>
      </c>
      <c r="AF1921" t="s">
        <v>86</v>
      </c>
      <c r="AG1921" t="s">
        <v>86</v>
      </c>
      <c r="AH1921" t="s">
        <v>86</v>
      </c>
      <c r="AI1921" t="s">
        <v>86</v>
      </c>
      <c r="AJ1921" t="s">
        <v>86</v>
      </c>
      <c r="AK1921" t="s">
        <v>86</v>
      </c>
      <c r="AL1921" t="s">
        <v>86</v>
      </c>
      <c r="AM1921" t="s">
        <v>86</v>
      </c>
      <c r="AN1921" t="s">
        <v>86</v>
      </c>
      <c r="AO1921" t="s">
        <v>86</v>
      </c>
      <c r="AP1921" t="s">
        <v>86</v>
      </c>
      <c r="AQ1921" t="s">
        <v>86</v>
      </c>
      <c r="AR1921" t="s">
        <v>86</v>
      </c>
      <c r="AS1921" t="s">
        <v>86</v>
      </c>
      <c r="AT1921" t="s">
        <v>86</v>
      </c>
      <c r="AU1921" t="s">
        <v>86</v>
      </c>
      <c r="AV1921" t="s">
        <v>86</v>
      </c>
      <c r="AW1921" t="s">
        <v>86</v>
      </c>
      <c r="AX1921" t="s">
        <v>86</v>
      </c>
      <c r="AY1921" t="s">
        <v>86</v>
      </c>
      <c r="AZ1921" t="s">
        <v>86</v>
      </c>
      <c r="BA1921" t="s">
        <v>86</v>
      </c>
      <c r="BB1921" t="s">
        <v>86</v>
      </c>
      <c r="BC1921" t="s">
        <v>86</v>
      </c>
    </row>
    <row r="1922" spans="1:55" x14ac:dyDescent="0.3">
      <c r="A1922" t="s">
        <v>55</v>
      </c>
      <c r="B1922" t="s">
        <v>86</v>
      </c>
      <c r="C1922" t="s">
        <v>56</v>
      </c>
      <c r="D1922">
        <v>22110400126</v>
      </c>
      <c r="E1922" t="s">
        <v>1895</v>
      </c>
      <c r="F1922" t="s">
        <v>88</v>
      </c>
      <c r="G1922" t="s">
        <v>89</v>
      </c>
      <c r="H1922" t="s">
        <v>86</v>
      </c>
      <c r="I1922" t="s">
        <v>86</v>
      </c>
      <c r="J1922" t="s">
        <v>86</v>
      </c>
      <c r="K1922" t="s">
        <v>86</v>
      </c>
      <c r="L1922" t="s">
        <v>86</v>
      </c>
      <c r="M1922" t="s">
        <v>86</v>
      </c>
      <c r="N1922" t="s">
        <v>86</v>
      </c>
      <c r="O1922" t="s">
        <v>86</v>
      </c>
      <c r="P1922" t="s">
        <v>86</v>
      </c>
      <c r="Q1922" t="s">
        <v>86</v>
      </c>
      <c r="R1922" t="s">
        <v>86</v>
      </c>
      <c r="S1922" t="s">
        <v>86</v>
      </c>
      <c r="T1922" t="s">
        <v>86</v>
      </c>
      <c r="U1922" t="s">
        <v>86</v>
      </c>
      <c r="V1922" t="s">
        <v>86</v>
      </c>
      <c r="W1922" t="s">
        <v>86</v>
      </c>
      <c r="X1922" t="s">
        <v>86</v>
      </c>
      <c r="Y1922" t="s">
        <v>86</v>
      </c>
      <c r="Z1922" t="s">
        <v>86</v>
      </c>
      <c r="AA1922" t="s">
        <v>86</v>
      </c>
      <c r="AB1922" t="s">
        <v>86</v>
      </c>
      <c r="AC1922" t="s">
        <v>86</v>
      </c>
      <c r="AD1922" t="s">
        <v>86</v>
      </c>
      <c r="AE1922" t="s">
        <v>86</v>
      </c>
      <c r="AF1922" t="s">
        <v>86</v>
      </c>
      <c r="AG1922" t="s">
        <v>86</v>
      </c>
      <c r="AH1922" t="s">
        <v>86</v>
      </c>
      <c r="AI1922" t="s">
        <v>86</v>
      </c>
      <c r="AJ1922" t="s">
        <v>86</v>
      </c>
      <c r="AK1922" t="s">
        <v>86</v>
      </c>
      <c r="AL1922" t="s">
        <v>86</v>
      </c>
      <c r="AM1922" t="s">
        <v>86</v>
      </c>
      <c r="AN1922" t="s">
        <v>86</v>
      </c>
      <c r="AO1922" t="s">
        <v>86</v>
      </c>
      <c r="AP1922" t="s">
        <v>86</v>
      </c>
      <c r="AQ1922" t="s">
        <v>86</v>
      </c>
      <c r="AR1922" t="s">
        <v>86</v>
      </c>
      <c r="AS1922" t="s">
        <v>86</v>
      </c>
      <c r="AT1922" t="s">
        <v>86</v>
      </c>
      <c r="AU1922" t="s">
        <v>86</v>
      </c>
      <c r="AV1922" t="s">
        <v>86</v>
      </c>
      <c r="AW1922" t="s">
        <v>86</v>
      </c>
      <c r="AX1922" t="s">
        <v>86</v>
      </c>
      <c r="AY1922" t="s">
        <v>86</v>
      </c>
      <c r="AZ1922" t="s">
        <v>86</v>
      </c>
      <c r="BA1922" t="s">
        <v>86</v>
      </c>
      <c r="BB1922" t="s">
        <v>86</v>
      </c>
      <c r="BC1922" t="s">
        <v>86</v>
      </c>
    </row>
    <row r="1923" spans="1:55" x14ac:dyDescent="0.3">
      <c r="A1923" t="s">
        <v>55</v>
      </c>
      <c r="B1923" t="s">
        <v>86</v>
      </c>
      <c r="C1923" t="s">
        <v>56</v>
      </c>
      <c r="D1923">
        <v>22110400127</v>
      </c>
      <c r="E1923" t="s">
        <v>1896</v>
      </c>
      <c r="F1923" t="s">
        <v>133</v>
      </c>
      <c r="G1923" t="s">
        <v>89</v>
      </c>
      <c r="H1923" t="s">
        <v>86</v>
      </c>
      <c r="I1923" t="s">
        <v>86</v>
      </c>
      <c r="J1923" t="s">
        <v>86</v>
      </c>
      <c r="K1923" t="s">
        <v>86</v>
      </c>
      <c r="L1923" t="s">
        <v>86</v>
      </c>
      <c r="M1923" t="s">
        <v>86</v>
      </c>
      <c r="N1923" t="s">
        <v>86</v>
      </c>
      <c r="O1923" t="s">
        <v>86</v>
      </c>
      <c r="P1923" t="s">
        <v>86</v>
      </c>
      <c r="Q1923" t="s">
        <v>86</v>
      </c>
      <c r="R1923" t="s">
        <v>86</v>
      </c>
      <c r="S1923" t="s">
        <v>86</v>
      </c>
      <c r="T1923" t="s">
        <v>86</v>
      </c>
      <c r="U1923" t="s">
        <v>86</v>
      </c>
      <c r="V1923" t="s">
        <v>86</v>
      </c>
      <c r="W1923" t="s">
        <v>86</v>
      </c>
      <c r="X1923" t="s">
        <v>86</v>
      </c>
      <c r="Y1923" t="s">
        <v>86</v>
      </c>
      <c r="Z1923" t="s">
        <v>86</v>
      </c>
      <c r="AA1923" t="s">
        <v>86</v>
      </c>
      <c r="AB1923" t="s">
        <v>86</v>
      </c>
      <c r="AC1923" t="s">
        <v>86</v>
      </c>
      <c r="AD1923" t="s">
        <v>86</v>
      </c>
      <c r="AE1923" t="s">
        <v>86</v>
      </c>
      <c r="AF1923" t="s">
        <v>86</v>
      </c>
      <c r="AG1923" t="s">
        <v>86</v>
      </c>
      <c r="AH1923" t="s">
        <v>86</v>
      </c>
      <c r="AI1923" t="s">
        <v>86</v>
      </c>
      <c r="AJ1923" t="s">
        <v>86</v>
      </c>
      <c r="AK1923" t="s">
        <v>86</v>
      </c>
      <c r="AL1923" t="s">
        <v>86</v>
      </c>
      <c r="AM1923" t="s">
        <v>86</v>
      </c>
      <c r="AN1923" t="s">
        <v>86</v>
      </c>
      <c r="AO1923" t="s">
        <v>86</v>
      </c>
      <c r="AP1923" t="s">
        <v>86</v>
      </c>
      <c r="AQ1923" t="s">
        <v>86</v>
      </c>
      <c r="AR1923" t="s">
        <v>86</v>
      </c>
      <c r="AS1923" t="s">
        <v>86</v>
      </c>
      <c r="AT1923" t="s">
        <v>86</v>
      </c>
      <c r="AU1923" t="s">
        <v>86</v>
      </c>
      <c r="AV1923" t="s">
        <v>86</v>
      </c>
      <c r="AW1923" t="s">
        <v>86</v>
      </c>
      <c r="AX1923" t="s">
        <v>86</v>
      </c>
      <c r="AY1923" t="s">
        <v>86</v>
      </c>
      <c r="AZ1923" t="s">
        <v>86</v>
      </c>
      <c r="BA1923" t="s">
        <v>86</v>
      </c>
      <c r="BB1923" t="s">
        <v>86</v>
      </c>
      <c r="BC1923" t="s">
        <v>86</v>
      </c>
    </row>
    <row r="1924" spans="1:55" x14ac:dyDescent="0.3">
      <c r="A1924" t="s">
        <v>55</v>
      </c>
      <c r="B1924" t="s">
        <v>86</v>
      </c>
      <c r="C1924" t="s">
        <v>56</v>
      </c>
      <c r="D1924">
        <v>22110400129</v>
      </c>
      <c r="E1924" t="s">
        <v>1897</v>
      </c>
      <c r="F1924" t="s">
        <v>88</v>
      </c>
      <c r="G1924" t="s">
        <v>89</v>
      </c>
      <c r="H1924" t="s">
        <v>86</v>
      </c>
      <c r="I1924" t="s">
        <v>86</v>
      </c>
      <c r="J1924" t="s">
        <v>86</v>
      </c>
      <c r="K1924" t="s">
        <v>86</v>
      </c>
      <c r="L1924" t="s">
        <v>86</v>
      </c>
      <c r="M1924" t="s">
        <v>86</v>
      </c>
      <c r="N1924" t="s">
        <v>86</v>
      </c>
      <c r="O1924" t="s">
        <v>86</v>
      </c>
      <c r="P1924" t="s">
        <v>86</v>
      </c>
      <c r="Q1924" t="s">
        <v>86</v>
      </c>
      <c r="R1924" t="s">
        <v>86</v>
      </c>
      <c r="S1924" t="s">
        <v>86</v>
      </c>
      <c r="T1924" t="s">
        <v>86</v>
      </c>
      <c r="U1924" t="s">
        <v>86</v>
      </c>
      <c r="V1924" t="s">
        <v>86</v>
      </c>
      <c r="W1924" t="s">
        <v>86</v>
      </c>
      <c r="X1924" t="s">
        <v>86</v>
      </c>
      <c r="Y1924" t="s">
        <v>86</v>
      </c>
      <c r="Z1924" t="s">
        <v>86</v>
      </c>
      <c r="AA1924" t="s">
        <v>86</v>
      </c>
      <c r="AB1924" t="s">
        <v>86</v>
      </c>
      <c r="AC1924" t="s">
        <v>86</v>
      </c>
      <c r="AD1924" t="s">
        <v>86</v>
      </c>
      <c r="AE1924" t="s">
        <v>86</v>
      </c>
      <c r="AF1924" t="s">
        <v>86</v>
      </c>
      <c r="AG1924" t="s">
        <v>86</v>
      </c>
      <c r="AH1924" t="s">
        <v>86</v>
      </c>
      <c r="AI1924" t="s">
        <v>86</v>
      </c>
      <c r="AJ1924" t="s">
        <v>86</v>
      </c>
      <c r="AK1924" t="s">
        <v>86</v>
      </c>
      <c r="AL1924" t="s">
        <v>86</v>
      </c>
      <c r="AM1924" t="s">
        <v>86</v>
      </c>
      <c r="AN1924" t="s">
        <v>86</v>
      </c>
      <c r="AO1924" t="s">
        <v>86</v>
      </c>
      <c r="AP1924" t="s">
        <v>86</v>
      </c>
      <c r="AQ1924" t="s">
        <v>86</v>
      </c>
      <c r="AR1924" t="s">
        <v>86</v>
      </c>
      <c r="AS1924" t="s">
        <v>86</v>
      </c>
      <c r="AT1924" t="s">
        <v>86</v>
      </c>
      <c r="AU1924" t="s">
        <v>86</v>
      </c>
      <c r="AV1924" t="s">
        <v>86</v>
      </c>
      <c r="AW1924" t="s">
        <v>86</v>
      </c>
      <c r="AX1924" t="s">
        <v>86</v>
      </c>
      <c r="AY1924" t="s">
        <v>86</v>
      </c>
      <c r="AZ1924" t="s">
        <v>86</v>
      </c>
      <c r="BA1924" t="s">
        <v>86</v>
      </c>
      <c r="BB1924" t="s">
        <v>86</v>
      </c>
      <c r="BC1924" t="s">
        <v>86</v>
      </c>
    </row>
    <row r="1925" spans="1:55" x14ac:dyDescent="0.3">
      <c r="A1925" t="s">
        <v>55</v>
      </c>
      <c r="B1925" t="s">
        <v>86</v>
      </c>
      <c r="C1925" t="s">
        <v>56</v>
      </c>
      <c r="D1925">
        <v>22110400130</v>
      </c>
      <c r="E1925" t="s">
        <v>1898</v>
      </c>
      <c r="F1925" t="s">
        <v>133</v>
      </c>
      <c r="G1925" t="s">
        <v>89</v>
      </c>
      <c r="H1925" t="s">
        <v>86</v>
      </c>
      <c r="I1925" t="s">
        <v>86</v>
      </c>
      <c r="J1925" t="s">
        <v>86</v>
      </c>
      <c r="K1925" t="s">
        <v>86</v>
      </c>
      <c r="L1925" t="s">
        <v>86</v>
      </c>
      <c r="M1925" t="s">
        <v>86</v>
      </c>
      <c r="N1925" t="s">
        <v>86</v>
      </c>
      <c r="O1925" t="s">
        <v>86</v>
      </c>
      <c r="P1925" t="s">
        <v>86</v>
      </c>
      <c r="Q1925" t="s">
        <v>86</v>
      </c>
      <c r="R1925" t="s">
        <v>86</v>
      </c>
      <c r="S1925" t="s">
        <v>86</v>
      </c>
      <c r="T1925" t="s">
        <v>86</v>
      </c>
      <c r="U1925" t="s">
        <v>86</v>
      </c>
      <c r="V1925" t="s">
        <v>86</v>
      </c>
      <c r="W1925" t="s">
        <v>86</v>
      </c>
      <c r="X1925" t="s">
        <v>86</v>
      </c>
      <c r="Y1925" t="s">
        <v>86</v>
      </c>
      <c r="Z1925" t="s">
        <v>86</v>
      </c>
      <c r="AA1925" t="s">
        <v>86</v>
      </c>
      <c r="AB1925" t="s">
        <v>86</v>
      </c>
      <c r="AC1925" t="s">
        <v>86</v>
      </c>
      <c r="AD1925" t="s">
        <v>86</v>
      </c>
      <c r="AE1925" t="s">
        <v>86</v>
      </c>
      <c r="AF1925" t="s">
        <v>86</v>
      </c>
      <c r="AG1925" t="s">
        <v>86</v>
      </c>
      <c r="AH1925" t="s">
        <v>86</v>
      </c>
      <c r="AI1925" t="s">
        <v>86</v>
      </c>
      <c r="AJ1925" t="s">
        <v>86</v>
      </c>
      <c r="AK1925" t="s">
        <v>86</v>
      </c>
      <c r="AL1925" t="s">
        <v>86</v>
      </c>
      <c r="AM1925" t="s">
        <v>86</v>
      </c>
      <c r="AN1925" t="s">
        <v>86</v>
      </c>
      <c r="AO1925" t="s">
        <v>86</v>
      </c>
      <c r="AP1925" t="s">
        <v>86</v>
      </c>
      <c r="AQ1925" t="s">
        <v>86</v>
      </c>
      <c r="AR1925" t="s">
        <v>86</v>
      </c>
      <c r="AS1925" t="s">
        <v>86</v>
      </c>
      <c r="AT1925" t="s">
        <v>86</v>
      </c>
      <c r="AU1925" t="s">
        <v>86</v>
      </c>
      <c r="AV1925" t="s">
        <v>86</v>
      </c>
      <c r="AW1925" t="s">
        <v>86</v>
      </c>
      <c r="AX1925" t="s">
        <v>86</v>
      </c>
      <c r="AY1925" t="s">
        <v>86</v>
      </c>
      <c r="AZ1925" t="s">
        <v>86</v>
      </c>
      <c r="BA1925" t="s">
        <v>86</v>
      </c>
      <c r="BB1925" t="s">
        <v>86</v>
      </c>
      <c r="BC1925" t="s">
        <v>86</v>
      </c>
    </row>
    <row r="1926" spans="1:55" x14ac:dyDescent="0.3">
      <c r="A1926" t="s">
        <v>55</v>
      </c>
      <c r="B1926" t="s">
        <v>86</v>
      </c>
      <c r="C1926" t="s">
        <v>56</v>
      </c>
      <c r="D1926">
        <v>22110400131</v>
      </c>
      <c r="E1926" t="s">
        <v>1899</v>
      </c>
      <c r="F1926" t="s">
        <v>133</v>
      </c>
      <c r="G1926" t="s">
        <v>89</v>
      </c>
      <c r="H1926" t="s">
        <v>86</v>
      </c>
      <c r="I1926" t="s">
        <v>86</v>
      </c>
      <c r="J1926" t="s">
        <v>86</v>
      </c>
      <c r="K1926" t="s">
        <v>86</v>
      </c>
      <c r="L1926" t="s">
        <v>86</v>
      </c>
      <c r="M1926" t="s">
        <v>86</v>
      </c>
      <c r="N1926" t="s">
        <v>86</v>
      </c>
      <c r="O1926" t="s">
        <v>86</v>
      </c>
      <c r="P1926" t="s">
        <v>86</v>
      </c>
      <c r="Q1926" t="s">
        <v>86</v>
      </c>
      <c r="R1926" t="s">
        <v>86</v>
      </c>
      <c r="S1926" t="s">
        <v>86</v>
      </c>
      <c r="T1926" t="s">
        <v>86</v>
      </c>
      <c r="U1926" t="s">
        <v>86</v>
      </c>
      <c r="V1926" t="s">
        <v>86</v>
      </c>
      <c r="W1926" t="s">
        <v>86</v>
      </c>
      <c r="X1926" t="s">
        <v>86</v>
      </c>
      <c r="Y1926" t="s">
        <v>86</v>
      </c>
      <c r="Z1926" t="s">
        <v>86</v>
      </c>
      <c r="AA1926" t="s">
        <v>86</v>
      </c>
      <c r="AB1926" t="s">
        <v>86</v>
      </c>
      <c r="AC1926" t="s">
        <v>86</v>
      </c>
      <c r="AD1926" t="s">
        <v>86</v>
      </c>
      <c r="AE1926" t="s">
        <v>86</v>
      </c>
      <c r="AF1926" t="s">
        <v>86</v>
      </c>
      <c r="AG1926" t="s">
        <v>86</v>
      </c>
      <c r="AH1926" t="s">
        <v>86</v>
      </c>
      <c r="AI1926" t="s">
        <v>86</v>
      </c>
      <c r="AJ1926" t="s">
        <v>86</v>
      </c>
      <c r="AK1926" t="s">
        <v>86</v>
      </c>
      <c r="AL1926" t="s">
        <v>86</v>
      </c>
      <c r="AM1926" t="s">
        <v>86</v>
      </c>
      <c r="AN1926" t="s">
        <v>86</v>
      </c>
      <c r="AO1926" t="s">
        <v>86</v>
      </c>
      <c r="AP1926" t="s">
        <v>86</v>
      </c>
      <c r="AQ1926" t="s">
        <v>86</v>
      </c>
      <c r="AR1926" t="s">
        <v>86</v>
      </c>
      <c r="AS1926" t="s">
        <v>86</v>
      </c>
      <c r="AT1926" t="s">
        <v>86</v>
      </c>
      <c r="AU1926" t="s">
        <v>86</v>
      </c>
      <c r="AV1926" t="s">
        <v>86</v>
      </c>
      <c r="AW1926" t="s">
        <v>86</v>
      </c>
      <c r="AX1926" t="s">
        <v>86</v>
      </c>
      <c r="AY1926" t="s">
        <v>86</v>
      </c>
      <c r="AZ1926" t="s">
        <v>86</v>
      </c>
      <c r="BA1926" t="s">
        <v>86</v>
      </c>
      <c r="BB1926" t="s">
        <v>86</v>
      </c>
      <c r="BC1926" t="s">
        <v>86</v>
      </c>
    </row>
    <row r="1927" spans="1:55" x14ac:dyDescent="0.3">
      <c r="A1927" t="s">
        <v>55</v>
      </c>
      <c r="B1927" t="s">
        <v>86</v>
      </c>
      <c r="C1927" t="s">
        <v>56</v>
      </c>
      <c r="D1927">
        <v>22110400132</v>
      </c>
      <c r="E1927" t="s">
        <v>1900</v>
      </c>
      <c r="F1927" t="s">
        <v>58</v>
      </c>
      <c r="G1927" t="s">
        <v>89</v>
      </c>
      <c r="H1927" t="s">
        <v>86</v>
      </c>
      <c r="I1927" t="s">
        <v>86</v>
      </c>
      <c r="J1927" t="s">
        <v>86</v>
      </c>
      <c r="K1927" t="s">
        <v>86</v>
      </c>
      <c r="L1927" t="s">
        <v>86</v>
      </c>
      <c r="M1927" t="s">
        <v>86</v>
      </c>
      <c r="N1927" t="s">
        <v>86</v>
      </c>
      <c r="O1927" t="s">
        <v>86</v>
      </c>
      <c r="P1927" t="s">
        <v>86</v>
      </c>
      <c r="Q1927" t="s">
        <v>86</v>
      </c>
      <c r="R1927" t="s">
        <v>86</v>
      </c>
      <c r="S1927" t="s">
        <v>86</v>
      </c>
      <c r="T1927" t="s">
        <v>86</v>
      </c>
      <c r="U1927" t="s">
        <v>86</v>
      </c>
      <c r="V1927" t="s">
        <v>86</v>
      </c>
      <c r="W1927" t="s">
        <v>86</v>
      </c>
      <c r="X1927" t="s">
        <v>86</v>
      </c>
      <c r="Y1927" t="s">
        <v>86</v>
      </c>
      <c r="Z1927" t="s">
        <v>86</v>
      </c>
      <c r="AA1927" t="s">
        <v>86</v>
      </c>
      <c r="AB1927" t="s">
        <v>86</v>
      </c>
      <c r="AC1927" t="s">
        <v>86</v>
      </c>
      <c r="AD1927" t="s">
        <v>86</v>
      </c>
      <c r="AE1927" t="s">
        <v>86</v>
      </c>
      <c r="AF1927" t="s">
        <v>86</v>
      </c>
      <c r="AG1927" t="s">
        <v>86</v>
      </c>
      <c r="AH1927" t="s">
        <v>86</v>
      </c>
      <c r="AI1927" t="s">
        <v>86</v>
      </c>
      <c r="AJ1927" t="s">
        <v>86</v>
      </c>
      <c r="AK1927" t="s">
        <v>86</v>
      </c>
      <c r="AL1927" t="s">
        <v>86</v>
      </c>
      <c r="AM1927" t="s">
        <v>86</v>
      </c>
      <c r="AN1927" t="s">
        <v>86</v>
      </c>
      <c r="AO1927" t="s">
        <v>86</v>
      </c>
      <c r="AP1927" t="s">
        <v>86</v>
      </c>
      <c r="AQ1927" t="s">
        <v>86</v>
      </c>
      <c r="AR1927" t="s">
        <v>86</v>
      </c>
      <c r="AS1927" t="s">
        <v>86</v>
      </c>
      <c r="AT1927" t="s">
        <v>86</v>
      </c>
      <c r="AU1927" t="s">
        <v>86</v>
      </c>
      <c r="AV1927" t="s">
        <v>86</v>
      </c>
      <c r="AW1927" t="s">
        <v>86</v>
      </c>
      <c r="AX1927" t="s">
        <v>86</v>
      </c>
      <c r="AY1927" t="s">
        <v>86</v>
      </c>
      <c r="AZ1927" t="s">
        <v>86</v>
      </c>
      <c r="BA1927" t="s">
        <v>86</v>
      </c>
      <c r="BB1927" t="s">
        <v>86</v>
      </c>
      <c r="BC1927" t="s">
        <v>86</v>
      </c>
    </row>
    <row r="1928" spans="1:55" x14ac:dyDescent="0.3">
      <c r="A1928" t="s">
        <v>55</v>
      </c>
      <c r="B1928" t="s">
        <v>86</v>
      </c>
      <c r="C1928" t="s">
        <v>56</v>
      </c>
      <c r="D1928">
        <v>22110400133</v>
      </c>
      <c r="E1928" t="s">
        <v>1901</v>
      </c>
      <c r="F1928" t="s">
        <v>133</v>
      </c>
      <c r="G1928" t="s">
        <v>89</v>
      </c>
      <c r="H1928" t="s">
        <v>86</v>
      </c>
      <c r="I1928" t="s">
        <v>86</v>
      </c>
      <c r="J1928" t="s">
        <v>86</v>
      </c>
      <c r="K1928" t="s">
        <v>86</v>
      </c>
      <c r="L1928" t="s">
        <v>86</v>
      </c>
      <c r="M1928" t="s">
        <v>86</v>
      </c>
      <c r="N1928" t="s">
        <v>86</v>
      </c>
      <c r="O1928" t="s">
        <v>86</v>
      </c>
      <c r="P1928" t="s">
        <v>86</v>
      </c>
      <c r="Q1928" t="s">
        <v>86</v>
      </c>
      <c r="R1928" t="s">
        <v>86</v>
      </c>
      <c r="S1928" t="s">
        <v>86</v>
      </c>
      <c r="T1928" t="s">
        <v>86</v>
      </c>
      <c r="U1928" t="s">
        <v>86</v>
      </c>
      <c r="V1928" t="s">
        <v>86</v>
      </c>
      <c r="W1928" t="s">
        <v>86</v>
      </c>
      <c r="X1928" t="s">
        <v>86</v>
      </c>
      <c r="Y1928" t="s">
        <v>86</v>
      </c>
      <c r="Z1928" t="s">
        <v>86</v>
      </c>
      <c r="AA1928" t="s">
        <v>86</v>
      </c>
      <c r="AB1928" t="s">
        <v>86</v>
      </c>
      <c r="AC1928" t="s">
        <v>86</v>
      </c>
      <c r="AD1928" t="s">
        <v>86</v>
      </c>
      <c r="AE1928" t="s">
        <v>86</v>
      </c>
      <c r="AF1928" t="s">
        <v>86</v>
      </c>
      <c r="AG1928" t="s">
        <v>86</v>
      </c>
      <c r="AH1928" t="s">
        <v>86</v>
      </c>
      <c r="AI1928" t="s">
        <v>86</v>
      </c>
      <c r="AJ1928" t="s">
        <v>86</v>
      </c>
      <c r="AK1928" t="s">
        <v>86</v>
      </c>
      <c r="AL1928" t="s">
        <v>86</v>
      </c>
      <c r="AM1928" t="s">
        <v>86</v>
      </c>
      <c r="AN1928" t="s">
        <v>86</v>
      </c>
      <c r="AO1928" t="s">
        <v>86</v>
      </c>
      <c r="AP1928" t="s">
        <v>86</v>
      </c>
      <c r="AQ1928" t="s">
        <v>86</v>
      </c>
      <c r="AR1928" t="s">
        <v>86</v>
      </c>
      <c r="AS1928" t="s">
        <v>86</v>
      </c>
      <c r="AT1928" t="s">
        <v>86</v>
      </c>
      <c r="AU1928" t="s">
        <v>86</v>
      </c>
      <c r="AV1928" t="s">
        <v>86</v>
      </c>
      <c r="AW1928" t="s">
        <v>86</v>
      </c>
      <c r="AX1928" t="s">
        <v>86</v>
      </c>
      <c r="AY1928" t="s">
        <v>86</v>
      </c>
      <c r="AZ1928" t="s">
        <v>86</v>
      </c>
      <c r="BA1928" t="s">
        <v>86</v>
      </c>
      <c r="BB1928" t="s">
        <v>86</v>
      </c>
      <c r="BC1928" t="s">
        <v>86</v>
      </c>
    </row>
    <row r="1929" spans="1:55" x14ac:dyDescent="0.3">
      <c r="A1929" t="s">
        <v>55</v>
      </c>
      <c r="B1929" t="s">
        <v>55</v>
      </c>
      <c r="C1929" t="s">
        <v>1902</v>
      </c>
      <c r="D1929">
        <v>22110400201</v>
      </c>
      <c r="E1929" t="s">
        <v>1903</v>
      </c>
      <c r="F1929" t="s">
        <v>58</v>
      </c>
      <c r="G1929" t="s">
        <v>59</v>
      </c>
      <c r="H1929" t="s">
        <v>86</v>
      </c>
      <c r="I1929" t="s">
        <v>86</v>
      </c>
      <c r="J1929" t="s">
        <v>86</v>
      </c>
      <c r="K1929" t="s">
        <v>86</v>
      </c>
      <c r="L1929" t="s">
        <v>86</v>
      </c>
      <c r="M1929" t="s">
        <v>86</v>
      </c>
      <c r="N1929" t="s">
        <v>86</v>
      </c>
      <c r="O1929" t="s">
        <v>86</v>
      </c>
      <c r="P1929" t="s">
        <v>86</v>
      </c>
      <c r="Q1929" t="s">
        <v>86</v>
      </c>
      <c r="R1929" t="s">
        <v>86</v>
      </c>
      <c r="S1929" t="s">
        <v>86</v>
      </c>
      <c r="T1929" t="s">
        <v>86</v>
      </c>
      <c r="U1929" t="s">
        <v>86</v>
      </c>
      <c r="V1929" t="s">
        <v>86</v>
      </c>
      <c r="W1929" t="s">
        <v>86</v>
      </c>
      <c r="X1929" t="s">
        <v>86</v>
      </c>
      <c r="Y1929" t="s">
        <v>86</v>
      </c>
      <c r="Z1929" t="s">
        <v>86</v>
      </c>
      <c r="AA1929" t="s">
        <v>86</v>
      </c>
      <c r="AB1929" t="s">
        <v>86</v>
      </c>
      <c r="AC1929" t="s">
        <v>86</v>
      </c>
      <c r="AD1929" t="s">
        <v>86</v>
      </c>
      <c r="AE1929" t="s">
        <v>86</v>
      </c>
      <c r="AF1929" t="s">
        <v>86</v>
      </c>
      <c r="AG1929" t="s">
        <v>86</v>
      </c>
      <c r="AH1929" t="s">
        <v>86</v>
      </c>
      <c r="AI1929" t="s">
        <v>86</v>
      </c>
      <c r="AJ1929" t="s">
        <v>86</v>
      </c>
      <c r="AK1929" t="s">
        <v>86</v>
      </c>
      <c r="AL1929" t="s">
        <v>86</v>
      </c>
      <c r="AM1929" t="s">
        <v>86</v>
      </c>
      <c r="AN1929" t="s">
        <v>86</v>
      </c>
      <c r="AO1929" t="s">
        <v>86</v>
      </c>
      <c r="AP1929" t="s">
        <v>86</v>
      </c>
      <c r="AQ1929" t="s">
        <v>86</v>
      </c>
      <c r="AR1929" t="s">
        <v>86</v>
      </c>
      <c r="AS1929" t="s">
        <v>86</v>
      </c>
      <c r="AT1929" t="s">
        <v>86</v>
      </c>
      <c r="AU1929" t="s">
        <v>86</v>
      </c>
      <c r="AV1929" t="s">
        <v>86</v>
      </c>
      <c r="AW1929" t="s">
        <v>86</v>
      </c>
      <c r="AX1929" t="s">
        <v>86</v>
      </c>
      <c r="AY1929" t="s">
        <v>86</v>
      </c>
      <c r="AZ1929" t="s">
        <v>86</v>
      </c>
      <c r="BA1929" t="s">
        <v>86</v>
      </c>
      <c r="BB1929" t="s">
        <v>86</v>
      </c>
      <c r="BC1929" t="s">
        <v>86</v>
      </c>
    </row>
    <row r="1930" spans="1:55" x14ac:dyDescent="0.3">
      <c r="A1930" t="s">
        <v>55</v>
      </c>
      <c r="B1930" t="s">
        <v>55</v>
      </c>
      <c r="C1930" t="s">
        <v>86</v>
      </c>
      <c r="D1930">
        <v>22110400203</v>
      </c>
      <c r="E1930" t="s">
        <v>1904</v>
      </c>
      <c r="F1930" t="s">
        <v>58</v>
      </c>
      <c r="G1930" t="s">
        <v>1216</v>
      </c>
      <c r="H1930" t="s">
        <v>86</v>
      </c>
      <c r="I1930" t="s">
        <v>86</v>
      </c>
      <c r="J1930" t="s">
        <v>86</v>
      </c>
      <c r="K1930" t="s">
        <v>86</v>
      </c>
      <c r="L1930" t="s">
        <v>86</v>
      </c>
      <c r="M1930" t="s">
        <v>86</v>
      </c>
      <c r="N1930" t="s">
        <v>86</v>
      </c>
      <c r="O1930" t="s">
        <v>86</v>
      </c>
      <c r="P1930" t="s">
        <v>86</v>
      </c>
      <c r="Q1930" t="s">
        <v>86</v>
      </c>
      <c r="R1930" t="s">
        <v>86</v>
      </c>
      <c r="S1930" t="s">
        <v>86</v>
      </c>
      <c r="T1930" t="s">
        <v>86</v>
      </c>
      <c r="U1930" t="s">
        <v>86</v>
      </c>
      <c r="V1930" t="s">
        <v>86</v>
      </c>
      <c r="W1930" t="s">
        <v>86</v>
      </c>
      <c r="X1930" t="s">
        <v>86</v>
      </c>
      <c r="Y1930" t="s">
        <v>86</v>
      </c>
      <c r="Z1930" t="s">
        <v>86</v>
      </c>
      <c r="AA1930" t="s">
        <v>86</v>
      </c>
      <c r="AB1930" t="s">
        <v>86</v>
      </c>
      <c r="AC1930" t="s">
        <v>86</v>
      </c>
      <c r="AD1930" t="s">
        <v>86</v>
      </c>
      <c r="AE1930" t="s">
        <v>86</v>
      </c>
      <c r="AF1930" t="s">
        <v>86</v>
      </c>
      <c r="AG1930" t="s">
        <v>86</v>
      </c>
      <c r="AH1930" t="s">
        <v>86</v>
      </c>
      <c r="AI1930" t="s">
        <v>86</v>
      </c>
      <c r="AJ1930" t="s">
        <v>86</v>
      </c>
      <c r="AK1930" t="s">
        <v>86</v>
      </c>
      <c r="AL1930" t="s">
        <v>86</v>
      </c>
      <c r="AM1930" t="s">
        <v>86</v>
      </c>
      <c r="AN1930" t="s">
        <v>86</v>
      </c>
      <c r="AO1930" t="s">
        <v>86</v>
      </c>
      <c r="AP1930" t="s">
        <v>86</v>
      </c>
      <c r="AQ1930" t="s">
        <v>86</v>
      </c>
      <c r="AR1930" t="s">
        <v>86</v>
      </c>
      <c r="AS1930" t="s">
        <v>86</v>
      </c>
      <c r="AT1930" t="s">
        <v>86</v>
      </c>
      <c r="AU1930" t="s">
        <v>86</v>
      </c>
      <c r="AV1930" t="s">
        <v>86</v>
      </c>
      <c r="AW1930" t="s">
        <v>86</v>
      </c>
      <c r="AX1930" t="s">
        <v>86</v>
      </c>
      <c r="AY1930" t="s">
        <v>86</v>
      </c>
      <c r="AZ1930" t="s">
        <v>86</v>
      </c>
      <c r="BA1930" t="s">
        <v>86</v>
      </c>
      <c r="BB1930" t="s">
        <v>86</v>
      </c>
      <c r="BC1930" t="s">
        <v>86</v>
      </c>
    </row>
    <row r="1931" spans="1:55" x14ac:dyDescent="0.3">
      <c r="A1931" t="s">
        <v>55</v>
      </c>
      <c r="B1931" t="s">
        <v>55</v>
      </c>
      <c r="C1931" t="s">
        <v>1902</v>
      </c>
      <c r="D1931">
        <v>22110400204</v>
      </c>
      <c r="E1931" t="s">
        <v>1905</v>
      </c>
      <c r="F1931" t="s">
        <v>133</v>
      </c>
      <c r="G1931" t="s">
        <v>59</v>
      </c>
      <c r="H1931" t="s">
        <v>86</v>
      </c>
      <c r="I1931" t="s">
        <v>86</v>
      </c>
      <c r="J1931" t="s">
        <v>86</v>
      </c>
      <c r="K1931" t="s">
        <v>86</v>
      </c>
      <c r="L1931" t="s">
        <v>86</v>
      </c>
      <c r="M1931" t="s">
        <v>86</v>
      </c>
      <c r="N1931" t="s">
        <v>86</v>
      </c>
      <c r="O1931" t="s">
        <v>86</v>
      </c>
      <c r="P1931" t="s">
        <v>86</v>
      </c>
      <c r="Q1931" t="s">
        <v>86</v>
      </c>
      <c r="R1931" t="s">
        <v>86</v>
      </c>
      <c r="S1931" t="s">
        <v>86</v>
      </c>
      <c r="T1931" t="s">
        <v>86</v>
      </c>
      <c r="U1931" t="s">
        <v>86</v>
      </c>
      <c r="V1931" t="s">
        <v>86</v>
      </c>
      <c r="W1931" t="s">
        <v>86</v>
      </c>
      <c r="X1931" t="s">
        <v>86</v>
      </c>
      <c r="Y1931" t="s">
        <v>86</v>
      </c>
      <c r="Z1931" t="s">
        <v>86</v>
      </c>
      <c r="AA1931" t="s">
        <v>86</v>
      </c>
      <c r="AB1931" t="s">
        <v>86</v>
      </c>
      <c r="AC1931" t="s">
        <v>86</v>
      </c>
      <c r="AD1931" t="s">
        <v>86</v>
      </c>
      <c r="AE1931" t="s">
        <v>86</v>
      </c>
      <c r="AF1931" t="s">
        <v>86</v>
      </c>
      <c r="AG1931" t="s">
        <v>86</v>
      </c>
      <c r="AH1931" t="s">
        <v>86</v>
      </c>
      <c r="AI1931" t="s">
        <v>86</v>
      </c>
      <c r="AJ1931" t="s">
        <v>86</v>
      </c>
      <c r="AK1931" t="s">
        <v>86</v>
      </c>
      <c r="AL1931" t="s">
        <v>86</v>
      </c>
      <c r="AM1931" t="s">
        <v>86</v>
      </c>
      <c r="AN1931" t="s">
        <v>86</v>
      </c>
      <c r="AO1931" t="s">
        <v>86</v>
      </c>
      <c r="AP1931" t="s">
        <v>86</v>
      </c>
      <c r="AQ1931" t="s">
        <v>86</v>
      </c>
      <c r="AR1931" t="s">
        <v>86</v>
      </c>
      <c r="AS1931" t="s">
        <v>86</v>
      </c>
      <c r="AT1931" t="s">
        <v>86</v>
      </c>
      <c r="AU1931" t="s">
        <v>86</v>
      </c>
      <c r="AV1931" t="s">
        <v>86</v>
      </c>
      <c r="AW1931" t="s">
        <v>86</v>
      </c>
      <c r="AX1931" t="s">
        <v>86</v>
      </c>
      <c r="AY1931" t="s">
        <v>86</v>
      </c>
      <c r="AZ1931" t="s">
        <v>86</v>
      </c>
      <c r="BA1931" t="s">
        <v>86</v>
      </c>
      <c r="BB1931" t="s">
        <v>86</v>
      </c>
      <c r="BC1931" t="s">
        <v>86</v>
      </c>
    </row>
    <row r="1932" spans="1:55" x14ac:dyDescent="0.3">
      <c r="A1932" t="s">
        <v>55</v>
      </c>
      <c r="B1932" t="s">
        <v>55</v>
      </c>
      <c r="C1932" t="s">
        <v>86</v>
      </c>
      <c r="D1932">
        <v>22110400205</v>
      </c>
      <c r="E1932" t="s">
        <v>1906</v>
      </c>
      <c r="F1932" t="s">
        <v>177</v>
      </c>
      <c r="G1932" t="s">
        <v>1216</v>
      </c>
      <c r="H1932" t="s">
        <v>86</v>
      </c>
      <c r="I1932" t="s">
        <v>86</v>
      </c>
      <c r="J1932" t="s">
        <v>86</v>
      </c>
      <c r="K1932" t="s">
        <v>86</v>
      </c>
      <c r="L1932" t="s">
        <v>86</v>
      </c>
      <c r="M1932" t="s">
        <v>86</v>
      </c>
      <c r="N1932" t="s">
        <v>86</v>
      </c>
      <c r="O1932" t="s">
        <v>86</v>
      </c>
      <c r="P1932" t="s">
        <v>86</v>
      </c>
      <c r="Q1932" t="s">
        <v>86</v>
      </c>
      <c r="R1932" t="s">
        <v>86</v>
      </c>
      <c r="S1932" t="s">
        <v>86</v>
      </c>
      <c r="T1932" t="s">
        <v>86</v>
      </c>
      <c r="U1932" t="s">
        <v>86</v>
      </c>
      <c r="V1932" t="s">
        <v>86</v>
      </c>
      <c r="W1932" t="s">
        <v>86</v>
      </c>
      <c r="X1932" t="s">
        <v>86</v>
      </c>
      <c r="Y1932" t="s">
        <v>86</v>
      </c>
      <c r="Z1932" t="s">
        <v>86</v>
      </c>
      <c r="AA1932" t="s">
        <v>86</v>
      </c>
      <c r="AB1932" t="s">
        <v>86</v>
      </c>
      <c r="AC1932" t="s">
        <v>86</v>
      </c>
      <c r="AD1932" t="s">
        <v>86</v>
      </c>
      <c r="AE1932" t="s">
        <v>86</v>
      </c>
      <c r="AF1932" t="s">
        <v>86</v>
      </c>
      <c r="AG1932" t="s">
        <v>86</v>
      </c>
      <c r="AH1932" t="s">
        <v>86</v>
      </c>
      <c r="AI1932" t="s">
        <v>86</v>
      </c>
      <c r="AJ1932" t="s">
        <v>86</v>
      </c>
      <c r="AK1932" t="s">
        <v>86</v>
      </c>
      <c r="AL1932" t="s">
        <v>86</v>
      </c>
      <c r="AM1932" t="s">
        <v>86</v>
      </c>
      <c r="AN1932" t="s">
        <v>86</v>
      </c>
      <c r="AO1932" t="s">
        <v>86</v>
      </c>
      <c r="AP1932" t="s">
        <v>86</v>
      </c>
      <c r="AQ1932" t="s">
        <v>86</v>
      </c>
      <c r="AR1932" t="s">
        <v>86</v>
      </c>
      <c r="AS1932" t="s">
        <v>86</v>
      </c>
      <c r="AT1932" t="s">
        <v>86</v>
      </c>
      <c r="AU1932" t="s">
        <v>86</v>
      </c>
      <c r="AV1932" t="s">
        <v>86</v>
      </c>
      <c r="AW1932" t="s">
        <v>86</v>
      </c>
      <c r="AX1932" t="s">
        <v>86</v>
      </c>
      <c r="AY1932" t="s">
        <v>86</v>
      </c>
      <c r="AZ1932" t="s">
        <v>86</v>
      </c>
      <c r="BA1932" t="s">
        <v>86</v>
      </c>
      <c r="BB1932" t="s">
        <v>86</v>
      </c>
      <c r="BC1932" t="s">
        <v>86</v>
      </c>
    </row>
    <row r="1933" spans="1:55" x14ac:dyDescent="0.3">
      <c r="A1933" t="s">
        <v>55</v>
      </c>
      <c r="B1933" t="s">
        <v>86</v>
      </c>
      <c r="C1933" t="s">
        <v>1907</v>
      </c>
      <c r="D1933">
        <v>22110400207</v>
      </c>
      <c r="E1933" t="s">
        <v>1908</v>
      </c>
      <c r="F1933" t="s">
        <v>177</v>
      </c>
      <c r="G1933" t="s">
        <v>89</v>
      </c>
      <c r="H1933" t="s">
        <v>86</v>
      </c>
      <c r="I1933" t="s">
        <v>86</v>
      </c>
      <c r="J1933" t="s">
        <v>86</v>
      </c>
      <c r="K1933" t="s">
        <v>86</v>
      </c>
      <c r="L1933" t="s">
        <v>86</v>
      </c>
      <c r="M1933" t="s">
        <v>86</v>
      </c>
      <c r="N1933" t="s">
        <v>86</v>
      </c>
      <c r="O1933" t="s">
        <v>86</v>
      </c>
      <c r="P1933" t="s">
        <v>86</v>
      </c>
      <c r="Q1933" t="s">
        <v>86</v>
      </c>
      <c r="R1933" t="s">
        <v>86</v>
      </c>
      <c r="S1933" t="s">
        <v>86</v>
      </c>
      <c r="T1933" t="s">
        <v>86</v>
      </c>
      <c r="U1933" t="s">
        <v>86</v>
      </c>
      <c r="V1933" t="s">
        <v>86</v>
      </c>
      <c r="W1933" t="s">
        <v>86</v>
      </c>
      <c r="X1933" t="s">
        <v>86</v>
      </c>
      <c r="Y1933" t="s">
        <v>86</v>
      </c>
      <c r="Z1933" t="s">
        <v>86</v>
      </c>
      <c r="AA1933" t="s">
        <v>86</v>
      </c>
      <c r="AB1933" t="s">
        <v>86</v>
      </c>
      <c r="AC1933" t="s">
        <v>86</v>
      </c>
      <c r="AD1933" t="s">
        <v>86</v>
      </c>
      <c r="AE1933" t="s">
        <v>86</v>
      </c>
      <c r="AF1933" t="s">
        <v>86</v>
      </c>
      <c r="AG1933" t="s">
        <v>86</v>
      </c>
      <c r="AH1933" t="s">
        <v>86</v>
      </c>
      <c r="AI1933" t="s">
        <v>86</v>
      </c>
      <c r="AJ1933" t="s">
        <v>86</v>
      </c>
      <c r="AK1933" t="s">
        <v>86</v>
      </c>
      <c r="AL1933" t="s">
        <v>86</v>
      </c>
      <c r="AM1933" t="s">
        <v>86</v>
      </c>
      <c r="AN1933" t="s">
        <v>86</v>
      </c>
      <c r="AO1933" t="s">
        <v>86</v>
      </c>
      <c r="AP1933" t="s">
        <v>86</v>
      </c>
      <c r="AQ1933" t="s">
        <v>86</v>
      </c>
      <c r="AR1933" t="s">
        <v>86</v>
      </c>
      <c r="AS1933" t="s">
        <v>86</v>
      </c>
      <c r="AT1933" t="s">
        <v>86</v>
      </c>
      <c r="AU1933" t="s">
        <v>86</v>
      </c>
      <c r="AV1933" t="s">
        <v>86</v>
      </c>
      <c r="AW1933" t="s">
        <v>86</v>
      </c>
      <c r="AX1933" t="s">
        <v>86</v>
      </c>
      <c r="AY1933" t="s">
        <v>86</v>
      </c>
      <c r="AZ1933" t="s">
        <v>86</v>
      </c>
      <c r="BA1933" t="s">
        <v>86</v>
      </c>
      <c r="BB1933" t="s">
        <v>86</v>
      </c>
      <c r="BC1933" t="s">
        <v>86</v>
      </c>
    </row>
    <row r="1934" spans="1:55" x14ac:dyDescent="0.3">
      <c r="A1934" t="s">
        <v>55</v>
      </c>
      <c r="B1934" t="s">
        <v>55</v>
      </c>
      <c r="C1934" t="s">
        <v>86</v>
      </c>
      <c r="D1934">
        <v>22110400208</v>
      </c>
      <c r="E1934" t="s">
        <v>1909</v>
      </c>
      <c r="F1934" t="s">
        <v>177</v>
      </c>
      <c r="G1934" t="s">
        <v>1216</v>
      </c>
      <c r="H1934" t="s">
        <v>86</v>
      </c>
      <c r="I1934" t="s">
        <v>86</v>
      </c>
      <c r="J1934" t="s">
        <v>86</v>
      </c>
      <c r="K1934" t="s">
        <v>86</v>
      </c>
      <c r="L1934" t="s">
        <v>86</v>
      </c>
      <c r="M1934" t="s">
        <v>86</v>
      </c>
      <c r="N1934" t="s">
        <v>86</v>
      </c>
      <c r="O1934" t="s">
        <v>86</v>
      </c>
      <c r="P1934" t="s">
        <v>86</v>
      </c>
      <c r="Q1934" t="s">
        <v>86</v>
      </c>
      <c r="R1934" t="s">
        <v>86</v>
      </c>
      <c r="S1934" t="s">
        <v>86</v>
      </c>
      <c r="T1934" t="s">
        <v>86</v>
      </c>
      <c r="U1934" t="s">
        <v>86</v>
      </c>
      <c r="V1934" t="s">
        <v>86</v>
      </c>
      <c r="W1934" t="s">
        <v>86</v>
      </c>
      <c r="X1934" t="s">
        <v>86</v>
      </c>
      <c r="Y1934" t="s">
        <v>86</v>
      </c>
      <c r="Z1934" t="s">
        <v>86</v>
      </c>
      <c r="AA1934" t="s">
        <v>86</v>
      </c>
      <c r="AB1934" t="s">
        <v>86</v>
      </c>
      <c r="AC1934" t="s">
        <v>86</v>
      </c>
      <c r="AD1934" t="s">
        <v>86</v>
      </c>
      <c r="AE1934" t="s">
        <v>86</v>
      </c>
      <c r="AF1934" t="s">
        <v>86</v>
      </c>
      <c r="AG1934" t="s">
        <v>86</v>
      </c>
      <c r="AH1934" t="s">
        <v>86</v>
      </c>
      <c r="AI1934" t="s">
        <v>86</v>
      </c>
      <c r="AJ1934" t="s">
        <v>86</v>
      </c>
      <c r="AK1934" t="s">
        <v>86</v>
      </c>
      <c r="AL1934" t="s">
        <v>86</v>
      </c>
      <c r="AM1934" t="s">
        <v>86</v>
      </c>
      <c r="AN1934" t="s">
        <v>86</v>
      </c>
      <c r="AO1934" t="s">
        <v>86</v>
      </c>
      <c r="AP1934" t="s">
        <v>86</v>
      </c>
      <c r="AQ1934" t="s">
        <v>86</v>
      </c>
      <c r="AR1934" t="s">
        <v>86</v>
      </c>
      <c r="AS1934" t="s">
        <v>86</v>
      </c>
      <c r="AT1934" t="s">
        <v>86</v>
      </c>
      <c r="AU1934" t="s">
        <v>86</v>
      </c>
      <c r="AV1934" t="s">
        <v>86</v>
      </c>
      <c r="AW1934" t="s">
        <v>86</v>
      </c>
      <c r="AX1934" t="s">
        <v>86</v>
      </c>
      <c r="AY1934" t="s">
        <v>86</v>
      </c>
      <c r="AZ1934" t="s">
        <v>86</v>
      </c>
      <c r="BA1934" t="s">
        <v>86</v>
      </c>
      <c r="BB1934" t="s">
        <v>86</v>
      </c>
      <c r="BC1934" t="s">
        <v>86</v>
      </c>
    </row>
    <row r="1935" spans="1:55" x14ac:dyDescent="0.3">
      <c r="A1935" t="s">
        <v>55</v>
      </c>
      <c r="B1935" t="s">
        <v>55</v>
      </c>
      <c r="C1935" t="s">
        <v>86</v>
      </c>
      <c r="D1935">
        <v>22110400401</v>
      </c>
      <c r="E1935" t="s">
        <v>1910</v>
      </c>
      <c r="F1935" t="s">
        <v>177</v>
      </c>
      <c r="G1935" t="s">
        <v>1216</v>
      </c>
      <c r="H1935" t="s">
        <v>86</v>
      </c>
      <c r="I1935" t="s">
        <v>86</v>
      </c>
      <c r="J1935" t="s">
        <v>86</v>
      </c>
      <c r="K1935" t="s">
        <v>86</v>
      </c>
      <c r="L1935" t="s">
        <v>86</v>
      </c>
      <c r="M1935" t="s">
        <v>86</v>
      </c>
      <c r="N1935" t="s">
        <v>86</v>
      </c>
      <c r="O1935" t="s">
        <v>86</v>
      </c>
      <c r="P1935" t="s">
        <v>86</v>
      </c>
      <c r="Q1935" t="s">
        <v>86</v>
      </c>
      <c r="R1935" t="s">
        <v>86</v>
      </c>
      <c r="S1935" t="s">
        <v>86</v>
      </c>
      <c r="T1935" t="s">
        <v>86</v>
      </c>
      <c r="U1935" t="s">
        <v>86</v>
      </c>
      <c r="V1935" t="s">
        <v>86</v>
      </c>
      <c r="W1935" t="s">
        <v>86</v>
      </c>
      <c r="X1935" t="s">
        <v>86</v>
      </c>
      <c r="Y1935" t="s">
        <v>86</v>
      </c>
      <c r="Z1935" t="s">
        <v>86</v>
      </c>
      <c r="AA1935" t="s">
        <v>86</v>
      </c>
      <c r="AB1935" t="s">
        <v>86</v>
      </c>
      <c r="AC1935" t="s">
        <v>86</v>
      </c>
      <c r="AD1935" t="s">
        <v>86</v>
      </c>
      <c r="AE1935" t="s">
        <v>86</v>
      </c>
      <c r="AF1935" t="s">
        <v>86</v>
      </c>
      <c r="AG1935" t="s">
        <v>86</v>
      </c>
      <c r="AH1935" t="s">
        <v>86</v>
      </c>
      <c r="AI1935" t="s">
        <v>86</v>
      </c>
      <c r="AJ1935" t="s">
        <v>86</v>
      </c>
      <c r="AK1935" t="s">
        <v>86</v>
      </c>
      <c r="AL1935" t="s">
        <v>86</v>
      </c>
      <c r="AM1935" t="s">
        <v>86</v>
      </c>
      <c r="AN1935" t="s">
        <v>86</v>
      </c>
      <c r="AO1935" t="s">
        <v>86</v>
      </c>
      <c r="AP1935" t="s">
        <v>86</v>
      </c>
      <c r="AQ1935" t="s">
        <v>86</v>
      </c>
      <c r="AR1935" t="s">
        <v>86</v>
      </c>
      <c r="AS1935" t="s">
        <v>86</v>
      </c>
      <c r="AT1935" t="s">
        <v>86</v>
      </c>
      <c r="AU1935" t="s">
        <v>86</v>
      </c>
      <c r="AV1935" t="s">
        <v>86</v>
      </c>
      <c r="AW1935" t="s">
        <v>86</v>
      </c>
      <c r="AX1935" t="s">
        <v>86</v>
      </c>
      <c r="AY1935" t="s">
        <v>86</v>
      </c>
      <c r="AZ1935" t="s">
        <v>86</v>
      </c>
      <c r="BA1935" t="s">
        <v>86</v>
      </c>
      <c r="BB1935" t="s">
        <v>86</v>
      </c>
      <c r="BC1935" t="s">
        <v>86</v>
      </c>
    </row>
    <row r="1936" spans="1:55" x14ac:dyDescent="0.3">
      <c r="A1936" t="s">
        <v>55</v>
      </c>
      <c r="B1936" t="s">
        <v>86</v>
      </c>
      <c r="C1936" t="s">
        <v>1911</v>
      </c>
      <c r="D1936">
        <v>22110400402</v>
      </c>
      <c r="E1936" t="s">
        <v>1912</v>
      </c>
      <c r="F1936" t="s">
        <v>88</v>
      </c>
      <c r="G1936" t="s">
        <v>89</v>
      </c>
      <c r="H1936">
        <v>1</v>
      </c>
      <c r="I1936" t="s">
        <v>80</v>
      </c>
      <c r="J1936" t="s">
        <v>61</v>
      </c>
      <c r="K1936" t="s">
        <v>1913</v>
      </c>
      <c r="L1936">
        <v>1</v>
      </c>
      <c r="M1936" t="s">
        <v>1914</v>
      </c>
      <c r="N1936" t="s">
        <v>86</v>
      </c>
      <c r="O1936" t="s">
        <v>86</v>
      </c>
      <c r="P1936" t="s">
        <v>86</v>
      </c>
      <c r="Q1936" t="s">
        <v>86</v>
      </c>
      <c r="R1936" t="s">
        <v>86</v>
      </c>
      <c r="S1936" t="s">
        <v>86</v>
      </c>
      <c r="T1936" t="s">
        <v>86</v>
      </c>
      <c r="U1936" t="s">
        <v>86</v>
      </c>
      <c r="V1936">
        <v>6</v>
      </c>
      <c r="W1936">
        <v>0</v>
      </c>
      <c r="X1936">
        <v>2</v>
      </c>
      <c r="Y1936" t="s">
        <v>86</v>
      </c>
      <c r="Z1936" t="s">
        <v>86</v>
      </c>
      <c r="AA1936" t="s">
        <v>86</v>
      </c>
      <c r="AB1936" t="s">
        <v>86</v>
      </c>
      <c r="AC1936" t="s">
        <v>86</v>
      </c>
      <c r="AD1936" t="s">
        <v>86</v>
      </c>
      <c r="AE1936" t="s">
        <v>86</v>
      </c>
      <c r="AF1936" t="s">
        <v>86</v>
      </c>
      <c r="AG1936" t="s">
        <v>86</v>
      </c>
      <c r="AH1936" t="s">
        <v>86</v>
      </c>
      <c r="AI1936" t="s">
        <v>86</v>
      </c>
      <c r="AJ1936" t="s">
        <v>86</v>
      </c>
      <c r="AK1936" t="s">
        <v>86</v>
      </c>
      <c r="AL1936" t="s">
        <v>86</v>
      </c>
      <c r="AM1936" t="s">
        <v>86</v>
      </c>
      <c r="AN1936" t="s">
        <v>86</v>
      </c>
      <c r="AO1936" t="s">
        <v>86</v>
      </c>
      <c r="AP1936" t="s">
        <v>86</v>
      </c>
      <c r="AQ1936" t="s">
        <v>86</v>
      </c>
      <c r="AR1936" t="s">
        <v>86</v>
      </c>
      <c r="AS1936" t="s">
        <v>86</v>
      </c>
      <c r="AT1936" t="s">
        <v>86</v>
      </c>
      <c r="AU1936" t="s">
        <v>86</v>
      </c>
      <c r="AV1936" t="s">
        <v>86</v>
      </c>
      <c r="AW1936" t="s">
        <v>86</v>
      </c>
      <c r="AX1936" t="s">
        <v>86</v>
      </c>
      <c r="AY1936" t="s">
        <v>86</v>
      </c>
      <c r="AZ1936" t="s">
        <v>86</v>
      </c>
      <c r="BA1936" t="s">
        <v>86</v>
      </c>
      <c r="BB1936" t="s">
        <v>86</v>
      </c>
      <c r="BC1936" t="s">
        <v>86</v>
      </c>
    </row>
    <row r="1937" spans="1:55" x14ac:dyDescent="0.3">
      <c r="A1937" t="s">
        <v>55</v>
      </c>
      <c r="B1937" t="s">
        <v>86</v>
      </c>
      <c r="C1937" t="s">
        <v>1911</v>
      </c>
      <c r="D1937">
        <v>22110400402</v>
      </c>
      <c r="E1937" t="s">
        <v>1912</v>
      </c>
      <c r="F1937" t="s">
        <v>88</v>
      </c>
      <c r="G1937" t="s">
        <v>89</v>
      </c>
      <c r="H1937">
        <v>2</v>
      </c>
      <c r="I1937" t="s">
        <v>121</v>
      </c>
      <c r="J1937" t="s">
        <v>78</v>
      </c>
      <c r="K1937" t="s">
        <v>1915</v>
      </c>
      <c r="L1937">
        <v>1</v>
      </c>
      <c r="N1937" t="s">
        <v>86</v>
      </c>
      <c r="O1937" t="s">
        <v>86</v>
      </c>
      <c r="P1937" t="s">
        <v>86</v>
      </c>
      <c r="Q1937" t="s">
        <v>86</v>
      </c>
      <c r="R1937" t="s">
        <v>86</v>
      </c>
      <c r="S1937" t="s">
        <v>86</v>
      </c>
      <c r="T1937" t="s">
        <v>86</v>
      </c>
      <c r="U1937" t="s">
        <v>86</v>
      </c>
      <c r="V1937">
        <v>2</v>
      </c>
      <c r="W1937">
        <v>0</v>
      </c>
      <c r="X1937">
        <v>1</v>
      </c>
      <c r="Y1937" t="s">
        <v>86</v>
      </c>
      <c r="Z1937" t="s">
        <v>86</v>
      </c>
      <c r="AA1937" t="s">
        <v>86</v>
      </c>
      <c r="AB1937" t="s">
        <v>86</v>
      </c>
      <c r="AC1937" t="s">
        <v>86</v>
      </c>
      <c r="AD1937" t="s">
        <v>86</v>
      </c>
      <c r="AE1937" t="s">
        <v>86</v>
      </c>
      <c r="AF1937" t="s">
        <v>86</v>
      </c>
      <c r="AG1937" t="s">
        <v>86</v>
      </c>
      <c r="AH1937" t="s">
        <v>86</v>
      </c>
      <c r="AI1937" t="s">
        <v>86</v>
      </c>
      <c r="AJ1937" t="s">
        <v>86</v>
      </c>
      <c r="AK1937" t="s">
        <v>86</v>
      </c>
      <c r="AL1937" t="s">
        <v>86</v>
      </c>
      <c r="AM1937" t="s">
        <v>86</v>
      </c>
      <c r="AN1937" t="s">
        <v>86</v>
      </c>
      <c r="AO1937" t="s">
        <v>86</v>
      </c>
      <c r="AP1937" t="s">
        <v>86</v>
      </c>
      <c r="AQ1937" t="s">
        <v>86</v>
      </c>
      <c r="AR1937" t="s">
        <v>86</v>
      </c>
      <c r="AS1937" t="s">
        <v>86</v>
      </c>
      <c r="AT1937" t="s">
        <v>86</v>
      </c>
      <c r="AU1937" t="s">
        <v>86</v>
      </c>
      <c r="AV1937" t="s">
        <v>86</v>
      </c>
      <c r="AW1937" t="s">
        <v>86</v>
      </c>
      <c r="AX1937" t="s">
        <v>86</v>
      </c>
      <c r="AY1937" t="s">
        <v>86</v>
      </c>
      <c r="AZ1937" t="s">
        <v>86</v>
      </c>
      <c r="BA1937" t="s">
        <v>86</v>
      </c>
      <c r="BB1937" t="s">
        <v>86</v>
      </c>
      <c r="BC1937" t="s">
        <v>86</v>
      </c>
    </row>
    <row r="1938" spans="1:55" x14ac:dyDescent="0.3">
      <c r="A1938" t="s">
        <v>55</v>
      </c>
      <c r="B1938" t="s">
        <v>55</v>
      </c>
      <c r="C1938" t="s">
        <v>86</v>
      </c>
      <c r="D1938">
        <v>22110400403</v>
      </c>
      <c r="E1938" t="s">
        <v>1916</v>
      </c>
      <c r="F1938" t="s">
        <v>58</v>
      </c>
      <c r="G1938" t="s">
        <v>1216</v>
      </c>
      <c r="H1938" t="s">
        <v>86</v>
      </c>
      <c r="I1938" t="s">
        <v>86</v>
      </c>
      <c r="J1938" t="s">
        <v>86</v>
      </c>
      <c r="K1938" t="s">
        <v>86</v>
      </c>
      <c r="L1938" t="s">
        <v>86</v>
      </c>
      <c r="M1938" t="s">
        <v>86</v>
      </c>
      <c r="N1938" t="s">
        <v>86</v>
      </c>
      <c r="O1938" t="s">
        <v>86</v>
      </c>
      <c r="P1938" t="s">
        <v>86</v>
      </c>
      <c r="Q1938" t="s">
        <v>86</v>
      </c>
      <c r="R1938" t="s">
        <v>86</v>
      </c>
      <c r="S1938" t="s">
        <v>86</v>
      </c>
      <c r="T1938" t="s">
        <v>86</v>
      </c>
      <c r="U1938" t="s">
        <v>86</v>
      </c>
      <c r="V1938" t="s">
        <v>86</v>
      </c>
      <c r="W1938" t="s">
        <v>86</v>
      </c>
      <c r="X1938" t="s">
        <v>86</v>
      </c>
      <c r="Y1938" t="s">
        <v>86</v>
      </c>
      <c r="Z1938" t="s">
        <v>86</v>
      </c>
      <c r="AA1938" t="s">
        <v>86</v>
      </c>
      <c r="AB1938" t="s">
        <v>86</v>
      </c>
      <c r="AC1938" t="s">
        <v>86</v>
      </c>
      <c r="AD1938" t="s">
        <v>86</v>
      </c>
      <c r="AE1938" t="s">
        <v>86</v>
      </c>
      <c r="AF1938" t="s">
        <v>86</v>
      </c>
      <c r="AG1938" t="s">
        <v>86</v>
      </c>
      <c r="AH1938" t="s">
        <v>86</v>
      </c>
      <c r="AI1938" t="s">
        <v>86</v>
      </c>
      <c r="AJ1938" t="s">
        <v>86</v>
      </c>
      <c r="AK1938" t="s">
        <v>86</v>
      </c>
      <c r="AL1938" t="s">
        <v>86</v>
      </c>
      <c r="AM1938" t="s">
        <v>86</v>
      </c>
      <c r="AN1938" t="s">
        <v>86</v>
      </c>
      <c r="AO1938" t="s">
        <v>86</v>
      </c>
      <c r="AP1938" t="s">
        <v>86</v>
      </c>
      <c r="AQ1938" t="s">
        <v>86</v>
      </c>
      <c r="AR1938" t="s">
        <v>86</v>
      </c>
      <c r="AS1938" t="s">
        <v>86</v>
      </c>
      <c r="AT1938" t="s">
        <v>86</v>
      </c>
      <c r="AU1938" t="s">
        <v>86</v>
      </c>
      <c r="AV1938" t="s">
        <v>86</v>
      </c>
      <c r="AW1938" t="s">
        <v>86</v>
      </c>
      <c r="AX1938" t="s">
        <v>86</v>
      </c>
      <c r="AY1938" t="s">
        <v>86</v>
      </c>
      <c r="AZ1938" t="s">
        <v>86</v>
      </c>
      <c r="BA1938" t="s">
        <v>86</v>
      </c>
      <c r="BB1938" t="s">
        <v>86</v>
      </c>
      <c r="BC1938" t="s">
        <v>86</v>
      </c>
    </row>
    <row r="1939" spans="1:55" x14ac:dyDescent="0.3">
      <c r="A1939" t="s">
        <v>55</v>
      </c>
      <c r="B1939" t="s">
        <v>86</v>
      </c>
      <c r="C1939" t="s">
        <v>1917</v>
      </c>
      <c r="D1939">
        <v>22110400604</v>
      </c>
      <c r="E1939" t="s">
        <v>1918</v>
      </c>
      <c r="F1939" t="s">
        <v>177</v>
      </c>
      <c r="G1939" t="s">
        <v>89</v>
      </c>
      <c r="H1939" t="s">
        <v>86</v>
      </c>
      <c r="I1939" t="s">
        <v>86</v>
      </c>
      <c r="J1939" t="s">
        <v>86</v>
      </c>
      <c r="K1939" t="s">
        <v>86</v>
      </c>
      <c r="L1939" t="s">
        <v>86</v>
      </c>
      <c r="M1939" t="s">
        <v>86</v>
      </c>
      <c r="N1939" t="s">
        <v>86</v>
      </c>
      <c r="O1939" t="s">
        <v>86</v>
      </c>
      <c r="P1939" t="s">
        <v>86</v>
      </c>
      <c r="Q1939" t="s">
        <v>86</v>
      </c>
      <c r="R1939" t="s">
        <v>86</v>
      </c>
      <c r="S1939" t="s">
        <v>86</v>
      </c>
      <c r="T1939" t="s">
        <v>86</v>
      </c>
      <c r="U1939" t="s">
        <v>86</v>
      </c>
      <c r="V1939" t="s">
        <v>86</v>
      </c>
      <c r="W1939" t="s">
        <v>86</v>
      </c>
      <c r="X1939" t="s">
        <v>86</v>
      </c>
      <c r="Y1939" t="s">
        <v>86</v>
      </c>
      <c r="Z1939" t="s">
        <v>86</v>
      </c>
      <c r="AA1939" t="s">
        <v>86</v>
      </c>
      <c r="AB1939" t="s">
        <v>86</v>
      </c>
      <c r="AC1939" t="s">
        <v>86</v>
      </c>
      <c r="AD1939" t="s">
        <v>86</v>
      </c>
      <c r="AE1939" t="s">
        <v>86</v>
      </c>
      <c r="AF1939" t="s">
        <v>86</v>
      </c>
      <c r="AG1939" t="s">
        <v>86</v>
      </c>
      <c r="AH1939" t="s">
        <v>86</v>
      </c>
      <c r="AI1939" t="s">
        <v>86</v>
      </c>
      <c r="AJ1939" t="s">
        <v>86</v>
      </c>
      <c r="AK1939" t="s">
        <v>86</v>
      </c>
      <c r="AL1939" t="s">
        <v>86</v>
      </c>
      <c r="AM1939" t="s">
        <v>86</v>
      </c>
      <c r="AN1939" t="s">
        <v>86</v>
      </c>
      <c r="AO1939" t="s">
        <v>86</v>
      </c>
      <c r="AP1939" t="s">
        <v>86</v>
      </c>
      <c r="AQ1939" t="s">
        <v>86</v>
      </c>
      <c r="AR1939" t="s">
        <v>86</v>
      </c>
      <c r="AS1939" t="s">
        <v>86</v>
      </c>
      <c r="AT1939" t="s">
        <v>86</v>
      </c>
      <c r="AU1939" t="s">
        <v>86</v>
      </c>
      <c r="AV1939" t="s">
        <v>86</v>
      </c>
      <c r="AW1939" t="s">
        <v>86</v>
      </c>
      <c r="AX1939" t="s">
        <v>86</v>
      </c>
      <c r="AY1939" t="s">
        <v>86</v>
      </c>
      <c r="AZ1939" t="s">
        <v>86</v>
      </c>
      <c r="BA1939" t="s">
        <v>86</v>
      </c>
      <c r="BB1939" t="s">
        <v>86</v>
      </c>
      <c r="BC1939" t="s">
        <v>86</v>
      </c>
    </row>
    <row r="1940" spans="1:55" x14ac:dyDescent="0.3">
      <c r="A1940" t="s">
        <v>55</v>
      </c>
      <c r="B1940" t="s">
        <v>86</v>
      </c>
      <c r="C1940" t="s">
        <v>1917</v>
      </c>
      <c r="D1940">
        <v>22110400605</v>
      </c>
      <c r="E1940" t="s">
        <v>1919</v>
      </c>
      <c r="F1940" t="s">
        <v>177</v>
      </c>
      <c r="G1940" t="s">
        <v>89</v>
      </c>
      <c r="H1940" t="s">
        <v>86</v>
      </c>
      <c r="I1940" t="s">
        <v>86</v>
      </c>
      <c r="J1940" t="s">
        <v>86</v>
      </c>
      <c r="K1940" t="s">
        <v>86</v>
      </c>
      <c r="L1940" t="s">
        <v>86</v>
      </c>
      <c r="M1940" t="s">
        <v>86</v>
      </c>
      <c r="N1940" t="s">
        <v>86</v>
      </c>
      <c r="O1940" t="s">
        <v>86</v>
      </c>
      <c r="P1940" t="s">
        <v>86</v>
      </c>
      <c r="Q1940" t="s">
        <v>86</v>
      </c>
      <c r="R1940" t="s">
        <v>86</v>
      </c>
      <c r="S1940" t="s">
        <v>86</v>
      </c>
      <c r="T1940" t="s">
        <v>86</v>
      </c>
      <c r="U1940" t="s">
        <v>86</v>
      </c>
      <c r="V1940" t="s">
        <v>86</v>
      </c>
      <c r="W1940" t="s">
        <v>86</v>
      </c>
      <c r="X1940" t="s">
        <v>86</v>
      </c>
      <c r="Y1940" t="s">
        <v>86</v>
      </c>
      <c r="Z1940" t="s">
        <v>86</v>
      </c>
      <c r="AA1940" t="s">
        <v>86</v>
      </c>
      <c r="AB1940" t="s">
        <v>86</v>
      </c>
      <c r="AC1940" t="s">
        <v>86</v>
      </c>
      <c r="AD1940" t="s">
        <v>86</v>
      </c>
      <c r="AE1940" t="s">
        <v>86</v>
      </c>
      <c r="AF1940" t="s">
        <v>86</v>
      </c>
      <c r="AG1940" t="s">
        <v>86</v>
      </c>
      <c r="AH1940" t="s">
        <v>86</v>
      </c>
      <c r="AI1940" t="s">
        <v>86</v>
      </c>
      <c r="AJ1940" t="s">
        <v>86</v>
      </c>
      <c r="AK1940" t="s">
        <v>86</v>
      </c>
      <c r="AL1940" t="s">
        <v>86</v>
      </c>
      <c r="AM1940" t="s">
        <v>86</v>
      </c>
      <c r="AN1940" t="s">
        <v>86</v>
      </c>
      <c r="AO1940" t="s">
        <v>86</v>
      </c>
      <c r="AP1940" t="s">
        <v>86</v>
      </c>
      <c r="AQ1940" t="s">
        <v>86</v>
      </c>
      <c r="AR1940" t="s">
        <v>86</v>
      </c>
      <c r="AS1940" t="s">
        <v>86</v>
      </c>
      <c r="AT1940" t="s">
        <v>86</v>
      </c>
      <c r="AU1940" t="s">
        <v>86</v>
      </c>
      <c r="AV1940" t="s">
        <v>86</v>
      </c>
      <c r="AW1940" t="s">
        <v>86</v>
      </c>
      <c r="AX1940" t="s">
        <v>86</v>
      </c>
      <c r="AY1940" t="s">
        <v>86</v>
      </c>
      <c r="AZ1940" t="s">
        <v>86</v>
      </c>
      <c r="BA1940" t="s">
        <v>86</v>
      </c>
      <c r="BB1940" t="s">
        <v>86</v>
      </c>
      <c r="BC1940" t="s">
        <v>86</v>
      </c>
    </row>
    <row r="1941" spans="1:55" x14ac:dyDescent="0.3">
      <c r="A1941" t="s">
        <v>55</v>
      </c>
      <c r="B1941" t="s">
        <v>86</v>
      </c>
      <c r="C1941" t="s">
        <v>1920</v>
      </c>
      <c r="D1941">
        <v>22110400810</v>
      </c>
      <c r="E1941" t="s">
        <v>1921</v>
      </c>
      <c r="F1941" t="s">
        <v>133</v>
      </c>
      <c r="G1941" t="s">
        <v>59</v>
      </c>
      <c r="H1941">
        <v>1</v>
      </c>
      <c r="I1941" t="s">
        <v>121</v>
      </c>
      <c r="J1941" t="s">
        <v>61</v>
      </c>
      <c r="K1941" t="s">
        <v>1922</v>
      </c>
      <c r="L1941">
        <v>1</v>
      </c>
      <c r="N1941" t="s">
        <v>86</v>
      </c>
      <c r="O1941" t="s">
        <v>86</v>
      </c>
      <c r="P1941" t="s">
        <v>86</v>
      </c>
      <c r="Q1941" t="s">
        <v>86</v>
      </c>
      <c r="R1941" t="s">
        <v>86</v>
      </c>
      <c r="S1941" t="s">
        <v>86</v>
      </c>
      <c r="T1941" t="s">
        <v>86</v>
      </c>
      <c r="U1941" t="s">
        <v>86</v>
      </c>
      <c r="V1941">
        <v>0</v>
      </c>
      <c r="W1941">
        <v>0</v>
      </c>
      <c r="X1941">
        <v>2</v>
      </c>
      <c r="Y1941" t="s">
        <v>86</v>
      </c>
      <c r="Z1941" t="s">
        <v>86</v>
      </c>
      <c r="AA1941" t="s">
        <v>86</v>
      </c>
      <c r="AB1941" t="s">
        <v>86</v>
      </c>
      <c r="AC1941" t="s">
        <v>86</v>
      </c>
      <c r="AD1941" t="s">
        <v>86</v>
      </c>
      <c r="AE1941" t="s">
        <v>86</v>
      </c>
      <c r="AF1941" t="s">
        <v>86</v>
      </c>
      <c r="AG1941" t="s">
        <v>86</v>
      </c>
      <c r="AH1941" t="s">
        <v>86</v>
      </c>
      <c r="AI1941" t="s">
        <v>86</v>
      </c>
      <c r="AJ1941" t="s">
        <v>86</v>
      </c>
      <c r="AK1941" t="s">
        <v>86</v>
      </c>
      <c r="AL1941" t="s">
        <v>86</v>
      </c>
      <c r="AM1941" t="s">
        <v>86</v>
      </c>
      <c r="AN1941" t="s">
        <v>86</v>
      </c>
      <c r="AO1941" t="s">
        <v>86</v>
      </c>
      <c r="AP1941" t="s">
        <v>86</v>
      </c>
      <c r="AQ1941" t="s">
        <v>86</v>
      </c>
      <c r="AR1941" t="s">
        <v>86</v>
      </c>
      <c r="AS1941" t="s">
        <v>86</v>
      </c>
      <c r="AT1941" t="s">
        <v>86</v>
      </c>
      <c r="AU1941" t="s">
        <v>86</v>
      </c>
      <c r="AV1941" t="s">
        <v>86</v>
      </c>
      <c r="AW1941" t="s">
        <v>86</v>
      </c>
      <c r="AX1941" t="s">
        <v>86</v>
      </c>
      <c r="AY1941" t="s">
        <v>86</v>
      </c>
      <c r="AZ1941" t="s">
        <v>86</v>
      </c>
      <c r="BA1941" t="s">
        <v>86</v>
      </c>
      <c r="BB1941" t="s">
        <v>86</v>
      </c>
      <c r="BC1941" t="s">
        <v>86</v>
      </c>
    </row>
    <row r="1942" spans="1:55" x14ac:dyDescent="0.3">
      <c r="A1942" t="s">
        <v>55</v>
      </c>
      <c r="B1942" t="s">
        <v>86</v>
      </c>
      <c r="C1942" t="s">
        <v>1920</v>
      </c>
      <c r="D1942">
        <v>22110400811</v>
      </c>
      <c r="E1942" t="s">
        <v>1923</v>
      </c>
      <c r="F1942" t="s">
        <v>58</v>
      </c>
      <c r="G1942" t="s">
        <v>59</v>
      </c>
      <c r="H1942" t="s">
        <v>86</v>
      </c>
      <c r="I1942" t="s">
        <v>86</v>
      </c>
      <c r="J1942" t="s">
        <v>86</v>
      </c>
      <c r="K1942" t="s">
        <v>86</v>
      </c>
      <c r="L1942" t="s">
        <v>86</v>
      </c>
      <c r="M1942" t="s">
        <v>86</v>
      </c>
      <c r="N1942" t="s">
        <v>86</v>
      </c>
      <c r="O1942" t="s">
        <v>86</v>
      </c>
      <c r="P1942" t="s">
        <v>86</v>
      </c>
      <c r="Q1942" t="s">
        <v>86</v>
      </c>
      <c r="R1942" t="s">
        <v>86</v>
      </c>
      <c r="S1942" t="s">
        <v>86</v>
      </c>
      <c r="T1942" t="s">
        <v>86</v>
      </c>
      <c r="U1942" t="s">
        <v>86</v>
      </c>
      <c r="V1942" t="s">
        <v>86</v>
      </c>
      <c r="W1942" t="s">
        <v>86</v>
      </c>
      <c r="X1942" t="s">
        <v>86</v>
      </c>
      <c r="Y1942" t="s">
        <v>86</v>
      </c>
      <c r="Z1942" t="s">
        <v>86</v>
      </c>
      <c r="AA1942" t="s">
        <v>86</v>
      </c>
      <c r="AB1942" t="s">
        <v>86</v>
      </c>
      <c r="AC1942" t="s">
        <v>86</v>
      </c>
      <c r="AD1942" t="s">
        <v>86</v>
      </c>
      <c r="AE1942" t="s">
        <v>86</v>
      </c>
      <c r="AF1942" t="s">
        <v>86</v>
      </c>
      <c r="AG1942" t="s">
        <v>86</v>
      </c>
      <c r="AH1942" t="s">
        <v>86</v>
      </c>
      <c r="AI1942" t="s">
        <v>86</v>
      </c>
      <c r="AJ1942" t="s">
        <v>86</v>
      </c>
      <c r="AK1942" t="s">
        <v>86</v>
      </c>
      <c r="AL1942" t="s">
        <v>86</v>
      </c>
      <c r="AM1942" t="s">
        <v>86</v>
      </c>
      <c r="AN1942" t="s">
        <v>86</v>
      </c>
      <c r="AO1942" t="s">
        <v>86</v>
      </c>
      <c r="AP1942" t="s">
        <v>86</v>
      </c>
      <c r="AQ1942" t="s">
        <v>86</v>
      </c>
      <c r="AR1942" t="s">
        <v>86</v>
      </c>
      <c r="AS1942" t="s">
        <v>86</v>
      </c>
      <c r="AT1942" t="s">
        <v>86</v>
      </c>
      <c r="AU1942" t="s">
        <v>86</v>
      </c>
      <c r="AV1942" t="s">
        <v>86</v>
      </c>
      <c r="AW1942" t="s">
        <v>86</v>
      </c>
      <c r="AX1942" t="s">
        <v>86</v>
      </c>
      <c r="AY1942" t="s">
        <v>86</v>
      </c>
      <c r="AZ1942" t="s">
        <v>86</v>
      </c>
      <c r="BA1942" t="s">
        <v>86</v>
      </c>
      <c r="BB1942" t="s">
        <v>86</v>
      </c>
      <c r="BC1942" t="s">
        <v>86</v>
      </c>
    </row>
    <row r="1943" spans="1:55" x14ac:dyDescent="0.3">
      <c r="A1943" t="s">
        <v>55</v>
      </c>
      <c r="B1943" t="s">
        <v>86</v>
      </c>
      <c r="C1943" t="s">
        <v>1920</v>
      </c>
      <c r="D1943">
        <v>22110400812</v>
      </c>
      <c r="E1943" t="s">
        <v>1924</v>
      </c>
      <c r="F1943" t="s">
        <v>58</v>
      </c>
      <c r="G1943" t="s">
        <v>89</v>
      </c>
      <c r="H1943" t="s">
        <v>86</v>
      </c>
      <c r="I1943" t="s">
        <v>86</v>
      </c>
      <c r="J1943" t="s">
        <v>86</v>
      </c>
      <c r="K1943" t="s">
        <v>86</v>
      </c>
      <c r="L1943" t="s">
        <v>86</v>
      </c>
      <c r="M1943" t="s">
        <v>86</v>
      </c>
      <c r="N1943" t="s">
        <v>86</v>
      </c>
      <c r="O1943" t="s">
        <v>86</v>
      </c>
      <c r="P1943" t="s">
        <v>86</v>
      </c>
      <c r="Q1943" t="s">
        <v>86</v>
      </c>
      <c r="R1943" t="s">
        <v>86</v>
      </c>
      <c r="S1943" t="s">
        <v>86</v>
      </c>
      <c r="T1943" t="s">
        <v>86</v>
      </c>
      <c r="U1943" t="s">
        <v>86</v>
      </c>
      <c r="V1943" t="s">
        <v>86</v>
      </c>
      <c r="W1943" t="s">
        <v>86</v>
      </c>
      <c r="X1943" t="s">
        <v>86</v>
      </c>
      <c r="Y1943" t="s">
        <v>86</v>
      </c>
      <c r="Z1943" t="s">
        <v>86</v>
      </c>
      <c r="AA1943" t="s">
        <v>86</v>
      </c>
      <c r="AB1943" t="s">
        <v>86</v>
      </c>
      <c r="AC1943" t="s">
        <v>86</v>
      </c>
      <c r="AD1943" t="s">
        <v>86</v>
      </c>
      <c r="AE1943" t="s">
        <v>86</v>
      </c>
      <c r="AF1943" t="s">
        <v>86</v>
      </c>
      <c r="AG1943" t="s">
        <v>86</v>
      </c>
      <c r="AH1943" t="s">
        <v>86</v>
      </c>
      <c r="AI1943" t="s">
        <v>86</v>
      </c>
      <c r="AJ1943" t="s">
        <v>86</v>
      </c>
      <c r="AK1943" t="s">
        <v>86</v>
      </c>
      <c r="AL1943" t="s">
        <v>86</v>
      </c>
      <c r="AM1943" t="s">
        <v>86</v>
      </c>
      <c r="AN1943" t="s">
        <v>86</v>
      </c>
      <c r="AO1943" t="s">
        <v>86</v>
      </c>
      <c r="AP1943" t="s">
        <v>86</v>
      </c>
      <c r="AQ1943" t="s">
        <v>86</v>
      </c>
      <c r="AR1943" t="s">
        <v>86</v>
      </c>
      <c r="AS1943" t="s">
        <v>86</v>
      </c>
      <c r="AT1943" t="s">
        <v>86</v>
      </c>
      <c r="AU1943" t="s">
        <v>86</v>
      </c>
      <c r="AV1943" t="s">
        <v>86</v>
      </c>
      <c r="AW1943" t="s">
        <v>86</v>
      </c>
      <c r="AX1943" t="s">
        <v>86</v>
      </c>
      <c r="AY1943" t="s">
        <v>86</v>
      </c>
      <c r="AZ1943" t="s">
        <v>86</v>
      </c>
      <c r="BA1943" t="s">
        <v>86</v>
      </c>
      <c r="BB1943" t="s">
        <v>86</v>
      </c>
      <c r="BC1943" t="s">
        <v>86</v>
      </c>
    </row>
    <row r="1944" spans="1:55" x14ac:dyDescent="0.3">
      <c r="A1944" t="s">
        <v>55</v>
      </c>
      <c r="B1944" t="s">
        <v>86</v>
      </c>
      <c r="C1944" t="s">
        <v>1920</v>
      </c>
      <c r="D1944">
        <v>22110400813</v>
      </c>
      <c r="E1944" t="s">
        <v>1925</v>
      </c>
      <c r="F1944" t="s">
        <v>58</v>
      </c>
      <c r="G1944" t="s">
        <v>59</v>
      </c>
      <c r="H1944" t="s">
        <v>86</v>
      </c>
      <c r="I1944" t="s">
        <v>86</v>
      </c>
      <c r="J1944" t="s">
        <v>86</v>
      </c>
      <c r="K1944" t="s">
        <v>86</v>
      </c>
      <c r="L1944" t="s">
        <v>86</v>
      </c>
      <c r="M1944" t="s">
        <v>86</v>
      </c>
      <c r="N1944" t="s">
        <v>86</v>
      </c>
      <c r="O1944" t="s">
        <v>86</v>
      </c>
      <c r="P1944" t="s">
        <v>86</v>
      </c>
      <c r="Q1944" t="s">
        <v>86</v>
      </c>
      <c r="R1944" t="s">
        <v>86</v>
      </c>
      <c r="S1944" t="s">
        <v>86</v>
      </c>
      <c r="T1944" t="s">
        <v>86</v>
      </c>
      <c r="U1944" t="s">
        <v>86</v>
      </c>
      <c r="V1944" t="s">
        <v>86</v>
      </c>
      <c r="W1944" t="s">
        <v>86</v>
      </c>
      <c r="X1944" t="s">
        <v>86</v>
      </c>
      <c r="Y1944" t="s">
        <v>86</v>
      </c>
      <c r="Z1944" t="s">
        <v>86</v>
      </c>
      <c r="AA1944" t="s">
        <v>86</v>
      </c>
      <c r="AB1944" t="s">
        <v>86</v>
      </c>
      <c r="AC1944" t="s">
        <v>86</v>
      </c>
      <c r="AD1944" t="s">
        <v>86</v>
      </c>
      <c r="AE1944" t="s">
        <v>86</v>
      </c>
      <c r="AF1944" t="s">
        <v>86</v>
      </c>
      <c r="AG1944" t="s">
        <v>86</v>
      </c>
      <c r="AH1944" t="s">
        <v>86</v>
      </c>
      <c r="AI1944" t="s">
        <v>86</v>
      </c>
      <c r="AJ1944" t="s">
        <v>86</v>
      </c>
      <c r="AK1944" t="s">
        <v>86</v>
      </c>
      <c r="AL1944" t="s">
        <v>86</v>
      </c>
      <c r="AM1944" t="s">
        <v>86</v>
      </c>
      <c r="AN1944" t="s">
        <v>86</v>
      </c>
      <c r="AO1944" t="s">
        <v>86</v>
      </c>
      <c r="AP1944" t="s">
        <v>86</v>
      </c>
      <c r="AQ1944" t="s">
        <v>86</v>
      </c>
      <c r="AR1944" t="s">
        <v>86</v>
      </c>
      <c r="AS1944" t="s">
        <v>86</v>
      </c>
      <c r="AT1944" t="s">
        <v>86</v>
      </c>
      <c r="AU1944" t="s">
        <v>86</v>
      </c>
      <c r="AV1944" t="s">
        <v>86</v>
      </c>
      <c r="AW1944" t="s">
        <v>86</v>
      </c>
      <c r="AX1944" t="s">
        <v>86</v>
      </c>
      <c r="AY1944" t="s">
        <v>86</v>
      </c>
      <c r="AZ1944" t="s">
        <v>86</v>
      </c>
      <c r="BA1944" t="s">
        <v>86</v>
      </c>
      <c r="BB1944" t="s">
        <v>86</v>
      </c>
      <c r="BC1944" t="s">
        <v>86</v>
      </c>
    </row>
    <row r="1945" spans="1:55" x14ac:dyDescent="0.3">
      <c r="A1945" t="s">
        <v>55</v>
      </c>
      <c r="B1945" t="s">
        <v>86</v>
      </c>
      <c r="C1945" t="s">
        <v>1920</v>
      </c>
      <c r="D1945">
        <v>22110400815</v>
      </c>
      <c r="E1945" t="s">
        <v>1926</v>
      </c>
      <c r="F1945" t="s">
        <v>133</v>
      </c>
      <c r="G1945" t="s">
        <v>89</v>
      </c>
      <c r="H1945" t="s">
        <v>86</v>
      </c>
      <c r="I1945" t="s">
        <v>86</v>
      </c>
      <c r="J1945" t="s">
        <v>86</v>
      </c>
      <c r="K1945" t="s">
        <v>86</v>
      </c>
      <c r="L1945" t="s">
        <v>86</v>
      </c>
      <c r="M1945" t="s">
        <v>86</v>
      </c>
      <c r="N1945" t="s">
        <v>86</v>
      </c>
      <c r="O1945" t="s">
        <v>86</v>
      </c>
      <c r="P1945" t="s">
        <v>86</v>
      </c>
      <c r="Q1945" t="s">
        <v>86</v>
      </c>
      <c r="R1945" t="s">
        <v>86</v>
      </c>
      <c r="S1945" t="s">
        <v>86</v>
      </c>
      <c r="T1945" t="s">
        <v>86</v>
      </c>
      <c r="U1945" t="s">
        <v>86</v>
      </c>
      <c r="V1945" t="s">
        <v>86</v>
      </c>
      <c r="W1945" t="s">
        <v>86</v>
      </c>
      <c r="X1945" t="s">
        <v>86</v>
      </c>
      <c r="Y1945" t="s">
        <v>86</v>
      </c>
      <c r="Z1945" t="s">
        <v>86</v>
      </c>
      <c r="AA1945" t="s">
        <v>86</v>
      </c>
      <c r="AB1945" t="s">
        <v>86</v>
      </c>
      <c r="AC1945" t="s">
        <v>86</v>
      </c>
      <c r="AD1945" t="s">
        <v>86</v>
      </c>
      <c r="AE1945" t="s">
        <v>86</v>
      </c>
      <c r="AF1945" t="s">
        <v>86</v>
      </c>
      <c r="AG1945" t="s">
        <v>86</v>
      </c>
      <c r="AH1945" t="s">
        <v>86</v>
      </c>
      <c r="AI1945" t="s">
        <v>86</v>
      </c>
      <c r="AJ1945" t="s">
        <v>86</v>
      </c>
      <c r="AK1945" t="s">
        <v>86</v>
      </c>
      <c r="AL1945" t="s">
        <v>86</v>
      </c>
      <c r="AM1945" t="s">
        <v>86</v>
      </c>
      <c r="AN1945" t="s">
        <v>86</v>
      </c>
      <c r="AO1945" t="s">
        <v>86</v>
      </c>
      <c r="AP1945" t="s">
        <v>86</v>
      </c>
      <c r="AQ1945" t="s">
        <v>86</v>
      </c>
      <c r="AR1945" t="s">
        <v>86</v>
      </c>
      <c r="AS1945" t="s">
        <v>86</v>
      </c>
      <c r="AT1945" t="s">
        <v>86</v>
      </c>
      <c r="AU1945" t="s">
        <v>86</v>
      </c>
      <c r="AV1945" t="s">
        <v>86</v>
      </c>
      <c r="AW1945" t="s">
        <v>86</v>
      </c>
      <c r="AX1945" t="s">
        <v>86</v>
      </c>
      <c r="AY1945" t="s">
        <v>86</v>
      </c>
      <c r="AZ1945" t="s">
        <v>86</v>
      </c>
      <c r="BA1945" t="s">
        <v>86</v>
      </c>
      <c r="BB1945" t="s">
        <v>86</v>
      </c>
      <c r="BC1945" t="s">
        <v>86</v>
      </c>
    </row>
    <row r="1946" spans="1:55" x14ac:dyDescent="0.3">
      <c r="A1946" t="s">
        <v>55</v>
      </c>
      <c r="B1946" t="s">
        <v>86</v>
      </c>
      <c r="C1946" t="s">
        <v>1920</v>
      </c>
      <c r="D1946">
        <v>22110400816</v>
      </c>
      <c r="E1946" t="s">
        <v>1927</v>
      </c>
      <c r="F1946" t="s">
        <v>133</v>
      </c>
      <c r="G1946" t="s">
        <v>89</v>
      </c>
      <c r="H1946" t="s">
        <v>86</v>
      </c>
      <c r="I1946" t="s">
        <v>86</v>
      </c>
      <c r="J1946" t="s">
        <v>86</v>
      </c>
      <c r="K1946" t="s">
        <v>86</v>
      </c>
      <c r="L1946" t="s">
        <v>86</v>
      </c>
      <c r="M1946" t="s">
        <v>86</v>
      </c>
      <c r="N1946" t="s">
        <v>86</v>
      </c>
      <c r="O1946" t="s">
        <v>86</v>
      </c>
      <c r="P1946" t="s">
        <v>86</v>
      </c>
      <c r="Q1946" t="s">
        <v>86</v>
      </c>
      <c r="R1946" t="s">
        <v>86</v>
      </c>
      <c r="S1946" t="s">
        <v>86</v>
      </c>
      <c r="T1946" t="s">
        <v>86</v>
      </c>
      <c r="U1946" t="s">
        <v>86</v>
      </c>
      <c r="V1946" t="s">
        <v>86</v>
      </c>
      <c r="W1946" t="s">
        <v>86</v>
      </c>
      <c r="X1946" t="s">
        <v>86</v>
      </c>
      <c r="Y1946" t="s">
        <v>86</v>
      </c>
      <c r="Z1946" t="s">
        <v>86</v>
      </c>
      <c r="AA1946" t="s">
        <v>86</v>
      </c>
      <c r="AB1946" t="s">
        <v>86</v>
      </c>
      <c r="AC1946" t="s">
        <v>86</v>
      </c>
      <c r="AD1946" t="s">
        <v>86</v>
      </c>
      <c r="AE1946" t="s">
        <v>86</v>
      </c>
      <c r="AF1946" t="s">
        <v>86</v>
      </c>
      <c r="AG1946" t="s">
        <v>86</v>
      </c>
      <c r="AH1946" t="s">
        <v>86</v>
      </c>
      <c r="AI1946" t="s">
        <v>86</v>
      </c>
      <c r="AJ1946" t="s">
        <v>86</v>
      </c>
      <c r="AK1946" t="s">
        <v>86</v>
      </c>
      <c r="AL1946" t="s">
        <v>86</v>
      </c>
      <c r="AM1946" t="s">
        <v>86</v>
      </c>
      <c r="AN1946" t="s">
        <v>86</v>
      </c>
      <c r="AO1946" t="s">
        <v>86</v>
      </c>
      <c r="AP1946" t="s">
        <v>86</v>
      </c>
      <c r="AQ1946" t="s">
        <v>86</v>
      </c>
      <c r="AR1946" t="s">
        <v>86</v>
      </c>
      <c r="AS1946" t="s">
        <v>86</v>
      </c>
      <c r="AT1946" t="s">
        <v>86</v>
      </c>
      <c r="AU1946" t="s">
        <v>86</v>
      </c>
      <c r="AV1946" t="s">
        <v>86</v>
      </c>
      <c r="AW1946" t="s">
        <v>86</v>
      </c>
      <c r="AX1946" t="s">
        <v>86</v>
      </c>
      <c r="AY1946" t="s">
        <v>86</v>
      </c>
      <c r="AZ1946" t="s">
        <v>86</v>
      </c>
      <c r="BA1946" t="s">
        <v>86</v>
      </c>
      <c r="BB1946" t="s">
        <v>86</v>
      </c>
      <c r="BC1946" t="s">
        <v>86</v>
      </c>
    </row>
    <row r="1947" spans="1:55" x14ac:dyDescent="0.3">
      <c r="A1947" t="s">
        <v>55</v>
      </c>
      <c r="B1947" t="s">
        <v>86</v>
      </c>
      <c r="C1947" t="s">
        <v>1920</v>
      </c>
      <c r="D1947">
        <v>22110400817</v>
      </c>
      <c r="E1947" t="s">
        <v>1928</v>
      </c>
      <c r="F1947" t="s">
        <v>133</v>
      </c>
      <c r="G1947" t="s">
        <v>89</v>
      </c>
      <c r="H1947" t="s">
        <v>86</v>
      </c>
      <c r="I1947" t="s">
        <v>86</v>
      </c>
      <c r="J1947" t="s">
        <v>86</v>
      </c>
      <c r="K1947" t="s">
        <v>86</v>
      </c>
      <c r="L1947" t="s">
        <v>86</v>
      </c>
      <c r="M1947" t="s">
        <v>86</v>
      </c>
      <c r="N1947" t="s">
        <v>86</v>
      </c>
      <c r="O1947" t="s">
        <v>86</v>
      </c>
      <c r="P1947" t="s">
        <v>86</v>
      </c>
      <c r="Q1947" t="s">
        <v>86</v>
      </c>
      <c r="R1947" t="s">
        <v>86</v>
      </c>
      <c r="S1947" t="s">
        <v>86</v>
      </c>
      <c r="T1947" t="s">
        <v>86</v>
      </c>
      <c r="U1947" t="s">
        <v>86</v>
      </c>
      <c r="V1947" t="s">
        <v>86</v>
      </c>
      <c r="W1947" t="s">
        <v>86</v>
      </c>
      <c r="X1947" t="s">
        <v>86</v>
      </c>
      <c r="Y1947" t="s">
        <v>86</v>
      </c>
      <c r="Z1947" t="s">
        <v>86</v>
      </c>
      <c r="AA1947" t="s">
        <v>86</v>
      </c>
      <c r="AB1947" t="s">
        <v>86</v>
      </c>
      <c r="AC1947" t="s">
        <v>86</v>
      </c>
      <c r="AD1947" t="s">
        <v>86</v>
      </c>
      <c r="AE1947" t="s">
        <v>86</v>
      </c>
      <c r="AF1947" t="s">
        <v>86</v>
      </c>
      <c r="AG1947" t="s">
        <v>86</v>
      </c>
      <c r="AH1947" t="s">
        <v>86</v>
      </c>
      <c r="AI1947" t="s">
        <v>86</v>
      </c>
      <c r="AJ1947" t="s">
        <v>86</v>
      </c>
      <c r="AK1947" t="s">
        <v>86</v>
      </c>
      <c r="AL1947" t="s">
        <v>86</v>
      </c>
      <c r="AM1947" t="s">
        <v>86</v>
      </c>
      <c r="AN1947" t="s">
        <v>86</v>
      </c>
      <c r="AO1947" t="s">
        <v>86</v>
      </c>
      <c r="AP1947" t="s">
        <v>86</v>
      </c>
      <c r="AQ1947" t="s">
        <v>86</v>
      </c>
      <c r="AR1947" t="s">
        <v>86</v>
      </c>
      <c r="AS1947" t="s">
        <v>86</v>
      </c>
      <c r="AT1947" t="s">
        <v>86</v>
      </c>
      <c r="AU1947" t="s">
        <v>86</v>
      </c>
      <c r="AV1947" t="s">
        <v>86</v>
      </c>
      <c r="AW1947" t="s">
        <v>86</v>
      </c>
      <c r="AX1947" t="s">
        <v>86</v>
      </c>
      <c r="AY1947" t="s">
        <v>86</v>
      </c>
      <c r="AZ1947" t="s">
        <v>86</v>
      </c>
      <c r="BA1947" t="s">
        <v>86</v>
      </c>
      <c r="BB1947" t="s">
        <v>86</v>
      </c>
      <c r="BC1947" t="s">
        <v>86</v>
      </c>
    </row>
    <row r="1948" spans="1:55" x14ac:dyDescent="0.3">
      <c r="A1948" t="s">
        <v>55</v>
      </c>
      <c r="B1948" t="s">
        <v>86</v>
      </c>
      <c r="C1948" t="s">
        <v>1920</v>
      </c>
      <c r="D1948">
        <v>22110400818</v>
      </c>
      <c r="E1948" t="s">
        <v>1929</v>
      </c>
      <c r="F1948" t="s">
        <v>58</v>
      </c>
      <c r="G1948" t="s">
        <v>89</v>
      </c>
      <c r="H1948" t="s">
        <v>86</v>
      </c>
      <c r="I1948" t="s">
        <v>86</v>
      </c>
      <c r="J1948" t="s">
        <v>86</v>
      </c>
      <c r="K1948" t="s">
        <v>86</v>
      </c>
      <c r="L1948" t="s">
        <v>86</v>
      </c>
      <c r="M1948" t="s">
        <v>86</v>
      </c>
      <c r="N1948" t="s">
        <v>86</v>
      </c>
      <c r="O1948" t="s">
        <v>86</v>
      </c>
      <c r="P1948" t="s">
        <v>86</v>
      </c>
      <c r="Q1948" t="s">
        <v>86</v>
      </c>
      <c r="R1948" t="s">
        <v>86</v>
      </c>
      <c r="S1948" t="s">
        <v>86</v>
      </c>
      <c r="T1948" t="s">
        <v>86</v>
      </c>
      <c r="U1948" t="s">
        <v>86</v>
      </c>
      <c r="V1948" t="s">
        <v>86</v>
      </c>
      <c r="W1948" t="s">
        <v>86</v>
      </c>
      <c r="X1948" t="s">
        <v>86</v>
      </c>
      <c r="Y1948" t="s">
        <v>86</v>
      </c>
      <c r="Z1948" t="s">
        <v>86</v>
      </c>
      <c r="AA1948" t="s">
        <v>86</v>
      </c>
      <c r="AB1948" t="s">
        <v>86</v>
      </c>
      <c r="AC1948" t="s">
        <v>86</v>
      </c>
      <c r="AD1948" t="s">
        <v>86</v>
      </c>
      <c r="AE1948" t="s">
        <v>86</v>
      </c>
      <c r="AF1948" t="s">
        <v>86</v>
      </c>
      <c r="AG1948" t="s">
        <v>86</v>
      </c>
      <c r="AH1948" t="s">
        <v>86</v>
      </c>
      <c r="AI1948" t="s">
        <v>86</v>
      </c>
      <c r="AJ1948" t="s">
        <v>86</v>
      </c>
      <c r="AK1948" t="s">
        <v>86</v>
      </c>
      <c r="AL1948" t="s">
        <v>86</v>
      </c>
      <c r="AM1948" t="s">
        <v>86</v>
      </c>
      <c r="AN1948" t="s">
        <v>86</v>
      </c>
      <c r="AO1948" t="s">
        <v>86</v>
      </c>
      <c r="AP1948" t="s">
        <v>86</v>
      </c>
      <c r="AQ1948" t="s">
        <v>86</v>
      </c>
      <c r="AR1948" t="s">
        <v>86</v>
      </c>
      <c r="AS1948" t="s">
        <v>86</v>
      </c>
      <c r="AT1948" t="s">
        <v>86</v>
      </c>
      <c r="AU1948" t="s">
        <v>86</v>
      </c>
      <c r="AV1948" t="s">
        <v>86</v>
      </c>
      <c r="AW1948" t="s">
        <v>86</v>
      </c>
      <c r="AX1948" t="s">
        <v>86</v>
      </c>
      <c r="AY1948" t="s">
        <v>86</v>
      </c>
      <c r="AZ1948" t="s">
        <v>86</v>
      </c>
      <c r="BA1948" t="s">
        <v>86</v>
      </c>
      <c r="BB1948" t="s">
        <v>86</v>
      </c>
      <c r="BC1948" t="s">
        <v>86</v>
      </c>
    </row>
    <row r="1949" spans="1:55" x14ac:dyDescent="0.3">
      <c r="A1949" t="s">
        <v>55</v>
      </c>
      <c r="B1949" t="s">
        <v>55</v>
      </c>
      <c r="C1949" t="s">
        <v>809</v>
      </c>
      <c r="D1949">
        <v>22110401101</v>
      </c>
      <c r="E1949" t="s">
        <v>1930</v>
      </c>
      <c r="F1949" t="s">
        <v>58</v>
      </c>
      <c r="G1949" t="s">
        <v>59</v>
      </c>
      <c r="H1949" t="s">
        <v>86</v>
      </c>
      <c r="I1949" t="s">
        <v>86</v>
      </c>
      <c r="J1949" t="s">
        <v>86</v>
      </c>
      <c r="K1949" t="s">
        <v>86</v>
      </c>
      <c r="L1949" t="s">
        <v>86</v>
      </c>
      <c r="M1949" t="s">
        <v>86</v>
      </c>
      <c r="N1949" t="s">
        <v>86</v>
      </c>
      <c r="O1949" t="s">
        <v>86</v>
      </c>
      <c r="P1949" t="s">
        <v>86</v>
      </c>
      <c r="Q1949" t="s">
        <v>86</v>
      </c>
      <c r="R1949" t="s">
        <v>86</v>
      </c>
      <c r="S1949" t="s">
        <v>86</v>
      </c>
      <c r="T1949" t="s">
        <v>86</v>
      </c>
      <c r="U1949" t="s">
        <v>86</v>
      </c>
      <c r="V1949" t="s">
        <v>86</v>
      </c>
      <c r="W1949" t="s">
        <v>86</v>
      </c>
      <c r="X1949" t="s">
        <v>86</v>
      </c>
      <c r="Y1949" t="s">
        <v>86</v>
      </c>
      <c r="Z1949" t="s">
        <v>86</v>
      </c>
      <c r="AA1949" t="s">
        <v>86</v>
      </c>
      <c r="AB1949" t="s">
        <v>86</v>
      </c>
      <c r="AC1949" t="s">
        <v>86</v>
      </c>
      <c r="AD1949" t="s">
        <v>86</v>
      </c>
      <c r="AE1949" t="s">
        <v>86</v>
      </c>
      <c r="AF1949" t="s">
        <v>86</v>
      </c>
      <c r="AG1949" t="s">
        <v>86</v>
      </c>
      <c r="AH1949" t="s">
        <v>86</v>
      </c>
      <c r="AI1949" t="s">
        <v>86</v>
      </c>
      <c r="AJ1949" t="s">
        <v>86</v>
      </c>
      <c r="AK1949" t="s">
        <v>86</v>
      </c>
      <c r="AL1949" t="s">
        <v>86</v>
      </c>
      <c r="AM1949" t="s">
        <v>86</v>
      </c>
      <c r="AN1949" t="s">
        <v>86</v>
      </c>
      <c r="AO1949" t="s">
        <v>86</v>
      </c>
      <c r="AP1949" t="s">
        <v>86</v>
      </c>
      <c r="AQ1949" t="s">
        <v>86</v>
      </c>
      <c r="AR1949" t="s">
        <v>86</v>
      </c>
      <c r="AS1949" t="s">
        <v>86</v>
      </c>
      <c r="AT1949" t="s">
        <v>86</v>
      </c>
      <c r="AU1949" t="s">
        <v>86</v>
      </c>
      <c r="AV1949" t="s">
        <v>86</v>
      </c>
      <c r="AW1949" t="s">
        <v>86</v>
      </c>
      <c r="AX1949" t="s">
        <v>86</v>
      </c>
      <c r="AY1949" t="s">
        <v>86</v>
      </c>
      <c r="AZ1949" t="s">
        <v>86</v>
      </c>
      <c r="BA1949" t="s">
        <v>86</v>
      </c>
      <c r="BB1949" t="s">
        <v>86</v>
      </c>
      <c r="BC1949" t="s">
        <v>86</v>
      </c>
    </row>
    <row r="1950" spans="1:55" x14ac:dyDescent="0.3">
      <c r="A1950" t="s">
        <v>55</v>
      </c>
      <c r="B1950" t="s">
        <v>55</v>
      </c>
      <c r="C1950" t="s">
        <v>1120</v>
      </c>
      <c r="D1950">
        <v>22110401102</v>
      </c>
      <c r="E1950" t="s">
        <v>1931</v>
      </c>
      <c r="F1950" t="s">
        <v>58</v>
      </c>
      <c r="G1950" t="s">
        <v>59</v>
      </c>
      <c r="H1950" t="s">
        <v>86</v>
      </c>
      <c r="I1950" t="s">
        <v>86</v>
      </c>
      <c r="J1950" t="s">
        <v>86</v>
      </c>
      <c r="K1950" t="s">
        <v>86</v>
      </c>
      <c r="L1950" t="s">
        <v>86</v>
      </c>
      <c r="M1950" t="s">
        <v>86</v>
      </c>
      <c r="N1950" t="s">
        <v>86</v>
      </c>
      <c r="O1950" t="s">
        <v>86</v>
      </c>
      <c r="P1950" t="s">
        <v>86</v>
      </c>
      <c r="Q1950" t="s">
        <v>86</v>
      </c>
      <c r="R1950" t="s">
        <v>86</v>
      </c>
      <c r="S1950" t="s">
        <v>86</v>
      </c>
      <c r="T1950" t="s">
        <v>86</v>
      </c>
      <c r="U1950" t="s">
        <v>86</v>
      </c>
      <c r="V1950" t="s">
        <v>86</v>
      </c>
      <c r="W1950" t="s">
        <v>86</v>
      </c>
      <c r="X1950" t="s">
        <v>86</v>
      </c>
      <c r="Y1950" t="s">
        <v>86</v>
      </c>
      <c r="Z1950" t="s">
        <v>86</v>
      </c>
      <c r="AA1950" t="s">
        <v>86</v>
      </c>
      <c r="AB1950" t="s">
        <v>86</v>
      </c>
      <c r="AC1950" t="s">
        <v>86</v>
      </c>
      <c r="AD1950" t="s">
        <v>86</v>
      </c>
      <c r="AE1950" t="s">
        <v>86</v>
      </c>
      <c r="AF1950" t="s">
        <v>86</v>
      </c>
      <c r="AG1950" t="s">
        <v>86</v>
      </c>
      <c r="AH1950" t="s">
        <v>86</v>
      </c>
      <c r="AI1950" t="s">
        <v>86</v>
      </c>
      <c r="AJ1950" t="s">
        <v>86</v>
      </c>
      <c r="AK1950" t="s">
        <v>86</v>
      </c>
      <c r="AL1950" t="s">
        <v>86</v>
      </c>
      <c r="AM1950" t="s">
        <v>86</v>
      </c>
      <c r="AN1950" t="s">
        <v>86</v>
      </c>
      <c r="AO1950" t="s">
        <v>86</v>
      </c>
      <c r="AP1950" t="s">
        <v>86</v>
      </c>
      <c r="AQ1950" t="s">
        <v>86</v>
      </c>
      <c r="AR1950" t="s">
        <v>86</v>
      </c>
      <c r="AS1950" t="s">
        <v>86</v>
      </c>
      <c r="AT1950" t="s">
        <v>86</v>
      </c>
      <c r="AU1950" t="s">
        <v>86</v>
      </c>
      <c r="AV1950" t="s">
        <v>86</v>
      </c>
      <c r="AW1950" t="s">
        <v>86</v>
      </c>
      <c r="AX1950" t="s">
        <v>86</v>
      </c>
      <c r="AY1950" t="s">
        <v>86</v>
      </c>
      <c r="AZ1950" t="s">
        <v>86</v>
      </c>
      <c r="BA1950" t="s">
        <v>86</v>
      </c>
      <c r="BB1950" t="s">
        <v>86</v>
      </c>
      <c r="BC1950" t="s">
        <v>86</v>
      </c>
    </row>
    <row r="1951" spans="1:55" x14ac:dyDescent="0.3">
      <c r="A1951" t="s">
        <v>55</v>
      </c>
      <c r="B1951" t="s">
        <v>55</v>
      </c>
      <c r="C1951" t="s">
        <v>206</v>
      </c>
      <c r="D1951">
        <v>22110401303</v>
      </c>
      <c r="E1951" t="s">
        <v>207</v>
      </c>
      <c r="F1951" t="s">
        <v>177</v>
      </c>
      <c r="G1951" t="s">
        <v>59</v>
      </c>
      <c r="H1951">
        <v>2</v>
      </c>
      <c r="J1951" t="s">
        <v>110</v>
      </c>
      <c r="L1951" t="s">
        <v>86</v>
      </c>
      <c r="M1951" t="s">
        <v>86</v>
      </c>
      <c r="N1951" t="s">
        <v>86</v>
      </c>
      <c r="O1951" t="s">
        <v>86</v>
      </c>
      <c r="P1951" t="s">
        <v>86</v>
      </c>
      <c r="Q1951" t="s">
        <v>86</v>
      </c>
      <c r="R1951" t="s">
        <v>86</v>
      </c>
      <c r="S1951" t="s">
        <v>86</v>
      </c>
      <c r="T1951" t="s">
        <v>86</v>
      </c>
      <c r="U1951" t="s">
        <v>86</v>
      </c>
      <c r="V1951" t="s">
        <v>86</v>
      </c>
      <c r="W1951" t="s">
        <v>86</v>
      </c>
      <c r="X1951" t="s">
        <v>86</v>
      </c>
      <c r="Y1951" t="s">
        <v>86</v>
      </c>
      <c r="Z1951" t="s">
        <v>86</v>
      </c>
      <c r="AA1951" t="s">
        <v>86</v>
      </c>
      <c r="AB1951" t="s">
        <v>86</v>
      </c>
      <c r="AC1951" t="s">
        <v>86</v>
      </c>
      <c r="AD1951" t="s">
        <v>86</v>
      </c>
      <c r="AE1951" t="s">
        <v>86</v>
      </c>
      <c r="AF1951" t="s">
        <v>86</v>
      </c>
      <c r="AG1951" t="s">
        <v>86</v>
      </c>
      <c r="AH1951" t="s">
        <v>86</v>
      </c>
      <c r="AI1951" t="s">
        <v>86</v>
      </c>
      <c r="AJ1951" t="s">
        <v>86</v>
      </c>
      <c r="AK1951" t="s">
        <v>86</v>
      </c>
      <c r="AL1951" t="s">
        <v>86</v>
      </c>
      <c r="AM1951" t="s">
        <v>86</v>
      </c>
      <c r="AN1951" t="s">
        <v>86</v>
      </c>
      <c r="AO1951" t="s">
        <v>86</v>
      </c>
      <c r="AP1951" t="s">
        <v>86</v>
      </c>
      <c r="AQ1951" t="s">
        <v>86</v>
      </c>
      <c r="AR1951" t="s">
        <v>86</v>
      </c>
      <c r="AS1951" t="s">
        <v>86</v>
      </c>
      <c r="AT1951" t="s">
        <v>86</v>
      </c>
      <c r="AU1951" t="s">
        <v>86</v>
      </c>
      <c r="AV1951" t="s">
        <v>86</v>
      </c>
      <c r="AW1951" t="s">
        <v>86</v>
      </c>
      <c r="AX1951" t="s">
        <v>86</v>
      </c>
      <c r="AY1951" t="s">
        <v>86</v>
      </c>
      <c r="AZ1951" t="s">
        <v>86</v>
      </c>
      <c r="BA1951" t="s">
        <v>86</v>
      </c>
      <c r="BB1951" t="s">
        <v>86</v>
      </c>
      <c r="BC1951" t="s">
        <v>86</v>
      </c>
    </row>
    <row r="1952" spans="1:55" x14ac:dyDescent="0.3">
      <c r="A1952" t="s">
        <v>55</v>
      </c>
      <c r="B1952" t="s">
        <v>86</v>
      </c>
      <c r="C1952" t="s">
        <v>214</v>
      </c>
      <c r="D1952">
        <v>22110401304</v>
      </c>
      <c r="E1952" t="s">
        <v>1932</v>
      </c>
      <c r="F1952" t="s">
        <v>88</v>
      </c>
      <c r="G1952" t="s">
        <v>89</v>
      </c>
      <c r="H1952" t="s">
        <v>86</v>
      </c>
      <c r="I1952" t="s">
        <v>86</v>
      </c>
      <c r="J1952" t="s">
        <v>86</v>
      </c>
      <c r="K1952" t="s">
        <v>86</v>
      </c>
      <c r="L1952" t="s">
        <v>86</v>
      </c>
      <c r="M1952" t="s">
        <v>86</v>
      </c>
      <c r="N1952" t="s">
        <v>86</v>
      </c>
      <c r="O1952" t="s">
        <v>86</v>
      </c>
      <c r="P1952" t="s">
        <v>86</v>
      </c>
      <c r="Q1952" t="s">
        <v>86</v>
      </c>
      <c r="R1952" t="s">
        <v>86</v>
      </c>
      <c r="S1952" t="s">
        <v>86</v>
      </c>
      <c r="T1952" t="s">
        <v>86</v>
      </c>
      <c r="U1952" t="s">
        <v>86</v>
      </c>
      <c r="V1952" t="s">
        <v>86</v>
      </c>
      <c r="W1952" t="s">
        <v>86</v>
      </c>
      <c r="X1952" t="s">
        <v>86</v>
      </c>
      <c r="Y1952" t="s">
        <v>86</v>
      </c>
      <c r="Z1952" t="s">
        <v>86</v>
      </c>
      <c r="AA1952" t="s">
        <v>86</v>
      </c>
      <c r="AB1952" t="s">
        <v>86</v>
      </c>
      <c r="AC1952" t="s">
        <v>86</v>
      </c>
      <c r="AD1952" t="s">
        <v>86</v>
      </c>
      <c r="AE1952" t="s">
        <v>86</v>
      </c>
      <c r="AF1952" t="s">
        <v>86</v>
      </c>
      <c r="AG1952" t="s">
        <v>86</v>
      </c>
      <c r="AH1952" t="s">
        <v>86</v>
      </c>
      <c r="AI1952" t="s">
        <v>86</v>
      </c>
      <c r="AJ1952" t="s">
        <v>86</v>
      </c>
      <c r="AK1952" t="s">
        <v>86</v>
      </c>
      <c r="AL1952" t="s">
        <v>86</v>
      </c>
      <c r="AM1952" t="s">
        <v>86</v>
      </c>
      <c r="AN1952" t="s">
        <v>86</v>
      </c>
      <c r="AO1952" t="s">
        <v>86</v>
      </c>
      <c r="AP1952" t="s">
        <v>86</v>
      </c>
      <c r="AQ1952" t="s">
        <v>86</v>
      </c>
      <c r="AR1952" t="s">
        <v>86</v>
      </c>
      <c r="AS1952" t="s">
        <v>86</v>
      </c>
      <c r="AT1952" t="s">
        <v>86</v>
      </c>
      <c r="AU1952" t="s">
        <v>86</v>
      </c>
      <c r="AV1952" t="s">
        <v>86</v>
      </c>
      <c r="AW1952" t="s">
        <v>86</v>
      </c>
      <c r="AX1952" t="s">
        <v>86</v>
      </c>
      <c r="AY1952" t="s">
        <v>86</v>
      </c>
      <c r="AZ1952" t="s">
        <v>86</v>
      </c>
      <c r="BA1952" t="s">
        <v>86</v>
      </c>
      <c r="BB1952" t="s">
        <v>86</v>
      </c>
      <c r="BC1952" t="s">
        <v>86</v>
      </c>
    </row>
    <row r="1953" spans="1:55" x14ac:dyDescent="0.3">
      <c r="A1953" t="s">
        <v>55</v>
      </c>
      <c r="B1953" t="s">
        <v>86</v>
      </c>
      <c r="C1953" t="s">
        <v>214</v>
      </c>
      <c r="D1953">
        <v>22110401305</v>
      </c>
      <c r="E1953" t="s">
        <v>1933</v>
      </c>
      <c r="F1953" t="s">
        <v>133</v>
      </c>
      <c r="G1953" t="s">
        <v>89</v>
      </c>
      <c r="H1953" t="s">
        <v>86</v>
      </c>
      <c r="I1953" t="s">
        <v>86</v>
      </c>
      <c r="J1953" t="s">
        <v>86</v>
      </c>
      <c r="K1953" t="s">
        <v>86</v>
      </c>
      <c r="L1953" t="s">
        <v>86</v>
      </c>
      <c r="M1953" t="s">
        <v>86</v>
      </c>
      <c r="N1953" t="s">
        <v>86</v>
      </c>
      <c r="O1953" t="s">
        <v>86</v>
      </c>
      <c r="P1953" t="s">
        <v>86</v>
      </c>
      <c r="Q1953" t="s">
        <v>86</v>
      </c>
      <c r="R1953" t="s">
        <v>86</v>
      </c>
      <c r="S1953" t="s">
        <v>86</v>
      </c>
      <c r="T1953" t="s">
        <v>86</v>
      </c>
      <c r="U1953" t="s">
        <v>86</v>
      </c>
      <c r="V1953" t="s">
        <v>86</v>
      </c>
      <c r="W1953" t="s">
        <v>86</v>
      </c>
      <c r="X1953" t="s">
        <v>86</v>
      </c>
      <c r="Y1953" t="s">
        <v>86</v>
      </c>
      <c r="Z1953" t="s">
        <v>86</v>
      </c>
      <c r="AA1953" t="s">
        <v>86</v>
      </c>
      <c r="AB1953" t="s">
        <v>86</v>
      </c>
      <c r="AC1953" t="s">
        <v>86</v>
      </c>
      <c r="AD1953" t="s">
        <v>86</v>
      </c>
      <c r="AE1953" t="s">
        <v>86</v>
      </c>
      <c r="AF1953" t="s">
        <v>86</v>
      </c>
      <c r="AG1953" t="s">
        <v>86</v>
      </c>
      <c r="AH1953" t="s">
        <v>86</v>
      </c>
      <c r="AI1953" t="s">
        <v>86</v>
      </c>
      <c r="AJ1953" t="s">
        <v>86</v>
      </c>
      <c r="AK1953" t="s">
        <v>86</v>
      </c>
      <c r="AL1953" t="s">
        <v>86</v>
      </c>
      <c r="AM1953" t="s">
        <v>86</v>
      </c>
      <c r="AN1953" t="s">
        <v>86</v>
      </c>
      <c r="AO1953" t="s">
        <v>86</v>
      </c>
      <c r="AP1953" t="s">
        <v>86</v>
      </c>
      <c r="AQ1953" t="s">
        <v>86</v>
      </c>
      <c r="AR1953" t="s">
        <v>86</v>
      </c>
      <c r="AS1953" t="s">
        <v>86</v>
      </c>
      <c r="AT1953" t="s">
        <v>86</v>
      </c>
      <c r="AU1953" t="s">
        <v>86</v>
      </c>
      <c r="AV1953" t="s">
        <v>86</v>
      </c>
      <c r="AW1953" t="s">
        <v>86</v>
      </c>
      <c r="AX1953" t="s">
        <v>86</v>
      </c>
      <c r="AY1953" t="s">
        <v>86</v>
      </c>
      <c r="AZ1953" t="s">
        <v>86</v>
      </c>
      <c r="BA1953" t="s">
        <v>86</v>
      </c>
      <c r="BB1953" t="s">
        <v>86</v>
      </c>
      <c r="BC1953" t="s">
        <v>86</v>
      </c>
    </row>
    <row r="1954" spans="1:55" x14ac:dyDescent="0.3">
      <c r="A1954" t="s">
        <v>55</v>
      </c>
      <c r="B1954" t="s">
        <v>86</v>
      </c>
      <c r="C1954" t="s">
        <v>214</v>
      </c>
      <c r="D1954">
        <v>22110401306</v>
      </c>
      <c r="E1954" t="s">
        <v>1934</v>
      </c>
      <c r="F1954" t="s">
        <v>58</v>
      </c>
      <c r="G1954" t="s">
        <v>89</v>
      </c>
      <c r="H1954" t="s">
        <v>86</v>
      </c>
      <c r="I1954" t="s">
        <v>86</v>
      </c>
      <c r="J1954" t="s">
        <v>86</v>
      </c>
      <c r="K1954" t="s">
        <v>86</v>
      </c>
      <c r="L1954" t="s">
        <v>86</v>
      </c>
      <c r="M1954" t="s">
        <v>86</v>
      </c>
      <c r="N1954" t="s">
        <v>86</v>
      </c>
      <c r="O1954" t="s">
        <v>86</v>
      </c>
      <c r="P1954" t="s">
        <v>86</v>
      </c>
      <c r="Q1954" t="s">
        <v>86</v>
      </c>
      <c r="R1954" t="s">
        <v>86</v>
      </c>
      <c r="S1954" t="s">
        <v>86</v>
      </c>
      <c r="T1954" t="s">
        <v>86</v>
      </c>
      <c r="U1954" t="s">
        <v>86</v>
      </c>
      <c r="V1954" t="s">
        <v>86</v>
      </c>
      <c r="W1954" t="s">
        <v>86</v>
      </c>
      <c r="X1954" t="s">
        <v>86</v>
      </c>
      <c r="Y1954" t="s">
        <v>86</v>
      </c>
      <c r="Z1954" t="s">
        <v>86</v>
      </c>
      <c r="AA1954" t="s">
        <v>86</v>
      </c>
      <c r="AB1954" t="s">
        <v>86</v>
      </c>
      <c r="AC1954" t="s">
        <v>86</v>
      </c>
      <c r="AD1954" t="s">
        <v>86</v>
      </c>
      <c r="AE1954" t="s">
        <v>86</v>
      </c>
      <c r="AF1954" t="s">
        <v>86</v>
      </c>
      <c r="AG1954" t="s">
        <v>86</v>
      </c>
      <c r="AH1954" t="s">
        <v>86</v>
      </c>
      <c r="AI1954" t="s">
        <v>86</v>
      </c>
      <c r="AJ1954" t="s">
        <v>86</v>
      </c>
      <c r="AK1954" t="s">
        <v>86</v>
      </c>
      <c r="AL1954" t="s">
        <v>86</v>
      </c>
      <c r="AM1954" t="s">
        <v>86</v>
      </c>
      <c r="AN1954" t="s">
        <v>86</v>
      </c>
      <c r="AO1954" t="s">
        <v>86</v>
      </c>
      <c r="AP1954" t="s">
        <v>86</v>
      </c>
      <c r="AQ1954" t="s">
        <v>86</v>
      </c>
      <c r="AR1954" t="s">
        <v>86</v>
      </c>
      <c r="AS1954" t="s">
        <v>86</v>
      </c>
      <c r="AT1954" t="s">
        <v>86</v>
      </c>
      <c r="AU1954" t="s">
        <v>86</v>
      </c>
      <c r="AV1954" t="s">
        <v>86</v>
      </c>
      <c r="AW1954" t="s">
        <v>86</v>
      </c>
      <c r="AX1954" t="s">
        <v>86</v>
      </c>
      <c r="AY1954" t="s">
        <v>86</v>
      </c>
      <c r="AZ1954" t="s">
        <v>86</v>
      </c>
      <c r="BA1954" t="s">
        <v>86</v>
      </c>
      <c r="BB1954" t="s">
        <v>86</v>
      </c>
      <c r="BC1954" t="s">
        <v>86</v>
      </c>
    </row>
    <row r="1955" spans="1:55" x14ac:dyDescent="0.3">
      <c r="A1955" t="s">
        <v>55</v>
      </c>
      <c r="B1955" t="s">
        <v>86</v>
      </c>
      <c r="C1955" t="s">
        <v>214</v>
      </c>
      <c r="D1955">
        <v>22110401307</v>
      </c>
      <c r="E1955" t="s">
        <v>1935</v>
      </c>
      <c r="F1955" t="s">
        <v>58</v>
      </c>
      <c r="G1955" t="s">
        <v>89</v>
      </c>
      <c r="H1955" t="s">
        <v>86</v>
      </c>
      <c r="I1955" t="s">
        <v>86</v>
      </c>
      <c r="J1955" t="s">
        <v>86</v>
      </c>
      <c r="K1955" t="s">
        <v>86</v>
      </c>
      <c r="L1955" t="s">
        <v>86</v>
      </c>
      <c r="M1955" t="s">
        <v>86</v>
      </c>
      <c r="N1955" t="s">
        <v>86</v>
      </c>
      <c r="O1955" t="s">
        <v>86</v>
      </c>
      <c r="P1955" t="s">
        <v>86</v>
      </c>
      <c r="Q1955" t="s">
        <v>86</v>
      </c>
      <c r="R1955" t="s">
        <v>86</v>
      </c>
      <c r="S1955" t="s">
        <v>86</v>
      </c>
      <c r="T1955" t="s">
        <v>86</v>
      </c>
      <c r="U1955" t="s">
        <v>86</v>
      </c>
      <c r="V1955" t="s">
        <v>86</v>
      </c>
      <c r="W1955" t="s">
        <v>86</v>
      </c>
      <c r="X1955" t="s">
        <v>86</v>
      </c>
      <c r="Y1955" t="s">
        <v>86</v>
      </c>
      <c r="Z1955" t="s">
        <v>86</v>
      </c>
      <c r="AA1955" t="s">
        <v>86</v>
      </c>
      <c r="AB1955" t="s">
        <v>86</v>
      </c>
      <c r="AC1955" t="s">
        <v>86</v>
      </c>
      <c r="AD1955" t="s">
        <v>86</v>
      </c>
      <c r="AE1955" t="s">
        <v>86</v>
      </c>
      <c r="AF1955" t="s">
        <v>86</v>
      </c>
      <c r="AG1955" t="s">
        <v>86</v>
      </c>
      <c r="AH1955" t="s">
        <v>86</v>
      </c>
      <c r="AI1955" t="s">
        <v>86</v>
      </c>
      <c r="AJ1955" t="s">
        <v>86</v>
      </c>
      <c r="AK1955" t="s">
        <v>86</v>
      </c>
      <c r="AL1955" t="s">
        <v>86</v>
      </c>
      <c r="AM1955" t="s">
        <v>86</v>
      </c>
      <c r="AN1955" t="s">
        <v>86</v>
      </c>
      <c r="AO1955" t="s">
        <v>86</v>
      </c>
      <c r="AP1955" t="s">
        <v>86</v>
      </c>
      <c r="AQ1955" t="s">
        <v>86</v>
      </c>
      <c r="AR1955" t="s">
        <v>86</v>
      </c>
      <c r="AS1955" t="s">
        <v>86</v>
      </c>
      <c r="AT1955" t="s">
        <v>86</v>
      </c>
      <c r="AU1955" t="s">
        <v>86</v>
      </c>
      <c r="AV1955" t="s">
        <v>86</v>
      </c>
      <c r="AW1955" t="s">
        <v>86</v>
      </c>
      <c r="AX1955" t="s">
        <v>86</v>
      </c>
      <c r="AY1955" t="s">
        <v>86</v>
      </c>
      <c r="AZ1955" t="s">
        <v>86</v>
      </c>
      <c r="BA1955" t="s">
        <v>86</v>
      </c>
      <c r="BB1955" t="s">
        <v>86</v>
      </c>
      <c r="BC1955" t="s">
        <v>86</v>
      </c>
    </row>
    <row r="1956" spans="1:55" x14ac:dyDescent="0.3">
      <c r="A1956" t="s">
        <v>55</v>
      </c>
      <c r="B1956" t="s">
        <v>86</v>
      </c>
      <c r="C1956" t="s">
        <v>227</v>
      </c>
      <c r="D1956">
        <v>22110401502</v>
      </c>
      <c r="E1956" t="s">
        <v>1936</v>
      </c>
      <c r="F1956" t="s">
        <v>177</v>
      </c>
      <c r="G1956" t="s">
        <v>89</v>
      </c>
      <c r="H1956" t="s">
        <v>86</v>
      </c>
      <c r="I1956" t="s">
        <v>86</v>
      </c>
      <c r="J1956" t="s">
        <v>86</v>
      </c>
      <c r="K1956" t="s">
        <v>86</v>
      </c>
      <c r="L1956" t="s">
        <v>86</v>
      </c>
      <c r="M1956" t="s">
        <v>86</v>
      </c>
      <c r="N1956" t="s">
        <v>86</v>
      </c>
      <c r="O1956" t="s">
        <v>86</v>
      </c>
      <c r="P1956" t="s">
        <v>86</v>
      </c>
      <c r="Q1956" t="s">
        <v>86</v>
      </c>
      <c r="R1956" t="s">
        <v>86</v>
      </c>
      <c r="S1956" t="s">
        <v>86</v>
      </c>
      <c r="T1956" t="s">
        <v>86</v>
      </c>
      <c r="U1956" t="s">
        <v>86</v>
      </c>
      <c r="V1956" t="s">
        <v>86</v>
      </c>
      <c r="W1956" t="s">
        <v>86</v>
      </c>
      <c r="X1956" t="s">
        <v>86</v>
      </c>
      <c r="Y1956" t="s">
        <v>86</v>
      </c>
      <c r="Z1956" t="s">
        <v>86</v>
      </c>
      <c r="AA1956" t="s">
        <v>86</v>
      </c>
      <c r="AB1956" t="s">
        <v>86</v>
      </c>
      <c r="AC1956" t="s">
        <v>86</v>
      </c>
      <c r="AD1956" t="s">
        <v>86</v>
      </c>
      <c r="AE1956" t="s">
        <v>86</v>
      </c>
      <c r="AF1956" t="s">
        <v>86</v>
      </c>
      <c r="AG1956" t="s">
        <v>86</v>
      </c>
      <c r="AH1956" t="s">
        <v>86</v>
      </c>
      <c r="AI1956" t="s">
        <v>86</v>
      </c>
      <c r="AJ1956" t="s">
        <v>86</v>
      </c>
      <c r="AK1956" t="s">
        <v>86</v>
      </c>
      <c r="AL1956" t="s">
        <v>86</v>
      </c>
      <c r="AM1956" t="s">
        <v>86</v>
      </c>
      <c r="AN1956" t="s">
        <v>86</v>
      </c>
      <c r="AO1956" t="s">
        <v>86</v>
      </c>
      <c r="AP1956" t="s">
        <v>86</v>
      </c>
      <c r="AQ1956" t="s">
        <v>86</v>
      </c>
      <c r="AR1956" t="s">
        <v>86</v>
      </c>
      <c r="AS1956" t="s">
        <v>86</v>
      </c>
      <c r="AT1956" t="s">
        <v>86</v>
      </c>
      <c r="AU1956" t="s">
        <v>86</v>
      </c>
      <c r="AV1956" t="s">
        <v>86</v>
      </c>
      <c r="AW1956" t="s">
        <v>86</v>
      </c>
      <c r="AX1956" t="s">
        <v>86</v>
      </c>
      <c r="AY1956" t="s">
        <v>86</v>
      </c>
      <c r="AZ1956" t="s">
        <v>86</v>
      </c>
      <c r="BA1956" t="s">
        <v>86</v>
      </c>
      <c r="BB1956" t="s">
        <v>86</v>
      </c>
      <c r="BC1956" t="s">
        <v>86</v>
      </c>
    </row>
    <row r="1957" spans="1:55" x14ac:dyDescent="0.3">
      <c r="A1957" t="s">
        <v>55</v>
      </c>
      <c r="B1957" t="s">
        <v>86</v>
      </c>
      <c r="C1957" t="s">
        <v>227</v>
      </c>
      <c r="D1957">
        <v>22110401505</v>
      </c>
      <c r="E1957" t="s">
        <v>1937</v>
      </c>
      <c r="F1957" t="s">
        <v>177</v>
      </c>
      <c r="G1957" t="s">
        <v>89</v>
      </c>
      <c r="H1957" t="s">
        <v>86</v>
      </c>
      <c r="I1957" t="s">
        <v>86</v>
      </c>
      <c r="J1957" t="s">
        <v>86</v>
      </c>
      <c r="K1957" t="s">
        <v>86</v>
      </c>
      <c r="L1957" t="s">
        <v>86</v>
      </c>
      <c r="M1957" t="s">
        <v>86</v>
      </c>
      <c r="N1957" t="s">
        <v>86</v>
      </c>
      <c r="O1957" t="s">
        <v>86</v>
      </c>
      <c r="P1957" t="s">
        <v>86</v>
      </c>
      <c r="Q1957" t="s">
        <v>86</v>
      </c>
      <c r="R1957" t="s">
        <v>86</v>
      </c>
      <c r="S1957" t="s">
        <v>86</v>
      </c>
      <c r="T1957" t="s">
        <v>86</v>
      </c>
      <c r="U1957" t="s">
        <v>86</v>
      </c>
      <c r="V1957" t="s">
        <v>86</v>
      </c>
      <c r="W1957" t="s">
        <v>86</v>
      </c>
      <c r="X1957" t="s">
        <v>86</v>
      </c>
      <c r="Y1957" t="s">
        <v>86</v>
      </c>
      <c r="Z1957" t="s">
        <v>86</v>
      </c>
      <c r="AA1957" t="s">
        <v>86</v>
      </c>
      <c r="AB1957" t="s">
        <v>86</v>
      </c>
      <c r="AC1957" t="s">
        <v>86</v>
      </c>
      <c r="AD1957" t="s">
        <v>86</v>
      </c>
      <c r="AE1957" t="s">
        <v>86</v>
      </c>
      <c r="AF1957" t="s">
        <v>86</v>
      </c>
      <c r="AG1957" t="s">
        <v>86</v>
      </c>
      <c r="AH1957" t="s">
        <v>86</v>
      </c>
      <c r="AI1957" t="s">
        <v>86</v>
      </c>
      <c r="AJ1957" t="s">
        <v>86</v>
      </c>
      <c r="AK1957" t="s">
        <v>86</v>
      </c>
      <c r="AL1957" t="s">
        <v>86</v>
      </c>
      <c r="AM1957" t="s">
        <v>86</v>
      </c>
      <c r="AN1957" t="s">
        <v>86</v>
      </c>
      <c r="AO1957" t="s">
        <v>86</v>
      </c>
      <c r="AP1957" t="s">
        <v>86</v>
      </c>
      <c r="AQ1957" t="s">
        <v>86</v>
      </c>
      <c r="AR1957" t="s">
        <v>86</v>
      </c>
      <c r="AS1957" t="s">
        <v>86</v>
      </c>
      <c r="AT1957" t="s">
        <v>86</v>
      </c>
      <c r="AU1957" t="s">
        <v>86</v>
      </c>
      <c r="AV1957" t="s">
        <v>86</v>
      </c>
      <c r="AW1957" t="s">
        <v>86</v>
      </c>
      <c r="AX1957" t="s">
        <v>86</v>
      </c>
      <c r="AY1957" t="s">
        <v>86</v>
      </c>
      <c r="AZ1957" t="s">
        <v>86</v>
      </c>
      <c r="BA1957" t="s">
        <v>86</v>
      </c>
      <c r="BB1957" t="s">
        <v>86</v>
      </c>
      <c r="BC1957" t="s">
        <v>86</v>
      </c>
    </row>
    <row r="1958" spans="1:55" x14ac:dyDescent="0.3">
      <c r="A1958" t="s">
        <v>55</v>
      </c>
      <c r="B1958" t="s">
        <v>86</v>
      </c>
      <c r="C1958" t="s">
        <v>227</v>
      </c>
      <c r="D1958">
        <v>22110401507</v>
      </c>
      <c r="E1958" t="s">
        <v>228</v>
      </c>
      <c r="F1958" t="s">
        <v>177</v>
      </c>
      <c r="G1958" t="s">
        <v>89</v>
      </c>
      <c r="H1958">
        <v>1</v>
      </c>
      <c r="I1958" t="s">
        <v>121</v>
      </c>
      <c r="J1958" t="s">
        <v>61</v>
      </c>
      <c r="K1958" t="s">
        <v>229</v>
      </c>
      <c r="L1958">
        <v>2</v>
      </c>
      <c r="N1958" t="s">
        <v>86</v>
      </c>
      <c r="O1958" t="s">
        <v>86</v>
      </c>
      <c r="P1958" t="s">
        <v>86</v>
      </c>
      <c r="Q1958" t="s">
        <v>86</v>
      </c>
      <c r="R1958" t="s">
        <v>86</v>
      </c>
      <c r="S1958" t="s">
        <v>86</v>
      </c>
      <c r="T1958" t="s">
        <v>86</v>
      </c>
      <c r="U1958" t="s">
        <v>86</v>
      </c>
      <c r="V1958">
        <v>4</v>
      </c>
      <c r="W1958">
        <v>6</v>
      </c>
      <c r="X1958">
        <v>2</v>
      </c>
      <c r="Y1958" t="s">
        <v>86</v>
      </c>
      <c r="Z1958" t="s">
        <v>86</v>
      </c>
      <c r="AA1958" t="s">
        <v>86</v>
      </c>
      <c r="AB1958" t="s">
        <v>86</v>
      </c>
      <c r="AC1958" t="s">
        <v>86</v>
      </c>
      <c r="AD1958" t="s">
        <v>86</v>
      </c>
      <c r="AE1958" t="s">
        <v>86</v>
      </c>
      <c r="AF1958" t="s">
        <v>86</v>
      </c>
      <c r="AG1958" t="s">
        <v>86</v>
      </c>
      <c r="AH1958" t="s">
        <v>86</v>
      </c>
      <c r="AI1958" t="s">
        <v>86</v>
      </c>
      <c r="AJ1958" t="s">
        <v>86</v>
      </c>
      <c r="AK1958" t="s">
        <v>86</v>
      </c>
      <c r="AL1958" t="s">
        <v>86</v>
      </c>
      <c r="AM1958" t="s">
        <v>86</v>
      </c>
      <c r="AN1958" t="s">
        <v>86</v>
      </c>
      <c r="AO1958" t="s">
        <v>86</v>
      </c>
      <c r="AP1958" t="s">
        <v>86</v>
      </c>
      <c r="AQ1958" t="s">
        <v>86</v>
      </c>
      <c r="AR1958" t="s">
        <v>86</v>
      </c>
      <c r="AS1958" t="s">
        <v>86</v>
      </c>
      <c r="AT1958" t="s">
        <v>86</v>
      </c>
      <c r="AU1958" t="s">
        <v>86</v>
      </c>
      <c r="AV1958" t="s">
        <v>86</v>
      </c>
      <c r="AW1958" t="s">
        <v>86</v>
      </c>
      <c r="AX1958" t="s">
        <v>86</v>
      </c>
      <c r="AY1958" t="s">
        <v>86</v>
      </c>
      <c r="AZ1958" t="s">
        <v>86</v>
      </c>
      <c r="BA1958" t="s">
        <v>86</v>
      </c>
      <c r="BB1958" t="s">
        <v>86</v>
      </c>
      <c r="BC1958" t="s">
        <v>86</v>
      </c>
    </row>
    <row r="1959" spans="1:55" x14ac:dyDescent="0.3">
      <c r="A1959" t="s">
        <v>55</v>
      </c>
      <c r="B1959" t="s">
        <v>86</v>
      </c>
      <c r="C1959" t="s">
        <v>227</v>
      </c>
      <c r="D1959">
        <v>22110401507</v>
      </c>
      <c r="E1959" t="s">
        <v>228</v>
      </c>
      <c r="F1959" t="s">
        <v>177</v>
      </c>
      <c r="G1959" t="s">
        <v>89</v>
      </c>
      <c r="H1959">
        <v>2</v>
      </c>
      <c r="I1959" t="s">
        <v>121</v>
      </c>
      <c r="J1959" t="s">
        <v>78</v>
      </c>
      <c r="K1959" t="s">
        <v>1938</v>
      </c>
      <c r="L1959">
        <v>1</v>
      </c>
      <c r="N1959" t="s">
        <v>86</v>
      </c>
      <c r="O1959" t="s">
        <v>86</v>
      </c>
      <c r="P1959" t="s">
        <v>86</v>
      </c>
      <c r="Q1959" t="s">
        <v>86</v>
      </c>
      <c r="R1959" t="s">
        <v>86</v>
      </c>
      <c r="S1959" t="s">
        <v>86</v>
      </c>
      <c r="T1959" t="s">
        <v>86</v>
      </c>
      <c r="U1959" t="s">
        <v>86</v>
      </c>
      <c r="V1959">
        <v>4</v>
      </c>
      <c r="W1959">
        <v>0</v>
      </c>
      <c r="X1959">
        <v>1</v>
      </c>
      <c r="Y1959" t="s">
        <v>86</v>
      </c>
      <c r="Z1959" t="s">
        <v>86</v>
      </c>
      <c r="AA1959" t="s">
        <v>86</v>
      </c>
      <c r="AB1959" t="s">
        <v>86</v>
      </c>
      <c r="AC1959" t="s">
        <v>86</v>
      </c>
      <c r="AD1959" t="s">
        <v>86</v>
      </c>
      <c r="AE1959" t="s">
        <v>86</v>
      </c>
      <c r="AF1959" t="s">
        <v>86</v>
      </c>
      <c r="AG1959" t="s">
        <v>86</v>
      </c>
      <c r="AH1959" t="s">
        <v>86</v>
      </c>
      <c r="AI1959" t="s">
        <v>86</v>
      </c>
      <c r="AJ1959" t="s">
        <v>86</v>
      </c>
      <c r="AK1959" t="s">
        <v>86</v>
      </c>
      <c r="AL1959" t="s">
        <v>86</v>
      </c>
      <c r="AM1959" t="s">
        <v>86</v>
      </c>
      <c r="AN1959" t="s">
        <v>86</v>
      </c>
      <c r="AO1959" t="s">
        <v>86</v>
      </c>
      <c r="AP1959" t="s">
        <v>86</v>
      </c>
      <c r="AQ1959" t="s">
        <v>86</v>
      </c>
      <c r="AR1959" t="s">
        <v>86</v>
      </c>
      <c r="AS1959" t="s">
        <v>86</v>
      </c>
      <c r="AT1959" t="s">
        <v>86</v>
      </c>
      <c r="AU1959" t="s">
        <v>86</v>
      </c>
      <c r="AV1959" t="s">
        <v>86</v>
      </c>
      <c r="AW1959" t="s">
        <v>86</v>
      </c>
      <c r="AX1959" t="s">
        <v>86</v>
      </c>
      <c r="AY1959" t="s">
        <v>86</v>
      </c>
      <c r="AZ1959" t="s">
        <v>86</v>
      </c>
      <c r="BA1959" t="s">
        <v>86</v>
      </c>
      <c r="BB1959" t="s">
        <v>86</v>
      </c>
      <c r="BC1959" t="s">
        <v>86</v>
      </c>
    </row>
    <row r="1960" spans="1:55" x14ac:dyDescent="0.3">
      <c r="A1960" t="s">
        <v>55</v>
      </c>
      <c r="B1960" t="s">
        <v>55</v>
      </c>
      <c r="C1960" t="s">
        <v>86</v>
      </c>
      <c r="D1960">
        <v>22110401508</v>
      </c>
      <c r="E1960" t="s">
        <v>1939</v>
      </c>
      <c r="F1960" t="s">
        <v>177</v>
      </c>
      <c r="G1960" t="s">
        <v>1216</v>
      </c>
      <c r="H1960" t="s">
        <v>86</v>
      </c>
      <c r="I1960" t="s">
        <v>86</v>
      </c>
      <c r="J1960" t="s">
        <v>86</v>
      </c>
      <c r="K1960" t="s">
        <v>86</v>
      </c>
      <c r="L1960" t="s">
        <v>86</v>
      </c>
      <c r="M1960" t="s">
        <v>86</v>
      </c>
      <c r="N1960" t="s">
        <v>86</v>
      </c>
      <c r="O1960" t="s">
        <v>86</v>
      </c>
      <c r="P1960" t="s">
        <v>86</v>
      </c>
      <c r="Q1960" t="s">
        <v>86</v>
      </c>
      <c r="R1960" t="s">
        <v>86</v>
      </c>
      <c r="S1960" t="s">
        <v>86</v>
      </c>
      <c r="T1960" t="s">
        <v>86</v>
      </c>
      <c r="U1960" t="s">
        <v>86</v>
      </c>
      <c r="V1960" t="s">
        <v>86</v>
      </c>
      <c r="W1960" t="s">
        <v>86</v>
      </c>
      <c r="X1960" t="s">
        <v>86</v>
      </c>
      <c r="Y1960" t="s">
        <v>86</v>
      </c>
      <c r="Z1960" t="s">
        <v>86</v>
      </c>
      <c r="AA1960" t="s">
        <v>86</v>
      </c>
      <c r="AB1960" t="s">
        <v>86</v>
      </c>
      <c r="AC1960" t="s">
        <v>86</v>
      </c>
      <c r="AD1960" t="s">
        <v>86</v>
      </c>
      <c r="AE1960" t="s">
        <v>86</v>
      </c>
      <c r="AF1960" t="s">
        <v>86</v>
      </c>
      <c r="AG1960" t="s">
        <v>86</v>
      </c>
      <c r="AH1960" t="s">
        <v>86</v>
      </c>
      <c r="AI1960" t="s">
        <v>86</v>
      </c>
      <c r="AJ1960" t="s">
        <v>86</v>
      </c>
      <c r="AK1960" t="s">
        <v>86</v>
      </c>
      <c r="AL1960" t="s">
        <v>86</v>
      </c>
      <c r="AM1960" t="s">
        <v>86</v>
      </c>
      <c r="AN1960" t="s">
        <v>86</v>
      </c>
      <c r="AO1960" t="s">
        <v>86</v>
      </c>
      <c r="AP1960" t="s">
        <v>86</v>
      </c>
      <c r="AQ1960" t="s">
        <v>86</v>
      </c>
      <c r="AR1960" t="s">
        <v>86</v>
      </c>
      <c r="AS1960" t="s">
        <v>86</v>
      </c>
      <c r="AT1960" t="s">
        <v>86</v>
      </c>
      <c r="AU1960" t="s">
        <v>86</v>
      </c>
      <c r="AV1960" t="s">
        <v>86</v>
      </c>
      <c r="AW1960" t="s">
        <v>86</v>
      </c>
      <c r="AX1960" t="s">
        <v>86</v>
      </c>
      <c r="AY1960" t="s">
        <v>86</v>
      </c>
      <c r="AZ1960" t="s">
        <v>86</v>
      </c>
      <c r="BA1960" t="s">
        <v>86</v>
      </c>
      <c r="BB1960" t="s">
        <v>86</v>
      </c>
      <c r="BC1960" t="s">
        <v>86</v>
      </c>
    </row>
    <row r="1961" spans="1:55" x14ac:dyDescent="0.3">
      <c r="A1961" t="s">
        <v>55</v>
      </c>
      <c r="B1961" t="s">
        <v>55</v>
      </c>
      <c r="C1961" t="s">
        <v>1940</v>
      </c>
      <c r="D1961">
        <v>22110401801</v>
      </c>
      <c r="E1961" t="s">
        <v>1941</v>
      </c>
      <c r="F1961" t="s">
        <v>58</v>
      </c>
      <c r="G1961" t="s">
        <v>59</v>
      </c>
      <c r="H1961" t="s">
        <v>86</v>
      </c>
      <c r="I1961" t="s">
        <v>86</v>
      </c>
      <c r="J1961" t="s">
        <v>86</v>
      </c>
      <c r="K1961" t="s">
        <v>86</v>
      </c>
      <c r="L1961" t="s">
        <v>86</v>
      </c>
      <c r="M1961" t="s">
        <v>86</v>
      </c>
      <c r="N1961" t="s">
        <v>86</v>
      </c>
      <c r="O1961" t="s">
        <v>86</v>
      </c>
      <c r="P1961" t="s">
        <v>86</v>
      </c>
      <c r="Q1961" t="s">
        <v>86</v>
      </c>
      <c r="R1961" t="s">
        <v>86</v>
      </c>
      <c r="S1961" t="s">
        <v>86</v>
      </c>
      <c r="T1961" t="s">
        <v>86</v>
      </c>
      <c r="U1961" t="s">
        <v>86</v>
      </c>
      <c r="V1961" t="s">
        <v>86</v>
      </c>
      <c r="W1961" t="s">
        <v>86</v>
      </c>
      <c r="X1961" t="s">
        <v>86</v>
      </c>
      <c r="Y1961" t="s">
        <v>86</v>
      </c>
      <c r="Z1961" t="s">
        <v>86</v>
      </c>
      <c r="AA1961" t="s">
        <v>86</v>
      </c>
      <c r="AB1961" t="s">
        <v>86</v>
      </c>
      <c r="AC1961" t="s">
        <v>86</v>
      </c>
      <c r="AD1961" t="s">
        <v>86</v>
      </c>
      <c r="AE1961" t="s">
        <v>86</v>
      </c>
      <c r="AF1961" t="s">
        <v>86</v>
      </c>
      <c r="AG1961" t="s">
        <v>86</v>
      </c>
      <c r="AH1961" t="s">
        <v>86</v>
      </c>
      <c r="AI1961" t="s">
        <v>86</v>
      </c>
      <c r="AJ1961" t="s">
        <v>86</v>
      </c>
      <c r="AK1961" t="s">
        <v>86</v>
      </c>
      <c r="AL1961" t="s">
        <v>86</v>
      </c>
      <c r="AM1961" t="s">
        <v>86</v>
      </c>
      <c r="AN1961" t="s">
        <v>86</v>
      </c>
      <c r="AO1961" t="s">
        <v>86</v>
      </c>
      <c r="AP1961" t="s">
        <v>86</v>
      </c>
      <c r="AQ1961" t="s">
        <v>86</v>
      </c>
      <c r="AR1961" t="s">
        <v>86</v>
      </c>
      <c r="AS1961" t="s">
        <v>86</v>
      </c>
      <c r="AT1961" t="s">
        <v>86</v>
      </c>
      <c r="AU1961" t="s">
        <v>86</v>
      </c>
      <c r="AV1961" t="s">
        <v>86</v>
      </c>
      <c r="AW1961" t="s">
        <v>86</v>
      </c>
      <c r="AX1961" t="s">
        <v>86</v>
      </c>
      <c r="AY1961" t="s">
        <v>86</v>
      </c>
      <c r="AZ1961" t="s">
        <v>86</v>
      </c>
      <c r="BA1961" t="s">
        <v>86</v>
      </c>
      <c r="BB1961" t="s">
        <v>86</v>
      </c>
      <c r="BC1961" t="s">
        <v>86</v>
      </c>
    </row>
    <row r="1962" spans="1:55" x14ac:dyDescent="0.3">
      <c r="A1962" t="s">
        <v>55</v>
      </c>
      <c r="B1962" t="s">
        <v>55</v>
      </c>
      <c r="C1962" t="s">
        <v>809</v>
      </c>
      <c r="D1962">
        <v>22110401802</v>
      </c>
      <c r="E1962" t="s">
        <v>1942</v>
      </c>
      <c r="F1962" t="s">
        <v>133</v>
      </c>
      <c r="G1962" t="s">
        <v>59</v>
      </c>
      <c r="H1962" t="s">
        <v>86</v>
      </c>
      <c r="I1962" t="s">
        <v>86</v>
      </c>
      <c r="J1962" t="s">
        <v>86</v>
      </c>
      <c r="K1962" t="s">
        <v>86</v>
      </c>
      <c r="L1962" t="s">
        <v>86</v>
      </c>
      <c r="M1962" t="s">
        <v>86</v>
      </c>
      <c r="N1962" t="s">
        <v>86</v>
      </c>
      <c r="O1962" t="s">
        <v>86</v>
      </c>
      <c r="P1962" t="s">
        <v>86</v>
      </c>
      <c r="Q1962" t="s">
        <v>86</v>
      </c>
      <c r="R1962" t="s">
        <v>86</v>
      </c>
      <c r="S1962" t="s">
        <v>86</v>
      </c>
      <c r="T1962" t="s">
        <v>86</v>
      </c>
      <c r="U1962" t="s">
        <v>86</v>
      </c>
      <c r="V1962" t="s">
        <v>86</v>
      </c>
      <c r="W1962" t="s">
        <v>86</v>
      </c>
      <c r="X1962" t="s">
        <v>86</v>
      </c>
      <c r="Y1962" t="s">
        <v>86</v>
      </c>
      <c r="Z1962" t="s">
        <v>86</v>
      </c>
      <c r="AA1962" t="s">
        <v>86</v>
      </c>
      <c r="AB1962" t="s">
        <v>86</v>
      </c>
      <c r="AC1962" t="s">
        <v>86</v>
      </c>
      <c r="AD1962" t="s">
        <v>86</v>
      </c>
      <c r="AE1962" t="s">
        <v>86</v>
      </c>
      <c r="AF1962" t="s">
        <v>86</v>
      </c>
      <c r="AG1962" t="s">
        <v>86</v>
      </c>
      <c r="AH1962" t="s">
        <v>86</v>
      </c>
      <c r="AI1962" t="s">
        <v>86</v>
      </c>
      <c r="AJ1962" t="s">
        <v>86</v>
      </c>
      <c r="AK1962" t="s">
        <v>86</v>
      </c>
      <c r="AL1962" t="s">
        <v>86</v>
      </c>
      <c r="AM1962" t="s">
        <v>86</v>
      </c>
      <c r="AN1962" t="s">
        <v>86</v>
      </c>
      <c r="AO1962" t="s">
        <v>86</v>
      </c>
      <c r="AP1962" t="s">
        <v>86</v>
      </c>
      <c r="AQ1962" t="s">
        <v>86</v>
      </c>
      <c r="AR1962" t="s">
        <v>86</v>
      </c>
      <c r="AS1962" t="s">
        <v>86</v>
      </c>
      <c r="AT1962" t="s">
        <v>86</v>
      </c>
      <c r="AU1962" t="s">
        <v>86</v>
      </c>
      <c r="AV1962" t="s">
        <v>86</v>
      </c>
      <c r="AW1962" t="s">
        <v>86</v>
      </c>
      <c r="AX1962" t="s">
        <v>86</v>
      </c>
      <c r="AY1962" t="s">
        <v>86</v>
      </c>
      <c r="AZ1962" t="s">
        <v>86</v>
      </c>
      <c r="BA1962" t="s">
        <v>86</v>
      </c>
      <c r="BB1962" t="s">
        <v>86</v>
      </c>
      <c r="BC1962" t="s">
        <v>86</v>
      </c>
    </row>
    <row r="1963" spans="1:55" x14ac:dyDescent="0.3">
      <c r="A1963" t="s">
        <v>55</v>
      </c>
      <c r="B1963" t="s">
        <v>86</v>
      </c>
      <c r="C1963" t="s">
        <v>1943</v>
      </c>
      <c r="D1963">
        <v>22110401805</v>
      </c>
      <c r="E1963" t="s">
        <v>1944</v>
      </c>
      <c r="F1963" t="s">
        <v>177</v>
      </c>
      <c r="G1963" t="s">
        <v>89</v>
      </c>
      <c r="H1963" t="s">
        <v>86</v>
      </c>
      <c r="I1963" t="s">
        <v>86</v>
      </c>
      <c r="J1963" t="s">
        <v>86</v>
      </c>
      <c r="K1963" t="s">
        <v>86</v>
      </c>
      <c r="L1963" t="s">
        <v>86</v>
      </c>
      <c r="M1963" t="s">
        <v>86</v>
      </c>
      <c r="N1963" t="s">
        <v>86</v>
      </c>
      <c r="O1963" t="s">
        <v>86</v>
      </c>
      <c r="P1963" t="s">
        <v>86</v>
      </c>
      <c r="Q1963" t="s">
        <v>86</v>
      </c>
      <c r="R1963" t="s">
        <v>86</v>
      </c>
      <c r="S1963" t="s">
        <v>86</v>
      </c>
      <c r="T1963" t="s">
        <v>86</v>
      </c>
      <c r="U1963" t="s">
        <v>86</v>
      </c>
      <c r="V1963" t="s">
        <v>86</v>
      </c>
      <c r="W1963" t="s">
        <v>86</v>
      </c>
      <c r="X1963" t="s">
        <v>86</v>
      </c>
      <c r="Y1963" t="s">
        <v>86</v>
      </c>
      <c r="Z1963" t="s">
        <v>86</v>
      </c>
      <c r="AA1963" t="s">
        <v>86</v>
      </c>
      <c r="AB1963" t="s">
        <v>86</v>
      </c>
      <c r="AC1963" t="s">
        <v>86</v>
      </c>
      <c r="AD1963" t="s">
        <v>86</v>
      </c>
      <c r="AE1963" t="s">
        <v>86</v>
      </c>
      <c r="AF1963" t="s">
        <v>86</v>
      </c>
      <c r="AG1963" t="s">
        <v>86</v>
      </c>
      <c r="AH1963" t="s">
        <v>86</v>
      </c>
      <c r="AI1963" t="s">
        <v>86</v>
      </c>
      <c r="AJ1963" t="s">
        <v>86</v>
      </c>
      <c r="AK1963" t="s">
        <v>86</v>
      </c>
      <c r="AL1963" t="s">
        <v>86</v>
      </c>
      <c r="AM1963" t="s">
        <v>86</v>
      </c>
      <c r="AN1963" t="s">
        <v>86</v>
      </c>
      <c r="AO1963" t="s">
        <v>86</v>
      </c>
      <c r="AP1963" t="s">
        <v>86</v>
      </c>
      <c r="AQ1963" t="s">
        <v>86</v>
      </c>
      <c r="AR1963" t="s">
        <v>86</v>
      </c>
      <c r="AS1963" t="s">
        <v>86</v>
      </c>
      <c r="AT1963" t="s">
        <v>86</v>
      </c>
      <c r="AU1963" t="s">
        <v>86</v>
      </c>
      <c r="AV1963" t="s">
        <v>86</v>
      </c>
      <c r="AW1963" t="s">
        <v>86</v>
      </c>
      <c r="AX1963" t="s">
        <v>86</v>
      </c>
      <c r="AY1963" t="s">
        <v>86</v>
      </c>
      <c r="AZ1963" t="s">
        <v>86</v>
      </c>
      <c r="BA1963" t="s">
        <v>86</v>
      </c>
      <c r="BB1963" t="s">
        <v>86</v>
      </c>
      <c r="BC1963" t="s">
        <v>86</v>
      </c>
    </row>
    <row r="1964" spans="1:55" x14ac:dyDescent="0.3">
      <c r="A1964" t="s">
        <v>55</v>
      </c>
      <c r="B1964" t="s">
        <v>86</v>
      </c>
      <c r="C1964" t="s">
        <v>1943</v>
      </c>
      <c r="D1964">
        <v>22110401809</v>
      </c>
      <c r="E1964" t="s">
        <v>1945</v>
      </c>
      <c r="F1964" t="s">
        <v>177</v>
      </c>
      <c r="G1964" t="s">
        <v>89</v>
      </c>
      <c r="H1964" t="s">
        <v>86</v>
      </c>
      <c r="I1964" t="s">
        <v>86</v>
      </c>
      <c r="J1964" t="s">
        <v>86</v>
      </c>
      <c r="K1964" t="s">
        <v>86</v>
      </c>
      <c r="L1964" t="s">
        <v>86</v>
      </c>
      <c r="M1964" t="s">
        <v>86</v>
      </c>
      <c r="N1964" t="s">
        <v>86</v>
      </c>
      <c r="O1964" t="s">
        <v>86</v>
      </c>
      <c r="P1964" t="s">
        <v>86</v>
      </c>
      <c r="Q1964" t="s">
        <v>86</v>
      </c>
      <c r="R1964" t="s">
        <v>86</v>
      </c>
      <c r="S1964" t="s">
        <v>86</v>
      </c>
      <c r="T1964" t="s">
        <v>86</v>
      </c>
      <c r="U1964" t="s">
        <v>86</v>
      </c>
      <c r="V1964" t="s">
        <v>86</v>
      </c>
      <c r="W1964" t="s">
        <v>86</v>
      </c>
      <c r="X1964" t="s">
        <v>86</v>
      </c>
      <c r="Y1964" t="s">
        <v>86</v>
      </c>
      <c r="Z1964" t="s">
        <v>86</v>
      </c>
      <c r="AA1964" t="s">
        <v>86</v>
      </c>
      <c r="AB1964" t="s">
        <v>86</v>
      </c>
      <c r="AC1964" t="s">
        <v>86</v>
      </c>
      <c r="AD1964" t="s">
        <v>86</v>
      </c>
      <c r="AE1964" t="s">
        <v>86</v>
      </c>
      <c r="AF1964" t="s">
        <v>86</v>
      </c>
      <c r="AG1964" t="s">
        <v>86</v>
      </c>
      <c r="AH1964" t="s">
        <v>86</v>
      </c>
      <c r="AI1964" t="s">
        <v>86</v>
      </c>
      <c r="AJ1964" t="s">
        <v>86</v>
      </c>
      <c r="AK1964" t="s">
        <v>86</v>
      </c>
      <c r="AL1964" t="s">
        <v>86</v>
      </c>
      <c r="AM1964" t="s">
        <v>86</v>
      </c>
      <c r="AN1964" t="s">
        <v>86</v>
      </c>
      <c r="AO1964" t="s">
        <v>86</v>
      </c>
      <c r="AP1964" t="s">
        <v>86</v>
      </c>
      <c r="AQ1964" t="s">
        <v>86</v>
      </c>
      <c r="AR1964" t="s">
        <v>86</v>
      </c>
      <c r="AS1964" t="s">
        <v>86</v>
      </c>
      <c r="AT1964" t="s">
        <v>86</v>
      </c>
      <c r="AU1964" t="s">
        <v>86</v>
      </c>
      <c r="AV1964" t="s">
        <v>86</v>
      </c>
      <c r="AW1964" t="s">
        <v>86</v>
      </c>
      <c r="AX1964" t="s">
        <v>86</v>
      </c>
      <c r="AY1964" t="s">
        <v>86</v>
      </c>
      <c r="AZ1964" t="s">
        <v>86</v>
      </c>
      <c r="BA1964" t="s">
        <v>86</v>
      </c>
      <c r="BB1964" t="s">
        <v>86</v>
      </c>
      <c r="BC1964" t="s">
        <v>86</v>
      </c>
    </row>
    <row r="1965" spans="1:55" x14ac:dyDescent="0.3">
      <c r="A1965" t="s">
        <v>55</v>
      </c>
      <c r="B1965" t="s">
        <v>55</v>
      </c>
      <c r="C1965" t="s">
        <v>86</v>
      </c>
      <c r="D1965">
        <v>22110401810</v>
      </c>
      <c r="E1965" t="s">
        <v>1946</v>
      </c>
      <c r="F1965" t="s">
        <v>177</v>
      </c>
      <c r="G1965" t="s">
        <v>1216</v>
      </c>
      <c r="H1965" t="s">
        <v>86</v>
      </c>
      <c r="I1965" t="s">
        <v>86</v>
      </c>
      <c r="J1965" t="s">
        <v>86</v>
      </c>
      <c r="K1965" t="s">
        <v>86</v>
      </c>
      <c r="L1965" t="s">
        <v>86</v>
      </c>
      <c r="M1965" t="s">
        <v>86</v>
      </c>
      <c r="N1965" t="s">
        <v>86</v>
      </c>
      <c r="O1965" t="s">
        <v>86</v>
      </c>
      <c r="P1965" t="s">
        <v>86</v>
      </c>
      <c r="Q1965" t="s">
        <v>86</v>
      </c>
      <c r="R1965" t="s">
        <v>86</v>
      </c>
      <c r="S1965" t="s">
        <v>86</v>
      </c>
      <c r="T1965" t="s">
        <v>86</v>
      </c>
      <c r="U1965" t="s">
        <v>86</v>
      </c>
      <c r="V1965" t="s">
        <v>86</v>
      </c>
      <c r="W1965" t="s">
        <v>86</v>
      </c>
      <c r="X1965" t="s">
        <v>86</v>
      </c>
      <c r="Y1965" t="s">
        <v>86</v>
      </c>
      <c r="Z1965" t="s">
        <v>86</v>
      </c>
      <c r="AA1965" t="s">
        <v>86</v>
      </c>
      <c r="AB1965" t="s">
        <v>86</v>
      </c>
      <c r="AC1965" t="s">
        <v>86</v>
      </c>
      <c r="AD1965" t="s">
        <v>86</v>
      </c>
      <c r="AE1965" t="s">
        <v>86</v>
      </c>
      <c r="AF1965" t="s">
        <v>86</v>
      </c>
      <c r="AG1965" t="s">
        <v>86</v>
      </c>
      <c r="AH1965" t="s">
        <v>86</v>
      </c>
      <c r="AI1965" t="s">
        <v>86</v>
      </c>
      <c r="AJ1965" t="s">
        <v>86</v>
      </c>
      <c r="AK1965" t="s">
        <v>86</v>
      </c>
      <c r="AL1965" t="s">
        <v>86</v>
      </c>
      <c r="AM1965" t="s">
        <v>86</v>
      </c>
      <c r="AN1965" t="s">
        <v>86</v>
      </c>
      <c r="AO1965" t="s">
        <v>86</v>
      </c>
      <c r="AP1965" t="s">
        <v>86</v>
      </c>
      <c r="AQ1965" t="s">
        <v>86</v>
      </c>
      <c r="AR1965" t="s">
        <v>86</v>
      </c>
      <c r="AS1965" t="s">
        <v>86</v>
      </c>
      <c r="AT1965" t="s">
        <v>86</v>
      </c>
      <c r="AU1965" t="s">
        <v>86</v>
      </c>
      <c r="AV1965" t="s">
        <v>86</v>
      </c>
      <c r="AW1965" t="s">
        <v>86</v>
      </c>
      <c r="AX1965" t="s">
        <v>86</v>
      </c>
      <c r="AY1965" t="s">
        <v>86</v>
      </c>
      <c r="AZ1965" t="s">
        <v>86</v>
      </c>
      <c r="BA1965" t="s">
        <v>86</v>
      </c>
      <c r="BB1965" t="s">
        <v>86</v>
      </c>
      <c r="BC1965" t="s">
        <v>86</v>
      </c>
    </row>
    <row r="1966" spans="1:55" x14ac:dyDescent="0.3">
      <c r="A1966" t="s">
        <v>55</v>
      </c>
      <c r="B1966" t="s">
        <v>86</v>
      </c>
      <c r="C1966" t="s">
        <v>1943</v>
      </c>
      <c r="D1966">
        <v>22110401811</v>
      </c>
      <c r="E1966" t="s">
        <v>1947</v>
      </c>
      <c r="F1966" t="s">
        <v>177</v>
      </c>
      <c r="G1966" t="s">
        <v>89</v>
      </c>
      <c r="H1966" t="s">
        <v>86</v>
      </c>
      <c r="I1966" t="s">
        <v>86</v>
      </c>
      <c r="J1966" t="s">
        <v>86</v>
      </c>
      <c r="K1966" t="s">
        <v>86</v>
      </c>
      <c r="L1966" t="s">
        <v>86</v>
      </c>
      <c r="M1966" t="s">
        <v>86</v>
      </c>
      <c r="N1966" t="s">
        <v>86</v>
      </c>
      <c r="O1966" t="s">
        <v>86</v>
      </c>
      <c r="P1966" t="s">
        <v>86</v>
      </c>
      <c r="Q1966" t="s">
        <v>86</v>
      </c>
      <c r="R1966" t="s">
        <v>86</v>
      </c>
      <c r="S1966" t="s">
        <v>86</v>
      </c>
      <c r="T1966" t="s">
        <v>86</v>
      </c>
      <c r="U1966" t="s">
        <v>86</v>
      </c>
      <c r="V1966" t="s">
        <v>86</v>
      </c>
      <c r="W1966" t="s">
        <v>86</v>
      </c>
      <c r="X1966" t="s">
        <v>86</v>
      </c>
      <c r="Y1966" t="s">
        <v>86</v>
      </c>
      <c r="Z1966" t="s">
        <v>86</v>
      </c>
      <c r="AA1966" t="s">
        <v>86</v>
      </c>
      <c r="AB1966" t="s">
        <v>86</v>
      </c>
      <c r="AC1966" t="s">
        <v>86</v>
      </c>
      <c r="AD1966" t="s">
        <v>86</v>
      </c>
      <c r="AE1966" t="s">
        <v>86</v>
      </c>
      <c r="AF1966" t="s">
        <v>86</v>
      </c>
      <c r="AG1966" t="s">
        <v>86</v>
      </c>
      <c r="AH1966" t="s">
        <v>86</v>
      </c>
      <c r="AI1966" t="s">
        <v>86</v>
      </c>
      <c r="AJ1966" t="s">
        <v>86</v>
      </c>
      <c r="AK1966" t="s">
        <v>86</v>
      </c>
      <c r="AL1966" t="s">
        <v>86</v>
      </c>
      <c r="AM1966" t="s">
        <v>86</v>
      </c>
      <c r="AN1966" t="s">
        <v>86</v>
      </c>
      <c r="AO1966" t="s">
        <v>86</v>
      </c>
      <c r="AP1966" t="s">
        <v>86</v>
      </c>
      <c r="AQ1966" t="s">
        <v>86</v>
      </c>
      <c r="AR1966" t="s">
        <v>86</v>
      </c>
      <c r="AS1966" t="s">
        <v>86</v>
      </c>
      <c r="AT1966" t="s">
        <v>86</v>
      </c>
      <c r="AU1966" t="s">
        <v>86</v>
      </c>
      <c r="AV1966" t="s">
        <v>86</v>
      </c>
      <c r="AW1966" t="s">
        <v>86</v>
      </c>
      <c r="AX1966" t="s">
        <v>86</v>
      </c>
      <c r="AY1966" t="s">
        <v>86</v>
      </c>
      <c r="AZ1966" t="s">
        <v>86</v>
      </c>
      <c r="BA1966" t="s">
        <v>86</v>
      </c>
      <c r="BB1966" t="s">
        <v>86</v>
      </c>
      <c r="BC1966" t="s">
        <v>86</v>
      </c>
    </row>
    <row r="1967" spans="1:55" x14ac:dyDescent="0.3">
      <c r="A1967" t="s">
        <v>55</v>
      </c>
      <c r="B1967" t="s">
        <v>86</v>
      </c>
      <c r="C1967" t="s">
        <v>1943</v>
      </c>
      <c r="D1967">
        <v>22110401813</v>
      </c>
      <c r="E1967" t="s">
        <v>1948</v>
      </c>
      <c r="F1967" t="s">
        <v>177</v>
      </c>
      <c r="G1967" t="s">
        <v>1949</v>
      </c>
      <c r="H1967" t="s">
        <v>86</v>
      </c>
      <c r="I1967" t="s">
        <v>86</v>
      </c>
      <c r="J1967" t="s">
        <v>86</v>
      </c>
      <c r="K1967" t="s">
        <v>86</v>
      </c>
      <c r="L1967" t="s">
        <v>86</v>
      </c>
      <c r="M1967" t="s">
        <v>86</v>
      </c>
      <c r="N1967" t="s">
        <v>86</v>
      </c>
      <c r="O1967" t="s">
        <v>86</v>
      </c>
      <c r="P1967" t="s">
        <v>86</v>
      </c>
      <c r="Q1967" t="s">
        <v>86</v>
      </c>
      <c r="R1967" t="s">
        <v>86</v>
      </c>
      <c r="S1967" t="s">
        <v>86</v>
      </c>
      <c r="T1967" t="s">
        <v>86</v>
      </c>
      <c r="U1967" t="s">
        <v>86</v>
      </c>
      <c r="V1967" t="s">
        <v>86</v>
      </c>
      <c r="W1967" t="s">
        <v>86</v>
      </c>
      <c r="X1967" t="s">
        <v>86</v>
      </c>
      <c r="Y1967" t="s">
        <v>86</v>
      </c>
      <c r="Z1967" t="s">
        <v>86</v>
      </c>
      <c r="AA1967" t="s">
        <v>86</v>
      </c>
      <c r="AB1967" t="s">
        <v>86</v>
      </c>
      <c r="AC1967" t="s">
        <v>86</v>
      </c>
      <c r="AD1967" t="s">
        <v>86</v>
      </c>
      <c r="AE1967" t="s">
        <v>86</v>
      </c>
      <c r="AF1967" t="s">
        <v>86</v>
      </c>
      <c r="AG1967" t="s">
        <v>86</v>
      </c>
      <c r="AH1967" t="s">
        <v>86</v>
      </c>
      <c r="AI1967" t="s">
        <v>86</v>
      </c>
      <c r="AJ1967" t="s">
        <v>86</v>
      </c>
      <c r="AK1967" t="s">
        <v>86</v>
      </c>
      <c r="AL1967" t="s">
        <v>86</v>
      </c>
      <c r="AM1967" t="s">
        <v>86</v>
      </c>
      <c r="AN1967" t="s">
        <v>86</v>
      </c>
      <c r="AO1967" t="s">
        <v>86</v>
      </c>
      <c r="AP1967" t="s">
        <v>86</v>
      </c>
      <c r="AQ1967" t="s">
        <v>86</v>
      </c>
      <c r="AR1967" t="s">
        <v>86</v>
      </c>
      <c r="AS1967" t="s">
        <v>86</v>
      </c>
      <c r="AT1967" t="s">
        <v>86</v>
      </c>
      <c r="AU1967" t="s">
        <v>86</v>
      </c>
      <c r="AV1967" t="s">
        <v>86</v>
      </c>
      <c r="AW1967" t="s">
        <v>86</v>
      </c>
      <c r="AX1967" t="s">
        <v>86</v>
      </c>
      <c r="AY1967" t="s">
        <v>86</v>
      </c>
      <c r="AZ1967" t="s">
        <v>86</v>
      </c>
      <c r="BA1967" t="s">
        <v>86</v>
      </c>
      <c r="BB1967" t="s">
        <v>86</v>
      </c>
      <c r="BC1967" t="s">
        <v>86</v>
      </c>
    </row>
    <row r="1968" spans="1:55" x14ac:dyDescent="0.3">
      <c r="A1968" t="s">
        <v>55</v>
      </c>
      <c r="B1968" t="s">
        <v>86</v>
      </c>
      <c r="C1968" t="s">
        <v>234</v>
      </c>
      <c r="D1968">
        <v>22110402002</v>
      </c>
      <c r="E1968" t="s">
        <v>1950</v>
      </c>
      <c r="F1968" t="s">
        <v>177</v>
      </c>
      <c r="G1968" t="s">
        <v>89</v>
      </c>
      <c r="H1968">
        <v>1</v>
      </c>
      <c r="I1968" t="s">
        <v>243</v>
      </c>
      <c r="J1968" t="s">
        <v>78</v>
      </c>
      <c r="K1968" t="s">
        <v>1951</v>
      </c>
      <c r="L1968">
        <v>1</v>
      </c>
      <c r="M1968" t="s">
        <v>1952</v>
      </c>
      <c r="N1968" t="s">
        <v>86</v>
      </c>
      <c r="O1968" t="s">
        <v>86</v>
      </c>
      <c r="P1968" t="s">
        <v>86</v>
      </c>
      <c r="Q1968" t="s">
        <v>86</v>
      </c>
      <c r="R1968" t="s">
        <v>86</v>
      </c>
      <c r="S1968" t="s">
        <v>86</v>
      </c>
      <c r="T1968" t="s">
        <v>86</v>
      </c>
      <c r="U1968" t="s">
        <v>86</v>
      </c>
      <c r="V1968">
        <v>1</v>
      </c>
      <c r="W1968">
        <v>2</v>
      </c>
      <c r="X1968">
        <v>12</v>
      </c>
      <c r="Y1968" t="s">
        <v>86</v>
      </c>
      <c r="Z1968" t="s">
        <v>86</v>
      </c>
      <c r="AA1968" t="s">
        <v>86</v>
      </c>
      <c r="AB1968" t="s">
        <v>86</v>
      </c>
      <c r="AC1968" t="s">
        <v>86</v>
      </c>
      <c r="AD1968" t="s">
        <v>86</v>
      </c>
      <c r="AE1968" t="s">
        <v>86</v>
      </c>
      <c r="AF1968" t="s">
        <v>86</v>
      </c>
      <c r="AG1968" t="s">
        <v>86</v>
      </c>
      <c r="AH1968" t="s">
        <v>86</v>
      </c>
      <c r="AI1968" t="s">
        <v>86</v>
      </c>
      <c r="AJ1968" t="s">
        <v>86</v>
      </c>
      <c r="AK1968" t="s">
        <v>86</v>
      </c>
      <c r="AL1968" t="s">
        <v>86</v>
      </c>
      <c r="AM1968" t="s">
        <v>86</v>
      </c>
      <c r="AN1968" t="s">
        <v>86</v>
      </c>
      <c r="AO1968" t="s">
        <v>86</v>
      </c>
      <c r="AP1968" t="s">
        <v>86</v>
      </c>
      <c r="AQ1968" t="s">
        <v>86</v>
      </c>
      <c r="AR1968" t="s">
        <v>86</v>
      </c>
      <c r="AS1968" t="s">
        <v>86</v>
      </c>
      <c r="AT1968" t="s">
        <v>86</v>
      </c>
      <c r="AU1968" t="s">
        <v>86</v>
      </c>
      <c r="AV1968" t="s">
        <v>86</v>
      </c>
      <c r="AW1968" t="s">
        <v>86</v>
      </c>
      <c r="AX1968" t="s">
        <v>86</v>
      </c>
      <c r="AY1968" t="s">
        <v>86</v>
      </c>
      <c r="AZ1968" t="s">
        <v>86</v>
      </c>
      <c r="BA1968" t="s">
        <v>86</v>
      </c>
      <c r="BB1968" t="s">
        <v>86</v>
      </c>
      <c r="BC1968" t="s">
        <v>86</v>
      </c>
    </row>
    <row r="1969" spans="1:55" x14ac:dyDescent="0.3">
      <c r="A1969" t="s">
        <v>55</v>
      </c>
      <c r="B1969" t="s">
        <v>86</v>
      </c>
      <c r="C1969" t="s">
        <v>234</v>
      </c>
      <c r="D1969">
        <v>22110402002</v>
      </c>
      <c r="E1969" t="s">
        <v>1950</v>
      </c>
      <c r="F1969" t="s">
        <v>177</v>
      </c>
      <c r="G1969" t="s">
        <v>89</v>
      </c>
      <c r="H1969">
        <v>1</v>
      </c>
      <c r="I1969" t="s">
        <v>243</v>
      </c>
      <c r="J1969" t="s">
        <v>78</v>
      </c>
      <c r="K1969" t="s">
        <v>1951</v>
      </c>
      <c r="L1969">
        <v>2</v>
      </c>
      <c r="N1969" t="s">
        <v>86</v>
      </c>
      <c r="O1969" t="s">
        <v>86</v>
      </c>
      <c r="P1969" t="s">
        <v>86</v>
      </c>
      <c r="Q1969" t="s">
        <v>86</v>
      </c>
      <c r="R1969" t="s">
        <v>86</v>
      </c>
      <c r="S1969" t="s">
        <v>86</v>
      </c>
      <c r="T1969" t="s">
        <v>86</v>
      </c>
      <c r="U1969" t="s">
        <v>86</v>
      </c>
      <c r="V1969" t="s">
        <v>86</v>
      </c>
      <c r="W1969" t="s">
        <v>86</v>
      </c>
      <c r="X1969" t="s">
        <v>86</v>
      </c>
      <c r="Y1969" t="s">
        <v>86</v>
      </c>
      <c r="Z1969" t="s">
        <v>86</v>
      </c>
      <c r="AA1969" t="s">
        <v>86</v>
      </c>
      <c r="AB1969" t="s">
        <v>86</v>
      </c>
      <c r="AC1969" t="s">
        <v>86</v>
      </c>
      <c r="AD1969" t="s">
        <v>86</v>
      </c>
      <c r="AE1969" t="s">
        <v>86</v>
      </c>
      <c r="AF1969" t="s">
        <v>86</v>
      </c>
      <c r="AG1969" t="s">
        <v>86</v>
      </c>
      <c r="AH1969" t="s">
        <v>86</v>
      </c>
      <c r="AI1969" t="s">
        <v>86</v>
      </c>
      <c r="AJ1969" t="s">
        <v>86</v>
      </c>
      <c r="AK1969" t="s">
        <v>86</v>
      </c>
      <c r="AL1969" t="s">
        <v>86</v>
      </c>
      <c r="AM1969" t="s">
        <v>86</v>
      </c>
      <c r="AN1969" t="s">
        <v>86</v>
      </c>
      <c r="AO1969" t="s">
        <v>86</v>
      </c>
      <c r="AP1969" t="s">
        <v>86</v>
      </c>
      <c r="AQ1969" t="s">
        <v>86</v>
      </c>
      <c r="AR1969" t="s">
        <v>86</v>
      </c>
      <c r="AS1969" t="s">
        <v>86</v>
      </c>
      <c r="AT1969" t="s">
        <v>86</v>
      </c>
      <c r="AU1969" t="s">
        <v>86</v>
      </c>
      <c r="AV1969" t="s">
        <v>86</v>
      </c>
      <c r="AW1969" t="s">
        <v>86</v>
      </c>
      <c r="AX1969" t="s">
        <v>86</v>
      </c>
      <c r="AY1969" t="s">
        <v>86</v>
      </c>
      <c r="AZ1969" t="s">
        <v>86</v>
      </c>
      <c r="BA1969" t="s">
        <v>86</v>
      </c>
      <c r="BB1969" t="s">
        <v>86</v>
      </c>
      <c r="BC1969" t="s">
        <v>86</v>
      </c>
    </row>
    <row r="1970" spans="1:55" x14ac:dyDescent="0.3">
      <c r="A1970" t="s">
        <v>55</v>
      </c>
      <c r="B1970" t="s">
        <v>86</v>
      </c>
      <c r="C1970" t="s">
        <v>234</v>
      </c>
      <c r="D1970">
        <v>22110402002</v>
      </c>
      <c r="E1970" t="s">
        <v>1950</v>
      </c>
      <c r="F1970" t="s">
        <v>177</v>
      </c>
      <c r="G1970" t="s">
        <v>89</v>
      </c>
      <c r="H1970">
        <v>2</v>
      </c>
      <c r="J1970" t="s">
        <v>110</v>
      </c>
      <c r="K1970" t="s">
        <v>1953</v>
      </c>
      <c r="L1970" t="s">
        <v>86</v>
      </c>
      <c r="M1970" t="s">
        <v>86</v>
      </c>
      <c r="N1970" t="s">
        <v>86</v>
      </c>
      <c r="O1970" t="s">
        <v>86</v>
      </c>
      <c r="P1970" t="s">
        <v>86</v>
      </c>
      <c r="Q1970" t="s">
        <v>86</v>
      </c>
      <c r="R1970" t="s">
        <v>86</v>
      </c>
      <c r="S1970" t="s">
        <v>86</v>
      </c>
      <c r="T1970" t="s">
        <v>86</v>
      </c>
      <c r="U1970" t="s">
        <v>86</v>
      </c>
      <c r="V1970" t="s">
        <v>86</v>
      </c>
      <c r="W1970" t="s">
        <v>86</v>
      </c>
      <c r="X1970" t="s">
        <v>86</v>
      </c>
      <c r="Y1970" t="s">
        <v>86</v>
      </c>
      <c r="Z1970" t="s">
        <v>86</v>
      </c>
      <c r="AA1970" t="s">
        <v>86</v>
      </c>
      <c r="AB1970" t="s">
        <v>86</v>
      </c>
      <c r="AC1970" t="s">
        <v>86</v>
      </c>
      <c r="AD1970" t="s">
        <v>86</v>
      </c>
      <c r="AE1970" t="s">
        <v>86</v>
      </c>
      <c r="AF1970" t="s">
        <v>86</v>
      </c>
      <c r="AG1970" t="s">
        <v>86</v>
      </c>
      <c r="AH1970" t="s">
        <v>86</v>
      </c>
      <c r="AI1970" t="s">
        <v>86</v>
      </c>
      <c r="AJ1970" t="s">
        <v>86</v>
      </c>
      <c r="AK1970" t="s">
        <v>86</v>
      </c>
      <c r="AL1970" t="s">
        <v>86</v>
      </c>
      <c r="AM1970" t="s">
        <v>86</v>
      </c>
      <c r="AN1970" t="s">
        <v>86</v>
      </c>
      <c r="AO1970" t="s">
        <v>86</v>
      </c>
      <c r="AP1970" t="s">
        <v>86</v>
      </c>
      <c r="AQ1970" t="s">
        <v>86</v>
      </c>
      <c r="AR1970" t="s">
        <v>86</v>
      </c>
      <c r="AS1970" t="s">
        <v>86</v>
      </c>
      <c r="AT1970" t="s">
        <v>86</v>
      </c>
      <c r="AU1970" t="s">
        <v>86</v>
      </c>
      <c r="AV1970" t="s">
        <v>86</v>
      </c>
      <c r="AW1970" t="s">
        <v>86</v>
      </c>
      <c r="AX1970" t="s">
        <v>86</v>
      </c>
      <c r="AY1970" t="s">
        <v>86</v>
      </c>
      <c r="AZ1970" t="s">
        <v>86</v>
      </c>
      <c r="BA1970" t="s">
        <v>86</v>
      </c>
      <c r="BB1970" t="s">
        <v>86</v>
      </c>
      <c r="BC1970" t="s">
        <v>86</v>
      </c>
    </row>
    <row r="1971" spans="1:55" x14ac:dyDescent="0.3">
      <c r="A1971" t="s">
        <v>55</v>
      </c>
      <c r="B1971" t="s">
        <v>86</v>
      </c>
      <c r="C1971" t="s">
        <v>234</v>
      </c>
      <c r="D1971">
        <v>22110402005</v>
      </c>
      <c r="E1971" t="s">
        <v>1954</v>
      </c>
      <c r="F1971" t="s">
        <v>133</v>
      </c>
      <c r="G1971" t="s">
        <v>89</v>
      </c>
      <c r="H1971">
        <v>1</v>
      </c>
      <c r="I1971" t="s">
        <v>80</v>
      </c>
      <c r="J1971" t="s">
        <v>61</v>
      </c>
      <c r="K1971" t="s">
        <v>1673</v>
      </c>
      <c r="L1971">
        <v>1</v>
      </c>
      <c r="N1971" t="s">
        <v>86</v>
      </c>
      <c r="O1971" t="s">
        <v>86</v>
      </c>
      <c r="P1971" t="s">
        <v>86</v>
      </c>
      <c r="Q1971" t="s">
        <v>86</v>
      </c>
      <c r="R1971" t="s">
        <v>86</v>
      </c>
      <c r="S1971" t="s">
        <v>86</v>
      </c>
      <c r="T1971" t="s">
        <v>86</v>
      </c>
      <c r="U1971" t="s">
        <v>86</v>
      </c>
      <c r="V1971" t="s">
        <v>86</v>
      </c>
      <c r="W1971" t="s">
        <v>86</v>
      </c>
      <c r="X1971" t="s">
        <v>86</v>
      </c>
      <c r="Y1971" t="s">
        <v>86</v>
      </c>
      <c r="Z1971" t="s">
        <v>86</v>
      </c>
      <c r="AA1971" t="s">
        <v>86</v>
      </c>
      <c r="AB1971" t="s">
        <v>86</v>
      </c>
      <c r="AC1971" t="s">
        <v>86</v>
      </c>
      <c r="AD1971" t="s">
        <v>86</v>
      </c>
      <c r="AE1971" t="s">
        <v>86</v>
      </c>
      <c r="AF1971" t="s">
        <v>86</v>
      </c>
      <c r="AG1971" t="s">
        <v>86</v>
      </c>
      <c r="AH1971" t="s">
        <v>86</v>
      </c>
      <c r="AI1971" t="s">
        <v>86</v>
      </c>
      <c r="AJ1971" t="s">
        <v>86</v>
      </c>
      <c r="AK1971" t="s">
        <v>86</v>
      </c>
      <c r="AL1971" t="s">
        <v>86</v>
      </c>
      <c r="AM1971" t="s">
        <v>86</v>
      </c>
      <c r="AN1971" t="s">
        <v>86</v>
      </c>
      <c r="AO1971" t="s">
        <v>86</v>
      </c>
      <c r="AP1971" t="s">
        <v>86</v>
      </c>
      <c r="AQ1971" t="s">
        <v>86</v>
      </c>
      <c r="AR1971" t="s">
        <v>86</v>
      </c>
      <c r="AS1971" t="s">
        <v>86</v>
      </c>
      <c r="AT1971" t="s">
        <v>86</v>
      </c>
      <c r="AU1971" t="s">
        <v>86</v>
      </c>
      <c r="AV1971" t="s">
        <v>86</v>
      </c>
      <c r="AW1971" t="s">
        <v>86</v>
      </c>
      <c r="AX1971" t="s">
        <v>86</v>
      </c>
      <c r="AY1971" t="s">
        <v>86</v>
      </c>
      <c r="AZ1971" t="s">
        <v>86</v>
      </c>
      <c r="BA1971" t="s">
        <v>86</v>
      </c>
      <c r="BB1971" t="s">
        <v>86</v>
      </c>
      <c r="BC1971" t="s">
        <v>86</v>
      </c>
    </row>
    <row r="1972" spans="1:55" x14ac:dyDescent="0.3">
      <c r="A1972" t="s">
        <v>55</v>
      </c>
      <c r="B1972" t="s">
        <v>86</v>
      </c>
      <c r="C1972" t="s">
        <v>234</v>
      </c>
      <c r="D1972">
        <v>22110402005</v>
      </c>
      <c r="E1972" t="s">
        <v>1954</v>
      </c>
      <c r="F1972" t="s">
        <v>133</v>
      </c>
      <c r="G1972" t="s">
        <v>89</v>
      </c>
      <c r="H1972">
        <v>1</v>
      </c>
      <c r="I1972" t="s">
        <v>80</v>
      </c>
      <c r="J1972" t="s">
        <v>61</v>
      </c>
      <c r="K1972" t="s">
        <v>1673</v>
      </c>
      <c r="L1972">
        <v>2</v>
      </c>
      <c r="N1972" t="s">
        <v>86</v>
      </c>
      <c r="O1972" t="s">
        <v>86</v>
      </c>
      <c r="P1972" t="s">
        <v>86</v>
      </c>
      <c r="Q1972" t="s">
        <v>86</v>
      </c>
      <c r="R1972" t="s">
        <v>86</v>
      </c>
      <c r="S1972" t="s">
        <v>86</v>
      </c>
      <c r="T1972" t="s">
        <v>86</v>
      </c>
      <c r="U1972" t="s">
        <v>86</v>
      </c>
      <c r="V1972" t="s">
        <v>86</v>
      </c>
      <c r="W1972" t="s">
        <v>86</v>
      </c>
      <c r="X1972" t="s">
        <v>86</v>
      </c>
      <c r="Y1972" t="s">
        <v>86</v>
      </c>
      <c r="Z1972" t="s">
        <v>86</v>
      </c>
      <c r="AA1972" t="s">
        <v>86</v>
      </c>
      <c r="AB1972" t="s">
        <v>86</v>
      </c>
      <c r="AC1972" t="s">
        <v>86</v>
      </c>
      <c r="AD1972" t="s">
        <v>86</v>
      </c>
      <c r="AE1972" t="s">
        <v>86</v>
      </c>
      <c r="AF1972" t="s">
        <v>86</v>
      </c>
      <c r="AG1972" t="s">
        <v>86</v>
      </c>
      <c r="AH1972" t="s">
        <v>86</v>
      </c>
      <c r="AI1972" t="s">
        <v>86</v>
      </c>
      <c r="AJ1972" t="s">
        <v>86</v>
      </c>
      <c r="AK1972" t="s">
        <v>86</v>
      </c>
      <c r="AL1972" t="s">
        <v>86</v>
      </c>
      <c r="AM1972" t="s">
        <v>86</v>
      </c>
      <c r="AN1972" t="s">
        <v>86</v>
      </c>
      <c r="AO1972" t="s">
        <v>86</v>
      </c>
      <c r="AP1972" t="s">
        <v>86</v>
      </c>
      <c r="AQ1972" t="s">
        <v>86</v>
      </c>
      <c r="AR1972" t="s">
        <v>86</v>
      </c>
      <c r="AS1972" t="s">
        <v>86</v>
      </c>
      <c r="AT1972" t="s">
        <v>86</v>
      </c>
      <c r="AU1972" t="s">
        <v>86</v>
      </c>
      <c r="AV1972" t="s">
        <v>86</v>
      </c>
      <c r="AW1972" t="s">
        <v>86</v>
      </c>
      <c r="AX1972" t="s">
        <v>86</v>
      </c>
      <c r="AY1972" t="s">
        <v>86</v>
      </c>
      <c r="AZ1972" t="s">
        <v>86</v>
      </c>
      <c r="BA1972" t="s">
        <v>86</v>
      </c>
      <c r="BB1972" t="s">
        <v>86</v>
      </c>
      <c r="BC1972" t="s">
        <v>86</v>
      </c>
    </row>
    <row r="1973" spans="1:55" x14ac:dyDescent="0.3">
      <c r="A1973" t="s">
        <v>55</v>
      </c>
      <c r="B1973" t="s">
        <v>86</v>
      </c>
      <c r="C1973" t="s">
        <v>234</v>
      </c>
      <c r="D1973">
        <v>22110402005</v>
      </c>
      <c r="E1973" t="s">
        <v>1954</v>
      </c>
      <c r="F1973" t="s">
        <v>133</v>
      </c>
      <c r="G1973" t="s">
        <v>89</v>
      </c>
      <c r="H1973">
        <v>1</v>
      </c>
      <c r="I1973" t="s">
        <v>80</v>
      </c>
      <c r="J1973" t="s">
        <v>61</v>
      </c>
      <c r="K1973" t="s">
        <v>1673</v>
      </c>
      <c r="L1973">
        <v>3</v>
      </c>
      <c r="N1973" t="s">
        <v>86</v>
      </c>
      <c r="O1973" t="s">
        <v>86</v>
      </c>
      <c r="P1973" t="s">
        <v>86</v>
      </c>
      <c r="Q1973" t="s">
        <v>86</v>
      </c>
      <c r="R1973" t="s">
        <v>86</v>
      </c>
      <c r="S1973" t="s">
        <v>86</v>
      </c>
      <c r="T1973" t="s">
        <v>86</v>
      </c>
      <c r="U1973" t="s">
        <v>86</v>
      </c>
      <c r="V1973" t="s">
        <v>86</v>
      </c>
      <c r="W1973" t="s">
        <v>86</v>
      </c>
      <c r="X1973" t="s">
        <v>86</v>
      </c>
      <c r="Y1973" t="s">
        <v>86</v>
      </c>
      <c r="Z1973" t="s">
        <v>86</v>
      </c>
      <c r="AA1973" t="s">
        <v>86</v>
      </c>
      <c r="AB1973" t="s">
        <v>86</v>
      </c>
      <c r="AC1973" t="s">
        <v>86</v>
      </c>
      <c r="AD1973" t="s">
        <v>86</v>
      </c>
      <c r="AE1973" t="s">
        <v>86</v>
      </c>
      <c r="AF1973" t="s">
        <v>86</v>
      </c>
      <c r="AG1973" t="s">
        <v>86</v>
      </c>
      <c r="AH1973" t="s">
        <v>86</v>
      </c>
      <c r="AI1973" t="s">
        <v>86</v>
      </c>
      <c r="AJ1973" t="s">
        <v>86</v>
      </c>
      <c r="AK1973" t="s">
        <v>86</v>
      </c>
      <c r="AL1973" t="s">
        <v>86</v>
      </c>
      <c r="AM1973" t="s">
        <v>86</v>
      </c>
      <c r="AN1973" t="s">
        <v>86</v>
      </c>
      <c r="AO1973" t="s">
        <v>86</v>
      </c>
      <c r="AP1973" t="s">
        <v>86</v>
      </c>
      <c r="AQ1973" t="s">
        <v>86</v>
      </c>
      <c r="AR1973" t="s">
        <v>86</v>
      </c>
      <c r="AS1973" t="s">
        <v>86</v>
      </c>
      <c r="AT1973" t="s">
        <v>86</v>
      </c>
      <c r="AU1973" t="s">
        <v>86</v>
      </c>
      <c r="AV1973" t="s">
        <v>86</v>
      </c>
      <c r="AW1973" t="s">
        <v>86</v>
      </c>
      <c r="AX1973" t="s">
        <v>86</v>
      </c>
      <c r="AY1973" t="s">
        <v>86</v>
      </c>
      <c r="AZ1973" t="s">
        <v>86</v>
      </c>
      <c r="BA1973" t="s">
        <v>86</v>
      </c>
      <c r="BB1973" t="s">
        <v>86</v>
      </c>
      <c r="BC1973" t="s">
        <v>86</v>
      </c>
    </row>
    <row r="1974" spans="1:55" x14ac:dyDescent="0.3">
      <c r="A1974" t="s">
        <v>55</v>
      </c>
      <c r="B1974" t="s">
        <v>86</v>
      </c>
      <c r="C1974" t="s">
        <v>234</v>
      </c>
      <c r="D1974">
        <v>22110402005</v>
      </c>
      <c r="E1974" t="s">
        <v>1954</v>
      </c>
      <c r="F1974" t="s">
        <v>133</v>
      </c>
      <c r="G1974" t="s">
        <v>89</v>
      </c>
      <c r="H1974">
        <v>1</v>
      </c>
      <c r="I1974" t="s">
        <v>80</v>
      </c>
      <c r="J1974" t="s">
        <v>61</v>
      </c>
      <c r="K1974" t="s">
        <v>1673</v>
      </c>
      <c r="L1974">
        <v>4</v>
      </c>
      <c r="N1974" t="s">
        <v>86</v>
      </c>
      <c r="O1974" t="s">
        <v>86</v>
      </c>
      <c r="P1974" t="s">
        <v>86</v>
      </c>
      <c r="Q1974" t="s">
        <v>86</v>
      </c>
      <c r="R1974" t="s">
        <v>86</v>
      </c>
      <c r="S1974" t="s">
        <v>86</v>
      </c>
      <c r="T1974" t="s">
        <v>86</v>
      </c>
      <c r="U1974" t="s">
        <v>86</v>
      </c>
      <c r="V1974">
        <v>2</v>
      </c>
      <c r="W1974">
        <v>0</v>
      </c>
      <c r="X1974">
        <v>1</v>
      </c>
      <c r="Y1974" t="s">
        <v>86</v>
      </c>
      <c r="Z1974" t="s">
        <v>86</v>
      </c>
      <c r="AA1974" t="s">
        <v>86</v>
      </c>
      <c r="AB1974" t="s">
        <v>86</v>
      </c>
      <c r="AC1974" t="s">
        <v>86</v>
      </c>
      <c r="AD1974" t="s">
        <v>86</v>
      </c>
      <c r="AE1974" t="s">
        <v>86</v>
      </c>
      <c r="AF1974" t="s">
        <v>86</v>
      </c>
      <c r="AG1974" t="s">
        <v>86</v>
      </c>
      <c r="AH1974" t="s">
        <v>86</v>
      </c>
      <c r="AI1974" t="s">
        <v>86</v>
      </c>
      <c r="AJ1974" t="s">
        <v>86</v>
      </c>
      <c r="AK1974" t="s">
        <v>86</v>
      </c>
      <c r="AL1974" t="s">
        <v>86</v>
      </c>
      <c r="AM1974" t="s">
        <v>86</v>
      </c>
      <c r="AN1974" t="s">
        <v>86</v>
      </c>
      <c r="AO1974" t="s">
        <v>86</v>
      </c>
      <c r="AP1974" t="s">
        <v>86</v>
      </c>
      <c r="AQ1974" t="s">
        <v>86</v>
      </c>
      <c r="AR1974" t="s">
        <v>86</v>
      </c>
      <c r="AS1974" t="s">
        <v>86</v>
      </c>
      <c r="AT1974" t="s">
        <v>86</v>
      </c>
      <c r="AU1974" t="s">
        <v>86</v>
      </c>
      <c r="AV1974" t="s">
        <v>86</v>
      </c>
      <c r="AW1974" t="s">
        <v>86</v>
      </c>
      <c r="AX1974" t="s">
        <v>86</v>
      </c>
      <c r="AY1974" t="s">
        <v>86</v>
      </c>
      <c r="AZ1974" t="s">
        <v>86</v>
      </c>
      <c r="BA1974" t="s">
        <v>86</v>
      </c>
      <c r="BB1974" t="s">
        <v>86</v>
      </c>
      <c r="BC1974" t="s">
        <v>86</v>
      </c>
    </row>
    <row r="1975" spans="1:55" x14ac:dyDescent="0.3">
      <c r="A1975" t="s">
        <v>55</v>
      </c>
      <c r="B1975" t="s">
        <v>86</v>
      </c>
      <c r="C1975" t="s">
        <v>234</v>
      </c>
      <c r="D1975">
        <v>22110402005</v>
      </c>
      <c r="E1975" t="s">
        <v>1954</v>
      </c>
      <c r="F1975" t="s">
        <v>133</v>
      </c>
      <c r="G1975" t="s">
        <v>89</v>
      </c>
      <c r="H1975">
        <v>2</v>
      </c>
      <c r="I1975" t="s">
        <v>112</v>
      </c>
      <c r="J1975" t="s">
        <v>462</v>
      </c>
      <c r="K1975" t="s">
        <v>1955</v>
      </c>
      <c r="L1975">
        <v>1</v>
      </c>
      <c r="N1975" t="s">
        <v>86</v>
      </c>
      <c r="O1975" t="s">
        <v>86</v>
      </c>
      <c r="P1975" t="s">
        <v>86</v>
      </c>
      <c r="Q1975" t="s">
        <v>86</v>
      </c>
      <c r="R1975" t="s">
        <v>86</v>
      </c>
      <c r="S1975" t="s">
        <v>86</v>
      </c>
      <c r="T1975" t="s">
        <v>86</v>
      </c>
      <c r="U1975" t="s">
        <v>86</v>
      </c>
      <c r="V1975">
        <v>2</v>
      </c>
      <c r="W1975">
        <v>1</v>
      </c>
      <c r="X1975">
        <v>1</v>
      </c>
      <c r="Y1975" t="s">
        <v>86</v>
      </c>
      <c r="Z1975" t="s">
        <v>86</v>
      </c>
      <c r="AA1975" t="s">
        <v>86</v>
      </c>
      <c r="AB1975" t="s">
        <v>86</v>
      </c>
      <c r="AC1975" t="s">
        <v>86</v>
      </c>
      <c r="AD1975" t="s">
        <v>86</v>
      </c>
      <c r="AE1975" t="s">
        <v>86</v>
      </c>
      <c r="AF1975" t="s">
        <v>86</v>
      </c>
      <c r="AG1975" t="s">
        <v>86</v>
      </c>
      <c r="AH1975" t="s">
        <v>86</v>
      </c>
      <c r="AI1975" t="s">
        <v>86</v>
      </c>
      <c r="AJ1975" t="s">
        <v>86</v>
      </c>
      <c r="AK1975" t="s">
        <v>86</v>
      </c>
      <c r="AL1975" t="s">
        <v>86</v>
      </c>
      <c r="AM1975" t="s">
        <v>86</v>
      </c>
      <c r="AN1975" t="s">
        <v>86</v>
      </c>
      <c r="AO1975" t="s">
        <v>86</v>
      </c>
      <c r="AP1975" t="s">
        <v>86</v>
      </c>
      <c r="AQ1975" t="s">
        <v>86</v>
      </c>
      <c r="AR1975" t="s">
        <v>86</v>
      </c>
      <c r="AS1975" t="s">
        <v>86</v>
      </c>
      <c r="AT1975" t="s">
        <v>86</v>
      </c>
      <c r="AU1975" t="s">
        <v>86</v>
      </c>
      <c r="AV1975" t="s">
        <v>86</v>
      </c>
      <c r="AW1975" t="s">
        <v>86</v>
      </c>
      <c r="AX1975" t="s">
        <v>86</v>
      </c>
      <c r="AY1975" t="s">
        <v>86</v>
      </c>
      <c r="AZ1975" t="s">
        <v>86</v>
      </c>
      <c r="BA1975" t="s">
        <v>86</v>
      </c>
      <c r="BB1975" t="s">
        <v>86</v>
      </c>
      <c r="BC1975" t="s">
        <v>86</v>
      </c>
    </row>
    <row r="1976" spans="1:55" x14ac:dyDescent="0.3">
      <c r="A1976" t="s">
        <v>55</v>
      </c>
      <c r="B1976" t="s">
        <v>86</v>
      </c>
      <c r="C1976" t="s">
        <v>234</v>
      </c>
      <c r="D1976">
        <v>22110402005</v>
      </c>
      <c r="E1976" t="s">
        <v>1954</v>
      </c>
      <c r="F1976" t="s">
        <v>133</v>
      </c>
      <c r="G1976" t="s">
        <v>89</v>
      </c>
      <c r="H1976">
        <v>3</v>
      </c>
      <c r="I1976" t="s">
        <v>243</v>
      </c>
      <c r="J1976" t="s">
        <v>61</v>
      </c>
      <c r="K1976" t="s">
        <v>267</v>
      </c>
      <c r="L1976">
        <v>1</v>
      </c>
      <c r="N1976" t="s">
        <v>86</v>
      </c>
      <c r="O1976" t="s">
        <v>86</v>
      </c>
      <c r="P1976" t="s">
        <v>86</v>
      </c>
      <c r="Q1976" t="s">
        <v>86</v>
      </c>
      <c r="R1976" t="s">
        <v>86</v>
      </c>
      <c r="S1976" t="s">
        <v>86</v>
      </c>
      <c r="T1976" t="s">
        <v>86</v>
      </c>
      <c r="U1976" t="s">
        <v>86</v>
      </c>
      <c r="V1976" t="s">
        <v>86</v>
      </c>
      <c r="W1976" t="s">
        <v>86</v>
      </c>
      <c r="X1976" t="s">
        <v>86</v>
      </c>
      <c r="Y1976" t="s">
        <v>86</v>
      </c>
      <c r="Z1976" t="s">
        <v>86</v>
      </c>
      <c r="AA1976" t="s">
        <v>86</v>
      </c>
      <c r="AB1976" t="s">
        <v>86</v>
      </c>
      <c r="AC1976" t="s">
        <v>86</v>
      </c>
      <c r="AD1976" t="s">
        <v>86</v>
      </c>
      <c r="AE1976" t="s">
        <v>86</v>
      </c>
      <c r="AF1976" t="s">
        <v>86</v>
      </c>
      <c r="AG1976" t="s">
        <v>86</v>
      </c>
      <c r="AH1976" t="s">
        <v>86</v>
      </c>
      <c r="AI1976" t="s">
        <v>86</v>
      </c>
      <c r="AJ1976" t="s">
        <v>86</v>
      </c>
      <c r="AK1976" t="s">
        <v>86</v>
      </c>
      <c r="AL1976" t="s">
        <v>86</v>
      </c>
      <c r="AM1976" t="s">
        <v>86</v>
      </c>
      <c r="AN1976" t="s">
        <v>86</v>
      </c>
      <c r="AO1976" t="s">
        <v>86</v>
      </c>
      <c r="AP1976" t="s">
        <v>86</v>
      </c>
      <c r="AQ1976" t="s">
        <v>86</v>
      </c>
      <c r="AR1976" t="s">
        <v>86</v>
      </c>
      <c r="AS1976" t="s">
        <v>86</v>
      </c>
      <c r="AT1976" t="s">
        <v>86</v>
      </c>
      <c r="AU1976" t="s">
        <v>86</v>
      </c>
      <c r="AV1976" t="s">
        <v>86</v>
      </c>
      <c r="AW1976" t="s">
        <v>86</v>
      </c>
      <c r="AX1976" t="s">
        <v>86</v>
      </c>
      <c r="AY1976" t="s">
        <v>86</v>
      </c>
      <c r="AZ1976" t="s">
        <v>86</v>
      </c>
      <c r="BA1976" t="s">
        <v>86</v>
      </c>
      <c r="BB1976" t="s">
        <v>86</v>
      </c>
      <c r="BC1976" t="s">
        <v>86</v>
      </c>
    </row>
    <row r="1977" spans="1:55" x14ac:dyDescent="0.3">
      <c r="A1977" t="s">
        <v>55</v>
      </c>
      <c r="B1977" t="s">
        <v>86</v>
      </c>
      <c r="C1977" t="s">
        <v>234</v>
      </c>
      <c r="D1977">
        <v>22110402007</v>
      </c>
      <c r="E1977" t="s">
        <v>253</v>
      </c>
      <c r="F1977" t="s">
        <v>177</v>
      </c>
      <c r="G1977" t="s">
        <v>89</v>
      </c>
      <c r="H1977">
        <v>2</v>
      </c>
      <c r="I1977" t="s">
        <v>243</v>
      </c>
      <c r="J1977" t="s">
        <v>61</v>
      </c>
      <c r="K1977" t="s">
        <v>1956</v>
      </c>
      <c r="L1977">
        <v>1</v>
      </c>
      <c r="M1977" t="s">
        <v>1957</v>
      </c>
      <c r="N1977" t="s">
        <v>86</v>
      </c>
      <c r="O1977" t="s">
        <v>86</v>
      </c>
      <c r="P1977" t="s">
        <v>86</v>
      </c>
      <c r="Q1977" t="s">
        <v>86</v>
      </c>
      <c r="R1977" t="s">
        <v>86</v>
      </c>
      <c r="S1977" t="s">
        <v>86</v>
      </c>
      <c r="T1977" t="s">
        <v>86</v>
      </c>
      <c r="U1977" t="s">
        <v>86</v>
      </c>
      <c r="V1977">
        <v>2</v>
      </c>
      <c r="W1977">
        <v>2</v>
      </c>
      <c r="X1977">
        <v>2</v>
      </c>
      <c r="Y1977" t="s">
        <v>86</v>
      </c>
      <c r="Z1977" t="s">
        <v>86</v>
      </c>
      <c r="AA1977" t="s">
        <v>86</v>
      </c>
      <c r="AB1977" t="s">
        <v>86</v>
      </c>
      <c r="AC1977" t="s">
        <v>86</v>
      </c>
      <c r="AD1977" t="s">
        <v>86</v>
      </c>
      <c r="AE1977" t="s">
        <v>86</v>
      </c>
      <c r="AF1977" t="s">
        <v>86</v>
      </c>
      <c r="AG1977" t="s">
        <v>86</v>
      </c>
      <c r="AH1977" t="s">
        <v>86</v>
      </c>
      <c r="AI1977" t="s">
        <v>86</v>
      </c>
      <c r="AJ1977" t="s">
        <v>86</v>
      </c>
      <c r="AK1977" t="s">
        <v>86</v>
      </c>
      <c r="AL1977" t="s">
        <v>86</v>
      </c>
      <c r="AM1977" t="s">
        <v>86</v>
      </c>
      <c r="AN1977" t="s">
        <v>86</v>
      </c>
      <c r="AO1977" t="s">
        <v>86</v>
      </c>
      <c r="AP1977" t="s">
        <v>86</v>
      </c>
      <c r="AQ1977" t="s">
        <v>86</v>
      </c>
      <c r="AR1977" t="s">
        <v>86</v>
      </c>
      <c r="AS1977" t="s">
        <v>86</v>
      </c>
      <c r="AT1977" t="s">
        <v>86</v>
      </c>
      <c r="AU1977" t="s">
        <v>86</v>
      </c>
      <c r="AV1977" t="s">
        <v>86</v>
      </c>
      <c r="AW1977" t="s">
        <v>86</v>
      </c>
      <c r="AX1977" t="s">
        <v>86</v>
      </c>
      <c r="AY1977" t="s">
        <v>86</v>
      </c>
      <c r="AZ1977" t="s">
        <v>86</v>
      </c>
      <c r="BA1977" t="s">
        <v>86</v>
      </c>
      <c r="BB1977" t="s">
        <v>86</v>
      </c>
      <c r="BC1977" t="s">
        <v>86</v>
      </c>
    </row>
    <row r="1978" spans="1:55" x14ac:dyDescent="0.3">
      <c r="A1978" t="s">
        <v>55</v>
      </c>
      <c r="B1978" t="s">
        <v>86</v>
      </c>
      <c r="C1978" t="s">
        <v>234</v>
      </c>
      <c r="D1978">
        <v>22110402007</v>
      </c>
      <c r="E1978" t="s">
        <v>253</v>
      </c>
      <c r="F1978" t="s">
        <v>177</v>
      </c>
      <c r="G1978" t="s">
        <v>89</v>
      </c>
      <c r="H1978">
        <v>3</v>
      </c>
      <c r="I1978" t="s">
        <v>112</v>
      </c>
      <c r="J1978" t="s">
        <v>61</v>
      </c>
      <c r="K1978" t="s">
        <v>1958</v>
      </c>
      <c r="L1978">
        <v>1</v>
      </c>
      <c r="M1978" t="s">
        <v>1959</v>
      </c>
      <c r="N1978" t="s">
        <v>86</v>
      </c>
      <c r="O1978" t="s">
        <v>86</v>
      </c>
      <c r="P1978" t="s">
        <v>86</v>
      </c>
      <c r="Q1978" t="s">
        <v>86</v>
      </c>
      <c r="R1978" t="s">
        <v>86</v>
      </c>
      <c r="S1978" t="s">
        <v>86</v>
      </c>
      <c r="T1978" t="s">
        <v>86</v>
      </c>
      <c r="U1978" t="s">
        <v>86</v>
      </c>
      <c r="V1978">
        <v>3</v>
      </c>
      <c r="W1978">
        <v>2</v>
      </c>
      <c r="X1978">
        <v>2</v>
      </c>
      <c r="Y1978" t="s">
        <v>86</v>
      </c>
      <c r="Z1978" t="s">
        <v>86</v>
      </c>
      <c r="AA1978" t="s">
        <v>86</v>
      </c>
      <c r="AB1978" t="s">
        <v>86</v>
      </c>
      <c r="AC1978" t="s">
        <v>86</v>
      </c>
      <c r="AD1978" t="s">
        <v>86</v>
      </c>
      <c r="AE1978" t="s">
        <v>86</v>
      </c>
      <c r="AF1978" t="s">
        <v>86</v>
      </c>
      <c r="AG1978" t="s">
        <v>86</v>
      </c>
      <c r="AH1978" t="s">
        <v>86</v>
      </c>
      <c r="AI1978" t="s">
        <v>86</v>
      </c>
      <c r="AJ1978" t="s">
        <v>86</v>
      </c>
      <c r="AK1978" t="s">
        <v>86</v>
      </c>
      <c r="AL1978" t="s">
        <v>86</v>
      </c>
      <c r="AM1978" t="s">
        <v>86</v>
      </c>
      <c r="AN1978" t="s">
        <v>86</v>
      </c>
      <c r="AO1978" t="s">
        <v>86</v>
      </c>
      <c r="AP1978" t="s">
        <v>86</v>
      </c>
      <c r="AQ1978" t="s">
        <v>86</v>
      </c>
      <c r="AR1978" t="s">
        <v>86</v>
      </c>
      <c r="AS1978" t="s">
        <v>86</v>
      </c>
      <c r="AT1978" t="s">
        <v>86</v>
      </c>
      <c r="AU1978" t="s">
        <v>86</v>
      </c>
      <c r="AV1978" t="s">
        <v>86</v>
      </c>
      <c r="AW1978" t="s">
        <v>86</v>
      </c>
      <c r="AX1978" t="s">
        <v>86</v>
      </c>
      <c r="AY1978" t="s">
        <v>86</v>
      </c>
      <c r="AZ1978" t="s">
        <v>86</v>
      </c>
      <c r="BA1978" t="s">
        <v>86</v>
      </c>
      <c r="BB1978" t="s">
        <v>86</v>
      </c>
      <c r="BC1978" t="s">
        <v>86</v>
      </c>
    </row>
    <row r="1979" spans="1:55" x14ac:dyDescent="0.3">
      <c r="A1979" t="s">
        <v>55</v>
      </c>
      <c r="B1979" t="s">
        <v>86</v>
      </c>
      <c r="C1979" t="s">
        <v>234</v>
      </c>
      <c r="D1979">
        <v>22110402008</v>
      </c>
      <c r="E1979" t="s">
        <v>261</v>
      </c>
      <c r="F1979" t="s">
        <v>88</v>
      </c>
      <c r="G1979" t="s">
        <v>89</v>
      </c>
      <c r="H1979">
        <v>3</v>
      </c>
      <c r="I1979" t="s">
        <v>112</v>
      </c>
      <c r="J1979" t="s">
        <v>61</v>
      </c>
      <c r="K1979" t="s">
        <v>1960</v>
      </c>
      <c r="L1979">
        <v>1</v>
      </c>
      <c r="M1979" t="s">
        <v>1961</v>
      </c>
      <c r="N1979" t="s">
        <v>86</v>
      </c>
      <c r="O1979" t="s">
        <v>86</v>
      </c>
      <c r="P1979" t="s">
        <v>86</v>
      </c>
      <c r="Q1979" t="s">
        <v>86</v>
      </c>
      <c r="R1979" t="s">
        <v>86</v>
      </c>
      <c r="S1979" t="s">
        <v>86</v>
      </c>
      <c r="T1979" t="s">
        <v>86</v>
      </c>
      <c r="U1979" t="s">
        <v>86</v>
      </c>
      <c r="V1979" t="s">
        <v>86</v>
      </c>
      <c r="W1979" t="s">
        <v>86</v>
      </c>
      <c r="X1979" t="s">
        <v>86</v>
      </c>
      <c r="Y1979" t="s">
        <v>86</v>
      </c>
      <c r="Z1979" t="s">
        <v>86</v>
      </c>
      <c r="AA1979" t="s">
        <v>86</v>
      </c>
      <c r="AB1979" t="s">
        <v>86</v>
      </c>
      <c r="AC1979" t="s">
        <v>86</v>
      </c>
      <c r="AD1979" t="s">
        <v>86</v>
      </c>
      <c r="AE1979" t="s">
        <v>86</v>
      </c>
      <c r="AF1979" t="s">
        <v>86</v>
      </c>
      <c r="AG1979" t="s">
        <v>86</v>
      </c>
      <c r="AH1979" t="s">
        <v>86</v>
      </c>
      <c r="AI1979" t="s">
        <v>86</v>
      </c>
      <c r="AJ1979" t="s">
        <v>86</v>
      </c>
      <c r="AK1979" t="s">
        <v>86</v>
      </c>
      <c r="AL1979" t="s">
        <v>86</v>
      </c>
      <c r="AM1979" t="s">
        <v>86</v>
      </c>
      <c r="AN1979" t="s">
        <v>86</v>
      </c>
      <c r="AO1979" t="s">
        <v>86</v>
      </c>
      <c r="AP1979" t="s">
        <v>86</v>
      </c>
      <c r="AQ1979" t="s">
        <v>86</v>
      </c>
      <c r="AR1979" t="s">
        <v>86</v>
      </c>
      <c r="AS1979" t="s">
        <v>86</v>
      </c>
      <c r="AT1979" t="s">
        <v>86</v>
      </c>
      <c r="AU1979" t="s">
        <v>86</v>
      </c>
      <c r="AV1979" t="s">
        <v>86</v>
      </c>
      <c r="AW1979" t="s">
        <v>86</v>
      </c>
      <c r="AX1979" t="s">
        <v>86</v>
      </c>
      <c r="AY1979" t="s">
        <v>86</v>
      </c>
      <c r="AZ1979" t="s">
        <v>86</v>
      </c>
      <c r="BA1979" t="s">
        <v>86</v>
      </c>
      <c r="BB1979" t="s">
        <v>86</v>
      </c>
      <c r="BC1979" t="s">
        <v>86</v>
      </c>
    </row>
    <row r="1980" spans="1:55" x14ac:dyDescent="0.3">
      <c r="A1980" t="s">
        <v>55</v>
      </c>
      <c r="B1980" t="s">
        <v>86</v>
      </c>
      <c r="C1980" t="s">
        <v>234</v>
      </c>
      <c r="D1980">
        <v>22110402010</v>
      </c>
      <c r="E1980" t="s">
        <v>1962</v>
      </c>
      <c r="F1980" t="s">
        <v>58</v>
      </c>
      <c r="G1980" t="s">
        <v>89</v>
      </c>
      <c r="H1980" t="s">
        <v>86</v>
      </c>
      <c r="I1980" t="s">
        <v>86</v>
      </c>
      <c r="J1980" t="s">
        <v>86</v>
      </c>
      <c r="K1980" t="s">
        <v>86</v>
      </c>
      <c r="L1980" t="s">
        <v>86</v>
      </c>
      <c r="M1980" t="s">
        <v>86</v>
      </c>
      <c r="N1980" t="s">
        <v>86</v>
      </c>
      <c r="O1980" t="s">
        <v>86</v>
      </c>
      <c r="P1980" t="s">
        <v>86</v>
      </c>
      <c r="Q1980" t="s">
        <v>86</v>
      </c>
      <c r="R1980" t="s">
        <v>86</v>
      </c>
      <c r="S1980" t="s">
        <v>86</v>
      </c>
      <c r="T1980" t="s">
        <v>86</v>
      </c>
      <c r="U1980" t="s">
        <v>86</v>
      </c>
      <c r="V1980" t="s">
        <v>86</v>
      </c>
      <c r="W1980" t="s">
        <v>86</v>
      </c>
      <c r="X1980" t="s">
        <v>86</v>
      </c>
      <c r="Y1980" t="s">
        <v>86</v>
      </c>
      <c r="Z1980" t="s">
        <v>86</v>
      </c>
      <c r="AA1980" t="s">
        <v>86</v>
      </c>
      <c r="AB1980" t="s">
        <v>86</v>
      </c>
      <c r="AC1980" t="s">
        <v>86</v>
      </c>
      <c r="AD1980" t="s">
        <v>86</v>
      </c>
      <c r="AE1980" t="s">
        <v>86</v>
      </c>
      <c r="AF1980" t="s">
        <v>86</v>
      </c>
      <c r="AG1980" t="s">
        <v>86</v>
      </c>
      <c r="AH1980" t="s">
        <v>86</v>
      </c>
      <c r="AI1980" t="s">
        <v>86</v>
      </c>
      <c r="AJ1980" t="s">
        <v>86</v>
      </c>
      <c r="AK1980" t="s">
        <v>86</v>
      </c>
      <c r="AL1980" t="s">
        <v>86</v>
      </c>
      <c r="AM1980" t="s">
        <v>86</v>
      </c>
      <c r="AN1980" t="s">
        <v>86</v>
      </c>
      <c r="AO1980" t="s">
        <v>86</v>
      </c>
      <c r="AP1980" t="s">
        <v>86</v>
      </c>
      <c r="AQ1980" t="s">
        <v>86</v>
      </c>
      <c r="AR1980" t="s">
        <v>86</v>
      </c>
      <c r="AS1980" t="s">
        <v>86</v>
      </c>
      <c r="AT1980" t="s">
        <v>86</v>
      </c>
      <c r="AU1980" t="s">
        <v>86</v>
      </c>
      <c r="AV1980" t="s">
        <v>86</v>
      </c>
      <c r="AW1980" t="s">
        <v>86</v>
      </c>
      <c r="AX1980" t="s">
        <v>86</v>
      </c>
      <c r="AY1980" t="s">
        <v>86</v>
      </c>
      <c r="AZ1980" t="s">
        <v>86</v>
      </c>
      <c r="BA1980" t="s">
        <v>86</v>
      </c>
      <c r="BB1980" t="s">
        <v>86</v>
      </c>
      <c r="BC1980" t="s">
        <v>86</v>
      </c>
    </row>
    <row r="1981" spans="1:55" x14ac:dyDescent="0.3">
      <c r="A1981" t="s">
        <v>55</v>
      </c>
      <c r="B1981" t="s">
        <v>86</v>
      </c>
      <c r="C1981" t="s">
        <v>234</v>
      </c>
      <c r="D1981">
        <v>22110402011</v>
      </c>
      <c r="E1981" t="s">
        <v>1963</v>
      </c>
      <c r="F1981" t="s">
        <v>58</v>
      </c>
      <c r="G1981" t="s">
        <v>89</v>
      </c>
      <c r="H1981" t="s">
        <v>86</v>
      </c>
      <c r="I1981" t="s">
        <v>86</v>
      </c>
      <c r="J1981" t="s">
        <v>86</v>
      </c>
      <c r="K1981" t="s">
        <v>86</v>
      </c>
      <c r="L1981" t="s">
        <v>86</v>
      </c>
      <c r="M1981" t="s">
        <v>86</v>
      </c>
      <c r="N1981" t="s">
        <v>86</v>
      </c>
      <c r="O1981" t="s">
        <v>86</v>
      </c>
      <c r="P1981" t="s">
        <v>86</v>
      </c>
      <c r="Q1981" t="s">
        <v>86</v>
      </c>
      <c r="R1981" t="s">
        <v>86</v>
      </c>
      <c r="S1981" t="s">
        <v>86</v>
      </c>
      <c r="T1981" t="s">
        <v>86</v>
      </c>
      <c r="U1981" t="s">
        <v>86</v>
      </c>
      <c r="V1981" t="s">
        <v>86</v>
      </c>
      <c r="W1981" t="s">
        <v>86</v>
      </c>
      <c r="X1981" t="s">
        <v>86</v>
      </c>
      <c r="Y1981" t="s">
        <v>86</v>
      </c>
      <c r="Z1981" t="s">
        <v>86</v>
      </c>
      <c r="AA1981" t="s">
        <v>86</v>
      </c>
      <c r="AB1981" t="s">
        <v>86</v>
      </c>
      <c r="AC1981" t="s">
        <v>86</v>
      </c>
      <c r="AD1981" t="s">
        <v>86</v>
      </c>
      <c r="AE1981" t="s">
        <v>86</v>
      </c>
      <c r="AF1981" t="s">
        <v>86</v>
      </c>
      <c r="AG1981" t="s">
        <v>86</v>
      </c>
      <c r="AH1981" t="s">
        <v>86</v>
      </c>
      <c r="AI1981" t="s">
        <v>86</v>
      </c>
      <c r="AJ1981" t="s">
        <v>86</v>
      </c>
      <c r="AK1981" t="s">
        <v>86</v>
      </c>
      <c r="AL1981" t="s">
        <v>86</v>
      </c>
      <c r="AM1981" t="s">
        <v>86</v>
      </c>
      <c r="AN1981" t="s">
        <v>86</v>
      </c>
      <c r="AO1981" t="s">
        <v>86</v>
      </c>
      <c r="AP1981" t="s">
        <v>86</v>
      </c>
      <c r="AQ1981" t="s">
        <v>86</v>
      </c>
      <c r="AR1981" t="s">
        <v>86</v>
      </c>
      <c r="AS1981" t="s">
        <v>86</v>
      </c>
      <c r="AT1981" t="s">
        <v>86</v>
      </c>
      <c r="AU1981" t="s">
        <v>86</v>
      </c>
      <c r="AV1981" t="s">
        <v>86</v>
      </c>
      <c r="AW1981" t="s">
        <v>86</v>
      </c>
      <c r="AX1981" t="s">
        <v>86</v>
      </c>
      <c r="AY1981" t="s">
        <v>86</v>
      </c>
      <c r="AZ1981" t="s">
        <v>86</v>
      </c>
      <c r="BA1981" t="s">
        <v>86</v>
      </c>
      <c r="BB1981" t="s">
        <v>86</v>
      </c>
      <c r="BC1981" t="s">
        <v>86</v>
      </c>
    </row>
    <row r="1982" spans="1:55" x14ac:dyDescent="0.3">
      <c r="A1982" t="s">
        <v>55</v>
      </c>
      <c r="B1982" t="s">
        <v>86</v>
      </c>
      <c r="C1982" t="s">
        <v>234</v>
      </c>
      <c r="D1982">
        <v>22110402012</v>
      </c>
      <c r="E1982" t="s">
        <v>1964</v>
      </c>
      <c r="F1982" t="s">
        <v>58</v>
      </c>
      <c r="G1982" t="s">
        <v>89</v>
      </c>
      <c r="H1982" t="s">
        <v>86</v>
      </c>
      <c r="I1982" t="s">
        <v>86</v>
      </c>
      <c r="J1982" t="s">
        <v>86</v>
      </c>
      <c r="K1982" t="s">
        <v>86</v>
      </c>
      <c r="L1982" t="s">
        <v>86</v>
      </c>
      <c r="M1982" t="s">
        <v>86</v>
      </c>
      <c r="N1982" t="s">
        <v>86</v>
      </c>
      <c r="O1982" t="s">
        <v>86</v>
      </c>
      <c r="P1982" t="s">
        <v>86</v>
      </c>
      <c r="Q1982" t="s">
        <v>86</v>
      </c>
      <c r="R1982" t="s">
        <v>86</v>
      </c>
      <c r="S1982" t="s">
        <v>86</v>
      </c>
      <c r="T1982" t="s">
        <v>86</v>
      </c>
      <c r="U1982" t="s">
        <v>86</v>
      </c>
      <c r="V1982" t="s">
        <v>86</v>
      </c>
      <c r="W1982" t="s">
        <v>86</v>
      </c>
      <c r="X1982" t="s">
        <v>86</v>
      </c>
      <c r="Y1982" t="s">
        <v>86</v>
      </c>
      <c r="Z1982" t="s">
        <v>86</v>
      </c>
      <c r="AA1982" t="s">
        <v>86</v>
      </c>
      <c r="AB1982" t="s">
        <v>86</v>
      </c>
      <c r="AC1982" t="s">
        <v>86</v>
      </c>
      <c r="AD1982" t="s">
        <v>86</v>
      </c>
      <c r="AE1982" t="s">
        <v>86</v>
      </c>
      <c r="AF1982" t="s">
        <v>86</v>
      </c>
      <c r="AG1982" t="s">
        <v>86</v>
      </c>
      <c r="AH1982" t="s">
        <v>86</v>
      </c>
      <c r="AI1982" t="s">
        <v>86</v>
      </c>
      <c r="AJ1982" t="s">
        <v>86</v>
      </c>
      <c r="AK1982" t="s">
        <v>86</v>
      </c>
      <c r="AL1982" t="s">
        <v>86</v>
      </c>
      <c r="AM1982" t="s">
        <v>86</v>
      </c>
      <c r="AN1982" t="s">
        <v>86</v>
      </c>
      <c r="AO1982" t="s">
        <v>86</v>
      </c>
      <c r="AP1982" t="s">
        <v>86</v>
      </c>
      <c r="AQ1982" t="s">
        <v>86</v>
      </c>
      <c r="AR1982" t="s">
        <v>86</v>
      </c>
      <c r="AS1982" t="s">
        <v>86</v>
      </c>
      <c r="AT1982" t="s">
        <v>86</v>
      </c>
      <c r="AU1982" t="s">
        <v>86</v>
      </c>
      <c r="AV1982" t="s">
        <v>86</v>
      </c>
      <c r="AW1982" t="s">
        <v>86</v>
      </c>
      <c r="AX1982" t="s">
        <v>86</v>
      </c>
      <c r="AY1982" t="s">
        <v>86</v>
      </c>
      <c r="AZ1982" t="s">
        <v>86</v>
      </c>
      <c r="BA1982" t="s">
        <v>86</v>
      </c>
      <c r="BB1982" t="s">
        <v>86</v>
      </c>
      <c r="BC1982" t="s">
        <v>86</v>
      </c>
    </row>
    <row r="1983" spans="1:55" x14ac:dyDescent="0.3">
      <c r="A1983" t="s">
        <v>55</v>
      </c>
      <c r="B1983" t="s">
        <v>55</v>
      </c>
      <c r="C1983" t="s">
        <v>270</v>
      </c>
      <c r="D1983">
        <v>22110402101</v>
      </c>
      <c r="E1983" t="s">
        <v>271</v>
      </c>
      <c r="F1983" t="s">
        <v>58</v>
      </c>
      <c r="G1983" t="s">
        <v>59</v>
      </c>
      <c r="H1983">
        <v>2</v>
      </c>
      <c r="I1983" t="s">
        <v>121</v>
      </c>
      <c r="J1983" t="s">
        <v>61</v>
      </c>
      <c r="K1983" t="s">
        <v>1965</v>
      </c>
      <c r="L1983">
        <v>1</v>
      </c>
      <c r="M1983" t="s">
        <v>1966</v>
      </c>
      <c r="N1983" t="s">
        <v>86</v>
      </c>
      <c r="O1983" t="s">
        <v>86</v>
      </c>
      <c r="P1983" t="s">
        <v>86</v>
      </c>
      <c r="Q1983" t="s">
        <v>86</v>
      </c>
      <c r="R1983" t="s">
        <v>86</v>
      </c>
      <c r="S1983" t="s">
        <v>86</v>
      </c>
      <c r="T1983" t="s">
        <v>86</v>
      </c>
      <c r="U1983" t="s">
        <v>86</v>
      </c>
      <c r="V1983">
        <v>7</v>
      </c>
      <c r="W1983">
        <v>7</v>
      </c>
      <c r="X1983">
        <v>2</v>
      </c>
      <c r="Y1983" t="s">
        <v>86</v>
      </c>
      <c r="Z1983" t="s">
        <v>86</v>
      </c>
      <c r="AA1983" t="s">
        <v>86</v>
      </c>
      <c r="AB1983" t="s">
        <v>86</v>
      </c>
      <c r="AC1983" t="s">
        <v>86</v>
      </c>
      <c r="AD1983" t="s">
        <v>86</v>
      </c>
      <c r="AE1983" t="s">
        <v>86</v>
      </c>
      <c r="AF1983" t="s">
        <v>86</v>
      </c>
      <c r="AG1983" t="s">
        <v>86</v>
      </c>
      <c r="AH1983" t="s">
        <v>86</v>
      </c>
      <c r="AI1983" t="s">
        <v>86</v>
      </c>
      <c r="AJ1983" t="s">
        <v>86</v>
      </c>
      <c r="AK1983" t="s">
        <v>86</v>
      </c>
      <c r="AL1983" t="s">
        <v>86</v>
      </c>
      <c r="AM1983" t="s">
        <v>86</v>
      </c>
      <c r="AN1983" t="s">
        <v>86</v>
      </c>
      <c r="AO1983" t="s">
        <v>86</v>
      </c>
      <c r="AP1983" t="s">
        <v>86</v>
      </c>
      <c r="AQ1983" t="s">
        <v>86</v>
      </c>
      <c r="AR1983" t="s">
        <v>86</v>
      </c>
      <c r="AS1983" t="s">
        <v>86</v>
      </c>
      <c r="AT1983" t="s">
        <v>86</v>
      </c>
      <c r="AU1983" t="s">
        <v>86</v>
      </c>
      <c r="AV1983" t="s">
        <v>86</v>
      </c>
      <c r="AW1983" t="s">
        <v>86</v>
      </c>
      <c r="AX1983" t="s">
        <v>86</v>
      </c>
      <c r="AY1983" t="s">
        <v>86</v>
      </c>
      <c r="AZ1983" t="s">
        <v>86</v>
      </c>
      <c r="BA1983" t="s">
        <v>86</v>
      </c>
      <c r="BB1983" t="s">
        <v>86</v>
      </c>
      <c r="BC1983" t="s">
        <v>86</v>
      </c>
    </row>
    <row r="1984" spans="1:55" x14ac:dyDescent="0.3">
      <c r="A1984" t="s">
        <v>55</v>
      </c>
      <c r="B1984" t="s">
        <v>55</v>
      </c>
      <c r="C1984" t="s">
        <v>270</v>
      </c>
      <c r="D1984">
        <v>22110402107</v>
      </c>
      <c r="E1984" t="s">
        <v>1757</v>
      </c>
      <c r="F1984" t="s">
        <v>133</v>
      </c>
      <c r="G1984" t="s">
        <v>59</v>
      </c>
      <c r="H1984">
        <v>1</v>
      </c>
      <c r="I1984" t="s">
        <v>60</v>
      </c>
      <c r="J1984" t="s">
        <v>61</v>
      </c>
      <c r="L1984">
        <v>2</v>
      </c>
      <c r="M1984" t="s">
        <v>1967</v>
      </c>
      <c r="N1984" t="s">
        <v>86</v>
      </c>
      <c r="O1984" t="s">
        <v>86</v>
      </c>
      <c r="P1984" t="s">
        <v>86</v>
      </c>
      <c r="Q1984" t="s">
        <v>86</v>
      </c>
      <c r="R1984" t="s">
        <v>86</v>
      </c>
      <c r="S1984" t="s">
        <v>86</v>
      </c>
      <c r="T1984" t="s">
        <v>86</v>
      </c>
      <c r="U1984" t="s">
        <v>86</v>
      </c>
      <c r="V1984">
        <v>1</v>
      </c>
      <c r="W1984">
        <v>4</v>
      </c>
      <c r="X1984">
        <v>2</v>
      </c>
      <c r="Y1984" t="s">
        <v>86</v>
      </c>
      <c r="Z1984" t="s">
        <v>86</v>
      </c>
      <c r="AA1984" t="s">
        <v>86</v>
      </c>
      <c r="AB1984" t="s">
        <v>86</v>
      </c>
      <c r="AC1984" t="s">
        <v>86</v>
      </c>
      <c r="AD1984" t="s">
        <v>86</v>
      </c>
      <c r="AE1984" t="s">
        <v>86</v>
      </c>
      <c r="AF1984" t="s">
        <v>86</v>
      </c>
      <c r="AG1984" t="s">
        <v>86</v>
      </c>
      <c r="AH1984" t="s">
        <v>86</v>
      </c>
      <c r="AI1984" t="s">
        <v>86</v>
      </c>
      <c r="AJ1984" t="s">
        <v>86</v>
      </c>
      <c r="AK1984" t="s">
        <v>86</v>
      </c>
      <c r="AL1984" t="s">
        <v>86</v>
      </c>
      <c r="AM1984" t="s">
        <v>86</v>
      </c>
      <c r="AN1984" t="s">
        <v>86</v>
      </c>
      <c r="AO1984" t="s">
        <v>86</v>
      </c>
      <c r="AP1984" t="s">
        <v>86</v>
      </c>
      <c r="AQ1984" t="s">
        <v>86</v>
      </c>
      <c r="AR1984" t="s">
        <v>86</v>
      </c>
      <c r="AS1984" t="s">
        <v>86</v>
      </c>
      <c r="AT1984" t="s">
        <v>86</v>
      </c>
      <c r="AU1984" t="s">
        <v>86</v>
      </c>
      <c r="AV1984" t="s">
        <v>86</v>
      </c>
      <c r="AW1984" t="s">
        <v>86</v>
      </c>
      <c r="AX1984" t="s">
        <v>86</v>
      </c>
      <c r="AY1984" t="s">
        <v>86</v>
      </c>
      <c r="AZ1984" t="s">
        <v>86</v>
      </c>
      <c r="BA1984" t="s">
        <v>86</v>
      </c>
      <c r="BB1984" t="s">
        <v>86</v>
      </c>
      <c r="BC1984" t="s">
        <v>86</v>
      </c>
    </row>
    <row r="1985" spans="1:55" x14ac:dyDescent="0.3">
      <c r="A1985" t="s">
        <v>55</v>
      </c>
      <c r="B1985" t="s">
        <v>55</v>
      </c>
      <c r="C1985" t="s">
        <v>270</v>
      </c>
      <c r="D1985">
        <v>22110402107</v>
      </c>
      <c r="E1985" t="s">
        <v>1757</v>
      </c>
      <c r="F1985" t="s">
        <v>133</v>
      </c>
      <c r="G1985" t="s">
        <v>59</v>
      </c>
      <c r="H1985">
        <v>2</v>
      </c>
      <c r="I1985" t="s">
        <v>60</v>
      </c>
      <c r="J1985" t="s">
        <v>61</v>
      </c>
      <c r="L1985">
        <v>1</v>
      </c>
      <c r="N1985">
        <v>2</v>
      </c>
      <c r="O1985" t="s">
        <v>70</v>
      </c>
      <c r="P1985">
        <v>6</v>
      </c>
      <c r="Q1985" t="s">
        <v>303</v>
      </c>
      <c r="R1985">
        <v>0</v>
      </c>
      <c r="S1985">
        <v>0</v>
      </c>
      <c r="T1985" t="s">
        <v>4943</v>
      </c>
      <c r="V1985">
        <v>2</v>
      </c>
      <c r="W1985">
        <v>2</v>
      </c>
      <c r="X1985">
        <v>1</v>
      </c>
      <c r="Y1985" t="s">
        <v>76</v>
      </c>
      <c r="Z1985" t="s">
        <v>76</v>
      </c>
      <c r="AA1985" t="s">
        <v>76</v>
      </c>
      <c r="AB1985" t="s">
        <v>76</v>
      </c>
      <c r="AC1985" t="s">
        <v>83</v>
      </c>
      <c r="AD1985">
        <v>1</v>
      </c>
      <c r="AE1985">
        <v>1</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3</v>
      </c>
      <c r="AX1985">
        <v>4</v>
      </c>
      <c r="AY1985">
        <v>0</v>
      </c>
      <c r="AZ1985">
        <v>0</v>
      </c>
      <c r="BA1985" t="s">
        <v>66</v>
      </c>
      <c r="BB1985" t="s">
        <v>66</v>
      </c>
      <c r="BC1985" t="s">
        <v>67</v>
      </c>
    </row>
    <row r="1986" spans="1:55" x14ac:dyDescent="0.3">
      <c r="A1986" t="s">
        <v>55</v>
      </c>
      <c r="B1986" t="s">
        <v>55</v>
      </c>
      <c r="C1986" t="s">
        <v>270</v>
      </c>
      <c r="D1986">
        <v>22110402107</v>
      </c>
      <c r="E1986" t="s">
        <v>1757</v>
      </c>
      <c r="F1986" t="s">
        <v>133</v>
      </c>
      <c r="G1986" t="s">
        <v>59</v>
      </c>
      <c r="H1986">
        <v>2</v>
      </c>
      <c r="I1986" t="s">
        <v>60</v>
      </c>
      <c r="J1986" t="s">
        <v>61</v>
      </c>
      <c r="L1986">
        <v>1</v>
      </c>
      <c r="N1986">
        <v>3</v>
      </c>
      <c r="O1986" t="s">
        <v>68</v>
      </c>
      <c r="R1986">
        <v>0</v>
      </c>
      <c r="S1986">
        <v>0</v>
      </c>
      <c r="T1986" t="s">
        <v>110</v>
      </c>
      <c r="V1986">
        <v>2</v>
      </c>
      <c r="W1986">
        <v>2</v>
      </c>
      <c r="X1986">
        <v>1</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row>
    <row r="1987" spans="1:55" x14ac:dyDescent="0.3">
      <c r="A1987" t="s">
        <v>55</v>
      </c>
      <c r="B1987" t="s">
        <v>55</v>
      </c>
      <c r="C1987" t="s">
        <v>270</v>
      </c>
      <c r="D1987">
        <v>22110402107</v>
      </c>
      <c r="E1987" t="s">
        <v>1757</v>
      </c>
      <c r="F1987" t="s">
        <v>133</v>
      </c>
      <c r="G1987" t="s">
        <v>59</v>
      </c>
      <c r="H1987">
        <v>2</v>
      </c>
      <c r="I1987" t="s">
        <v>60</v>
      </c>
      <c r="J1987" t="s">
        <v>61</v>
      </c>
      <c r="L1987">
        <v>1</v>
      </c>
      <c r="N1987">
        <v>4</v>
      </c>
      <c r="O1987" t="s">
        <v>75</v>
      </c>
      <c r="R1987">
        <v>0</v>
      </c>
      <c r="S1987">
        <v>0</v>
      </c>
      <c r="T1987" t="s">
        <v>4943</v>
      </c>
      <c r="V1987">
        <v>2</v>
      </c>
      <c r="W1987">
        <v>2</v>
      </c>
      <c r="X1987">
        <v>1</v>
      </c>
      <c r="Y1987" t="s">
        <v>76</v>
      </c>
      <c r="Z1987" t="s">
        <v>76</v>
      </c>
      <c r="AA1987" t="s">
        <v>76</v>
      </c>
      <c r="AB1987" t="s">
        <v>92</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t="s">
        <v>66</v>
      </c>
      <c r="BB1987" t="s">
        <v>66</v>
      </c>
      <c r="BC1987" t="s">
        <v>67</v>
      </c>
    </row>
    <row r="1988" spans="1:55" x14ac:dyDescent="0.3">
      <c r="A1988" t="s">
        <v>55</v>
      </c>
      <c r="B1988" t="s">
        <v>55</v>
      </c>
      <c r="C1988" t="s">
        <v>270</v>
      </c>
      <c r="D1988">
        <v>22110402107</v>
      </c>
      <c r="E1988" t="s">
        <v>1757</v>
      </c>
      <c r="F1988" t="s">
        <v>133</v>
      </c>
      <c r="G1988" t="s">
        <v>59</v>
      </c>
      <c r="H1988">
        <v>2</v>
      </c>
      <c r="I1988" t="s">
        <v>60</v>
      </c>
      <c r="J1988" t="s">
        <v>61</v>
      </c>
      <c r="L1988">
        <v>1</v>
      </c>
      <c r="N1988">
        <v>5</v>
      </c>
      <c r="O1988" t="s">
        <v>75</v>
      </c>
      <c r="R1988">
        <v>0</v>
      </c>
      <c r="S1988">
        <v>0</v>
      </c>
      <c r="T1988" t="s">
        <v>63</v>
      </c>
      <c r="V1988">
        <v>2</v>
      </c>
      <c r="W1988">
        <v>2</v>
      </c>
      <c r="X1988">
        <v>1</v>
      </c>
      <c r="Y1988" t="s">
        <v>76</v>
      </c>
      <c r="Z1988" t="s">
        <v>76</v>
      </c>
      <c r="AA1988" t="s">
        <v>76</v>
      </c>
      <c r="AB1988" t="s">
        <v>76</v>
      </c>
      <c r="AD1988">
        <v>0</v>
      </c>
      <c r="AE1988">
        <v>0</v>
      </c>
      <c r="AF1988">
        <v>0</v>
      </c>
      <c r="AG1988">
        <v>0</v>
      </c>
      <c r="AH1988">
        <v>0</v>
      </c>
      <c r="AI1988">
        <v>0</v>
      </c>
      <c r="AJ1988">
        <v>1</v>
      </c>
      <c r="AK1988">
        <v>0</v>
      </c>
      <c r="AL1988">
        <v>0</v>
      </c>
      <c r="AM1988">
        <v>0</v>
      </c>
      <c r="AN1988">
        <v>0</v>
      </c>
      <c r="AO1988">
        <v>0</v>
      </c>
      <c r="AP1988">
        <v>0</v>
      </c>
      <c r="AQ1988">
        <v>0</v>
      </c>
      <c r="AR1988">
        <v>0</v>
      </c>
      <c r="AS1988">
        <v>0</v>
      </c>
      <c r="AT1988">
        <v>0</v>
      </c>
      <c r="AU1988">
        <v>0</v>
      </c>
      <c r="AV1988">
        <v>0</v>
      </c>
      <c r="AW1988">
        <v>2</v>
      </c>
      <c r="AX1988">
        <v>1</v>
      </c>
      <c r="AY1988">
        <v>0</v>
      </c>
      <c r="AZ1988">
        <v>0</v>
      </c>
      <c r="BA1988" t="s">
        <v>66</v>
      </c>
      <c r="BB1988" t="s">
        <v>66</v>
      </c>
      <c r="BC1988" t="s">
        <v>67</v>
      </c>
    </row>
    <row r="1989" spans="1:55" x14ac:dyDescent="0.3">
      <c r="A1989" t="s">
        <v>55</v>
      </c>
      <c r="B1989" t="s">
        <v>55</v>
      </c>
      <c r="C1989" t="s">
        <v>270</v>
      </c>
      <c r="D1989">
        <v>22110402107</v>
      </c>
      <c r="E1989" t="s">
        <v>1757</v>
      </c>
      <c r="F1989" t="s">
        <v>133</v>
      </c>
      <c r="G1989" t="s">
        <v>59</v>
      </c>
      <c r="H1989">
        <v>2</v>
      </c>
      <c r="I1989" t="s">
        <v>60</v>
      </c>
      <c r="J1989" t="s">
        <v>61</v>
      </c>
      <c r="L1989">
        <v>1</v>
      </c>
      <c r="N1989">
        <v>6</v>
      </c>
      <c r="O1989" t="s">
        <v>70</v>
      </c>
      <c r="P1989">
        <v>7</v>
      </c>
      <c r="Q1989" t="s">
        <v>1502</v>
      </c>
      <c r="R1989">
        <v>0</v>
      </c>
      <c r="S1989">
        <v>0</v>
      </c>
      <c r="T1989" t="s">
        <v>4954</v>
      </c>
      <c r="V1989">
        <v>2</v>
      </c>
      <c r="W1989">
        <v>2</v>
      </c>
      <c r="X1989">
        <v>1</v>
      </c>
      <c r="Y1989" t="s">
        <v>76</v>
      </c>
      <c r="Z1989" t="s">
        <v>76</v>
      </c>
      <c r="AA1989" t="s">
        <v>76</v>
      </c>
      <c r="AB1989" t="s">
        <v>76</v>
      </c>
      <c r="AC1989" t="s">
        <v>83</v>
      </c>
      <c r="AD1989">
        <v>1</v>
      </c>
      <c r="AE1989">
        <v>1</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4</v>
      </c>
      <c r="AX1989">
        <v>4</v>
      </c>
      <c r="AY1989">
        <v>0</v>
      </c>
      <c r="AZ1989">
        <v>0</v>
      </c>
      <c r="BA1989" t="s">
        <v>66</v>
      </c>
      <c r="BB1989" t="s">
        <v>66</v>
      </c>
      <c r="BC1989" t="s">
        <v>67</v>
      </c>
    </row>
    <row r="1990" spans="1:55" x14ac:dyDescent="0.3">
      <c r="A1990" t="s">
        <v>55</v>
      </c>
      <c r="B1990" t="s">
        <v>55</v>
      </c>
      <c r="C1990" t="s">
        <v>270</v>
      </c>
      <c r="D1990">
        <v>22110402107</v>
      </c>
      <c r="E1990" t="s">
        <v>1757</v>
      </c>
      <c r="F1990" t="s">
        <v>133</v>
      </c>
      <c r="G1990" t="s">
        <v>59</v>
      </c>
      <c r="H1990">
        <v>2</v>
      </c>
      <c r="I1990" t="s">
        <v>60</v>
      </c>
      <c r="J1990" t="s">
        <v>61</v>
      </c>
      <c r="L1990">
        <v>1</v>
      </c>
      <c r="N1990">
        <v>7</v>
      </c>
      <c r="O1990" t="s">
        <v>70</v>
      </c>
      <c r="P1990">
        <v>7</v>
      </c>
      <c r="Q1990" t="s">
        <v>160</v>
      </c>
      <c r="R1990">
        <v>0</v>
      </c>
      <c r="S1990">
        <v>0</v>
      </c>
      <c r="T1990" t="s">
        <v>4943</v>
      </c>
      <c r="V1990">
        <v>2</v>
      </c>
      <c r="W1990">
        <v>2</v>
      </c>
      <c r="X1990">
        <v>1</v>
      </c>
      <c r="Y1990" t="s">
        <v>76</v>
      </c>
      <c r="Z1990" t="s">
        <v>76</v>
      </c>
      <c r="AA1990" t="s">
        <v>76</v>
      </c>
      <c r="AB1990" t="s">
        <v>76</v>
      </c>
      <c r="AC1990" t="s">
        <v>83</v>
      </c>
      <c r="AD1990">
        <v>1</v>
      </c>
      <c r="AE1990">
        <v>1</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4</v>
      </c>
      <c r="AX1990">
        <v>4</v>
      </c>
      <c r="AY1990">
        <v>0</v>
      </c>
      <c r="AZ1990">
        <v>0</v>
      </c>
      <c r="BA1990" t="s">
        <v>66</v>
      </c>
      <c r="BB1990" t="s">
        <v>66</v>
      </c>
      <c r="BC1990" t="s">
        <v>67</v>
      </c>
    </row>
    <row r="1991" spans="1:55" x14ac:dyDescent="0.3">
      <c r="A1991" t="s">
        <v>55</v>
      </c>
      <c r="B1991" t="s">
        <v>55</v>
      </c>
      <c r="C1991" t="s">
        <v>270</v>
      </c>
      <c r="D1991">
        <v>22110402107</v>
      </c>
      <c r="E1991" t="s">
        <v>1757</v>
      </c>
      <c r="F1991" t="s">
        <v>133</v>
      </c>
      <c r="G1991" t="s">
        <v>59</v>
      </c>
      <c r="H1991">
        <v>2</v>
      </c>
      <c r="I1991" t="s">
        <v>60</v>
      </c>
      <c r="J1991" t="s">
        <v>61</v>
      </c>
      <c r="L1991">
        <v>1</v>
      </c>
      <c r="N1991">
        <v>8</v>
      </c>
      <c r="O1991" t="s">
        <v>70</v>
      </c>
      <c r="P1991">
        <v>7</v>
      </c>
      <c r="Q1991" t="s">
        <v>158</v>
      </c>
      <c r="R1991">
        <v>0</v>
      </c>
      <c r="S1991">
        <v>0</v>
      </c>
      <c r="T1991" t="s">
        <v>4943</v>
      </c>
      <c r="V1991">
        <v>2</v>
      </c>
      <c r="W1991">
        <v>2</v>
      </c>
      <c r="X1991">
        <v>1</v>
      </c>
      <c r="Y1991" t="s">
        <v>76</v>
      </c>
      <c r="Z1991" t="s">
        <v>76</v>
      </c>
      <c r="AA1991" t="s">
        <v>76</v>
      </c>
      <c r="AB1991" t="s">
        <v>76</v>
      </c>
      <c r="AC1991" t="s">
        <v>83</v>
      </c>
      <c r="AD1991">
        <v>1</v>
      </c>
      <c r="AE1991">
        <v>1</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4</v>
      </c>
      <c r="AX1991">
        <v>4</v>
      </c>
      <c r="AY1991">
        <v>0</v>
      </c>
      <c r="AZ1991">
        <v>0</v>
      </c>
      <c r="BA1991" t="s">
        <v>66</v>
      </c>
      <c r="BB1991" t="s">
        <v>66</v>
      </c>
      <c r="BC1991" t="s">
        <v>67</v>
      </c>
    </row>
    <row r="1992" spans="1:55" x14ac:dyDescent="0.3">
      <c r="A1992" t="s">
        <v>55</v>
      </c>
      <c r="B1992" t="s">
        <v>55</v>
      </c>
      <c r="C1992" t="s">
        <v>270</v>
      </c>
      <c r="D1992">
        <v>22110402107</v>
      </c>
      <c r="E1992" t="s">
        <v>1757</v>
      </c>
      <c r="F1992" t="s">
        <v>133</v>
      </c>
      <c r="G1992" t="s">
        <v>59</v>
      </c>
      <c r="H1992">
        <v>3</v>
      </c>
      <c r="I1992" t="s">
        <v>60</v>
      </c>
      <c r="J1992" t="s">
        <v>61</v>
      </c>
      <c r="L1992">
        <v>1</v>
      </c>
      <c r="N1992">
        <v>3</v>
      </c>
      <c r="O1992" t="s">
        <v>62</v>
      </c>
      <c r="R1992">
        <v>0</v>
      </c>
      <c r="S1992">
        <v>0</v>
      </c>
      <c r="T1992" t="s">
        <v>63</v>
      </c>
      <c r="U1992" t="s">
        <v>1968</v>
      </c>
      <c r="V1992">
        <v>2</v>
      </c>
      <c r="W1992">
        <v>4</v>
      </c>
      <c r="X1992">
        <v>1</v>
      </c>
      <c r="Y1992" t="s">
        <v>65</v>
      </c>
      <c r="Z1992" t="s">
        <v>65</v>
      </c>
      <c r="AA1992" t="s">
        <v>65</v>
      </c>
      <c r="AB1992" t="s">
        <v>65</v>
      </c>
      <c r="AD1992">
        <v>1</v>
      </c>
      <c r="AE1992">
        <v>0</v>
      </c>
      <c r="AF1992">
        <v>0</v>
      </c>
      <c r="AG1992">
        <v>0</v>
      </c>
      <c r="AH1992">
        <v>0</v>
      </c>
      <c r="AI1992">
        <v>4</v>
      </c>
      <c r="AJ1992">
        <v>0</v>
      </c>
      <c r="AK1992">
        <v>0</v>
      </c>
      <c r="AL1992">
        <v>1</v>
      </c>
      <c r="AM1992">
        <v>1</v>
      </c>
      <c r="AN1992">
        <v>2</v>
      </c>
      <c r="AO1992">
        <v>0</v>
      </c>
      <c r="AP1992">
        <v>0</v>
      </c>
      <c r="AQ1992">
        <v>0</v>
      </c>
      <c r="AR1992">
        <v>0</v>
      </c>
      <c r="AS1992">
        <v>0</v>
      </c>
      <c r="AT1992">
        <v>0</v>
      </c>
      <c r="AU1992">
        <v>0</v>
      </c>
      <c r="AV1992">
        <v>0</v>
      </c>
      <c r="AW1992">
        <v>3</v>
      </c>
      <c r="AX1992">
        <v>2</v>
      </c>
      <c r="AY1992">
        <v>0</v>
      </c>
      <c r="AZ1992">
        <v>0</v>
      </c>
      <c r="BA1992" t="s">
        <v>66</v>
      </c>
      <c r="BB1992" t="s">
        <v>66</v>
      </c>
      <c r="BC1992" t="s">
        <v>67</v>
      </c>
    </row>
    <row r="1993" spans="1:55" x14ac:dyDescent="0.3">
      <c r="A1993" t="s">
        <v>55</v>
      </c>
      <c r="B1993" t="s">
        <v>55</v>
      </c>
      <c r="C1993" t="s">
        <v>270</v>
      </c>
      <c r="D1993">
        <v>22110402107</v>
      </c>
      <c r="E1993" t="s">
        <v>1757</v>
      </c>
      <c r="F1993" t="s">
        <v>133</v>
      </c>
      <c r="G1993" t="s">
        <v>59</v>
      </c>
      <c r="H1993">
        <v>3</v>
      </c>
      <c r="I1993" t="s">
        <v>60</v>
      </c>
      <c r="J1993" t="s">
        <v>61</v>
      </c>
      <c r="L1993">
        <v>1</v>
      </c>
      <c r="N1993">
        <v>2</v>
      </c>
      <c r="O1993" t="s">
        <v>68</v>
      </c>
      <c r="R1993">
        <v>0</v>
      </c>
      <c r="S1993">
        <v>0</v>
      </c>
      <c r="T1993" t="s">
        <v>4943</v>
      </c>
      <c r="V1993">
        <v>2</v>
      </c>
      <c r="W1993">
        <v>4</v>
      </c>
      <c r="X1993">
        <v>1</v>
      </c>
      <c r="Y1993" t="s">
        <v>76</v>
      </c>
      <c r="Z1993" t="s">
        <v>76</v>
      </c>
      <c r="AA1993" t="s">
        <v>76</v>
      </c>
      <c r="AB1993" t="s">
        <v>76</v>
      </c>
      <c r="AD1993">
        <v>0</v>
      </c>
      <c r="AE1993">
        <v>0</v>
      </c>
      <c r="AF1993">
        <v>0</v>
      </c>
      <c r="AG1993">
        <v>0</v>
      </c>
      <c r="AH1993">
        <v>0</v>
      </c>
      <c r="AI1993">
        <v>6</v>
      </c>
      <c r="AJ1993">
        <v>1</v>
      </c>
      <c r="AK1993">
        <v>2</v>
      </c>
      <c r="AL1993">
        <v>0</v>
      </c>
      <c r="AM1993">
        <v>0</v>
      </c>
      <c r="AN1993">
        <v>0</v>
      </c>
      <c r="AO1993">
        <v>0</v>
      </c>
      <c r="AP1993">
        <v>0</v>
      </c>
      <c r="AQ1993">
        <v>0</v>
      </c>
      <c r="AR1993">
        <v>0</v>
      </c>
      <c r="AS1993">
        <v>0</v>
      </c>
      <c r="AT1993">
        <v>0</v>
      </c>
      <c r="AU1993">
        <v>0</v>
      </c>
      <c r="AV1993">
        <v>0</v>
      </c>
      <c r="AW1993">
        <v>4</v>
      </c>
      <c r="AX1993">
        <v>4</v>
      </c>
      <c r="AY1993">
        <v>0</v>
      </c>
      <c r="AZ1993">
        <v>0</v>
      </c>
      <c r="BA1993" t="s">
        <v>66</v>
      </c>
      <c r="BB1993" t="s">
        <v>66</v>
      </c>
      <c r="BC1993" t="s">
        <v>67</v>
      </c>
    </row>
    <row r="1994" spans="1:55" x14ac:dyDescent="0.3">
      <c r="A1994" t="s">
        <v>55</v>
      </c>
      <c r="B1994" t="s">
        <v>55</v>
      </c>
      <c r="C1994" t="s">
        <v>270</v>
      </c>
      <c r="D1994">
        <v>22110402107</v>
      </c>
      <c r="E1994" t="s">
        <v>1757</v>
      </c>
      <c r="F1994" t="s">
        <v>133</v>
      </c>
      <c r="G1994" t="s">
        <v>59</v>
      </c>
      <c r="H1994">
        <v>3</v>
      </c>
      <c r="I1994" t="s">
        <v>60</v>
      </c>
      <c r="J1994" t="s">
        <v>61</v>
      </c>
      <c r="L1994">
        <v>1</v>
      </c>
      <c r="N1994">
        <v>4</v>
      </c>
      <c r="O1994" t="s">
        <v>70</v>
      </c>
      <c r="P1994">
        <v>8</v>
      </c>
      <c r="Q1994" t="s">
        <v>1052</v>
      </c>
      <c r="R1994">
        <v>0</v>
      </c>
      <c r="S1994">
        <v>0</v>
      </c>
      <c r="T1994" t="s">
        <v>4943</v>
      </c>
      <c r="V1994">
        <v>2</v>
      </c>
      <c r="W1994">
        <v>4</v>
      </c>
      <c r="X1994">
        <v>1</v>
      </c>
      <c r="Y1994" t="s">
        <v>76</v>
      </c>
      <c r="Z1994" t="s">
        <v>76</v>
      </c>
      <c r="AA1994" t="s">
        <v>76</v>
      </c>
      <c r="AB1994" t="s">
        <v>76</v>
      </c>
      <c r="AC1994" t="s">
        <v>83</v>
      </c>
      <c r="AD1994">
        <v>0</v>
      </c>
      <c r="AE1994">
        <v>1</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3</v>
      </c>
      <c r="AX1994">
        <v>4</v>
      </c>
      <c r="AY1994">
        <v>0</v>
      </c>
      <c r="AZ1994">
        <v>0</v>
      </c>
      <c r="BA1994" t="s">
        <v>66</v>
      </c>
      <c r="BB1994" t="s">
        <v>66</v>
      </c>
      <c r="BC1994" t="s">
        <v>67</v>
      </c>
    </row>
    <row r="1995" spans="1:55" x14ac:dyDescent="0.3">
      <c r="A1995" t="s">
        <v>55</v>
      </c>
      <c r="B1995" t="s">
        <v>55</v>
      </c>
      <c r="C1995" t="s">
        <v>270</v>
      </c>
      <c r="D1995">
        <v>22110402107</v>
      </c>
      <c r="E1995" t="s">
        <v>1757</v>
      </c>
      <c r="F1995" t="s">
        <v>133</v>
      </c>
      <c r="G1995" t="s">
        <v>59</v>
      </c>
      <c r="H1995">
        <v>3</v>
      </c>
      <c r="I1995" t="s">
        <v>60</v>
      </c>
      <c r="J1995" t="s">
        <v>61</v>
      </c>
      <c r="L1995">
        <v>1</v>
      </c>
      <c r="N1995">
        <v>5</v>
      </c>
      <c r="O1995" t="s">
        <v>70</v>
      </c>
      <c r="P1995">
        <v>8</v>
      </c>
      <c r="Q1995" t="s">
        <v>137</v>
      </c>
      <c r="R1995">
        <v>0</v>
      </c>
      <c r="S1995">
        <v>0</v>
      </c>
      <c r="T1995" t="s">
        <v>4943</v>
      </c>
      <c r="V1995">
        <v>2</v>
      </c>
      <c r="W1995">
        <v>4</v>
      </c>
      <c r="X1995">
        <v>1</v>
      </c>
      <c r="Y1995" t="s">
        <v>76</v>
      </c>
      <c r="Z1995" t="s">
        <v>76</v>
      </c>
      <c r="AB1995" t="s">
        <v>76</v>
      </c>
      <c r="AC1995" t="s">
        <v>83</v>
      </c>
      <c r="AD1995">
        <v>0</v>
      </c>
      <c r="AE1995">
        <v>1</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4</v>
      </c>
      <c r="AX1995">
        <v>4</v>
      </c>
      <c r="AY1995">
        <v>0</v>
      </c>
      <c r="AZ1995">
        <v>0</v>
      </c>
      <c r="BA1995" t="s">
        <v>66</v>
      </c>
      <c r="BB1995" t="s">
        <v>66</v>
      </c>
      <c r="BC1995" t="s">
        <v>67</v>
      </c>
    </row>
    <row r="1996" spans="1:55" x14ac:dyDescent="0.3">
      <c r="A1996" t="s">
        <v>55</v>
      </c>
      <c r="B1996" t="s">
        <v>55</v>
      </c>
      <c r="C1996" t="s">
        <v>270</v>
      </c>
      <c r="D1996">
        <v>22110402107</v>
      </c>
      <c r="E1996" t="s">
        <v>1757</v>
      </c>
      <c r="F1996" t="s">
        <v>133</v>
      </c>
      <c r="G1996" t="s">
        <v>59</v>
      </c>
      <c r="H1996">
        <v>3</v>
      </c>
      <c r="I1996" t="s">
        <v>60</v>
      </c>
      <c r="J1996" t="s">
        <v>61</v>
      </c>
      <c r="L1996">
        <v>1</v>
      </c>
      <c r="N1996">
        <v>7</v>
      </c>
      <c r="O1996" t="s">
        <v>75</v>
      </c>
      <c r="R1996">
        <v>0</v>
      </c>
      <c r="S1996">
        <v>0</v>
      </c>
      <c r="T1996" t="s">
        <v>4954</v>
      </c>
      <c r="U1996" t="s">
        <v>1969</v>
      </c>
      <c r="V1996">
        <v>2</v>
      </c>
      <c r="W1996">
        <v>4</v>
      </c>
      <c r="X1996">
        <v>1</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row>
    <row r="1997" spans="1:55" x14ac:dyDescent="0.3">
      <c r="A1997" t="s">
        <v>55</v>
      </c>
      <c r="B1997" t="s">
        <v>55</v>
      </c>
      <c r="C1997" t="s">
        <v>270</v>
      </c>
      <c r="D1997">
        <v>22110402107</v>
      </c>
      <c r="E1997" t="s">
        <v>1757</v>
      </c>
      <c r="F1997" t="s">
        <v>133</v>
      </c>
      <c r="G1997" t="s">
        <v>59</v>
      </c>
      <c r="H1997">
        <v>3</v>
      </c>
      <c r="I1997" t="s">
        <v>60</v>
      </c>
      <c r="J1997" t="s">
        <v>61</v>
      </c>
      <c r="L1997">
        <v>1</v>
      </c>
      <c r="N1997">
        <v>8</v>
      </c>
      <c r="R1997">
        <v>0</v>
      </c>
      <c r="S1997">
        <v>0</v>
      </c>
      <c r="T1997" t="s">
        <v>4954</v>
      </c>
      <c r="U1997" t="s">
        <v>1969</v>
      </c>
      <c r="V1997">
        <v>2</v>
      </c>
      <c r="W1997">
        <v>4</v>
      </c>
      <c r="X1997">
        <v>1</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row>
    <row r="1998" spans="1:55" x14ac:dyDescent="0.3">
      <c r="A1998" t="s">
        <v>55</v>
      </c>
      <c r="B1998" t="s">
        <v>55</v>
      </c>
      <c r="C1998" t="s">
        <v>270</v>
      </c>
      <c r="D1998">
        <v>22110402107</v>
      </c>
      <c r="E1998" t="s">
        <v>1757</v>
      </c>
      <c r="F1998" t="s">
        <v>133</v>
      </c>
      <c r="G1998" t="s">
        <v>59</v>
      </c>
      <c r="H1998">
        <v>4</v>
      </c>
      <c r="I1998" t="s">
        <v>60</v>
      </c>
      <c r="J1998" t="s">
        <v>61</v>
      </c>
      <c r="L1998">
        <v>1</v>
      </c>
      <c r="N1998" t="s">
        <v>86</v>
      </c>
      <c r="O1998" t="s">
        <v>86</v>
      </c>
      <c r="P1998" t="s">
        <v>86</v>
      </c>
      <c r="Q1998" t="s">
        <v>86</v>
      </c>
      <c r="R1998" t="s">
        <v>86</v>
      </c>
      <c r="S1998" t="s">
        <v>86</v>
      </c>
      <c r="T1998" t="s">
        <v>86</v>
      </c>
      <c r="U1998" t="s">
        <v>86</v>
      </c>
      <c r="V1998">
        <v>2</v>
      </c>
      <c r="W1998">
        <v>4</v>
      </c>
      <c r="X1998">
        <v>1</v>
      </c>
      <c r="Y1998" t="s">
        <v>86</v>
      </c>
      <c r="Z1998" t="s">
        <v>86</v>
      </c>
      <c r="AA1998" t="s">
        <v>86</v>
      </c>
      <c r="AB1998" t="s">
        <v>86</v>
      </c>
      <c r="AC1998" t="s">
        <v>86</v>
      </c>
      <c r="AD1998" t="s">
        <v>86</v>
      </c>
      <c r="AE1998" t="s">
        <v>86</v>
      </c>
      <c r="AF1998" t="s">
        <v>86</v>
      </c>
      <c r="AG1998" t="s">
        <v>86</v>
      </c>
      <c r="AH1998" t="s">
        <v>86</v>
      </c>
      <c r="AI1998" t="s">
        <v>86</v>
      </c>
      <c r="AJ1998" t="s">
        <v>86</v>
      </c>
      <c r="AK1998" t="s">
        <v>86</v>
      </c>
      <c r="AL1998" t="s">
        <v>86</v>
      </c>
      <c r="AM1998" t="s">
        <v>86</v>
      </c>
      <c r="AN1998" t="s">
        <v>86</v>
      </c>
      <c r="AO1998" t="s">
        <v>86</v>
      </c>
      <c r="AP1998" t="s">
        <v>86</v>
      </c>
      <c r="AQ1998" t="s">
        <v>86</v>
      </c>
      <c r="AR1998" t="s">
        <v>86</v>
      </c>
      <c r="AS1998" t="s">
        <v>86</v>
      </c>
      <c r="AT1998" t="s">
        <v>86</v>
      </c>
      <c r="AU1998" t="s">
        <v>86</v>
      </c>
      <c r="AV1998" t="s">
        <v>86</v>
      </c>
      <c r="AW1998" t="s">
        <v>86</v>
      </c>
      <c r="AX1998" t="s">
        <v>86</v>
      </c>
      <c r="AY1998" t="s">
        <v>86</v>
      </c>
      <c r="AZ1998" t="s">
        <v>86</v>
      </c>
      <c r="BA1998" t="s">
        <v>86</v>
      </c>
      <c r="BB1998" t="s">
        <v>86</v>
      </c>
      <c r="BC1998" t="s">
        <v>86</v>
      </c>
    </row>
    <row r="1999" spans="1:55" x14ac:dyDescent="0.3">
      <c r="A1999" t="s">
        <v>55</v>
      </c>
      <c r="B1999" t="s">
        <v>55</v>
      </c>
      <c r="C1999" t="s">
        <v>1970</v>
      </c>
      <c r="D1999">
        <v>22110402108</v>
      </c>
      <c r="E1999" t="s">
        <v>1971</v>
      </c>
      <c r="F1999" t="s">
        <v>133</v>
      </c>
      <c r="G1999" t="s">
        <v>59</v>
      </c>
      <c r="H1999" t="s">
        <v>86</v>
      </c>
      <c r="I1999" t="s">
        <v>86</v>
      </c>
      <c r="J1999" t="s">
        <v>86</v>
      </c>
      <c r="K1999" t="s">
        <v>86</v>
      </c>
      <c r="L1999" t="s">
        <v>86</v>
      </c>
      <c r="M1999" t="s">
        <v>86</v>
      </c>
      <c r="N1999" t="s">
        <v>86</v>
      </c>
      <c r="O1999" t="s">
        <v>86</v>
      </c>
      <c r="P1999" t="s">
        <v>86</v>
      </c>
      <c r="Q1999" t="s">
        <v>86</v>
      </c>
      <c r="R1999" t="s">
        <v>86</v>
      </c>
      <c r="S1999" t="s">
        <v>86</v>
      </c>
      <c r="T1999" t="s">
        <v>86</v>
      </c>
      <c r="U1999" t="s">
        <v>86</v>
      </c>
      <c r="V1999" t="s">
        <v>86</v>
      </c>
      <c r="W1999" t="s">
        <v>86</v>
      </c>
      <c r="X1999" t="s">
        <v>86</v>
      </c>
      <c r="Y1999" t="s">
        <v>86</v>
      </c>
      <c r="Z1999" t="s">
        <v>86</v>
      </c>
      <c r="AA1999" t="s">
        <v>86</v>
      </c>
      <c r="AB1999" t="s">
        <v>86</v>
      </c>
      <c r="AC1999" t="s">
        <v>86</v>
      </c>
      <c r="AD1999" t="s">
        <v>86</v>
      </c>
      <c r="AE1999" t="s">
        <v>86</v>
      </c>
      <c r="AF1999" t="s">
        <v>86</v>
      </c>
      <c r="AG1999" t="s">
        <v>86</v>
      </c>
      <c r="AH1999" t="s">
        <v>86</v>
      </c>
      <c r="AI1999" t="s">
        <v>86</v>
      </c>
      <c r="AJ1999" t="s">
        <v>86</v>
      </c>
      <c r="AK1999" t="s">
        <v>86</v>
      </c>
      <c r="AL1999" t="s">
        <v>86</v>
      </c>
      <c r="AM1999" t="s">
        <v>86</v>
      </c>
      <c r="AN1999" t="s">
        <v>86</v>
      </c>
      <c r="AO1999" t="s">
        <v>86</v>
      </c>
      <c r="AP1999" t="s">
        <v>86</v>
      </c>
      <c r="AQ1999" t="s">
        <v>86</v>
      </c>
      <c r="AR1999" t="s">
        <v>86</v>
      </c>
      <c r="AS1999" t="s">
        <v>86</v>
      </c>
      <c r="AT1999" t="s">
        <v>86</v>
      </c>
      <c r="AU1999" t="s">
        <v>86</v>
      </c>
      <c r="AV1999" t="s">
        <v>86</v>
      </c>
      <c r="AW1999" t="s">
        <v>86</v>
      </c>
      <c r="AX1999" t="s">
        <v>86</v>
      </c>
      <c r="AY1999" t="s">
        <v>86</v>
      </c>
      <c r="AZ1999" t="s">
        <v>86</v>
      </c>
      <c r="BA1999" t="s">
        <v>86</v>
      </c>
      <c r="BB1999" t="s">
        <v>86</v>
      </c>
      <c r="BC1999" t="s">
        <v>86</v>
      </c>
    </row>
    <row r="2000" spans="1:55" x14ac:dyDescent="0.3">
      <c r="A2000" t="s">
        <v>55</v>
      </c>
      <c r="B2000" t="s">
        <v>86</v>
      </c>
      <c r="C2000" t="s">
        <v>270</v>
      </c>
      <c r="D2000">
        <v>22110402109</v>
      </c>
      <c r="E2000" t="s">
        <v>1972</v>
      </c>
      <c r="F2000" t="s">
        <v>177</v>
      </c>
      <c r="G2000" t="s">
        <v>89</v>
      </c>
      <c r="H2000" t="s">
        <v>86</v>
      </c>
      <c r="I2000" t="s">
        <v>86</v>
      </c>
      <c r="J2000" t="s">
        <v>86</v>
      </c>
      <c r="K2000" t="s">
        <v>86</v>
      </c>
      <c r="L2000" t="s">
        <v>86</v>
      </c>
      <c r="M2000" t="s">
        <v>86</v>
      </c>
      <c r="N2000" t="s">
        <v>86</v>
      </c>
      <c r="O2000" t="s">
        <v>86</v>
      </c>
      <c r="P2000" t="s">
        <v>86</v>
      </c>
      <c r="Q2000" t="s">
        <v>86</v>
      </c>
      <c r="R2000" t="s">
        <v>86</v>
      </c>
      <c r="S2000" t="s">
        <v>86</v>
      </c>
      <c r="T2000" t="s">
        <v>86</v>
      </c>
      <c r="U2000" t="s">
        <v>86</v>
      </c>
      <c r="V2000" t="s">
        <v>86</v>
      </c>
      <c r="W2000" t="s">
        <v>86</v>
      </c>
      <c r="X2000" t="s">
        <v>86</v>
      </c>
      <c r="Y2000" t="s">
        <v>86</v>
      </c>
      <c r="Z2000" t="s">
        <v>86</v>
      </c>
      <c r="AA2000" t="s">
        <v>86</v>
      </c>
      <c r="AB2000" t="s">
        <v>86</v>
      </c>
      <c r="AC2000" t="s">
        <v>86</v>
      </c>
      <c r="AD2000" t="s">
        <v>86</v>
      </c>
      <c r="AE2000" t="s">
        <v>86</v>
      </c>
      <c r="AF2000" t="s">
        <v>86</v>
      </c>
      <c r="AG2000" t="s">
        <v>86</v>
      </c>
      <c r="AH2000" t="s">
        <v>86</v>
      </c>
      <c r="AI2000" t="s">
        <v>86</v>
      </c>
      <c r="AJ2000" t="s">
        <v>86</v>
      </c>
      <c r="AK2000" t="s">
        <v>86</v>
      </c>
      <c r="AL2000" t="s">
        <v>86</v>
      </c>
      <c r="AM2000" t="s">
        <v>86</v>
      </c>
      <c r="AN2000" t="s">
        <v>86</v>
      </c>
      <c r="AO2000" t="s">
        <v>86</v>
      </c>
      <c r="AP2000" t="s">
        <v>86</v>
      </c>
      <c r="AQ2000" t="s">
        <v>86</v>
      </c>
      <c r="AR2000" t="s">
        <v>86</v>
      </c>
      <c r="AS2000" t="s">
        <v>86</v>
      </c>
      <c r="AT2000" t="s">
        <v>86</v>
      </c>
      <c r="AU2000" t="s">
        <v>86</v>
      </c>
      <c r="AV2000" t="s">
        <v>86</v>
      </c>
      <c r="AW2000" t="s">
        <v>86</v>
      </c>
      <c r="AX2000" t="s">
        <v>86</v>
      </c>
      <c r="AY2000" t="s">
        <v>86</v>
      </c>
      <c r="AZ2000" t="s">
        <v>86</v>
      </c>
      <c r="BA2000" t="s">
        <v>86</v>
      </c>
      <c r="BB2000" t="s">
        <v>86</v>
      </c>
      <c r="BC2000" t="s">
        <v>86</v>
      </c>
    </row>
    <row r="2001" spans="1:55" x14ac:dyDescent="0.3">
      <c r="A2001" t="s">
        <v>55</v>
      </c>
      <c r="B2001" t="s">
        <v>86</v>
      </c>
      <c r="C2001" t="s">
        <v>270</v>
      </c>
      <c r="D2001">
        <v>22110402110</v>
      </c>
      <c r="E2001" t="s">
        <v>1973</v>
      </c>
      <c r="F2001" t="s">
        <v>133</v>
      </c>
      <c r="G2001" t="s">
        <v>89</v>
      </c>
      <c r="H2001" t="s">
        <v>86</v>
      </c>
      <c r="I2001" t="s">
        <v>86</v>
      </c>
      <c r="J2001" t="s">
        <v>86</v>
      </c>
      <c r="K2001" t="s">
        <v>86</v>
      </c>
      <c r="L2001" t="s">
        <v>86</v>
      </c>
      <c r="M2001" t="s">
        <v>86</v>
      </c>
      <c r="N2001" t="s">
        <v>86</v>
      </c>
      <c r="O2001" t="s">
        <v>86</v>
      </c>
      <c r="P2001" t="s">
        <v>86</v>
      </c>
      <c r="Q2001" t="s">
        <v>86</v>
      </c>
      <c r="R2001" t="s">
        <v>86</v>
      </c>
      <c r="S2001" t="s">
        <v>86</v>
      </c>
      <c r="T2001" t="s">
        <v>86</v>
      </c>
      <c r="U2001" t="s">
        <v>86</v>
      </c>
      <c r="V2001" t="s">
        <v>86</v>
      </c>
      <c r="W2001" t="s">
        <v>86</v>
      </c>
      <c r="X2001" t="s">
        <v>86</v>
      </c>
      <c r="Y2001" t="s">
        <v>86</v>
      </c>
      <c r="Z2001" t="s">
        <v>86</v>
      </c>
      <c r="AA2001" t="s">
        <v>86</v>
      </c>
      <c r="AB2001" t="s">
        <v>86</v>
      </c>
      <c r="AC2001" t="s">
        <v>86</v>
      </c>
      <c r="AD2001" t="s">
        <v>86</v>
      </c>
      <c r="AE2001" t="s">
        <v>86</v>
      </c>
      <c r="AF2001" t="s">
        <v>86</v>
      </c>
      <c r="AG2001" t="s">
        <v>86</v>
      </c>
      <c r="AH2001" t="s">
        <v>86</v>
      </c>
      <c r="AI2001" t="s">
        <v>86</v>
      </c>
      <c r="AJ2001" t="s">
        <v>86</v>
      </c>
      <c r="AK2001" t="s">
        <v>86</v>
      </c>
      <c r="AL2001" t="s">
        <v>86</v>
      </c>
      <c r="AM2001" t="s">
        <v>86</v>
      </c>
      <c r="AN2001" t="s">
        <v>86</v>
      </c>
      <c r="AO2001" t="s">
        <v>86</v>
      </c>
      <c r="AP2001" t="s">
        <v>86</v>
      </c>
      <c r="AQ2001" t="s">
        <v>86</v>
      </c>
      <c r="AR2001" t="s">
        <v>86</v>
      </c>
      <c r="AS2001" t="s">
        <v>86</v>
      </c>
      <c r="AT2001" t="s">
        <v>86</v>
      </c>
      <c r="AU2001" t="s">
        <v>86</v>
      </c>
      <c r="AV2001" t="s">
        <v>86</v>
      </c>
      <c r="AW2001" t="s">
        <v>86</v>
      </c>
      <c r="AX2001" t="s">
        <v>86</v>
      </c>
      <c r="AY2001" t="s">
        <v>86</v>
      </c>
      <c r="AZ2001" t="s">
        <v>86</v>
      </c>
      <c r="BA2001" t="s">
        <v>86</v>
      </c>
      <c r="BB2001" t="s">
        <v>86</v>
      </c>
      <c r="BC2001" t="s">
        <v>86</v>
      </c>
    </row>
    <row r="2002" spans="1:55" x14ac:dyDescent="0.3">
      <c r="A2002" t="s">
        <v>55</v>
      </c>
      <c r="B2002" t="s">
        <v>86</v>
      </c>
      <c r="C2002" t="s">
        <v>270</v>
      </c>
      <c r="D2002">
        <v>22110402111</v>
      </c>
      <c r="E2002" t="s">
        <v>1974</v>
      </c>
      <c r="F2002" t="s">
        <v>88</v>
      </c>
      <c r="G2002" t="s">
        <v>89</v>
      </c>
      <c r="H2002" t="s">
        <v>86</v>
      </c>
      <c r="I2002" t="s">
        <v>86</v>
      </c>
      <c r="J2002" t="s">
        <v>86</v>
      </c>
      <c r="K2002" t="s">
        <v>86</v>
      </c>
      <c r="L2002" t="s">
        <v>86</v>
      </c>
      <c r="M2002" t="s">
        <v>86</v>
      </c>
      <c r="N2002" t="s">
        <v>86</v>
      </c>
      <c r="O2002" t="s">
        <v>86</v>
      </c>
      <c r="P2002" t="s">
        <v>86</v>
      </c>
      <c r="Q2002" t="s">
        <v>86</v>
      </c>
      <c r="R2002" t="s">
        <v>86</v>
      </c>
      <c r="S2002" t="s">
        <v>86</v>
      </c>
      <c r="T2002" t="s">
        <v>86</v>
      </c>
      <c r="U2002" t="s">
        <v>86</v>
      </c>
      <c r="V2002" t="s">
        <v>86</v>
      </c>
      <c r="W2002" t="s">
        <v>86</v>
      </c>
      <c r="X2002" t="s">
        <v>86</v>
      </c>
      <c r="Y2002" t="s">
        <v>86</v>
      </c>
      <c r="Z2002" t="s">
        <v>86</v>
      </c>
      <c r="AA2002" t="s">
        <v>86</v>
      </c>
      <c r="AB2002" t="s">
        <v>86</v>
      </c>
      <c r="AC2002" t="s">
        <v>86</v>
      </c>
      <c r="AD2002" t="s">
        <v>86</v>
      </c>
      <c r="AE2002" t="s">
        <v>86</v>
      </c>
      <c r="AF2002" t="s">
        <v>86</v>
      </c>
      <c r="AG2002" t="s">
        <v>86</v>
      </c>
      <c r="AH2002" t="s">
        <v>86</v>
      </c>
      <c r="AI2002" t="s">
        <v>86</v>
      </c>
      <c r="AJ2002" t="s">
        <v>86</v>
      </c>
      <c r="AK2002" t="s">
        <v>86</v>
      </c>
      <c r="AL2002" t="s">
        <v>86</v>
      </c>
      <c r="AM2002" t="s">
        <v>86</v>
      </c>
      <c r="AN2002" t="s">
        <v>86</v>
      </c>
      <c r="AO2002" t="s">
        <v>86</v>
      </c>
      <c r="AP2002" t="s">
        <v>86</v>
      </c>
      <c r="AQ2002" t="s">
        <v>86</v>
      </c>
      <c r="AR2002" t="s">
        <v>86</v>
      </c>
      <c r="AS2002" t="s">
        <v>86</v>
      </c>
      <c r="AT2002" t="s">
        <v>86</v>
      </c>
      <c r="AU2002" t="s">
        <v>86</v>
      </c>
      <c r="AV2002" t="s">
        <v>86</v>
      </c>
      <c r="AW2002" t="s">
        <v>86</v>
      </c>
      <c r="AX2002" t="s">
        <v>86</v>
      </c>
      <c r="AY2002" t="s">
        <v>86</v>
      </c>
      <c r="AZ2002" t="s">
        <v>86</v>
      </c>
      <c r="BA2002" t="s">
        <v>86</v>
      </c>
      <c r="BB2002" t="s">
        <v>86</v>
      </c>
      <c r="BC2002" t="s">
        <v>86</v>
      </c>
    </row>
    <row r="2003" spans="1:55" x14ac:dyDescent="0.3">
      <c r="A2003" t="s">
        <v>55</v>
      </c>
      <c r="B2003" t="s">
        <v>86</v>
      </c>
      <c r="C2003" t="s">
        <v>270</v>
      </c>
      <c r="D2003">
        <v>22110402112</v>
      </c>
      <c r="E2003" t="s">
        <v>1975</v>
      </c>
      <c r="F2003" t="s">
        <v>177</v>
      </c>
      <c r="G2003" t="s">
        <v>89</v>
      </c>
      <c r="H2003" t="s">
        <v>86</v>
      </c>
      <c r="I2003" t="s">
        <v>86</v>
      </c>
      <c r="J2003" t="s">
        <v>86</v>
      </c>
      <c r="K2003" t="s">
        <v>86</v>
      </c>
      <c r="L2003" t="s">
        <v>86</v>
      </c>
      <c r="M2003" t="s">
        <v>86</v>
      </c>
      <c r="N2003" t="s">
        <v>86</v>
      </c>
      <c r="O2003" t="s">
        <v>86</v>
      </c>
      <c r="P2003" t="s">
        <v>86</v>
      </c>
      <c r="Q2003" t="s">
        <v>86</v>
      </c>
      <c r="R2003" t="s">
        <v>86</v>
      </c>
      <c r="S2003" t="s">
        <v>86</v>
      </c>
      <c r="T2003" t="s">
        <v>86</v>
      </c>
      <c r="U2003" t="s">
        <v>86</v>
      </c>
      <c r="V2003" t="s">
        <v>86</v>
      </c>
      <c r="W2003" t="s">
        <v>86</v>
      </c>
      <c r="X2003" t="s">
        <v>86</v>
      </c>
      <c r="Y2003" t="s">
        <v>86</v>
      </c>
      <c r="Z2003" t="s">
        <v>86</v>
      </c>
      <c r="AA2003" t="s">
        <v>86</v>
      </c>
      <c r="AB2003" t="s">
        <v>86</v>
      </c>
      <c r="AC2003" t="s">
        <v>86</v>
      </c>
      <c r="AD2003" t="s">
        <v>86</v>
      </c>
      <c r="AE2003" t="s">
        <v>86</v>
      </c>
      <c r="AF2003" t="s">
        <v>86</v>
      </c>
      <c r="AG2003" t="s">
        <v>86</v>
      </c>
      <c r="AH2003" t="s">
        <v>86</v>
      </c>
      <c r="AI2003" t="s">
        <v>86</v>
      </c>
      <c r="AJ2003" t="s">
        <v>86</v>
      </c>
      <c r="AK2003" t="s">
        <v>86</v>
      </c>
      <c r="AL2003" t="s">
        <v>86</v>
      </c>
      <c r="AM2003" t="s">
        <v>86</v>
      </c>
      <c r="AN2003" t="s">
        <v>86</v>
      </c>
      <c r="AO2003" t="s">
        <v>86</v>
      </c>
      <c r="AP2003" t="s">
        <v>86</v>
      </c>
      <c r="AQ2003" t="s">
        <v>86</v>
      </c>
      <c r="AR2003" t="s">
        <v>86</v>
      </c>
      <c r="AS2003" t="s">
        <v>86</v>
      </c>
      <c r="AT2003" t="s">
        <v>86</v>
      </c>
      <c r="AU2003" t="s">
        <v>86</v>
      </c>
      <c r="AV2003" t="s">
        <v>86</v>
      </c>
      <c r="AW2003" t="s">
        <v>86</v>
      </c>
      <c r="AX2003" t="s">
        <v>86</v>
      </c>
      <c r="AY2003" t="s">
        <v>86</v>
      </c>
      <c r="AZ2003" t="s">
        <v>86</v>
      </c>
      <c r="BA2003" t="s">
        <v>86</v>
      </c>
      <c r="BB2003" t="s">
        <v>86</v>
      </c>
      <c r="BC2003" t="s">
        <v>86</v>
      </c>
    </row>
    <row r="2004" spans="1:55" x14ac:dyDescent="0.3">
      <c r="A2004" t="s">
        <v>55</v>
      </c>
      <c r="B2004" t="s">
        <v>86</v>
      </c>
      <c r="C2004" t="s">
        <v>270</v>
      </c>
      <c r="D2004">
        <v>22110402114</v>
      </c>
      <c r="E2004" t="s">
        <v>1976</v>
      </c>
      <c r="F2004" t="s">
        <v>133</v>
      </c>
      <c r="G2004" t="s">
        <v>89</v>
      </c>
      <c r="H2004" t="s">
        <v>86</v>
      </c>
      <c r="I2004" t="s">
        <v>86</v>
      </c>
      <c r="J2004" t="s">
        <v>86</v>
      </c>
      <c r="K2004" t="s">
        <v>86</v>
      </c>
      <c r="L2004" t="s">
        <v>86</v>
      </c>
      <c r="M2004" t="s">
        <v>86</v>
      </c>
      <c r="N2004" t="s">
        <v>86</v>
      </c>
      <c r="O2004" t="s">
        <v>86</v>
      </c>
      <c r="P2004" t="s">
        <v>86</v>
      </c>
      <c r="Q2004" t="s">
        <v>86</v>
      </c>
      <c r="R2004" t="s">
        <v>86</v>
      </c>
      <c r="S2004" t="s">
        <v>86</v>
      </c>
      <c r="T2004" t="s">
        <v>86</v>
      </c>
      <c r="U2004" t="s">
        <v>86</v>
      </c>
      <c r="V2004" t="s">
        <v>86</v>
      </c>
      <c r="W2004" t="s">
        <v>86</v>
      </c>
      <c r="X2004" t="s">
        <v>86</v>
      </c>
      <c r="Y2004" t="s">
        <v>86</v>
      </c>
      <c r="Z2004" t="s">
        <v>86</v>
      </c>
      <c r="AA2004" t="s">
        <v>86</v>
      </c>
      <c r="AB2004" t="s">
        <v>86</v>
      </c>
      <c r="AC2004" t="s">
        <v>86</v>
      </c>
      <c r="AD2004" t="s">
        <v>86</v>
      </c>
      <c r="AE2004" t="s">
        <v>86</v>
      </c>
      <c r="AF2004" t="s">
        <v>86</v>
      </c>
      <c r="AG2004" t="s">
        <v>86</v>
      </c>
      <c r="AH2004" t="s">
        <v>86</v>
      </c>
      <c r="AI2004" t="s">
        <v>86</v>
      </c>
      <c r="AJ2004" t="s">
        <v>86</v>
      </c>
      <c r="AK2004" t="s">
        <v>86</v>
      </c>
      <c r="AL2004" t="s">
        <v>86</v>
      </c>
      <c r="AM2004" t="s">
        <v>86</v>
      </c>
      <c r="AN2004" t="s">
        <v>86</v>
      </c>
      <c r="AO2004" t="s">
        <v>86</v>
      </c>
      <c r="AP2004" t="s">
        <v>86</v>
      </c>
      <c r="AQ2004" t="s">
        <v>86</v>
      </c>
      <c r="AR2004" t="s">
        <v>86</v>
      </c>
      <c r="AS2004" t="s">
        <v>86</v>
      </c>
      <c r="AT2004" t="s">
        <v>86</v>
      </c>
      <c r="AU2004" t="s">
        <v>86</v>
      </c>
      <c r="AV2004" t="s">
        <v>86</v>
      </c>
      <c r="AW2004" t="s">
        <v>86</v>
      </c>
      <c r="AX2004" t="s">
        <v>86</v>
      </c>
      <c r="AY2004" t="s">
        <v>86</v>
      </c>
      <c r="AZ2004" t="s">
        <v>86</v>
      </c>
      <c r="BA2004" t="s">
        <v>86</v>
      </c>
      <c r="BB2004" t="s">
        <v>86</v>
      </c>
      <c r="BC2004" t="s">
        <v>86</v>
      </c>
    </row>
    <row r="2005" spans="1:55" x14ac:dyDescent="0.3">
      <c r="A2005" t="s">
        <v>55</v>
      </c>
      <c r="B2005" t="s">
        <v>86</v>
      </c>
      <c r="C2005" t="s">
        <v>270</v>
      </c>
      <c r="D2005">
        <v>22110402116</v>
      </c>
      <c r="E2005" t="s">
        <v>1977</v>
      </c>
      <c r="F2005" t="s">
        <v>133</v>
      </c>
      <c r="G2005" t="s">
        <v>89</v>
      </c>
      <c r="H2005" t="s">
        <v>86</v>
      </c>
      <c r="I2005" t="s">
        <v>86</v>
      </c>
      <c r="J2005" t="s">
        <v>86</v>
      </c>
      <c r="K2005" t="s">
        <v>86</v>
      </c>
      <c r="L2005" t="s">
        <v>86</v>
      </c>
      <c r="M2005" t="s">
        <v>86</v>
      </c>
      <c r="N2005" t="s">
        <v>86</v>
      </c>
      <c r="O2005" t="s">
        <v>86</v>
      </c>
      <c r="P2005" t="s">
        <v>86</v>
      </c>
      <c r="Q2005" t="s">
        <v>86</v>
      </c>
      <c r="R2005" t="s">
        <v>86</v>
      </c>
      <c r="S2005" t="s">
        <v>86</v>
      </c>
      <c r="T2005" t="s">
        <v>86</v>
      </c>
      <c r="U2005" t="s">
        <v>86</v>
      </c>
      <c r="V2005" t="s">
        <v>86</v>
      </c>
      <c r="W2005" t="s">
        <v>86</v>
      </c>
      <c r="X2005" t="s">
        <v>86</v>
      </c>
      <c r="Y2005" t="s">
        <v>86</v>
      </c>
      <c r="Z2005" t="s">
        <v>86</v>
      </c>
      <c r="AA2005" t="s">
        <v>86</v>
      </c>
      <c r="AB2005" t="s">
        <v>86</v>
      </c>
      <c r="AC2005" t="s">
        <v>86</v>
      </c>
      <c r="AD2005" t="s">
        <v>86</v>
      </c>
      <c r="AE2005" t="s">
        <v>86</v>
      </c>
      <c r="AF2005" t="s">
        <v>86</v>
      </c>
      <c r="AG2005" t="s">
        <v>86</v>
      </c>
      <c r="AH2005" t="s">
        <v>86</v>
      </c>
      <c r="AI2005" t="s">
        <v>86</v>
      </c>
      <c r="AJ2005" t="s">
        <v>86</v>
      </c>
      <c r="AK2005" t="s">
        <v>86</v>
      </c>
      <c r="AL2005" t="s">
        <v>86</v>
      </c>
      <c r="AM2005" t="s">
        <v>86</v>
      </c>
      <c r="AN2005" t="s">
        <v>86</v>
      </c>
      <c r="AO2005" t="s">
        <v>86</v>
      </c>
      <c r="AP2005" t="s">
        <v>86</v>
      </c>
      <c r="AQ2005" t="s">
        <v>86</v>
      </c>
      <c r="AR2005" t="s">
        <v>86</v>
      </c>
      <c r="AS2005" t="s">
        <v>86</v>
      </c>
      <c r="AT2005" t="s">
        <v>86</v>
      </c>
      <c r="AU2005" t="s">
        <v>86</v>
      </c>
      <c r="AV2005" t="s">
        <v>86</v>
      </c>
      <c r="AW2005" t="s">
        <v>86</v>
      </c>
      <c r="AX2005" t="s">
        <v>86</v>
      </c>
      <c r="AY2005" t="s">
        <v>86</v>
      </c>
      <c r="AZ2005" t="s">
        <v>86</v>
      </c>
      <c r="BA2005" t="s">
        <v>86</v>
      </c>
      <c r="BB2005" t="s">
        <v>86</v>
      </c>
      <c r="BC2005" t="s">
        <v>86</v>
      </c>
    </row>
    <row r="2006" spans="1:55" x14ac:dyDescent="0.3">
      <c r="A2006" t="s">
        <v>55</v>
      </c>
      <c r="B2006" t="s">
        <v>86</v>
      </c>
      <c r="C2006" t="s">
        <v>270</v>
      </c>
      <c r="D2006">
        <v>22110402123</v>
      </c>
      <c r="E2006" t="s">
        <v>272</v>
      </c>
      <c r="F2006" t="s">
        <v>133</v>
      </c>
      <c r="G2006" t="s">
        <v>89</v>
      </c>
      <c r="H2006">
        <v>2</v>
      </c>
      <c r="I2006" t="s">
        <v>121</v>
      </c>
      <c r="J2006" t="s">
        <v>78</v>
      </c>
      <c r="K2006" t="s">
        <v>1978</v>
      </c>
      <c r="L2006">
        <v>1</v>
      </c>
      <c r="N2006" t="s">
        <v>86</v>
      </c>
      <c r="O2006" t="s">
        <v>86</v>
      </c>
      <c r="P2006" t="s">
        <v>86</v>
      </c>
      <c r="Q2006" t="s">
        <v>86</v>
      </c>
      <c r="R2006" t="s">
        <v>86</v>
      </c>
      <c r="S2006" t="s">
        <v>86</v>
      </c>
      <c r="T2006" t="s">
        <v>86</v>
      </c>
      <c r="U2006" t="s">
        <v>86</v>
      </c>
      <c r="V2006">
        <v>0</v>
      </c>
      <c r="W2006">
        <v>1</v>
      </c>
      <c r="X2006">
        <v>1</v>
      </c>
      <c r="Y2006" t="s">
        <v>86</v>
      </c>
      <c r="Z2006" t="s">
        <v>86</v>
      </c>
      <c r="AA2006" t="s">
        <v>86</v>
      </c>
      <c r="AB2006" t="s">
        <v>86</v>
      </c>
      <c r="AC2006" t="s">
        <v>86</v>
      </c>
      <c r="AD2006" t="s">
        <v>86</v>
      </c>
      <c r="AE2006" t="s">
        <v>86</v>
      </c>
      <c r="AF2006" t="s">
        <v>86</v>
      </c>
      <c r="AG2006" t="s">
        <v>86</v>
      </c>
      <c r="AH2006" t="s">
        <v>86</v>
      </c>
      <c r="AI2006" t="s">
        <v>86</v>
      </c>
      <c r="AJ2006" t="s">
        <v>86</v>
      </c>
      <c r="AK2006" t="s">
        <v>86</v>
      </c>
      <c r="AL2006" t="s">
        <v>86</v>
      </c>
      <c r="AM2006" t="s">
        <v>86</v>
      </c>
      <c r="AN2006" t="s">
        <v>86</v>
      </c>
      <c r="AO2006" t="s">
        <v>86</v>
      </c>
      <c r="AP2006" t="s">
        <v>86</v>
      </c>
      <c r="AQ2006" t="s">
        <v>86</v>
      </c>
      <c r="AR2006" t="s">
        <v>86</v>
      </c>
      <c r="AS2006" t="s">
        <v>86</v>
      </c>
      <c r="AT2006" t="s">
        <v>86</v>
      </c>
      <c r="AU2006" t="s">
        <v>86</v>
      </c>
      <c r="AV2006" t="s">
        <v>86</v>
      </c>
      <c r="AW2006" t="s">
        <v>86</v>
      </c>
      <c r="AX2006" t="s">
        <v>86</v>
      </c>
      <c r="AY2006" t="s">
        <v>86</v>
      </c>
      <c r="AZ2006" t="s">
        <v>86</v>
      </c>
      <c r="BA2006" t="s">
        <v>86</v>
      </c>
      <c r="BB2006" t="s">
        <v>86</v>
      </c>
      <c r="BC2006" t="s">
        <v>86</v>
      </c>
    </row>
    <row r="2007" spans="1:55" x14ac:dyDescent="0.3">
      <c r="A2007" t="s">
        <v>55</v>
      </c>
      <c r="B2007" t="s">
        <v>86</v>
      </c>
      <c r="C2007" t="s">
        <v>270</v>
      </c>
      <c r="D2007">
        <v>22110402123</v>
      </c>
      <c r="E2007" t="s">
        <v>272</v>
      </c>
      <c r="F2007" t="s">
        <v>133</v>
      </c>
      <c r="G2007" t="s">
        <v>89</v>
      </c>
      <c r="H2007">
        <v>2</v>
      </c>
      <c r="I2007" t="s">
        <v>121</v>
      </c>
      <c r="J2007" t="s">
        <v>78</v>
      </c>
      <c r="K2007" t="s">
        <v>1978</v>
      </c>
      <c r="L2007">
        <v>2</v>
      </c>
      <c r="M2007" t="s">
        <v>1979</v>
      </c>
      <c r="N2007" t="s">
        <v>86</v>
      </c>
      <c r="O2007" t="s">
        <v>86</v>
      </c>
      <c r="P2007" t="s">
        <v>86</v>
      </c>
      <c r="Q2007" t="s">
        <v>86</v>
      </c>
      <c r="R2007" t="s">
        <v>86</v>
      </c>
      <c r="S2007" t="s">
        <v>86</v>
      </c>
      <c r="T2007" t="s">
        <v>86</v>
      </c>
      <c r="U2007" t="s">
        <v>86</v>
      </c>
      <c r="V2007">
        <v>3</v>
      </c>
      <c r="W2007">
        <v>5</v>
      </c>
      <c r="X2007">
        <v>1</v>
      </c>
      <c r="Y2007" t="s">
        <v>86</v>
      </c>
      <c r="Z2007" t="s">
        <v>86</v>
      </c>
      <c r="AA2007" t="s">
        <v>86</v>
      </c>
      <c r="AB2007" t="s">
        <v>86</v>
      </c>
      <c r="AC2007" t="s">
        <v>86</v>
      </c>
      <c r="AD2007" t="s">
        <v>86</v>
      </c>
      <c r="AE2007" t="s">
        <v>86</v>
      </c>
      <c r="AF2007" t="s">
        <v>86</v>
      </c>
      <c r="AG2007" t="s">
        <v>86</v>
      </c>
      <c r="AH2007" t="s">
        <v>86</v>
      </c>
      <c r="AI2007" t="s">
        <v>86</v>
      </c>
      <c r="AJ2007" t="s">
        <v>86</v>
      </c>
      <c r="AK2007" t="s">
        <v>86</v>
      </c>
      <c r="AL2007" t="s">
        <v>86</v>
      </c>
      <c r="AM2007" t="s">
        <v>86</v>
      </c>
      <c r="AN2007" t="s">
        <v>86</v>
      </c>
      <c r="AO2007" t="s">
        <v>86</v>
      </c>
      <c r="AP2007" t="s">
        <v>86</v>
      </c>
      <c r="AQ2007" t="s">
        <v>86</v>
      </c>
      <c r="AR2007" t="s">
        <v>86</v>
      </c>
      <c r="AS2007" t="s">
        <v>86</v>
      </c>
      <c r="AT2007" t="s">
        <v>86</v>
      </c>
      <c r="AU2007" t="s">
        <v>86</v>
      </c>
      <c r="AV2007" t="s">
        <v>86</v>
      </c>
      <c r="AW2007" t="s">
        <v>86</v>
      </c>
      <c r="AX2007" t="s">
        <v>86</v>
      </c>
      <c r="AY2007" t="s">
        <v>86</v>
      </c>
      <c r="AZ2007" t="s">
        <v>86</v>
      </c>
      <c r="BA2007" t="s">
        <v>86</v>
      </c>
      <c r="BB2007" t="s">
        <v>86</v>
      </c>
      <c r="BC2007" t="s">
        <v>86</v>
      </c>
    </row>
    <row r="2008" spans="1:55" x14ac:dyDescent="0.3">
      <c r="A2008" t="s">
        <v>55</v>
      </c>
      <c r="B2008" t="s">
        <v>86</v>
      </c>
      <c r="C2008" t="s">
        <v>270</v>
      </c>
      <c r="D2008">
        <v>22110402124</v>
      </c>
      <c r="E2008" t="s">
        <v>1980</v>
      </c>
      <c r="F2008" t="s">
        <v>133</v>
      </c>
      <c r="G2008" t="s">
        <v>89</v>
      </c>
      <c r="H2008" t="s">
        <v>86</v>
      </c>
      <c r="I2008" t="s">
        <v>86</v>
      </c>
      <c r="J2008" t="s">
        <v>86</v>
      </c>
      <c r="K2008" t="s">
        <v>86</v>
      </c>
      <c r="L2008" t="s">
        <v>86</v>
      </c>
      <c r="M2008" t="s">
        <v>86</v>
      </c>
      <c r="N2008" t="s">
        <v>86</v>
      </c>
      <c r="O2008" t="s">
        <v>86</v>
      </c>
      <c r="P2008" t="s">
        <v>86</v>
      </c>
      <c r="Q2008" t="s">
        <v>86</v>
      </c>
      <c r="R2008" t="s">
        <v>86</v>
      </c>
      <c r="S2008" t="s">
        <v>86</v>
      </c>
      <c r="T2008" t="s">
        <v>86</v>
      </c>
      <c r="U2008" t="s">
        <v>86</v>
      </c>
      <c r="V2008" t="s">
        <v>86</v>
      </c>
      <c r="W2008" t="s">
        <v>86</v>
      </c>
      <c r="X2008" t="s">
        <v>86</v>
      </c>
      <c r="Y2008" t="s">
        <v>86</v>
      </c>
      <c r="Z2008" t="s">
        <v>86</v>
      </c>
      <c r="AA2008" t="s">
        <v>86</v>
      </c>
      <c r="AB2008" t="s">
        <v>86</v>
      </c>
      <c r="AC2008" t="s">
        <v>86</v>
      </c>
      <c r="AD2008" t="s">
        <v>86</v>
      </c>
      <c r="AE2008" t="s">
        <v>86</v>
      </c>
      <c r="AF2008" t="s">
        <v>86</v>
      </c>
      <c r="AG2008" t="s">
        <v>86</v>
      </c>
      <c r="AH2008" t="s">
        <v>86</v>
      </c>
      <c r="AI2008" t="s">
        <v>86</v>
      </c>
      <c r="AJ2008" t="s">
        <v>86</v>
      </c>
      <c r="AK2008" t="s">
        <v>86</v>
      </c>
      <c r="AL2008" t="s">
        <v>86</v>
      </c>
      <c r="AM2008" t="s">
        <v>86</v>
      </c>
      <c r="AN2008" t="s">
        <v>86</v>
      </c>
      <c r="AO2008" t="s">
        <v>86</v>
      </c>
      <c r="AP2008" t="s">
        <v>86</v>
      </c>
      <c r="AQ2008" t="s">
        <v>86</v>
      </c>
      <c r="AR2008" t="s">
        <v>86</v>
      </c>
      <c r="AS2008" t="s">
        <v>86</v>
      </c>
      <c r="AT2008" t="s">
        <v>86</v>
      </c>
      <c r="AU2008" t="s">
        <v>86</v>
      </c>
      <c r="AV2008" t="s">
        <v>86</v>
      </c>
      <c r="AW2008" t="s">
        <v>86</v>
      </c>
      <c r="AX2008" t="s">
        <v>86</v>
      </c>
      <c r="AY2008" t="s">
        <v>86</v>
      </c>
      <c r="AZ2008" t="s">
        <v>86</v>
      </c>
      <c r="BA2008" t="s">
        <v>86</v>
      </c>
      <c r="BB2008" t="s">
        <v>86</v>
      </c>
      <c r="BC2008" t="s">
        <v>86</v>
      </c>
    </row>
    <row r="2009" spans="1:55" x14ac:dyDescent="0.3">
      <c r="A2009" t="s">
        <v>55</v>
      </c>
      <c r="B2009" t="s">
        <v>55</v>
      </c>
      <c r="C2009" t="s">
        <v>56</v>
      </c>
      <c r="D2009">
        <v>22110402127</v>
      </c>
      <c r="E2009" t="s">
        <v>1981</v>
      </c>
      <c r="F2009" t="s">
        <v>58</v>
      </c>
      <c r="G2009" t="s">
        <v>59</v>
      </c>
      <c r="H2009" t="s">
        <v>86</v>
      </c>
      <c r="I2009" t="s">
        <v>86</v>
      </c>
      <c r="J2009" t="s">
        <v>86</v>
      </c>
      <c r="K2009" t="s">
        <v>86</v>
      </c>
      <c r="L2009" t="s">
        <v>86</v>
      </c>
      <c r="M2009" t="s">
        <v>86</v>
      </c>
      <c r="N2009" t="s">
        <v>86</v>
      </c>
      <c r="O2009" t="s">
        <v>86</v>
      </c>
      <c r="P2009" t="s">
        <v>86</v>
      </c>
      <c r="Q2009" t="s">
        <v>86</v>
      </c>
      <c r="R2009" t="s">
        <v>86</v>
      </c>
      <c r="S2009" t="s">
        <v>86</v>
      </c>
      <c r="T2009" t="s">
        <v>86</v>
      </c>
      <c r="U2009" t="s">
        <v>86</v>
      </c>
      <c r="V2009" t="s">
        <v>86</v>
      </c>
      <c r="W2009" t="s">
        <v>86</v>
      </c>
      <c r="X2009" t="s">
        <v>86</v>
      </c>
      <c r="Y2009" t="s">
        <v>86</v>
      </c>
      <c r="Z2009" t="s">
        <v>86</v>
      </c>
      <c r="AA2009" t="s">
        <v>86</v>
      </c>
      <c r="AB2009" t="s">
        <v>86</v>
      </c>
      <c r="AC2009" t="s">
        <v>86</v>
      </c>
      <c r="AD2009" t="s">
        <v>86</v>
      </c>
      <c r="AE2009" t="s">
        <v>86</v>
      </c>
      <c r="AF2009" t="s">
        <v>86</v>
      </c>
      <c r="AG2009" t="s">
        <v>86</v>
      </c>
      <c r="AH2009" t="s">
        <v>86</v>
      </c>
      <c r="AI2009" t="s">
        <v>86</v>
      </c>
      <c r="AJ2009" t="s">
        <v>86</v>
      </c>
      <c r="AK2009" t="s">
        <v>86</v>
      </c>
      <c r="AL2009" t="s">
        <v>86</v>
      </c>
      <c r="AM2009" t="s">
        <v>86</v>
      </c>
      <c r="AN2009" t="s">
        <v>86</v>
      </c>
      <c r="AO2009" t="s">
        <v>86</v>
      </c>
      <c r="AP2009" t="s">
        <v>86</v>
      </c>
      <c r="AQ2009" t="s">
        <v>86</v>
      </c>
      <c r="AR2009" t="s">
        <v>86</v>
      </c>
      <c r="AS2009" t="s">
        <v>86</v>
      </c>
      <c r="AT2009" t="s">
        <v>86</v>
      </c>
      <c r="AU2009" t="s">
        <v>86</v>
      </c>
      <c r="AV2009" t="s">
        <v>86</v>
      </c>
      <c r="AW2009" t="s">
        <v>86</v>
      </c>
      <c r="AX2009" t="s">
        <v>86</v>
      </c>
      <c r="AY2009" t="s">
        <v>86</v>
      </c>
      <c r="AZ2009" t="s">
        <v>86</v>
      </c>
      <c r="BA2009" t="s">
        <v>86</v>
      </c>
      <c r="BB2009" t="s">
        <v>86</v>
      </c>
      <c r="BC2009" t="s">
        <v>86</v>
      </c>
    </row>
    <row r="2010" spans="1:55" x14ac:dyDescent="0.3">
      <c r="A2010" t="s">
        <v>55</v>
      </c>
      <c r="B2010" t="s">
        <v>86</v>
      </c>
      <c r="C2010" t="s">
        <v>270</v>
      </c>
      <c r="D2010">
        <v>22110402128</v>
      </c>
      <c r="E2010" t="s">
        <v>1982</v>
      </c>
      <c r="F2010" t="s">
        <v>88</v>
      </c>
      <c r="G2010" t="s">
        <v>89</v>
      </c>
      <c r="H2010" t="s">
        <v>86</v>
      </c>
      <c r="I2010" t="s">
        <v>86</v>
      </c>
      <c r="J2010" t="s">
        <v>86</v>
      </c>
      <c r="K2010" t="s">
        <v>86</v>
      </c>
      <c r="L2010" t="s">
        <v>86</v>
      </c>
      <c r="M2010" t="s">
        <v>86</v>
      </c>
      <c r="N2010" t="s">
        <v>86</v>
      </c>
      <c r="O2010" t="s">
        <v>86</v>
      </c>
      <c r="P2010" t="s">
        <v>86</v>
      </c>
      <c r="Q2010" t="s">
        <v>86</v>
      </c>
      <c r="R2010" t="s">
        <v>86</v>
      </c>
      <c r="S2010" t="s">
        <v>86</v>
      </c>
      <c r="T2010" t="s">
        <v>86</v>
      </c>
      <c r="U2010" t="s">
        <v>86</v>
      </c>
      <c r="V2010" t="s">
        <v>86</v>
      </c>
      <c r="W2010" t="s">
        <v>86</v>
      </c>
      <c r="X2010" t="s">
        <v>86</v>
      </c>
      <c r="Y2010" t="s">
        <v>86</v>
      </c>
      <c r="Z2010" t="s">
        <v>86</v>
      </c>
      <c r="AA2010" t="s">
        <v>86</v>
      </c>
      <c r="AB2010" t="s">
        <v>86</v>
      </c>
      <c r="AC2010" t="s">
        <v>86</v>
      </c>
      <c r="AD2010" t="s">
        <v>86</v>
      </c>
      <c r="AE2010" t="s">
        <v>86</v>
      </c>
      <c r="AF2010" t="s">
        <v>86</v>
      </c>
      <c r="AG2010" t="s">
        <v>86</v>
      </c>
      <c r="AH2010" t="s">
        <v>86</v>
      </c>
      <c r="AI2010" t="s">
        <v>86</v>
      </c>
      <c r="AJ2010" t="s">
        <v>86</v>
      </c>
      <c r="AK2010" t="s">
        <v>86</v>
      </c>
      <c r="AL2010" t="s">
        <v>86</v>
      </c>
      <c r="AM2010" t="s">
        <v>86</v>
      </c>
      <c r="AN2010" t="s">
        <v>86</v>
      </c>
      <c r="AO2010" t="s">
        <v>86</v>
      </c>
      <c r="AP2010" t="s">
        <v>86</v>
      </c>
      <c r="AQ2010" t="s">
        <v>86</v>
      </c>
      <c r="AR2010" t="s">
        <v>86</v>
      </c>
      <c r="AS2010" t="s">
        <v>86</v>
      </c>
      <c r="AT2010" t="s">
        <v>86</v>
      </c>
      <c r="AU2010" t="s">
        <v>86</v>
      </c>
      <c r="AV2010" t="s">
        <v>86</v>
      </c>
      <c r="AW2010" t="s">
        <v>86</v>
      </c>
      <c r="AX2010" t="s">
        <v>86</v>
      </c>
      <c r="AY2010" t="s">
        <v>86</v>
      </c>
      <c r="AZ2010" t="s">
        <v>86</v>
      </c>
      <c r="BA2010" t="s">
        <v>86</v>
      </c>
      <c r="BB2010" t="s">
        <v>86</v>
      </c>
      <c r="BC2010" t="s">
        <v>86</v>
      </c>
    </row>
    <row r="2011" spans="1:55" x14ac:dyDescent="0.3">
      <c r="A2011" t="s">
        <v>55</v>
      </c>
      <c r="B2011" t="s">
        <v>55</v>
      </c>
      <c r="C2011" t="s">
        <v>1970</v>
      </c>
      <c r="D2011">
        <v>22110402130</v>
      </c>
      <c r="E2011" t="s">
        <v>1983</v>
      </c>
      <c r="F2011" t="s">
        <v>88</v>
      </c>
      <c r="G2011" t="s">
        <v>59</v>
      </c>
      <c r="H2011" t="s">
        <v>86</v>
      </c>
      <c r="I2011" t="s">
        <v>86</v>
      </c>
      <c r="J2011" t="s">
        <v>86</v>
      </c>
      <c r="K2011" t="s">
        <v>86</v>
      </c>
      <c r="L2011" t="s">
        <v>86</v>
      </c>
      <c r="M2011" t="s">
        <v>86</v>
      </c>
      <c r="N2011" t="s">
        <v>86</v>
      </c>
      <c r="O2011" t="s">
        <v>86</v>
      </c>
      <c r="P2011" t="s">
        <v>86</v>
      </c>
      <c r="Q2011" t="s">
        <v>86</v>
      </c>
      <c r="R2011" t="s">
        <v>86</v>
      </c>
      <c r="S2011" t="s">
        <v>86</v>
      </c>
      <c r="T2011" t="s">
        <v>86</v>
      </c>
      <c r="U2011" t="s">
        <v>86</v>
      </c>
      <c r="V2011" t="s">
        <v>86</v>
      </c>
      <c r="W2011" t="s">
        <v>86</v>
      </c>
      <c r="X2011" t="s">
        <v>86</v>
      </c>
      <c r="Y2011" t="s">
        <v>86</v>
      </c>
      <c r="Z2011" t="s">
        <v>86</v>
      </c>
      <c r="AA2011" t="s">
        <v>86</v>
      </c>
      <c r="AB2011" t="s">
        <v>86</v>
      </c>
      <c r="AC2011" t="s">
        <v>86</v>
      </c>
      <c r="AD2011" t="s">
        <v>86</v>
      </c>
      <c r="AE2011" t="s">
        <v>86</v>
      </c>
      <c r="AF2011" t="s">
        <v>86</v>
      </c>
      <c r="AG2011" t="s">
        <v>86</v>
      </c>
      <c r="AH2011" t="s">
        <v>86</v>
      </c>
      <c r="AI2011" t="s">
        <v>86</v>
      </c>
      <c r="AJ2011" t="s">
        <v>86</v>
      </c>
      <c r="AK2011" t="s">
        <v>86</v>
      </c>
      <c r="AL2011" t="s">
        <v>86</v>
      </c>
      <c r="AM2011" t="s">
        <v>86</v>
      </c>
      <c r="AN2011" t="s">
        <v>86</v>
      </c>
      <c r="AO2011" t="s">
        <v>86</v>
      </c>
      <c r="AP2011" t="s">
        <v>86</v>
      </c>
      <c r="AQ2011" t="s">
        <v>86</v>
      </c>
      <c r="AR2011" t="s">
        <v>86</v>
      </c>
      <c r="AS2011" t="s">
        <v>86</v>
      </c>
      <c r="AT2011" t="s">
        <v>86</v>
      </c>
      <c r="AU2011" t="s">
        <v>86</v>
      </c>
      <c r="AV2011" t="s">
        <v>86</v>
      </c>
      <c r="AW2011" t="s">
        <v>86</v>
      </c>
      <c r="AX2011" t="s">
        <v>86</v>
      </c>
      <c r="AY2011" t="s">
        <v>86</v>
      </c>
      <c r="AZ2011" t="s">
        <v>86</v>
      </c>
      <c r="BA2011" t="s">
        <v>86</v>
      </c>
      <c r="BB2011" t="s">
        <v>86</v>
      </c>
      <c r="BC2011" t="s">
        <v>86</v>
      </c>
    </row>
    <row r="2012" spans="1:55" x14ac:dyDescent="0.3">
      <c r="A2012" t="s">
        <v>55</v>
      </c>
      <c r="B2012" t="s">
        <v>86</v>
      </c>
      <c r="C2012" t="s">
        <v>270</v>
      </c>
      <c r="D2012">
        <v>22110402131</v>
      </c>
      <c r="E2012" t="s">
        <v>1984</v>
      </c>
      <c r="F2012" t="s">
        <v>177</v>
      </c>
      <c r="G2012" t="s">
        <v>89</v>
      </c>
      <c r="H2012" t="s">
        <v>86</v>
      </c>
      <c r="I2012" t="s">
        <v>86</v>
      </c>
      <c r="J2012" t="s">
        <v>86</v>
      </c>
      <c r="K2012" t="s">
        <v>86</v>
      </c>
      <c r="L2012" t="s">
        <v>86</v>
      </c>
      <c r="M2012" t="s">
        <v>86</v>
      </c>
      <c r="N2012" t="s">
        <v>86</v>
      </c>
      <c r="O2012" t="s">
        <v>86</v>
      </c>
      <c r="P2012" t="s">
        <v>86</v>
      </c>
      <c r="Q2012" t="s">
        <v>86</v>
      </c>
      <c r="R2012" t="s">
        <v>86</v>
      </c>
      <c r="S2012" t="s">
        <v>86</v>
      </c>
      <c r="T2012" t="s">
        <v>86</v>
      </c>
      <c r="U2012" t="s">
        <v>86</v>
      </c>
      <c r="V2012" t="s">
        <v>86</v>
      </c>
      <c r="W2012" t="s">
        <v>86</v>
      </c>
      <c r="X2012" t="s">
        <v>86</v>
      </c>
      <c r="Y2012" t="s">
        <v>86</v>
      </c>
      <c r="Z2012" t="s">
        <v>86</v>
      </c>
      <c r="AA2012" t="s">
        <v>86</v>
      </c>
      <c r="AB2012" t="s">
        <v>86</v>
      </c>
      <c r="AC2012" t="s">
        <v>86</v>
      </c>
      <c r="AD2012" t="s">
        <v>86</v>
      </c>
      <c r="AE2012" t="s">
        <v>86</v>
      </c>
      <c r="AF2012" t="s">
        <v>86</v>
      </c>
      <c r="AG2012" t="s">
        <v>86</v>
      </c>
      <c r="AH2012" t="s">
        <v>86</v>
      </c>
      <c r="AI2012" t="s">
        <v>86</v>
      </c>
      <c r="AJ2012" t="s">
        <v>86</v>
      </c>
      <c r="AK2012" t="s">
        <v>86</v>
      </c>
      <c r="AL2012" t="s">
        <v>86</v>
      </c>
      <c r="AM2012" t="s">
        <v>86</v>
      </c>
      <c r="AN2012" t="s">
        <v>86</v>
      </c>
      <c r="AO2012" t="s">
        <v>86</v>
      </c>
      <c r="AP2012" t="s">
        <v>86</v>
      </c>
      <c r="AQ2012" t="s">
        <v>86</v>
      </c>
      <c r="AR2012" t="s">
        <v>86</v>
      </c>
      <c r="AS2012" t="s">
        <v>86</v>
      </c>
      <c r="AT2012" t="s">
        <v>86</v>
      </c>
      <c r="AU2012" t="s">
        <v>86</v>
      </c>
      <c r="AV2012" t="s">
        <v>86</v>
      </c>
      <c r="AW2012" t="s">
        <v>86</v>
      </c>
      <c r="AX2012" t="s">
        <v>86</v>
      </c>
      <c r="AY2012" t="s">
        <v>86</v>
      </c>
      <c r="AZ2012" t="s">
        <v>86</v>
      </c>
      <c r="BA2012" t="s">
        <v>86</v>
      </c>
      <c r="BB2012" t="s">
        <v>86</v>
      </c>
      <c r="BC2012" t="s">
        <v>86</v>
      </c>
    </row>
    <row r="2013" spans="1:55" x14ac:dyDescent="0.3">
      <c r="A2013" t="s">
        <v>55</v>
      </c>
      <c r="B2013" t="s">
        <v>86</v>
      </c>
      <c r="C2013" t="s">
        <v>270</v>
      </c>
      <c r="D2013">
        <v>22110402132</v>
      </c>
      <c r="E2013" t="s">
        <v>1985</v>
      </c>
      <c r="F2013" t="s">
        <v>133</v>
      </c>
      <c r="G2013" t="s">
        <v>89</v>
      </c>
      <c r="H2013" t="s">
        <v>86</v>
      </c>
      <c r="I2013" t="s">
        <v>86</v>
      </c>
      <c r="J2013" t="s">
        <v>86</v>
      </c>
      <c r="K2013" t="s">
        <v>86</v>
      </c>
      <c r="L2013" t="s">
        <v>86</v>
      </c>
      <c r="M2013" t="s">
        <v>86</v>
      </c>
      <c r="N2013" t="s">
        <v>86</v>
      </c>
      <c r="O2013" t="s">
        <v>86</v>
      </c>
      <c r="P2013" t="s">
        <v>86</v>
      </c>
      <c r="Q2013" t="s">
        <v>86</v>
      </c>
      <c r="R2013" t="s">
        <v>86</v>
      </c>
      <c r="S2013" t="s">
        <v>86</v>
      </c>
      <c r="T2013" t="s">
        <v>86</v>
      </c>
      <c r="U2013" t="s">
        <v>86</v>
      </c>
      <c r="V2013" t="s">
        <v>86</v>
      </c>
      <c r="W2013" t="s">
        <v>86</v>
      </c>
      <c r="X2013" t="s">
        <v>86</v>
      </c>
      <c r="Y2013" t="s">
        <v>86</v>
      </c>
      <c r="Z2013" t="s">
        <v>86</v>
      </c>
      <c r="AA2013" t="s">
        <v>86</v>
      </c>
      <c r="AB2013" t="s">
        <v>86</v>
      </c>
      <c r="AC2013" t="s">
        <v>86</v>
      </c>
      <c r="AD2013" t="s">
        <v>86</v>
      </c>
      <c r="AE2013" t="s">
        <v>86</v>
      </c>
      <c r="AF2013" t="s">
        <v>86</v>
      </c>
      <c r="AG2013" t="s">
        <v>86</v>
      </c>
      <c r="AH2013" t="s">
        <v>86</v>
      </c>
      <c r="AI2013" t="s">
        <v>86</v>
      </c>
      <c r="AJ2013" t="s">
        <v>86</v>
      </c>
      <c r="AK2013" t="s">
        <v>86</v>
      </c>
      <c r="AL2013" t="s">
        <v>86</v>
      </c>
      <c r="AM2013" t="s">
        <v>86</v>
      </c>
      <c r="AN2013" t="s">
        <v>86</v>
      </c>
      <c r="AO2013" t="s">
        <v>86</v>
      </c>
      <c r="AP2013" t="s">
        <v>86</v>
      </c>
      <c r="AQ2013" t="s">
        <v>86</v>
      </c>
      <c r="AR2013" t="s">
        <v>86</v>
      </c>
      <c r="AS2013" t="s">
        <v>86</v>
      </c>
      <c r="AT2013" t="s">
        <v>86</v>
      </c>
      <c r="AU2013" t="s">
        <v>86</v>
      </c>
      <c r="AV2013" t="s">
        <v>86</v>
      </c>
      <c r="AW2013" t="s">
        <v>86</v>
      </c>
      <c r="AX2013" t="s">
        <v>86</v>
      </c>
      <c r="AY2013" t="s">
        <v>86</v>
      </c>
      <c r="AZ2013" t="s">
        <v>86</v>
      </c>
      <c r="BA2013" t="s">
        <v>86</v>
      </c>
      <c r="BB2013" t="s">
        <v>86</v>
      </c>
      <c r="BC2013" t="s">
        <v>86</v>
      </c>
    </row>
    <row r="2014" spans="1:55" x14ac:dyDescent="0.3">
      <c r="A2014" t="s">
        <v>55</v>
      </c>
      <c r="B2014" t="s">
        <v>86</v>
      </c>
      <c r="C2014" t="s">
        <v>270</v>
      </c>
      <c r="D2014">
        <v>22110402133</v>
      </c>
      <c r="E2014" t="s">
        <v>1986</v>
      </c>
      <c r="F2014" t="s">
        <v>133</v>
      </c>
      <c r="G2014" t="s">
        <v>89</v>
      </c>
      <c r="H2014" t="s">
        <v>86</v>
      </c>
      <c r="I2014" t="s">
        <v>86</v>
      </c>
      <c r="J2014" t="s">
        <v>86</v>
      </c>
      <c r="K2014" t="s">
        <v>86</v>
      </c>
      <c r="L2014" t="s">
        <v>86</v>
      </c>
      <c r="M2014" t="s">
        <v>86</v>
      </c>
      <c r="N2014" t="s">
        <v>86</v>
      </c>
      <c r="O2014" t="s">
        <v>86</v>
      </c>
      <c r="P2014" t="s">
        <v>86</v>
      </c>
      <c r="Q2014" t="s">
        <v>86</v>
      </c>
      <c r="R2014" t="s">
        <v>86</v>
      </c>
      <c r="S2014" t="s">
        <v>86</v>
      </c>
      <c r="T2014" t="s">
        <v>86</v>
      </c>
      <c r="U2014" t="s">
        <v>86</v>
      </c>
      <c r="V2014" t="s">
        <v>86</v>
      </c>
      <c r="W2014" t="s">
        <v>86</v>
      </c>
      <c r="X2014" t="s">
        <v>86</v>
      </c>
      <c r="Y2014" t="s">
        <v>86</v>
      </c>
      <c r="Z2014" t="s">
        <v>86</v>
      </c>
      <c r="AA2014" t="s">
        <v>86</v>
      </c>
      <c r="AB2014" t="s">
        <v>86</v>
      </c>
      <c r="AC2014" t="s">
        <v>86</v>
      </c>
      <c r="AD2014" t="s">
        <v>86</v>
      </c>
      <c r="AE2014" t="s">
        <v>86</v>
      </c>
      <c r="AF2014" t="s">
        <v>86</v>
      </c>
      <c r="AG2014" t="s">
        <v>86</v>
      </c>
      <c r="AH2014" t="s">
        <v>86</v>
      </c>
      <c r="AI2014" t="s">
        <v>86</v>
      </c>
      <c r="AJ2014" t="s">
        <v>86</v>
      </c>
      <c r="AK2014" t="s">
        <v>86</v>
      </c>
      <c r="AL2014" t="s">
        <v>86</v>
      </c>
      <c r="AM2014" t="s">
        <v>86</v>
      </c>
      <c r="AN2014" t="s">
        <v>86</v>
      </c>
      <c r="AO2014" t="s">
        <v>86</v>
      </c>
      <c r="AP2014" t="s">
        <v>86</v>
      </c>
      <c r="AQ2014" t="s">
        <v>86</v>
      </c>
      <c r="AR2014" t="s">
        <v>86</v>
      </c>
      <c r="AS2014" t="s">
        <v>86</v>
      </c>
      <c r="AT2014" t="s">
        <v>86</v>
      </c>
      <c r="AU2014" t="s">
        <v>86</v>
      </c>
      <c r="AV2014" t="s">
        <v>86</v>
      </c>
      <c r="AW2014" t="s">
        <v>86</v>
      </c>
      <c r="AX2014" t="s">
        <v>86</v>
      </c>
      <c r="AY2014" t="s">
        <v>86</v>
      </c>
      <c r="AZ2014" t="s">
        <v>86</v>
      </c>
      <c r="BA2014" t="s">
        <v>86</v>
      </c>
      <c r="BB2014" t="s">
        <v>86</v>
      </c>
      <c r="BC2014" t="s">
        <v>86</v>
      </c>
    </row>
    <row r="2015" spans="1:55" x14ac:dyDescent="0.3">
      <c r="A2015" t="s">
        <v>55</v>
      </c>
      <c r="B2015" t="s">
        <v>86</v>
      </c>
      <c r="C2015" t="s">
        <v>270</v>
      </c>
      <c r="D2015">
        <v>22110402136</v>
      </c>
      <c r="E2015" t="s">
        <v>1987</v>
      </c>
      <c r="F2015" t="s">
        <v>133</v>
      </c>
      <c r="G2015" t="s">
        <v>89</v>
      </c>
      <c r="H2015" t="s">
        <v>86</v>
      </c>
      <c r="I2015" t="s">
        <v>86</v>
      </c>
      <c r="J2015" t="s">
        <v>86</v>
      </c>
      <c r="K2015" t="s">
        <v>86</v>
      </c>
      <c r="L2015" t="s">
        <v>86</v>
      </c>
      <c r="M2015" t="s">
        <v>86</v>
      </c>
      <c r="N2015" t="s">
        <v>86</v>
      </c>
      <c r="O2015" t="s">
        <v>86</v>
      </c>
      <c r="P2015" t="s">
        <v>86</v>
      </c>
      <c r="Q2015" t="s">
        <v>86</v>
      </c>
      <c r="R2015" t="s">
        <v>86</v>
      </c>
      <c r="S2015" t="s">
        <v>86</v>
      </c>
      <c r="T2015" t="s">
        <v>86</v>
      </c>
      <c r="U2015" t="s">
        <v>86</v>
      </c>
      <c r="V2015" t="s">
        <v>86</v>
      </c>
      <c r="W2015" t="s">
        <v>86</v>
      </c>
      <c r="X2015" t="s">
        <v>86</v>
      </c>
      <c r="Y2015" t="s">
        <v>86</v>
      </c>
      <c r="Z2015" t="s">
        <v>86</v>
      </c>
      <c r="AA2015" t="s">
        <v>86</v>
      </c>
      <c r="AB2015" t="s">
        <v>86</v>
      </c>
      <c r="AC2015" t="s">
        <v>86</v>
      </c>
      <c r="AD2015" t="s">
        <v>86</v>
      </c>
      <c r="AE2015" t="s">
        <v>86</v>
      </c>
      <c r="AF2015" t="s">
        <v>86</v>
      </c>
      <c r="AG2015" t="s">
        <v>86</v>
      </c>
      <c r="AH2015" t="s">
        <v>86</v>
      </c>
      <c r="AI2015" t="s">
        <v>86</v>
      </c>
      <c r="AJ2015" t="s">
        <v>86</v>
      </c>
      <c r="AK2015" t="s">
        <v>86</v>
      </c>
      <c r="AL2015" t="s">
        <v>86</v>
      </c>
      <c r="AM2015" t="s">
        <v>86</v>
      </c>
      <c r="AN2015" t="s">
        <v>86</v>
      </c>
      <c r="AO2015" t="s">
        <v>86</v>
      </c>
      <c r="AP2015" t="s">
        <v>86</v>
      </c>
      <c r="AQ2015" t="s">
        <v>86</v>
      </c>
      <c r="AR2015" t="s">
        <v>86</v>
      </c>
      <c r="AS2015" t="s">
        <v>86</v>
      </c>
      <c r="AT2015" t="s">
        <v>86</v>
      </c>
      <c r="AU2015" t="s">
        <v>86</v>
      </c>
      <c r="AV2015" t="s">
        <v>86</v>
      </c>
      <c r="AW2015" t="s">
        <v>86</v>
      </c>
      <c r="AX2015" t="s">
        <v>86</v>
      </c>
      <c r="AY2015" t="s">
        <v>86</v>
      </c>
      <c r="AZ2015" t="s">
        <v>86</v>
      </c>
      <c r="BA2015" t="s">
        <v>86</v>
      </c>
      <c r="BB2015" t="s">
        <v>86</v>
      </c>
      <c r="BC2015" t="s">
        <v>86</v>
      </c>
    </row>
    <row r="2016" spans="1:55" x14ac:dyDescent="0.3">
      <c r="A2016" t="s">
        <v>55</v>
      </c>
      <c r="B2016" t="s">
        <v>86</v>
      </c>
      <c r="C2016" t="s">
        <v>270</v>
      </c>
      <c r="D2016">
        <v>22110402137</v>
      </c>
      <c r="E2016" t="s">
        <v>1988</v>
      </c>
      <c r="F2016" t="s">
        <v>133</v>
      </c>
      <c r="G2016" t="s">
        <v>89</v>
      </c>
      <c r="H2016" t="s">
        <v>86</v>
      </c>
      <c r="I2016" t="s">
        <v>86</v>
      </c>
      <c r="J2016" t="s">
        <v>86</v>
      </c>
      <c r="K2016" t="s">
        <v>86</v>
      </c>
      <c r="L2016" t="s">
        <v>86</v>
      </c>
      <c r="M2016" t="s">
        <v>86</v>
      </c>
      <c r="N2016" t="s">
        <v>86</v>
      </c>
      <c r="O2016" t="s">
        <v>86</v>
      </c>
      <c r="P2016" t="s">
        <v>86</v>
      </c>
      <c r="Q2016" t="s">
        <v>86</v>
      </c>
      <c r="R2016" t="s">
        <v>86</v>
      </c>
      <c r="S2016" t="s">
        <v>86</v>
      </c>
      <c r="T2016" t="s">
        <v>86</v>
      </c>
      <c r="U2016" t="s">
        <v>86</v>
      </c>
      <c r="V2016" t="s">
        <v>86</v>
      </c>
      <c r="W2016" t="s">
        <v>86</v>
      </c>
      <c r="X2016" t="s">
        <v>86</v>
      </c>
      <c r="Y2016" t="s">
        <v>86</v>
      </c>
      <c r="Z2016" t="s">
        <v>86</v>
      </c>
      <c r="AA2016" t="s">
        <v>86</v>
      </c>
      <c r="AB2016" t="s">
        <v>86</v>
      </c>
      <c r="AC2016" t="s">
        <v>86</v>
      </c>
      <c r="AD2016" t="s">
        <v>86</v>
      </c>
      <c r="AE2016" t="s">
        <v>86</v>
      </c>
      <c r="AF2016" t="s">
        <v>86</v>
      </c>
      <c r="AG2016" t="s">
        <v>86</v>
      </c>
      <c r="AH2016" t="s">
        <v>86</v>
      </c>
      <c r="AI2016" t="s">
        <v>86</v>
      </c>
      <c r="AJ2016" t="s">
        <v>86</v>
      </c>
      <c r="AK2016" t="s">
        <v>86</v>
      </c>
      <c r="AL2016" t="s">
        <v>86</v>
      </c>
      <c r="AM2016" t="s">
        <v>86</v>
      </c>
      <c r="AN2016" t="s">
        <v>86</v>
      </c>
      <c r="AO2016" t="s">
        <v>86</v>
      </c>
      <c r="AP2016" t="s">
        <v>86</v>
      </c>
      <c r="AQ2016" t="s">
        <v>86</v>
      </c>
      <c r="AR2016" t="s">
        <v>86</v>
      </c>
      <c r="AS2016" t="s">
        <v>86</v>
      </c>
      <c r="AT2016" t="s">
        <v>86</v>
      </c>
      <c r="AU2016" t="s">
        <v>86</v>
      </c>
      <c r="AV2016" t="s">
        <v>86</v>
      </c>
      <c r="AW2016" t="s">
        <v>86</v>
      </c>
      <c r="AX2016" t="s">
        <v>86</v>
      </c>
      <c r="AY2016" t="s">
        <v>86</v>
      </c>
      <c r="AZ2016" t="s">
        <v>86</v>
      </c>
      <c r="BA2016" t="s">
        <v>86</v>
      </c>
      <c r="BB2016" t="s">
        <v>86</v>
      </c>
      <c r="BC2016" t="s">
        <v>86</v>
      </c>
    </row>
    <row r="2017" spans="1:55" x14ac:dyDescent="0.3">
      <c r="A2017" t="s">
        <v>55</v>
      </c>
      <c r="B2017" t="s">
        <v>86</v>
      </c>
      <c r="C2017" t="s">
        <v>270</v>
      </c>
      <c r="D2017">
        <v>22110402138</v>
      </c>
      <c r="E2017" t="s">
        <v>277</v>
      </c>
      <c r="F2017" t="s">
        <v>133</v>
      </c>
      <c r="G2017" t="s">
        <v>89</v>
      </c>
      <c r="H2017">
        <v>1</v>
      </c>
      <c r="I2017" t="s">
        <v>80</v>
      </c>
      <c r="J2017" t="s">
        <v>61</v>
      </c>
      <c r="K2017" t="s">
        <v>278</v>
      </c>
      <c r="L2017">
        <v>2</v>
      </c>
      <c r="N2017" t="s">
        <v>86</v>
      </c>
      <c r="O2017" t="s">
        <v>86</v>
      </c>
      <c r="P2017" t="s">
        <v>86</v>
      </c>
      <c r="Q2017" t="s">
        <v>86</v>
      </c>
      <c r="R2017" t="s">
        <v>86</v>
      </c>
      <c r="S2017" t="s">
        <v>86</v>
      </c>
      <c r="T2017" t="s">
        <v>86</v>
      </c>
      <c r="U2017" t="s">
        <v>86</v>
      </c>
      <c r="V2017" t="s">
        <v>86</v>
      </c>
      <c r="W2017" t="s">
        <v>86</v>
      </c>
      <c r="X2017" t="s">
        <v>86</v>
      </c>
      <c r="Y2017" t="s">
        <v>86</v>
      </c>
      <c r="Z2017" t="s">
        <v>86</v>
      </c>
      <c r="AA2017" t="s">
        <v>86</v>
      </c>
      <c r="AB2017" t="s">
        <v>86</v>
      </c>
      <c r="AC2017" t="s">
        <v>86</v>
      </c>
      <c r="AD2017" t="s">
        <v>86</v>
      </c>
      <c r="AE2017" t="s">
        <v>86</v>
      </c>
      <c r="AF2017" t="s">
        <v>86</v>
      </c>
      <c r="AG2017" t="s">
        <v>86</v>
      </c>
      <c r="AH2017" t="s">
        <v>86</v>
      </c>
      <c r="AI2017" t="s">
        <v>86</v>
      </c>
      <c r="AJ2017" t="s">
        <v>86</v>
      </c>
      <c r="AK2017" t="s">
        <v>86</v>
      </c>
      <c r="AL2017" t="s">
        <v>86</v>
      </c>
      <c r="AM2017" t="s">
        <v>86</v>
      </c>
      <c r="AN2017" t="s">
        <v>86</v>
      </c>
      <c r="AO2017" t="s">
        <v>86</v>
      </c>
      <c r="AP2017" t="s">
        <v>86</v>
      </c>
      <c r="AQ2017" t="s">
        <v>86</v>
      </c>
      <c r="AR2017" t="s">
        <v>86</v>
      </c>
      <c r="AS2017" t="s">
        <v>86</v>
      </c>
      <c r="AT2017" t="s">
        <v>86</v>
      </c>
      <c r="AU2017" t="s">
        <v>86</v>
      </c>
      <c r="AV2017" t="s">
        <v>86</v>
      </c>
      <c r="AW2017" t="s">
        <v>86</v>
      </c>
      <c r="AX2017" t="s">
        <v>86</v>
      </c>
      <c r="AY2017" t="s">
        <v>86</v>
      </c>
      <c r="AZ2017" t="s">
        <v>86</v>
      </c>
      <c r="BA2017" t="s">
        <v>86</v>
      </c>
      <c r="BB2017" t="s">
        <v>86</v>
      </c>
      <c r="BC2017" t="s">
        <v>86</v>
      </c>
    </row>
    <row r="2018" spans="1:55" x14ac:dyDescent="0.3">
      <c r="A2018" t="s">
        <v>55</v>
      </c>
      <c r="B2018" t="s">
        <v>86</v>
      </c>
      <c r="C2018" t="s">
        <v>270</v>
      </c>
      <c r="D2018">
        <v>22110402139</v>
      </c>
      <c r="E2018" t="s">
        <v>1989</v>
      </c>
      <c r="F2018" t="s">
        <v>58</v>
      </c>
      <c r="G2018" t="s">
        <v>89</v>
      </c>
      <c r="H2018" t="s">
        <v>86</v>
      </c>
      <c r="I2018" t="s">
        <v>86</v>
      </c>
      <c r="J2018" t="s">
        <v>86</v>
      </c>
      <c r="K2018" t="s">
        <v>86</v>
      </c>
      <c r="L2018" t="s">
        <v>86</v>
      </c>
      <c r="M2018" t="s">
        <v>86</v>
      </c>
      <c r="N2018" t="s">
        <v>86</v>
      </c>
      <c r="O2018" t="s">
        <v>86</v>
      </c>
      <c r="P2018" t="s">
        <v>86</v>
      </c>
      <c r="Q2018" t="s">
        <v>86</v>
      </c>
      <c r="R2018" t="s">
        <v>86</v>
      </c>
      <c r="S2018" t="s">
        <v>86</v>
      </c>
      <c r="T2018" t="s">
        <v>86</v>
      </c>
      <c r="U2018" t="s">
        <v>86</v>
      </c>
      <c r="V2018" t="s">
        <v>86</v>
      </c>
      <c r="W2018" t="s">
        <v>86</v>
      </c>
      <c r="X2018" t="s">
        <v>86</v>
      </c>
      <c r="Y2018" t="s">
        <v>86</v>
      </c>
      <c r="Z2018" t="s">
        <v>86</v>
      </c>
      <c r="AA2018" t="s">
        <v>86</v>
      </c>
      <c r="AB2018" t="s">
        <v>86</v>
      </c>
      <c r="AC2018" t="s">
        <v>86</v>
      </c>
      <c r="AD2018" t="s">
        <v>86</v>
      </c>
      <c r="AE2018" t="s">
        <v>86</v>
      </c>
      <c r="AF2018" t="s">
        <v>86</v>
      </c>
      <c r="AG2018" t="s">
        <v>86</v>
      </c>
      <c r="AH2018" t="s">
        <v>86</v>
      </c>
      <c r="AI2018" t="s">
        <v>86</v>
      </c>
      <c r="AJ2018" t="s">
        <v>86</v>
      </c>
      <c r="AK2018" t="s">
        <v>86</v>
      </c>
      <c r="AL2018" t="s">
        <v>86</v>
      </c>
      <c r="AM2018" t="s">
        <v>86</v>
      </c>
      <c r="AN2018" t="s">
        <v>86</v>
      </c>
      <c r="AO2018" t="s">
        <v>86</v>
      </c>
      <c r="AP2018" t="s">
        <v>86</v>
      </c>
      <c r="AQ2018" t="s">
        <v>86</v>
      </c>
      <c r="AR2018" t="s">
        <v>86</v>
      </c>
      <c r="AS2018" t="s">
        <v>86</v>
      </c>
      <c r="AT2018" t="s">
        <v>86</v>
      </c>
      <c r="AU2018" t="s">
        <v>86</v>
      </c>
      <c r="AV2018" t="s">
        <v>86</v>
      </c>
      <c r="AW2018" t="s">
        <v>86</v>
      </c>
      <c r="AX2018" t="s">
        <v>86</v>
      </c>
      <c r="AY2018" t="s">
        <v>86</v>
      </c>
      <c r="AZ2018" t="s">
        <v>86</v>
      </c>
      <c r="BA2018" t="s">
        <v>86</v>
      </c>
      <c r="BB2018" t="s">
        <v>86</v>
      </c>
      <c r="BC2018" t="s">
        <v>86</v>
      </c>
    </row>
    <row r="2019" spans="1:55" x14ac:dyDescent="0.3">
      <c r="A2019" t="s">
        <v>55</v>
      </c>
      <c r="B2019" t="s">
        <v>86</v>
      </c>
      <c r="C2019" t="s">
        <v>270</v>
      </c>
      <c r="D2019">
        <v>22110402140</v>
      </c>
      <c r="E2019" t="s">
        <v>1990</v>
      </c>
      <c r="F2019" t="s">
        <v>58</v>
      </c>
      <c r="G2019" t="s">
        <v>89</v>
      </c>
      <c r="H2019" t="s">
        <v>86</v>
      </c>
      <c r="I2019" t="s">
        <v>86</v>
      </c>
      <c r="J2019" t="s">
        <v>86</v>
      </c>
      <c r="K2019" t="s">
        <v>86</v>
      </c>
      <c r="L2019" t="s">
        <v>86</v>
      </c>
      <c r="M2019" t="s">
        <v>86</v>
      </c>
      <c r="N2019" t="s">
        <v>86</v>
      </c>
      <c r="O2019" t="s">
        <v>86</v>
      </c>
      <c r="P2019" t="s">
        <v>86</v>
      </c>
      <c r="Q2019" t="s">
        <v>86</v>
      </c>
      <c r="R2019" t="s">
        <v>86</v>
      </c>
      <c r="S2019" t="s">
        <v>86</v>
      </c>
      <c r="T2019" t="s">
        <v>86</v>
      </c>
      <c r="U2019" t="s">
        <v>86</v>
      </c>
      <c r="V2019" t="s">
        <v>86</v>
      </c>
      <c r="W2019" t="s">
        <v>86</v>
      </c>
      <c r="X2019" t="s">
        <v>86</v>
      </c>
      <c r="Y2019" t="s">
        <v>86</v>
      </c>
      <c r="Z2019" t="s">
        <v>86</v>
      </c>
      <c r="AA2019" t="s">
        <v>86</v>
      </c>
      <c r="AB2019" t="s">
        <v>86</v>
      </c>
      <c r="AC2019" t="s">
        <v>86</v>
      </c>
      <c r="AD2019" t="s">
        <v>86</v>
      </c>
      <c r="AE2019" t="s">
        <v>86</v>
      </c>
      <c r="AF2019" t="s">
        <v>86</v>
      </c>
      <c r="AG2019" t="s">
        <v>86</v>
      </c>
      <c r="AH2019" t="s">
        <v>86</v>
      </c>
      <c r="AI2019" t="s">
        <v>86</v>
      </c>
      <c r="AJ2019" t="s">
        <v>86</v>
      </c>
      <c r="AK2019" t="s">
        <v>86</v>
      </c>
      <c r="AL2019" t="s">
        <v>86</v>
      </c>
      <c r="AM2019" t="s">
        <v>86</v>
      </c>
      <c r="AN2019" t="s">
        <v>86</v>
      </c>
      <c r="AO2019" t="s">
        <v>86</v>
      </c>
      <c r="AP2019" t="s">
        <v>86</v>
      </c>
      <c r="AQ2019" t="s">
        <v>86</v>
      </c>
      <c r="AR2019" t="s">
        <v>86</v>
      </c>
      <c r="AS2019" t="s">
        <v>86</v>
      </c>
      <c r="AT2019" t="s">
        <v>86</v>
      </c>
      <c r="AU2019" t="s">
        <v>86</v>
      </c>
      <c r="AV2019" t="s">
        <v>86</v>
      </c>
      <c r="AW2019" t="s">
        <v>86</v>
      </c>
      <c r="AX2019" t="s">
        <v>86</v>
      </c>
      <c r="AY2019" t="s">
        <v>86</v>
      </c>
      <c r="AZ2019" t="s">
        <v>86</v>
      </c>
      <c r="BA2019" t="s">
        <v>86</v>
      </c>
      <c r="BB2019" t="s">
        <v>86</v>
      </c>
      <c r="BC2019" t="s">
        <v>86</v>
      </c>
    </row>
    <row r="2020" spans="1:55" x14ac:dyDescent="0.3">
      <c r="A2020" t="s">
        <v>55</v>
      </c>
      <c r="B2020" t="s">
        <v>86</v>
      </c>
      <c r="C2020" t="s">
        <v>270</v>
      </c>
      <c r="D2020">
        <v>22110402141</v>
      </c>
      <c r="E2020" t="s">
        <v>1991</v>
      </c>
      <c r="F2020" t="s">
        <v>133</v>
      </c>
      <c r="G2020" t="s">
        <v>89</v>
      </c>
      <c r="H2020" t="s">
        <v>86</v>
      </c>
      <c r="I2020" t="s">
        <v>86</v>
      </c>
      <c r="J2020" t="s">
        <v>86</v>
      </c>
      <c r="K2020" t="s">
        <v>86</v>
      </c>
      <c r="L2020" t="s">
        <v>86</v>
      </c>
      <c r="M2020" t="s">
        <v>86</v>
      </c>
      <c r="N2020" t="s">
        <v>86</v>
      </c>
      <c r="O2020" t="s">
        <v>86</v>
      </c>
      <c r="P2020" t="s">
        <v>86</v>
      </c>
      <c r="Q2020" t="s">
        <v>86</v>
      </c>
      <c r="R2020" t="s">
        <v>86</v>
      </c>
      <c r="S2020" t="s">
        <v>86</v>
      </c>
      <c r="T2020" t="s">
        <v>86</v>
      </c>
      <c r="U2020" t="s">
        <v>86</v>
      </c>
      <c r="V2020" t="s">
        <v>86</v>
      </c>
      <c r="W2020" t="s">
        <v>86</v>
      </c>
      <c r="X2020" t="s">
        <v>86</v>
      </c>
      <c r="Y2020" t="s">
        <v>86</v>
      </c>
      <c r="Z2020" t="s">
        <v>86</v>
      </c>
      <c r="AA2020" t="s">
        <v>86</v>
      </c>
      <c r="AB2020" t="s">
        <v>86</v>
      </c>
      <c r="AC2020" t="s">
        <v>86</v>
      </c>
      <c r="AD2020" t="s">
        <v>86</v>
      </c>
      <c r="AE2020" t="s">
        <v>86</v>
      </c>
      <c r="AF2020" t="s">
        <v>86</v>
      </c>
      <c r="AG2020" t="s">
        <v>86</v>
      </c>
      <c r="AH2020" t="s">
        <v>86</v>
      </c>
      <c r="AI2020" t="s">
        <v>86</v>
      </c>
      <c r="AJ2020" t="s">
        <v>86</v>
      </c>
      <c r="AK2020" t="s">
        <v>86</v>
      </c>
      <c r="AL2020" t="s">
        <v>86</v>
      </c>
      <c r="AM2020" t="s">
        <v>86</v>
      </c>
      <c r="AN2020" t="s">
        <v>86</v>
      </c>
      <c r="AO2020" t="s">
        <v>86</v>
      </c>
      <c r="AP2020" t="s">
        <v>86</v>
      </c>
      <c r="AQ2020" t="s">
        <v>86</v>
      </c>
      <c r="AR2020" t="s">
        <v>86</v>
      </c>
      <c r="AS2020" t="s">
        <v>86</v>
      </c>
      <c r="AT2020" t="s">
        <v>86</v>
      </c>
      <c r="AU2020" t="s">
        <v>86</v>
      </c>
      <c r="AV2020" t="s">
        <v>86</v>
      </c>
      <c r="AW2020" t="s">
        <v>86</v>
      </c>
      <c r="AX2020" t="s">
        <v>86</v>
      </c>
      <c r="AY2020" t="s">
        <v>86</v>
      </c>
      <c r="AZ2020" t="s">
        <v>86</v>
      </c>
      <c r="BA2020" t="s">
        <v>86</v>
      </c>
      <c r="BB2020" t="s">
        <v>86</v>
      </c>
      <c r="BC2020" t="s">
        <v>86</v>
      </c>
    </row>
    <row r="2021" spans="1:55" x14ac:dyDescent="0.3">
      <c r="A2021" t="s">
        <v>55</v>
      </c>
      <c r="B2021" t="s">
        <v>55</v>
      </c>
      <c r="C2021" t="s">
        <v>282</v>
      </c>
      <c r="D2021">
        <v>22110402201</v>
      </c>
      <c r="E2021" t="s">
        <v>283</v>
      </c>
      <c r="F2021" t="s">
        <v>58</v>
      </c>
      <c r="G2021" t="s">
        <v>59</v>
      </c>
      <c r="H2021">
        <v>2</v>
      </c>
      <c r="I2021" t="s">
        <v>80</v>
      </c>
      <c r="J2021" t="s">
        <v>61</v>
      </c>
      <c r="L2021">
        <v>1</v>
      </c>
      <c r="M2021" t="s">
        <v>284</v>
      </c>
      <c r="N2021">
        <v>2</v>
      </c>
      <c r="O2021" t="s">
        <v>70</v>
      </c>
      <c r="P2021">
        <v>3</v>
      </c>
      <c r="Q2021" t="s">
        <v>84</v>
      </c>
      <c r="R2021">
        <v>0</v>
      </c>
      <c r="S2021">
        <v>0</v>
      </c>
      <c r="T2021" t="s">
        <v>63</v>
      </c>
      <c r="V2021">
        <v>0</v>
      </c>
      <c r="W2021">
        <v>4</v>
      </c>
      <c r="X2021">
        <v>0</v>
      </c>
      <c r="Y2021" t="s">
        <v>76</v>
      </c>
      <c r="Z2021" t="s">
        <v>65</v>
      </c>
      <c r="AA2021" t="s">
        <v>65</v>
      </c>
      <c r="AB2021" t="s">
        <v>65</v>
      </c>
      <c r="AC2021" t="s">
        <v>73</v>
      </c>
      <c r="AD2021">
        <v>1</v>
      </c>
      <c r="AE2021">
        <v>1</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1</v>
      </c>
      <c r="AX2021">
        <v>2</v>
      </c>
      <c r="AY2021">
        <v>0</v>
      </c>
      <c r="AZ2021">
        <v>0</v>
      </c>
      <c r="BA2021" t="s">
        <v>66</v>
      </c>
      <c r="BB2021" t="s">
        <v>66</v>
      </c>
      <c r="BC2021" t="s">
        <v>67</v>
      </c>
    </row>
    <row r="2022" spans="1:55" x14ac:dyDescent="0.3">
      <c r="A2022" t="s">
        <v>55</v>
      </c>
      <c r="B2022" t="s">
        <v>55</v>
      </c>
      <c r="C2022" t="s">
        <v>282</v>
      </c>
      <c r="D2022">
        <v>22110402201</v>
      </c>
      <c r="E2022" t="s">
        <v>283</v>
      </c>
      <c r="F2022" t="s">
        <v>58</v>
      </c>
      <c r="G2022" t="s">
        <v>59</v>
      </c>
      <c r="H2022">
        <v>3</v>
      </c>
      <c r="I2022" t="s">
        <v>60</v>
      </c>
      <c r="J2022" t="s">
        <v>61</v>
      </c>
      <c r="L2022">
        <v>1</v>
      </c>
      <c r="N2022">
        <v>2</v>
      </c>
      <c r="O2022" t="s">
        <v>70</v>
      </c>
      <c r="P2022">
        <v>1</v>
      </c>
      <c r="Q2022" t="s">
        <v>71</v>
      </c>
      <c r="R2022">
        <v>17</v>
      </c>
      <c r="S2022">
        <v>12</v>
      </c>
      <c r="T2022" t="s">
        <v>63</v>
      </c>
      <c r="V2022">
        <v>4</v>
      </c>
      <c r="W2022">
        <v>0</v>
      </c>
      <c r="X2022">
        <v>1</v>
      </c>
      <c r="Y2022" t="s">
        <v>76</v>
      </c>
      <c r="Z2022" t="s">
        <v>65</v>
      </c>
      <c r="AA2022" t="s">
        <v>65</v>
      </c>
      <c r="AB2022" t="s">
        <v>65</v>
      </c>
      <c r="AC2022" t="s">
        <v>83</v>
      </c>
      <c r="AD2022">
        <v>0</v>
      </c>
      <c r="AE2022">
        <v>1</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2</v>
      </c>
      <c r="AX2022">
        <v>2</v>
      </c>
      <c r="AY2022">
        <v>0</v>
      </c>
      <c r="AZ2022">
        <v>0</v>
      </c>
      <c r="BA2022" t="s">
        <v>66</v>
      </c>
      <c r="BB2022" t="s">
        <v>66</v>
      </c>
      <c r="BC2022" t="s">
        <v>67</v>
      </c>
    </row>
    <row r="2023" spans="1:55" x14ac:dyDescent="0.3">
      <c r="A2023" t="s">
        <v>55</v>
      </c>
      <c r="B2023" t="s">
        <v>55</v>
      </c>
      <c r="C2023" t="s">
        <v>282</v>
      </c>
      <c r="D2023">
        <v>22110402201</v>
      </c>
      <c r="E2023" t="s">
        <v>283</v>
      </c>
      <c r="F2023" t="s">
        <v>58</v>
      </c>
      <c r="G2023" t="s">
        <v>59</v>
      </c>
      <c r="H2023">
        <v>4</v>
      </c>
      <c r="I2023" t="s">
        <v>112</v>
      </c>
      <c r="J2023" t="s">
        <v>61</v>
      </c>
      <c r="L2023">
        <v>1</v>
      </c>
      <c r="N2023" t="s">
        <v>86</v>
      </c>
      <c r="O2023" t="s">
        <v>86</v>
      </c>
      <c r="P2023" t="s">
        <v>86</v>
      </c>
      <c r="Q2023" t="s">
        <v>86</v>
      </c>
      <c r="R2023" t="s">
        <v>86</v>
      </c>
      <c r="S2023" t="s">
        <v>86</v>
      </c>
      <c r="T2023" t="s">
        <v>86</v>
      </c>
      <c r="U2023" t="s">
        <v>86</v>
      </c>
      <c r="V2023">
        <v>0</v>
      </c>
      <c r="W2023">
        <v>1</v>
      </c>
      <c r="X2023">
        <v>1</v>
      </c>
      <c r="Y2023" t="s">
        <v>86</v>
      </c>
      <c r="Z2023" t="s">
        <v>86</v>
      </c>
      <c r="AA2023" t="s">
        <v>86</v>
      </c>
      <c r="AB2023" t="s">
        <v>86</v>
      </c>
      <c r="AC2023" t="s">
        <v>86</v>
      </c>
      <c r="AD2023" t="s">
        <v>86</v>
      </c>
      <c r="AE2023" t="s">
        <v>86</v>
      </c>
      <c r="AF2023" t="s">
        <v>86</v>
      </c>
      <c r="AG2023" t="s">
        <v>86</v>
      </c>
      <c r="AH2023" t="s">
        <v>86</v>
      </c>
      <c r="AI2023" t="s">
        <v>86</v>
      </c>
      <c r="AJ2023" t="s">
        <v>86</v>
      </c>
      <c r="AK2023" t="s">
        <v>86</v>
      </c>
      <c r="AL2023" t="s">
        <v>86</v>
      </c>
      <c r="AM2023" t="s">
        <v>86</v>
      </c>
      <c r="AN2023" t="s">
        <v>86</v>
      </c>
      <c r="AO2023" t="s">
        <v>86</v>
      </c>
      <c r="AP2023" t="s">
        <v>86</v>
      </c>
      <c r="AQ2023" t="s">
        <v>86</v>
      </c>
      <c r="AR2023" t="s">
        <v>86</v>
      </c>
      <c r="AS2023" t="s">
        <v>86</v>
      </c>
      <c r="AT2023" t="s">
        <v>86</v>
      </c>
      <c r="AU2023" t="s">
        <v>86</v>
      </c>
      <c r="AV2023" t="s">
        <v>86</v>
      </c>
      <c r="AW2023" t="s">
        <v>86</v>
      </c>
      <c r="AX2023" t="s">
        <v>86</v>
      </c>
      <c r="AY2023" t="s">
        <v>86</v>
      </c>
      <c r="AZ2023" t="s">
        <v>86</v>
      </c>
      <c r="BA2023" t="s">
        <v>86</v>
      </c>
      <c r="BB2023" t="s">
        <v>86</v>
      </c>
      <c r="BC2023" t="s">
        <v>86</v>
      </c>
    </row>
    <row r="2024" spans="1:55" x14ac:dyDescent="0.3">
      <c r="A2024" t="s">
        <v>55</v>
      </c>
      <c r="B2024" t="s">
        <v>55</v>
      </c>
      <c r="C2024" t="s">
        <v>282</v>
      </c>
      <c r="D2024">
        <v>22110402201</v>
      </c>
      <c r="E2024" t="s">
        <v>283</v>
      </c>
      <c r="F2024" t="s">
        <v>58</v>
      </c>
      <c r="G2024" t="s">
        <v>59</v>
      </c>
      <c r="H2024">
        <v>6</v>
      </c>
      <c r="I2024" t="s">
        <v>77</v>
      </c>
      <c r="J2024" t="s">
        <v>61</v>
      </c>
      <c r="L2024">
        <v>1</v>
      </c>
      <c r="M2024" t="s">
        <v>284</v>
      </c>
      <c r="N2024">
        <v>1</v>
      </c>
      <c r="O2024" t="s">
        <v>75</v>
      </c>
      <c r="R2024">
        <v>0</v>
      </c>
      <c r="S2024">
        <v>0</v>
      </c>
      <c r="T2024" t="s">
        <v>4943</v>
      </c>
      <c r="V2024">
        <v>0</v>
      </c>
      <c r="W2024">
        <v>0</v>
      </c>
      <c r="X2024">
        <v>1</v>
      </c>
      <c r="Y2024" t="s">
        <v>76</v>
      </c>
      <c r="Z2024" t="s">
        <v>76</v>
      </c>
      <c r="AA2024" t="s">
        <v>76</v>
      </c>
      <c r="AB2024" t="s">
        <v>76</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t="s">
        <v>66</v>
      </c>
      <c r="BB2024" t="s">
        <v>66</v>
      </c>
      <c r="BC2024" t="s">
        <v>67</v>
      </c>
    </row>
    <row r="2025" spans="1:55" x14ac:dyDescent="0.3">
      <c r="A2025" t="s">
        <v>55</v>
      </c>
      <c r="B2025" t="s">
        <v>55</v>
      </c>
      <c r="C2025" t="s">
        <v>282</v>
      </c>
      <c r="D2025">
        <v>22110402202</v>
      </c>
      <c r="E2025" t="s">
        <v>285</v>
      </c>
      <c r="F2025" t="s">
        <v>133</v>
      </c>
      <c r="G2025" t="s">
        <v>59</v>
      </c>
      <c r="H2025">
        <v>1</v>
      </c>
      <c r="I2025" t="s">
        <v>60</v>
      </c>
      <c r="J2025" t="s">
        <v>61</v>
      </c>
      <c r="L2025">
        <v>1</v>
      </c>
      <c r="M2025" t="s">
        <v>286</v>
      </c>
      <c r="N2025">
        <v>2</v>
      </c>
      <c r="O2025" t="s">
        <v>70</v>
      </c>
      <c r="P2025">
        <v>6</v>
      </c>
      <c r="Q2025" t="s">
        <v>139</v>
      </c>
      <c r="R2025">
        <v>30</v>
      </c>
      <c r="S2025">
        <v>30</v>
      </c>
      <c r="T2025" t="s">
        <v>63</v>
      </c>
      <c r="U2025" t="s">
        <v>1992</v>
      </c>
      <c r="V2025">
        <v>2</v>
      </c>
      <c r="W2025">
        <v>2</v>
      </c>
      <c r="X2025">
        <v>1</v>
      </c>
      <c r="Y2025" t="s">
        <v>76</v>
      </c>
      <c r="Z2025" t="s">
        <v>92</v>
      </c>
      <c r="AA2025" t="s">
        <v>92</v>
      </c>
      <c r="AB2025" t="s">
        <v>92</v>
      </c>
      <c r="AC2025" t="s">
        <v>83</v>
      </c>
      <c r="AD2025">
        <v>1</v>
      </c>
      <c r="AE2025">
        <v>1</v>
      </c>
      <c r="AF2025">
        <v>0</v>
      </c>
      <c r="AG2025">
        <v>0</v>
      </c>
      <c r="AH2025">
        <v>0</v>
      </c>
      <c r="AI2025">
        <v>0</v>
      </c>
      <c r="AJ2025">
        <v>1</v>
      </c>
      <c r="AK2025">
        <v>0</v>
      </c>
      <c r="AL2025">
        <v>0</v>
      </c>
      <c r="AM2025">
        <v>0</v>
      </c>
      <c r="AN2025">
        <v>0</v>
      </c>
      <c r="AO2025">
        <v>0</v>
      </c>
      <c r="AP2025">
        <v>0</v>
      </c>
      <c r="AQ2025">
        <v>0</v>
      </c>
      <c r="AR2025">
        <v>0</v>
      </c>
      <c r="AS2025">
        <v>0</v>
      </c>
      <c r="AT2025">
        <v>0</v>
      </c>
      <c r="AU2025">
        <v>0</v>
      </c>
      <c r="AV2025">
        <v>0</v>
      </c>
      <c r="AW2025">
        <v>3</v>
      </c>
      <c r="AX2025">
        <v>4</v>
      </c>
      <c r="AY2025">
        <v>0</v>
      </c>
      <c r="AZ2025">
        <v>0</v>
      </c>
      <c r="BA2025" t="s">
        <v>66</v>
      </c>
      <c r="BB2025" t="s">
        <v>66</v>
      </c>
      <c r="BC2025" t="s">
        <v>67</v>
      </c>
    </row>
    <row r="2026" spans="1:55" x14ac:dyDescent="0.3">
      <c r="A2026" t="s">
        <v>55</v>
      </c>
      <c r="B2026" t="s">
        <v>55</v>
      </c>
      <c r="C2026" t="s">
        <v>282</v>
      </c>
      <c r="D2026">
        <v>22110402202</v>
      </c>
      <c r="E2026" t="s">
        <v>285</v>
      </c>
      <c r="F2026" t="s">
        <v>133</v>
      </c>
      <c r="G2026" t="s">
        <v>59</v>
      </c>
      <c r="H2026">
        <v>1</v>
      </c>
      <c r="I2026" t="s">
        <v>60</v>
      </c>
      <c r="J2026" t="s">
        <v>61</v>
      </c>
      <c r="L2026">
        <v>1</v>
      </c>
      <c r="M2026" t="s">
        <v>286</v>
      </c>
      <c r="N2026">
        <v>4</v>
      </c>
      <c r="O2026" t="s">
        <v>70</v>
      </c>
      <c r="P2026">
        <v>8</v>
      </c>
      <c r="Q2026" t="s">
        <v>90</v>
      </c>
      <c r="R2026">
        <v>42</v>
      </c>
      <c r="S2026">
        <v>35</v>
      </c>
      <c r="T2026" t="s">
        <v>63</v>
      </c>
      <c r="U2026" t="s">
        <v>1993</v>
      </c>
      <c r="V2026">
        <v>2</v>
      </c>
      <c r="W2026">
        <v>2</v>
      </c>
      <c r="X2026">
        <v>1</v>
      </c>
      <c r="Y2026" t="s">
        <v>92</v>
      </c>
      <c r="Z2026" t="s">
        <v>92</v>
      </c>
      <c r="AA2026" t="s">
        <v>92</v>
      </c>
      <c r="AB2026" t="s">
        <v>92</v>
      </c>
      <c r="AC2026" t="s">
        <v>83</v>
      </c>
      <c r="AD2026">
        <v>1</v>
      </c>
      <c r="AE2026">
        <v>1</v>
      </c>
      <c r="AF2026">
        <v>0</v>
      </c>
      <c r="AG2026">
        <v>0</v>
      </c>
      <c r="AH2026">
        <v>0</v>
      </c>
      <c r="AI2026">
        <v>0</v>
      </c>
      <c r="AJ2026">
        <v>1</v>
      </c>
      <c r="AK2026">
        <v>0</v>
      </c>
      <c r="AL2026">
        <v>0</v>
      </c>
      <c r="AM2026">
        <v>0</v>
      </c>
      <c r="AN2026">
        <v>0</v>
      </c>
      <c r="AO2026">
        <v>0</v>
      </c>
      <c r="AP2026">
        <v>0</v>
      </c>
      <c r="AQ2026">
        <v>0</v>
      </c>
      <c r="AR2026">
        <v>0</v>
      </c>
      <c r="AS2026">
        <v>0</v>
      </c>
      <c r="AT2026">
        <v>0</v>
      </c>
      <c r="AU2026">
        <v>0</v>
      </c>
      <c r="AV2026">
        <v>0</v>
      </c>
      <c r="AW2026">
        <v>4</v>
      </c>
      <c r="AX2026">
        <v>4</v>
      </c>
      <c r="AY2026">
        <v>0</v>
      </c>
      <c r="AZ2026">
        <v>0</v>
      </c>
      <c r="BA2026" t="s">
        <v>66</v>
      </c>
      <c r="BB2026" t="s">
        <v>66</v>
      </c>
      <c r="BC2026" t="s">
        <v>67</v>
      </c>
    </row>
    <row r="2027" spans="1:55" x14ac:dyDescent="0.3">
      <c r="A2027" t="s">
        <v>55</v>
      </c>
      <c r="B2027" t="s">
        <v>55</v>
      </c>
      <c r="C2027" t="s">
        <v>282</v>
      </c>
      <c r="D2027">
        <v>22110402202</v>
      </c>
      <c r="E2027" t="s">
        <v>285</v>
      </c>
      <c r="F2027" t="s">
        <v>133</v>
      </c>
      <c r="G2027" t="s">
        <v>59</v>
      </c>
      <c r="H2027">
        <v>3</v>
      </c>
      <c r="J2027" t="s">
        <v>110</v>
      </c>
      <c r="L2027" t="s">
        <v>86</v>
      </c>
      <c r="M2027" t="s">
        <v>86</v>
      </c>
      <c r="N2027" t="s">
        <v>86</v>
      </c>
      <c r="O2027" t="s">
        <v>86</v>
      </c>
      <c r="P2027" t="s">
        <v>86</v>
      </c>
      <c r="Q2027" t="s">
        <v>86</v>
      </c>
      <c r="R2027" t="s">
        <v>86</v>
      </c>
      <c r="S2027" t="s">
        <v>86</v>
      </c>
      <c r="T2027" t="s">
        <v>86</v>
      </c>
      <c r="U2027" t="s">
        <v>86</v>
      </c>
      <c r="V2027" t="s">
        <v>86</v>
      </c>
      <c r="W2027" t="s">
        <v>86</v>
      </c>
      <c r="X2027" t="s">
        <v>86</v>
      </c>
      <c r="Y2027" t="s">
        <v>86</v>
      </c>
      <c r="Z2027" t="s">
        <v>86</v>
      </c>
      <c r="AA2027" t="s">
        <v>86</v>
      </c>
      <c r="AB2027" t="s">
        <v>86</v>
      </c>
      <c r="AC2027" t="s">
        <v>86</v>
      </c>
      <c r="AD2027" t="s">
        <v>86</v>
      </c>
      <c r="AE2027" t="s">
        <v>86</v>
      </c>
      <c r="AF2027" t="s">
        <v>86</v>
      </c>
      <c r="AG2027" t="s">
        <v>86</v>
      </c>
      <c r="AH2027" t="s">
        <v>86</v>
      </c>
      <c r="AI2027" t="s">
        <v>86</v>
      </c>
      <c r="AJ2027" t="s">
        <v>86</v>
      </c>
      <c r="AK2027" t="s">
        <v>86</v>
      </c>
      <c r="AL2027" t="s">
        <v>86</v>
      </c>
      <c r="AM2027" t="s">
        <v>86</v>
      </c>
      <c r="AN2027" t="s">
        <v>86</v>
      </c>
      <c r="AO2027" t="s">
        <v>86</v>
      </c>
      <c r="AP2027" t="s">
        <v>86</v>
      </c>
      <c r="AQ2027" t="s">
        <v>86</v>
      </c>
      <c r="AR2027" t="s">
        <v>86</v>
      </c>
      <c r="AS2027" t="s">
        <v>86</v>
      </c>
      <c r="AT2027" t="s">
        <v>86</v>
      </c>
      <c r="AU2027" t="s">
        <v>86</v>
      </c>
      <c r="AV2027" t="s">
        <v>86</v>
      </c>
      <c r="AW2027" t="s">
        <v>86</v>
      </c>
      <c r="AX2027" t="s">
        <v>86</v>
      </c>
      <c r="AY2027" t="s">
        <v>86</v>
      </c>
      <c r="AZ2027" t="s">
        <v>86</v>
      </c>
      <c r="BA2027" t="s">
        <v>86</v>
      </c>
      <c r="BB2027" t="s">
        <v>86</v>
      </c>
      <c r="BC2027" t="s">
        <v>86</v>
      </c>
    </row>
    <row r="2028" spans="1:55" x14ac:dyDescent="0.3">
      <c r="A2028" t="s">
        <v>55</v>
      </c>
      <c r="B2028" t="s">
        <v>55</v>
      </c>
      <c r="C2028" t="s">
        <v>282</v>
      </c>
      <c r="D2028">
        <v>22110402202</v>
      </c>
      <c r="E2028" t="s">
        <v>285</v>
      </c>
      <c r="F2028" t="s">
        <v>133</v>
      </c>
      <c r="G2028" t="s">
        <v>59</v>
      </c>
      <c r="H2028">
        <v>4</v>
      </c>
      <c r="J2028" t="s">
        <v>110</v>
      </c>
      <c r="L2028" t="s">
        <v>86</v>
      </c>
      <c r="M2028" t="s">
        <v>86</v>
      </c>
      <c r="N2028" t="s">
        <v>86</v>
      </c>
      <c r="O2028" t="s">
        <v>86</v>
      </c>
      <c r="P2028" t="s">
        <v>86</v>
      </c>
      <c r="Q2028" t="s">
        <v>86</v>
      </c>
      <c r="R2028" t="s">
        <v>86</v>
      </c>
      <c r="S2028" t="s">
        <v>86</v>
      </c>
      <c r="T2028" t="s">
        <v>86</v>
      </c>
      <c r="U2028" t="s">
        <v>86</v>
      </c>
      <c r="V2028" t="s">
        <v>86</v>
      </c>
      <c r="W2028" t="s">
        <v>86</v>
      </c>
      <c r="X2028" t="s">
        <v>86</v>
      </c>
      <c r="Y2028" t="s">
        <v>86</v>
      </c>
      <c r="Z2028" t="s">
        <v>86</v>
      </c>
      <c r="AA2028" t="s">
        <v>86</v>
      </c>
      <c r="AB2028" t="s">
        <v>86</v>
      </c>
      <c r="AC2028" t="s">
        <v>86</v>
      </c>
      <c r="AD2028" t="s">
        <v>86</v>
      </c>
      <c r="AE2028" t="s">
        <v>86</v>
      </c>
      <c r="AF2028" t="s">
        <v>86</v>
      </c>
      <c r="AG2028" t="s">
        <v>86</v>
      </c>
      <c r="AH2028" t="s">
        <v>86</v>
      </c>
      <c r="AI2028" t="s">
        <v>86</v>
      </c>
      <c r="AJ2028" t="s">
        <v>86</v>
      </c>
      <c r="AK2028" t="s">
        <v>86</v>
      </c>
      <c r="AL2028" t="s">
        <v>86</v>
      </c>
      <c r="AM2028" t="s">
        <v>86</v>
      </c>
      <c r="AN2028" t="s">
        <v>86</v>
      </c>
      <c r="AO2028" t="s">
        <v>86</v>
      </c>
      <c r="AP2028" t="s">
        <v>86</v>
      </c>
      <c r="AQ2028" t="s">
        <v>86</v>
      </c>
      <c r="AR2028" t="s">
        <v>86</v>
      </c>
      <c r="AS2028" t="s">
        <v>86</v>
      </c>
      <c r="AT2028" t="s">
        <v>86</v>
      </c>
      <c r="AU2028" t="s">
        <v>86</v>
      </c>
      <c r="AV2028" t="s">
        <v>86</v>
      </c>
      <c r="AW2028" t="s">
        <v>86</v>
      </c>
      <c r="AX2028" t="s">
        <v>86</v>
      </c>
      <c r="AY2028" t="s">
        <v>86</v>
      </c>
      <c r="AZ2028" t="s">
        <v>86</v>
      </c>
      <c r="BA2028" t="s">
        <v>86</v>
      </c>
      <c r="BB2028" t="s">
        <v>86</v>
      </c>
      <c r="BC2028" t="s">
        <v>86</v>
      </c>
    </row>
    <row r="2029" spans="1:55" x14ac:dyDescent="0.3">
      <c r="A2029" t="s">
        <v>55</v>
      </c>
      <c r="B2029" t="s">
        <v>55</v>
      </c>
      <c r="C2029" t="s">
        <v>282</v>
      </c>
      <c r="D2029">
        <v>22110402202</v>
      </c>
      <c r="E2029" t="s">
        <v>285</v>
      </c>
      <c r="F2029" t="s">
        <v>133</v>
      </c>
      <c r="G2029" t="s">
        <v>59</v>
      </c>
      <c r="H2029">
        <v>5</v>
      </c>
      <c r="I2029" t="s">
        <v>112</v>
      </c>
      <c r="J2029" t="s">
        <v>78</v>
      </c>
      <c r="K2029" t="s">
        <v>1994</v>
      </c>
      <c r="L2029">
        <v>1</v>
      </c>
      <c r="N2029" t="s">
        <v>86</v>
      </c>
      <c r="O2029" t="s">
        <v>86</v>
      </c>
      <c r="P2029" t="s">
        <v>86</v>
      </c>
      <c r="Q2029" t="s">
        <v>86</v>
      </c>
      <c r="R2029" t="s">
        <v>86</v>
      </c>
      <c r="S2029" t="s">
        <v>86</v>
      </c>
      <c r="T2029" t="s">
        <v>86</v>
      </c>
      <c r="U2029" t="s">
        <v>86</v>
      </c>
      <c r="V2029">
        <v>4</v>
      </c>
      <c r="W2029">
        <v>0</v>
      </c>
      <c r="X2029">
        <v>2</v>
      </c>
      <c r="Y2029" t="s">
        <v>86</v>
      </c>
      <c r="Z2029" t="s">
        <v>86</v>
      </c>
      <c r="AA2029" t="s">
        <v>86</v>
      </c>
      <c r="AB2029" t="s">
        <v>86</v>
      </c>
      <c r="AC2029" t="s">
        <v>86</v>
      </c>
      <c r="AD2029" t="s">
        <v>86</v>
      </c>
      <c r="AE2029" t="s">
        <v>86</v>
      </c>
      <c r="AF2029" t="s">
        <v>86</v>
      </c>
      <c r="AG2029" t="s">
        <v>86</v>
      </c>
      <c r="AH2029" t="s">
        <v>86</v>
      </c>
      <c r="AI2029" t="s">
        <v>86</v>
      </c>
      <c r="AJ2029" t="s">
        <v>86</v>
      </c>
      <c r="AK2029" t="s">
        <v>86</v>
      </c>
      <c r="AL2029" t="s">
        <v>86</v>
      </c>
      <c r="AM2029" t="s">
        <v>86</v>
      </c>
      <c r="AN2029" t="s">
        <v>86</v>
      </c>
      <c r="AO2029" t="s">
        <v>86</v>
      </c>
      <c r="AP2029" t="s">
        <v>86</v>
      </c>
      <c r="AQ2029" t="s">
        <v>86</v>
      </c>
      <c r="AR2029" t="s">
        <v>86</v>
      </c>
      <c r="AS2029" t="s">
        <v>86</v>
      </c>
      <c r="AT2029" t="s">
        <v>86</v>
      </c>
      <c r="AU2029" t="s">
        <v>86</v>
      </c>
      <c r="AV2029" t="s">
        <v>86</v>
      </c>
      <c r="AW2029" t="s">
        <v>86</v>
      </c>
      <c r="AX2029" t="s">
        <v>86</v>
      </c>
      <c r="AY2029" t="s">
        <v>86</v>
      </c>
      <c r="AZ2029" t="s">
        <v>86</v>
      </c>
      <c r="BA2029" t="s">
        <v>86</v>
      </c>
      <c r="BB2029" t="s">
        <v>86</v>
      </c>
      <c r="BC2029" t="s">
        <v>86</v>
      </c>
    </row>
    <row r="2030" spans="1:55" x14ac:dyDescent="0.3">
      <c r="A2030" t="s">
        <v>55</v>
      </c>
      <c r="B2030" t="s">
        <v>86</v>
      </c>
      <c r="C2030" t="s">
        <v>282</v>
      </c>
      <c r="D2030">
        <v>22110402203</v>
      </c>
      <c r="E2030" t="s">
        <v>287</v>
      </c>
      <c r="F2030" t="s">
        <v>133</v>
      </c>
      <c r="G2030" t="s">
        <v>89</v>
      </c>
      <c r="H2030">
        <v>1</v>
      </c>
      <c r="I2030" t="s">
        <v>80</v>
      </c>
      <c r="J2030" t="s">
        <v>61</v>
      </c>
      <c r="K2030" t="s">
        <v>288</v>
      </c>
      <c r="L2030">
        <v>2</v>
      </c>
      <c r="N2030" t="s">
        <v>86</v>
      </c>
      <c r="O2030" t="s">
        <v>86</v>
      </c>
      <c r="P2030" t="s">
        <v>86</v>
      </c>
      <c r="Q2030" t="s">
        <v>86</v>
      </c>
      <c r="R2030" t="s">
        <v>86</v>
      </c>
      <c r="S2030" t="s">
        <v>86</v>
      </c>
      <c r="T2030" t="s">
        <v>86</v>
      </c>
      <c r="U2030" t="s">
        <v>86</v>
      </c>
      <c r="V2030">
        <v>3</v>
      </c>
      <c r="W2030">
        <v>2</v>
      </c>
      <c r="X2030">
        <v>1</v>
      </c>
      <c r="Y2030" t="s">
        <v>86</v>
      </c>
      <c r="Z2030" t="s">
        <v>86</v>
      </c>
      <c r="AA2030" t="s">
        <v>86</v>
      </c>
      <c r="AB2030" t="s">
        <v>86</v>
      </c>
      <c r="AC2030" t="s">
        <v>86</v>
      </c>
      <c r="AD2030" t="s">
        <v>86</v>
      </c>
      <c r="AE2030" t="s">
        <v>86</v>
      </c>
      <c r="AF2030" t="s">
        <v>86</v>
      </c>
      <c r="AG2030" t="s">
        <v>86</v>
      </c>
      <c r="AH2030" t="s">
        <v>86</v>
      </c>
      <c r="AI2030" t="s">
        <v>86</v>
      </c>
      <c r="AJ2030" t="s">
        <v>86</v>
      </c>
      <c r="AK2030" t="s">
        <v>86</v>
      </c>
      <c r="AL2030" t="s">
        <v>86</v>
      </c>
      <c r="AM2030" t="s">
        <v>86</v>
      </c>
      <c r="AN2030" t="s">
        <v>86</v>
      </c>
      <c r="AO2030" t="s">
        <v>86</v>
      </c>
      <c r="AP2030" t="s">
        <v>86</v>
      </c>
      <c r="AQ2030" t="s">
        <v>86</v>
      </c>
      <c r="AR2030" t="s">
        <v>86</v>
      </c>
      <c r="AS2030" t="s">
        <v>86</v>
      </c>
      <c r="AT2030" t="s">
        <v>86</v>
      </c>
      <c r="AU2030" t="s">
        <v>86</v>
      </c>
      <c r="AV2030" t="s">
        <v>86</v>
      </c>
      <c r="AW2030" t="s">
        <v>86</v>
      </c>
      <c r="AX2030" t="s">
        <v>86</v>
      </c>
      <c r="AY2030" t="s">
        <v>86</v>
      </c>
      <c r="AZ2030" t="s">
        <v>86</v>
      </c>
      <c r="BA2030" t="s">
        <v>86</v>
      </c>
      <c r="BB2030" t="s">
        <v>86</v>
      </c>
      <c r="BC2030" t="s">
        <v>86</v>
      </c>
    </row>
    <row r="2031" spans="1:55" x14ac:dyDescent="0.3">
      <c r="A2031" t="s">
        <v>55</v>
      </c>
      <c r="B2031" t="s">
        <v>86</v>
      </c>
      <c r="C2031" t="s">
        <v>282</v>
      </c>
      <c r="D2031">
        <v>22110402203</v>
      </c>
      <c r="E2031" t="s">
        <v>287</v>
      </c>
      <c r="F2031" t="s">
        <v>133</v>
      </c>
      <c r="G2031" t="s">
        <v>89</v>
      </c>
      <c r="H2031">
        <v>2</v>
      </c>
      <c r="I2031" t="s">
        <v>80</v>
      </c>
      <c r="J2031" t="s">
        <v>61</v>
      </c>
      <c r="K2031" t="s">
        <v>1995</v>
      </c>
      <c r="L2031">
        <v>1</v>
      </c>
      <c r="N2031" t="s">
        <v>86</v>
      </c>
      <c r="O2031" t="s">
        <v>86</v>
      </c>
      <c r="P2031" t="s">
        <v>86</v>
      </c>
      <c r="Q2031" t="s">
        <v>86</v>
      </c>
      <c r="R2031" t="s">
        <v>86</v>
      </c>
      <c r="S2031" t="s">
        <v>86</v>
      </c>
      <c r="T2031" t="s">
        <v>86</v>
      </c>
      <c r="U2031" t="s">
        <v>86</v>
      </c>
      <c r="V2031">
        <v>0</v>
      </c>
      <c r="W2031">
        <v>1</v>
      </c>
      <c r="X2031">
        <v>1</v>
      </c>
      <c r="Y2031" t="s">
        <v>86</v>
      </c>
      <c r="Z2031" t="s">
        <v>86</v>
      </c>
      <c r="AA2031" t="s">
        <v>86</v>
      </c>
      <c r="AB2031" t="s">
        <v>86</v>
      </c>
      <c r="AC2031" t="s">
        <v>86</v>
      </c>
      <c r="AD2031" t="s">
        <v>86</v>
      </c>
      <c r="AE2031" t="s">
        <v>86</v>
      </c>
      <c r="AF2031" t="s">
        <v>86</v>
      </c>
      <c r="AG2031" t="s">
        <v>86</v>
      </c>
      <c r="AH2031" t="s">
        <v>86</v>
      </c>
      <c r="AI2031" t="s">
        <v>86</v>
      </c>
      <c r="AJ2031" t="s">
        <v>86</v>
      </c>
      <c r="AK2031" t="s">
        <v>86</v>
      </c>
      <c r="AL2031" t="s">
        <v>86</v>
      </c>
      <c r="AM2031" t="s">
        <v>86</v>
      </c>
      <c r="AN2031" t="s">
        <v>86</v>
      </c>
      <c r="AO2031" t="s">
        <v>86</v>
      </c>
      <c r="AP2031" t="s">
        <v>86</v>
      </c>
      <c r="AQ2031" t="s">
        <v>86</v>
      </c>
      <c r="AR2031" t="s">
        <v>86</v>
      </c>
      <c r="AS2031" t="s">
        <v>86</v>
      </c>
      <c r="AT2031" t="s">
        <v>86</v>
      </c>
      <c r="AU2031" t="s">
        <v>86</v>
      </c>
      <c r="AV2031" t="s">
        <v>86</v>
      </c>
      <c r="AW2031" t="s">
        <v>86</v>
      </c>
      <c r="AX2031" t="s">
        <v>86</v>
      </c>
      <c r="AY2031" t="s">
        <v>86</v>
      </c>
      <c r="AZ2031" t="s">
        <v>86</v>
      </c>
      <c r="BA2031" t="s">
        <v>86</v>
      </c>
      <c r="BB2031" t="s">
        <v>86</v>
      </c>
      <c r="BC2031" t="s">
        <v>86</v>
      </c>
    </row>
    <row r="2032" spans="1:55" x14ac:dyDescent="0.3">
      <c r="A2032" t="s">
        <v>55</v>
      </c>
      <c r="B2032" t="s">
        <v>86</v>
      </c>
      <c r="C2032" t="s">
        <v>282</v>
      </c>
      <c r="D2032">
        <v>22110402207</v>
      </c>
      <c r="E2032" t="s">
        <v>1996</v>
      </c>
      <c r="F2032" t="s">
        <v>177</v>
      </c>
      <c r="G2032" t="s">
        <v>89</v>
      </c>
      <c r="H2032">
        <v>1</v>
      </c>
      <c r="I2032" t="s">
        <v>540</v>
      </c>
      <c r="J2032" t="s">
        <v>61</v>
      </c>
      <c r="K2032" t="s">
        <v>1997</v>
      </c>
      <c r="L2032">
        <v>1</v>
      </c>
      <c r="M2032" t="s">
        <v>1998</v>
      </c>
      <c r="N2032" t="s">
        <v>86</v>
      </c>
      <c r="O2032" t="s">
        <v>86</v>
      </c>
      <c r="P2032" t="s">
        <v>86</v>
      </c>
      <c r="Q2032" t="s">
        <v>86</v>
      </c>
      <c r="R2032" t="s">
        <v>86</v>
      </c>
      <c r="S2032" t="s">
        <v>86</v>
      </c>
      <c r="T2032" t="s">
        <v>86</v>
      </c>
      <c r="U2032" t="s">
        <v>86</v>
      </c>
      <c r="V2032">
        <v>2</v>
      </c>
      <c r="W2032">
        <v>2</v>
      </c>
      <c r="X2032">
        <v>1</v>
      </c>
      <c r="Y2032" t="s">
        <v>86</v>
      </c>
      <c r="Z2032" t="s">
        <v>86</v>
      </c>
      <c r="AA2032" t="s">
        <v>86</v>
      </c>
      <c r="AB2032" t="s">
        <v>86</v>
      </c>
      <c r="AC2032" t="s">
        <v>86</v>
      </c>
      <c r="AD2032" t="s">
        <v>86</v>
      </c>
      <c r="AE2032" t="s">
        <v>86</v>
      </c>
      <c r="AF2032" t="s">
        <v>86</v>
      </c>
      <c r="AG2032" t="s">
        <v>86</v>
      </c>
      <c r="AH2032" t="s">
        <v>86</v>
      </c>
      <c r="AI2032" t="s">
        <v>86</v>
      </c>
      <c r="AJ2032" t="s">
        <v>86</v>
      </c>
      <c r="AK2032" t="s">
        <v>86</v>
      </c>
      <c r="AL2032" t="s">
        <v>86</v>
      </c>
      <c r="AM2032" t="s">
        <v>86</v>
      </c>
      <c r="AN2032" t="s">
        <v>86</v>
      </c>
      <c r="AO2032" t="s">
        <v>86</v>
      </c>
      <c r="AP2032" t="s">
        <v>86</v>
      </c>
      <c r="AQ2032" t="s">
        <v>86</v>
      </c>
      <c r="AR2032" t="s">
        <v>86</v>
      </c>
      <c r="AS2032" t="s">
        <v>86</v>
      </c>
      <c r="AT2032" t="s">
        <v>86</v>
      </c>
      <c r="AU2032" t="s">
        <v>86</v>
      </c>
      <c r="AV2032" t="s">
        <v>86</v>
      </c>
      <c r="AW2032" t="s">
        <v>86</v>
      </c>
      <c r="AX2032" t="s">
        <v>86</v>
      </c>
      <c r="AY2032" t="s">
        <v>86</v>
      </c>
      <c r="AZ2032" t="s">
        <v>86</v>
      </c>
      <c r="BA2032" t="s">
        <v>86</v>
      </c>
      <c r="BB2032" t="s">
        <v>86</v>
      </c>
      <c r="BC2032" t="s">
        <v>86</v>
      </c>
    </row>
    <row r="2033" spans="1:55" x14ac:dyDescent="0.3">
      <c r="A2033" t="s">
        <v>55</v>
      </c>
      <c r="B2033" t="s">
        <v>86</v>
      </c>
      <c r="C2033" t="s">
        <v>282</v>
      </c>
      <c r="D2033">
        <v>22110402207</v>
      </c>
      <c r="E2033" t="s">
        <v>1996</v>
      </c>
      <c r="F2033" t="s">
        <v>177</v>
      </c>
      <c r="G2033" t="s">
        <v>89</v>
      </c>
      <c r="H2033">
        <v>1</v>
      </c>
      <c r="I2033" t="s">
        <v>540</v>
      </c>
      <c r="J2033" t="s">
        <v>61</v>
      </c>
      <c r="K2033" t="s">
        <v>1997</v>
      </c>
      <c r="L2033">
        <v>2</v>
      </c>
      <c r="N2033" t="s">
        <v>86</v>
      </c>
      <c r="O2033" t="s">
        <v>86</v>
      </c>
      <c r="P2033" t="s">
        <v>86</v>
      </c>
      <c r="Q2033" t="s">
        <v>86</v>
      </c>
      <c r="R2033" t="s">
        <v>86</v>
      </c>
      <c r="S2033" t="s">
        <v>86</v>
      </c>
      <c r="T2033" t="s">
        <v>86</v>
      </c>
      <c r="U2033" t="s">
        <v>86</v>
      </c>
      <c r="V2033">
        <v>2</v>
      </c>
      <c r="W2033">
        <v>4</v>
      </c>
      <c r="X2033">
        <v>1</v>
      </c>
      <c r="Y2033" t="s">
        <v>86</v>
      </c>
      <c r="Z2033" t="s">
        <v>86</v>
      </c>
      <c r="AA2033" t="s">
        <v>86</v>
      </c>
      <c r="AB2033" t="s">
        <v>86</v>
      </c>
      <c r="AC2033" t="s">
        <v>86</v>
      </c>
      <c r="AD2033" t="s">
        <v>86</v>
      </c>
      <c r="AE2033" t="s">
        <v>86</v>
      </c>
      <c r="AF2033" t="s">
        <v>86</v>
      </c>
      <c r="AG2033" t="s">
        <v>86</v>
      </c>
      <c r="AH2033" t="s">
        <v>86</v>
      </c>
      <c r="AI2033" t="s">
        <v>86</v>
      </c>
      <c r="AJ2033" t="s">
        <v>86</v>
      </c>
      <c r="AK2033" t="s">
        <v>86</v>
      </c>
      <c r="AL2033" t="s">
        <v>86</v>
      </c>
      <c r="AM2033" t="s">
        <v>86</v>
      </c>
      <c r="AN2033" t="s">
        <v>86</v>
      </c>
      <c r="AO2033" t="s">
        <v>86</v>
      </c>
      <c r="AP2033" t="s">
        <v>86</v>
      </c>
      <c r="AQ2033" t="s">
        <v>86</v>
      </c>
      <c r="AR2033" t="s">
        <v>86</v>
      </c>
      <c r="AS2033" t="s">
        <v>86</v>
      </c>
      <c r="AT2033" t="s">
        <v>86</v>
      </c>
      <c r="AU2033" t="s">
        <v>86</v>
      </c>
      <c r="AV2033" t="s">
        <v>86</v>
      </c>
      <c r="AW2033" t="s">
        <v>86</v>
      </c>
      <c r="AX2033" t="s">
        <v>86</v>
      </c>
      <c r="AY2033" t="s">
        <v>86</v>
      </c>
      <c r="AZ2033" t="s">
        <v>86</v>
      </c>
      <c r="BA2033" t="s">
        <v>86</v>
      </c>
      <c r="BB2033" t="s">
        <v>86</v>
      </c>
      <c r="BC2033" t="s">
        <v>86</v>
      </c>
    </row>
    <row r="2034" spans="1:55" x14ac:dyDescent="0.3">
      <c r="A2034" t="s">
        <v>55</v>
      </c>
      <c r="B2034" t="s">
        <v>86</v>
      </c>
      <c r="C2034" t="s">
        <v>282</v>
      </c>
      <c r="D2034">
        <v>22110402208</v>
      </c>
      <c r="E2034" t="s">
        <v>1999</v>
      </c>
      <c r="F2034" t="s">
        <v>133</v>
      </c>
      <c r="G2034" t="s">
        <v>89</v>
      </c>
      <c r="H2034" t="s">
        <v>86</v>
      </c>
      <c r="I2034" t="s">
        <v>86</v>
      </c>
      <c r="J2034" t="s">
        <v>86</v>
      </c>
      <c r="K2034" t="s">
        <v>86</v>
      </c>
      <c r="L2034" t="s">
        <v>86</v>
      </c>
      <c r="M2034" t="s">
        <v>86</v>
      </c>
      <c r="N2034" t="s">
        <v>86</v>
      </c>
      <c r="O2034" t="s">
        <v>86</v>
      </c>
      <c r="P2034" t="s">
        <v>86</v>
      </c>
      <c r="Q2034" t="s">
        <v>86</v>
      </c>
      <c r="R2034" t="s">
        <v>86</v>
      </c>
      <c r="S2034" t="s">
        <v>86</v>
      </c>
      <c r="T2034" t="s">
        <v>86</v>
      </c>
      <c r="U2034" t="s">
        <v>86</v>
      </c>
      <c r="V2034" t="s">
        <v>86</v>
      </c>
      <c r="W2034" t="s">
        <v>86</v>
      </c>
      <c r="X2034" t="s">
        <v>86</v>
      </c>
      <c r="Y2034" t="s">
        <v>86</v>
      </c>
      <c r="Z2034" t="s">
        <v>86</v>
      </c>
      <c r="AA2034" t="s">
        <v>86</v>
      </c>
      <c r="AB2034" t="s">
        <v>86</v>
      </c>
      <c r="AC2034" t="s">
        <v>86</v>
      </c>
      <c r="AD2034" t="s">
        <v>86</v>
      </c>
      <c r="AE2034" t="s">
        <v>86</v>
      </c>
      <c r="AF2034" t="s">
        <v>86</v>
      </c>
      <c r="AG2034" t="s">
        <v>86</v>
      </c>
      <c r="AH2034" t="s">
        <v>86</v>
      </c>
      <c r="AI2034" t="s">
        <v>86</v>
      </c>
      <c r="AJ2034" t="s">
        <v>86</v>
      </c>
      <c r="AK2034" t="s">
        <v>86</v>
      </c>
      <c r="AL2034" t="s">
        <v>86</v>
      </c>
      <c r="AM2034" t="s">
        <v>86</v>
      </c>
      <c r="AN2034" t="s">
        <v>86</v>
      </c>
      <c r="AO2034" t="s">
        <v>86</v>
      </c>
      <c r="AP2034" t="s">
        <v>86</v>
      </c>
      <c r="AQ2034" t="s">
        <v>86</v>
      </c>
      <c r="AR2034" t="s">
        <v>86</v>
      </c>
      <c r="AS2034" t="s">
        <v>86</v>
      </c>
      <c r="AT2034" t="s">
        <v>86</v>
      </c>
      <c r="AU2034" t="s">
        <v>86</v>
      </c>
      <c r="AV2034" t="s">
        <v>86</v>
      </c>
      <c r="AW2034" t="s">
        <v>86</v>
      </c>
      <c r="AX2034" t="s">
        <v>86</v>
      </c>
      <c r="AY2034" t="s">
        <v>86</v>
      </c>
      <c r="AZ2034" t="s">
        <v>86</v>
      </c>
      <c r="BA2034" t="s">
        <v>86</v>
      </c>
      <c r="BB2034" t="s">
        <v>86</v>
      </c>
      <c r="BC2034" t="s">
        <v>86</v>
      </c>
    </row>
    <row r="2035" spans="1:55" x14ac:dyDescent="0.3">
      <c r="A2035" t="s">
        <v>55</v>
      </c>
      <c r="B2035" t="s">
        <v>86</v>
      </c>
      <c r="C2035" t="s">
        <v>282</v>
      </c>
      <c r="D2035">
        <v>22110402209</v>
      </c>
      <c r="E2035" t="s">
        <v>2000</v>
      </c>
      <c r="F2035" t="s">
        <v>133</v>
      </c>
      <c r="G2035" t="s">
        <v>89</v>
      </c>
      <c r="H2035" t="s">
        <v>86</v>
      </c>
      <c r="I2035" t="s">
        <v>86</v>
      </c>
      <c r="J2035" t="s">
        <v>86</v>
      </c>
      <c r="K2035" t="s">
        <v>86</v>
      </c>
      <c r="L2035" t="s">
        <v>86</v>
      </c>
      <c r="M2035" t="s">
        <v>86</v>
      </c>
      <c r="N2035" t="s">
        <v>86</v>
      </c>
      <c r="O2035" t="s">
        <v>86</v>
      </c>
      <c r="P2035" t="s">
        <v>86</v>
      </c>
      <c r="Q2035" t="s">
        <v>86</v>
      </c>
      <c r="R2035" t="s">
        <v>86</v>
      </c>
      <c r="S2035" t="s">
        <v>86</v>
      </c>
      <c r="T2035" t="s">
        <v>86</v>
      </c>
      <c r="U2035" t="s">
        <v>86</v>
      </c>
      <c r="V2035" t="s">
        <v>86</v>
      </c>
      <c r="W2035" t="s">
        <v>86</v>
      </c>
      <c r="X2035" t="s">
        <v>86</v>
      </c>
      <c r="Y2035" t="s">
        <v>86</v>
      </c>
      <c r="Z2035" t="s">
        <v>86</v>
      </c>
      <c r="AA2035" t="s">
        <v>86</v>
      </c>
      <c r="AB2035" t="s">
        <v>86</v>
      </c>
      <c r="AC2035" t="s">
        <v>86</v>
      </c>
      <c r="AD2035" t="s">
        <v>86</v>
      </c>
      <c r="AE2035" t="s">
        <v>86</v>
      </c>
      <c r="AF2035" t="s">
        <v>86</v>
      </c>
      <c r="AG2035" t="s">
        <v>86</v>
      </c>
      <c r="AH2035" t="s">
        <v>86</v>
      </c>
      <c r="AI2035" t="s">
        <v>86</v>
      </c>
      <c r="AJ2035" t="s">
        <v>86</v>
      </c>
      <c r="AK2035" t="s">
        <v>86</v>
      </c>
      <c r="AL2035" t="s">
        <v>86</v>
      </c>
      <c r="AM2035" t="s">
        <v>86</v>
      </c>
      <c r="AN2035" t="s">
        <v>86</v>
      </c>
      <c r="AO2035" t="s">
        <v>86</v>
      </c>
      <c r="AP2035" t="s">
        <v>86</v>
      </c>
      <c r="AQ2035" t="s">
        <v>86</v>
      </c>
      <c r="AR2035" t="s">
        <v>86</v>
      </c>
      <c r="AS2035" t="s">
        <v>86</v>
      </c>
      <c r="AT2035" t="s">
        <v>86</v>
      </c>
      <c r="AU2035" t="s">
        <v>86</v>
      </c>
      <c r="AV2035" t="s">
        <v>86</v>
      </c>
      <c r="AW2035" t="s">
        <v>86</v>
      </c>
      <c r="AX2035" t="s">
        <v>86</v>
      </c>
      <c r="AY2035" t="s">
        <v>86</v>
      </c>
      <c r="AZ2035" t="s">
        <v>86</v>
      </c>
      <c r="BA2035" t="s">
        <v>86</v>
      </c>
      <c r="BB2035" t="s">
        <v>86</v>
      </c>
      <c r="BC2035" t="s">
        <v>86</v>
      </c>
    </row>
    <row r="2036" spans="1:55" x14ac:dyDescent="0.3">
      <c r="A2036" t="s">
        <v>55</v>
      </c>
      <c r="B2036" t="s">
        <v>55</v>
      </c>
      <c r="C2036" t="s">
        <v>282</v>
      </c>
      <c r="D2036">
        <v>22110402210</v>
      </c>
      <c r="E2036" t="s">
        <v>1759</v>
      </c>
      <c r="F2036" t="s">
        <v>177</v>
      </c>
      <c r="G2036" t="s">
        <v>59</v>
      </c>
      <c r="H2036">
        <v>1</v>
      </c>
      <c r="I2036" t="s">
        <v>60</v>
      </c>
      <c r="J2036" t="s">
        <v>61</v>
      </c>
      <c r="L2036">
        <v>1</v>
      </c>
      <c r="M2036" t="s">
        <v>1760</v>
      </c>
      <c r="N2036">
        <v>1</v>
      </c>
      <c r="O2036" t="s">
        <v>306</v>
      </c>
      <c r="R2036">
        <v>0</v>
      </c>
      <c r="S2036">
        <v>0</v>
      </c>
      <c r="T2036" t="s">
        <v>63</v>
      </c>
      <c r="V2036">
        <v>3</v>
      </c>
      <c r="W2036">
        <v>3</v>
      </c>
      <c r="X2036">
        <v>2</v>
      </c>
      <c r="Y2036" t="s">
        <v>65</v>
      </c>
      <c r="Z2036" t="s">
        <v>65</v>
      </c>
      <c r="AB2036" t="s">
        <v>65</v>
      </c>
      <c r="AD2036">
        <v>1</v>
      </c>
      <c r="AE2036">
        <v>0</v>
      </c>
      <c r="AF2036">
        <v>0</v>
      </c>
      <c r="AG2036">
        <v>0</v>
      </c>
      <c r="AH2036">
        <v>0</v>
      </c>
      <c r="AI2036">
        <v>10</v>
      </c>
      <c r="AJ2036">
        <v>0</v>
      </c>
      <c r="AK2036">
        <v>0</v>
      </c>
      <c r="AL2036">
        <v>1</v>
      </c>
      <c r="AM2036">
        <v>1</v>
      </c>
      <c r="AN2036">
        <v>3</v>
      </c>
      <c r="AO2036">
        <v>0</v>
      </c>
      <c r="AP2036">
        <v>0</v>
      </c>
      <c r="AQ2036">
        <v>0</v>
      </c>
      <c r="AR2036">
        <v>0</v>
      </c>
      <c r="AS2036">
        <v>0</v>
      </c>
      <c r="AT2036">
        <v>0</v>
      </c>
      <c r="AU2036">
        <v>0</v>
      </c>
      <c r="AV2036">
        <v>0</v>
      </c>
      <c r="AW2036">
        <v>5</v>
      </c>
      <c r="AX2036">
        <v>2</v>
      </c>
      <c r="AY2036">
        <v>0</v>
      </c>
      <c r="AZ2036">
        <v>0</v>
      </c>
      <c r="BA2036" t="s">
        <v>66</v>
      </c>
      <c r="BB2036" t="s">
        <v>66</v>
      </c>
      <c r="BC2036" t="s">
        <v>94</v>
      </c>
    </row>
    <row r="2037" spans="1:55" x14ac:dyDescent="0.3">
      <c r="A2037" t="s">
        <v>55</v>
      </c>
      <c r="B2037" t="s">
        <v>55</v>
      </c>
      <c r="C2037" t="s">
        <v>282</v>
      </c>
      <c r="D2037">
        <v>22110402210</v>
      </c>
      <c r="E2037" t="s">
        <v>1759</v>
      </c>
      <c r="F2037" t="s">
        <v>177</v>
      </c>
      <c r="G2037" t="s">
        <v>59</v>
      </c>
      <c r="H2037">
        <v>1</v>
      </c>
      <c r="I2037" t="s">
        <v>60</v>
      </c>
      <c r="J2037" t="s">
        <v>61</v>
      </c>
      <c r="L2037">
        <v>1</v>
      </c>
      <c r="M2037" t="s">
        <v>1760</v>
      </c>
      <c r="N2037">
        <v>3</v>
      </c>
      <c r="O2037" t="s">
        <v>115</v>
      </c>
      <c r="R2037">
        <v>0</v>
      </c>
      <c r="S2037">
        <v>0</v>
      </c>
      <c r="U2037" t="s">
        <v>2001</v>
      </c>
      <c r="V2037">
        <v>3</v>
      </c>
      <c r="W2037">
        <v>3</v>
      </c>
      <c r="X2037">
        <v>2</v>
      </c>
      <c r="Y2037" t="s">
        <v>65</v>
      </c>
      <c r="AA2037" t="s">
        <v>65</v>
      </c>
      <c r="AB2037" t="s">
        <v>65</v>
      </c>
      <c r="AD2037">
        <v>1</v>
      </c>
      <c r="AE2037">
        <v>0</v>
      </c>
      <c r="AF2037">
        <v>0</v>
      </c>
      <c r="AG2037">
        <v>0</v>
      </c>
      <c r="AH2037">
        <v>0</v>
      </c>
      <c r="AI2037">
        <v>0</v>
      </c>
      <c r="AJ2037">
        <v>0</v>
      </c>
      <c r="AK2037">
        <v>1</v>
      </c>
      <c r="AL2037">
        <v>0</v>
      </c>
      <c r="AM2037">
        <v>0</v>
      </c>
      <c r="AN2037">
        <v>0</v>
      </c>
      <c r="AO2037">
        <v>0</v>
      </c>
      <c r="AP2037">
        <v>0</v>
      </c>
      <c r="AQ2037">
        <v>0</v>
      </c>
      <c r="AR2037">
        <v>0</v>
      </c>
      <c r="AS2037">
        <v>0</v>
      </c>
      <c r="AT2037">
        <v>0</v>
      </c>
      <c r="AU2037">
        <v>0</v>
      </c>
      <c r="AV2037">
        <v>0</v>
      </c>
      <c r="AW2037">
        <v>4</v>
      </c>
      <c r="AX2037">
        <v>0</v>
      </c>
      <c r="AY2037">
        <v>0</v>
      </c>
      <c r="AZ2037">
        <v>0</v>
      </c>
      <c r="BA2037" t="s">
        <v>66</v>
      </c>
      <c r="BB2037" t="s">
        <v>66</v>
      </c>
      <c r="BC2037" t="s">
        <v>67</v>
      </c>
    </row>
    <row r="2038" spans="1:55" x14ac:dyDescent="0.3">
      <c r="A2038" t="s">
        <v>55</v>
      </c>
      <c r="B2038" t="s">
        <v>55</v>
      </c>
      <c r="C2038" t="s">
        <v>282</v>
      </c>
      <c r="D2038">
        <v>22110402210</v>
      </c>
      <c r="E2038" t="s">
        <v>1759</v>
      </c>
      <c r="F2038" t="s">
        <v>177</v>
      </c>
      <c r="G2038" t="s">
        <v>59</v>
      </c>
      <c r="H2038">
        <v>1</v>
      </c>
      <c r="I2038" t="s">
        <v>60</v>
      </c>
      <c r="J2038" t="s">
        <v>61</v>
      </c>
      <c r="L2038">
        <v>1</v>
      </c>
      <c r="M2038" t="s">
        <v>1760</v>
      </c>
      <c r="N2038">
        <v>7</v>
      </c>
      <c r="O2038" t="s">
        <v>70</v>
      </c>
      <c r="P2038">
        <v>6</v>
      </c>
      <c r="Q2038" t="s">
        <v>139</v>
      </c>
      <c r="R2038">
        <v>25</v>
      </c>
      <c r="S2038">
        <v>30</v>
      </c>
      <c r="T2038" t="s">
        <v>63</v>
      </c>
      <c r="V2038">
        <v>3</v>
      </c>
      <c r="W2038">
        <v>3</v>
      </c>
      <c r="X2038">
        <v>2</v>
      </c>
      <c r="Y2038" t="s">
        <v>76</v>
      </c>
      <c r="Z2038" t="s">
        <v>76</v>
      </c>
      <c r="AA2038" t="s">
        <v>100</v>
      </c>
      <c r="AB2038" t="s">
        <v>76</v>
      </c>
      <c r="AC2038" t="s">
        <v>202</v>
      </c>
      <c r="AD2038">
        <v>1</v>
      </c>
      <c r="AE2038">
        <v>1</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3</v>
      </c>
      <c r="AX2038">
        <v>4</v>
      </c>
      <c r="AY2038">
        <v>0</v>
      </c>
      <c r="AZ2038">
        <v>0</v>
      </c>
      <c r="BA2038" t="s">
        <v>66</v>
      </c>
      <c r="BB2038" t="s">
        <v>66</v>
      </c>
      <c r="BC2038" t="s">
        <v>67</v>
      </c>
    </row>
    <row r="2039" spans="1:55" x14ac:dyDescent="0.3">
      <c r="A2039" t="s">
        <v>55</v>
      </c>
      <c r="B2039" t="s">
        <v>55</v>
      </c>
      <c r="C2039" t="s">
        <v>282</v>
      </c>
      <c r="D2039">
        <v>22110402210</v>
      </c>
      <c r="E2039" t="s">
        <v>1759</v>
      </c>
      <c r="F2039" t="s">
        <v>177</v>
      </c>
      <c r="G2039" t="s">
        <v>59</v>
      </c>
      <c r="H2039">
        <v>1</v>
      </c>
      <c r="I2039" t="s">
        <v>60</v>
      </c>
      <c r="J2039" t="s">
        <v>61</v>
      </c>
      <c r="L2039">
        <v>1</v>
      </c>
      <c r="M2039" t="s">
        <v>1760</v>
      </c>
      <c r="N2039">
        <v>8</v>
      </c>
      <c r="O2039" t="s">
        <v>115</v>
      </c>
      <c r="R2039">
        <v>0</v>
      </c>
      <c r="S2039">
        <v>0</v>
      </c>
      <c r="T2039" t="s">
        <v>63</v>
      </c>
      <c r="V2039">
        <v>3</v>
      </c>
      <c r="W2039">
        <v>3</v>
      </c>
      <c r="X2039">
        <v>2</v>
      </c>
      <c r="Y2039" t="s">
        <v>65</v>
      </c>
      <c r="AA2039" t="s">
        <v>65</v>
      </c>
      <c r="AB2039" t="s">
        <v>65</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1</v>
      </c>
      <c r="AX2039">
        <v>0</v>
      </c>
      <c r="AY2039">
        <v>0</v>
      </c>
      <c r="AZ2039">
        <v>0</v>
      </c>
      <c r="BA2039" t="s">
        <v>66</v>
      </c>
      <c r="BB2039" t="s">
        <v>66</v>
      </c>
      <c r="BC2039" t="s">
        <v>67</v>
      </c>
    </row>
    <row r="2040" spans="1:55" x14ac:dyDescent="0.3">
      <c r="A2040" t="s">
        <v>55</v>
      </c>
      <c r="B2040" t="s">
        <v>55</v>
      </c>
      <c r="C2040" t="s">
        <v>282</v>
      </c>
      <c r="D2040">
        <v>22110402210</v>
      </c>
      <c r="E2040" t="s">
        <v>1759</v>
      </c>
      <c r="F2040" t="s">
        <v>177</v>
      </c>
      <c r="G2040" t="s">
        <v>59</v>
      </c>
      <c r="H2040">
        <v>1</v>
      </c>
      <c r="I2040" t="s">
        <v>60</v>
      </c>
      <c r="J2040" t="s">
        <v>61</v>
      </c>
      <c r="L2040">
        <v>2</v>
      </c>
      <c r="N2040">
        <v>1</v>
      </c>
      <c r="O2040" t="s">
        <v>70</v>
      </c>
      <c r="P2040">
        <v>5</v>
      </c>
      <c r="Q2040" t="s">
        <v>81</v>
      </c>
      <c r="R2040">
        <v>28</v>
      </c>
      <c r="S2040">
        <v>22</v>
      </c>
      <c r="V2040">
        <v>0</v>
      </c>
      <c r="W2040">
        <v>1</v>
      </c>
      <c r="X2040">
        <v>1</v>
      </c>
      <c r="Y2040" t="s">
        <v>76</v>
      </c>
      <c r="Z2040" t="s">
        <v>76</v>
      </c>
      <c r="AB2040" t="s">
        <v>76</v>
      </c>
      <c r="AC2040" t="s">
        <v>83</v>
      </c>
      <c r="AD2040">
        <v>0</v>
      </c>
      <c r="AE2040">
        <v>1</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4</v>
      </c>
      <c r="AX2040">
        <v>4</v>
      </c>
      <c r="AY2040">
        <v>0</v>
      </c>
      <c r="AZ2040">
        <v>0</v>
      </c>
      <c r="BA2040" t="s">
        <v>66</v>
      </c>
      <c r="BB2040" t="s">
        <v>66</v>
      </c>
      <c r="BC2040" t="s">
        <v>94</v>
      </c>
    </row>
    <row r="2041" spans="1:55" x14ac:dyDescent="0.3">
      <c r="A2041" t="s">
        <v>55</v>
      </c>
      <c r="B2041" t="s">
        <v>55</v>
      </c>
      <c r="C2041" t="s">
        <v>282</v>
      </c>
      <c r="D2041">
        <v>22110402210</v>
      </c>
      <c r="E2041" t="s">
        <v>1759</v>
      </c>
      <c r="F2041" t="s">
        <v>177</v>
      </c>
      <c r="G2041" t="s">
        <v>59</v>
      </c>
      <c r="H2041">
        <v>1</v>
      </c>
      <c r="I2041" t="s">
        <v>60</v>
      </c>
      <c r="J2041" t="s">
        <v>61</v>
      </c>
      <c r="L2041">
        <v>2</v>
      </c>
      <c r="N2041">
        <v>2</v>
      </c>
      <c r="O2041" t="s">
        <v>306</v>
      </c>
      <c r="R2041">
        <v>0</v>
      </c>
      <c r="S2041">
        <v>0</v>
      </c>
      <c r="T2041" t="s">
        <v>63</v>
      </c>
      <c r="V2041">
        <v>0</v>
      </c>
      <c r="W2041">
        <v>1</v>
      </c>
      <c r="X2041">
        <v>1</v>
      </c>
      <c r="Y2041" t="s">
        <v>76</v>
      </c>
      <c r="Z2041" t="s">
        <v>76</v>
      </c>
      <c r="AB2041" t="s">
        <v>76</v>
      </c>
      <c r="AD2041">
        <v>1</v>
      </c>
      <c r="AE2041">
        <v>3</v>
      </c>
      <c r="AF2041">
        <v>0</v>
      </c>
      <c r="AG2041">
        <v>0</v>
      </c>
      <c r="AH2041">
        <v>0</v>
      </c>
      <c r="AI2041">
        <v>3</v>
      </c>
      <c r="AJ2041">
        <v>5</v>
      </c>
      <c r="AK2041">
        <v>0</v>
      </c>
      <c r="AL2041">
        <v>0</v>
      </c>
      <c r="AM2041">
        <v>0</v>
      </c>
      <c r="AN2041">
        <v>0</v>
      </c>
      <c r="AO2041">
        <v>0</v>
      </c>
      <c r="AP2041">
        <v>0</v>
      </c>
      <c r="AQ2041">
        <v>0</v>
      </c>
      <c r="AR2041">
        <v>0</v>
      </c>
      <c r="AS2041">
        <v>0</v>
      </c>
      <c r="AT2041">
        <v>0</v>
      </c>
      <c r="AU2041">
        <v>0</v>
      </c>
      <c r="AV2041">
        <v>0</v>
      </c>
      <c r="AW2041">
        <v>5</v>
      </c>
      <c r="AX2041">
        <v>4</v>
      </c>
      <c r="AY2041">
        <v>0</v>
      </c>
      <c r="AZ2041">
        <v>0</v>
      </c>
      <c r="BA2041" t="s">
        <v>66</v>
      </c>
      <c r="BB2041" t="s">
        <v>66</v>
      </c>
      <c r="BC2041" t="s">
        <v>67</v>
      </c>
    </row>
    <row r="2042" spans="1:55" x14ac:dyDescent="0.3">
      <c r="A2042" t="s">
        <v>55</v>
      </c>
      <c r="B2042" t="s">
        <v>55</v>
      </c>
      <c r="C2042" t="s">
        <v>282</v>
      </c>
      <c r="D2042">
        <v>22110402210</v>
      </c>
      <c r="E2042" t="s">
        <v>1759</v>
      </c>
      <c r="F2042" t="s">
        <v>177</v>
      </c>
      <c r="G2042" t="s">
        <v>59</v>
      </c>
      <c r="H2042">
        <v>1</v>
      </c>
      <c r="I2042" t="s">
        <v>60</v>
      </c>
      <c r="J2042" t="s">
        <v>61</v>
      </c>
      <c r="L2042">
        <v>2</v>
      </c>
      <c r="N2042">
        <v>3</v>
      </c>
      <c r="O2042" t="s">
        <v>115</v>
      </c>
      <c r="R2042">
        <v>0</v>
      </c>
      <c r="S2042">
        <v>0</v>
      </c>
      <c r="T2042" t="s">
        <v>63</v>
      </c>
      <c r="U2042" t="s">
        <v>2002</v>
      </c>
      <c r="V2042">
        <v>0</v>
      </c>
      <c r="W2042">
        <v>1</v>
      </c>
      <c r="X2042">
        <v>1</v>
      </c>
      <c r="Y2042" t="s">
        <v>76</v>
      </c>
      <c r="Z2042" t="s">
        <v>76</v>
      </c>
      <c r="AA2042" t="s">
        <v>65</v>
      </c>
      <c r="AB2042" t="s">
        <v>76</v>
      </c>
      <c r="AD2042">
        <v>1</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t="s">
        <v>66</v>
      </c>
      <c r="BB2042" t="s">
        <v>66</v>
      </c>
      <c r="BC2042" t="s">
        <v>67</v>
      </c>
    </row>
    <row r="2043" spans="1:55" x14ac:dyDescent="0.3">
      <c r="A2043" t="s">
        <v>55</v>
      </c>
      <c r="B2043" t="s">
        <v>55</v>
      </c>
      <c r="C2043" t="s">
        <v>282</v>
      </c>
      <c r="D2043">
        <v>22110402210</v>
      </c>
      <c r="E2043" t="s">
        <v>1759</v>
      </c>
      <c r="F2043" t="s">
        <v>177</v>
      </c>
      <c r="G2043" t="s">
        <v>59</v>
      </c>
      <c r="H2043">
        <v>1</v>
      </c>
      <c r="I2043" t="s">
        <v>60</v>
      </c>
      <c r="J2043" t="s">
        <v>61</v>
      </c>
      <c r="L2043">
        <v>2</v>
      </c>
      <c r="N2043">
        <v>4</v>
      </c>
      <c r="O2043" t="s">
        <v>70</v>
      </c>
      <c r="P2043">
        <v>8</v>
      </c>
      <c r="Q2043" t="s">
        <v>90</v>
      </c>
      <c r="R2043">
        <v>29</v>
      </c>
      <c r="S2043">
        <v>28</v>
      </c>
      <c r="T2043" t="s">
        <v>63</v>
      </c>
      <c r="V2043">
        <v>0</v>
      </c>
      <c r="W2043">
        <v>1</v>
      </c>
      <c r="X2043">
        <v>1</v>
      </c>
      <c r="Y2043" t="s">
        <v>76</v>
      </c>
      <c r="Z2043" t="s">
        <v>65</v>
      </c>
      <c r="AB2043" t="s">
        <v>76</v>
      </c>
      <c r="AC2043" t="s">
        <v>83</v>
      </c>
      <c r="AD2043">
        <v>1</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4</v>
      </c>
      <c r="AX2043">
        <v>4</v>
      </c>
      <c r="AY2043">
        <v>0</v>
      </c>
      <c r="AZ2043">
        <v>0</v>
      </c>
      <c r="BA2043" t="s">
        <v>66</v>
      </c>
      <c r="BB2043" t="s">
        <v>66</v>
      </c>
      <c r="BC2043" t="s">
        <v>67</v>
      </c>
    </row>
    <row r="2044" spans="1:55" x14ac:dyDescent="0.3">
      <c r="A2044" t="s">
        <v>55</v>
      </c>
      <c r="B2044" t="s">
        <v>55</v>
      </c>
      <c r="C2044" t="s">
        <v>282</v>
      </c>
      <c r="D2044">
        <v>22110402210</v>
      </c>
      <c r="E2044" t="s">
        <v>1759</v>
      </c>
      <c r="F2044" t="s">
        <v>177</v>
      </c>
      <c r="G2044" t="s">
        <v>59</v>
      </c>
      <c r="H2044">
        <v>1</v>
      </c>
      <c r="I2044" t="s">
        <v>60</v>
      </c>
      <c r="J2044" t="s">
        <v>61</v>
      </c>
      <c r="L2044">
        <v>2</v>
      </c>
      <c r="N2044">
        <v>6</v>
      </c>
      <c r="O2044" t="s">
        <v>115</v>
      </c>
      <c r="R2044">
        <v>0</v>
      </c>
      <c r="S2044">
        <v>0</v>
      </c>
      <c r="T2044" t="s">
        <v>63</v>
      </c>
      <c r="V2044">
        <v>0</v>
      </c>
      <c r="W2044">
        <v>1</v>
      </c>
      <c r="X2044">
        <v>1</v>
      </c>
      <c r="Y2044" t="s">
        <v>76</v>
      </c>
      <c r="Z2044" t="s">
        <v>76</v>
      </c>
      <c r="AB2044" t="s">
        <v>76</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t="s">
        <v>66</v>
      </c>
      <c r="BB2044" t="s">
        <v>66</v>
      </c>
      <c r="BC2044" t="s">
        <v>67</v>
      </c>
    </row>
    <row r="2045" spans="1:55" x14ac:dyDescent="0.3">
      <c r="A2045" t="s">
        <v>55</v>
      </c>
      <c r="B2045" t="s">
        <v>55</v>
      </c>
      <c r="C2045" t="s">
        <v>282</v>
      </c>
      <c r="D2045">
        <v>22110402210</v>
      </c>
      <c r="E2045" t="s">
        <v>1759</v>
      </c>
      <c r="F2045" t="s">
        <v>177</v>
      </c>
      <c r="G2045" t="s">
        <v>59</v>
      </c>
      <c r="H2045">
        <v>1</v>
      </c>
      <c r="I2045" t="s">
        <v>60</v>
      </c>
      <c r="J2045" t="s">
        <v>61</v>
      </c>
      <c r="L2045">
        <v>2</v>
      </c>
      <c r="N2045">
        <v>7</v>
      </c>
      <c r="O2045" t="s">
        <v>75</v>
      </c>
      <c r="R2045">
        <v>0</v>
      </c>
      <c r="S2045">
        <v>0</v>
      </c>
      <c r="T2045" t="s">
        <v>63</v>
      </c>
      <c r="U2045" t="s">
        <v>2003</v>
      </c>
      <c r="V2045">
        <v>0</v>
      </c>
      <c r="W2045">
        <v>1</v>
      </c>
      <c r="X2045">
        <v>1</v>
      </c>
      <c r="Y2045" t="s">
        <v>76</v>
      </c>
      <c r="Z2045" t="s">
        <v>76</v>
      </c>
      <c r="AB2045" t="s">
        <v>76</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4</v>
      </c>
      <c r="AX2045">
        <v>4</v>
      </c>
      <c r="AY2045">
        <v>0</v>
      </c>
      <c r="AZ2045">
        <v>0</v>
      </c>
      <c r="BA2045" t="s">
        <v>66</v>
      </c>
      <c r="BB2045" t="s">
        <v>66</v>
      </c>
      <c r="BC2045" t="s">
        <v>67</v>
      </c>
    </row>
    <row r="2046" spans="1:55" x14ac:dyDescent="0.3">
      <c r="A2046" t="s">
        <v>55</v>
      </c>
      <c r="B2046" t="s">
        <v>55</v>
      </c>
      <c r="C2046" t="s">
        <v>282</v>
      </c>
      <c r="D2046">
        <v>22110402210</v>
      </c>
      <c r="E2046" t="s">
        <v>1759</v>
      </c>
      <c r="F2046" t="s">
        <v>177</v>
      </c>
      <c r="G2046" t="s">
        <v>59</v>
      </c>
      <c r="H2046">
        <v>3</v>
      </c>
      <c r="I2046" t="s">
        <v>60</v>
      </c>
      <c r="J2046" t="s">
        <v>61</v>
      </c>
      <c r="K2046" t="s">
        <v>1762</v>
      </c>
      <c r="L2046">
        <v>1</v>
      </c>
      <c r="N2046">
        <v>1</v>
      </c>
      <c r="O2046" t="s">
        <v>70</v>
      </c>
      <c r="P2046">
        <v>12</v>
      </c>
      <c r="Q2046" t="s">
        <v>197</v>
      </c>
      <c r="R2046">
        <v>15</v>
      </c>
      <c r="S2046">
        <v>17</v>
      </c>
      <c r="T2046" t="s">
        <v>63</v>
      </c>
      <c r="V2046">
        <v>3</v>
      </c>
      <c r="W2046">
        <v>0</v>
      </c>
      <c r="X2046">
        <v>1</v>
      </c>
      <c r="Y2046" t="s">
        <v>65</v>
      </c>
      <c r="Z2046" t="s">
        <v>65</v>
      </c>
      <c r="AA2046" t="s">
        <v>65</v>
      </c>
      <c r="AB2046" t="s">
        <v>65</v>
      </c>
      <c r="AC2046" t="s">
        <v>202</v>
      </c>
      <c r="AD2046">
        <v>0</v>
      </c>
      <c r="AE2046">
        <v>1</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2</v>
      </c>
      <c r="AY2046">
        <v>0</v>
      </c>
      <c r="AZ2046">
        <v>0</v>
      </c>
      <c r="BA2046" t="s">
        <v>66</v>
      </c>
      <c r="BB2046" t="s">
        <v>66</v>
      </c>
      <c r="BC2046" t="s">
        <v>67</v>
      </c>
    </row>
    <row r="2047" spans="1:55" x14ac:dyDescent="0.3">
      <c r="A2047" t="s">
        <v>55</v>
      </c>
      <c r="B2047" t="s">
        <v>55</v>
      </c>
      <c r="C2047" t="s">
        <v>282</v>
      </c>
      <c r="D2047">
        <v>22110402210</v>
      </c>
      <c r="E2047" t="s">
        <v>1759</v>
      </c>
      <c r="F2047" t="s">
        <v>177</v>
      </c>
      <c r="G2047" t="s">
        <v>59</v>
      </c>
      <c r="H2047">
        <v>3</v>
      </c>
      <c r="I2047" t="s">
        <v>60</v>
      </c>
      <c r="J2047" t="s">
        <v>61</v>
      </c>
      <c r="K2047" t="s">
        <v>1762</v>
      </c>
      <c r="L2047">
        <v>1</v>
      </c>
      <c r="N2047">
        <v>5</v>
      </c>
      <c r="O2047" t="s">
        <v>70</v>
      </c>
      <c r="R2047">
        <v>0</v>
      </c>
      <c r="S2047">
        <v>0</v>
      </c>
      <c r="T2047" t="s">
        <v>63</v>
      </c>
      <c r="V2047">
        <v>3</v>
      </c>
      <c r="W2047">
        <v>0</v>
      </c>
      <c r="X2047">
        <v>1</v>
      </c>
      <c r="Y2047" t="s">
        <v>76</v>
      </c>
      <c r="Z2047" t="s">
        <v>76</v>
      </c>
      <c r="AA2047" t="s">
        <v>76</v>
      </c>
      <c r="AB2047" t="s">
        <v>76</v>
      </c>
      <c r="AC2047" t="s">
        <v>202</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2</v>
      </c>
      <c r="AX2047">
        <v>2</v>
      </c>
      <c r="AY2047">
        <v>0</v>
      </c>
      <c r="AZ2047">
        <v>0</v>
      </c>
      <c r="BA2047" t="s">
        <v>66</v>
      </c>
      <c r="BB2047" t="s">
        <v>66</v>
      </c>
      <c r="BC2047" t="s">
        <v>67</v>
      </c>
    </row>
    <row r="2048" spans="1:55" x14ac:dyDescent="0.3">
      <c r="A2048" t="s">
        <v>55</v>
      </c>
      <c r="B2048" t="s">
        <v>55</v>
      </c>
      <c r="C2048" t="s">
        <v>282</v>
      </c>
      <c r="D2048">
        <v>22110402210</v>
      </c>
      <c r="E2048" t="s">
        <v>1759</v>
      </c>
      <c r="F2048" t="s">
        <v>177</v>
      </c>
      <c r="G2048" t="s">
        <v>59</v>
      </c>
      <c r="H2048">
        <v>3</v>
      </c>
      <c r="I2048" t="s">
        <v>60</v>
      </c>
      <c r="J2048" t="s">
        <v>61</v>
      </c>
      <c r="K2048" t="s">
        <v>1762</v>
      </c>
      <c r="L2048">
        <v>1</v>
      </c>
      <c r="N2048">
        <v>7</v>
      </c>
      <c r="O2048" t="s">
        <v>75</v>
      </c>
      <c r="R2048">
        <v>0</v>
      </c>
      <c r="S2048">
        <v>0</v>
      </c>
      <c r="T2048" t="s">
        <v>4943</v>
      </c>
      <c r="V2048">
        <v>3</v>
      </c>
      <c r="W2048">
        <v>0</v>
      </c>
      <c r="X2048">
        <v>1</v>
      </c>
      <c r="Y2048" t="s">
        <v>65</v>
      </c>
      <c r="AA2048" t="s">
        <v>76</v>
      </c>
      <c r="AB2048" t="s">
        <v>76</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1</v>
      </c>
      <c r="AX2048">
        <v>0</v>
      </c>
      <c r="AY2048">
        <v>0</v>
      </c>
      <c r="AZ2048">
        <v>0</v>
      </c>
      <c r="BA2048" t="s">
        <v>66</v>
      </c>
      <c r="BB2048" t="s">
        <v>66</v>
      </c>
      <c r="BC2048" t="s">
        <v>67</v>
      </c>
    </row>
    <row r="2049" spans="1:55" x14ac:dyDescent="0.3">
      <c r="A2049" t="s">
        <v>55</v>
      </c>
      <c r="B2049" t="s">
        <v>55</v>
      </c>
      <c r="C2049" t="s">
        <v>282</v>
      </c>
      <c r="D2049">
        <v>22110402210</v>
      </c>
      <c r="E2049" t="s">
        <v>1759</v>
      </c>
      <c r="F2049" t="s">
        <v>177</v>
      </c>
      <c r="G2049" t="s">
        <v>59</v>
      </c>
      <c r="H2049">
        <v>5</v>
      </c>
      <c r="I2049" t="s">
        <v>60</v>
      </c>
      <c r="J2049" t="s">
        <v>61</v>
      </c>
      <c r="K2049" t="s">
        <v>2004</v>
      </c>
      <c r="L2049">
        <v>1</v>
      </c>
      <c r="N2049" t="s">
        <v>86</v>
      </c>
      <c r="O2049" t="s">
        <v>86</v>
      </c>
      <c r="P2049" t="s">
        <v>86</v>
      </c>
      <c r="Q2049" t="s">
        <v>86</v>
      </c>
      <c r="R2049" t="s">
        <v>86</v>
      </c>
      <c r="S2049" t="s">
        <v>86</v>
      </c>
      <c r="T2049" t="s">
        <v>86</v>
      </c>
      <c r="U2049" t="s">
        <v>86</v>
      </c>
      <c r="V2049">
        <v>1</v>
      </c>
      <c r="W2049">
        <v>0</v>
      </c>
      <c r="X2049">
        <v>2</v>
      </c>
      <c r="Y2049" t="s">
        <v>86</v>
      </c>
      <c r="Z2049" t="s">
        <v>86</v>
      </c>
      <c r="AA2049" t="s">
        <v>86</v>
      </c>
      <c r="AB2049" t="s">
        <v>86</v>
      </c>
      <c r="AC2049" t="s">
        <v>86</v>
      </c>
      <c r="AD2049" t="s">
        <v>86</v>
      </c>
      <c r="AE2049" t="s">
        <v>86</v>
      </c>
      <c r="AF2049" t="s">
        <v>86</v>
      </c>
      <c r="AG2049" t="s">
        <v>86</v>
      </c>
      <c r="AH2049" t="s">
        <v>86</v>
      </c>
      <c r="AI2049" t="s">
        <v>86</v>
      </c>
      <c r="AJ2049" t="s">
        <v>86</v>
      </c>
      <c r="AK2049" t="s">
        <v>86</v>
      </c>
      <c r="AL2049" t="s">
        <v>86</v>
      </c>
      <c r="AM2049" t="s">
        <v>86</v>
      </c>
      <c r="AN2049" t="s">
        <v>86</v>
      </c>
      <c r="AO2049" t="s">
        <v>86</v>
      </c>
      <c r="AP2049" t="s">
        <v>86</v>
      </c>
      <c r="AQ2049" t="s">
        <v>86</v>
      </c>
      <c r="AR2049" t="s">
        <v>86</v>
      </c>
      <c r="AS2049" t="s">
        <v>86</v>
      </c>
      <c r="AT2049" t="s">
        <v>86</v>
      </c>
      <c r="AU2049" t="s">
        <v>86</v>
      </c>
      <c r="AV2049" t="s">
        <v>86</v>
      </c>
      <c r="AW2049" t="s">
        <v>86</v>
      </c>
      <c r="AX2049" t="s">
        <v>86</v>
      </c>
      <c r="AY2049" t="s">
        <v>86</v>
      </c>
      <c r="AZ2049" t="s">
        <v>86</v>
      </c>
      <c r="BA2049" t="s">
        <v>86</v>
      </c>
      <c r="BB2049" t="s">
        <v>86</v>
      </c>
      <c r="BC2049" t="s">
        <v>86</v>
      </c>
    </row>
    <row r="2050" spans="1:55" x14ac:dyDescent="0.3">
      <c r="A2050" t="s">
        <v>55</v>
      </c>
      <c r="B2050" t="s">
        <v>55</v>
      </c>
      <c r="C2050" t="s">
        <v>282</v>
      </c>
      <c r="D2050">
        <v>22110402210</v>
      </c>
      <c r="E2050" t="s">
        <v>1759</v>
      </c>
      <c r="F2050" t="s">
        <v>177</v>
      </c>
      <c r="G2050" t="s">
        <v>59</v>
      </c>
      <c r="H2050">
        <v>5</v>
      </c>
      <c r="I2050" t="s">
        <v>60</v>
      </c>
      <c r="J2050" t="s">
        <v>61</v>
      </c>
      <c r="K2050" t="s">
        <v>2004</v>
      </c>
      <c r="L2050">
        <v>2</v>
      </c>
      <c r="N2050" t="s">
        <v>86</v>
      </c>
      <c r="O2050" t="s">
        <v>86</v>
      </c>
      <c r="P2050" t="s">
        <v>86</v>
      </c>
      <c r="Q2050" t="s">
        <v>86</v>
      </c>
      <c r="R2050" t="s">
        <v>86</v>
      </c>
      <c r="S2050" t="s">
        <v>86</v>
      </c>
      <c r="T2050" t="s">
        <v>86</v>
      </c>
      <c r="U2050" t="s">
        <v>86</v>
      </c>
      <c r="V2050">
        <v>2</v>
      </c>
      <c r="W2050">
        <v>2</v>
      </c>
      <c r="X2050">
        <v>2</v>
      </c>
      <c r="Y2050" t="s">
        <v>86</v>
      </c>
      <c r="Z2050" t="s">
        <v>86</v>
      </c>
      <c r="AA2050" t="s">
        <v>86</v>
      </c>
      <c r="AB2050" t="s">
        <v>86</v>
      </c>
      <c r="AC2050" t="s">
        <v>86</v>
      </c>
      <c r="AD2050" t="s">
        <v>86</v>
      </c>
      <c r="AE2050" t="s">
        <v>86</v>
      </c>
      <c r="AF2050" t="s">
        <v>86</v>
      </c>
      <c r="AG2050" t="s">
        <v>86</v>
      </c>
      <c r="AH2050" t="s">
        <v>86</v>
      </c>
      <c r="AI2050" t="s">
        <v>86</v>
      </c>
      <c r="AJ2050" t="s">
        <v>86</v>
      </c>
      <c r="AK2050" t="s">
        <v>86</v>
      </c>
      <c r="AL2050" t="s">
        <v>86</v>
      </c>
      <c r="AM2050" t="s">
        <v>86</v>
      </c>
      <c r="AN2050" t="s">
        <v>86</v>
      </c>
      <c r="AO2050" t="s">
        <v>86</v>
      </c>
      <c r="AP2050" t="s">
        <v>86</v>
      </c>
      <c r="AQ2050" t="s">
        <v>86</v>
      </c>
      <c r="AR2050" t="s">
        <v>86</v>
      </c>
      <c r="AS2050" t="s">
        <v>86</v>
      </c>
      <c r="AT2050" t="s">
        <v>86</v>
      </c>
      <c r="AU2050" t="s">
        <v>86</v>
      </c>
      <c r="AV2050" t="s">
        <v>86</v>
      </c>
      <c r="AW2050" t="s">
        <v>86</v>
      </c>
      <c r="AX2050" t="s">
        <v>86</v>
      </c>
      <c r="AY2050" t="s">
        <v>86</v>
      </c>
      <c r="AZ2050" t="s">
        <v>86</v>
      </c>
      <c r="BA2050" t="s">
        <v>86</v>
      </c>
      <c r="BB2050" t="s">
        <v>86</v>
      </c>
      <c r="BC2050" t="s">
        <v>86</v>
      </c>
    </row>
    <row r="2051" spans="1:55" x14ac:dyDescent="0.3">
      <c r="A2051" t="s">
        <v>55</v>
      </c>
      <c r="B2051" t="s">
        <v>86</v>
      </c>
      <c r="C2051" t="s">
        <v>282</v>
      </c>
      <c r="D2051">
        <v>22110402211</v>
      </c>
      <c r="E2051" t="s">
        <v>2005</v>
      </c>
      <c r="F2051" t="s">
        <v>58</v>
      </c>
      <c r="G2051" t="s">
        <v>89</v>
      </c>
      <c r="H2051" t="s">
        <v>86</v>
      </c>
      <c r="I2051" t="s">
        <v>86</v>
      </c>
      <c r="J2051" t="s">
        <v>86</v>
      </c>
      <c r="K2051" t="s">
        <v>86</v>
      </c>
      <c r="L2051" t="s">
        <v>86</v>
      </c>
      <c r="M2051" t="s">
        <v>86</v>
      </c>
      <c r="N2051" t="s">
        <v>86</v>
      </c>
      <c r="O2051" t="s">
        <v>86</v>
      </c>
      <c r="P2051" t="s">
        <v>86</v>
      </c>
      <c r="Q2051" t="s">
        <v>86</v>
      </c>
      <c r="R2051" t="s">
        <v>86</v>
      </c>
      <c r="S2051" t="s">
        <v>86</v>
      </c>
      <c r="T2051" t="s">
        <v>86</v>
      </c>
      <c r="U2051" t="s">
        <v>86</v>
      </c>
      <c r="V2051" t="s">
        <v>86</v>
      </c>
      <c r="W2051" t="s">
        <v>86</v>
      </c>
      <c r="X2051" t="s">
        <v>86</v>
      </c>
      <c r="Y2051" t="s">
        <v>86</v>
      </c>
      <c r="Z2051" t="s">
        <v>86</v>
      </c>
      <c r="AA2051" t="s">
        <v>86</v>
      </c>
      <c r="AB2051" t="s">
        <v>86</v>
      </c>
      <c r="AC2051" t="s">
        <v>86</v>
      </c>
      <c r="AD2051" t="s">
        <v>86</v>
      </c>
      <c r="AE2051" t="s">
        <v>86</v>
      </c>
      <c r="AF2051" t="s">
        <v>86</v>
      </c>
      <c r="AG2051" t="s">
        <v>86</v>
      </c>
      <c r="AH2051" t="s">
        <v>86</v>
      </c>
      <c r="AI2051" t="s">
        <v>86</v>
      </c>
      <c r="AJ2051" t="s">
        <v>86</v>
      </c>
      <c r="AK2051" t="s">
        <v>86</v>
      </c>
      <c r="AL2051" t="s">
        <v>86</v>
      </c>
      <c r="AM2051" t="s">
        <v>86</v>
      </c>
      <c r="AN2051" t="s">
        <v>86</v>
      </c>
      <c r="AO2051" t="s">
        <v>86</v>
      </c>
      <c r="AP2051" t="s">
        <v>86</v>
      </c>
      <c r="AQ2051" t="s">
        <v>86</v>
      </c>
      <c r="AR2051" t="s">
        <v>86</v>
      </c>
      <c r="AS2051" t="s">
        <v>86</v>
      </c>
      <c r="AT2051" t="s">
        <v>86</v>
      </c>
      <c r="AU2051" t="s">
        <v>86</v>
      </c>
      <c r="AV2051" t="s">
        <v>86</v>
      </c>
      <c r="AW2051" t="s">
        <v>86</v>
      </c>
      <c r="AX2051" t="s">
        <v>86</v>
      </c>
      <c r="AY2051" t="s">
        <v>86</v>
      </c>
      <c r="AZ2051" t="s">
        <v>86</v>
      </c>
      <c r="BA2051" t="s">
        <v>86</v>
      </c>
      <c r="BB2051" t="s">
        <v>86</v>
      </c>
      <c r="BC2051" t="s">
        <v>86</v>
      </c>
    </row>
    <row r="2052" spans="1:55" x14ac:dyDescent="0.3">
      <c r="A2052" t="s">
        <v>55</v>
      </c>
      <c r="B2052" t="s">
        <v>55</v>
      </c>
      <c r="C2052" t="s">
        <v>290</v>
      </c>
      <c r="D2052">
        <v>22110402303</v>
      </c>
      <c r="E2052" t="s">
        <v>291</v>
      </c>
      <c r="F2052" t="s">
        <v>58</v>
      </c>
      <c r="G2052" t="s">
        <v>59</v>
      </c>
      <c r="H2052">
        <v>2</v>
      </c>
      <c r="I2052" t="s">
        <v>112</v>
      </c>
      <c r="J2052" t="s">
        <v>61</v>
      </c>
      <c r="L2052">
        <v>1</v>
      </c>
      <c r="N2052" t="s">
        <v>86</v>
      </c>
      <c r="O2052" t="s">
        <v>86</v>
      </c>
      <c r="P2052" t="s">
        <v>86</v>
      </c>
      <c r="Q2052" t="s">
        <v>86</v>
      </c>
      <c r="R2052" t="s">
        <v>86</v>
      </c>
      <c r="S2052" t="s">
        <v>86</v>
      </c>
      <c r="T2052" t="s">
        <v>86</v>
      </c>
      <c r="U2052" t="s">
        <v>86</v>
      </c>
      <c r="V2052">
        <v>3</v>
      </c>
      <c r="W2052">
        <v>3</v>
      </c>
      <c r="X2052">
        <v>1</v>
      </c>
      <c r="Y2052" t="s">
        <v>86</v>
      </c>
      <c r="Z2052" t="s">
        <v>86</v>
      </c>
      <c r="AA2052" t="s">
        <v>86</v>
      </c>
      <c r="AB2052" t="s">
        <v>86</v>
      </c>
      <c r="AC2052" t="s">
        <v>86</v>
      </c>
      <c r="AD2052" t="s">
        <v>86</v>
      </c>
      <c r="AE2052" t="s">
        <v>86</v>
      </c>
      <c r="AF2052" t="s">
        <v>86</v>
      </c>
      <c r="AG2052" t="s">
        <v>86</v>
      </c>
      <c r="AH2052" t="s">
        <v>86</v>
      </c>
      <c r="AI2052" t="s">
        <v>86</v>
      </c>
      <c r="AJ2052" t="s">
        <v>86</v>
      </c>
      <c r="AK2052" t="s">
        <v>86</v>
      </c>
      <c r="AL2052" t="s">
        <v>86</v>
      </c>
      <c r="AM2052" t="s">
        <v>86</v>
      </c>
      <c r="AN2052" t="s">
        <v>86</v>
      </c>
      <c r="AO2052" t="s">
        <v>86</v>
      </c>
      <c r="AP2052" t="s">
        <v>86</v>
      </c>
      <c r="AQ2052" t="s">
        <v>86</v>
      </c>
      <c r="AR2052" t="s">
        <v>86</v>
      </c>
      <c r="AS2052" t="s">
        <v>86</v>
      </c>
      <c r="AT2052" t="s">
        <v>86</v>
      </c>
      <c r="AU2052" t="s">
        <v>86</v>
      </c>
      <c r="AV2052" t="s">
        <v>86</v>
      </c>
      <c r="AW2052" t="s">
        <v>86</v>
      </c>
      <c r="AX2052" t="s">
        <v>86</v>
      </c>
      <c r="AY2052" t="s">
        <v>86</v>
      </c>
      <c r="AZ2052" t="s">
        <v>86</v>
      </c>
      <c r="BA2052" t="s">
        <v>86</v>
      </c>
      <c r="BB2052" t="s">
        <v>86</v>
      </c>
      <c r="BC2052" t="s">
        <v>86</v>
      </c>
    </row>
    <row r="2053" spans="1:55" x14ac:dyDescent="0.3">
      <c r="A2053" t="s">
        <v>55</v>
      </c>
      <c r="B2053" t="s">
        <v>55</v>
      </c>
      <c r="C2053" t="s">
        <v>290</v>
      </c>
      <c r="D2053">
        <v>22110402304</v>
      </c>
      <c r="E2053" t="s">
        <v>297</v>
      </c>
      <c r="F2053" t="s">
        <v>133</v>
      </c>
      <c r="G2053" t="s">
        <v>59</v>
      </c>
      <c r="H2053">
        <v>2</v>
      </c>
      <c r="I2053" t="s">
        <v>112</v>
      </c>
      <c r="J2053" t="s">
        <v>61</v>
      </c>
      <c r="L2053">
        <v>1</v>
      </c>
      <c r="N2053" t="s">
        <v>86</v>
      </c>
      <c r="O2053" t="s">
        <v>86</v>
      </c>
      <c r="P2053" t="s">
        <v>86</v>
      </c>
      <c r="Q2053" t="s">
        <v>86</v>
      </c>
      <c r="R2053" t="s">
        <v>86</v>
      </c>
      <c r="S2053" t="s">
        <v>86</v>
      </c>
      <c r="T2053" t="s">
        <v>86</v>
      </c>
      <c r="U2053" t="s">
        <v>86</v>
      </c>
      <c r="V2053">
        <v>1</v>
      </c>
      <c r="W2053">
        <v>0</v>
      </c>
      <c r="X2053">
        <v>1</v>
      </c>
      <c r="Y2053" t="s">
        <v>86</v>
      </c>
      <c r="Z2053" t="s">
        <v>86</v>
      </c>
      <c r="AA2053" t="s">
        <v>86</v>
      </c>
      <c r="AB2053" t="s">
        <v>86</v>
      </c>
      <c r="AC2053" t="s">
        <v>86</v>
      </c>
      <c r="AD2053" t="s">
        <v>86</v>
      </c>
      <c r="AE2053" t="s">
        <v>86</v>
      </c>
      <c r="AF2053" t="s">
        <v>86</v>
      </c>
      <c r="AG2053" t="s">
        <v>86</v>
      </c>
      <c r="AH2053" t="s">
        <v>86</v>
      </c>
      <c r="AI2053" t="s">
        <v>86</v>
      </c>
      <c r="AJ2053" t="s">
        <v>86</v>
      </c>
      <c r="AK2053" t="s">
        <v>86</v>
      </c>
      <c r="AL2053" t="s">
        <v>86</v>
      </c>
      <c r="AM2053" t="s">
        <v>86</v>
      </c>
      <c r="AN2053" t="s">
        <v>86</v>
      </c>
      <c r="AO2053" t="s">
        <v>86</v>
      </c>
      <c r="AP2053" t="s">
        <v>86</v>
      </c>
      <c r="AQ2053" t="s">
        <v>86</v>
      </c>
      <c r="AR2053" t="s">
        <v>86</v>
      </c>
      <c r="AS2053" t="s">
        <v>86</v>
      </c>
      <c r="AT2053" t="s">
        <v>86</v>
      </c>
      <c r="AU2053" t="s">
        <v>86</v>
      </c>
      <c r="AV2053" t="s">
        <v>86</v>
      </c>
      <c r="AW2053" t="s">
        <v>86</v>
      </c>
      <c r="AX2053" t="s">
        <v>86</v>
      </c>
      <c r="AY2053" t="s">
        <v>86</v>
      </c>
      <c r="AZ2053" t="s">
        <v>86</v>
      </c>
      <c r="BA2053" t="s">
        <v>86</v>
      </c>
      <c r="BB2053" t="s">
        <v>86</v>
      </c>
      <c r="BC2053" t="s">
        <v>86</v>
      </c>
    </row>
    <row r="2054" spans="1:55" x14ac:dyDescent="0.3">
      <c r="A2054" t="s">
        <v>55</v>
      </c>
      <c r="B2054" t="s">
        <v>55</v>
      </c>
      <c r="C2054" t="s">
        <v>290</v>
      </c>
      <c r="D2054">
        <v>22110402304</v>
      </c>
      <c r="E2054" t="s">
        <v>297</v>
      </c>
      <c r="F2054" t="s">
        <v>133</v>
      </c>
      <c r="G2054" t="s">
        <v>59</v>
      </c>
      <c r="H2054">
        <v>3</v>
      </c>
      <c r="I2054" t="s">
        <v>112</v>
      </c>
      <c r="J2054" t="s">
        <v>61</v>
      </c>
      <c r="L2054">
        <v>1</v>
      </c>
      <c r="N2054" t="s">
        <v>86</v>
      </c>
      <c r="O2054" t="s">
        <v>86</v>
      </c>
      <c r="P2054" t="s">
        <v>86</v>
      </c>
      <c r="Q2054" t="s">
        <v>86</v>
      </c>
      <c r="R2054" t="s">
        <v>86</v>
      </c>
      <c r="S2054" t="s">
        <v>86</v>
      </c>
      <c r="T2054" t="s">
        <v>86</v>
      </c>
      <c r="U2054" t="s">
        <v>86</v>
      </c>
      <c r="V2054">
        <v>5</v>
      </c>
      <c r="W2054">
        <v>0</v>
      </c>
      <c r="X2054">
        <v>2</v>
      </c>
      <c r="Y2054" t="s">
        <v>86</v>
      </c>
      <c r="Z2054" t="s">
        <v>86</v>
      </c>
      <c r="AA2054" t="s">
        <v>86</v>
      </c>
      <c r="AB2054" t="s">
        <v>86</v>
      </c>
      <c r="AC2054" t="s">
        <v>86</v>
      </c>
      <c r="AD2054" t="s">
        <v>86</v>
      </c>
      <c r="AE2054" t="s">
        <v>86</v>
      </c>
      <c r="AF2054" t="s">
        <v>86</v>
      </c>
      <c r="AG2054" t="s">
        <v>86</v>
      </c>
      <c r="AH2054" t="s">
        <v>86</v>
      </c>
      <c r="AI2054" t="s">
        <v>86</v>
      </c>
      <c r="AJ2054" t="s">
        <v>86</v>
      </c>
      <c r="AK2054" t="s">
        <v>86</v>
      </c>
      <c r="AL2054" t="s">
        <v>86</v>
      </c>
      <c r="AM2054" t="s">
        <v>86</v>
      </c>
      <c r="AN2054" t="s">
        <v>86</v>
      </c>
      <c r="AO2054" t="s">
        <v>86</v>
      </c>
      <c r="AP2054" t="s">
        <v>86</v>
      </c>
      <c r="AQ2054" t="s">
        <v>86</v>
      </c>
      <c r="AR2054" t="s">
        <v>86</v>
      </c>
      <c r="AS2054" t="s">
        <v>86</v>
      </c>
      <c r="AT2054" t="s">
        <v>86</v>
      </c>
      <c r="AU2054" t="s">
        <v>86</v>
      </c>
      <c r="AV2054" t="s">
        <v>86</v>
      </c>
      <c r="AW2054" t="s">
        <v>86</v>
      </c>
      <c r="AX2054" t="s">
        <v>86</v>
      </c>
      <c r="AY2054" t="s">
        <v>86</v>
      </c>
      <c r="AZ2054" t="s">
        <v>86</v>
      </c>
      <c r="BA2054" t="s">
        <v>86</v>
      </c>
      <c r="BB2054" t="s">
        <v>86</v>
      </c>
      <c r="BC2054" t="s">
        <v>86</v>
      </c>
    </row>
    <row r="2055" spans="1:55" x14ac:dyDescent="0.3">
      <c r="A2055" t="s">
        <v>55</v>
      </c>
      <c r="B2055" t="s">
        <v>55</v>
      </c>
      <c r="C2055" t="s">
        <v>290</v>
      </c>
      <c r="D2055">
        <v>22110402304</v>
      </c>
      <c r="E2055" t="s">
        <v>297</v>
      </c>
      <c r="F2055" t="s">
        <v>133</v>
      </c>
      <c r="G2055" t="s">
        <v>59</v>
      </c>
      <c r="H2055">
        <v>5</v>
      </c>
      <c r="J2055" t="s">
        <v>110</v>
      </c>
      <c r="K2055" t="s">
        <v>2006</v>
      </c>
      <c r="L2055" t="s">
        <v>86</v>
      </c>
      <c r="M2055" t="s">
        <v>86</v>
      </c>
      <c r="N2055" t="s">
        <v>86</v>
      </c>
      <c r="O2055" t="s">
        <v>86</v>
      </c>
      <c r="P2055" t="s">
        <v>86</v>
      </c>
      <c r="Q2055" t="s">
        <v>86</v>
      </c>
      <c r="R2055" t="s">
        <v>86</v>
      </c>
      <c r="S2055" t="s">
        <v>86</v>
      </c>
      <c r="T2055" t="s">
        <v>86</v>
      </c>
      <c r="U2055" t="s">
        <v>86</v>
      </c>
      <c r="V2055" t="s">
        <v>86</v>
      </c>
      <c r="W2055" t="s">
        <v>86</v>
      </c>
      <c r="X2055" t="s">
        <v>86</v>
      </c>
      <c r="Y2055" t="s">
        <v>86</v>
      </c>
      <c r="Z2055" t="s">
        <v>86</v>
      </c>
      <c r="AA2055" t="s">
        <v>86</v>
      </c>
      <c r="AB2055" t="s">
        <v>86</v>
      </c>
      <c r="AC2055" t="s">
        <v>86</v>
      </c>
      <c r="AD2055" t="s">
        <v>86</v>
      </c>
      <c r="AE2055" t="s">
        <v>86</v>
      </c>
      <c r="AF2055" t="s">
        <v>86</v>
      </c>
      <c r="AG2055" t="s">
        <v>86</v>
      </c>
      <c r="AH2055" t="s">
        <v>86</v>
      </c>
      <c r="AI2055" t="s">
        <v>86</v>
      </c>
      <c r="AJ2055" t="s">
        <v>86</v>
      </c>
      <c r="AK2055" t="s">
        <v>86</v>
      </c>
      <c r="AL2055" t="s">
        <v>86</v>
      </c>
      <c r="AM2055" t="s">
        <v>86</v>
      </c>
      <c r="AN2055" t="s">
        <v>86</v>
      </c>
      <c r="AO2055" t="s">
        <v>86</v>
      </c>
      <c r="AP2055" t="s">
        <v>86</v>
      </c>
      <c r="AQ2055" t="s">
        <v>86</v>
      </c>
      <c r="AR2055" t="s">
        <v>86</v>
      </c>
      <c r="AS2055" t="s">
        <v>86</v>
      </c>
      <c r="AT2055" t="s">
        <v>86</v>
      </c>
      <c r="AU2055" t="s">
        <v>86</v>
      </c>
      <c r="AV2055" t="s">
        <v>86</v>
      </c>
      <c r="AW2055" t="s">
        <v>86</v>
      </c>
      <c r="AX2055" t="s">
        <v>86</v>
      </c>
      <c r="AY2055" t="s">
        <v>86</v>
      </c>
      <c r="AZ2055" t="s">
        <v>86</v>
      </c>
      <c r="BA2055" t="s">
        <v>86</v>
      </c>
      <c r="BB2055" t="s">
        <v>86</v>
      </c>
      <c r="BC2055" t="s">
        <v>86</v>
      </c>
    </row>
    <row r="2056" spans="1:55" x14ac:dyDescent="0.3">
      <c r="A2056" t="s">
        <v>55</v>
      </c>
      <c r="B2056" t="s">
        <v>86</v>
      </c>
      <c r="C2056" t="s">
        <v>2007</v>
      </c>
      <c r="D2056">
        <v>22110402306</v>
      </c>
      <c r="E2056" t="s">
        <v>2008</v>
      </c>
      <c r="F2056" t="s">
        <v>177</v>
      </c>
      <c r="G2056" t="s">
        <v>89</v>
      </c>
      <c r="H2056" t="s">
        <v>86</v>
      </c>
      <c r="I2056" t="s">
        <v>86</v>
      </c>
      <c r="J2056" t="s">
        <v>86</v>
      </c>
      <c r="K2056" t="s">
        <v>86</v>
      </c>
      <c r="L2056" t="s">
        <v>86</v>
      </c>
      <c r="M2056" t="s">
        <v>86</v>
      </c>
      <c r="N2056" t="s">
        <v>86</v>
      </c>
      <c r="O2056" t="s">
        <v>86</v>
      </c>
      <c r="P2056" t="s">
        <v>86</v>
      </c>
      <c r="Q2056" t="s">
        <v>86</v>
      </c>
      <c r="R2056" t="s">
        <v>86</v>
      </c>
      <c r="S2056" t="s">
        <v>86</v>
      </c>
      <c r="T2056" t="s">
        <v>86</v>
      </c>
      <c r="U2056" t="s">
        <v>86</v>
      </c>
      <c r="V2056" t="s">
        <v>86</v>
      </c>
      <c r="W2056" t="s">
        <v>86</v>
      </c>
      <c r="X2056" t="s">
        <v>86</v>
      </c>
      <c r="Y2056" t="s">
        <v>86</v>
      </c>
      <c r="Z2056" t="s">
        <v>86</v>
      </c>
      <c r="AA2056" t="s">
        <v>86</v>
      </c>
      <c r="AB2056" t="s">
        <v>86</v>
      </c>
      <c r="AC2056" t="s">
        <v>86</v>
      </c>
      <c r="AD2056" t="s">
        <v>86</v>
      </c>
      <c r="AE2056" t="s">
        <v>86</v>
      </c>
      <c r="AF2056" t="s">
        <v>86</v>
      </c>
      <c r="AG2056" t="s">
        <v>86</v>
      </c>
      <c r="AH2056" t="s">
        <v>86</v>
      </c>
      <c r="AI2056" t="s">
        <v>86</v>
      </c>
      <c r="AJ2056" t="s">
        <v>86</v>
      </c>
      <c r="AK2056" t="s">
        <v>86</v>
      </c>
      <c r="AL2056" t="s">
        <v>86</v>
      </c>
      <c r="AM2056" t="s">
        <v>86</v>
      </c>
      <c r="AN2056" t="s">
        <v>86</v>
      </c>
      <c r="AO2056" t="s">
        <v>86</v>
      </c>
      <c r="AP2056" t="s">
        <v>86</v>
      </c>
      <c r="AQ2056" t="s">
        <v>86</v>
      </c>
      <c r="AR2056" t="s">
        <v>86</v>
      </c>
      <c r="AS2056" t="s">
        <v>86</v>
      </c>
      <c r="AT2056" t="s">
        <v>86</v>
      </c>
      <c r="AU2056" t="s">
        <v>86</v>
      </c>
      <c r="AV2056" t="s">
        <v>86</v>
      </c>
      <c r="AW2056" t="s">
        <v>86</v>
      </c>
      <c r="AX2056" t="s">
        <v>86</v>
      </c>
      <c r="AY2056" t="s">
        <v>86</v>
      </c>
      <c r="AZ2056" t="s">
        <v>86</v>
      </c>
      <c r="BA2056" t="s">
        <v>86</v>
      </c>
      <c r="BB2056" t="s">
        <v>86</v>
      </c>
      <c r="BC2056" t="s">
        <v>86</v>
      </c>
    </row>
    <row r="2057" spans="1:55" x14ac:dyDescent="0.3">
      <c r="A2057" t="s">
        <v>55</v>
      </c>
      <c r="B2057" t="s">
        <v>55</v>
      </c>
      <c r="C2057" t="s">
        <v>290</v>
      </c>
      <c r="D2057">
        <v>22110402307</v>
      </c>
      <c r="E2057" t="s">
        <v>305</v>
      </c>
      <c r="F2057" t="s">
        <v>177</v>
      </c>
      <c r="G2057" t="s">
        <v>59</v>
      </c>
      <c r="H2057">
        <v>1</v>
      </c>
      <c r="I2057" t="s">
        <v>60</v>
      </c>
      <c r="J2057" t="s">
        <v>61</v>
      </c>
      <c r="L2057">
        <v>2</v>
      </c>
      <c r="N2057">
        <v>1</v>
      </c>
      <c r="O2057" t="s">
        <v>306</v>
      </c>
      <c r="R2057">
        <v>0</v>
      </c>
      <c r="S2057">
        <v>0</v>
      </c>
      <c r="T2057" t="s">
        <v>63</v>
      </c>
      <c r="V2057">
        <v>0</v>
      </c>
      <c r="W2057">
        <v>1</v>
      </c>
      <c r="X2057">
        <v>2</v>
      </c>
      <c r="Y2057" t="s">
        <v>65</v>
      </c>
      <c r="Z2057" t="s">
        <v>65</v>
      </c>
      <c r="AB2057" t="s">
        <v>65</v>
      </c>
      <c r="AD2057">
        <v>1</v>
      </c>
      <c r="AE2057">
        <v>0</v>
      </c>
      <c r="AF2057">
        <v>0</v>
      </c>
      <c r="AG2057">
        <v>0</v>
      </c>
      <c r="AH2057">
        <v>0</v>
      </c>
      <c r="AI2057">
        <v>3</v>
      </c>
      <c r="AJ2057">
        <v>8</v>
      </c>
      <c r="AK2057">
        <v>0</v>
      </c>
      <c r="AL2057">
        <v>0</v>
      </c>
      <c r="AM2057">
        <v>0</v>
      </c>
      <c r="AN2057">
        <v>0</v>
      </c>
      <c r="AO2057">
        <v>0</v>
      </c>
      <c r="AP2057">
        <v>0</v>
      </c>
      <c r="AQ2057">
        <v>0</v>
      </c>
      <c r="AR2057">
        <v>0</v>
      </c>
      <c r="AS2057">
        <v>0</v>
      </c>
      <c r="AT2057">
        <v>0</v>
      </c>
      <c r="AU2057">
        <v>0</v>
      </c>
      <c r="AV2057">
        <v>0</v>
      </c>
      <c r="AW2057">
        <v>2</v>
      </c>
      <c r="AX2057">
        <v>4</v>
      </c>
      <c r="AY2057">
        <v>0</v>
      </c>
      <c r="AZ2057">
        <v>0</v>
      </c>
      <c r="BA2057" t="s">
        <v>66</v>
      </c>
      <c r="BB2057" t="s">
        <v>66</v>
      </c>
      <c r="BC2057" t="s">
        <v>67</v>
      </c>
    </row>
    <row r="2058" spans="1:55" x14ac:dyDescent="0.3">
      <c r="A2058" t="s">
        <v>55</v>
      </c>
      <c r="B2058" t="s">
        <v>55</v>
      </c>
      <c r="C2058" t="s">
        <v>290</v>
      </c>
      <c r="D2058">
        <v>22110402307</v>
      </c>
      <c r="E2058" t="s">
        <v>305</v>
      </c>
      <c r="F2058" t="s">
        <v>177</v>
      </c>
      <c r="G2058" t="s">
        <v>59</v>
      </c>
      <c r="H2058">
        <v>1</v>
      </c>
      <c r="I2058" t="s">
        <v>60</v>
      </c>
      <c r="J2058" t="s">
        <v>61</v>
      </c>
      <c r="L2058">
        <v>2</v>
      </c>
      <c r="N2058">
        <v>2</v>
      </c>
      <c r="O2058" t="s">
        <v>70</v>
      </c>
      <c r="P2058">
        <v>9</v>
      </c>
      <c r="Q2058" t="s">
        <v>97</v>
      </c>
      <c r="R2058">
        <v>13</v>
      </c>
      <c r="S2058">
        <v>34</v>
      </c>
      <c r="T2058" t="s">
        <v>63</v>
      </c>
      <c r="V2058">
        <v>0</v>
      </c>
      <c r="W2058">
        <v>1</v>
      </c>
      <c r="X2058">
        <v>2</v>
      </c>
      <c r="Y2058" t="s">
        <v>65</v>
      </c>
      <c r="Z2058" t="s">
        <v>65</v>
      </c>
      <c r="AB2058" t="s">
        <v>65</v>
      </c>
      <c r="AC2058" t="s">
        <v>73</v>
      </c>
      <c r="AD2058">
        <v>1</v>
      </c>
      <c r="AE2058">
        <v>1</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4</v>
      </c>
      <c r="AX2058">
        <v>4</v>
      </c>
      <c r="AY2058">
        <v>0</v>
      </c>
      <c r="AZ2058">
        <v>0</v>
      </c>
      <c r="BA2058" t="s">
        <v>66</v>
      </c>
      <c r="BB2058" t="s">
        <v>66</v>
      </c>
      <c r="BC2058" t="s">
        <v>67</v>
      </c>
    </row>
    <row r="2059" spans="1:55" x14ac:dyDescent="0.3">
      <c r="A2059" t="s">
        <v>55</v>
      </c>
      <c r="B2059" t="s">
        <v>55</v>
      </c>
      <c r="C2059" t="s">
        <v>290</v>
      </c>
      <c r="D2059">
        <v>22110402307</v>
      </c>
      <c r="E2059" t="s">
        <v>305</v>
      </c>
      <c r="F2059" t="s">
        <v>177</v>
      </c>
      <c r="G2059" t="s">
        <v>59</v>
      </c>
      <c r="H2059">
        <v>1</v>
      </c>
      <c r="I2059" t="s">
        <v>60</v>
      </c>
      <c r="J2059" t="s">
        <v>61</v>
      </c>
      <c r="L2059">
        <v>2</v>
      </c>
      <c r="N2059">
        <v>4</v>
      </c>
      <c r="O2059" t="s">
        <v>70</v>
      </c>
      <c r="P2059">
        <v>11</v>
      </c>
      <c r="Q2059" t="s">
        <v>180</v>
      </c>
      <c r="R2059">
        <v>21</v>
      </c>
      <c r="S2059">
        <v>25</v>
      </c>
      <c r="T2059" t="s">
        <v>63</v>
      </c>
      <c r="U2059" t="s">
        <v>2009</v>
      </c>
      <c r="V2059">
        <v>0</v>
      </c>
      <c r="W2059">
        <v>1</v>
      </c>
      <c r="X2059">
        <v>2</v>
      </c>
      <c r="Y2059" t="s">
        <v>76</v>
      </c>
      <c r="Z2059" t="s">
        <v>76</v>
      </c>
      <c r="AB2059" t="s">
        <v>76</v>
      </c>
      <c r="AC2059" t="s">
        <v>73</v>
      </c>
      <c r="AD2059">
        <v>0</v>
      </c>
      <c r="AE2059">
        <v>1</v>
      </c>
      <c r="AF2059">
        <v>0</v>
      </c>
      <c r="AG2059">
        <v>0</v>
      </c>
      <c r="AH2059">
        <v>0</v>
      </c>
      <c r="AI2059">
        <v>0</v>
      </c>
      <c r="AJ2059">
        <v>1</v>
      </c>
      <c r="AK2059">
        <v>0</v>
      </c>
      <c r="AL2059">
        <v>0</v>
      </c>
      <c r="AM2059">
        <v>0</v>
      </c>
      <c r="AN2059">
        <v>0</v>
      </c>
      <c r="AO2059">
        <v>0</v>
      </c>
      <c r="AP2059">
        <v>0</v>
      </c>
      <c r="AQ2059">
        <v>0</v>
      </c>
      <c r="AR2059">
        <v>0</v>
      </c>
      <c r="AS2059">
        <v>0</v>
      </c>
      <c r="AT2059">
        <v>0</v>
      </c>
      <c r="AU2059">
        <v>0</v>
      </c>
      <c r="AV2059">
        <v>0</v>
      </c>
      <c r="AW2059">
        <v>5</v>
      </c>
      <c r="AX2059">
        <v>6</v>
      </c>
      <c r="AY2059">
        <v>0</v>
      </c>
      <c r="AZ2059">
        <v>0</v>
      </c>
      <c r="BA2059" t="s">
        <v>66</v>
      </c>
      <c r="BB2059" t="s">
        <v>66</v>
      </c>
      <c r="BC2059" t="s">
        <v>67</v>
      </c>
    </row>
    <row r="2060" spans="1:55" x14ac:dyDescent="0.3">
      <c r="A2060" t="s">
        <v>55</v>
      </c>
      <c r="B2060" t="s">
        <v>55</v>
      </c>
      <c r="C2060" t="s">
        <v>290</v>
      </c>
      <c r="D2060">
        <v>22110402307</v>
      </c>
      <c r="E2060" t="s">
        <v>305</v>
      </c>
      <c r="F2060" t="s">
        <v>177</v>
      </c>
      <c r="G2060" t="s">
        <v>59</v>
      </c>
      <c r="H2060">
        <v>1</v>
      </c>
      <c r="I2060" t="s">
        <v>60</v>
      </c>
      <c r="J2060" t="s">
        <v>61</v>
      </c>
      <c r="L2060">
        <v>2</v>
      </c>
      <c r="N2060">
        <v>3</v>
      </c>
      <c r="O2060" t="s">
        <v>70</v>
      </c>
      <c r="P2060">
        <v>9</v>
      </c>
      <c r="Q2060" t="s">
        <v>183</v>
      </c>
      <c r="R2060">
        <v>20</v>
      </c>
      <c r="S2060">
        <v>27</v>
      </c>
      <c r="T2060" t="s">
        <v>63</v>
      </c>
      <c r="V2060">
        <v>0</v>
      </c>
      <c r="W2060">
        <v>1</v>
      </c>
      <c r="X2060">
        <v>2</v>
      </c>
      <c r="Y2060" t="s">
        <v>65</v>
      </c>
      <c r="Z2060" t="s">
        <v>65</v>
      </c>
      <c r="AB2060" t="s">
        <v>65</v>
      </c>
      <c r="AC2060" t="s">
        <v>73</v>
      </c>
      <c r="AD2060">
        <v>1</v>
      </c>
      <c r="AE2060">
        <v>1</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5</v>
      </c>
      <c r="AX2060">
        <v>4</v>
      </c>
      <c r="AY2060">
        <v>0</v>
      </c>
      <c r="AZ2060">
        <v>0</v>
      </c>
      <c r="BA2060" t="s">
        <v>66</v>
      </c>
      <c r="BB2060" t="s">
        <v>66</v>
      </c>
      <c r="BC2060" t="s">
        <v>67</v>
      </c>
    </row>
    <row r="2061" spans="1:55" x14ac:dyDescent="0.3">
      <c r="A2061" t="s">
        <v>55</v>
      </c>
      <c r="B2061" t="s">
        <v>55</v>
      </c>
      <c r="C2061" t="s">
        <v>290</v>
      </c>
      <c r="D2061">
        <v>22110402307</v>
      </c>
      <c r="E2061" t="s">
        <v>305</v>
      </c>
      <c r="F2061" t="s">
        <v>177</v>
      </c>
      <c r="G2061" t="s">
        <v>59</v>
      </c>
      <c r="H2061">
        <v>1</v>
      </c>
      <c r="I2061" t="s">
        <v>60</v>
      </c>
      <c r="J2061" t="s">
        <v>61</v>
      </c>
      <c r="L2061">
        <v>3</v>
      </c>
      <c r="N2061">
        <v>1</v>
      </c>
      <c r="O2061" t="s">
        <v>75</v>
      </c>
      <c r="R2061">
        <v>0</v>
      </c>
      <c r="S2061">
        <v>0</v>
      </c>
      <c r="T2061" t="s">
        <v>63</v>
      </c>
      <c r="V2061">
        <v>0</v>
      </c>
      <c r="W2061">
        <v>0</v>
      </c>
      <c r="X2061">
        <v>1</v>
      </c>
      <c r="Y2061" t="s">
        <v>65</v>
      </c>
      <c r="Z2061" t="s">
        <v>65</v>
      </c>
      <c r="AB2061" t="s">
        <v>65</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2</v>
      </c>
      <c r="AX2061">
        <v>2</v>
      </c>
      <c r="AY2061">
        <v>0</v>
      </c>
      <c r="AZ2061">
        <v>0</v>
      </c>
      <c r="BA2061" t="s">
        <v>66</v>
      </c>
      <c r="BB2061" t="s">
        <v>66</v>
      </c>
      <c r="BC2061" t="s">
        <v>67</v>
      </c>
    </row>
    <row r="2062" spans="1:55" x14ac:dyDescent="0.3">
      <c r="A2062" t="s">
        <v>55</v>
      </c>
      <c r="B2062" t="s">
        <v>55</v>
      </c>
      <c r="C2062" t="s">
        <v>290</v>
      </c>
      <c r="D2062">
        <v>22110402307</v>
      </c>
      <c r="E2062" t="s">
        <v>305</v>
      </c>
      <c r="F2062" t="s">
        <v>177</v>
      </c>
      <c r="G2062" t="s">
        <v>59</v>
      </c>
      <c r="H2062">
        <v>1</v>
      </c>
      <c r="I2062" t="s">
        <v>60</v>
      </c>
      <c r="J2062" t="s">
        <v>61</v>
      </c>
      <c r="L2062">
        <v>3</v>
      </c>
      <c r="N2062">
        <v>3</v>
      </c>
      <c r="O2062" t="s">
        <v>115</v>
      </c>
      <c r="R2062">
        <v>0</v>
      </c>
      <c r="S2062">
        <v>0</v>
      </c>
      <c r="T2062" t="s">
        <v>63</v>
      </c>
      <c r="V2062">
        <v>0</v>
      </c>
      <c r="W2062">
        <v>0</v>
      </c>
      <c r="X2062">
        <v>1</v>
      </c>
      <c r="Y2062" t="s">
        <v>65</v>
      </c>
      <c r="AA2062" t="s">
        <v>65</v>
      </c>
      <c r="AB2062" t="s">
        <v>65</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2</v>
      </c>
      <c r="AX2062">
        <v>0</v>
      </c>
      <c r="AY2062">
        <v>0</v>
      </c>
      <c r="AZ2062">
        <v>0</v>
      </c>
      <c r="BA2062" t="s">
        <v>66</v>
      </c>
      <c r="BB2062" t="s">
        <v>66</v>
      </c>
      <c r="BC2062" t="s">
        <v>67</v>
      </c>
    </row>
    <row r="2063" spans="1:55" x14ac:dyDescent="0.3">
      <c r="A2063" t="s">
        <v>55</v>
      </c>
      <c r="B2063" t="s">
        <v>55</v>
      </c>
      <c r="C2063" t="s">
        <v>290</v>
      </c>
      <c r="D2063">
        <v>22110402307</v>
      </c>
      <c r="E2063" t="s">
        <v>305</v>
      </c>
      <c r="F2063" t="s">
        <v>177</v>
      </c>
      <c r="G2063" t="s">
        <v>59</v>
      </c>
      <c r="H2063">
        <v>1</v>
      </c>
      <c r="I2063" t="s">
        <v>60</v>
      </c>
      <c r="J2063" t="s">
        <v>61</v>
      </c>
      <c r="L2063">
        <v>3</v>
      </c>
      <c r="N2063">
        <v>4</v>
      </c>
      <c r="O2063" t="s">
        <v>75</v>
      </c>
      <c r="R2063">
        <v>0</v>
      </c>
      <c r="S2063">
        <v>0</v>
      </c>
      <c r="T2063" t="s">
        <v>63</v>
      </c>
      <c r="V2063">
        <v>0</v>
      </c>
      <c r="W2063">
        <v>0</v>
      </c>
      <c r="X2063">
        <v>1</v>
      </c>
      <c r="Y2063" t="s">
        <v>65</v>
      </c>
      <c r="Z2063" t="s">
        <v>65</v>
      </c>
      <c r="AB2063" t="s">
        <v>65</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5</v>
      </c>
      <c r="AX2063">
        <v>4</v>
      </c>
      <c r="AY2063">
        <v>0</v>
      </c>
      <c r="AZ2063">
        <v>0</v>
      </c>
      <c r="BA2063" t="s">
        <v>66</v>
      </c>
      <c r="BB2063" t="s">
        <v>66</v>
      </c>
      <c r="BC2063" t="s">
        <v>67</v>
      </c>
    </row>
    <row r="2064" spans="1:55" x14ac:dyDescent="0.3">
      <c r="A2064" t="s">
        <v>55</v>
      </c>
      <c r="B2064" t="s">
        <v>55</v>
      </c>
      <c r="C2064" t="s">
        <v>290</v>
      </c>
      <c r="D2064">
        <v>22110402307</v>
      </c>
      <c r="E2064" t="s">
        <v>305</v>
      </c>
      <c r="F2064" t="s">
        <v>177</v>
      </c>
      <c r="G2064" t="s">
        <v>59</v>
      </c>
      <c r="H2064">
        <v>2</v>
      </c>
      <c r="I2064" t="s">
        <v>80</v>
      </c>
      <c r="J2064" t="s">
        <v>61</v>
      </c>
      <c r="L2064">
        <v>1</v>
      </c>
      <c r="N2064">
        <v>1</v>
      </c>
      <c r="O2064" t="s">
        <v>70</v>
      </c>
      <c r="P2064">
        <v>12</v>
      </c>
      <c r="Q2064" t="s">
        <v>197</v>
      </c>
      <c r="R2064">
        <v>34</v>
      </c>
      <c r="S2064">
        <v>73</v>
      </c>
      <c r="T2064" t="s">
        <v>63</v>
      </c>
      <c r="V2064">
        <v>4</v>
      </c>
      <c r="W2064">
        <v>0</v>
      </c>
      <c r="X2064">
        <v>1</v>
      </c>
      <c r="Y2064" t="s">
        <v>65</v>
      </c>
      <c r="Z2064" t="s">
        <v>65</v>
      </c>
      <c r="AA2064" t="s">
        <v>65</v>
      </c>
      <c r="AB2064" t="s">
        <v>65</v>
      </c>
      <c r="AC2064" t="s">
        <v>83</v>
      </c>
      <c r="AD2064">
        <v>1</v>
      </c>
      <c r="AE2064">
        <v>1</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8</v>
      </c>
      <c r="AX2064">
        <v>7</v>
      </c>
      <c r="AY2064">
        <v>0</v>
      </c>
      <c r="AZ2064">
        <v>0</v>
      </c>
      <c r="BA2064" t="s">
        <v>66</v>
      </c>
      <c r="BB2064" t="s">
        <v>66</v>
      </c>
      <c r="BC2064" t="s">
        <v>67</v>
      </c>
    </row>
    <row r="2065" spans="1:55" x14ac:dyDescent="0.3">
      <c r="A2065" t="s">
        <v>55</v>
      </c>
      <c r="B2065" t="s">
        <v>86</v>
      </c>
      <c r="C2065" t="s">
        <v>2010</v>
      </c>
      <c r="D2065">
        <v>22110402401</v>
      </c>
      <c r="E2065" t="s">
        <v>2011</v>
      </c>
      <c r="F2065" t="s">
        <v>58</v>
      </c>
      <c r="G2065" t="s">
        <v>59</v>
      </c>
      <c r="H2065" t="s">
        <v>86</v>
      </c>
      <c r="I2065" t="s">
        <v>86</v>
      </c>
      <c r="J2065" t="s">
        <v>86</v>
      </c>
      <c r="K2065" t="s">
        <v>86</v>
      </c>
      <c r="L2065" t="s">
        <v>86</v>
      </c>
      <c r="M2065" t="s">
        <v>86</v>
      </c>
      <c r="N2065" t="s">
        <v>86</v>
      </c>
      <c r="O2065" t="s">
        <v>86</v>
      </c>
      <c r="P2065" t="s">
        <v>86</v>
      </c>
      <c r="Q2065" t="s">
        <v>86</v>
      </c>
      <c r="R2065" t="s">
        <v>86</v>
      </c>
      <c r="S2065" t="s">
        <v>86</v>
      </c>
      <c r="T2065" t="s">
        <v>86</v>
      </c>
      <c r="U2065" t="s">
        <v>86</v>
      </c>
      <c r="V2065" t="s">
        <v>86</v>
      </c>
      <c r="W2065" t="s">
        <v>86</v>
      </c>
      <c r="X2065" t="s">
        <v>86</v>
      </c>
      <c r="Y2065" t="s">
        <v>86</v>
      </c>
      <c r="Z2065" t="s">
        <v>86</v>
      </c>
      <c r="AA2065" t="s">
        <v>86</v>
      </c>
      <c r="AB2065" t="s">
        <v>86</v>
      </c>
      <c r="AC2065" t="s">
        <v>86</v>
      </c>
      <c r="AD2065" t="s">
        <v>86</v>
      </c>
      <c r="AE2065" t="s">
        <v>86</v>
      </c>
      <c r="AF2065" t="s">
        <v>86</v>
      </c>
      <c r="AG2065" t="s">
        <v>86</v>
      </c>
      <c r="AH2065" t="s">
        <v>86</v>
      </c>
      <c r="AI2065" t="s">
        <v>86</v>
      </c>
      <c r="AJ2065" t="s">
        <v>86</v>
      </c>
      <c r="AK2065" t="s">
        <v>86</v>
      </c>
      <c r="AL2065" t="s">
        <v>86</v>
      </c>
      <c r="AM2065" t="s">
        <v>86</v>
      </c>
      <c r="AN2065" t="s">
        <v>86</v>
      </c>
      <c r="AO2065" t="s">
        <v>86</v>
      </c>
      <c r="AP2065" t="s">
        <v>86</v>
      </c>
      <c r="AQ2065" t="s">
        <v>86</v>
      </c>
      <c r="AR2065" t="s">
        <v>86</v>
      </c>
      <c r="AS2065" t="s">
        <v>86</v>
      </c>
      <c r="AT2065" t="s">
        <v>86</v>
      </c>
      <c r="AU2065" t="s">
        <v>86</v>
      </c>
      <c r="AV2065" t="s">
        <v>86</v>
      </c>
      <c r="AW2065" t="s">
        <v>86</v>
      </c>
      <c r="AX2065" t="s">
        <v>86</v>
      </c>
      <c r="AY2065" t="s">
        <v>86</v>
      </c>
      <c r="AZ2065" t="s">
        <v>86</v>
      </c>
      <c r="BA2065" t="s">
        <v>86</v>
      </c>
      <c r="BB2065" t="s">
        <v>86</v>
      </c>
      <c r="BC2065" t="s">
        <v>86</v>
      </c>
    </row>
    <row r="2066" spans="1:55" x14ac:dyDescent="0.3">
      <c r="A2066" t="s">
        <v>55</v>
      </c>
      <c r="B2066" t="s">
        <v>86</v>
      </c>
      <c r="C2066" t="s">
        <v>2010</v>
      </c>
      <c r="D2066">
        <v>22110402402</v>
      </c>
      <c r="E2066" t="s">
        <v>2012</v>
      </c>
      <c r="F2066" t="s">
        <v>133</v>
      </c>
      <c r="G2066" t="s">
        <v>59</v>
      </c>
      <c r="H2066" t="s">
        <v>86</v>
      </c>
      <c r="I2066" t="s">
        <v>86</v>
      </c>
      <c r="J2066" t="s">
        <v>86</v>
      </c>
      <c r="K2066" t="s">
        <v>86</v>
      </c>
      <c r="L2066" t="s">
        <v>86</v>
      </c>
      <c r="M2066" t="s">
        <v>86</v>
      </c>
      <c r="N2066" t="s">
        <v>86</v>
      </c>
      <c r="O2066" t="s">
        <v>86</v>
      </c>
      <c r="P2066" t="s">
        <v>86</v>
      </c>
      <c r="Q2066" t="s">
        <v>86</v>
      </c>
      <c r="R2066" t="s">
        <v>86</v>
      </c>
      <c r="S2066" t="s">
        <v>86</v>
      </c>
      <c r="T2066" t="s">
        <v>86</v>
      </c>
      <c r="U2066" t="s">
        <v>86</v>
      </c>
      <c r="V2066" t="s">
        <v>86</v>
      </c>
      <c r="W2066" t="s">
        <v>86</v>
      </c>
      <c r="X2066" t="s">
        <v>86</v>
      </c>
      <c r="Y2066" t="s">
        <v>86</v>
      </c>
      <c r="Z2066" t="s">
        <v>86</v>
      </c>
      <c r="AA2066" t="s">
        <v>86</v>
      </c>
      <c r="AB2066" t="s">
        <v>86</v>
      </c>
      <c r="AC2066" t="s">
        <v>86</v>
      </c>
      <c r="AD2066" t="s">
        <v>86</v>
      </c>
      <c r="AE2066" t="s">
        <v>86</v>
      </c>
      <c r="AF2066" t="s">
        <v>86</v>
      </c>
      <c r="AG2066" t="s">
        <v>86</v>
      </c>
      <c r="AH2066" t="s">
        <v>86</v>
      </c>
      <c r="AI2066" t="s">
        <v>86</v>
      </c>
      <c r="AJ2066" t="s">
        <v>86</v>
      </c>
      <c r="AK2066" t="s">
        <v>86</v>
      </c>
      <c r="AL2066" t="s">
        <v>86</v>
      </c>
      <c r="AM2066" t="s">
        <v>86</v>
      </c>
      <c r="AN2066" t="s">
        <v>86</v>
      </c>
      <c r="AO2066" t="s">
        <v>86</v>
      </c>
      <c r="AP2066" t="s">
        <v>86</v>
      </c>
      <c r="AQ2066" t="s">
        <v>86</v>
      </c>
      <c r="AR2066" t="s">
        <v>86</v>
      </c>
      <c r="AS2066" t="s">
        <v>86</v>
      </c>
      <c r="AT2066" t="s">
        <v>86</v>
      </c>
      <c r="AU2066" t="s">
        <v>86</v>
      </c>
      <c r="AV2066" t="s">
        <v>86</v>
      </c>
      <c r="AW2066" t="s">
        <v>86</v>
      </c>
      <c r="AX2066" t="s">
        <v>86</v>
      </c>
      <c r="AY2066" t="s">
        <v>86</v>
      </c>
      <c r="AZ2066" t="s">
        <v>86</v>
      </c>
      <c r="BA2066" t="s">
        <v>86</v>
      </c>
      <c r="BB2066" t="s">
        <v>86</v>
      </c>
      <c r="BC2066" t="s">
        <v>86</v>
      </c>
    </row>
    <row r="2067" spans="1:55" x14ac:dyDescent="0.3">
      <c r="A2067" t="s">
        <v>55</v>
      </c>
      <c r="B2067" t="s">
        <v>86</v>
      </c>
      <c r="C2067" t="s">
        <v>2010</v>
      </c>
      <c r="D2067">
        <v>22110402404</v>
      </c>
      <c r="E2067" t="s">
        <v>2013</v>
      </c>
      <c r="F2067" t="s">
        <v>177</v>
      </c>
      <c r="G2067" t="s">
        <v>89</v>
      </c>
      <c r="H2067" t="s">
        <v>86</v>
      </c>
      <c r="I2067" t="s">
        <v>86</v>
      </c>
      <c r="J2067" t="s">
        <v>86</v>
      </c>
      <c r="K2067" t="s">
        <v>86</v>
      </c>
      <c r="L2067" t="s">
        <v>86</v>
      </c>
      <c r="M2067" t="s">
        <v>86</v>
      </c>
      <c r="N2067" t="s">
        <v>86</v>
      </c>
      <c r="O2067" t="s">
        <v>86</v>
      </c>
      <c r="P2067" t="s">
        <v>86</v>
      </c>
      <c r="Q2067" t="s">
        <v>86</v>
      </c>
      <c r="R2067" t="s">
        <v>86</v>
      </c>
      <c r="S2067" t="s">
        <v>86</v>
      </c>
      <c r="T2067" t="s">
        <v>86</v>
      </c>
      <c r="U2067" t="s">
        <v>86</v>
      </c>
      <c r="V2067" t="s">
        <v>86</v>
      </c>
      <c r="W2067" t="s">
        <v>86</v>
      </c>
      <c r="X2067" t="s">
        <v>86</v>
      </c>
      <c r="Y2067" t="s">
        <v>86</v>
      </c>
      <c r="Z2067" t="s">
        <v>86</v>
      </c>
      <c r="AA2067" t="s">
        <v>86</v>
      </c>
      <c r="AB2067" t="s">
        <v>86</v>
      </c>
      <c r="AC2067" t="s">
        <v>86</v>
      </c>
      <c r="AD2067" t="s">
        <v>86</v>
      </c>
      <c r="AE2067" t="s">
        <v>86</v>
      </c>
      <c r="AF2067" t="s">
        <v>86</v>
      </c>
      <c r="AG2067" t="s">
        <v>86</v>
      </c>
      <c r="AH2067" t="s">
        <v>86</v>
      </c>
      <c r="AI2067" t="s">
        <v>86</v>
      </c>
      <c r="AJ2067" t="s">
        <v>86</v>
      </c>
      <c r="AK2067" t="s">
        <v>86</v>
      </c>
      <c r="AL2067" t="s">
        <v>86</v>
      </c>
      <c r="AM2067" t="s">
        <v>86</v>
      </c>
      <c r="AN2067" t="s">
        <v>86</v>
      </c>
      <c r="AO2067" t="s">
        <v>86</v>
      </c>
      <c r="AP2067" t="s">
        <v>86</v>
      </c>
      <c r="AQ2067" t="s">
        <v>86</v>
      </c>
      <c r="AR2067" t="s">
        <v>86</v>
      </c>
      <c r="AS2067" t="s">
        <v>86</v>
      </c>
      <c r="AT2067" t="s">
        <v>86</v>
      </c>
      <c r="AU2067" t="s">
        <v>86</v>
      </c>
      <c r="AV2067" t="s">
        <v>86</v>
      </c>
      <c r="AW2067" t="s">
        <v>86</v>
      </c>
      <c r="AX2067" t="s">
        <v>86</v>
      </c>
      <c r="AY2067" t="s">
        <v>86</v>
      </c>
      <c r="AZ2067" t="s">
        <v>86</v>
      </c>
      <c r="BA2067" t="s">
        <v>86</v>
      </c>
      <c r="BB2067" t="s">
        <v>86</v>
      </c>
      <c r="BC2067" t="s">
        <v>86</v>
      </c>
    </row>
    <row r="2068" spans="1:55" x14ac:dyDescent="0.3">
      <c r="A2068" t="s">
        <v>55</v>
      </c>
      <c r="B2068" t="s">
        <v>86</v>
      </c>
      <c r="C2068" t="s">
        <v>2010</v>
      </c>
      <c r="D2068">
        <v>22110402405</v>
      </c>
      <c r="E2068" t="s">
        <v>2014</v>
      </c>
      <c r="F2068" t="s">
        <v>58</v>
      </c>
      <c r="G2068" t="s">
        <v>89</v>
      </c>
      <c r="H2068" t="s">
        <v>86</v>
      </c>
      <c r="I2068" t="s">
        <v>86</v>
      </c>
      <c r="J2068" t="s">
        <v>86</v>
      </c>
      <c r="K2068" t="s">
        <v>86</v>
      </c>
      <c r="L2068" t="s">
        <v>86</v>
      </c>
      <c r="M2068" t="s">
        <v>86</v>
      </c>
      <c r="N2068" t="s">
        <v>86</v>
      </c>
      <c r="O2068" t="s">
        <v>86</v>
      </c>
      <c r="P2068" t="s">
        <v>86</v>
      </c>
      <c r="Q2068" t="s">
        <v>86</v>
      </c>
      <c r="R2068" t="s">
        <v>86</v>
      </c>
      <c r="S2068" t="s">
        <v>86</v>
      </c>
      <c r="T2068" t="s">
        <v>86</v>
      </c>
      <c r="U2068" t="s">
        <v>86</v>
      </c>
      <c r="V2068" t="s">
        <v>86</v>
      </c>
      <c r="W2068" t="s">
        <v>86</v>
      </c>
      <c r="X2068" t="s">
        <v>86</v>
      </c>
      <c r="Y2068" t="s">
        <v>86</v>
      </c>
      <c r="Z2068" t="s">
        <v>86</v>
      </c>
      <c r="AA2068" t="s">
        <v>86</v>
      </c>
      <c r="AB2068" t="s">
        <v>86</v>
      </c>
      <c r="AC2068" t="s">
        <v>86</v>
      </c>
      <c r="AD2068" t="s">
        <v>86</v>
      </c>
      <c r="AE2068" t="s">
        <v>86</v>
      </c>
      <c r="AF2068" t="s">
        <v>86</v>
      </c>
      <c r="AG2068" t="s">
        <v>86</v>
      </c>
      <c r="AH2068" t="s">
        <v>86</v>
      </c>
      <c r="AI2068" t="s">
        <v>86</v>
      </c>
      <c r="AJ2068" t="s">
        <v>86</v>
      </c>
      <c r="AK2068" t="s">
        <v>86</v>
      </c>
      <c r="AL2068" t="s">
        <v>86</v>
      </c>
      <c r="AM2068" t="s">
        <v>86</v>
      </c>
      <c r="AN2068" t="s">
        <v>86</v>
      </c>
      <c r="AO2068" t="s">
        <v>86</v>
      </c>
      <c r="AP2068" t="s">
        <v>86</v>
      </c>
      <c r="AQ2068" t="s">
        <v>86</v>
      </c>
      <c r="AR2068" t="s">
        <v>86</v>
      </c>
      <c r="AS2068" t="s">
        <v>86</v>
      </c>
      <c r="AT2068" t="s">
        <v>86</v>
      </c>
      <c r="AU2068" t="s">
        <v>86</v>
      </c>
      <c r="AV2068" t="s">
        <v>86</v>
      </c>
      <c r="AW2068" t="s">
        <v>86</v>
      </c>
      <c r="AX2068" t="s">
        <v>86</v>
      </c>
      <c r="AY2068" t="s">
        <v>86</v>
      </c>
      <c r="AZ2068" t="s">
        <v>86</v>
      </c>
      <c r="BA2068" t="s">
        <v>86</v>
      </c>
      <c r="BB2068" t="s">
        <v>86</v>
      </c>
      <c r="BC2068" t="s">
        <v>86</v>
      </c>
    </row>
    <row r="2069" spans="1:55" x14ac:dyDescent="0.3">
      <c r="A2069" t="s">
        <v>55</v>
      </c>
      <c r="B2069" t="s">
        <v>86</v>
      </c>
      <c r="C2069" t="s">
        <v>2010</v>
      </c>
      <c r="D2069">
        <v>22110402406</v>
      </c>
      <c r="E2069" t="s">
        <v>2015</v>
      </c>
      <c r="F2069" t="s">
        <v>177</v>
      </c>
      <c r="G2069" t="s">
        <v>89</v>
      </c>
      <c r="H2069" t="s">
        <v>86</v>
      </c>
      <c r="I2069" t="s">
        <v>86</v>
      </c>
      <c r="J2069" t="s">
        <v>86</v>
      </c>
      <c r="K2069" t="s">
        <v>86</v>
      </c>
      <c r="L2069" t="s">
        <v>86</v>
      </c>
      <c r="M2069" t="s">
        <v>86</v>
      </c>
      <c r="N2069" t="s">
        <v>86</v>
      </c>
      <c r="O2069" t="s">
        <v>86</v>
      </c>
      <c r="P2069" t="s">
        <v>86</v>
      </c>
      <c r="Q2069" t="s">
        <v>86</v>
      </c>
      <c r="R2069" t="s">
        <v>86</v>
      </c>
      <c r="S2069" t="s">
        <v>86</v>
      </c>
      <c r="T2069" t="s">
        <v>86</v>
      </c>
      <c r="U2069" t="s">
        <v>86</v>
      </c>
      <c r="V2069" t="s">
        <v>86</v>
      </c>
      <c r="W2069" t="s">
        <v>86</v>
      </c>
      <c r="X2069" t="s">
        <v>86</v>
      </c>
      <c r="Y2069" t="s">
        <v>86</v>
      </c>
      <c r="Z2069" t="s">
        <v>86</v>
      </c>
      <c r="AA2069" t="s">
        <v>86</v>
      </c>
      <c r="AB2069" t="s">
        <v>86</v>
      </c>
      <c r="AC2069" t="s">
        <v>86</v>
      </c>
      <c r="AD2069" t="s">
        <v>86</v>
      </c>
      <c r="AE2069" t="s">
        <v>86</v>
      </c>
      <c r="AF2069" t="s">
        <v>86</v>
      </c>
      <c r="AG2069" t="s">
        <v>86</v>
      </c>
      <c r="AH2069" t="s">
        <v>86</v>
      </c>
      <c r="AI2069" t="s">
        <v>86</v>
      </c>
      <c r="AJ2069" t="s">
        <v>86</v>
      </c>
      <c r="AK2069" t="s">
        <v>86</v>
      </c>
      <c r="AL2069" t="s">
        <v>86</v>
      </c>
      <c r="AM2069" t="s">
        <v>86</v>
      </c>
      <c r="AN2069" t="s">
        <v>86</v>
      </c>
      <c r="AO2069" t="s">
        <v>86</v>
      </c>
      <c r="AP2069" t="s">
        <v>86</v>
      </c>
      <c r="AQ2069" t="s">
        <v>86</v>
      </c>
      <c r="AR2069" t="s">
        <v>86</v>
      </c>
      <c r="AS2069" t="s">
        <v>86</v>
      </c>
      <c r="AT2069" t="s">
        <v>86</v>
      </c>
      <c r="AU2069" t="s">
        <v>86</v>
      </c>
      <c r="AV2069" t="s">
        <v>86</v>
      </c>
      <c r="AW2069" t="s">
        <v>86</v>
      </c>
      <c r="AX2069" t="s">
        <v>86</v>
      </c>
      <c r="AY2069" t="s">
        <v>86</v>
      </c>
      <c r="AZ2069" t="s">
        <v>86</v>
      </c>
      <c r="BA2069" t="s">
        <v>86</v>
      </c>
      <c r="BB2069" t="s">
        <v>86</v>
      </c>
      <c r="BC2069" t="s">
        <v>86</v>
      </c>
    </row>
    <row r="2070" spans="1:55" x14ac:dyDescent="0.3">
      <c r="A2070" t="s">
        <v>55</v>
      </c>
      <c r="B2070" t="s">
        <v>86</v>
      </c>
      <c r="C2070" t="s">
        <v>2010</v>
      </c>
      <c r="D2070">
        <v>22110402407</v>
      </c>
      <c r="E2070" t="s">
        <v>2016</v>
      </c>
      <c r="F2070" t="s">
        <v>133</v>
      </c>
      <c r="G2070" t="s">
        <v>89</v>
      </c>
      <c r="H2070" t="s">
        <v>86</v>
      </c>
      <c r="I2070" t="s">
        <v>86</v>
      </c>
      <c r="J2070" t="s">
        <v>86</v>
      </c>
      <c r="K2070" t="s">
        <v>86</v>
      </c>
      <c r="L2070" t="s">
        <v>86</v>
      </c>
      <c r="M2070" t="s">
        <v>86</v>
      </c>
      <c r="N2070" t="s">
        <v>86</v>
      </c>
      <c r="O2070" t="s">
        <v>86</v>
      </c>
      <c r="P2070" t="s">
        <v>86</v>
      </c>
      <c r="Q2070" t="s">
        <v>86</v>
      </c>
      <c r="R2070" t="s">
        <v>86</v>
      </c>
      <c r="S2070" t="s">
        <v>86</v>
      </c>
      <c r="T2070" t="s">
        <v>86</v>
      </c>
      <c r="U2070" t="s">
        <v>86</v>
      </c>
      <c r="V2070" t="s">
        <v>86</v>
      </c>
      <c r="W2070" t="s">
        <v>86</v>
      </c>
      <c r="X2070" t="s">
        <v>86</v>
      </c>
      <c r="Y2070" t="s">
        <v>86</v>
      </c>
      <c r="Z2070" t="s">
        <v>86</v>
      </c>
      <c r="AA2070" t="s">
        <v>86</v>
      </c>
      <c r="AB2070" t="s">
        <v>86</v>
      </c>
      <c r="AC2070" t="s">
        <v>86</v>
      </c>
      <c r="AD2070" t="s">
        <v>86</v>
      </c>
      <c r="AE2070" t="s">
        <v>86</v>
      </c>
      <c r="AF2070" t="s">
        <v>86</v>
      </c>
      <c r="AG2070" t="s">
        <v>86</v>
      </c>
      <c r="AH2070" t="s">
        <v>86</v>
      </c>
      <c r="AI2070" t="s">
        <v>86</v>
      </c>
      <c r="AJ2070" t="s">
        <v>86</v>
      </c>
      <c r="AK2070" t="s">
        <v>86</v>
      </c>
      <c r="AL2070" t="s">
        <v>86</v>
      </c>
      <c r="AM2070" t="s">
        <v>86</v>
      </c>
      <c r="AN2070" t="s">
        <v>86</v>
      </c>
      <c r="AO2070" t="s">
        <v>86</v>
      </c>
      <c r="AP2070" t="s">
        <v>86</v>
      </c>
      <c r="AQ2070" t="s">
        <v>86</v>
      </c>
      <c r="AR2070" t="s">
        <v>86</v>
      </c>
      <c r="AS2070" t="s">
        <v>86</v>
      </c>
      <c r="AT2070" t="s">
        <v>86</v>
      </c>
      <c r="AU2070" t="s">
        <v>86</v>
      </c>
      <c r="AV2070" t="s">
        <v>86</v>
      </c>
      <c r="AW2070" t="s">
        <v>86</v>
      </c>
      <c r="AX2070" t="s">
        <v>86</v>
      </c>
      <c r="AY2070" t="s">
        <v>86</v>
      </c>
      <c r="AZ2070" t="s">
        <v>86</v>
      </c>
      <c r="BA2070" t="s">
        <v>86</v>
      </c>
      <c r="BB2070" t="s">
        <v>86</v>
      </c>
      <c r="BC2070" t="s">
        <v>86</v>
      </c>
    </row>
    <row r="2071" spans="1:55" x14ac:dyDescent="0.3">
      <c r="A2071" t="s">
        <v>55</v>
      </c>
      <c r="B2071" t="s">
        <v>86</v>
      </c>
      <c r="C2071" t="s">
        <v>2010</v>
      </c>
      <c r="D2071">
        <v>22110402408</v>
      </c>
      <c r="E2071" t="s">
        <v>2017</v>
      </c>
      <c r="F2071" t="s">
        <v>58</v>
      </c>
      <c r="G2071" t="s">
        <v>89</v>
      </c>
      <c r="H2071" t="s">
        <v>86</v>
      </c>
      <c r="I2071" t="s">
        <v>86</v>
      </c>
      <c r="J2071" t="s">
        <v>86</v>
      </c>
      <c r="K2071" t="s">
        <v>86</v>
      </c>
      <c r="L2071" t="s">
        <v>86</v>
      </c>
      <c r="M2071" t="s">
        <v>86</v>
      </c>
      <c r="N2071" t="s">
        <v>86</v>
      </c>
      <c r="O2071" t="s">
        <v>86</v>
      </c>
      <c r="P2071" t="s">
        <v>86</v>
      </c>
      <c r="Q2071" t="s">
        <v>86</v>
      </c>
      <c r="R2071" t="s">
        <v>86</v>
      </c>
      <c r="S2071" t="s">
        <v>86</v>
      </c>
      <c r="T2071" t="s">
        <v>86</v>
      </c>
      <c r="U2071" t="s">
        <v>86</v>
      </c>
      <c r="V2071" t="s">
        <v>86</v>
      </c>
      <c r="W2071" t="s">
        <v>86</v>
      </c>
      <c r="X2071" t="s">
        <v>86</v>
      </c>
      <c r="Y2071" t="s">
        <v>86</v>
      </c>
      <c r="Z2071" t="s">
        <v>86</v>
      </c>
      <c r="AA2071" t="s">
        <v>86</v>
      </c>
      <c r="AB2071" t="s">
        <v>86</v>
      </c>
      <c r="AC2071" t="s">
        <v>86</v>
      </c>
      <c r="AD2071" t="s">
        <v>86</v>
      </c>
      <c r="AE2071" t="s">
        <v>86</v>
      </c>
      <c r="AF2071" t="s">
        <v>86</v>
      </c>
      <c r="AG2071" t="s">
        <v>86</v>
      </c>
      <c r="AH2071" t="s">
        <v>86</v>
      </c>
      <c r="AI2071" t="s">
        <v>86</v>
      </c>
      <c r="AJ2071" t="s">
        <v>86</v>
      </c>
      <c r="AK2071" t="s">
        <v>86</v>
      </c>
      <c r="AL2071" t="s">
        <v>86</v>
      </c>
      <c r="AM2071" t="s">
        <v>86</v>
      </c>
      <c r="AN2071" t="s">
        <v>86</v>
      </c>
      <c r="AO2071" t="s">
        <v>86</v>
      </c>
      <c r="AP2071" t="s">
        <v>86</v>
      </c>
      <c r="AQ2071" t="s">
        <v>86</v>
      </c>
      <c r="AR2071" t="s">
        <v>86</v>
      </c>
      <c r="AS2071" t="s">
        <v>86</v>
      </c>
      <c r="AT2071" t="s">
        <v>86</v>
      </c>
      <c r="AU2071" t="s">
        <v>86</v>
      </c>
      <c r="AV2071" t="s">
        <v>86</v>
      </c>
      <c r="AW2071" t="s">
        <v>86</v>
      </c>
      <c r="AX2071" t="s">
        <v>86</v>
      </c>
      <c r="AY2071" t="s">
        <v>86</v>
      </c>
      <c r="AZ2071" t="s">
        <v>86</v>
      </c>
      <c r="BA2071" t="s">
        <v>86</v>
      </c>
      <c r="BB2071" t="s">
        <v>86</v>
      </c>
      <c r="BC2071" t="s">
        <v>86</v>
      </c>
    </row>
    <row r="2072" spans="1:55" x14ac:dyDescent="0.3">
      <c r="A2072" t="s">
        <v>55</v>
      </c>
      <c r="B2072" t="s">
        <v>86</v>
      </c>
      <c r="C2072" t="s">
        <v>2010</v>
      </c>
      <c r="D2072">
        <v>22110402409</v>
      </c>
      <c r="E2072" t="s">
        <v>2018</v>
      </c>
      <c r="F2072" t="s">
        <v>133</v>
      </c>
      <c r="G2072" t="s">
        <v>89</v>
      </c>
      <c r="H2072">
        <v>1</v>
      </c>
      <c r="I2072" t="s">
        <v>112</v>
      </c>
      <c r="J2072" t="s">
        <v>61</v>
      </c>
      <c r="K2072" t="s">
        <v>2019</v>
      </c>
      <c r="L2072">
        <v>1</v>
      </c>
      <c r="N2072" t="s">
        <v>86</v>
      </c>
      <c r="O2072" t="s">
        <v>86</v>
      </c>
      <c r="P2072" t="s">
        <v>86</v>
      </c>
      <c r="Q2072" t="s">
        <v>86</v>
      </c>
      <c r="R2072" t="s">
        <v>86</v>
      </c>
      <c r="S2072" t="s">
        <v>86</v>
      </c>
      <c r="T2072" t="s">
        <v>86</v>
      </c>
      <c r="U2072" t="s">
        <v>86</v>
      </c>
      <c r="V2072" t="s">
        <v>86</v>
      </c>
      <c r="W2072" t="s">
        <v>86</v>
      </c>
      <c r="X2072" t="s">
        <v>86</v>
      </c>
      <c r="Y2072" t="s">
        <v>86</v>
      </c>
      <c r="Z2072" t="s">
        <v>86</v>
      </c>
      <c r="AA2072" t="s">
        <v>86</v>
      </c>
      <c r="AB2072" t="s">
        <v>86</v>
      </c>
      <c r="AC2072" t="s">
        <v>86</v>
      </c>
      <c r="AD2072" t="s">
        <v>86</v>
      </c>
      <c r="AE2072" t="s">
        <v>86</v>
      </c>
      <c r="AF2072" t="s">
        <v>86</v>
      </c>
      <c r="AG2072" t="s">
        <v>86</v>
      </c>
      <c r="AH2072" t="s">
        <v>86</v>
      </c>
      <c r="AI2072" t="s">
        <v>86</v>
      </c>
      <c r="AJ2072" t="s">
        <v>86</v>
      </c>
      <c r="AK2072" t="s">
        <v>86</v>
      </c>
      <c r="AL2072" t="s">
        <v>86</v>
      </c>
      <c r="AM2072" t="s">
        <v>86</v>
      </c>
      <c r="AN2072" t="s">
        <v>86</v>
      </c>
      <c r="AO2072" t="s">
        <v>86</v>
      </c>
      <c r="AP2072" t="s">
        <v>86</v>
      </c>
      <c r="AQ2072" t="s">
        <v>86</v>
      </c>
      <c r="AR2072" t="s">
        <v>86</v>
      </c>
      <c r="AS2072" t="s">
        <v>86</v>
      </c>
      <c r="AT2072" t="s">
        <v>86</v>
      </c>
      <c r="AU2072" t="s">
        <v>86</v>
      </c>
      <c r="AV2072" t="s">
        <v>86</v>
      </c>
      <c r="AW2072" t="s">
        <v>86</v>
      </c>
      <c r="AX2072" t="s">
        <v>86</v>
      </c>
      <c r="AY2072" t="s">
        <v>86</v>
      </c>
      <c r="AZ2072" t="s">
        <v>86</v>
      </c>
      <c r="BA2072" t="s">
        <v>86</v>
      </c>
      <c r="BB2072" t="s">
        <v>86</v>
      </c>
      <c r="BC2072" t="s">
        <v>86</v>
      </c>
    </row>
    <row r="2073" spans="1:55" x14ac:dyDescent="0.3">
      <c r="A2073" t="s">
        <v>55</v>
      </c>
      <c r="B2073" t="s">
        <v>86</v>
      </c>
      <c r="C2073" t="s">
        <v>2010</v>
      </c>
      <c r="D2073">
        <v>22110402409</v>
      </c>
      <c r="E2073" t="s">
        <v>2018</v>
      </c>
      <c r="F2073" t="s">
        <v>133</v>
      </c>
      <c r="G2073" t="s">
        <v>89</v>
      </c>
      <c r="H2073">
        <v>1</v>
      </c>
      <c r="I2073" t="s">
        <v>112</v>
      </c>
      <c r="J2073" t="s">
        <v>61</v>
      </c>
      <c r="K2073" t="s">
        <v>2019</v>
      </c>
      <c r="L2073">
        <v>2</v>
      </c>
      <c r="N2073" t="s">
        <v>86</v>
      </c>
      <c r="O2073" t="s">
        <v>86</v>
      </c>
      <c r="P2073" t="s">
        <v>86</v>
      </c>
      <c r="Q2073" t="s">
        <v>86</v>
      </c>
      <c r="R2073" t="s">
        <v>86</v>
      </c>
      <c r="S2073" t="s">
        <v>86</v>
      </c>
      <c r="T2073" t="s">
        <v>86</v>
      </c>
      <c r="U2073" t="s">
        <v>86</v>
      </c>
      <c r="V2073" t="s">
        <v>86</v>
      </c>
      <c r="W2073" t="s">
        <v>86</v>
      </c>
      <c r="X2073" t="s">
        <v>86</v>
      </c>
      <c r="Y2073" t="s">
        <v>86</v>
      </c>
      <c r="Z2073" t="s">
        <v>86</v>
      </c>
      <c r="AA2073" t="s">
        <v>86</v>
      </c>
      <c r="AB2073" t="s">
        <v>86</v>
      </c>
      <c r="AC2073" t="s">
        <v>86</v>
      </c>
      <c r="AD2073" t="s">
        <v>86</v>
      </c>
      <c r="AE2073" t="s">
        <v>86</v>
      </c>
      <c r="AF2073" t="s">
        <v>86</v>
      </c>
      <c r="AG2073" t="s">
        <v>86</v>
      </c>
      <c r="AH2073" t="s">
        <v>86</v>
      </c>
      <c r="AI2073" t="s">
        <v>86</v>
      </c>
      <c r="AJ2073" t="s">
        <v>86</v>
      </c>
      <c r="AK2073" t="s">
        <v>86</v>
      </c>
      <c r="AL2073" t="s">
        <v>86</v>
      </c>
      <c r="AM2073" t="s">
        <v>86</v>
      </c>
      <c r="AN2073" t="s">
        <v>86</v>
      </c>
      <c r="AO2073" t="s">
        <v>86</v>
      </c>
      <c r="AP2073" t="s">
        <v>86</v>
      </c>
      <c r="AQ2073" t="s">
        <v>86</v>
      </c>
      <c r="AR2073" t="s">
        <v>86</v>
      </c>
      <c r="AS2073" t="s">
        <v>86</v>
      </c>
      <c r="AT2073" t="s">
        <v>86</v>
      </c>
      <c r="AU2073" t="s">
        <v>86</v>
      </c>
      <c r="AV2073" t="s">
        <v>86</v>
      </c>
      <c r="AW2073" t="s">
        <v>86</v>
      </c>
      <c r="AX2073" t="s">
        <v>86</v>
      </c>
      <c r="AY2073" t="s">
        <v>86</v>
      </c>
      <c r="AZ2073" t="s">
        <v>86</v>
      </c>
      <c r="BA2073" t="s">
        <v>86</v>
      </c>
      <c r="BB2073" t="s">
        <v>86</v>
      </c>
      <c r="BC2073" t="s">
        <v>86</v>
      </c>
    </row>
    <row r="2074" spans="1:55" x14ac:dyDescent="0.3">
      <c r="A2074" t="s">
        <v>55</v>
      </c>
      <c r="B2074" t="s">
        <v>86</v>
      </c>
      <c r="C2074" t="s">
        <v>2020</v>
      </c>
      <c r="D2074">
        <v>22110402601</v>
      </c>
      <c r="E2074" t="s">
        <v>2021</v>
      </c>
      <c r="F2074" t="s">
        <v>58</v>
      </c>
      <c r="G2074" t="s">
        <v>59</v>
      </c>
      <c r="H2074" t="s">
        <v>86</v>
      </c>
      <c r="I2074" t="s">
        <v>86</v>
      </c>
      <c r="J2074" t="s">
        <v>86</v>
      </c>
      <c r="K2074" t="s">
        <v>86</v>
      </c>
      <c r="L2074" t="s">
        <v>86</v>
      </c>
      <c r="M2074" t="s">
        <v>86</v>
      </c>
      <c r="N2074" t="s">
        <v>86</v>
      </c>
      <c r="O2074" t="s">
        <v>86</v>
      </c>
      <c r="P2074" t="s">
        <v>86</v>
      </c>
      <c r="Q2074" t="s">
        <v>86</v>
      </c>
      <c r="R2074" t="s">
        <v>86</v>
      </c>
      <c r="S2074" t="s">
        <v>86</v>
      </c>
      <c r="T2074" t="s">
        <v>86</v>
      </c>
      <c r="U2074" t="s">
        <v>86</v>
      </c>
      <c r="V2074" t="s">
        <v>86</v>
      </c>
      <c r="W2074" t="s">
        <v>86</v>
      </c>
      <c r="X2074" t="s">
        <v>86</v>
      </c>
      <c r="Y2074" t="s">
        <v>86</v>
      </c>
      <c r="Z2074" t="s">
        <v>86</v>
      </c>
      <c r="AA2074" t="s">
        <v>86</v>
      </c>
      <c r="AB2074" t="s">
        <v>86</v>
      </c>
      <c r="AC2074" t="s">
        <v>86</v>
      </c>
      <c r="AD2074" t="s">
        <v>86</v>
      </c>
      <c r="AE2074" t="s">
        <v>86</v>
      </c>
      <c r="AF2074" t="s">
        <v>86</v>
      </c>
      <c r="AG2074" t="s">
        <v>86</v>
      </c>
      <c r="AH2074" t="s">
        <v>86</v>
      </c>
      <c r="AI2074" t="s">
        <v>86</v>
      </c>
      <c r="AJ2074" t="s">
        <v>86</v>
      </c>
      <c r="AK2074" t="s">
        <v>86</v>
      </c>
      <c r="AL2074" t="s">
        <v>86</v>
      </c>
      <c r="AM2074" t="s">
        <v>86</v>
      </c>
      <c r="AN2074" t="s">
        <v>86</v>
      </c>
      <c r="AO2074" t="s">
        <v>86</v>
      </c>
      <c r="AP2074" t="s">
        <v>86</v>
      </c>
      <c r="AQ2074" t="s">
        <v>86</v>
      </c>
      <c r="AR2074" t="s">
        <v>86</v>
      </c>
      <c r="AS2074" t="s">
        <v>86</v>
      </c>
      <c r="AT2074" t="s">
        <v>86</v>
      </c>
      <c r="AU2074" t="s">
        <v>86</v>
      </c>
      <c r="AV2074" t="s">
        <v>86</v>
      </c>
      <c r="AW2074" t="s">
        <v>86</v>
      </c>
      <c r="AX2074" t="s">
        <v>86</v>
      </c>
      <c r="AY2074" t="s">
        <v>86</v>
      </c>
      <c r="AZ2074" t="s">
        <v>86</v>
      </c>
      <c r="BA2074" t="s">
        <v>86</v>
      </c>
      <c r="BB2074" t="s">
        <v>86</v>
      </c>
      <c r="BC2074" t="s">
        <v>86</v>
      </c>
    </row>
    <row r="2075" spans="1:55" x14ac:dyDescent="0.3">
      <c r="A2075" t="s">
        <v>55</v>
      </c>
      <c r="B2075" t="s">
        <v>86</v>
      </c>
      <c r="C2075" t="s">
        <v>2020</v>
      </c>
      <c r="D2075">
        <v>22110402602</v>
      </c>
      <c r="E2075" t="s">
        <v>2022</v>
      </c>
      <c r="F2075" t="s">
        <v>177</v>
      </c>
      <c r="G2075" t="s">
        <v>86</v>
      </c>
      <c r="H2075" t="s">
        <v>86</v>
      </c>
      <c r="I2075" t="s">
        <v>86</v>
      </c>
      <c r="J2075" t="s">
        <v>86</v>
      </c>
      <c r="K2075" t="s">
        <v>86</v>
      </c>
      <c r="L2075" t="s">
        <v>86</v>
      </c>
      <c r="M2075" t="s">
        <v>86</v>
      </c>
      <c r="N2075" t="s">
        <v>86</v>
      </c>
      <c r="O2075" t="s">
        <v>86</v>
      </c>
      <c r="P2075" t="s">
        <v>86</v>
      </c>
      <c r="Q2075" t="s">
        <v>86</v>
      </c>
      <c r="R2075" t="s">
        <v>86</v>
      </c>
      <c r="S2075" t="s">
        <v>86</v>
      </c>
      <c r="T2075" t="s">
        <v>86</v>
      </c>
      <c r="U2075" t="s">
        <v>86</v>
      </c>
      <c r="V2075" t="s">
        <v>86</v>
      </c>
      <c r="W2075" t="s">
        <v>86</v>
      </c>
      <c r="X2075" t="s">
        <v>86</v>
      </c>
      <c r="Y2075" t="s">
        <v>86</v>
      </c>
      <c r="Z2075" t="s">
        <v>86</v>
      </c>
      <c r="AA2075" t="s">
        <v>86</v>
      </c>
      <c r="AB2075" t="s">
        <v>86</v>
      </c>
      <c r="AC2075" t="s">
        <v>86</v>
      </c>
      <c r="AD2075" t="s">
        <v>86</v>
      </c>
      <c r="AE2075" t="s">
        <v>86</v>
      </c>
      <c r="AF2075" t="s">
        <v>86</v>
      </c>
      <c r="AG2075" t="s">
        <v>86</v>
      </c>
      <c r="AH2075" t="s">
        <v>86</v>
      </c>
      <c r="AI2075" t="s">
        <v>86</v>
      </c>
      <c r="AJ2075" t="s">
        <v>86</v>
      </c>
      <c r="AK2075" t="s">
        <v>86</v>
      </c>
      <c r="AL2075" t="s">
        <v>86</v>
      </c>
      <c r="AM2075" t="s">
        <v>86</v>
      </c>
      <c r="AN2075" t="s">
        <v>86</v>
      </c>
      <c r="AO2075" t="s">
        <v>86</v>
      </c>
      <c r="AP2075" t="s">
        <v>86</v>
      </c>
      <c r="AQ2075" t="s">
        <v>86</v>
      </c>
      <c r="AR2075" t="s">
        <v>86</v>
      </c>
      <c r="AS2075" t="s">
        <v>86</v>
      </c>
      <c r="AT2075" t="s">
        <v>86</v>
      </c>
      <c r="AU2075" t="s">
        <v>86</v>
      </c>
      <c r="AV2075" t="s">
        <v>86</v>
      </c>
      <c r="AW2075" t="s">
        <v>86</v>
      </c>
      <c r="AX2075" t="s">
        <v>86</v>
      </c>
      <c r="AY2075" t="s">
        <v>86</v>
      </c>
      <c r="AZ2075" t="s">
        <v>86</v>
      </c>
      <c r="BA2075" t="s">
        <v>86</v>
      </c>
      <c r="BB2075" t="s">
        <v>86</v>
      </c>
      <c r="BC2075" t="s">
        <v>86</v>
      </c>
    </row>
    <row r="2076" spans="1:55" x14ac:dyDescent="0.3">
      <c r="A2076" t="s">
        <v>55</v>
      </c>
      <c r="B2076" t="s">
        <v>86</v>
      </c>
      <c r="C2076" t="s">
        <v>2023</v>
      </c>
      <c r="D2076">
        <v>22110402801</v>
      </c>
      <c r="E2076" t="s">
        <v>2024</v>
      </c>
      <c r="F2076" t="s">
        <v>58</v>
      </c>
      <c r="G2076" t="s">
        <v>59</v>
      </c>
      <c r="H2076" t="s">
        <v>86</v>
      </c>
      <c r="I2076" t="s">
        <v>86</v>
      </c>
      <c r="J2076" t="s">
        <v>86</v>
      </c>
      <c r="K2076" t="s">
        <v>86</v>
      </c>
      <c r="L2076" t="s">
        <v>86</v>
      </c>
      <c r="M2076" t="s">
        <v>86</v>
      </c>
      <c r="N2076" t="s">
        <v>86</v>
      </c>
      <c r="O2076" t="s">
        <v>86</v>
      </c>
      <c r="P2076" t="s">
        <v>86</v>
      </c>
      <c r="Q2076" t="s">
        <v>86</v>
      </c>
      <c r="R2076" t="s">
        <v>86</v>
      </c>
      <c r="S2076" t="s">
        <v>86</v>
      </c>
      <c r="T2076" t="s">
        <v>86</v>
      </c>
      <c r="U2076" t="s">
        <v>86</v>
      </c>
      <c r="V2076" t="s">
        <v>86</v>
      </c>
      <c r="W2076" t="s">
        <v>86</v>
      </c>
      <c r="X2076" t="s">
        <v>86</v>
      </c>
      <c r="Y2076" t="s">
        <v>86</v>
      </c>
      <c r="Z2076" t="s">
        <v>86</v>
      </c>
      <c r="AA2076" t="s">
        <v>86</v>
      </c>
      <c r="AB2076" t="s">
        <v>86</v>
      </c>
      <c r="AC2076" t="s">
        <v>86</v>
      </c>
      <c r="AD2076" t="s">
        <v>86</v>
      </c>
      <c r="AE2076" t="s">
        <v>86</v>
      </c>
      <c r="AF2076" t="s">
        <v>86</v>
      </c>
      <c r="AG2076" t="s">
        <v>86</v>
      </c>
      <c r="AH2076" t="s">
        <v>86</v>
      </c>
      <c r="AI2076" t="s">
        <v>86</v>
      </c>
      <c r="AJ2076" t="s">
        <v>86</v>
      </c>
      <c r="AK2076" t="s">
        <v>86</v>
      </c>
      <c r="AL2076" t="s">
        <v>86</v>
      </c>
      <c r="AM2076" t="s">
        <v>86</v>
      </c>
      <c r="AN2076" t="s">
        <v>86</v>
      </c>
      <c r="AO2076" t="s">
        <v>86</v>
      </c>
      <c r="AP2076" t="s">
        <v>86</v>
      </c>
      <c r="AQ2076" t="s">
        <v>86</v>
      </c>
      <c r="AR2076" t="s">
        <v>86</v>
      </c>
      <c r="AS2076" t="s">
        <v>86</v>
      </c>
      <c r="AT2076" t="s">
        <v>86</v>
      </c>
      <c r="AU2076" t="s">
        <v>86</v>
      </c>
      <c r="AV2076" t="s">
        <v>86</v>
      </c>
      <c r="AW2076" t="s">
        <v>86</v>
      </c>
      <c r="AX2076" t="s">
        <v>86</v>
      </c>
      <c r="AY2076" t="s">
        <v>86</v>
      </c>
      <c r="AZ2076" t="s">
        <v>86</v>
      </c>
      <c r="BA2076" t="s">
        <v>86</v>
      </c>
      <c r="BB2076" t="s">
        <v>86</v>
      </c>
      <c r="BC2076" t="s">
        <v>86</v>
      </c>
    </row>
    <row r="2077" spans="1:55" x14ac:dyDescent="0.3">
      <c r="A2077" t="s">
        <v>55</v>
      </c>
      <c r="B2077" t="s">
        <v>86</v>
      </c>
      <c r="C2077" t="s">
        <v>2025</v>
      </c>
      <c r="D2077">
        <v>22110403001</v>
      </c>
      <c r="E2077" t="s">
        <v>2026</v>
      </c>
      <c r="F2077" t="s">
        <v>58</v>
      </c>
      <c r="G2077" t="s">
        <v>59</v>
      </c>
      <c r="H2077" t="s">
        <v>86</v>
      </c>
      <c r="I2077" t="s">
        <v>86</v>
      </c>
      <c r="J2077" t="s">
        <v>86</v>
      </c>
      <c r="K2077" t="s">
        <v>86</v>
      </c>
      <c r="L2077" t="s">
        <v>86</v>
      </c>
      <c r="M2077" t="s">
        <v>86</v>
      </c>
      <c r="N2077" t="s">
        <v>86</v>
      </c>
      <c r="O2077" t="s">
        <v>86</v>
      </c>
      <c r="P2077" t="s">
        <v>86</v>
      </c>
      <c r="Q2077" t="s">
        <v>86</v>
      </c>
      <c r="R2077" t="s">
        <v>86</v>
      </c>
      <c r="S2077" t="s">
        <v>86</v>
      </c>
      <c r="T2077" t="s">
        <v>86</v>
      </c>
      <c r="U2077" t="s">
        <v>86</v>
      </c>
      <c r="V2077" t="s">
        <v>86</v>
      </c>
      <c r="W2077" t="s">
        <v>86</v>
      </c>
      <c r="X2077" t="s">
        <v>86</v>
      </c>
      <c r="Y2077" t="s">
        <v>86</v>
      </c>
      <c r="Z2077" t="s">
        <v>86</v>
      </c>
      <c r="AA2077" t="s">
        <v>86</v>
      </c>
      <c r="AB2077" t="s">
        <v>86</v>
      </c>
      <c r="AC2077" t="s">
        <v>86</v>
      </c>
      <c r="AD2077" t="s">
        <v>86</v>
      </c>
      <c r="AE2077" t="s">
        <v>86</v>
      </c>
      <c r="AF2077" t="s">
        <v>86</v>
      </c>
      <c r="AG2077" t="s">
        <v>86</v>
      </c>
      <c r="AH2077" t="s">
        <v>86</v>
      </c>
      <c r="AI2077" t="s">
        <v>86</v>
      </c>
      <c r="AJ2077" t="s">
        <v>86</v>
      </c>
      <c r="AK2077" t="s">
        <v>86</v>
      </c>
      <c r="AL2077" t="s">
        <v>86</v>
      </c>
      <c r="AM2077" t="s">
        <v>86</v>
      </c>
      <c r="AN2077" t="s">
        <v>86</v>
      </c>
      <c r="AO2077" t="s">
        <v>86</v>
      </c>
      <c r="AP2077" t="s">
        <v>86</v>
      </c>
      <c r="AQ2077" t="s">
        <v>86</v>
      </c>
      <c r="AR2077" t="s">
        <v>86</v>
      </c>
      <c r="AS2077" t="s">
        <v>86</v>
      </c>
      <c r="AT2077" t="s">
        <v>86</v>
      </c>
      <c r="AU2077" t="s">
        <v>86</v>
      </c>
      <c r="AV2077" t="s">
        <v>86</v>
      </c>
      <c r="AW2077" t="s">
        <v>86</v>
      </c>
      <c r="AX2077" t="s">
        <v>86</v>
      </c>
      <c r="AY2077" t="s">
        <v>86</v>
      </c>
      <c r="AZ2077" t="s">
        <v>86</v>
      </c>
      <c r="BA2077" t="s">
        <v>86</v>
      </c>
      <c r="BB2077" t="s">
        <v>86</v>
      </c>
      <c r="BC2077" t="s">
        <v>86</v>
      </c>
    </row>
    <row r="2078" spans="1:55" x14ac:dyDescent="0.3">
      <c r="A2078" t="s">
        <v>55</v>
      </c>
      <c r="B2078" t="s">
        <v>86</v>
      </c>
      <c r="C2078" t="s">
        <v>2025</v>
      </c>
      <c r="D2078">
        <v>22110403002</v>
      </c>
      <c r="E2078" t="s">
        <v>2027</v>
      </c>
      <c r="F2078" t="s">
        <v>133</v>
      </c>
      <c r="G2078" t="s">
        <v>59</v>
      </c>
      <c r="H2078" t="s">
        <v>86</v>
      </c>
      <c r="I2078" t="s">
        <v>86</v>
      </c>
      <c r="J2078" t="s">
        <v>86</v>
      </c>
      <c r="K2078" t="s">
        <v>86</v>
      </c>
      <c r="L2078" t="s">
        <v>86</v>
      </c>
      <c r="M2078" t="s">
        <v>86</v>
      </c>
      <c r="N2078" t="s">
        <v>86</v>
      </c>
      <c r="O2078" t="s">
        <v>86</v>
      </c>
      <c r="P2078" t="s">
        <v>86</v>
      </c>
      <c r="Q2078" t="s">
        <v>86</v>
      </c>
      <c r="R2078" t="s">
        <v>86</v>
      </c>
      <c r="S2078" t="s">
        <v>86</v>
      </c>
      <c r="T2078" t="s">
        <v>86</v>
      </c>
      <c r="U2078" t="s">
        <v>86</v>
      </c>
      <c r="V2078" t="s">
        <v>86</v>
      </c>
      <c r="W2078" t="s">
        <v>86</v>
      </c>
      <c r="X2078" t="s">
        <v>86</v>
      </c>
      <c r="Y2078" t="s">
        <v>86</v>
      </c>
      <c r="Z2078" t="s">
        <v>86</v>
      </c>
      <c r="AA2078" t="s">
        <v>86</v>
      </c>
      <c r="AB2078" t="s">
        <v>86</v>
      </c>
      <c r="AC2078" t="s">
        <v>86</v>
      </c>
      <c r="AD2078" t="s">
        <v>86</v>
      </c>
      <c r="AE2078" t="s">
        <v>86</v>
      </c>
      <c r="AF2078" t="s">
        <v>86</v>
      </c>
      <c r="AG2078" t="s">
        <v>86</v>
      </c>
      <c r="AH2078" t="s">
        <v>86</v>
      </c>
      <c r="AI2078" t="s">
        <v>86</v>
      </c>
      <c r="AJ2078" t="s">
        <v>86</v>
      </c>
      <c r="AK2078" t="s">
        <v>86</v>
      </c>
      <c r="AL2078" t="s">
        <v>86</v>
      </c>
      <c r="AM2078" t="s">
        <v>86</v>
      </c>
      <c r="AN2078" t="s">
        <v>86</v>
      </c>
      <c r="AO2078" t="s">
        <v>86</v>
      </c>
      <c r="AP2078" t="s">
        <v>86</v>
      </c>
      <c r="AQ2078" t="s">
        <v>86</v>
      </c>
      <c r="AR2078" t="s">
        <v>86</v>
      </c>
      <c r="AS2078" t="s">
        <v>86</v>
      </c>
      <c r="AT2078" t="s">
        <v>86</v>
      </c>
      <c r="AU2078" t="s">
        <v>86</v>
      </c>
      <c r="AV2078" t="s">
        <v>86</v>
      </c>
      <c r="AW2078" t="s">
        <v>86</v>
      </c>
      <c r="AX2078" t="s">
        <v>86</v>
      </c>
      <c r="AY2078" t="s">
        <v>86</v>
      </c>
      <c r="AZ2078" t="s">
        <v>86</v>
      </c>
      <c r="BA2078" t="s">
        <v>86</v>
      </c>
      <c r="BB2078" t="s">
        <v>86</v>
      </c>
      <c r="BC2078" t="s">
        <v>86</v>
      </c>
    </row>
    <row r="2079" spans="1:55" x14ac:dyDescent="0.3">
      <c r="A2079" t="s">
        <v>55</v>
      </c>
      <c r="B2079" t="s">
        <v>86</v>
      </c>
      <c r="C2079" t="s">
        <v>2025</v>
      </c>
      <c r="D2079">
        <v>22110403003</v>
      </c>
      <c r="E2079" t="s">
        <v>2028</v>
      </c>
      <c r="F2079" t="s">
        <v>177</v>
      </c>
      <c r="G2079" t="s">
        <v>89</v>
      </c>
      <c r="H2079" t="s">
        <v>86</v>
      </c>
      <c r="I2079" t="s">
        <v>86</v>
      </c>
      <c r="J2079" t="s">
        <v>86</v>
      </c>
      <c r="K2079" t="s">
        <v>86</v>
      </c>
      <c r="L2079" t="s">
        <v>86</v>
      </c>
      <c r="M2079" t="s">
        <v>86</v>
      </c>
      <c r="N2079" t="s">
        <v>86</v>
      </c>
      <c r="O2079" t="s">
        <v>86</v>
      </c>
      <c r="P2079" t="s">
        <v>86</v>
      </c>
      <c r="Q2079" t="s">
        <v>86</v>
      </c>
      <c r="R2079" t="s">
        <v>86</v>
      </c>
      <c r="S2079" t="s">
        <v>86</v>
      </c>
      <c r="T2079" t="s">
        <v>86</v>
      </c>
      <c r="U2079" t="s">
        <v>86</v>
      </c>
      <c r="V2079" t="s">
        <v>86</v>
      </c>
      <c r="W2079" t="s">
        <v>86</v>
      </c>
      <c r="X2079" t="s">
        <v>86</v>
      </c>
      <c r="Y2079" t="s">
        <v>86</v>
      </c>
      <c r="Z2079" t="s">
        <v>86</v>
      </c>
      <c r="AA2079" t="s">
        <v>86</v>
      </c>
      <c r="AB2079" t="s">
        <v>86</v>
      </c>
      <c r="AC2079" t="s">
        <v>86</v>
      </c>
      <c r="AD2079" t="s">
        <v>86</v>
      </c>
      <c r="AE2079" t="s">
        <v>86</v>
      </c>
      <c r="AF2079" t="s">
        <v>86</v>
      </c>
      <c r="AG2079" t="s">
        <v>86</v>
      </c>
      <c r="AH2079" t="s">
        <v>86</v>
      </c>
      <c r="AI2079" t="s">
        <v>86</v>
      </c>
      <c r="AJ2079" t="s">
        <v>86</v>
      </c>
      <c r="AK2079" t="s">
        <v>86</v>
      </c>
      <c r="AL2079" t="s">
        <v>86</v>
      </c>
      <c r="AM2079" t="s">
        <v>86</v>
      </c>
      <c r="AN2079" t="s">
        <v>86</v>
      </c>
      <c r="AO2079" t="s">
        <v>86</v>
      </c>
      <c r="AP2079" t="s">
        <v>86</v>
      </c>
      <c r="AQ2079" t="s">
        <v>86</v>
      </c>
      <c r="AR2079" t="s">
        <v>86</v>
      </c>
      <c r="AS2079" t="s">
        <v>86</v>
      </c>
      <c r="AT2079" t="s">
        <v>86</v>
      </c>
      <c r="AU2079" t="s">
        <v>86</v>
      </c>
      <c r="AV2079" t="s">
        <v>86</v>
      </c>
      <c r="AW2079" t="s">
        <v>86</v>
      </c>
      <c r="AX2079" t="s">
        <v>86</v>
      </c>
      <c r="AY2079" t="s">
        <v>86</v>
      </c>
      <c r="AZ2079" t="s">
        <v>86</v>
      </c>
      <c r="BA2079" t="s">
        <v>86</v>
      </c>
      <c r="BB2079" t="s">
        <v>86</v>
      </c>
      <c r="BC2079" t="s">
        <v>86</v>
      </c>
    </row>
    <row r="2080" spans="1:55" x14ac:dyDescent="0.3">
      <c r="A2080" t="s">
        <v>55</v>
      </c>
      <c r="B2080" t="s">
        <v>86</v>
      </c>
      <c r="C2080" t="s">
        <v>2029</v>
      </c>
      <c r="D2080">
        <v>22110403101</v>
      </c>
      <c r="E2080" t="s">
        <v>2030</v>
      </c>
      <c r="F2080" t="s">
        <v>58</v>
      </c>
      <c r="G2080" t="s">
        <v>59</v>
      </c>
      <c r="H2080" t="s">
        <v>86</v>
      </c>
      <c r="I2080" t="s">
        <v>86</v>
      </c>
      <c r="J2080" t="s">
        <v>86</v>
      </c>
      <c r="K2080" t="s">
        <v>86</v>
      </c>
      <c r="L2080" t="s">
        <v>86</v>
      </c>
      <c r="M2080" t="s">
        <v>86</v>
      </c>
      <c r="N2080" t="s">
        <v>86</v>
      </c>
      <c r="O2080" t="s">
        <v>86</v>
      </c>
      <c r="P2080" t="s">
        <v>86</v>
      </c>
      <c r="Q2080" t="s">
        <v>86</v>
      </c>
      <c r="R2080" t="s">
        <v>86</v>
      </c>
      <c r="S2080" t="s">
        <v>86</v>
      </c>
      <c r="T2080" t="s">
        <v>86</v>
      </c>
      <c r="U2080" t="s">
        <v>86</v>
      </c>
      <c r="V2080" t="s">
        <v>86</v>
      </c>
      <c r="W2080" t="s">
        <v>86</v>
      </c>
      <c r="X2080" t="s">
        <v>86</v>
      </c>
      <c r="Y2080" t="s">
        <v>86</v>
      </c>
      <c r="Z2080" t="s">
        <v>86</v>
      </c>
      <c r="AA2080" t="s">
        <v>86</v>
      </c>
      <c r="AB2080" t="s">
        <v>86</v>
      </c>
      <c r="AC2080" t="s">
        <v>86</v>
      </c>
      <c r="AD2080" t="s">
        <v>86</v>
      </c>
      <c r="AE2080" t="s">
        <v>86</v>
      </c>
      <c r="AF2080" t="s">
        <v>86</v>
      </c>
      <c r="AG2080" t="s">
        <v>86</v>
      </c>
      <c r="AH2080" t="s">
        <v>86</v>
      </c>
      <c r="AI2080" t="s">
        <v>86</v>
      </c>
      <c r="AJ2080" t="s">
        <v>86</v>
      </c>
      <c r="AK2080" t="s">
        <v>86</v>
      </c>
      <c r="AL2080" t="s">
        <v>86</v>
      </c>
      <c r="AM2080" t="s">
        <v>86</v>
      </c>
      <c r="AN2080" t="s">
        <v>86</v>
      </c>
      <c r="AO2080" t="s">
        <v>86</v>
      </c>
      <c r="AP2080" t="s">
        <v>86</v>
      </c>
      <c r="AQ2080" t="s">
        <v>86</v>
      </c>
      <c r="AR2080" t="s">
        <v>86</v>
      </c>
      <c r="AS2080" t="s">
        <v>86</v>
      </c>
      <c r="AT2080" t="s">
        <v>86</v>
      </c>
      <c r="AU2080" t="s">
        <v>86</v>
      </c>
      <c r="AV2080" t="s">
        <v>86</v>
      </c>
      <c r="AW2080" t="s">
        <v>86</v>
      </c>
      <c r="AX2080" t="s">
        <v>86</v>
      </c>
      <c r="AY2080" t="s">
        <v>86</v>
      </c>
      <c r="AZ2080" t="s">
        <v>86</v>
      </c>
      <c r="BA2080" t="s">
        <v>86</v>
      </c>
      <c r="BB2080" t="s">
        <v>86</v>
      </c>
      <c r="BC2080" t="s">
        <v>86</v>
      </c>
    </row>
    <row r="2081" spans="1:55" x14ac:dyDescent="0.3">
      <c r="A2081" t="s">
        <v>55</v>
      </c>
      <c r="B2081" t="s">
        <v>86</v>
      </c>
      <c r="C2081" t="s">
        <v>2029</v>
      </c>
      <c r="D2081">
        <v>22110403104</v>
      </c>
      <c r="E2081" t="s">
        <v>2031</v>
      </c>
      <c r="F2081" t="s">
        <v>58</v>
      </c>
      <c r="G2081" t="s">
        <v>59</v>
      </c>
      <c r="H2081" t="s">
        <v>86</v>
      </c>
      <c r="I2081" t="s">
        <v>86</v>
      </c>
      <c r="J2081" t="s">
        <v>86</v>
      </c>
      <c r="K2081" t="s">
        <v>86</v>
      </c>
      <c r="L2081" t="s">
        <v>86</v>
      </c>
      <c r="M2081" t="s">
        <v>86</v>
      </c>
      <c r="N2081" t="s">
        <v>86</v>
      </c>
      <c r="O2081" t="s">
        <v>86</v>
      </c>
      <c r="P2081" t="s">
        <v>86</v>
      </c>
      <c r="Q2081" t="s">
        <v>86</v>
      </c>
      <c r="R2081" t="s">
        <v>86</v>
      </c>
      <c r="S2081" t="s">
        <v>86</v>
      </c>
      <c r="T2081" t="s">
        <v>86</v>
      </c>
      <c r="U2081" t="s">
        <v>86</v>
      </c>
      <c r="V2081" t="s">
        <v>86</v>
      </c>
      <c r="W2081" t="s">
        <v>86</v>
      </c>
      <c r="X2081" t="s">
        <v>86</v>
      </c>
      <c r="Y2081" t="s">
        <v>86</v>
      </c>
      <c r="Z2081" t="s">
        <v>86</v>
      </c>
      <c r="AA2081" t="s">
        <v>86</v>
      </c>
      <c r="AB2081" t="s">
        <v>86</v>
      </c>
      <c r="AC2081" t="s">
        <v>86</v>
      </c>
      <c r="AD2081" t="s">
        <v>86</v>
      </c>
      <c r="AE2081" t="s">
        <v>86</v>
      </c>
      <c r="AF2081" t="s">
        <v>86</v>
      </c>
      <c r="AG2081" t="s">
        <v>86</v>
      </c>
      <c r="AH2081" t="s">
        <v>86</v>
      </c>
      <c r="AI2081" t="s">
        <v>86</v>
      </c>
      <c r="AJ2081" t="s">
        <v>86</v>
      </c>
      <c r="AK2081" t="s">
        <v>86</v>
      </c>
      <c r="AL2081" t="s">
        <v>86</v>
      </c>
      <c r="AM2081" t="s">
        <v>86</v>
      </c>
      <c r="AN2081" t="s">
        <v>86</v>
      </c>
      <c r="AO2081" t="s">
        <v>86</v>
      </c>
      <c r="AP2081" t="s">
        <v>86</v>
      </c>
      <c r="AQ2081" t="s">
        <v>86</v>
      </c>
      <c r="AR2081" t="s">
        <v>86</v>
      </c>
      <c r="AS2081" t="s">
        <v>86</v>
      </c>
      <c r="AT2081" t="s">
        <v>86</v>
      </c>
      <c r="AU2081" t="s">
        <v>86</v>
      </c>
      <c r="AV2081" t="s">
        <v>86</v>
      </c>
      <c r="AW2081" t="s">
        <v>86</v>
      </c>
      <c r="AX2081" t="s">
        <v>86</v>
      </c>
      <c r="AY2081" t="s">
        <v>86</v>
      </c>
      <c r="AZ2081" t="s">
        <v>86</v>
      </c>
      <c r="BA2081" t="s">
        <v>86</v>
      </c>
      <c r="BB2081" t="s">
        <v>86</v>
      </c>
      <c r="BC2081" t="s">
        <v>86</v>
      </c>
    </row>
    <row r="2082" spans="1:55" x14ac:dyDescent="0.3">
      <c r="A2082" t="s">
        <v>55</v>
      </c>
      <c r="B2082" t="s">
        <v>86</v>
      </c>
      <c r="C2082" t="s">
        <v>2029</v>
      </c>
      <c r="D2082">
        <v>22110403107</v>
      </c>
      <c r="E2082" t="s">
        <v>2032</v>
      </c>
      <c r="F2082" t="s">
        <v>177</v>
      </c>
      <c r="G2082" t="s">
        <v>89</v>
      </c>
      <c r="H2082" t="s">
        <v>86</v>
      </c>
      <c r="I2082" t="s">
        <v>86</v>
      </c>
      <c r="J2082" t="s">
        <v>86</v>
      </c>
      <c r="K2082" t="s">
        <v>86</v>
      </c>
      <c r="L2082" t="s">
        <v>86</v>
      </c>
      <c r="M2082" t="s">
        <v>86</v>
      </c>
      <c r="N2082" t="s">
        <v>86</v>
      </c>
      <c r="O2082" t="s">
        <v>86</v>
      </c>
      <c r="P2082" t="s">
        <v>86</v>
      </c>
      <c r="Q2082" t="s">
        <v>86</v>
      </c>
      <c r="R2082" t="s">
        <v>86</v>
      </c>
      <c r="S2082" t="s">
        <v>86</v>
      </c>
      <c r="T2082" t="s">
        <v>86</v>
      </c>
      <c r="U2082" t="s">
        <v>86</v>
      </c>
      <c r="V2082" t="s">
        <v>86</v>
      </c>
      <c r="W2082" t="s">
        <v>86</v>
      </c>
      <c r="X2082" t="s">
        <v>86</v>
      </c>
      <c r="Y2082" t="s">
        <v>86</v>
      </c>
      <c r="Z2082" t="s">
        <v>86</v>
      </c>
      <c r="AA2082" t="s">
        <v>86</v>
      </c>
      <c r="AB2082" t="s">
        <v>86</v>
      </c>
      <c r="AC2082" t="s">
        <v>86</v>
      </c>
      <c r="AD2082" t="s">
        <v>86</v>
      </c>
      <c r="AE2082" t="s">
        <v>86</v>
      </c>
      <c r="AF2082" t="s">
        <v>86</v>
      </c>
      <c r="AG2082" t="s">
        <v>86</v>
      </c>
      <c r="AH2082" t="s">
        <v>86</v>
      </c>
      <c r="AI2082" t="s">
        <v>86</v>
      </c>
      <c r="AJ2082" t="s">
        <v>86</v>
      </c>
      <c r="AK2082" t="s">
        <v>86</v>
      </c>
      <c r="AL2082" t="s">
        <v>86</v>
      </c>
      <c r="AM2082" t="s">
        <v>86</v>
      </c>
      <c r="AN2082" t="s">
        <v>86</v>
      </c>
      <c r="AO2082" t="s">
        <v>86</v>
      </c>
      <c r="AP2082" t="s">
        <v>86</v>
      </c>
      <c r="AQ2082" t="s">
        <v>86</v>
      </c>
      <c r="AR2082" t="s">
        <v>86</v>
      </c>
      <c r="AS2082" t="s">
        <v>86</v>
      </c>
      <c r="AT2082" t="s">
        <v>86</v>
      </c>
      <c r="AU2082" t="s">
        <v>86</v>
      </c>
      <c r="AV2082" t="s">
        <v>86</v>
      </c>
      <c r="AW2082" t="s">
        <v>86</v>
      </c>
      <c r="AX2082" t="s">
        <v>86</v>
      </c>
      <c r="AY2082" t="s">
        <v>86</v>
      </c>
      <c r="AZ2082" t="s">
        <v>86</v>
      </c>
      <c r="BA2082" t="s">
        <v>86</v>
      </c>
      <c r="BB2082" t="s">
        <v>86</v>
      </c>
      <c r="BC2082" t="s">
        <v>86</v>
      </c>
    </row>
    <row r="2083" spans="1:55" x14ac:dyDescent="0.3">
      <c r="A2083" t="s">
        <v>55</v>
      </c>
      <c r="B2083" t="s">
        <v>86</v>
      </c>
      <c r="C2083" t="s">
        <v>2029</v>
      </c>
      <c r="D2083">
        <v>22110403109</v>
      </c>
      <c r="E2083" t="s">
        <v>2033</v>
      </c>
      <c r="F2083" t="s">
        <v>177</v>
      </c>
      <c r="G2083" t="s">
        <v>89</v>
      </c>
      <c r="H2083" t="s">
        <v>86</v>
      </c>
      <c r="I2083" t="s">
        <v>86</v>
      </c>
      <c r="J2083" t="s">
        <v>86</v>
      </c>
      <c r="K2083" t="s">
        <v>86</v>
      </c>
      <c r="L2083" t="s">
        <v>86</v>
      </c>
      <c r="M2083" t="s">
        <v>86</v>
      </c>
      <c r="N2083" t="s">
        <v>86</v>
      </c>
      <c r="O2083" t="s">
        <v>86</v>
      </c>
      <c r="P2083" t="s">
        <v>86</v>
      </c>
      <c r="Q2083" t="s">
        <v>86</v>
      </c>
      <c r="R2083" t="s">
        <v>86</v>
      </c>
      <c r="S2083" t="s">
        <v>86</v>
      </c>
      <c r="T2083" t="s">
        <v>86</v>
      </c>
      <c r="U2083" t="s">
        <v>86</v>
      </c>
      <c r="V2083" t="s">
        <v>86</v>
      </c>
      <c r="W2083" t="s">
        <v>86</v>
      </c>
      <c r="X2083" t="s">
        <v>86</v>
      </c>
      <c r="Y2083" t="s">
        <v>86</v>
      </c>
      <c r="Z2083" t="s">
        <v>86</v>
      </c>
      <c r="AA2083" t="s">
        <v>86</v>
      </c>
      <c r="AB2083" t="s">
        <v>86</v>
      </c>
      <c r="AC2083" t="s">
        <v>86</v>
      </c>
      <c r="AD2083" t="s">
        <v>86</v>
      </c>
      <c r="AE2083" t="s">
        <v>86</v>
      </c>
      <c r="AF2083" t="s">
        <v>86</v>
      </c>
      <c r="AG2083" t="s">
        <v>86</v>
      </c>
      <c r="AH2083" t="s">
        <v>86</v>
      </c>
      <c r="AI2083" t="s">
        <v>86</v>
      </c>
      <c r="AJ2083" t="s">
        <v>86</v>
      </c>
      <c r="AK2083" t="s">
        <v>86</v>
      </c>
      <c r="AL2083" t="s">
        <v>86</v>
      </c>
      <c r="AM2083" t="s">
        <v>86</v>
      </c>
      <c r="AN2083" t="s">
        <v>86</v>
      </c>
      <c r="AO2083" t="s">
        <v>86</v>
      </c>
      <c r="AP2083" t="s">
        <v>86</v>
      </c>
      <c r="AQ2083" t="s">
        <v>86</v>
      </c>
      <c r="AR2083" t="s">
        <v>86</v>
      </c>
      <c r="AS2083" t="s">
        <v>86</v>
      </c>
      <c r="AT2083" t="s">
        <v>86</v>
      </c>
      <c r="AU2083" t="s">
        <v>86</v>
      </c>
      <c r="AV2083" t="s">
        <v>86</v>
      </c>
      <c r="AW2083" t="s">
        <v>86</v>
      </c>
      <c r="AX2083" t="s">
        <v>86</v>
      </c>
      <c r="AY2083" t="s">
        <v>86</v>
      </c>
      <c r="AZ2083" t="s">
        <v>86</v>
      </c>
      <c r="BA2083" t="s">
        <v>86</v>
      </c>
      <c r="BB2083" t="s">
        <v>86</v>
      </c>
      <c r="BC2083" t="s">
        <v>86</v>
      </c>
    </row>
    <row r="2084" spans="1:55" x14ac:dyDescent="0.3">
      <c r="A2084" t="s">
        <v>55</v>
      </c>
      <c r="B2084" t="s">
        <v>86</v>
      </c>
      <c r="C2084" t="s">
        <v>2029</v>
      </c>
      <c r="D2084">
        <v>22110403110</v>
      </c>
      <c r="E2084" t="s">
        <v>2034</v>
      </c>
      <c r="F2084" t="s">
        <v>133</v>
      </c>
      <c r="G2084" t="s">
        <v>59</v>
      </c>
      <c r="H2084" t="s">
        <v>86</v>
      </c>
      <c r="I2084" t="s">
        <v>86</v>
      </c>
      <c r="J2084" t="s">
        <v>86</v>
      </c>
      <c r="K2084" t="s">
        <v>86</v>
      </c>
      <c r="L2084" t="s">
        <v>86</v>
      </c>
      <c r="M2084" t="s">
        <v>86</v>
      </c>
      <c r="N2084" t="s">
        <v>86</v>
      </c>
      <c r="O2084" t="s">
        <v>86</v>
      </c>
      <c r="P2084" t="s">
        <v>86</v>
      </c>
      <c r="Q2084" t="s">
        <v>86</v>
      </c>
      <c r="R2084" t="s">
        <v>86</v>
      </c>
      <c r="S2084" t="s">
        <v>86</v>
      </c>
      <c r="T2084" t="s">
        <v>86</v>
      </c>
      <c r="U2084" t="s">
        <v>86</v>
      </c>
      <c r="V2084" t="s">
        <v>86</v>
      </c>
      <c r="W2084" t="s">
        <v>86</v>
      </c>
      <c r="X2084" t="s">
        <v>86</v>
      </c>
      <c r="Y2084" t="s">
        <v>86</v>
      </c>
      <c r="Z2084" t="s">
        <v>86</v>
      </c>
      <c r="AA2084" t="s">
        <v>86</v>
      </c>
      <c r="AB2084" t="s">
        <v>86</v>
      </c>
      <c r="AC2084" t="s">
        <v>86</v>
      </c>
      <c r="AD2084" t="s">
        <v>86</v>
      </c>
      <c r="AE2084" t="s">
        <v>86</v>
      </c>
      <c r="AF2084" t="s">
        <v>86</v>
      </c>
      <c r="AG2084" t="s">
        <v>86</v>
      </c>
      <c r="AH2084" t="s">
        <v>86</v>
      </c>
      <c r="AI2084" t="s">
        <v>86</v>
      </c>
      <c r="AJ2084" t="s">
        <v>86</v>
      </c>
      <c r="AK2084" t="s">
        <v>86</v>
      </c>
      <c r="AL2084" t="s">
        <v>86</v>
      </c>
      <c r="AM2084" t="s">
        <v>86</v>
      </c>
      <c r="AN2084" t="s">
        <v>86</v>
      </c>
      <c r="AO2084" t="s">
        <v>86</v>
      </c>
      <c r="AP2084" t="s">
        <v>86</v>
      </c>
      <c r="AQ2084" t="s">
        <v>86</v>
      </c>
      <c r="AR2084" t="s">
        <v>86</v>
      </c>
      <c r="AS2084" t="s">
        <v>86</v>
      </c>
      <c r="AT2084" t="s">
        <v>86</v>
      </c>
      <c r="AU2084" t="s">
        <v>86</v>
      </c>
      <c r="AV2084" t="s">
        <v>86</v>
      </c>
      <c r="AW2084" t="s">
        <v>86</v>
      </c>
      <c r="AX2084" t="s">
        <v>86</v>
      </c>
      <c r="AY2084" t="s">
        <v>86</v>
      </c>
      <c r="AZ2084" t="s">
        <v>86</v>
      </c>
      <c r="BA2084" t="s">
        <v>86</v>
      </c>
      <c r="BB2084" t="s">
        <v>86</v>
      </c>
      <c r="BC2084" t="s">
        <v>86</v>
      </c>
    </row>
    <row r="2085" spans="1:55" x14ac:dyDescent="0.3">
      <c r="A2085" t="s">
        <v>55</v>
      </c>
      <c r="B2085" t="s">
        <v>86</v>
      </c>
      <c r="C2085" t="s">
        <v>2029</v>
      </c>
      <c r="D2085">
        <v>22110403112</v>
      </c>
      <c r="E2085" t="s">
        <v>2035</v>
      </c>
      <c r="F2085" t="s">
        <v>133</v>
      </c>
      <c r="G2085" t="s">
        <v>89</v>
      </c>
      <c r="H2085" t="s">
        <v>86</v>
      </c>
      <c r="I2085" t="s">
        <v>86</v>
      </c>
      <c r="J2085" t="s">
        <v>86</v>
      </c>
      <c r="K2085" t="s">
        <v>86</v>
      </c>
      <c r="L2085" t="s">
        <v>86</v>
      </c>
      <c r="M2085" t="s">
        <v>86</v>
      </c>
      <c r="N2085" t="s">
        <v>86</v>
      </c>
      <c r="O2085" t="s">
        <v>86</v>
      </c>
      <c r="P2085" t="s">
        <v>86</v>
      </c>
      <c r="Q2085" t="s">
        <v>86</v>
      </c>
      <c r="R2085" t="s">
        <v>86</v>
      </c>
      <c r="S2085" t="s">
        <v>86</v>
      </c>
      <c r="T2085" t="s">
        <v>86</v>
      </c>
      <c r="U2085" t="s">
        <v>86</v>
      </c>
      <c r="V2085" t="s">
        <v>86</v>
      </c>
      <c r="W2085" t="s">
        <v>86</v>
      </c>
      <c r="X2085" t="s">
        <v>86</v>
      </c>
      <c r="Y2085" t="s">
        <v>86</v>
      </c>
      <c r="Z2085" t="s">
        <v>86</v>
      </c>
      <c r="AA2085" t="s">
        <v>86</v>
      </c>
      <c r="AB2085" t="s">
        <v>86</v>
      </c>
      <c r="AC2085" t="s">
        <v>86</v>
      </c>
      <c r="AD2085" t="s">
        <v>86</v>
      </c>
      <c r="AE2085" t="s">
        <v>86</v>
      </c>
      <c r="AF2085" t="s">
        <v>86</v>
      </c>
      <c r="AG2085" t="s">
        <v>86</v>
      </c>
      <c r="AH2085" t="s">
        <v>86</v>
      </c>
      <c r="AI2085" t="s">
        <v>86</v>
      </c>
      <c r="AJ2085" t="s">
        <v>86</v>
      </c>
      <c r="AK2085" t="s">
        <v>86</v>
      </c>
      <c r="AL2085" t="s">
        <v>86</v>
      </c>
      <c r="AM2085" t="s">
        <v>86</v>
      </c>
      <c r="AN2085" t="s">
        <v>86</v>
      </c>
      <c r="AO2085" t="s">
        <v>86</v>
      </c>
      <c r="AP2085" t="s">
        <v>86</v>
      </c>
      <c r="AQ2085" t="s">
        <v>86</v>
      </c>
      <c r="AR2085" t="s">
        <v>86</v>
      </c>
      <c r="AS2085" t="s">
        <v>86</v>
      </c>
      <c r="AT2085" t="s">
        <v>86</v>
      </c>
      <c r="AU2085" t="s">
        <v>86</v>
      </c>
      <c r="AV2085" t="s">
        <v>86</v>
      </c>
      <c r="AW2085" t="s">
        <v>86</v>
      </c>
      <c r="AX2085" t="s">
        <v>86</v>
      </c>
      <c r="AY2085" t="s">
        <v>86</v>
      </c>
      <c r="AZ2085" t="s">
        <v>86</v>
      </c>
      <c r="BA2085" t="s">
        <v>86</v>
      </c>
      <c r="BB2085" t="s">
        <v>86</v>
      </c>
      <c r="BC2085" t="s">
        <v>86</v>
      </c>
    </row>
    <row r="2086" spans="1:55" x14ac:dyDescent="0.3">
      <c r="A2086" t="s">
        <v>55</v>
      </c>
      <c r="B2086" t="s">
        <v>86</v>
      </c>
      <c r="C2086" t="s">
        <v>2029</v>
      </c>
      <c r="D2086">
        <v>22110403113</v>
      </c>
      <c r="E2086" t="s">
        <v>2036</v>
      </c>
      <c r="F2086" t="s">
        <v>58</v>
      </c>
      <c r="G2086" t="s">
        <v>89</v>
      </c>
      <c r="H2086" t="s">
        <v>86</v>
      </c>
      <c r="I2086" t="s">
        <v>86</v>
      </c>
      <c r="J2086" t="s">
        <v>86</v>
      </c>
      <c r="K2086" t="s">
        <v>86</v>
      </c>
      <c r="L2086" t="s">
        <v>86</v>
      </c>
      <c r="M2086" t="s">
        <v>86</v>
      </c>
      <c r="N2086" t="s">
        <v>86</v>
      </c>
      <c r="O2086" t="s">
        <v>86</v>
      </c>
      <c r="P2086" t="s">
        <v>86</v>
      </c>
      <c r="Q2086" t="s">
        <v>86</v>
      </c>
      <c r="R2086" t="s">
        <v>86</v>
      </c>
      <c r="S2086" t="s">
        <v>86</v>
      </c>
      <c r="T2086" t="s">
        <v>86</v>
      </c>
      <c r="U2086" t="s">
        <v>86</v>
      </c>
      <c r="V2086" t="s">
        <v>86</v>
      </c>
      <c r="W2086" t="s">
        <v>86</v>
      </c>
      <c r="X2086" t="s">
        <v>86</v>
      </c>
      <c r="Y2086" t="s">
        <v>86</v>
      </c>
      <c r="Z2086" t="s">
        <v>86</v>
      </c>
      <c r="AA2086" t="s">
        <v>86</v>
      </c>
      <c r="AB2086" t="s">
        <v>86</v>
      </c>
      <c r="AC2086" t="s">
        <v>86</v>
      </c>
      <c r="AD2086" t="s">
        <v>86</v>
      </c>
      <c r="AE2086" t="s">
        <v>86</v>
      </c>
      <c r="AF2086" t="s">
        <v>86</v>
      </c>
      <c r="AG2086" t="s">
        <v>86</v>
      </c>
      <c r="AH2086" t="s">
        <v>86</v>
      </c>
      <c r="AI2086" t="s">
        <v>86</v>
      </c>
      <c r="AJ2086" t="s">
        <v>86</v>
      </c>
      <c r="AK2086" t="s">
        <v>86</v>
      </c>
      <c r="AL2086" t="s">
        <v>86</v>
      </c>
      <c r="AM2086" t="s">
        <v>86</v>
      </c>
      <c r="AN2086" t="s">
        <v>86</v>
      </c>
      <c r="AO2086" t="s">
        <v>86</v>
      </c>
      <c r="AP2086" t="s">
        <v>86</v>
      </c>
      <c r="AQ2086" t="s">
        <v>86</v>
      </c>
      <c r="AR2086" t="s">
        <v>86</v>
      </c>
      <c r="AS2086" t="s">
        <v>86</v>
      </c>
      <c r="AT2086" t="s">
        <v>86</v>
      </c>
      <c r="AU2086" t="s">
        <v>86</v>
      </c>
      <c r="AV2086" t="s">
        <v>86</v>
      </c>
      <c r="AW2086" t="s">
        <v>86</v>
      </c>
      <c r="AX2086" t="s">
        <v>86</v>
      </c>
      <c r="AY2086" t="s">
        <v>86</v>
      </c>
      <c r="AZ2086" t="s">
        <v>86</v>
      </c>
      <c r="BA2086" t="s">
        <v>86</v>
      </c>
      <c r="BB2086" t="s">
        <v>86</v>
      </c>
      <c r="BC2086" t="s">
        <v>86</v>
      </c>
    </row>
    <row r="2087" spans="1:55" x14ac:dyDescent="0.3">
      <c r="A2087" t="s">
        <v>55</v>
      </c>
      <c r="B2087" t="s">
        <v>86</v>
      </c>
      <c r="C2087" t="s">
        <v>2029</v>
      </c>
      <c r="D2087">
        <v>22110403115</v>
      </c>
      <c r="E2087" t="s">
        <v>2037</v>
      </c>
      <c r="F2087" t="s">
        <v>177</v>
      </c>
      <c r="G2087" t="s">
        <v>59</v>
      </c>
      <c r="H2087" t="s">
        <v>86</v>
      </c>
      <c r="I2087" t="s">
        <v>86</v>
      </c>
      <c r="J2087" t="s">
        <v>86</v>
      </c>
      <c r="K2087" t="s">
        <v>86</v>
      </c>
      <c r="L2087" t="s">
        <v>86</v>
      </c>
      <c r="M2087" t="s">
        <v>86</v>
      </c>
      <c r="N2087" t="s">
        <v>86</v>
      </c>
      <c r="O2087" t="s">
        <v>86</v>
      </c>
      <c r="P2087" t="s">
        <v>86</v>
      </c>
      <c r="Q2087" t="s">
        <v>86</v>
      </c>
      <c r="R2087" t="s">
        <v>86</v>
      </c>
      <c r="S2087" t="s">
        <v>86</v>
      </c>
      <c r="T2087" t="s">
        <v>86</v>
      </c>
      <c r="U2087" t="s">
        <v>86</v>
      </c>
      <c r="V2087" t="s">
        <v>86</v>
      </c>
      <c r="W2087" t="s">
        <v>86</v>
      </c>
      <c r="X2087" t="s">
        <v>86</v>
      </c>
      <c r="Y2087" t="s">
        <v>86</v>
      </c>
      <c r="Z2087" t="s">
        <v>86</v>
      </c>
      <c r="AA2087" t="s">
        <v>86</v>
      </c>
      <c r="AB2087" t="s">
        <v>86</v>
      </c>
      <c r="AC2087" t="s">
        <v>86</v>
      </c>
      <c r="AD2087" t="s">
        <v>86</v>
      </c>
      <c r="AE2087" t="s">
        <v>86</v>
      </c>
      <c r="AF2087" t="s">
        <v>86</v>
      </c>
      <c r="AG2087" t="s">
        <v>86</v>
      </c>
      <c r="AH2087" t="s">
        <v>86</v>
      </c>
      <c r="AI2087" t="s">
        <v>86</v>
      </c>
      <c r="AJ2087" t="s">
        <v>86</v>
      </c>
      <c r="AK2087" t="s">
        <v>86</v>
      </c>
      <c r="AL2087" t="s">
        <v>86</v>
      </c>
      <c r="AM2087" t="s">
        <v>86</v>
      </c>
      <c r="AN2087" t="s">
        <v>86</v>
      </c>
      <c r="AO2087" t="s">
        <v>86</v>
      </c>
      <c r="AP2087" t="s">
        <v>86</v>
      </c>
      <c r="AQ2087" t="s">
        <v>86</v>
      </c>
      <c r="AR2087" t="s">
        <v>86</v>
      </c>
      <c r="AS2087" t="s">
        <v>86</v>
      </c>
      <c r="AT2087" t="s">
        <v>86</v>
      </c>
      <c r="AU2087" t="s">
        <v>86</v>
      </c>
      <c r="AV2087" t="s">
        <v>86</v>
      </c>
      <c r="AW2087" t="s">
        <v>86</v>
      </c>
      <c r="AX2087" t="s">
        <v>86</v>
      </c>
      <c r="AY2087" t="s">
        <v>86</v>
      </c>
      <c r="AZ2087" t="s">
        <v>86</v>
      </c>
      <c r="BA2087" t="s">
        <v>86</v>
      </c>
      <c r="BB2087" t="s">
        <v>86</v>
      </c>
      <c r="BC2087" t="s">
        <v>86</v>
      </c>
    </row>
    <row r="2088" spans="1:55" x14ac:dyDescent="0.3">
      <c r="A2088" t="s">
        <v>55</v>
      </c>
      <c r="B2088" t="s">
        <v>86</v>
      </c>
      <c r="C2088" t="s">
        <v>2029</v>
      </c>
      <c r="D2088">
        <v>22110403117</v>
      </c>
      <c r="E2088" t="s">
        <v>2038</v>
      </c>
      <c r="F2088" t="s">
        <v>133</v>
      </c>
      <c r="G2088" t="s">
        <v>89</v>
      </c>
      <c r="H2088" t="s">
        <v>86</v>
      </c>
      <c r="I2088" t="s">
        <v>86</v>
      </c>
      <c r="J2088" t="s">
        <v>86</v>
      </c>
      <c r="K2088" t="s">
        <v>86</v>
      </c>
      <c r="L2088" t="s">
        <v>86</v>
      </c>
      <c r="M2088" t="s">
        <v>86</v>
      </c>
      <c r="N2088" t="s">
        <v>86</v>
      </c>
      <c r="O2088" t="s">
        <v>86</v>
      </c>
      <c r="P2088" t="s">
        <v>86</v>
      </c>
      <c r="Q2088" t="s">
        <v>86</v>
      </c>
      <c r="R2088" t="s">
        <v>86</v>
      </c>
      <c r="S2088" t="s">
        <v>86</v>
      </c>
      <c r="T2088" t="s">
        <v>86</v>
      </c>
      <c r="U2088" t="s">
        <v>86</v>
      </c>
      <c r="V2088" t="s">
        <v>86</v>
      </c>
      <c r="W2088" t="s">
        <v>86</v>
      </c>
      <c r="X2088" t="s">
        <v>86</v>
      </c>
      <c r="Y2088" t="s">
        <v>86</v>
      </c>
      <c r="Z2088" t="s">
        <v>86</v>
      </c>
      <c r="AA2088" t="s">
        <v>86</v>
      </c>
      <c r="AB2088" t="s">
        <v>86</v>
      </c>
      <c r="AC2088" t="s">
        <v>86</v>
      </c>
      <c r="AD2088" t="s">
        <v>86</v>
      </c>
      <c r="AE2088" t="s">
        <v>86</v>
      </c>
      <c r="AF2088" t="s">
        <v>86</v>
      </c>
      <c r="AG2088" t="s">
        <v>86</v>
      </c>
      <c r="AH2088" t="s">
        <v>86</v>
      </c>
      <c r="AI2088" t="s">
        <v>86</v>
      </c>
      <c r="AJ2088" t="s">
        <v>86</v>
      </c>
      <c r="AK2088" t="s">
        <v>86</v>
      </c>
      <c r="AL2088" t="s">
        <v>86</v>
      </c>
      <c r="AM2088" t="s">
        <v>86</v>
      </c>
      <c r="AN2088" t="s">
        <v>86</v>
      </c>
      <c r="AO2088" t="s">
        <v>86</v>
      </c>
      <c r="AP2088" t="s">
        <v>86</v>
      </c>
      <c r="AQ2088" t="s">
        <v>86</v>
      </c>
      <c r="AR2088" t="s">
        <v>86</v>
      </c>
      <c r="AS2088" t="s">
        <v>86</v>
      </c>
      <c r="AT2088" t="s">
        <v>86</v>
      </c>
      <c r="AU2088" t="s">
        <v>86</v>
      </c>
      <c r="AV2088" t="s">
        <v>86</v>
      </c>
      <c r="AW2088" t="s">
        <v>86</v>
      </c>
      <c r="AX2088" t="s">
        <v>86</v>
      </c>
      <c r="AY2088" t="s">
        <v>86</v>
      </c>
      <c r="AZ2088" t="s">
        <v>86</v>
      </c>
      <c r="BA2088" t="s">
        <v>86</v>
      </c>
      <c r="BB2088" t="s">
        <v>86</v>
      </c>
      <c r="BC2088" t="s">
        <v>86</v>
      </c>
    </row>
    <row r="2089" spans="1:55" x14ac:dyDescent="0.3">
      <c r="A2089" t="s">
        <v>55</v>
      </c>
      <c r="B2089" t="s">
        <v>86</v>
      </c>
      <c r="C2089" t="s">
        <v>2029</v>
      </c>
      <c r="D2089">
        <v>22110403121</v>
      </c>
      <c r="E2089" t="s">
        <v>2039</v>
      </c>
      <c r="F2089" t="s">
        <v>133</v>
      </c>
      <c r="G2089" t="s">
        <v>89</v>
      </c>
      <c r="H2089" t="s">
        <v>86</v>
      </c>
      <c r="I2089" t="s">
        <v>86</v>
      </c>
      <c r="J2089" t="s">
        <v>86</v>
      </c>
      <c r="K2089" t="s">
        <v>86</v>
      </c>
      <c r="L2089" t="s">
        <v>86</v>
      </c>
      <c r="M2089" t="s">
        <v>86</v>
      </c>
      <c r="N2089" t="s">
        <v>86</v>
      </c>
      <c r="O2089" t="s">
        <v>86</v>
      </c>
      <c r="P2089" t="s">
        <v>86</v>
      </c>
      <c r="Q2089" t="s">
        <v>86</v>
      </c>
      <c r="R2089" t="s">
        <v>86</v>
      </c>
      <c r="S2089" t="s">
        <v>86</v>
      </c>
      <c r="T2089" t="s">
        <v>86</v>
      </c>
      <c r="U2089" t="s">
        <v>86</v>
      </c>
      <c r="V2089" t="s">
        <v>86</v>
      </c>
      <c r="W2089" t="s">
        <v>86</v>
      </c>
      <c r="X2089" t="s">
        <v>86</v>
      </c>
      <c r="Y2089" t="s">
        <v>86</v>
      </c>
      <c r="Z2089" t="s">
        <v>86</v>
      </c>
      <c r="AA2089" t="s">
        <v>86</v>
      </c>
      <c r="AB2089" t="s">
        <v>86</v>
      </c>
      <c r="AC2089" t="s">
        <v>86</v>
      </c>
      <c r="AD2089" t="s">
        <v>86</v>
      </c>
      <c r="AE2089" t="s">
        <v>86</v>
      </c>
      <c r="AF2089" t="s">
        <v>86</v>
      </c>
      <c r="AG2089" t="s">
        <v>86</v>
      </c>
      <c r="AH2089" t="s">
        <v>86</v>
      </c>
      <c r="AI2089" t="s">
        <v>86</v>
      </c>
      <c r="AJ2089" t="s">
        <v>86</v>
      </c>
      <c r="AK2089" t="s">
        <v>86</v>
      </c>
      <c r="AL2089" t="s">
        <v>86</v>
      </c>
      <c r="AM2089" t="s">
        <v>86</v>
      </c>
      <c r="AN2089" t="s">
        <v>86</v>
      </c>
      <c r="AO2089" t="s">
        <v>86</v>
      </c>
      <c r="AP2089" t="s">
        <v>86</v>
      </c>
      <c r="AQ2089" t="s">
        <v>86</v>
      </c>
      <c r="AR2089" t="s">
        <v>86</v>
      </c>
      <c r="AS2089" t="s">
        <v>86</v>
      </c>
      <c r="AT2089" t="s">
        <v>86</v>
      </c>
      <c r="AU2089" t="s">
        <v>86</v>
      </c>
      <c r="AV2089" t="s">
        <v>86</v>
      </c>
      <c r="AW2089" t="s">
        <v>86</v>
      </c>
      <c r="AX2089" t="s">
        <v>86</v>
      </c>
      <c r="AY2089" t="s">
        <v>86</v>
      </c>
      <c r="AZ2089" t="s">
        <v>86</v>
      </c>
      <c r="BA2089" t="s">
        <v>86</v>
      </c>
      <c r="BB2089" t="s">
        <v>86</v>
      </c>
      <c r="BC2089" t="s">
        <v>86</v>
      </c>
    </row>
    <row r="2090" spans="1:55" x14ac:dyDescent="0.3">
      <c r="A2090" t="s">
        <v>55</v>
      </c>
      <c r="B2090" t="s">
        <v>86</v>
      </c>
      <c r="C2090" t="s">
        <v>2029</v>
      </c>
      <c r="D2090">
        <v>22110403122</v>
      </c>
      <c r="E2090" t="s">
        <v>2040</v>
      </c>
      <c r="F2090" t="s">
        <v>133</v>
      </c>
      <c r="G2090" t="s">
        <v>86</v>
      </c>
      <c r="H2090" t="s">
        <v>86</v>
      </c>
      <c r="I2090" t="s">
        <v>86</v>
      </c>
      <c r="J2090" t="s">
        <v>86</v>
      </c>
      <c r="K2090" t="s">
        <v>86</v>
      </c>
      <c r="L2090" t="s">
        <v>86</v>
      </c>
      <c r="M2090" t="s">
        <v>86</v>
      </c>
      <c r="N2090" t="s">
        <v>86</v>
      </c>
      <c r="O2090" t="s">
        <v>86</v>
      </c>
      <c r="P2090" t="s">
        <v>86</v>
      </c>
      <c r="Q2090" t="s">
        <v>86</v>
      </c>
      <c r="R2090" t="s">
        <v>86</v>
      </c>
      <c r="S2090" t="s">
        <v>86</v>
      </c>
      <c r="T2090" t="s">
        <v>86</v>
      </c>
      <c r="U2090" t="s">
        <v>86</v>
      </c>
      <c r="V2090" t="s">
        <v>86</v>
      </c>
      <c r="W2090" t="s">
        <v>86</v>
      </c>
      <c r="X2090" t="s">
        <v>86</v>
      </c>
      <c r="Y2090" t="s">
        <v>86</v>
      </c>
      <c r="Z2090" t="s">
        <v>86</v>
      </c>
      <c r="AA2090" t="s">
        <v>86</v>
      </c>
      <c r="AB2090" t="s">
        <v>86</v>
      </c>
      <c r="AC2090" t="s">
        <v>86</v>
      </c>
      <c r="AD2090" t="s">
        <v>86</v>
      </c>
      <c r="AE2090" t="s">
        <v>86</v>
      </c>
      <c r="AF2090" t="s">
        <v>86</v>
      </c>
      <c r="AG2090" t="s">
        <v>86</v>
      </c>
      <c r="AH2090" t="s">
        <v>86</v>
      </c>
      <c r="AI2090" t="s">
        <v>86</v>
      </c>
      <c r="AJ2090" t="s">
        <v>86</v>
      </c>
      <c r="AK2090" t="s">
        <v>86</v>
      </c>
      <c r="AL2090" t="s">
        <v>86</v>
      </c>
      <c r="AM2090" t="s">
        <v>86</v>
      </c>
      <c r="AN2090" t="s">
        <v>86</v>
      </c>
      <c r="AO2090" t="s">
        <v>86</v>
      </c>
      <c r="AP2090" t="s">
        <v>86</v>
      </c>
      <c r="AQ2090" t="s">
        <v>86</v>
      </c>
      <c r="AR2090" t="s">
        <v>86</v>
      </c>
      <c r="AS2090" t="s">
        <v>86</v>
      </c>
      <c r="AT2090" t="s">
        <v>86</v>
      </c>
      <c r="AU2090" t="s">
        <v>86</v>
      </c>
      <c r="AV2090" t="s">
        <v>86</v>
      </c>
      <c r="AW2090" t="s">
        <v>86</v>
      </c>
      <c r="AX2090" t="s">
        <v>86</v>
      </c>
      <c r="AY2090" t="s">
        <v>86</v>
      </c>
      <c r="AZ2090" t="s">
        <v>86</v>
      </c>
      <c r="BA2090" t="s">
        <v>86</v>
      </c>
      <c r="BB2090" t="s">
        <v>86</v>
      </c>
      <c r="BC2090" t="s">
        <v>86</v>
      </c>
    </row>
    <row r="2091" spans="1:55" x14ac:dyDescent="0.3">
      <c r="A2091" t="s">
        <v>55</v>
      </c>
      <c r="B2091" t="s">
        <v>55</v>
      </c>
      <c r="C2091" t="s">
        <v>307</v>
      </c>
      <c r="D2091">
        <v>22110403301</v>
      </c>
      <c r="E2091" t="s">
        <v>308</v>
      </c>
      <c r="F2091" t="s">
        <v>58</v>
      </c>
      <c r="G2091" t="s">
        <v>59</v>
      </c>
      <c r="H2091">
        <v>2</v>
      </c>
      <c r="I2091" t="s">
        <v>112</v>
      </c>
      <c r="J2091" t="s">
        <v>61</v>
      </c>
      <c r="L2091">
        <v>1</v>
      </c>
      <c r="N2091" t="s">
        <v>86</v>
      </c>
      <c r="O2091" t="s">
        <v>86</v>
      </c>
      <c r="P2091" t="s">
        <v>86</v>
      </c>
      <c r="Q2091" t="s">
        <v>86</v>
      </c>
      <c r="R2091" t="s">
        <v>86</v>
      </c>
      <c r="S2091" t="s">
        <v>86</v>
      </c>
      <c r="T2091" t="s">
        <v>86</v>
      </c>
      <c r="U2091" t="s">
        <v>86</v>
      </c>
      <c r="V2091">
        <v>4</v>
      </c>
      <c r="W2091">
        <v>4</v>
      </c>
      <c r="X2091">
        <v>1</v>
      </c>
      <c r="Y2091" t="s">
        <v>86</v>
      </c>
      <c r="Z2091" t="s">
        <v>86</v>
      </c>
      <c r="AA2091" t="s">
        <v>86</v>
      </c>
      <c r="AB2091" t="s">
        <v>86</v>
      </c>
      <c r="AC2091" t="s">
        <v>86</v>
      </c>
      <c r="AD2091" t="s">
        <v>86</v>
      </c>
      <c r="AE2091" t="s">
        <v>86</v>
      </c>
      <c r="AF2091" t="s">
        <v>86</v>
      </c>
      <c r="AG2091" t="s">
        <v>86</v>
      </c>
      <c r="AH2091" t="s">
        <v>86</v>
      </c>
      <c r="AI2091" t="s">
        <v>86</v>
      </c>
      <c r="AJ2091" t="s">
        <v>86</v>
      </c>
      <c r="AK2091" t="s">
        <v>86</v>
      </c>
      <c r="AL2091" t="s">
        <v>86</v>
      </c>
      <c r="AM2091" t="s">
        <v>86</v>
      </c>
      <c r="AN2091" t="s">
        <v>86</v>
      </c>
      <c r="AO2091" t="s">
        <v>86</v>
      </c>
      <c r="AP2091" t="s">
        <v>86</v>
      </c>
      <c r="AQ2091" t="s">
        <v>86</v>
      </c>
      <c r="AR2091" t="s">
        <v>86</v>
      </c>
      <c r="AS2091" t="s">
        <v>86</v>
      </c>
      <c r="AT2091" t="s">
        <v>86</v>
      </c>
      <c r="AU2091" t="s">
        <v>86</v>
      </c>
      <c r="AV2091" t="s">
        <v>86</v>
      </c>
      <c r="AW2091" t="s">
        <v>86</v>
      </c>
      <c r="AX2091" t="s">
        <v>86</v>
      </c>
      <c r="AY2091" t="s">
        <v>86</v>
      </c>
      <c r="AZ2091" t="s">
        <v>86</v>
      </c>
      <c r="BA2091" t="s">
        <v>86</v>
      </c>
      <c r="BB2091" t="s">
        <v>86</v>
      </c>
      <c r="BC2091" t="s">
        <v>86</v>
      </c>
    </row>
    <row r="2092" spans="1:55" x14ac:dyDescent="0.3">
      <c r="A2092" t="s">
        <v>55</v>
      </c>
      <c r="B2092" t="s">
        <v>55</v>
      </c>
      <c r="C2092" t="s">
        <v>307</v>
      </c>
      <c r="D2092">
        <v>22110403301</v>
      </c>
      <c r="E2092" t="s">
        <v>308</v>
      </c>
      <c r="F2092" t="s">
        <v>58</v>
      </c>
      <c r="G2092" t="s">
        <v>59</v>
      </c>
      <c r="H2092">
        <v>3</v>
      </c>
      <c r="J2092" t="s">
        <v>110</v>
      </c>
      <c r="L2092" t="s">
        <v>86</v>
      </c>
      <c r="M2092" t="s">
        <v>86</v>
      </c>
      <c r="N2092" t="s">
        <v>86</v>
      </c>
      <c r="O2092" t="s">
        <v>86</v>
      </c>
      <c r="P2092" t="s">
        <v>86</v>
      </c>
      <c r="Q2092" t="s">
        <v>86</v>
      </c>
      <c r="R2092" t="s">
        <v>86</v>
      </c>
      <c r="S2092" t="s">
        <v>86</v>
      </c>
      <c r="T2092" t="s">
        <v>86</v>
      </c>
      <c r="U2092" t="s">
        <v>86</v>
      </c>
      <c r="V2092" t="s">
        <v>86</v>
      </c>
      <c r="W2092" t="s">
        <v>86</v>
      </c>
      <c r="X2092" t="s">
        <v>86</v>
      </c>
      <c r="Y2092" t="s">
        <v>86</v>
      </c>
      <c r="Z2092" t="s">
        <v>86</v>
      </c>
      <c r="AA2092" t="s">
        <v>86</v>
      </c>
      <c r="AB2092" t="s">
        <v>86</v>
      </c>
      <c r="AC2092" t="s">
        <v>86</v>
      </c>
      <c r="AD2092" t="s">
        <v>86</v>
      </c>
      <c r="AE2092" t="s">
        <v>86</v>
      </c>
      <c r="AF2092" t="s">
        <v>86</v>
      </c>
      <c r="AG2092" t="s">
        <v>86</v>
      </c>
      <c r="AH2092" t="s">
        <v>86</v>
      </c>
      <c r="AI2092" t="s">
        <v>86</v>
      </c>
      <c r="AJ2092" t="s">
        <v>86</v>
      </c>
      <c r="AK2092" t="s">
        <v>86</v>
      </c>
      <c r="AL2092" t="s">
        <v>86</v>
      </c>
      <c r="AM2092" t="s">
        <v>86</v>
      </c>
      <c r="AN2092" t="s">
        <v>86</v>
      </c>
      <c r="AO2092" t="s">
        <v>86</v>
      </c>
      <c r="AP2092" t="s">
        <v>86</v>
      </c>
      <c r="AQ2092" t="s">
        <v>86</v>
      </c>
      <c r="AR2092" t="s">
        <v>86</v>
      </c>
      <c r="AS2092" t="s">
        <v>86</v>
      </c>
      <c r="AT2092" t="s">
        <v>86</v>
      </c>
      <c r="AU2092" t="s">
        <v>86</v>
      </c>
      <c r="AV2092" t="s">
        <v>86</v>
      </c>
      <c r="AW2092" t="s">
        <v>86</v>
      </c>
      <c r="AX2092" t="s">
        <v>86</v>
      </c>
      <c r="AY2092" t="s">
        <v>86</v>
      </c>
      <c r="AZ2092" t="s">
        <v>86</v>
      </c>
      <c r="BA2092" t="s">
        <v>86</v>
      </c>
      <c r="BB2092" t="s">
        <v>86</v>
      </c>
      <c r="BC2092" t="s">
        <v>86</v>
      </c>
    </row>
    <row r="2093" spans="1:55" x14ac:dyDescent="0.3">
      <c r="A2093" t="s">
        <v>55</v>
      </c>
      <c r="B2093" t="s">
        <v>55</v>
      </c>
      <c r="C2093" t="s">
        <v>307</v>
      </c>
      <c r="D2093">
        <v>22110403301</v>
      </c>
      <c r="E2093" t="s">
        <v>308</v>
      </c>
      <c r="F2093" t="s">
        <v>58</v>
      </c>
      <c r="G2093" t="s">
        <v>59</v>
      </c>
      <c r="H2093">
        <v>5</v>
      </c>
      <c r="I2093" t="s">
        <v>112</v>
      </c>
      <c r="J2093" t="s">
        <v>61</v>
      </c>
      <c r="K2093" t="s">
        <v>2041</v>
      </c>
      <c r="L2093">
        <v>1</v>
      </c>
      <c r="N2093" t="s">
        <v>86</v>
      </c>
      <c r="O2093" t="s">
        <v>86</v>
      </c>
      <c r="P2093" t="s">
        <v>86</v>
      </c>
      <c r="Q2093" t="s">
        <v>86</v>
      </c>
      <c r="R2093" t="s">
        <v>86</v>
      </c>
      <c r="S2093" t="s">
        <v>86</v>
      </c>
      <c r="T2093" t="s">
        <v>86</v>
      </c>
      <c r="U2093" t="s">
        <v>86</v>
      </c>
      <c r="V2093">
        <v>4</v>
      </c>
      <c r="W2093">
        <v>2</v>
      </c>
      <c r="X2093">
        <v>1</v>
      </c>
      <c r="Y2093" t="s">
        <v>86</v>
      </c>
      <c r="Z2093" t="s">
        <v>86</v>
      </c>
      <c r="AA2093" t="s">
        <v>86</v>
      </c>
      <c r="AB2093" t="s">
        <v>86</v>
      </c>
      <c r="AC2093" t="s">
        <v>86</v>
      </c>
      <c r="AD2093" t="s">
        <v>86</v>
      </c>
      <c r="AE2093" t="s">
        <v>86</v>
      </c>
      <c r="AF2093" t="s">
        <v>86</v>
      </c>
      <c r="AG2093" t="s">
        <v>86</v>
      </c>
      <c r="AH2093" t="s">
        <v>86</v>
      </c>
      <c r="AI2093" t="s">
        <v>86</v>
      </c>
      <c r="AJ2093" t="s">
        <v>86</v>
      </c>
      <c r="AK2093" t="s">
        <v>86</v>
      </c>
      <c r="AL2093" t="s">
        <v>86</v>
      </c>
      <c r="AM2093" t="s">
        <v>86</v>
      </c>
      <c r="AN2093" t="s">
        <v>86</v>
      </c>
      <c r="AO2093" t="s">
        <v>86</v>
      </c>
      <c r="AP2093" t="s">
        <v>86</v>
      </c>
      <c r="AQ2093" t="s">
        <v>86</v>
      </c>
      <c r="AR2093" t="s">
        <v>86</v>
      </c>
      <c r="AS2093" t="s">
        <v>86</v>
      </c>
      <c r="AT2093" t="s">
        <v>86</v>
      </c>
      <c r="AU2093" t="s">
        <v>86</v>
      </c>
      <c r="AV2093" t="s">
        <v>86</v>
      </c>
      <c r="AW2093" t="s">
        <v>86</v>
      </c>
      <c r="AX2093" t="s">
        <v>86</v>
      </c>
      <c r="AY2093" t="s">
        <v>86</v>
      </c>
      <c r="AZ2093" t="s">
        <v>86</v>
      </c>
      <c r="BA2093" t="s">
        <v>86</v>
      </c>
      <c r="BB2093" t="s">
        <v>86</v>
      </c>
      <c r="BC2093" t="s">
        <v>86</v>
      </c>
    </row>
    <row r="2094" spans="1:55" x14ac:dyDescent="0.3">
      <c r="A2094" t="s">
        <v>55</v>
      </c>
      <c r="B2094" t="s">
        <v>55</v>
      </c>
      <c r="C2094" t="s">
        <v>307</v>
      </c>
      <c r="D2094">
        <v>22110403301</v>
      </c>
      <c r="E2094" t="s">
        <v>308</v>
      </c>
      <c r="F2094" t="s">
        <v>58</v>
      </c>
      <c r="G2094" t="s">
        <v>59</v>
      </c>
      <c r="H2094">
        <v>6</v>
      </c>
      <c r="I2094" t="s">
        <v>60</v>
      </c>
      <c r="J2094" t="s">
        <v>61</v>
      </c>
      <c r="K2094" t="s">
        <v>2042</v>
      </c>
      <c r="L2094">
        <v>1</v>
      </c>
      <c r="N2094" t="s">
        <v>86</v>
      </c>
      <c r="O2094" t="s">
        <v>86</v>
      </c>
      <c r="P2094" t="s">
        <v>86</v>
      </c>
      <c r="Q2094" t="s">
        <v>86</v>
      </c>
      <c r="R2094" t="s">
        <v>86</v>
      </c>
      <c r="S2094" t="s">
        <v>86</v>
      </c>
      <c r="T2094" t="s">
        <v>86</v>
      </c>
      <c r="U2094" t="s">
        <v>86</v>
      </c>
      <c r="V2094">
        <v>1</v>
      </c>
      <c r="W2094">
        <v>0</v>
      </c>
      <c r="X2094">
        <v>1</v>
      </c>
      <c r="Y2094" t="s">
        <v>86</v>
      </c>
      <c r="Z2094" t="s">
        <v>86</v>
      </c>
      <c r="AA2094" t="s">
        <v>86</v>
      </c>
      <c r="AB2094" t="s">
        <v>86</v>
      </c>
      <c r="AC2094" t="s">
        <v>86</v>
      </c>
      <c r="AD2094" t="s">
        <v>86</v>
      </c>
      <c r="AE2094" t="s">
        <v>86</v>
      </c>
      <c r="AF2094" t="s">
        <v>86</v>
      </c>
      <c r="AG2094" t="s">
        <v>86</v>
      </c>
      <c r="AH2094" t="s">
        <v>86</v>
      </c>
      <c r="AI2094" t="s">
        <v>86</v>
      </c>
      <c r="AJ2094" t="s">
        <v>86</v>
      </c>
      <c r="AK2094" t="s">
        <v>86</v>
      </c>
      <c r="AL2094" t="s">
        <v>86</v>
      </c>
      <c r="AM2094" t="s">
        <v>86</v>
      </c>
      <c r="AN2094" t="s">
        <v>86</v>
      </c>
      <c r="AO2094" t="s">
        <v>86</v>
      </c>
      <c r="AP2094" t="s">
        <v>86</v>
      </c>
      <c r="AQ2094" t="s">
        <v>86</v>
      </c>
      <c r="AR2094" t="s">
        <v>86</v>
      </c>
      <c r="AS2094" t="s">
        <v>86</v>
      </c>
      <c r="AT2094" t="s">
        <v>86</v>
      </c>
      <c r="AU2094" t="s">
        <v>86</v>
      </c>
      <c r="AV2094" t="s">
        <v>86</v>
      </c>
      <c r="AW2094" t="s">
        <v>86</v>
      </c>
      <c r="AX2094" t="s">
        <v>86</v>
      </c>
      <c r="AY2094" t="s">
        <v>86</v>
      </c>
      <c r="AZ2094" t="s">
        <v>86</v>
      </c>
      <c r="BA2094" t="s">
        <v>86</v>
      </c>
      <c r="BB2094" t="s">
        <v>86</v>
      </c>
      <c r="BC2094" t="s">
        <v>86</v>
      </c>
    </row>
    <row r="2095" spans="1:55" x14ac:dyDescent="0.3">
      <c r="A2095" t="s">
        <v>55</v>
      </c>
      <c r="B2095" t="s">
        <v>86</v>
      </c>
      <c r="C2095" t="s">
        <v>2043</v>
      </c>
      <c r="D2095">
        <v>22110403502</v>
      </c>
      <c r="E2095" t="s">
        <v>2044</v>
      </c>
      <c r="F2095" t="s">
        <v>133</v>
      </c>
      <c r="G2095" t="s">
        <v>59</v>
      </c>
      <c r="H2095" t="s">
        <v>86</v>
      </c>
      <c r="I2095" t="s">
        <v>86</v>
      </c>
      <c r="J2095" t="s">
        <v>86</v>
      </c>
      <c r="K2095" t="s">
        <v>86</v>
      </c>
      <c r="L2095" t="s">
        <v>86</v>
      </c>
      <c r="M2095" t="s">
        <v>86</v>
      </c>
      <c r="N2095" t="s">
        <v>86</v>
      </c>
      <c r="O2095" t="s">
        <v>86</v>
      </c>
      <c r="P2095" t="s">
        <v>86</v>
      </c>
      <c r="Q2095" t="s">
        <v>86</v>
      </c>
      <c r="R2095" t="s">
        <v>86</v>
      </c>
      <c r="S2095" t="s">
        <v>86</v>
      </c>
      <c r="T2095" t="s">
        <v>86</v>
      </c>
      <c r="U2095" t="s">
        <v>86</v>
      </c>
      <c r="V2095" t="s">
        <v>86</v>
      </c>
      <c r="W2095" t="s">
        <v>86</v>
      </c>
      <c r="X2095" t="s">
        <v>86</v>
      </c>
      <c r="Y2095" t="s">
        <v>86</v>
      </c>
      <c r="Z2095" t="s">
        <v>86</v>
      </c>
      <c r="AA2095" t="s">
        <v>86</v>
      </c>
      <c r="AB2095" t="s">
        <v>86</v>
      </c>
      <c r="AC2095" t="s">
        <v>86</v>
      </c>
      <c r="AD2095" t="s">
        <v>86</v>
      </c>
      <c r="AE2095" t="s">
        <v>86</v>
      </c>
      <c r="AF2095" t="s">
        <v>86</v>
      </c>
      <c r="AG2095" t="s">
        <v>86</v>
      </c>
      <c r="AH2095" t="s">
        <v>86</v>
      </c>
      <c r="AI2095" t="s">
        <v>86</v>
      </c>
      <c r="AJ2095" t="s">
        <v>86</v>
      </c>
      <c r="AK2095" t="s">
        <v>86</v>
      </c>
      <c r="AL2095" t="s">
        <v>86</v>
      </c>
      <c r="AM2095" t="s">
        <v>86</v>
      </c>
      <c r="AN2095" t="s">
        <v>86</v>
      </c>
      <c r="AO2095" t="s">
        <v>86</v>
      </c>
      <c r="AP2095" t="s">
        <v>86</v>
      </c>
      <c r="AQ2095" t="s">
        <v>86</v>
      </c>
      <c r="AR2095" t="s">
        <v>86</v>
      </c>
      <c r="AS2095" t="s">
        <v>86</v>
      </c>
      <c r="AT2095" t="s">
        <v>86</v>
      </c>
      <c r="AU2095" t="s">
        <v>86</v>
      </c>
      <c r="AV2095" t="s">
        <v>86</v>
      </c>
      <c r="AW2095" t="s">
        <v>86</v>
      </c>
      <c r="AX2095" t="s">
        <v>86</v>
      </c>
      <c r="AY2095" t="s">
        <v>86</v>
      </c>
      <c r="AZ2095" t="s">
        <v>86</v>
      </c>
      <c r="BA2095" t="s">
        <v>86</v>
      </c>
      <c r="BB2095" t="s">
        <v>86</v>
      </c>
      <c r="BC2095" t="s">
        <v>86</v>
      </c>
    </row>
    <row r="2096" spans="1:55" x14ac:dyDescent="0.3">
      <c r="A2096" t="s">
        <v>55</v>
      </c>
      <c r="B2096" t="s">
        <v>86</v>
      </c>
      <c r="C2096" t="s">
        <v>2043</v>
      </c>
      <c r="D2096">
        <v>22110403507</v>
      </c>
      <c r="E2096" t="s">
        <v>2045</v>
      </c>
      <c r="F2096" t="s">
        <v>58</v>
      </c>
      <c r="G2096" t="s">
        <v>86</v>
      </c>
      <c r="H2096" t="s">
        <v>86</v>
      </c>
      <c r="I2096" t="s">
        <v>86</v>
      </c>
      <c r="J2096" t="s">
        <v>86</v>
      </c>
      <c r="K2096" t="s">
        <v>86</v>
      </c>
      <c r="L2096" t="s">
        <v>86</v>
      </c>
      <c r="M2096" t="s">
        <v>86</v>
      </c>
      <c r="N2096" t="s">
        <v>86</v>
      </c>
      <c r="O2096" t="s">
        <v>86</v>
      </c>
      <c r="P2096" t="s">
        <v>86</v>
      </c>
      <c r="Q2096" t="s">
        <v>86</v>
      </c>
      <c r="R2096" t="s">
        <v>86</v>
      </c>
      <c r="S2096" t="s">
        <v>86</v>
      </c>
      <c r="T2096" t="s">
        <v>86</v>
      </c>
      <c r="U2096" t="s">
        <v>86</v>
      </c>
      <c r="V2096" t="s">
        <v>86</v>
      </c>
      <c r="W2096" t="s">
        <v>86</v>
      </c>
      <c r="X2096" t="s">
        <v>86</v>
      </c>
      <c r="Y2096" t="s">
        <v>86</v>
      </c>
      <c r="Z2096" t="s">
        <v>86</v>
      </c>
      <c r="AA2096" t="s">
        <v>86</v>
      </c>
      <c r="AB2096" t="s">
        <v>86</v>
      </c>
      <c r="AC2096" t="s">
        <v>86</v>
      </c>
      <c r="AD2096" t="s">
        <v>86</v>
      </c>
      <c r="AE2096" t="s">
        <v>86</v>
      </c>
      <c r="AF2096" t="s">
        <v>86</v>
      </c>
      <c r="AG2096" t="s">
        <v>86</v>
      </c>
      <c r="AH2096" t="s">
        <v>86</v>
      </c>
      <c r="AI2096" t="s">
        <v>86</v>
      </c>
      <c r="AJ2096" t="s">
        <v>86</v>
      </c>
      <c r="AK2096" t="s">
        <v>86</v>
      </c>
      <c r="AL2096" t="s">
        <v>86</v>
      </c>
      <c r="AM2096" t="s">
        <v>86</v>
      </c>
      <c r="AN2096" t="s">
        <v>86</v>
      </c>
      <c r="AO2096" t="s">
        <v>86</v>
      </c>
      <c r="AP2096" t="s">
        <v>86</v>
      </c>
      <c r="AQ2096" t="s">
        <v>86</v>
      </c>
      <c r="AR2096" t="s">
        <v>86</v>
      </c>
      <c r="AS2096" t="s">
        <v>86</v>
      </c>
      <c r="AT2096" t="s">
        <v>86</v>
      </c>
      <c r="AU2096" t="s">
        <v>86</v>
      </c>
      <c r="AV2096" t="s">
        <v>86</v>
      </c>
      <c r="AW2096" t="s">
        <v>86</v>
      </c>
      <c r="AX2096" t="s">
        <v>86</v>
      </c>
      <c r="AY2096" t="s">
        <v>86</v>
      </c>
      <c r="AZ2096" t="s">
        <v>86</v>
      </c>
      <c r="BA2096" t="s">
        <v>86</v>
      </c>
      <c r="BB2096" t="s">
        <v>86</v>
      </c>
      <c r="BC2096" t="s">
        <v>86</v>
      </c>
    </row>
    <row r="2097" spans="1:55" x14ac:dyDescent="0.3">
      <c r="A2097" t="s">
        <v>55</v>
      </c>
      <c r="B2097" t="s">
        <v>86</v>
      </c>
      <c r="C2097" t="s">
        <v>2043</v>
      </c>
      <c r="D2097">
        <v>22110403509</v>
      </c>
      <c r="E2097" t="s">
        <v>2046</v>
      </c>
      <c r="F2097" t="s">
        <v>133</v>
      </c>
      <c r="G2097" t="s">
        <v>86</v>
      </c>
      <c r="H2097" t="s">
        <v>86</v>
      </c>
      <c r="I2097" t="s">
        <v>86</v>
      </c>
      <c r="J2097" t="s">
        <v>86</v>
      </c>
      <c r="K2097" t="s">
        <v>86</v>
      </c>
      <c r="L2097" t="s">
        <v>86</v>
      </c>
      <c r="M2097" t="s">
        <v>86</v>
      </c>
      <c r="N2097" t="s">
        <v>86</v>
      </c>
      <c r="O2097" t="s">
        <v>86</v>
      </c>
      <c r="P2097" t="s">
        <v>86</v>
      </c>
      <c r="Q2097" t="s">
        <v>86</v>
      </c>
      <c r="R2097" t="s">
        <v>86</v>
      </c>
      <c r="S2097" t="s">
        <v>86</v>
      </c>
      <c r="T2097" t="s">
        <v>86</v>
      </c>
      <c r="U2097" t="s">
        <v>86</v>
      </c>
      <c r="V2097" t="s">
        <v>86</v>
      </c>
      <c r="W2097" t="s">
        <v>86</v>
      </c>
      <c r="X2097" t="s">
        <v>86</v>
      </c>
      <c r="Y2097" t="s">
        <v>86</v>
      </c>
      <c r="Z2097" t="s">
        <v>86</v>
      </c>
      <c r="AA2097" t="s">
        <v>86</v>
      </c>
      <c r="AB2097" t="s">
        <v>86</v>
      </c>
      <c r="AC2097" t="s">
        <v>86</v>
      </c>
      <c r="AD2097" t="s">
        <v>86</v>
      </c>
      <c r="AE2097" t="s">
        <v>86</v>
      </c>
      <c r="AF2097" t="s">
        <v>86</v>
      </c>
      <c r="AG2097" t="s">
        <v>86</v>
      </c>
      <c r="AH2097" t="s">
        <v>86</v>
      </c>
      <c r="AI2097" t="s">
        <v>86</v>
      </c>
      <c r="AJ2097" t="s">
        <v>86</v>
      </c>
      <c r="AK2097" t="s">
        <v>86</v>
      </c>
      <c r="AL2097" t="s">
        <v>86</v>
      </c>
      <c r="AM2097" t="s">
        <v>86</v>
      </c>
      <c r="AN2097" t="s">
        <v>86</v>
      </c>
      <c r="AO2097" t="s">
        <v>86</v>
      </c>
      <c r="AP2097" t="s">
        <v>86</v>
      </c>
      <c r="AQ2097" t="s">
        <v>86</v>
      </c>
      <c r="AR2097" t="s">
        <v>86</v>
      </c>
      <c r="AS2097" t="s">
        <v>86</v>
      </c>
      <c r="AT2097" t="s">
        <v>86</v>
      </c>
      <c r="AU2097" t="s">
        <v>86</v>
      </c>
      <c r="AV2097" t="s">
        <v>86</v>
      </c>
      <c r="AW2097" t="s">
        <v>86</v>
      </c>
      <c r="AX2097" t="s">
        <v>86</v>
      </c>
      <c r="AY2097" t="s">
        <v>86</v>
      </c>
      <c r="AZ2097" t="s">
        <v>86</v>
      </c>
      <c r="BA2097" t="s">
        <v>86</v>
      </c>
      <c r="BB2097" t="s">
        <v>86</v>
      </c>
      <c r="BC2097" t="s">
        <v>86</v>
      </c>
    </row>
    <row r="2098" spans="1:55" x14ac:dyDescent="0.3">
      <c r="A2098" t="s">
        <v>55</v>
      </c>
      <c r="B2098" t="s">
        <v>86</v>
      </c>
      <c r="C2098" t="s">
        <v>2043</v>
      </c>
      <c r="D2098">
        <v>22110403510</v>
      </c>
      <c r="E2098" t="s">
        <v>2047</v>
      </c>
      <c r="F2098" t="s">
        <v>58</v>
      </c>
      <c r="G2098" t="s">
        <v>89</v>
      </c>
      <c r="H2098" t="s">
        <v>86</v>
      </c>
      <c r="I2098" t="s">
        <v>86</v>
      </c>
      <c r="J2098" t="s">
        <v>86</v>
      </c>
      <c r="K2098" t="s">
        <v>86</v>
      </c>
      <c r="L2098" t="s">
        <v>86</v>
      </c>
      <c r="M2098" t="s">
        <v>86</v>
      </c>
      <c r="N2098" t="s">
        <v>86</v>
      </c>
      <c r="O2098" t="s">
        <v>86</v>
      </c>
      <c r="P2098" t="s">
        <v>86</v>
      </c>
      <c r="Q2098" t="s">
        <v>86</v>
      </c>
      <c r="R2098" t="s">
        <v>86</v>
      </c>
      <c r="S2098" t="s">
        <v>86</v>
      </c>
      <c r="T2098" t="s">
        <v>86</v>
      </c>
      <c r="U2098" t="s">
        <v>86</v>
      </c>
      <c r="V2098" t="s">
        <v>86</v>
      </c>
      <c r="W2098" t="s">
        <v>86</v>
      </c>
      <c r="X2098" t="s">
        <v>86</v>
      </c>
      <c r="Y2098" t="s">
        <v>86</v>
      </c>
      <c r="Z2098" t="s">
        <v>86</v>
      </c>
      <c r="AA2098" t="s">
        <v>86</v>
      </c>
      <c r="AB2098" t="s">
        <v>86</v>
      </c>
      <c r="AC2098" t="s">
        <v>86</v>
      </c>
      <c r="AD2098" t="s">
        <v>86</v>
      </c>
      <c r="AE2098" t="s">
        <v>86</v>
      </c>
      <c r="AF2098" t="s">
        <v>86</v>
      </c>
      <c r="AG2098" t="s">
        <v>86</v>
      </c>
      <c r="AH2098" t="s">
        <v>86</v>
      </c>
      <c r="AI2098" t="s">
        <v>86</v>
      </c>
      <c r="AJ2098" t="s">
        <v>86</v>
      </c>
      <c r="AK2098" t="s">
        <v>86</v>
      </c>
      <c r="AL2098" t="s">
        <v>86</v>
      </c>
      <c r="AM2098" t="s">
        <v>86</v>
      </c>
      <c r="AN2098" t="s">
        <v>86</v>
      </c>
      <c r="AO2098" t="s">
        <v>86</v>
      </c>
      <c r="AP2098" t="s">
        <v>86</v>
      </c>
      <c r="AQ2098" t="s">
        <v>86</v>
      </c>
      <c r="AR2098" t="s">
        <v>86</v>
      </c>
      <c r="AS2098" t="s">
        <v>86</v>
      </c>
      <c r="AT2098" t="s">
        <v>86</v>
      </c>
      <c r="AU2098" t="s">
        <v>86</v>
      </c>
      <c r="AV2098" t="s">
        <v>86</v>
      </c>
      <c r="AW2098" t="s">
        <v>86</v>
      </c>
      <c r="AX2098" t="s">
        <v>86</v>
      </c>
      <c r="AY2098" t="s">
        <v>86</v>
      </c>
      <c r="AZ2098" t="s">
        <v>86</v>
      </c>
      <c r="BA2098" t="s">
        <v>86</v>
      </c>
      <c r="BB2098" t="s">
        <v>86</v>
      </c>
      <c r="BC2098" t="s">
        <v>86</v>
      </c>
    </row>
    <row r="2099" spans="1:55" x14ac:dyDescent="0.3">
      <c r="A2099" t="s">
        <v>55</v>
      </c>
      <c r="B2099" t="s">
        <v>86</v>
      </c>
      <c r="C2099" t="s">
        <v>2048</v>
      </c>
      <c r="D2099">
        <v>22110403601</v>
      </c>
      <c r="E2099" t="s">
        <v>2049</v>
      </c>
      <c r="F2099" t="s">
        <v>133</v>
      </c>
      <c r="G2099" t="s">
        <v>89</v>
      </c>
      <c r="H2099" t="s">
        <v>86</v>
      </c>
      <c r="I2099" t="s">
        <v>86</v>
      </c>
      <c r="J2099" t="s">
        <v>86</v>
      </c>
      <c r="K2099" t="s">
        <v>86</v>
      </c>
      <c r="L2099" t="s">
        <v>86</v>
      </c>
      <c r="M2099" t="s">
        <v>86</v>
      </c>
      <c r="N2099" t="s">
        <v>86</v>
      </c>
      <c r="O2099" t="s">
        <v>86</v>
      </c>
      <c r="P2099" t="s">
        <v>86</v>
      </c>
      <c r="Q2099" t="s">
        <v>86</v>
      </c>
      <c r="R2099" t="s">
        <v>86</v>
      </c>
      <c r="S2099" t="s">
        <v>86</v>
      </c>
      <c r="T2099" t="s">
        <v>86</v>
      </c>
      <c r="U2099" t="s">
        <v>86</v>
      </c>
      <c r="V2099" t="s">
        <v>86</v>
      </c>
      <c r="W2099" t="s">
        <v>86</v>
      </c>
      <c r="X2099" t="s">
        <v>86</v>
      </c>
      <c r="Y2099" t="s">
        <v>86</v>
      </c>
      <c r="Z2099" t="s">
        <v>86</v>
      </c>
      <c r="AA2099" t="s">
        <v>86</v>
      </c>
      <c r="AB2099" t="s">
        <v>86</v>
      </c>
      <c r="AC2099" t="s">
        <v>86</v>
      </c>
      <c r="AD2099" t="s">
        <v>86</v>
      </c>
      <c r="AE2099" t="s">
        <v>86</v>
      </c>
      <c r="AF2099" t="s">
        <v>86</v>
      </c>
      <c r="AG2099" t="s">
        <v>86</v>
      </c>
      <c r="AH2099" t="s">
        <v>86</v>
      </c>
      <c r="AI2099" t="s">
        <v>86</v>
      </c>
      <c r="AJ2099" t="s">
        <v>86</v>
      </c>
      <c r="AK2099" t="s">
        <v>86</v>
      </c>
      <c r="AL2099" t="s">
        <v>86</v>
      </c>
      <c r="AM2099" t="s">
        <v>86</v>
      </c>
      <c r="AN2099" t="s">
        <v>86</v>
      </c>
      <c r="AO2099" t="s">
        <v>86</v>
      </c>
      <c r="AP2099" t="s">
        <v>86</v>
      </c>
      <c r="AQ2099" t="s">
        <v>86</v>
      </c>
      <c r="AR2099" t="s">
        <v>86</v>
      </c>
      <c r="AS2099" t="s">
        <v>86</v>
      </c>
      <c r="AT2099" t="s">
        <v>86</v>
      </c>
      <c r="AU2099" t="s">
        <v>86</v>
      </c>
      <c r="AV2099" t="s">
        <v>86</v>
      </c>
      <c r="AW2099" t="s">
        <v>86</v>
      </c>
      <c r="AX2099" t="s">
        <v>86</v>
      </c>
      <c r="AY2099" t="s">
        <v>86</v>
      </c>
      <c r="AZ2099" t="s">
        <v>86</v>
      </c>
      <c r="BA2099" t="s">
        <v>86</v>
      </c>
      <c r="BB2099" t="s">
        <v>86</v>
      </c>
      <c r="BC2099" t="s">
        <v>86</v>
      </c>
    </row>
    <row r="2100" spans="1:55" x14ac:dyDescent="0.3">
      <c r="A2100" t="s">
        <v>55</v>
      </c>
      <c r="B2100" t="s">
        <v>86</v>
      </c>
      <c r="C2100" t="s">
        <v>356</v>
      </c>
      <c r="D2100">
        <v>22110403703</v>
      </c>
      <c r="E2100" t="s">
        <v>2050</v>
      </c>
      <c r="F2100" t="s">
        <v>58</v>
      </c>
      <c r="G2100" t="s">
        <v>59</v>
      </c>
      <c r="H2100" t="s">
        <v>86</v>
      </c>
      <c r="I2100" t="s">
        <v>86</v>
      </c>
      <c r="J2100" t="s">
        <v>86</v>
      </c>
      <c r="K2100" t="s">
        <v>86</v>
      </c>
      <c r="L2100" t="s">
        <v>86</v>
      </c>
      <c r="M2100" t="s">
        <v>86</v>
      </c>
      <c r="N2100" t="s">
        <v>86</v>
      </c>
      <c r="O2100" t="s">
        <v>86</v>
      </c>
      <c r="P2100" t="s">
        <v>86</v>
      </c>
      <c r="Q2100" t="s">
        <v>86</v>
      </c>
      <c r="R2100" t="s">
        <v>86</v>
      </c>
      <c r="S2100" t="s">
        <v>86</v>
      </c>
      <c r="T2100" t="s">
        <v>86</v>
      </c>
      <c r="U2100" t="s">
        <v>86</v>
      </c>
      <c r="V2100" t="s">
        <v>86</v>
      </c>
      <c r="W2100" t="s">
        <v>86</v>
      </c>
      <c r="X2100" t="s">
        <v>86</v>
      </c>
      <c r="Y2100" t="s">
        <v>86</v>
      </c>
      <c r="Z2100" t="s">
        <v>86</v>
      </c>
      <c r="AA2100" t="s">
        <v>86</v>
      </c>
      <c r="AB2100" t="s">
        <v>86</v>
      </c>
      <c r="AC2100" t="s">
        <v>86</v>
      </c>
      <c r="AD2100" t="s">
        <v>86</v>
      </c>
      <c r="AE2100" t="s">
        <v>86</v>
      </c>
      <c r="AF2100" t="s">
        <v>86</v>
      </c>
      <c r="AG2100" t="s">
        <v>86</v>
      </c>
      <c r="AH2100" t="s">
        <v>86</v>
      </c>
      <c r="AI2100" t="s">
        <v>86</v>
      </c>
      <c r="AJ2100" t="s">
        <v>86</v>
      </c>
      <c r="AK2100" t="s">
        <v>86</v>
      </c>
      <c r="AL2100" t="s">
        <v>86</v>
      </c>
      <c r="AM2100" t="s">
        <v>86</v>
      </c>
      <c r="AN2100" t="s">
        <v>86</v>
      </c>
      <c r="AO2100" t="s">
        <v>86</v>
      </c>
      <c r="AP2100" t="s">
        <v>86</v>
      </c>
      <c r="AQ2100" t="s">
        <v>86</v>
      </c>
      <c r="AR2100" t="s">
        <v>86</v>
      </c>
      <c r="AS2100" t="s">
        <v>86</v>
      </c>
      <c r="AT2100" t="s">
        <v>86</v>
      </c>
      <c r="AU2100" t="s">
        <v>86</v>
      </c>
      <c r="AV2100" t="s">
        <v>86</v>
      </c>
      <c r="AW2100" t="s">
        <v>86</v>
      </c>
      <c r="AX2100" t="s">
        <v>86</v>
      </c>
      <c r="AY2100" t="s">
        <v>86</v>
      </c>
      <c r="AZ2100" t="s">
        <v>86</v>
      </c>
      <c r="BA2100" t="s">
        <v>86</v>
      </c>
      <c r="BB2100" t="s">
        <v>86</v>
      </c>
      <c r="BC2100" t="s">
        <v>86</v>
      </c>
    </row>
    <row r="2101" spans="1:55" x14ac:dyDescent="0.3">
      <c r="A2101" t="s">
        <v>55</v>
      </c>
      <c r="B2101" t="s">
        <v>55</v>
      </c>
      <c r="C2101" t="s">
        <v>2051</v>
      </c>
      <c r="D2101">
        <v>22110403707</v>
      </c>
      <c r="E2101" t="s">
        <v>2052</v>
      </c>
      <c r="F2101" t="s">
        <v>177</v>
      </c>
      <c r="G2101" t="s">
        <v>59</v>
      </c>
      <c r="H2101" t="s">
        <v>86</v>
      </c>
      <c r="I2101" t="s">
        <v>86</v>
      </c>
      <c r="J2101" t="s">
        <v>86</v>
      </c>
      <c r="K2101" t="s">
        <v>86</v>
      </c>
      <c r="L2101" t="s">
        <v>86</v>
      </c>
      <c r="M2101" t="s">
        <v>86</v>
      </c>
      <c r="N2101" t="s">
        <v>86</v>
      </c>
      <c r="O2101" t="s">
        <v>86</v>
      </c>
      <c r="P2101" t="s">
        <v>86</v>
      </c>
      <c r="Q2101" t="s">
        <v>86</v>
      </c>
      <c r="R2101" t="s">
        <v>86</v>
      </c>
      <c r="S2101" t="s">
        <v>86</v>
      </c>
      <c r="T2101" t="s">
        <v>86</v>
      </c>
      <c r="U2101" t="s">
        <v>86</v>
      </c>
      <c r="V2101" t="s">
        <v>86</v>
      </c>
      <c r="W2101" t="s">
        <v>86</v>
      </c>
      <c r="X2101" t="s">
        <v>86</v>
      </c>
      <c r="Y2101" t="s">
        <v>86</v>
      </c>
      <c r="Z2101" t="s">
        <v>86</v>
      </c>
      <c r="AA2101" t="s">
        <v>86</v>
      </c>
      <c r="AB2101" t="s">
        <v>86</v>
      </c>
      <c r="AC2101" t="s">
        <v>86</v>
      </c>
      <c r="AD2101" t="s">
        <v>86</v>
      </c>
      <c r="AE2101" t="s">
        <v>86</v>
      </c>
      <c r="AF2101" t="s">
        <v>86</v>
      </c>
      <c r="AG2101" t="s">
        <v>86</v>
      </c>
      <c r="AH2101" t="s">
        <v>86</v>
      </c>
      <c r="AI2101" t="s">
        <v>86</v>
      </c>
      <c r="AJ2101" t="s">
        <v>86</v>
      </c>
      <c r="AK2101" t="s">
        <v>86</v>
      </c>
      <c r="AL2101" t="s">
        <v>86</v>
      </c>
      <c r="AM2101" t="s">
        <v>86</v>
      </c>
      <c r="AN2101" t="s">
        <v>86</v>
      </c>
      <c r="AO2101" t="s">
        <v>86</v>
      </c>
      <c r="AP2101" t="s">
        <v>86</v>
      </c>
      <c r="AQ2101" t="s">
        <v>86</v>
      </c>
      <c r="AR2101" t="s">
        <v>86</v>
      </c>
      <c r="AS2101" t="s">
        <v>86</v>
      </c>
      <c r="AT2101" t="s">
        <v>86</v>
      </c>
      <c r="AU2101" t="s">
        <v>86</v>
      </c>
      <c r="AV2101" t="s">
        <v>86</v>
      </c>
      <c r="AW2101" t="s">
        <v>86</v>
      </c>
      <c r="AX2101" t="s">
        <v>86</v>
      </c>
      <c r="AY2101" t="s">
        <v>86</v>
      </c>
      <c r="AZ2101" t="s">
        <v>86</v>
      </c>
      <c r="BA2101" t="s">
        <v>86</v>
      </c>
      <c r="BB2101" t="s">
        <v>86</v>
      </c>
      <c r="BC2101" t="s">
        <v>86</v>
      </c>
    </row>
    <row r="2102" spans="1:55" x14ac:dyDescent="0.3">
      <c r="A2102" t="s">
        <v>55</v>
      </c>
      <c r="B2102" t="s">
        <v>86</v>
      </c>
      <c r="C2102" t="s">
        <v>356</v>
      </c>
      <c r="D2102">
        <v>22110403709</v>
      </c>
      <c r="E2102" t="s">
        <v>357</v>
      </c>
      <c r="F2102" t="s">
        <v>58</v>
      </c>
      <c r="G2102" t="s">
        <v>86</v>
      </c>
      <c r="H2102">
        <v>2</v>
      </c>
      <c r="I2102" t="s">
        <v>112</v>
      </c>
      <c r="J2102" t="s">
        <v>78</v>
      </c>
      <c r="K2102" t="s">
        <v>359</v>
      </c>
      <c r="L2102">
        <v>2</v>
      </c>
      <c r="M2102" t="s">
        <v>359</v>
      </c>
      <c r="N2102" t="s">
        <v>86</v>
      </c>
      <c r="O2102" t="s">
        <v>86</v>
      </c>
      <c r="P2102" t="s">
        <v>86</v>
      </c>
      <c r="Q2102" t="s">
        <v>86</v>
      </c>
      <c r="R2102" t="s">
        <v>86</v>
      </c>
      <c r="S2102" t="s">
        <v>86</v>
      </c>
      <c r="T2102" t="s">
        <v>86</v>
      </c>
      <c r="U2102" t="s">
        <v>86</v>
      </c>
      <c r="V2102" t="s">
        <v>86</v>
      </c>
      <c r="W2102" t="s">
        <v>86</v>
      </c>
      <c r="X2102" t="s">
        <v>86</v>
      </c>
      <c r="Y2102" t="s">
        <v>86</v>
      </c>
      <c r="Z2102" t="s">
        <v>86</v>
      </c>
      <c r="AA2102" t="s">
        <v>86</v>
      </c>
      <c r="AB2102" t="s">
        <v>86</v>
      </c>
      <c r="AC2102" t="s">
        <v>86</v>
      </c>
      <c r="AD2102" t="s">
        <v>86</v>
      </c>
      <c r="AE2102" t="s">
        <v>86</v>
      </c>
      <c r="AF2102" t="s">
        <v>86</v>
      </c>
      <c r="AG2102" t="s">
        <v>86</v>
      </c>
      <c r="AH2102" t="s">
        <v>86</v>
      </c>
      <c r="AI2102" t="s">
        <v>86</v>
      </c>
      <c r="AJ2102" t="s">
        <v>86</v>
      </c>
      <c r="AK2102" t="s">
        <v>86</v>
      </c>
      <c r="AL2102" t="s">
        <v>86</v>
      </c>
      <c r="AM2102" t="s">
        <v>86</v>
      </c>
      <c r="AN2102" t="s">
        <v>86</v>
      </c>
      <c r="AO2102" t="s">
        <v>86</v>
      </c>
      <c r="AP2102" t="s">
        <v>86</v>
      </c>
      <c r="AQ2102" t="s">
        <v>86</v>
      </c>
      <c r="AR2102" t="s">
        <v>86</v>
      </c>
      <c r="AS2102" t="s">
        <v>86</v>
      </c>
      <c r="AT2102" t="s">
        <v>86</v>
      </c>
      <c r="AU2102" t="s">
        <v>86</v>
      </c>
      <c r="AV2102" t="s">
        <v>86</v>
      </c>
      <c r="AW2102" t="s">
        <v>86</v>
      </c>
      <c r="AX2102" t="s">
        <v>86</v>
      </c>
      <c r="AY2102" t="s">
        <v>86</v>
      </c>
      <c r="AZ2102" t="s">
        <v>86</v>
      </c>
      <c r="BA2102" t="s">
        <v>86</v>
      </c>
      <c r="BB2102" t="s">
        <v>86</v>
      </c>
      <c r="BC2102" t="s">
        <v>86</v>
      </c>
    </row>
    <row r="2103" spans="1:55" x14ac:dyDescent="0.3">
      <c r="A2103" t="s">
        <v>55</v>
      </c>
      <c r="B2103" t="s">
        <v>55</v>
      </c>
      <c r="C2103" t="s">
        <v>1940</v>
      </c>
      <c r="D2103">
        <v>22110403807</v>
      </c>
      <c r="E2103" t="s">
        <v>2053</v>
      </c>
      <c r="F2103" t="s">
        <v>133</v>
      </c>
      <c r="G2103" t="s">
        <v>59</v>
      </c>
      <c r="H2103" t="s">
        <v>86</v>
      </c>
      <c r="I2103" t="s">
        <v>86</v>
      </c>
      <c r="J2103" t="s">
        <v>86</v>
      </c>
      <c r="K2103" t="s">
        <v>86</v>
      </c>
      <c r="L2103" t="s">
        <v>86</v>
      </c>
      <c r="M2103" t="s">
        <v>86</v>
      </c>
      <c r="N2103" t="s">
        <v>86</v>
      </c>
      <c r="O2103" t="s">
        <v>86</v>
      </c>
      <c r="P2103" t="s">
        <v>86</v>
      </c>
      <c r="Q2103" t="s">
        <v>86</v>
      </c>
      <c r="R2103" t="s">
        <v>86</v>
      </c>
      <c r="S2103" t="s">
        <v>86</v>
      </c>
      <c r="T2103" t="s">
        <v>86</v>
      </c>
      <c r="U2103" t="s">
        <v>86</v>
      </c>
      <c r="V2103" t="s">
        <v>86</v>
      </c>
      <c r="W2103" t="s">
        <v>86</v>
      </c>
      <c r="X2103" t="s">
        <v>86</v>
      </c>
      <c r="Y2103" t="s">
        <v>86</v>
      </c>
      <c r="Z2103" t="s">
        <v>86</v>
      </c>
      <c r="AA2103" t="s">
        <v>86</v>
      </c>
      <c r="AB2103" t="s">
        <v>86</v>
      </c>
      <c r="AC2103" t="s">
        <v>86</v>
      </c>
      <c r="AD2103" t="s">
        <v>86</v>
      </c>
      <c r="AE2103" t="s">
        <v>86</v>
      </c>
      <c r="AF2103" t="s">
        <v>86</v>
      </c>
      <c r="AG2103" t="s">
        <v>86</v>
      </c>
      <c r="AH2103" t="s">
        <v>86</v>
      </c>
      <c r="AI2103" t="s">
        <v>86</v>
      </c>
      <c r="AJ2103" t="s">
        <v>86</v>
      </c>
      <c r="AK2103" t="s">
        <v>86</v>
      </c>
      <c r="AL2103" t="s">
        <v>86</v>
      </c>
      <c r="AM2103" t="s">
        <v>86</v>
      </c>
      <c r="AN2103" t="s">
        <v>86</v>
      </c>
      <c r="AO2103" t="s">
        <v>86</v>
      </c>
      <c r="AP2103" t="s">
        <v>86</v>
      </c>
      <c r="AQ2103" t="s">
        <v>86</v>
      </c>
      <c r="AR2103" t="s">
        <v>86</v>
      </c>
      <c r="AS2103" t="s">
        <v>86</v>
      </c>
      <c r="AT2103" t="s">
        <v>86</v>
      </c>
      <c r="AU2103" t="s">
        <v>86</v>
      </c>
      <c r="AV2103" t="s">
        <v>86</v>
      </c>
      <c r="AW2103" t="s">
        <v>86</v>
      </c>
      <c r="AX2103" t="s">
        <v>86</v>
      </c>
      <c r="AY2103" t="s">
        <v>86</v>
      </c>
      <c r="AZ2103" t="s">
        <v>86</v>
      </c>
      <c r="BA2103" t="s">
        <v>86</v>
      </c>
      <c r="BB2103" t="s">
        <v>86</v>
      </c>
      <c r="BC2103" t="s">
        <v>86</v>
      </c>
    </row>
    <row r="2104" spans="1:55" x14ac:dyDescent="0.3">
      <c r="A2104" t="s">
        <v>55</v>
      </c>
      <c r="B2104" t="s">
        <v>86</v>
      </c>
      <c r="C2104" t="s">
        <v>2054</v>
      </c>
      <c r="D2104">
        <v>22110403808</v>
      </c>
      <c r="E2104" t="s">
        <v>2055</v>
      </c>
      <c r="F2104" t="s">
        <v>88</v>
      </c>
      <c r="G2104" t="s">
        <v>89</v>
      </c>
      <c r="H2104" t="s">
        <v>86</v>
      </c>
      <c r="I2104" t="s">
        <v>86</v>
      </c>
      <c r="J2104" t="s">
        <v>86</v>
      </c>
      <c r="K2104" t="s">
        <v>86</v>
      </c>
      <c r="L2104" t="s">
        <v>86</v>
      </c>
      <c r="M2104" t="s">
        <v>86</v>
      </c>
      <c r="N2104" t="s">
        <v>86</v>
      </c>
      <c r="O2104" t="s">
        <v>86</v>
      </c>
      <c r="P2104" t="s">
        <v>86</v>
      </c>
      <c r="Q2104" t="s">
        <v>86</v>
      </c>
      <c r="R2104" t="s">
        <v>86</v>
      </c>
      <c r="S2104" t="s">
        <v>86</v>
      </c>
      <c r="T2104" t="s">
        <v>86</v>
      </c>
      <c r="U2104" t="s">
        <v>86</v>
      </c>
      <c r="V2104" t="s">
        <v>86</v>
      </c>
      <c r="W2104" t="s">
        <v>86</v>
      </c>
      <c r="X2104" t="s">
        <v>86</v>
      </c>
      <c r="Y2104" t="s">
        <v>86</v>
      </c>
      <c r="Z2104" t="s">
        <v>86</v>
      </c>
      <c r="AA2104" t="s">
        <v>86</v>
      </c>
      <c r="AB2104" t="s">
        <v>86</v>
      </c>
      <c r="AC2104" t="s">
        <v>86</v>
      </c>
      <c r="AD2104" t="s">
        <v>86</v>
      </c>
      <c r="AE2104" t="s">
        <v>86</v>
      </c>
      <c r="AF2104" t="s">
        <v>86</v>
      </c>
      <c r="AG2104" t="s">
        <v>86</v>
      </c>
      <c r="AH2104" t="s">
        <v>86</v>
      </c>
      <c r="AI2104" t="s">
        <v>86</v>
      </c>
      <c r="AJ2104" t="s">
        <v>86</v>
      </c>
      <c r="AK2104" t="s">
        <v>86</v>
      </c>
      <c r="AL2104" t="s">
        <v>86</v>
      </c>
      <c r="AM2104" t="s">
        <v>86</v>
      </c>
      <c r="AN2104" t="s">
        <v>86</v>
      </c>
      <c r="AO2104" t="s">
        <v>86</v>
      </c>
      <c r="AP2104" t="s">
        <v>86</v>
      </c>
      <c r="AQ2104" t="s">
        <v>86</v>
      </c>
      <c r="AR2104" t="s">
        <v>86</v>
      </c>
      <c r="AS2104" t="s">
        <v>86</v>
      </c>
      <c r="AT2104" t="s">
        <v>86</v>
      </c>
      <c r="AU2104" t="s">
        <v>86</v>
      </c>
      <c r="AV2104" t="s">
        <v>86</v>
      </c>
      <c r="AW2104" t="s">
        <v>86</v>
      </c>
      <c r="AX2104" t="s">
        <v>86</v>
      </c>
      <c r="AY2104" t="s">
        <v>86</v>
      </c>
      <c r="AZ2104" t="s">
        <v>86</v>
      </c>
      <c r="BA2104" t="s">
        <v>86</v>
      </c>
      <c r="BB2104" t="s">
        <v>86</v>
      </c>
      <c r="BC2104" t="s">
        <v>86</v>
      </c>
    </row>
    <row r="2105" spans="1:55" x14ac:dyDescent="0.3">
      <c r="A2105" t="s">
        <v>55</v>
      </c>
      <c r="B2105" t="s">
        <v>86</v>
      </c>
      <c r="C2105" t="s">
        <v>362</v>
      </c>
      <c r="D2105">
        <v>22110403906</v>
      </c>
      <c r="E2105" t="s">
        <v>2056</v>
      </c>
      <c r="F2105" t="s">
        <v>133</v>
      </c>
      <c r="G2105" t="s">
        <v>89</v>
      </c>
      <c r="H2105">
        <v>1</v>
      </c>
      <c r="J2105" t="s">
        <v>110</v>
      </c>
      <c r="K2105" t="s">
        <v>2057</v>
      </c>
      <c r="L2105" t="s">
        <v>86</v>
      </c>
      <c r="M2105" t="s">
        <v>86</v>
      </c>
      <c r="N2105" t="s">
        <v>86</v>
      </c>
      <c r="O2105" t="s">
        <v>86</v>
      </c>
      <c r="P2105" t="s">
        <v>86</v>
      </c>
      <c r="Q2105" t="s">
        <v>86</v>
      </c>
      <c r="R2105" t="s">
        <v>86</v>
      </c>
      <c r="S2105" t="s">
        <v>86</v>
      </c>
      <c r="T2105" t="s">
        <v>86</v>
      </c>
      <c r="U2105" t="s">
        <v>86</v>
      </c>
      <c r="V2105" t="s">
        <v>86</v>
      </c>
      <c r="W2105" t="s">
        <v>86</v>
      </c>
      <c r="X2105" t="s">
        <v>86</v>
      </c>
      <c r="Y2105" t="s">
        <v>86</v>
      </c>
      <c r="Z2105" t="s">
        <v>86</v>
      </c>
      <c r="AA2105" t="s">
        <v>86</v>
      </c>
      <c r="AB2105" t="s">
        <v>86</v>
      </c>
      <c r="AC2105" t="s">
        <v>86</v>
      </c>
      <c r="AD2105" t="s">
        <v>86</v>
      </c>
      <c r="AE2105" t="s">
        <v>86</v>
      </c>
      <c r="AF2105" t="s">
        <v>86</v>
      </c>
      <c r="AG2105" t="s">
        <v>86</v>
      </c>
      <c r="AH2105" t="s">
        <v>86</v>
      </c>
      <c r="AI2105" t="s">
        <v>86</v>
      </c>
      <c r="AJ2105" t="s">
        <v>86</v>
      </c>
      <c r="AK2105" t="s">
        <v>86</v>
      </c>
      <c r="AL2105" t="s">
        <v>86</v>
      </c>
      <c r="AM2105" t="s">
        <v>86</v>
      </c>
      <c r="AN2105" t="s">
        <v>86</v>
      </c>
      <c r="AO2105" t="s">
        <v>86</v>
      </c>
      <c r="AP2105" t="s">
        <v>86</v>
      </c>
      <c r="AQ2105" t="s">
        <v>86</v>
      </c>
      <c r="AR2105" t="s">
        <v>86</v>
      </c>
      <c r="AS2105" t="s">
        <v>86</v>
      </c>
      <c r="AT2105" t="s">
        <v>86</v>
      </c>
      <c r="AU2105" t="s">
        <v>86</v>
      </c>
      <c r="AV2105" t="s">
        <v>86</v>
      </c>
      <c r="AW2105" t="s">
        <v>86</v>
      </c>
      <c r="AX2105" t="s">
        <v>86</v>
      </c>
      <c r="AY2105" t="s">
        <v>86</v>
      </c>
      <c r="AZ2105" t="s">
        <v>86</v>
      </c>
      <c r="BA2105" t="s">
        <v>86</v>
      </c>
      <c r="BB2105" t="s">
        <v>86</v>
      </c>
      <c r="BC2105" t="s">
        <v>86</v>
      </c>
    </row>
    <row r="2106" spans="1:55" x14ac:dyDescent="0.3">
      <c r="A2106" t="s">
        <v>55</v>
      </c>
      <c r="B2106" t="s">
        <v>86</v>
      </c>
      <c r="C2106" t="s">
        <v>362</v>
      </c>
      <c r="D2106">
        <v>22110403906</v>
      </c>
      <c r="E2106" t="s">
        <v>2056</v>
      </c>
      <c r="F2106" t="s">
        <v>133</v>
      </c>
      <c r="G2106" t="s">
        <v>89</v>
      </c>
      <c r="H2106">
        <v>2</v>
      </c>
      <c r="J2106" t="s">
        <v>110</v>
      </c>
      <c r="K2106" t="s">
        <v>2058</v>
      </c>
      <c r="L2106" t="s">
        <v>86</v>
      </c>
      <c r="M2106" t="s">
        <v>86</v>
      </c>
      <c r="N2106" t="s">
        <v>86</v>
      </c>
      <c r="O2106" t="s">
        <v>86</v>
      </c>
      <c r="P2106" t="s">
        <v>86</v>
      </c>
      <c r="Q2106" t="s">
        <v>86</v>
      </c>
      <c r="R2106" t="s">
        <v>86</v>
      </c>
      <c r="S2106" t="s">
        <v>86</v>
      </c>
      <c r="T2106" t="s">
        <v>86</v>
      </c>
      <c r="U2106" t="s">
        <v>86</v>
      </c>
      <c r="V2106" t="s">
        <v>86</v>
      </c>
      <c r="W2106" t="s">
        <v>86</v>
      </c>
      <c r="X2106" t="s">
        <v>86</v>
      </c>
      <c r="Y2106" t="s">
        <v>86</v>
      </c>
      <c r="Z2106" t="s">
        <v>86</v>
      </c>
      <c r="AA2106" t="s">
        <v>86</v>
      </c>
      <c r="AB2106" t="s">
        <v>86</v>
      </c>
      <c r="AC2106" t="s">
        <v>86</v>
      </c>
      <c r="AD2106" t="s">
        <v>86</v>
      </c>
      <c r="AE2106" t="s">
        <v>86</v>
      </c>
      <c r="AF2106" t="s">
        <v>86</v>
      </c>
      <c r="AG2106" t="s">
        <v>86</v>
      </c>
      <c r="AH2106" t="s">
        <v>86</v>
      </c>
      <c r="AI2106" t="s">
        <v>86</v>
      </c>
      <c r="AJ2106" t="s">
        <v>86</v>
      </c>
      <c r="AK2106" t="s">
        <v>86</v>
      </c>
      <c r="AL2106" t="s">
        <v>86</v>
      </c>
      <c r="AM2106" t="s">
        <v>86</v>
      </c>
      <c r="AN2106" t="s">
        <v>86</v>
      </c>
      <c r="AO2106" t="s">
        <v>86</v>
      </c>
      <c r="AP2106" t="s">
        <v>86</v>
      </c>
      <c r="AQ2106" t="s">
        <v>86</v>
      </c>
      <c r="AR2106" t="s">
        <v>86</v>
      </c>
      <c r="AS2106" t="s">
        <v>86</v>
      </c>
      <c r="AT2106" t="s">
        <v>86</v>
      </c>
      <c r="AU2106" t="s">
        <v>86</v>
      </c>
      <c r="AV2106" t="s">
        <v>86</v>
      </c>
      <c r="AW2106" t="s">
        <v>86</v>
      </c>
      <c r="AX2106" t="s">
        <v>86</v>
      </c>
      <c r="AY2106" t="s">
        <v>86</v>
      </c>
      <c r="AZ2106" t="s">
        <v>86</v>
      </c>
      <c r="BA2106" t="s">
        <v>86</v>
      </c>
      <c r="BB2106" t="s">
        <v>86</v>
      </c>
      <c r="BC2106" t="s">
        <v>86</v>
      </c>
    </row>
    <row r="2107" spans="1:55" x14ac:dyDescent="0.3">
      <c r="A2107" t="s">
        <v>55</v>
      </c>
      <c r="B2107" t="s">
        <v>86</v>
      </c>
      <c r="C2107" t="s">
        <v>362</v>
      </c>
      <c r="D2107">
        <v>22110403906</v>
      </c>
      <c r="E2107" t="s">
        <v>2056</v>
      </c>
      <c r="F2107" t="s">
        <v>133</v>
      </c>
      <c r="G2107" t="s">
        <v>89</v>
      </c>
      <c r="H2107">
        <v>3</v>
      </c>
      <c r="I2107" t="s">
        <v>60</v>
      </c>
      <c r="J2107" t="s">
        <v>462</v>
      </c>
      <c r="K2107" t="s">
        <v>2059</v>
      </c>
      <c r="L2107" t="s">
        <v>86</v>
      </c>
      <c r="M2107" t="s">
        <v>86</v>
      </c>
      <c r="N2107" t="s">
        <v>86</v>
      </c>
      <c r="O2107" t="s">
        <v>86</v>
      </c>
      <c r="P2107" t="s">
        <v>86</v>
      </c>
      <c r="Q2107" t="s">
        <v>86</v>
      </c>
      <c r="R2107" t="s">
        <v>86</v>
      </c>
      <c r="S2107" t="s">
        <v>86</v>
      </c>
      <c r="T2107" t="s">
        <v>86</v>
      </c>
      <c r="U2107" t="s">
        <v>86</v>
      </c>
      <c r="V2107" t="s">
        <v>86</v>
      </c>
      <c r="W2107" t="s">
        <v>86</v>
      </c>
      <c r="X2107" t="s">
        <v>86</v>
      </c>
      <c r="Y2107" t="s">
        <v>86</v>
      </c>
      <c r="Z2107" t="s">
        <v>86</v>
      </c>
      <c r="AA2107" t="s">
        <v>86</v>
      </c>
      <c r="AB2107" t="s">
        <v>86</v>
      </c>
      <c r="AC2107" t="s">
        <v>86</v>
      </c>
      <c r="AD2107" t="s">
        <v>86</v>
      </c>
      <c r="AE2107" t="s">
        <v>86</v>
      </c>
      <c r="AF2107" t="s">
        <v>86</v>
      </c>
      <c r="AG2107" t="s">
        <v>86</v>
      </c>
      <c r="AH2107" t="s">
        <v>86</v>
      </c>
      <c r="AI2107" t="s">
        <v>86</v>
      </c>
      <c r="AJ2107" t="s">
        <v>86</v>
      </c>
      <c r="AK2107" t="s">
        <v>86</v>
      </c>
      <c r="AL2107" t="s">
        <v>86</v>
      </c>
      <c r="AM2107" t="s">
        <v>86</v>
      </c>
      <c r="AN2107" t="s">
        <v>86</v>
      </c>
      <c r="AO2107" t="s">
        <v>86</v>
      </c>
      <c r="AP2107" t="s">
        <v>86</v>
      </c>
      <c r="AQ2107" t="s">
        <v>86</v>
      </c>
      <c r="AR2107" t="s">
        <v>86</v>
      </c>
      <c r="AS2107" t="s">
        <v>86</v>
      </c>
      <c r="AT2107" t="s">
        <v>86</v>
      </c>
      <c r="AU2107" t="s">
        <v>86</v>
      </c>
      <c r="AV2107" t="s">
        <v>86</v>
      </c>
      <c r="AW2107" t="s">
        <v>86</v>
      </c>
      <c r="AX2107" t="s">
        <v>86</v>
      </c>
      <c r="AY2107" t="s">
        <v>86</v>
      </c>
      <c r="AZ2107" t="s">
        <v>86</v>
      </c>
      <c r="BA2107" t="s">
        <v>86</v>
      </c>
      <c r="BB2107" t="s">
        <v>86</v>
      </c>
      <c r="BC2107" t="s">
        <v>86</v>
      </c>
    </row>
    <row r="2108" spans="1:55" x14ac:dyDescent="0.3">
      <c r="A2108" t="s">
        <v>55</v>
      </c>
      <c r="B2108" t="s">
        <v>55</v>
      </c>
      <c r="C2108" t="s">
        <v>365</v>
      </c>
      <c r="D2108">
        <v>22110403908</v>
      </c>
      <c r="E2108" t="s">
        <v>366</v>
      </c>
      <c r="F2108" t="s">
        <v>133</v>
      </c>
      <c r="G2108" t="s">
        <v>59</v>
      </c>
      <c r="H2108">
        <v>1</v>
      </c>
      <c r="I2108" t="s">
        <v>60</v>
      </c>
      <c r="J2108" t="s">
        <v>61</v>
      </c>
      <c r="L2108">
        <v>2</v>
      </c>
      <c r="M2108" t="s">
        <v>2060</v>
      </c>
      <c r="N2108" t="s">
        <v>86</v>
      </c>
      <c r="O2108" t="s">
        <v>86</v>
      </c>
      <c r="P2108" t="s">
        <v>86</v>
      </c>
      <c r="Q2108" t="s">
        <v>86</v>
      </c>
      <c r="R2108" t="s">
        <v>86</v>
      </c>
      <c r="S2108" t="s">
        <v>86</v>
      </c>
      <c r="T2108" t="s">
        <v>86</v>
      </c>
      <c r="U2108" t="s">
        <v>86</v>
      </c>
      <c r="V2108">
        <v>6</v>
      </c>
      <c r="W2108">
        <v>5</v>
      </c>
      <c r="X2108">
        <v>2</v>
      </c>
      <c r="Y2108" t="s">
        <v>86</v>
      </c>
      <c r="Z2108" t="s">
        <v>86</v>
      </c>
      <c r="AA2108" t="s">
        <v>86</v>
      </c>
      <c r="AB2108" t="s">
        <v>86</v>
      </c>
      <c r="AC2108" t="s">
        <v>86</v>
      </c>
      <c r="AD2108" t="s">
        <v>86</v>
      </c>
      <c r="AE2108" t="s">
        <v>86</v>
      </c>
      <c r="AF2108" t="s">
        <v>86</v>
      </c>
      <c r="AG2108" t="s">
        <v>86</v>
      </c>
      <c r="AH2108" t="s">
        <v>86</v>
      </c>
      <c r="AI2108" t="s">
        <v>86</v>
      </c>
      <c r="AJ2108" t="s">
        <v>86</v>
      </c>
      <c r="AK2108" t="s">
        <v>86</v>
      </c>
      <c r="AL2108" t="s">
        <v>86</v>
      </c>
      <c r="AM2108" t="s">
        <v>86</v>
      </c>
      <c r="AN2108" t="s">
        <v>86</v>
      </c>
      <c r="AO2108" t="s">
        <v>86</v>
      </c>
      <c r="AP2108" t="s">
        <v>86</v>
      </c>
      <c r="AQ2108" t="s">
        <v>86</v>
      </c>
      <c r="AR2108" t="s">
        <v>86</v>
      </c>
      <c r="AS2108" t="s">
        <v>86</v>
      </c>
      <c r="AT2108" t="s">
        <v>86</v>
      </c>
      <c r="AU2108" t="s">
        <v>86</v>
      </c>
      <c r="AV2108" t="s">
        <v>86</v>
      </c>
      <c r="AW2108" t="s">
        <v>86</v>
      </c>
      <c r="AX2108" t="s">
        <v>86</v>
      </c>
      <c r="AY2108" t="s">
        <v>86</v>
      </c>
      <c r="AZ2108" t="s">
        <v>86</v>
      </c>
      <c r="BA2108" t="s">
        <v>86</v>
      </c>
      <c r="BB2108" t="s">
        <v>86</v>
      </c>
      <c r="BC2108" t="s">
        <v>86</v>
      </c>
    </row>
    <row r="2109" spans="1:55" x14ac:dyDescent="0.3">
      <c r="A2109" t="s">
        <v>55</v>
      </c>
      <c r="B2109" t="s">
        <v>55</v>
      </c>
      <c r="C2109" t="s">
        <v>365</v>
      </c>
      <c r="D2109">
        <v>22110403908</v>
      </c>
      <c r="E2109" t="s">
        <v>366</v>
      </c>
      <c r="F2109" t="s">
        <v>133</v>
      </c>
      <c r="G2109" t="s">
        <v>59</v>
      </c>
      <c r="H2109">
        <v>3</v>
      </c>
      <c r="I2109" t="s">
        <v>112</v>
      </c>
      <c r="J2109" t="s">
        <v>61</v>
      </c>
      <c r="L2109">
        <v>1</v>
      </c>
      <c r="N2109" t="s">
        <v>86</v>
      </c>
      <c r="O2109" t="s">
        <v>86</v>
      </c>
      <c r="P2109" t="s">
        <v>86</v>
      </c>
      <c r="Q2109" t="s">
        <v>86</v>
      </c>
      <c r="R2109" t="s">
        <v>86</v>
      </c>
      <c r="S2109" t="s">
        <v>86</v>
      </c>
      <c r="T2109" t="s">
        <v>86</v>
      </c>
      <c r="U2109" t="s">
        <v>86</v>
      </c>
      <c r="V2109">
        <v>4</v>
      </c>
      <c r="W2109">
        <v>4</v>
      </c>
      <c r="X2109">
        <v>1</v>
      </c>
      <c r="Y2109" t="s">
        <v>86</v>
      </c>
      <c r="Z2109" t="s">
        <v>86</v>
      </c>
      <c r="AA2109" t="s">
        <v>86</v>
      </c>
      <c r="AB2109" t="s">
        <v>86</v>
      </c>
      <c r="AC2109" t="s">
        <v>86</v>
      </c>
      <c r="AD2109" t="s">
        <v>86</v>
      </c>
      <c r="AE2109" t="s">
        <v>86</v>
      </c>
      <c r="AF2109" t="s">
        <v>86</v>
      </c>
      <c r="AG2109" t="s">
        <v>86</v>
      </c>
      <c r="AH2109" t="s">
        <v>86</v>
      </c>
      <c r="AI2109" t="s">
        <v>86</v>
      </c>
      <c r="AJ2109" t="s">
        <v>86</v>
      </c>
      <c r="AK2109" t="s">
        <v>86</v>
      </c>
      <c r="AL2109" t="s">
        <v>86</v>
      </c>
      <c r="AM2109" t="s">
        <v>86</v>
      </c>
      <c r="AN2109" t="s">
        <v>86</v>
      </c>
      <c r="AO2109" t="s">
        <v>86</v>
      </c>
      <c r="AP2109" t="s">
        <v>86</v>
      </c>
      <c r="AQ2109" t="s">
        <v>86</v>
      </c>
      <c r="AR2109" t="s">
        <v>86</v>
      </c>
      <c r="AS2109" t="s">
        <v>86</v>
      </c>
      <c r="AT2109" t="s">
        <v>86</v>
      </c>
      <c r="AU2109" t="s">
        <v>86</v>
      </c>
      <c r="AV2109" t="s">
        <v>86</v>
      </c>
      <c r="AW2109" t="s">
        <v>86</v>
      </c>
      <c r="AX2109" t="s">
        <v>86</v>
      </c>
      <c r="AY2109" t="s">
        <v>86</v>
      </c>
      <c r="AZ2109" t="s">
        <v>86</v>
      </c>
      <c r="BA2109" t="s">
        <v>86</v>
      </c>
      <c r="BB2109" t="s">
        <v>86</v>
      </c>
      <c r="BC2109" t="s">
        <v>86</v>
      </c>
    </row>
    <row r="2110" spans="1:55" x14ac:dyDescent="0.3">
      <c r="A2110" t="s">
        <v>55</v>
      </c>
      <c r="B2110" t="s">
        <v>55</v>
      </c>
      <c r="C2110" t="s">
        <v>365</v>
      </c>
      <c r="D2110">
        <v>22110403908</v>
      </c>
      <c r="E2110" t="s">
        <v>366</v>
      </c>
      <c r="F2110" t="s">
        <v>133</v>
      </c>
      <c r="G2110" t="s">
        <v>59</v>
      </c>
      <c r="H2110">
        <v>4</v>
      </c>
      <c r="I2110" t="s">
        <v>112</v>
      </c>
      <c r="J2110" t="s">
        <v>61</v>
      </c>
      <c r="L2110">
        <v>1</v>
      </c>
      <c r="N2110" t="s">
        <v>86</v>
      </c>
      <c r="O2110" t="s">
        <v>86</v>
      </c>
      <c r="P2110" t="s">
        <v>86</v>
      </c>
      <c r="Q2110" t="s">
        <v>86</v>
      </c>
      <c r="R2110" t="s">
        <v>86</v>
      </c>
      <c r="S2110" t="s">
        <v>86</v>
      </c>
      <c r="T2110" t="s">
        <v>86</v>
      </c>
      <c r="U2110" t="s">
        <v>86</v>
      </c>
      <c r="V2110">
        <v>4</v>
      </c>
      <c r="W2110">
        <v>4</v>
      </c>
      <c r="X2110">
        <v>2</v>
      </c>
      <c r="Y2110" t="s">
        <v>86</v>
      </c>
      <c r="Z2110" t="s">
        <v>86</v>
      </c>
      <c r="AA2110" t="s">
        <v>86</v>
      </c>
      <c r="AB2110" t="s">
        <v>86</v>
      </c>
      <c r="AC2110" t="s">
        <v>86</v>
      </c>
      <c r="AD2110" t="s">
        <v>86</v>
      </c>
      <c r="AE2110" t="s">
        <v>86</v>
      </c>
      <c r="AF2110" t="s">
        <v>86</v>
      </c>
      <c r="AG2110" t="s">
        <v>86</v>
      </c>
      <c r="AH2110" t="s">
        <v>86</v>
      </c>
      <c r="AI2110" t="s">
        <v>86</v>
      </c>
      <c r="AJ2110" t="s">
        <v>86</v>
      </c>
      <c r="AK2110" t="s">
        <v>86</v>
      </c>
      <c r="AL2110" t="s">
        <v>86</v>
      </c>
      <c r="AM2110" t="s">
        <v>86</v>
      </c>
      <c r="AN2110" t="s">
        <v>86</v>
      </c>
      <c r="AO2110" t="s">
        <v>86</v>
      </c>
      <c r="AP2110" t="s">
        <v>86</v>
      </c>
      <c r="AQ2110" t="s">
        <v>86</v>
      </c>
      <c r="AR2110" t="s">
        <v>86</v>
      </c>
      <c r="AS2110" t="s">
        <v>86</v>
      </c>
      <c r="AT2110" t="s">
        <v>86</v>
      </c>
      <c r="AU2110" t="s">
        <v>86</v>
      </c>
      <c r="AV2110" t="s">
        <v>86</v>
      </c>
      <c r="AW2110" t="s">
        <v>86</v>
      </c>
      <c r="AX2110" t="s">
        <v>86</v>
      </c>
      <c r="AY2110" t="s">
        <v>86</v>
      </c>
      <c r="AZ2110" t="s">
        <v>86</v>
      </c>
      <c r="BA2110" t="s">
        <v>86</v>
      </c>
      <c r="BB2110" t="s">
        <v>86</v>
      </c>
      <c r="BC2110" t="s">
        <v>86</v>
      </c>
    </row>
    <row r="2111" spans="1:55" x14ac:dyDescent="0.3">
      <c r="A2111" t="s">
        <v>55</v>
      </c>
      <c r="B2111" t="s">
        <v>55</v>
      </c>
      <c r="C2111" t="s">
        <v>365</v>
      </c>
      <c r="D2111">
        <v>22110403908</v>
      </c>
      <c r="E2111" t="s">
        <v>366</v>
      </c>
      <c r="F2111" t="s">
        <v>133</v>
      </c>
      <c r="G2111" t="s">
        <v>59</v>
      </c>
      <c r="H2111">
        <v>5</v>
      </c>
      <c r="I2111" t="s">
        <v>112</v>
      </c>
      <c r="J2111" t="s">
        <v>78</v>
      </c>
      <c r="L2111">
        <v>1</v>
      </c>
      <c r="N2111" t="s">
        <v>86</v>
      </c>
      <c r="O2111" t="s">
        <v>86</v>
      </c>
      <c r="P2111" t="s">
        <v>86</v>
      </c>
      <c r="Q2111" t="s">
        <v>86</v>
      </c>
      <c r="R2111" t="s">
        <v>86</v>
      </c>
      <c r="S2111" t="s">
        <v>86</v>
      </c>
      <c r="T2111" t="s">
        <v>86</v>
      </c>
      <c r="U2111" t="s">
        <v>86</v>
      </c>
      <c r="V2111">
        <v>0</v>
      </c>
      <c r="W2111">
        <v>1</v>
      </c>
      <c r="X2111">
        <v>2</v>
      </c>
      <c r="Y2111" t="s">
        <v>86</v>
      </c>
      <c r="Z2111" t="s">
        <v>86</v>
      </c>
      <c r="AA2111" t="s">
        <v>86</v>
      </c>
      <c r="AB2111" t="s">
        <v>86</v>
      </c>
      <c r="AC2111" t="s">
        <v>86</v>
      </c>
      <c r="AD2111" t="s">
        <v>86</v>
      </c>
      <c r="AE2111" t="s">
        <v>86</v>
      </c>
      <c r="AF2111" t="s">
        <v>86</v>
      </c>
      <c r="AG2111" t="s">
        <v>86</v>
      </c>
      <c r="AH2111" t="s">
        <v>86</v>
      </c>
      <c r="AI2111" t="s">
        <v>86</v>
      </c>
      <c r="AJ2111" t="s">
        <v>86</v>
      </c>
      <c r="AK2111" t="s">
        <v>86</v>
      </c>
      <c r="AL2111" t="s">
        <v>86</v>
      </c>
      <c r="AM2111" t="s">
        <v>86</v>
      </c>
      <c r="AN2111" t="s">
        <v>86</v>
      </c>
      <c r="AO2111" t="s">
        <v>86</v>
      </c>
      <c r="AP2111" t="s">
        <v>86</v>
      </c>
      <c r="AQ2111" t="s">
        <v>86</v>
      </c>
      <c r="AR2111" t="s">
        <v>86</v>
      </c>
      <c r="AS2111" t="s">
        <v>86</v>
      </c>
      <c r="AT2111" t="s">
        <v>86</v>
      </c>
      <c r="AU2111" t="s">
        <v>86</v>
      </c>
      <c r="AV2111" t="s">
        <v>86</v>
      </c>
      <c r="AW2111" t="s">
        <v>86</v>
      </c>
      <c r="AX2111" t="s">
        <v>86</v>
      </c>
      <c r="AY2111" t="s">
        <v>86</v>
      </c>
      <c r="AZ2111" t="s">
        <v>86</v>
      </c>
      <c r="BA2111" t="s">
        <v>86</v>
      </c>
      <c r="BB2111" t="s">
        <v>86</v>
      </c>
      <c r="BC2111" t="s">
        <v>86</v>
      </c>
    </row>
    <row r="2112" spans="1:55" x14ac:dyDescent="0.3">
      <c r="A2112" t="s">
        <v>55</v>
      </c>
      <c r="B2112" t="s">
        <v>55</v>
      </c>
      <c r="C2112" t="s">
        <v>365</v>
      </c>
      <c r="D2112">
        <v>22110403908</v>
      </c>
      <c r="E2112" t="s">
        <v>366</v>
      </c>
      <c r="F2112" t="s">
        <v>133</v>
      </c>
      <c r="G2112" t="s">
        <v>59</v>
      </c>
      <c r="H2112">
        <v>6</v>
      </c>
      <c r="I2112" t="s">
        <v>112</v>
      </c>
      <c r="J2112" t="s">
        <v>78</v>
      </c>
      <c r="L2112">
        <v>1</v>
      </c>
      <c r="N2112" t="s">
        <v>86</v>
      </c>
      <c r="O2112" t="s">
        <v>86</v>
      </c>
      <c r="P2112" t="s">
        <v>86</v>
      </c>
      <c r="Q2112" t="s">
        <v>86</v>
      </c>
      <c r="R2112" t="s">
        <v>86</v>
      </c>
      <c r="S2112" t="s">
        <v>86</v>
      </c>
      <c r="T2112" t="s">
        <v>86</v>
      </c>
      <c r="U2112" t="s">
        <v>86</v>
      </c>
      <c r="V2112">
        <v>4</v>
      </c>
      <c r="W2112">
        <v>4</v>
      </c>
      <c r="X2112">
        <v>2</v>
      </c>
      <c r="Y2112" t="s">
        <v>86</v>
      </c>
      <c r="Z2112" t="s">
        <v>86</v>
      </c>
      <c r="AA2112" t="s">
        <v>86</v>
      </c>
      <c r="AB2112" t="s">
        <v>86</v>
      </c>
      <c r="AC2112" t="s">
        <v>86</v>
      </c>
      <c r="AD2112" t="s">
        <v>86</v>
      </c>
      <c r="AE2112" t="s">
        <v>86</v>
      </c>
      <c r="AF2112" t="s">
        <v>86</v>
      </c>
      <c r="AG2112" t="s">
        <v>86</v>
      </c>
      <c r="AH2112" t="s">
        <v>86</v>
      </c>
      <c r="AI2112" t="s">
        <v>86</v>
      </c>
      <c r="AJ2112" t="s">
        <v>86</v>
      </c>
      <c r="AK2112" t="s">
        <v>86</v>
      </c>
      <c r="AL2112" t="s">
        <v>86</v>
      </c>
      <c r="AM2112" t="s">
        <v>86</v>
      </c>
      <c r="AN2112" t="s">
        <v>86</v>
      </c>
      <c r="AO2112" t="s">
        <v>86</v>
      </c>
      <c r="AP2112" t="s">
        <v>86</v>
      </c>
      <c r="AQ2112" t="s">
        <v>86</v>
      </c>
      <c r="AR2112" t="s">
        <v>86</v>
      </c>
      <c r="AS2112" t="s">
        <v>86</v>
      </c>
      <c r="AT2112" t="s">
        <v>86</v>
      </c>
      <c r="AU2112" t="s">
        <v>86</v>
      </c>
      <c r="AV2112" t="s">
        <v>86</v>
      </c>
      <c r="AW2112" t="s">
        <v>86</v>
      </c>
      <c r="AX2112" t="s">
        <v>86</v>
      </c>
      <c r="AY2112" t="s">
        <v>86</v>
      </c>
      <c r="AZ2112" t="s">
        <v>86</v>
      </c>
      <c r="BA2112" t="s">
        <v>86</v>
      </c>
      <c r="BB2112" t="s">
        <v>86</v>
      </c>
      <c r="BC2112" t="s">
        <v>86</v>
      </c>
    </row>
    <row r="2113" spans="1:55" x14ac:dyDescent="0.3">
      <c r="A2113" t="s">
        <v>55</v>
      </c>
      <c r="B2113" t="s">
        <v>86</v>
      </c>
      <c r="C2113" t="s">
        <v>362</v>
      </c>
      <c r="D2113">
        <v>22110403909</v>
      </c>
      <c r="E2113" t="s">
        <v>2061</v>
      </c>
      <c r="F2113" t="s">
        <v>58</v>
      </c>
      <c r="G2113" t="s">
        <v>86</v>
      </c>
      <c r="H2113" t="s">
        <v>86</v>
      </c>
      <c r="I2113" t="s">
        <v>86</v>
      </c>
      <c r="J2113" t="s">
        <v>86</v>
      </c>
      <c r="K2113" t="s">
        <v>86</v>
      </c>
      <c r="L2113" t="s">
        <v>86</v>
      </c>
      <c r="M2113" t="s">
        <v>86</v>
      </c>
      <c r="N2113" t="s">
        <v>86</v>
      </c>
      <c r="O2113" t="s">
        <v>86</v>
      </c>
      <c r="P2113" t="s">
        <v>86</v>
      </c>
      <c r="Q2113" t="s">
        <v>86</v>
      </c>
      <c r="R2113" t="s">
        <v>86</v>
      </c>
      <c r="S2113" t="s">
        <v>86</v>
      </c>
      <c r="T2113" t="s">
        <v>86</v>
      </c>
      <c r="U2113" t="s">
        <v>86</v>
      </c>
      <c r="V2113" t="s">
        <v>86</v>
      </c>
      <c r="W2113" t="s">
        <v>86</v>
      </c>
      <c r="X2113" t="s">
        <v>86</v>
      </c>
      <c r="Y2113" t="s">
        <v>86</v>
      </c>
      <c r="Z2113" t="s">
        <v>86</v>
      </c>
      <c r="AA2113" t="s">
        <v>86</v>
      </c>
      <c r="AB2113" t="s">
        <v>86</v>
      </c>
      <c r="AC2113" t="s">
        <v>86</v>
      </c>
      <c r="AD2113" t="s">
        <v>86</v>
      </c>
      <c r="AE2113" t="s">
        <v>86</v>
      </c>
      <c r="AF2113" t="s">
        <v>86</v>
      </c>
      <c r="AG2113" t="s">
        <v>86</v>
      </c>
      <c r="AH2113" t="s">
        <v>86</v>
      </c>
      <c r="AI2113" t="s">
        <v>86</v>
      </c>
      <c r="AJ2113" t="s">
        <v>86</v>
      </c>
      <c r="AK2113" t="s">
        <v>86</v>
      </c>
      <c r="AL2113" t="s">
        <v>86</v>
      </c>
      <c r="AM2113" t="s">
        <v>86</v>
      </c>
      <c r="AN2113" t="s">
        <v>86</v>
      </c>
      <c r="AO2113" t="s">
        <v>86</v>
      </c>
      <c r="AP2113" t="s">
        <v>86</v>
      </c>
      <c r="AQ2113" t="s">
        <v>86</v>
      </c>
      <c r="AR2113" t="s">
        <v>86</v>
      </c>
      <c r="AS2113" t="s">
        <v>86</v>
      </c>
      <c r="AT2113" t="s">
        <v>86</v>
      </c>
      <c r="AU2113" t="s">
        <v>86</v>
      </c>
      <c r="AV2113" t="s">
        <v>86</v>
      </c>
      <c r="AW2113" t="s">
        <v>86</v>
      </c>
      <c r="AX2113" t="s">
        <v>86</v>
      </c>
      <c r="AY2113" t="s">
        <v>86</v>
      </c>
      <c r="AZ2113" t="s">
        <v>86</v>
      </c>
      <c r="BA2113" t="s">
        <v>86</v>
      </c>
      <c r="BB2113" t="s">
        <v>86</v>
      </c>
      <c r="BC2113" t="s">
        <v>86</v>
      </c>
    </row>
    <row r="2114" spans="1:55" x14ac:dyDescent="0.3">
      <c r="A2114" t="s">
        <v>55</v>
      </c>
      <c r="B2114" t="s">
        <v>86</v>
      </c>
      <c r="C2114" t="s">
        <v>362</v>
      </c>
      <c r="D2114">
        <v>22110403911</v>
      </c>
      <c r="E2114" t="s">
        <v>2062</v>
      </c>
      <c r="F2114" t="s">
        <v>58</v>
      </c>
      <c r="G2114" t="s">
        <v>89</v>
      </c>
      <c r="H2114" t="s">
        <v>86</v>
      </c>
      <c r="I2114" t="s">
        <v>86</v>
      </c>
      <c r="J2114" t="s">
        <v>86</v>
      </c>
      <c r="K2114" t="s">
        <v>86</v>
      </c>
      <c r="L2114" t="s">
        <v>86</v>
      </c>
      <c r="M2114" t="s">
        <v>86</v>
      </c>
      <c r="N2114" t="s">
        <v>86</v>
      </c>
      <c r="O2114" t="s">
        <v>86</v>
      </c>
      <c r="P2114" t="s">
        <v>86</v>
      </c>
      <c r="Q2114" t="s">
        <v>86</v>
      </c>
      <c r="R2114" t="s">
        <v>86</v>
      </c>
      <c r="S2114" t="s">
        <v>86</v>
      </c>
      <c r="T2114" t="s">
        <v>86</v>
      </c>
      <c r="U2114" t="s">
        <v>86</v>
      </c>
      <c r="V2114" t="s">
        <v>86</v>
      </c>
      <c r="W2114" t="s">
        <v>86</v>
      </c>
      <c r="X2114" t="s">
        <v>86</v>
      </c>
      <c r="Y2114" t="s">
        <v>86</v>
      </c>
      <c r="Z2114" t="s">
        <v>86</v>
      </c>
      <c r="AA2114" t="s">
        <v>86</v>
      </c>
      <c r="AB2114" t="s">
        <v>86</v>
      </c>
      <c r="AC2114" t="s">
        <v>86</v>
      </c>
      <c r="AD2114" t="s">
        <v>86</v>
      </c>
      <c r="AE2114" t="s">
        <v>86</v>
      </c>
      <c r="AF2114" t="s">
        <v>86</v>
      </c>
      <c r="AG2114" t="s">
        <v>86</v>
      </c>
      <c r="AH2114" t="s">
        <v>86</v>
      </c>
      <c r="AI2114" t="s">
        <v>86</v>
      </c>
      <c r="AJ2114" t="s">
        <v>86</v>
      </c>
      <c r="AK2114" t="s">
        <v>86</v>
      </c>
      <c r="AL2114" t="s">
        <v>86</v>
      </c>
      <c r="AM2114" t="s">
        <v>86</v>
      </c>
      <c r="AN2114" t="s">
        <v>86</v>
      </c>
      <c r="AO2114" t="s">
        <v>86</v>
      </c>
      <c r="AP2114" t="s">
        <v>86</v>
      </c>
      <c r="AQ2114" t="s">
        <v>86</v>
      </c>
      <c r="AR2114" t="s">
        <v>86</v>
      </c>
      <c r="AS2114" t="s">
        <v>86</v>
      </c>
      <c r="AT2114" t="s">
        <v>86</v>
      </c>
      <c r="AU2114" t="s">
        <v>86</v>
      </c>
      <c r="AV2114" t="s">
        <v>86</v>
      </c>
      <c r="AW2114" t="s">
        <v>86</v>
      </c>
      <c r="AX2114" t="s">
        <v>86</v>
      </c>
      <c r="AY2114" t="s">
        <v>86</v>
      </c>
      <c r="AZ2114" t="s">
        <v>86</v>
      </c>
      <c r="BA2114" t="s">
        <v>86</v>
      </c>
      <c r="BB2114" t="s">
        <v>86</v>
      </c>
      <c r="BC2114" t="s">
        <v>86</v>
      </c>
    </row>
    <row r="2115" spans="1:55" x14ac:dyDescent="0.3">
      <c r="A2115" t="s">
        <v>55</v>
      </c>
      <c r="B2115" t="s">
        <v>86</v>
      </c>
      <c r="C2115" t="s">
        <v>362</v>
      </c>
      <c r="D2115">
        <v>22110403913</v>
      </c>
      <c r="E2115" t="s">
        <v>2063</v>
      </c>
      <c r="F2115" t="s">
        <v>58</v>
      </c>
      <c r="G2115" t="s">
        <v>89</v>
      </c>
      <c r="H2115" t="s">
        <v>86</v>
      </c>
      <c r="I2115" t="s">
        <v>86</v>
      </c>
      <c r="J2115" t="s">
        <v>86</v>
      </c>
      <c r="K2115" t="s">
        <v>86</v>
      </c>
      <c r="L2115" t="s">
        <v>86</v>
      </c>
      <c r="M2115" t="s">
        <v>86</v>
      </c>
      <c r="N2115" t="s">
        <v>86</v>
      </c>
      <c r="O2115" t="s">
        <v>86</v>
      </c>
      <c r="P2115" t="s">
        <v>86</v>
      </c>
      <c r="Q2115" t="s">
        <v>86</v>
      </c>
      <c r="R2115" t="s">
        <v>86</v>
      </c>
      <c r="S2115" t="s">
        <v>86</v>
      </c>
      <c r="T2115" t="s">
        <v>86</v>
      </c>
      <c r="U2115" t="s">
        <v>86</v>
      </c>
      <c r="V2115" t="s">
        <v>86</v>
      </c>
      <c r="W2115" t="s">
        <v>86</v>
      </c>
      <c r="X2115" t="s">
        <v>86</v>
      </c>
      <c r="Y2115" t="s">
        <v>86</v>
      </c>
      <c r="Z2115" t="s">
        <v>86</v>
      </c>
      <c r="AA2115" t="s">
        <v>86</v>
      </c>
      <c r="AB2115" t="s">
        <v>86</v>
      </c>
      <c r="AC2115" t="s">
        <v>86</v>
      </c>
      <c r="AD2115" t="s">
        <v>86</v>
      </c>
      <c r="AE2115" t="s">
        <v>86</v>
      </c>
      <c r="AF2115" t="s">
        <v>86</v>
      </c>
      <c r="AG2115" t="s">
        <v>86</v>
      </c>
      <c r="AH2115" t="s">
        <v>86</v>
      </c>
      <c r="AI2115" t="s">
        <v>86</v>
      </c>
      <c r="AJ2115" t="s">
        <v>86</v>
      </c>
      <c r="AK2115" t="s">
        <v>86</v>
      </c>
      <c r="AL2115" t="s">
        <v>86</v>
      </c>
      <c r="AM2115" t="s">
        <v>86</v>
      </c>
      <c r="AN2115" t="s">
        <v>86</v>
      </c>
      <c r="AO2115" t="s">
        <v>86</v>
      </c>
      <c r="AP2115" t="s">
        <v>86</v>
      </c>
      <c r="AQ2115" t="s">
        <v>86</v>
      </c>
      <c r="AR2115" t="s">
        <v>86</v>
      </c>
      <c r="AS2115" t="s">
        <v>86</v>
      </c>
      <c r="AT2115" t="s">
        <v>86</v>
      </c>
      <c r="AU2115" t="s">
        <v>86</v>
      </c>
      <c r="AV2115" t="s">
        <v>86</v>
      </c>
      <c r="AW2115" t="s">
        <v>86</v>
      </c>
      <c r="AX2115" t="s">
        <v>86</v>
      </c>
      <c r="AY2115" t="s">
        <v>86</v>
      </c>
      <c r="AZ2115" t="s">
        <v>86</v>
      </c>
      <c r="BA2115" t="s">
        <v>86</v>
      </c>
      <c r="BB2115" t="s">
        <v>86</v>
      </c>
      <c r="BC2115" t="s">
        <v>86</v>
      </c>
    </row>
    <row r="2116" spans="1:55" x14ac:dyDescent="0.3">
      <c r="A2116" t="s">
        <v>55</v>
      </c>
      <c r="B2116" t="s">
        <v>55</v>
      </c>
      <c r="C2116" t="s">
        <v>86</v>
      </c>
      <c r="D2116">
        <v>22110404102</v>
      </c>
      <c r="E2116" t="s">
        <v>2064</v>
      </c>
      <c r="F2116" t="s">
        <v>58</v>
      </c>
      <c r="G2116" t="s">
        <v>1216</v>
      </c>
      <c r="H2116" t="s">
        <v>86</v>
      </c>
      <c r="I2116" t="s">
        <v>86</v>
      </c>
      <c r="J2116" t="s">
        <v>86</v>
      </c>
      <c r="K2116" t="s">
        <v>86</v>
      </c>
      <c r="L2116" t="s">
        <v>86</v>
      </c>
      <c r="M2116" t="s">
        <v>86</v>
      </c>
      <c r="N2116" t="s">
        <v>86</v>
      </c>
      <c r="O2116" t="s">
        <v>86</v>
      </c>
      <c r="P2116" t="s">
        <v>86</v>
      </c>
      <c r="Q2116" t="s">
        <v>86</v>
      </c>
      <c r="R2116" t="s">
        <v>86</v>
      </c>
      <c r="S2116" t="s">
        <v>86</v>
      </c>
      <c r="T2116" t="s">
        <v>86</v>
      </c>
      <c r="U2116" t="s">
        <v>86</v>
      </c>
      <c r="V2116" t="s">
        <v>86</v>
      </c>
      <c r="W2116" t="s">
        <v>86</v>
      </c>
      <c r="X2116" t="s">
        <v>86</v>
      </c>
      <c r="Y2116" t="s">
        <v>86</v>
      </c>
      <c r="Z2116" t="s">
        <v>86</v>
      </c>
      <c r="AA2116" t="s">
        <v>86</v>
      </c>
      <c r="AB2116" t="s">
        <v>86</v>
      </c>
      <c r="AC2116" t="s">
        <v>86</v>
      </c>
      <c r="AD2116" t="s">
        <v>86</v>
      </c>
      <c r="AE2116" t="s">
        <v>86</v>
      </c>
      <c r="AF2116" t="s">
        <v>86</v>
      </c>
      <c r="AG2116" t="s">
        <v>86</v>
      </c>
      <c r="AH2116" t="s">
        <v>86</v>
      </c>
      <c r="AI2116" t="s">
        <v>86</v>
      </c>
      <c r="AJ2116" t="s">
        <v>86</v>
      </c>
      <c r="AK2116" t="s">
        <v>86</v>
      </c>
      <c r="AL2116" t="s">
        <v>86</v>
      </c>
      <c r="AM2116" t="s">
        <v>86</v>
      </c>
      <c r="AN2116" t="s">
        <v>86</v>
      </c>
      <c r="AO2116" t="s">
        <v>86</v>
      </c>
      <c r="AP2116" t="s">
        <v>86</v>
      </c>
      <c r="AQ2116" t="s">
        <v>86</v>
      </c>
      <c r="AR2116" t="s">
        <v>86</v>
      </c>
      <c r="AS2116" t="s">
        <v>86</v>
      </c>
      <c r="AT2116" t="s">
        <v>86</v>
      </c>
      <c r="AU2116" t="s">
        <v>86</v>
      </c>
      <c r="AV2116" t="s">
        <v>86</v>
      </c>
      <c r="AW2116" t="s">
        <v>86</v>
      </c>
      <c r="AX2116" t="s">
        <v>86</v>
      </c>
      <c r="AY2116" t="s">
        <v>86</v>
      </c>
      <c r="AZ2116" t="s">
        <v>86</v>
      </c>
      <c r="BA2116" t="s">
        <v>86</v>
      </c>
      <c r="BB2116" t="s">
        <v>86</v>
      </c>
      <c r="BC2116" t="s">
        <v>86</v>
      </c>
    </row>
    <row r="2117" spans="1:55" x14ac:dyDescent="0.3">
      <c r="A2117" t="s">
        <v>55</v>
      </c>
      <c r="B2117" t="s">
        <v>55</v>
      </c>
      <c r="C2117" t="s">
        <v>86</v>
      </c>
      <c r="D2117">
        <v>22110404103</v>
      </c>
      <c r="E2117" t="s">
        <v>2065</v>
      </c>
      <c r="F2117" t="s">
        <v>177</v>
      </c>
      <c r="G2117" t="s">
        <v>1216</v>
      </c>
      <c r="H2117" t="s">
        <v>86</v>
      </c>
      <c r="I2117" t="s">
        <v>86</v>
      </c>
      <c r="J2117" t="s">
        <v>86</v>
      </c>
      <c r="K2117" t="s">
        <v>86</v>
      </c>
      <c r="L2117" t="s">
        <v>86</v>
      </c>
      <c r="M2117" t="s">
        <v>86</v>
      </c>
      <c r="N2117" t="s">
        <v>86</v>
      </c>
      <c r="O2117" t="s">
        <v>86</v>
      </c>
      <c r="P2117" t="s">
        <v>86</v>
      </c>
      <c r="Q2117" t="s">
        <v>86</v>
      </c>
      <c r="R2117" t="s">
        <v>86</v>
      </c>
      <c r="S2117" t="s">
        <v>86</v>
      </c>
      <c r="T2117" t="s">
        <v>86</v>
      </c>
      <c r="U2117" t="s">
        <v>86</v>
      </c>
      <c r="V2117" t="s">
        <v>86</v>
      </c>
      <c r="W2117" t="s">
        <v>86</v>
      </c>
      <c r="X2117" t="s">
        <v>86</v>
      </c>
      <c r="Y2117" t="s">
        <v>86</v>
      </c>
      <c r="Z2117" t="s">
        <v>86</v>
      </c>
      <c r="AA2117" t="s">
        <v>86</v>
      </c>
      <c r="AB2117" t="s">
        <v>86</v>
      </c>
      <c r="AC2117" t="s">
        <v>86</v>
      </c>
      <c r="AD2117" t="s">
        <v>86</v>
      </c>
      <c r="AE2117" t="s">
        <v>86</v>
      </c>
      <c r="AF2117" t="s">
        <v>86</v>
      </c>
      <c r="AG2117" t="s">
        <v>86</v>
      </c>
      <c r="AH2117" t="s">
        <v>86</v>
      </c>
      <c r="AI2117" t="s">
        <v>86</v>
      </c>
      <c r="AJ2117" t="s">
        <v>86</v>
      </c>
      <c r="AK2117" t="s">
        <v>86</v>
      </c>
      <c r="AL2117" t="s">
        <v>86</v>
      </c>
      <c r="AM2117" t="s">
        <v>86</v>
      </c>
      <c r="AN2117" t="s">
        <v>86</v>
      </c>
      <c r="AO2117" t="s">
        <v>86</v>
      </c>
      <c r="AP2117" t="s">
        <v>86</v>
      </c>
      <c r="AQ2117" t="s">
        <v>86</v>
      </c>
      <c r="AR2117" t="s">
        <v>86</v>
      </c>
      <c r="AS2117" t="s">
        <v>86</v>
      </c>
      <c r="AT2117" t="s">
        <v>86</v>
      </c>
      <c r="AU2117" t="s">
        <v>86</v>
      </c>
      <c r="AV2117" t="s">
        <v>86</v>
      </c>
      <c r="AW2117" t="s">
        <v>86</v>
      </c>
      <c r="AX2117" t="s">
        <v>86</v>
      </c>
      <c r="AY2117" t="s">
        <v>86</v>
      </c>
      <c r="AZ2117" t="s">
        <v>86</v>
      </c>
      <c r="BA2117" t="s">
        <v>86</v>
      </c>
      <c r="BB2117" t="s">
        <v>86</v>
      </c>
      <c r="BC2117" t="s">
        <v>86</v>
      </c>
    </row>
    <row r="2118" spans="1:55" x14ac:dyDescent="0.3">
      <c r="A2118" t="s">
        <v>55</v>
      </c>
      <c r="B2118" t="s">
        <v>86</v>
      </c>
      <c r="C2118" t="s">
        <v>2066</v>
      </c>
      <c r="D2118">
        <v>22110404208</v>
      </c>
      <c r="E2118" t="s">
        <v>2067</v>
      </c>
      <c r="F2118" t="s">
        <v>177</v>
      </c>
      <c r="G2118" t="s">
        <v>89</v>
      </c>
      <c r="H2118" t="s">
        <v>86</v>
      </c>
      <c r="I2118" t="s">
        <v>86</v>
      </c>
      <c r="J2118" t="s">
        <v>86</v>
      </c>
      <c r="K2118" t="s">
        <v>86</v>
      </c>
      <c r="L2118" t="s">
        <v>86</v>
      </c>
      <c r="M2118" t="s">
        <v>86</v>
      </c>
      <c r="N2118" t="s">
        <v>86</v>
      </c>
      <c r="O2118" t="s">
        <v>86</v>
      </c>
      <c r="P2118" t="s">
        <v>86</v>
      </c>
      <c r="Q2118" t="s">
        <v>86</v>
      </c>
      <c r="R2118" t="s">
        <v>86</v>
      </c>
      <c r="S2118" t="s">
        <v>86</v>
      </c>
      <c r="T2118" t="s">
        <v>86</v>
      </c>
      <c r="U2118" t="s">
        <v>86</v>
      </c>
      <c r="V2118" t="s">
        <v>86</v>
      </c>
      <c r="W2118" t="s">
        <v>86</v>
      </c>
      <c r="X2118" t="s">
        <v>86</v>
      </c>
      <c r="Y2118" t="s">
        <v>86</v>
      </c>
      <c r="Z2118" t="s">
        <v>86</v>
      </c>
      <c r="AA2118" t="s">
        <v>86</v>
      </c>
      <c r="AB2118" t="s">
        <v>86</v>
      </c>
      <c r="AC2118" t="s">
        <v>86</v>
      </c>
      <c r="AD2118" t="s">
        <v>86</v>
      </c>
      <c r="AE2118" t="s">
        <v>86</v>
      </c>
      <c r="AF2118" t="s">
        <v>86</v>
      </c>
      <c r="AG2118" t="s">
        <v>86</v>
      </c>
      <c r="AH2118" t="s">
        <v>86</v>
      </c>
      <c r="AI2118" t="s">
        <v>86</v>
      </c>
      <c r="AJ2118" t="s">
        <v>86</v>
      </c>
      <c r="AK2118" t="s">
        <v>86</v>
      </c>
      <c r="AL2118" t="s">
        <v>86</v>
      </c>
      <c r="AM2118" t="s">
        <v>86</v>
      </c>
      <c r="AN2118" t="s">
        <v>86</v>
      </c>
      <c r="AO2118" t="s">
        <v>86</v>
      </c>
      <c r="AP2118" t="s">
        <v>86</v>
      </c>
      <c r="AQ2118" t="s">
        <v>86</v>
      </c>
      <c r="AR2118" t="s">
        <v>86</v>
      </c>
      <c r="AS2118" t="s">
        <v>86</v>
      </c>
      <c r="AT2118" t="s">
        <v>86</v>
      </c>
      <c r="AU2118" t="s">
        <v>86</v>
      </c>
      <c r="AV2118" t="s">
        <v>86</v>
      </c>
      <c r="AW2118" t="s">
        <v>86</v>
      </c>
      <c r="AX2118" t="s">
        <v>86</v>
      </c>
      <c r="AY2118" t="s">
        <v>86</v>
      </c>
      <c r="AZ2118" t="s">
        <v>86</v>
      </c>
      <c r="BA2118" t="s">
        <v>86</v>
      </c>
      <c r="BB2118" t="s">
        <v>86</v>
      </c>
      <c r="BC2118" t="s">
        <v>86</v>
      </c>
    </row>
    <row r="2119" spans="1:55" x14ac:dyDescent="0.3">
      <c r="A2119" t="s">
        <v>55</v>
      </c>
      <c r="B2119" t="s">
        <v>55</v>
      </c>
      <c r="C2119" t="s">
        <v>411</v>
      </c>
      <c r="D2119">
        <v>22110404301</v>
      </c>
      <c r="E2119" t="s">
        <v>412</v>
      </c>
      <c r="F2119" t="s">
        <v>58</v>
      </c>
      <c r="G2119" t="s">
        <v>59</v>
      </c>
      <c r="H2119">
        <v>6</v>
      </c>
      <c r="J2119" t="s">
        <v>110</v>
      </c>
      <c r="K2119" t="s">
        <v>2068</v>
      </c>
      <c r="L2119" t="s">
        <v>86</v>
      </c>
      <c r="M2119" t="s">
        <v>86</v>
      </c>
      <c r="N2119" t="s">
        <v>86</v>
      </c>
      <c r="O2119" t="s">
        <v>86</v>
      </c>
      <c r="P2119" t="s">
        <v>86</v>
      </c>
      <c r="Q2119" t="s">
        <v>86</v>
      </c>
      <c r="R2119" t="s">
        <v>86</v>
      </c>
      <c r="S2119" t="s">
        <v>86</v>
      </c>
      <c r="T2119" t="s">
        <v>86</v>
      </c>
      <c r="U2119" t="s">
        <v>86</v>
      </c>
      <c r="V2119" t="s">
        <v>86</v>
      </c>
      <c r="W2119" t="s">
        <v>86</v>
      </c>
      <c r="X2119" t="s">
        <v>86</v>
      </c>
      <c r="Y2119" t="s">
        <v>86</v>
      </c>
      <c r="Z2119" t="s">
        <v>86</v>
      </c>
      <c r="AA2119" t="s">
        <v>86</v>
      </c>
      <c r="AB2119" t="s">
        <v>86</v>
      </c>
      <c r="AC2119" t="s">
        <v>86</v>
      </c>
      <c r="AD2119" t="s">
        <v>86</v>
      </c>
      <c r="AE2119" t="s">
        <v>86</v>
      </c>
      <c r="AF2119" t="s">
        <v>86</v>
      </c>
      <c r="AG2119" t="s">
        <v>86</v>
      </c>
      <c r="AH2119" t="s">
        <v>86</v>
      </c>
      <c r="AI2119" t="s">
        <v>86</v>
      </c>
      <c r="AJ2119" t="s">
        <v>86</v>
      </c>
      <c r="AK2119" t="s">
        <v>86</v>
      </c>
      <c r="AL2119" t="s">
        <v>86</v>
      </c>
      <c r="AM2119" t="s">
        <v>86</v>
      </c>
      <c r="AN2119" t="s">
        <v>86</v>
      </c>
      <c r="AO2119" t="s">
        <v>86</v>
      </c>
      <c r="AP2119" t="s">
        <v>86</v>
      </c>
      <c r="AQ2119" t="s">
        <v>86</v>
      </c>
      <c r="AR2119" t="s">
        <v>86</v>
      </c>
      <c r="AS2119" t="s">
        <v>86</v>
      </c>
      <c r="AT2119" t="s">
        <v>86</v>
      </c>
      <c r="AU2119" t="s">
        <v>86</v>
      </c>
      <c r="AV2119" t="s">
        <v>86</v>
      </c>
      <c r="AW2119" t="s">
        <v>86</v>
      </c>
      <c r="AX2119" t="s">
        <v>86</v>
      </c>
      <c r="AY2119" t="s">
        <v>86</v>
      </c>
      <c r="AZ2119" t="s">
        <v>86</v>
      </c>
      <c r="BA2119" t="s">
        <v>86</v>
      </c>
      <c r="BB2119" t="s">
        <v>86</v>
      </c>
      <c r="BC2119" t="s">
        <v>86</v>
      </c>
    </row>
    <row r="2120" spans="1:55" x14ac:dyDescent="0.3">
      <c r="A2120" t="s">
        <v>55</v>
      </c>
      <c r="B2120" t="s">
        <v>86</v>
      </c>
      <c r="C2120" t="s">
        <v>2069</v>
      </c>
      <c r="D2120">
        <v>22110404401</v>
      </c>
      <c r="E2120" t="s">
        <v>2070</v>
      </c>
      <c r="F2120" t="s">
        <v>58</v>
      </c>
      <c r="G2120" t="s">
        <v>59</v>
      </c>
      <c r="H2120" t="s">
        <v>86</v>
      </c>
      <c r="I2120" t="s">
        <v>86</v>
      </c>
      <c r="J2120" t="s">
        <v>86</v>
      </c>
      <c r="K2120" t="s">
        <v>86</v>
      </c>
      <c r="L2120" t="s">
        <v>86</v>
      </c>
      <c r="M2120" t="s">
        <v>86</v>
      </c>
      <c r="N2120" t="s">
        <v>86</v>
      </c>
      <c r="O2120" t="s">
        <v>86</v>
      </c>
      <c r="P2120" t="s">
        <v>86</v>
      </c>
      <c r="Q2120" t="s">
        <v>86</v>
      </c>
      <c r="R2120" t="s">
        <v>86</v>
      </c>
      <c r="S2120" t="s">
        <v>86</v>
      </c>
      <c r="T2120" t="s">
        <v>86</v>
      </c>
      <c r="U2120" t="s">
        <v>86</v>
      </c>
      <c r="V2120" t="s">
        <v>86</v>
      </c>
      <c r="W2120" t="s">
        <v>86</v>
      </c>
      <c r="X2120" t="s">
        <v>86</v>
      </c>
      <c r="Y2120" t="s">
        <v>86</v>
      </c>
      <c r="Z2120" t="s">
        <v>86</v>
      </c>
      <c r="AA2120" t="s">
        <v>86</v>
      </c>
      <c r="AB2120" t="s">
        <v>86</v>
      </c>
      <c r="AC2120" t="s">
        <v>86</v>
      </c>
      <c r="AD2120" t="s">
        <v>86</v>
      </c>
      <c r="AE2120" t="s">
        <v>86</v>
      </c>
      <c r="AF2120" t="s">
        <v>86</v>
      </c>
      <c r="AG2120" t="s">
        <v>86</v>
      </c>
      <c r="AH2120" t="s">
        <v>86</v>
      </c>
      <c r="AI2120" t="s">
        <v>86</v>
      </c>
      <c r="AJ2120" t="s">
        <v>86</v>
      </c>
      <c r="AK2120" t="s">
        <v>86</v>
      </c>
      <c r="AL2120" t="s">
        <v>86</v>
      </c>
      <c r="AM2120" t="s">
        <v>86</v>
      </c>
      <c r="AN2120" t="s">
        <v>86</v>
      </c>
      <c r="AO2120" t="s">
        <v>86</v>
      </c>
      <c r="AP2120" t="s">
        <v>86</v>
      </c>
      <c r="AQ2120" t="s">
        <v>86</v>
      </c>
      <c r="AR2120" t="s">
        <v>86</v>
      </c>
      <c r="AS2120" t="s">
        <v>86</v>
      </c>
      <c r="AT2120" t="s">
        <v>86</v>
      </c>
      <c r="AU2120" t="s">
        <v>86</v>
      </c>
      <c r="AV2120" t="s">
        <v>86</v>
      </c>
      <c r="AW2120" t="s">
        <v>86</v>
      </c>
      <c r="AX2120" t="s">
        <v>86</v>
      </c>
      <c r="AY2120" t="s">
        <v>86</v>
      </c>
      <c r="AZ2120" t="s">
        <v>86</v>
      </c>
      <c r="BA2120" t="s">
        <v>86</v>
      </c>
      <c r="BB2120" t="s">
        <v>86</v>
      </c>
      <c r="BC2120" t="s">
        <v>86</v>
      </c>
    </row>
    <row r="2121" spans="1:55" x14ac:dyDescent="0.3">
      <c r="A2121" t="s">
        <v>55</v>
      </c>
      <c r="B2121" t="s">
        <v>55</v>
      </c>
      <c r="C2121" t="s">
        <v>436</v>
      </c>
      <c r="D2121">
        <v>22110404901</v>
      </c>
      <c r="E2121" t="s">
        <v>437</v>
      </c>
      <c r="F2121" t="s">
        <v>58</v>
      </c>
      <c r="G2121" t="s">
        <v>59</v>
      </c>
      <c r="H2121">
        <v>1</v>
      </c>
      <c r="I2121" t="s">
        <v>80</v>
      </c>
      <c r="J2121" t="s">
        <v>61</v>
      </c>
      <c r="K2121" t="s">
        <v>438</v>
      </c>
      <c r="L2121">
        <v>2</v>
      </c>
      <c r="M2121" t="s">
        <v>2071</v>
      </c>
      <c r="N2121" t="s">
        <v>86</v>
      </c>
      <c r="O2121" t="s">
        <v>86</v>
      </c>
      <c r="P2121" t="s">
        <v>86</v>
      </c>
      <c r="Q2121" t="s">
        <v>86</v>
      </c>
      <c r="R2121" t="s">
        <v>86</v>
      </c>
      <c r="S2121" t="s">
        <v>86</v>
      </c>
      <c r="T2121" t="s">
        <v>86</v>
      </c>
      <c r="U2121" t="s">
        <v>86</v>
      </c>
      <c r="V2121">
        <v>2</v>
      </c>
      <c r="W2121">
        <v>0</v>
      </c>
      <c r="X2121">
        <v>1</v>
      </c>
      <c r="Y2121" t="s">
        <v>86</v>
      </c>
      <c r="Z2121" t="s">
        <v>86</v>
      </c>
      <c r="AA2121" t="s">
        <v>86</v>
      </c>
      <c r="AB2121" t="s">
        <v>86</v>
      </c>
      <c r="AC2121" t="s">
        <v>86</v>
      </c>
      <c r="AD2121" t="s">
        <v>86</v>
      </c>
      <c r="AE2121" t="s">
        <v>86</v>
      </c>
      <c r="AF2121" t="s">
        <v>86</v>
      </c>
      <c r="AG2121" t="s">
        <v>86</v>
      </c>
      <c r="AH2121" t="s">
        <v>86</v>
      </c>
      <c r="AI2121" t="s">
        <v>86</v>
      </c>
      <c r="AJ2121" t="s">
        <v>86</v>
      </c>
      <c r="AK2121" t="s">
        <v>86</v>
      </c>
      <c r="AL2121" t="s">
        <v>86</v>
      </c>
      <c r="AM2121" t="s">
        <v>86</v>
      </c>
      <c r="AN2121" t="s">
        <v>86</v>
      </c>
      <c r="AO2121" t="s">
        <v>86</v>
      </c>
      <c r="AP2121" t="s">
        <v>86</v>
      </c>
      <c r="AQ2121" t="s">
        <v>86</v>
      </c>
      <c r="AR2121" t="s">
        <v>86</v>
      </c>
      <c r="AS2121" t="s">
        <v>86</v>
      </c>
      <c r="AT2121" t="s">
        <v>86</v>
      </c>
      <c r="AU2121" t="s">
        <v>86</v>
      </c>
      <c r="AV2121" t="s">
        <v>86</v>
      </c>
      <c r="AW2121" t="s">
        <v>86</v>
      </c>
      <c r="AX2121" t="s">
        <v>86</v>
      </c>
      <c r="AY2121" t="s">
        <v>86</v>
      </c>
      <c r="AZ2121" t="s">
        <v>86</v>
      </c>
      <c r="BA2121" t="s">
        <v>86</v>
      </c>
      <c r="BB2121" t="s">
        <v>86</v>
      </c>
      <c r="BC2121" t="s">
        <v>86</v>
      </c>
    </row>
    <row r="2122" spans="1:55" x14ac:dyDescent="0.3">
      <c r="A2122" t="s">
        <v>55</v>
      </c>
      <c r="B2122" t="s">
        <v>86</v>
      </c>
      <c r="C2122" t="s">
        <v>2072</v>
      </c>
      <c r="D2122">
        <v>22110405004</v>
      </c>
      <c r="E2122" t="s">
        <v>2073</v>
      </c>
      <c r="F2122" t="s">
        <v>58</v>
      </c>
      <c r="G2122" t="s">
        <v>89</v>
      </c>
      <c r="H2122" t="s">
        <v>86</v>
      </c>
      <c r="I2122" t="s">
        <v>86</v>
      </c>
      <c r="J2122" t="s">
        <v>86</v>
      </c>
      <c r="K2122" t="s">
        <v>86</v>
      </c>
      <c r="L2122" t="s">
        <v>86</v>
      </c>
      <c r="M2122" t="s">
        <v>86</v>
      </c>
      <c r="N2122" t="s">
        <v>86</v>
      </c>
      <c r="O2122" t="s">
        <v>86</v>
      </c>
      <c r="P2122" t="s">
        <v>86</v>
      </c>
      <c r="Q2122" t="s">
        <v>86</v>
      </c>
      <c r="R2122" t="s">
        <v>86</v>
      </c>
      <c r="S2122" t="s">
        <v>86</v>
      </c>
      <c r="T2122" t="s">
        <v>86</v>
      </c>
      <c r="U2122" t="s">
        <v>86</v>
      </c>
      <c r="V2122" t="s">
        <v>86</v>
      </c>
      <c r="W2122" t="s">
        <v>86</v>
      </c>
      <c r="X2122" t="s">
        <v>86</v>
      </c>
      <c r="Y2122" t="s">
        <v>86</v>
      </c>
      <c r="Z2122" t="s">
        <v>86</v>
      </c>
      <c r="AA2122" t="s">
        <v>86</v>
      </c>
      <c r="AB2122" t="s">
        <v>86</v>
      </c>
      <c r="AC2122" t="s">
        <v>86</v>
      </c>
      <c r="AD2122" t="s">
        <v>86</v>
      </c>
      <c r="AE2122" t="s">
        <v>86</v>
      </c>
      <c r="AF2122" t="s">
        <v>86</v>
      </c>
      <c r="AG2122" t="s">
        <v>86</v>
      </c>
      <c r="AH2122" t="s">
        <v>86</v>
      </c>
      <c r="AI2122" t="s">
        <v>86</v>
      </c>
      <c r="AJ2122" t="s">
        <v>86</v>
      </c>
      <c r="AK2122" t="s">
        <v>86</v>
      </c>
      <c r="AL2122" t="s">
        <v>86</v>
      </c>
      <c r="AM2122" t="s">
        <v>86</v>
      </c>
      <c r="AN2122" t="s">
        <v>86</v>
      </c>
      <c r="AO2122" t="s">
        <v>86</v>
      </c>
      <c r="AP2122" t="s">
        <v>86</v>
      </c>
      <c r="AQ2122" t="s">
        <v>86</v>
      </c>
      <c r="AR2122" t="s">
        <v>86</v>
      </c>
      <c r="AS2122" t="s">
        <v>86</v>
      </c>
      <c r="AT2122" t="s">
        <v>86</v>
      </c>
      <c r="AU2122" t="s">
        <v>86</v>
      </c>
      <c r="AV2122" t="s">
        <v>86</v>
      </c>
      <c r="AW2122" t="s">
        <v>86</v>
      </c>
      <c r="AX2122" t="s">
        <v>86</v>
      </c>
      <c r="AY2122" t="s">
        <v>86</v>
      </c>
      <c r="AZ2122" t="s">
        <v>86</v>
      </c>
      <c r="BA2122" t="s">
        <v>86</v>
      </c>
      <c r="BB2122" t="s">
        <v>86</v>
      </c>
      <c r="BC2122" t="s">
        <v>86</v>
      </c>
    </row>
    <row r="2123" spans="1:55" x14ac:dyDescent="0.3">
      <c r="A2123" t="s">
        <v>55</v>
      </c>
      <c r="B2123" t="s">
        <v>86</v>
      </c>
      <c r="C2123" t="s">
        <v>2074</v>
      </c>
      <c r="D2123">
        <v>22110405109</v>
      </c>
      <c r="E2123" t="s">
        <v>2075</v>
      </c>
      <c r="F2123" t="s">
        <v>133</v>
      </c>
      <c r="G2123" t="s">
        <v>89</v>
      </c>
      <c r="H2123" t="s">
        <v>86</v>
      </c>
      <c r="I2123" t="s">
        <v>86</v>
      </c>
      <c r="J2123" t="s">
        <v>86</v>
      </c>
      <c r="K2123" t="s">
        <v>86</v>
      </c>
      <c r="L2123" t="s">
        <v>86</v>
      </c>
      <c r="M2123" t="s">
        <v>86</v>
      </c>
      <c r="N2123" t="s">
        <v>86</v>
      </c>
      <c r="O2123" t="s">
        <v>86</v>
      </c>
      <c r="P2123" t="s">
        <v>86</v>
      </c>
      <c r="Q2123" t="s">
        <v>86</v>
      </c>
      <c r="R2123" t="s">
        <v>86</v>
      </c>
      <c r="S2123" t="s">
        <v>86</v>
      </c>
      <c r="T2123" t="s">
        <v>86</v>
      </c>
      <c r="U2123" t="s">
        <v>86</v>
      </c>
      <c r="V2123" t="s">
        <v>86</v>
      </c>
      <c r="W2123" t="s">
        <v>86</v>
      </c>
      <c r="X2123" t="s">
        <v>86</v>
      </c>
      <c r="Y2123" t="s">
        <v>86</v>
      </c>
      <c r="Z2123" t="s">
        <v>86</v>
      </c>
      <c r="AA2123" t="s">
        <v>86</v>
      </c>
      <c r="AB2123" t="s">
        <v>86</v>
      </c>
      <c r="AC2123" t="s">
        <v>86</v>
      </c>
      <c r="AD2123" t="s">
        <v>86</v>
      </c>
      <c r="AE2123" t="s">
        <v>86</v>
      </c>
      <c r="AF2123" t="s">
        <v>86</v>
      </c>
      <c r="AG2123" t="s">
        <v>86</v>
      </c>
      <c r="AH2123" t="s">
        <v>86</v>
      </c>
      <c r="AI2123" t="s">
        <v>86</v>
      </c>
      <c r="AJ2123" t="s">
        <v>86</v>
      </c>
      <c r="AK2123" t="s">
        <v>86</v>
      </c>
      <c r="AL2123" t="s">
        <v>86</v>
      </c>
      <c r="AM2123" t="s">
        <v>86</v>
      </c>
      <c r="AN2123" t="s">
        <v>86</v>
      </c>
      <c r="AO2123" t="s">
        <v>86</v>
      </c>
      <c r="AP2123" t="s">
        <v>86</v>
      </c>
      <c r="AQ2123" t="s">
        <v>86</v>
      </c>
      <c r="AR2123" t="s">
        <v>86</v>
      </c>
      <c r="AS2123" t="s">
        <v>86</v>
      </c>
      <c r="AT2123" t="s">
        <v>86</v>
      </c>
      <c r="AU2123" t="s">
        <v>86</v>
      </c>
      <c r="AV2123" t="s">
        <v>86</v>
      </c>
      <c r="AW2123" t="s">
        <v>86</v>
      </c>
      <c r="AX2123" t="s">
        <v>86</v>
      </c>
      <c r="AY2123" t="s">
        <v>86</v>
      </c>
      <c r="AZ2123" t="s">
        <v>86</v>
      </c>
      <c r="BA2123" t="s">
        <v>86</v>
      </c>
      <c r="BB2123" t="s">
        <v>86</v>
      </c>
      <c r="BC2123" t="s">
        <v>86</v>
      </c>
    </row>
    <row r="2124" spans="1:55" x14ac:dyDescent="0.3">
      <c r="A2124" t="s">
        <v>55</v>
      </c>
      <c r="B2124" t="s">
        <v>55</v>
      </c>
      <c r="C2124" t="s">
        <v>1768</v>
      </c>
      <c r="D2124">
        <v>22110405112</v>
      </c>
      <c r="E2124" t="s">
        <v>1769</v>
      </c>
      <c r="F2124" t="s">
        <v>58</v>
      </c>
      <c r="G2124" t="s">
        <v>59</v>
      </c>
      <c r="H2124">
        <v>1</v>
      </c>
      <c r="I2124" t="s">
        <v>60</v>
      </c>
      <c r="J2124" t="s">
        <v>61</v>
      </c>
      <c r="L2124">
        <v>1</v>
      </c>
      <c r="N2124">
        <v>1</v>
      </c>
      <c r="O2124" t="s">
        <v>75</v>
      </c>
      <c r="R2124">
        <v>0</v>
      </c>
      <c r="S2124">
        <v>0</v>
      </c>
      <c r="T2124" t="s">
        <v>63</v>
      </c>
      <c r="V2124">
        <v>1</v>
      </c>
      <c r="W2124">
        <v>1</v>
      </c>
      <c r="X2124">
        <v>3</v>
      </c>
      <c r="Y2124" t="s">
        <v>76</v>
      </c>
      <c r="Z2124" t="s">
        <v>76</v>
      </c>
      <c r="AA2124" t="s">
        <v>76</v>
      </c>
      <c r="AB2124" t="s">
        <v>76</v>
      </c>
      <c r="AD2124">
        <v>0</v>
      </c>
      <c r="AE2124">
        <v>0</v>
      </c>
      <c r="AF2124">
        <v>0</v>
      </c>
      <c r="AG2124">
        <v>0</v>
      </c>
      <c r="AH2124">
        <v>0</v>
      </c>
      <c r="AI2124">
        <v>0</v>
      </c>
      <c r="AJ2124">
        <v>0</v>
      </c>
      <c r="AK2124">
        <v>1</v>
      </c>
      <c r="AL2124">
        <v>0</v>
      </c>
      <c r="AM2124">
        <v>0</v>
      </c>
      <c r="AN2124">
        <v>0</v>
      </c>
      <c r="AO2124">
        <v>0</v>
      </c>
      <c r="AP2124">
        <v>0</v>
      </c>
      <c r="AQ2124">
        <v>0</v>
      </c>
      <c r="AR2124">
        <v>0</v>
      </c>
      <c r="AS2124">
        <v>0</v>
      </c>
      <c r="AT2124">
        <v>0</v>
      </c>
      <c r="AU2124">
        <v>0</v>
      </c>
      <c r="AV2124">
        <v>0</v>
      </c>
      <c r="AW2124">
        <v>1</v>
      </c>
      <c r="AX2124">
        <v>0</v>
      </c>
      <c r="AY2124">
        <v>0</v>
      </c>
      <c r="AZ2124">
        <v>0</v>
      </c>
      <c r="BA2124" t="s">
        <v>66</v>
      </c>
      <c r="BB2124" t="s">
        <v>66</v>
      </c>
      <c r="BC2124" t="s">
        <v>67</v>
      </c>
    </row>
    <row r="2125" spans="1:55" x14ac:dyDescent="0.3">
      <c r="A2125" t="s">
        <v>55</v>
      </c>
      <c r="B2125" t="s">
        <v>55</v>
      </c>
      <c r="C2125" t="s">
        <v>1768</v>
      </c>
      <c r="D2125">
        <v>22110405112</v>
      </c>
      <c r="E2125" t="s">
        <v>1769</v>
      </c>
      <c r="F2125" t="s">
        <v>58</v>
      </c>
      <c r="G2125" t="s">
        <v>59</v>
      </c>
      <c r="H2125">
        <v>1</v>
      </c>
      <c r="I2125" t="s">
        <v>60</v>
      </c>
      <c r="J2125" t="s">
        <v>61</v>
      </c>
      <c r="L2125">
        <v>1</v>
      </c>
      <c r="N2125">
        <v>4</v>
      </c>
      <c r="O2125" t="s">
        <v>70</v>
      </c>
      <c r="P2125">
        <v>3</v>
      </c>
      <c r="Q2125" t="s">
        <v>84</v>
      </c>
      <c r="R2125">
        <v>0</v>
      </c>
      <c r="S2125">
        <v>0</v>
      </c>
      <c r="V2125">
        <v>1</v>
      </c>
      <c r="W2125">
        <v>1</v>
      </c>
      <c r="X2125">
        <v>3</v>
      </c>
      <c r="Y2125" t="s">
        <v>76</v>
      </c>
      <c r="Z2125" t="s">
        <v>76</v>
      </c>
      <c r="AA2125" t="s">
        <v>100</v>
      </c>
      <c r="AB2125" t="s">
        <v>76</v>
      </c>
      <c r="AC2125" t="s">
        <v>83</v>
      </c>
      <c r="AD2125">
        <v>1</v>
      </c>
      <c r="AE2125">
        <v>1</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5</v>
      </c>
      <c r="AX2125">
        <v>0</v>
      </c>
      <c r="AY2125">
        <v>0</v>
      </c>
      <c r="AZ2125">
        <v>0</v>
      </c>
      <c r="BA2125" t="s">
        <v>66</v>
      </c>
      <c r="BB2125" t="s">
        <v>66</v>
      </c>
      <c r="BC2125" t="s">
        <v>67</v>
      </c>
    </row>
    <row r="2126" spans="1:55" x14ac:dyDescent="0.3">
      <c r="A2126" t="s">
        <v>55</v>
      </c>
      <c r="B2126" t="s">
        <v>55</v>
      </c>
      <c r="C2126" t="s">
        <v>1768</v>
      </c>
      <c r="D2126">
        <v>22110405112</v>
      </c>
      <c r="E2126" t="s">
        <v>1769</v>
      </c>
      <c r="F2126" t="s">
        <v>58</v>
      </c>
      <c r="G2126" t="s">
        <v>59</v>
      </c>
      <c r="H2126">
        <v>1</v>
      </c>
      <c r="I2126" t="s">
        <v>60</v>
      </c>
      <c r="J2126" t="s">
        <v>61</v>
      </c>
      <c r="L2126">
        <v>1</v>
      </c>
      <c r="N2126">
        <v>5</v>
      </c>
      <c r="O2126" t="s">
        <v>115</v>
      </c>
      <c r="R2126">
        <v>0</v>
      </c>
      <c r="S2126">
        <v>0</v>
      </c>
      <c r="T2126" t="s">
        <v>4943</v>
      </c>
      <c r="V2126">
        <v>1</v>
      </c>
      <c r="W2126">
        <v>1</v>
      </c>
      <c r="X2126">
        <v>3</v>
      </c>
      <c r="Y2126" t="s">
        <v>76</v>
      </c>
      <c r="Z2126" t="s">
        <v>100</v>
      </c>
      <c r="AA2126" t="s">
        <v>100</v>
      </c>
      <c r="AB2126" t="s">
        <v>76</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t="s">
        <v>66</v>
      </c>
      <c r="BB2126" t="s">
        <v>66</v>
      </c>
      <c r="BC2126" t="s">
        <v>67</v>
      </c>
    </row>
    <row r="2127" spans="1:55" x14ac:dyDescent="0.3">
      <c r="A2127" t="s">
        <v>55</v>
      </c>
      <c r="B2127" t="s">
        <v>55</v>
      </c>
      <c r="C2127" t="s">
        <v>1768</v>
      </c>
      <c r="D2127">
        <v>22110405112</v>
      </c>
      <c r="E2127" t="s">
        <v>1769</v>
      </c>
      <c r="F2127" t="s">
        <v>58</v>
      </c>
      <c r="G2127" t="s">
        <v>59</v>
      </c>
      <c r="H2127">
        <v>1</v>
      </c>
      <c r="I2127" t="s">
        <v>60</v>
      </c>
      <c r="J2127" t="s">
        <v>61</v>
      </c>
      <c r="L2127">
        <v>2</v>
      </c>
      <c r="N2127">
        <v>3</v>
      </c>
      <c r="R2127">
        <v>0</v>
      </c>
      <c r="S2127">
        <v>0</v>
      </c>
      <c r="T2127" t="s">
        <v>4954</v>
      </c>
      <c r="V2127">
        <v>1</v>
      </c>
      <c r="W2127">
        <v>0</v>
      </c>
      <c r="X2127">
        <v>1</v>
      </c>
      <c r="Y2127" t="s">
        <v>76</v>
      </c>
      <c r="Z2127" t="s">
        <v>76</v>
      </c>
      <c r="AA2127" t="s">
        <v>100</v>
      </c>
      <c r="AB2127" t="s">
        <v>76</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3</v>
      </c>
      <c r="AX2127">
        <v>4</v>
      </c>
      <c r="AY2127">
        <v>0</v>
      </c>
      <c r="AZ2127">
        <v>0</v>
      </c>
      <c r="BA2127" t="s">
        <v>66</v>
      </c>
      <c r="BB2127" t="s">
        <v>66</v>
      </c>
      <c r="BC2127" t="s">
        <v>67</v>
      </c>
    </row>
    <row r="2128" spans="1:55" x14ac:dyDescent="0.3">
      <c r="A2128" t="s">
        <v>55</v>
      </c>
      <c r="B2128" t="s">
        <v>55</v>
      </c>
      <c r="C2128" t="s">
        <v>1768</v>
      </c>
      <c r="D2128">
        <v>22110405112</v>
      </c>
      <c r="E2128" t="s">
        <v>1769</v>
      </c>
      <c r="F2128" t="s">
        <v>58</v>
      </c>
      <c r="G2128" t="s">
        <v>59</v>
      </c>
      <c r="H2128">
        <v>1</v>
      </c>
      <c r="I2128" t="s">
        <v>60</v>
      </c>
      <c r="J2128" t="s">
        <v>61</v>
      </c>
      <c r="L2128">
        <v>2</v>
      </c>
      <c r="N2128">
        <v>5</v>
      </c>
      <c r="R2128">
        <v>0</v>
      </c>
      <c r="S2128">
        <v>0</v>
      </c>
      <c r="T2128" t="s">
        <v>4943</v>
      </c>
      <c r="U2128" t="s">
        <v>2076</v>
      </c>
      <c r="V2128">
        <v>1</v>
      </c>
      <c r="W2128">
        <v>0</v>
      </c>
      <c r="X2128">
        <v>1</v>
      </c>
      <c r="Y2128" t="s">
        <v>76</v>
      </c>
      <c r="Z2128" t="s">
        <v>76</v>
      </c>
      <c r="AA2128" t="s">
        <v>100</v>
      </c>
      <c r="AB2128" t="s">
        <v>76</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t="s">
        <v>66</v>
      </c>
      <c r="BB2128" t="s">
        <v>66</v>
      </c>
      <c r="BC2128" t="s">
        <v>67</v>
      </c>
    </row>
    <row r="2129" spans="1:55" x14ac:dyDescent="0.3">
      <c r="A2129" t="s">
        <v>55</v>
      </c>
      <c r="B2129" t="s">
        <v>55</v>
      </c>
      <c r="C2129" t="s">
        <v>1768</v>
      </c>
      <c r="D2129">
        <v>22110405112</v>
      </c>
      <c r="E2129" t="s">
        <v>1769</v>
      </c>
      <c r="F2129" t="s">
        <v>58</v>
      </c>
      <c r="G2129" t="s">
        <v>59</v>
      </c>
      <c r="H2129">
        <v>2</v>
      </c>
      <c r="I2129" t="s">
        <v>60</v>
      </c>
      <c r="J2129" t="s">
        <v>61</v>
      </c>
      <c r="L2129">
        <v>1</v>
      </c>
      <c r="N2129" t="s">
        <v>86</v>
      </c>
      <c r="O2129" t="s">
        <v>86</v>
      </c>
      <c r="P2129" t="s">
        <v>86</v>
      </c>
      <c r="Q2129" t="s">
        <v>86</v>
      </c>
      <c r="R2129" t="s">
        <v>86</v>
      </c>
      <c r="S2129" t="s">
        <v>86</v>
      </c>
      <c r="T2129" t="s">
        <v>86</v>
      </c>
      <c r="U2129" t="s">
        <v>86</v>
      </c>
      <c r="V2129">
        <v>0</v>
      </c>
      <c r="W2129">
        <v>0</v>
      </c>
      <c r="X2129">
        <v>1</v>
      </c>
      <c r="Y2129" t="s">
        <v>86</v>
      </c>
      <c r="Z2129" t="s">
        <v>86</v>
      </c>
      <c r="AA2129" t="s">
        <v>86</v>
      </c>
      <c r="AB2129" t="s">
        <v>86</v>
      </c>
      <c r="AC2129" t="s">
        <v>86</v>
      </c>
      <c r="AD2129" t="s">
        <v>86</v>
      </c>
      <c r="AE2129" t="s">
        <v>86</v>
      </c>
      <c r="AF2129" t="s">
        <v>86</v>
      </c>
      <c r="AG2129" t="s">
        <v>86</v>
      </c>
      <c r="AH2129" t="s">
        <v>86</v>
      </c>
      <c r="AI2129" t="s">
        <v>86</v>
      </c>
      <c r="AJ2129" t="s">
        <v>86</v>
      </c>
      <c r="AK2129" t="s">
        <v>86</v>
      </c>
      <c r="AL2129" t="s">
        <v>86</v>
      </c>
      <c r="AM2129" t="s">
        <v>86</v>
      </c>
      <c r="AN2129" t="s">
        <v>86</v>
      </c>
      <c r="AO2129" t="s">
        <v>86</v>
      </c>
      <c r="AP2129" t="s">
        <v>86</v>
      </c>
      <c r="AQ2129" t="s">
        <v>86</v>
      </c>
      <c r="AR2129" t="s">
        <v>86</v>
      </c>
      <c r="AS2129" t="s">
        <v>86</v>
      </c>
      <c r="AT2129" t="s">
        <v>86</v>
      </c>
      <c r="AU2129" t="s">
        <v>86</v>
      </c>
      <c r="AV2129" t="s">
        <v>86</v>
      </c>
      <c r="AW2129" t="s">
        <v>86</v>
      </c>
      <c r="AX2129" t="s">
        <v>86</v>
      </c>
      <c r="AY2129" t="s">
        <v>86</v>
      </c>
      <c r="AZ2129" t="s">
        <v>86</v>
      </c>
      <c r="BA2129" t="s">
        <v>86</v>
      </c>
      <c r="BB2129" t="s">
        <v>86</v>
      </c>
      <c r="BC2129" t="s">
        <v>86</v>
      </c>
    </row>
    <row r="2130" spans="1:55" x14ac:dyDescent="0.3">
      <c r="A2130" t="s">
        <v>55</v>
      </c>
      <c r="B2130" t="s">
        <v>55</v>
      </c>
      <c r="C2130" t="s">
        <v>1768</v>
      </c>
      <c r="D2130">
        <v>22110405112</v>
      </c>
      <c r="E2130" t="s">
        <v>1769</v>
      </c>
      <c r="F2130" t="s">
        <v>58</v>
      </c>
      <c r="G2130" t="s">
        <v>59</v>
      </c>
      <c r="H2130">
        <v>2</v>
      </c>
      <c r="I2130" t="s">
        <v>60</v>
      </c>
      <c r="J2130" t="s">
        <v>61</v>
      </c>
      <c r="L2130">
        <v>2</v>
      </c>
      <c r="N2130" t="s">
        <v>86</v>
      </c>
      <c r="O2130" t="s">
        <v>86</v>
      </c>
      <c r="P2130" t="s">
        <v>86</v>
      </c>
      <c r="Q2130" t="s">
        <v>86</v>
      </c>
      <c r="R2130" t="s">
        <v>86</v>
      </c>
      <c r="S2130" t="s">
        <v>86</v>
      </c>
      <c r="T2130" t="s">
        <v>86</v>
      </c>
      <c r="U2130" t="s">
        <v>86</v>
      </c>
      <c r="V2130">
        <v>1</v>
      </c>
      <c r="W2130">
        <v>1</v>
      </c>
      <c r="X2130">
        <v>1</v>
      </c>
      <c r="Y2130" t="s">
        <v>86</v>
      </c>
      <c r="Z2130" t="s">
        <v>86</v>
      </c>
      <c r="AA2130" t="s">
        <v>86</v>
      </c>
      <c r="AB2130" t="s">
        <v>86</v>
      </c>
      <c r="AC2130" t="s">
        <v>86</v>
      </c>
      <c r="AD2130" t="s">
        <v>86</v>
      </c>
      <c r="AE2130" t="s">
        <v>86</v>
      </c>
      <c r="AF2130" t="s">
        <v>86</v>
      </c>
      <c r="AG2130" t="s">
        <v>86</v>
      </c>
      <c r="AH2130" t="s">
        <v>86</v>
      </c>
      <c r="AI2130" t="s">
        <v>86</v>
      </c>
      <c r="AJ2130" t="s">
        <v>86</v>
      </c>
      <c r="AK2130" t="s">
        <v>86</v>
      </c>
      <c r="AL2130" t="s">
        <v>86</v>
      </c>
      <c r="AM2130" t="s">
        <v>86</v>
      </c>
      <c r="AN2130" t="s">
        <v>86</v>
      </c>
      <c r="AO2130" t="s">
        <v>86</v>
      </c>
      <c r="AP2130" t="s">
        <v>86</v>
      </c>
      <c r="AQ2130" t="s">
        <v>86</v>
      </c>
      <c r="AR2130" t="s">
        <v>86</v>
      </c>
      <c r="AS2130" t="s">
        <v>86</v>
      </c>
      <c r="AT2130" t="s">
        <v>86</v>
      </c>
      <c r="AU2130" t="s">
        <v>86</v>
      </c>
      <c r="AV2130" t="s">
        <v>86</v>
      </c>
      <c r="AW2130" t="s">
        <v>86</v>
      </c>
      <c r="AX2130" t="s">
        <v>86</v>
      </c>
      <c r="AY2130" t="s">
        <v>86</v>
      </c>
      <c r="AZ2130" t="s">
        <v>86</v>
      </c>
      <c r="BA2130" t="s">
        <v>86</v>
      </c>
      <c r="BB2130" t="s">
        <v>86</v>
      </c>
      <c r="BC2130" t="s">
        <v>86</v>
      </c>
    </row>
    <row r="2131" spans="1:55" x14ac:dyDescent="0.3">
      <c r="A2131" t="s">
        <v>55</v>
      </c>
      <c r="B2131" t="s">
        <v>86</v>
      </c>
      <c r="C2131" t="s">
        <v>2074</v>
      </c>
      <c r="D2131">
        <v>22110405113</v>
      </c>
      <c r="E2131" t="s">
        <v>2077</v>
      </c>
      <c r="F2131" t="s">
        <v>177</v>
      </c>
      <c r="G2131" t="s">
        <v>89</v>
      </c>
      <c r="H2131" t="s">
        <v>86</v>
      </c>
      <c r="I2131" t="s">
        <v>86</v>
      </c>
      <c r="J2131" t="s">
        <v>86</v>
      </c>
      <c r="K2131" t="s">
        <v>86</v>
      </c>
      <c r="L2131" t="s">
        <v>86</v>
      </c>
      <c r="M2131" t="s">
        <v>86</v>
      </c>
      <c r="N2131" t="s">
        <v>86</v>
      </c>
      <c r="O2131" t="s">
        <v>86</v>
      </c>
      <c r="P2131" t="s">
        <v>86</v>
      </c>
      <c r="Q2131" t="s">
        <v>86</v>
      </c>
      <c r="R2131" t="s">
        <v>86</v>
      </c>
      <c r="S2131" t="s">
        <v>86</v>
      </c>
      <c r="T2131" t="s">
        <v>86</v>
      </c>
      <c r="U2131" t="s">
        <v>86</v>
      </c>
      <c r="V2131" t="s">
        <v>86</v>
      </c>
      <c r="W2131" t="s">
        <v>86</v>
      </c>
      <c r="X2131" t="s">
        <v>86</v>
      </c>
      <c r="Y2131" t="s">
        <v>86</v>
      </c>
      <c r="Z2131" t="s">
        <v>86</v>
      </c>
      <c r="AA2131" t="s">
        <v>86</v>
      </c>
      <c r="AB2131" t="s">
        <v>86</v>
      </c>
      <c r="AC2131" t="s">
        <v>86</v>
      </c>
      <c r="AD2131" t="s">
        <v>86</v>
      </c>
      <c r="AE2131" t="s">
        <v>86</v>
      </c>
      <c r="AF2131" t="s">
        <v>86</v>
      </c>
      <c r="AG2131" t="s">
        <v>86</v>
      </c>
      <c r="AH2131" t="s">
        <v>86</v>
      </c>
      <c r="AI2131" t="s">
        <v>86</v>
      </c>
      <c r="AJ2131" t="s">
        <v>86</v>
      </c>
      <c r="AK2131" t="s">
        <v>86</v>
      </c>
      <c r="AL2131" t="s">
        <v>86</v>
      </c>
      <c r="AM2131" t="s">
        <v>86</v>
      </c>
      <c r="AN2131" t="s">
        <v>86</v>
      </c>
      <c r="AO2131" t="s">
        <v>86</v>
      </c>
      <c r="AP2131" t="s">
        <v>86</v>
      </c>
      <c r="AQ2131" t="s">
        <v>86</v>
      </c>
      <c r="AR2131" t="s">
        <v>86</v>
      </c>
      <c r="AS2131" t="s">
        <v>86</v>
      </c>
      <c r="AT2131" t="s">
        <v>86</v>
      </c>
      <c r="AU2131" t="s">
        <v>86</v>
      </c>
      <c r="AV2131" t="s">
        <v>86</v>
      </c>
      <c r="AW2131" t="s">
        <v>86</v>
      </c>
      <c r="AX2131" t="s">
        <v>86</v>
      </c>
      <c r="AY2131" t="s">
        <v>86</v>
      </c>
      <c r="AZ2131" t="s">
        <v>86</v>
      </c>
      <c r="BA2131" t="s">
        <v>86</v>
      </c>
      <c r="BB2131" t="s">
        <v>86</v>
      </c>
      <c r="BC2131" t="s">
        <v>86</v>
      </c>
    </row>
    <row r="2132" spans="1:55" x14ac:dyDescent="0.3">
      <c r="A2132" t="s">
        <v>55</v>
      </c>
      <c r="B2132" t="s">
        <v>55</v>
      </c>
      <c r="C2132" t="s">
        <v>1768</v>
      </c>
      <c r="D2132">
        <v>22110405115</v>
      </c>
      <c r="E2132" t="s">
        <v>1771</v>
      </c>
      <c r="F2132" t="s">
        <v>133</v>
      </c>
      <c r="G2132" t="s">
        <v>59</v>
      </c>
      <c r="H2132">
        <v>1</v>
      </c>
      <c r="I2132" t="s">
        <v>60</v>
      </c>
      <c r="J2132" t="s">
        <v>61</v>
      </c>
      <c r="L2132">
        <v>1</v>
      </c>
      <c r="N2132">
        <v>4</v>
      </c>
      <c r="O2132" t="s">
        <v>70</v>
      </c>
      <c r="P2132">
        <v>8</v>
      </c>
      <c r="Q2132" t="s">
        <v>137</v>
      </c>
      <c r="R2132">
        <v>0</v>
      </c>
      <c r="S2132">
        <v>76</v>
      </c>
      <c r="T2132" t="s">
        <v>63</v>
      </c>
      <c r="V2132">
        <v>2</v>
      </c>
      <c r="W2132">
        <v>0</v>
      </c>
      <c r="X2132">
        <v>5</v>
      </c>
      <c r="Y2132" t="s">
        <v>76</v>
      </c>
      <c r="Z2132" t="s">
        <v>76</v>
      </c>
      <c r="AA2132" t="s">
        <v>100</v>
      </c>
      <c r="AB2132" t="s">
        <v>76</v>
      </c>
      <c r="AC2132" t="s">
        <v>83</v>
      </c>
      <c r="AD2132">
        <v>1</v>
      </c>
      <c r="AE2132">
        <v>1</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5</v>
      </c>
      <c r="AX2132">
        <v>6</v>
      </c>
      <c r="AY2132">
        <v>0</v>
      </c>
      <c r="AZ2132">
        <v>0</v>
      </c>
      <c r="BA2132" t="s">
        <v>66</v>
      </c>
      <c r="BB2132" t="s">
        <v>66</v>
      </c>
      <c r="BC2132" t="s">
        <v>67</v>
      </c>
    </row>
    <row r="2133" spans="1:55" x14ac:dyDescent="0.3">
      <c r="A2133" t="s">
        <v>55</v>
      </c>
      <c r="B2133" t="s">
        <v>55</v>
      </c>
      <c r="C2133" t="s">
        <v>1768</v>
      </c>
      <c r="D2133">
        <v>22110405115</v>
      </c>
      <c r="E2133" t="s">
        <v>1771</v>
      </c>
      <c r="F2133" t="s">
        <v>133</v>
      </c>
      <c r="G2133" t="s">
        <v>59</v>
      </c>
      <c r="H2133">
        <v>1</v>
      </c>
      <c r="I2133" t="s">
        <v>60</v>
      </c>
      <c r="J2133" t="s">
        <v>61</v>
      </c>
      <c r="L2133">
        <v>1</v>
      </c>
      <c r="N2133">
        <v>5</v>
      </c>
      <c r="O2133" t="s">
        <v>115</v>
      </c>
      <c r="R2133">
        <v>0</v>
      </c>
      <c r="S2133">
        <v>0</v>
      </c>
      <c r="T2133" t="s">
        <v>4943</v>
      </c>
      <c r="V2133">
        <v>2</v>
      </c>
      <c r="W2133">
        <v>0</v>
      </c>
      <c r="X2133">
        <v>5</v>
      </c>
      <c r="Y2133" t="s">
        <v>76</v>
      </c>
      <c r="AA2133" t="s">
        <v>100</v>
      </c>
      <c r="AB2133" t="s">
        <v>100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t="s">
        <v>66</v>
      </c>
      <c r="BB2133" t="s">
        <v>66</v>
      </c>
      <c r="BC2133" t="s">
        <v>67</v>
      </c>
    </row>
    <row r="2134" spans="1:55" x14ac:dyDescent="0.3">
      <c r="A2134" t="s">
        <v>55</v>
      </c>
      <c r="B2134" t="s">
        <v>55</v>
      </c>
      <c r="C2134" t="s">
        <v>1768</v>
      </c>
      <c r="D2134">
        <v>22110405115</v>
      </c>
      <c r="E2134" t="s">
        <v>1771</v>
      </c>
      <c r="F2134" t="s">
        <v>133</v>
      </c>
      <c r="G2134" t="s">
        <v>59</v>
      </c>
      <c r="H2134">
        <v>1</v>
      </c>
      <c r="I2134" t="s">
        <v>60</v>
      </c>
      <c r="J2134" t="s">
        <v>61</v>
      </c>
      <c r="L2134">
        <v>2</v>
      </c>
      <c r="N2134">
        <v>2</v>
      </c>
      <c r="O2134" t="s">
        <v>70</v>
      </c>
      <c r="R2134">
        <v>0</v>
      </c>
      <c r="S2134">
        <v>0</v>
      </c>
      <c r="T2134" t="s">
        <v>4943</v>
      </c>
      <c r="V2134">
        <v>5</v>
      </c>
      <c r="W2134">
        <v>0</v>
      </c>
      <c r="X2134">
        <v>3</v>
      </c>
      <c r="Y2134" t="s">
        <v>76</v>
      </c>
      <c r="Z2134" t="s">
        <v>76</v>
      </c>
      <c r="AA2134" t="s">
        <v>100</v>
      </c>
      <c r="AB2134" t="s">
        <v>76</v>
      </c>
      <c r="AC2134" t="s">
        <v>83</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2</v>
      </c>
      <c r="AX2134">
        <v>4</v>
      </c>
      <c r="AY2134">
        <v>0</v>
      </c>
      <c r="AZ2134">
        <v>0</v>
      </c>
      <c r="BA2134" t="s">
        <v>66</v>
      </c>
      <c r="BB2134" t="s">
        <v>66</v>
      </c>
      <c r="BC2134" t="s">
        <v>67</v>
      </c>
    </row>
    <row r="2135" spans="1:55" x14ac:dyDescent="0.3">
      <c r="A2135" t="s">
        <v>55</v>
      </c>
      <c r="B2135" t="s">
        <v>55</v>
      </c>
      <c r="C2135" t="s">
        <v>1768</v>
      </c>
      <c r="D2135">
        <v>22110405115</v>
      </c>
      <c r="E2135" t="s">
        <v>1771</v>
      </c>
      <c r="F2135" t="s">
        <v>133</v>
      </c>
      <c r="G2135" t="s">
        <v>59</v>
      </c>
      <c r="H2135">
        <v>1</v>
      </c>
      <c r="I2135" t="s">
        <v>60</v>
      </c>
      <c r="J2135" t="s">
        <v>61</v>
      </c>
      <c r="L2135">
        <v>2</v>
      </c>
      <c r="N2135">
        <v>4</v>
      </c>
      <c r="O2135" t="s">
        <v>115</v>
      </c>
      <c r="R2135">
        <v>0</v>
      </c>
      <c r="S2135">
        <v>0</v>
      </c>
      <c r="T2135" t="s">
        <v>4943</v>
      </c>
      <c r="V2135">
        <v>5</v>
      </c>
      <c r="W2135">
        <v>0</v>
      </c>
      <c r="X2135">
        <v>3</v>
      </c>
      <c r="Y2135" t="s">
        <v>76</v>
      </c>
      <c r="Z2135" t="s">
        <v>76</v>
      </c>
      <c r="AA2135" t="s">
        <v>100</v>
      </c>
      <c r="AB2135" t="s">
        <v>76</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t="s">
        <v>66</v>
      </c>
      <c r="BB2135" t="s">
        <v>66</v>
      </c>
      <c r="BC2135" t="s">
        <v>67</v>
      </c>
    </row>
    <row r="2136" spans="1:55" x14ac:dyDescent="0.3">
      <c r="A2136" t="s">
        <v>55</v>
      </c>
      <c r="B2136" t="s">
        <v>55</v>
      </c>
      <c r="C2136" t="s">
        <v>1768</v>
      </c>
      <c r="D2136">
        <v>22110405115</v>
      </c>
      <c r="E2136" t="s">
        <v>1771</v>
      </c>
      <c r="F2136" t="s">
        <v>133</v>
      </c>
      <c r="G2136" t="s">
        <v>59</v>
      </c>
      <c r="H2136">
        <v>1</v>
      </c>
      <c r="I2136" t="s">
        <v>60</v>
      </c>
      <c r="J2136" t="s">
        <v>61</v>
      </c>
      <c r="L2136">
        <v>2</v>
      </c>
      <c r="N2136">
        <v>5</v>
      </c>
      <c r="R2136">
        <v>0</v>
      </c>
      <c r="S2136">
        <v>0</v>
      </c>
      <c r="T2136" t="s">
        <v>4943</v>
      </c>
      <c r="U2136" t="s">
        <v>2078</v>
      </c>
      <c r="V2136">
        <v>5</v>
      </c>
      <c r="W2136">
        <v>0</v>
      </c>
      <c r="X2136">
        <v>3</v>
      </c>
      <c r="Y2136" t="s">
        <v>76</v>
      </c>
      <c r="Z2136" t="s">
        <v>76</v>
      </c>
      <c r="AA2136" t="s">
        <v>100</v>
      </c>
      <c r="AB2136" t="s">
        <v>76</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t="s">
        <v>66</v>
      </c>
      <c r="BB2136" t="s">
        <v>66</v>
      </c>
      <c r="BC2136" t="s">
        <v>67</v>
      </c>
    </row>
    <row r="2137" spans="1:55" x14ac:dyDescent="0.3">
      <c r="A2137" t="s">
        <v>55</v>
      </c>
      <c r="B2137" t="s">
        <v>55</v>
      </c>
      <c r="C2137" t="s">
        <v>1768</v>
      </c>
      <c r="D2137">
        <v>22110405115</v>
      </c>
      <c r="E2137" t="s">
        <v>1771</v>
      </c>
      <c r="F2137" t="s">
        <v>133</v>
      </c>
      <c r="G2137" t="s">
        <v>59</v>
      </c>
      <c r="H2137">
        <v>2</v>
      </c>
      <c r="I2137" t="s">
        <v>80</v>
      </c>
      <c r="J2137" t="s">
        <v>61</v>
      </c>
      <c r="L2137">
        <v>2</v>
      </c>
      <c r="N2137">
        <v>1</v>
      </c>
      <c r="O2137" t="s">
        <v>75</v>
      </c>
      <c r="R2137">
        <v>0</v>
      </c>
      <c r="S2137">
        <v>0</v>
      </c>
      <c r="T2137" t="s">
        <v>4943</v>
      </c>
      <c r="V2137">
        <v>3</v>
      </c>
      <c r="W2137">
        <v>3</v>
      </c>
      <c r="X2137">
        <v>1</v>
      </c>
      <c r="Y2137" t="s">
        <v>76</v>
      </c>
      <c r="Z2137" t="s">
        <v>76</v>
      </c>
      <c r="AA2137" t="s">
        <v>76</v>
      </c>
      <c r="AB2137" t="s">
        <v>76</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2</v>
      </c>
      <c r="AX2137">
        <v>2</v>
      </c>
      <c r="AY2137">
        <v>0</v>
      </c>
      <c r="AZ2137">
        <v>0</v>
      </c>
      <c r="BA2137" t="s">
        <v>66</v>
      </c>
      <c r="BB2137" t="s">
        <v>66</v>
      </c>
      <c r="BC2137" t="s">
        <v>67</v>
      </c>
    </row>
    <row r="2138" spans="1:55" x14ac:dyDescent="0.3">
      <c r="A2138" t="s">
        <v>55</v>
      </c>
      <c r="B2138" t="s">
        <v>55</v>
      </c>
      <c r="C2138" t="s">
        <v>1768</v>
      </c>
      <c r="D2138">
        <v>22110405115</v>
      </c>
      <c r="E2138" t="s">
        <v>1771</v>
      </c>
      <c r="F2138" t="s">
        <v>133</v>
      </c>
      <c r="G2138" t="s">
        <v>59</v>
      </c>
      <c r="H2138">
        <v>3</v>
      </c>
      <c r="I2138" t="s">
        <v>121</v>
      </c>
      <c r="J2138" t="s">
        <v>61</v>
      </c>
      <c r="L2138">
        <v>2</v>
      </c>
      <c r="N2138" t="s">
        <v>86</v>
      </c>
      <c r="O2138" t="s">
        <v>86</v>
      </c>
      <c r="P2138" t="s">
        <v>86</v>
      </c>
      <c r="Q2138" t="s">
        <v>86</v>
      </c>
      <c r="R2138" t="s">
        <v>86</v>
      </c>
      <c r="S2138" t="s">
        <v>86</v>
      </c>
      <c r="T2138" t="s">
        <v>86</v>
      </c>
      <c r="U2138" t="s">
        <v>86</v>
      </c>
      <c r="V2138">
        <v>0</v>
      </c>
      <c r="W2138">
        <v>2</v>
      </c>
      <c r="X2138">
        <v>1</v>
      </c>
      <c r="Y2138" t="s">
        <v>86</v>
      </c>
      <c r="Z2138" t="s">
        <v>86</v>
      </c>
      <c r="AA2138" t="s">
        <v>86</v>
      </c>
      <c r="AB2138" t="s">
        <v>86</v>
      </c>
      <c r="AC2138" t="s">
        <v>86</v>
      </c>
      <c r="AD2138" t="s">
        <v>86</v>
      </c>
      <c r="AE2138" t="s">
        <v>86</v>
      </c>
      <c r="AF2138" t="s">
        <v>86</v>
      </c>
      <c r="AG2138" t="s">
        <v>86</v>
      </c>
      <c r="AH2138" t="s">
        <v>86</v>
      </c>
      <c r="AI2138" t="s">
        <v>86</v>
      </c>
      <c r="AJ2138" t="s">
        <v>86</v>
      </c>
      <c r="AK2138" t="s">
        <v>86</v>
      </c>
      <c r="AL2138" t="s">
        <v>86</v>
      </c>
      <c r="AM2138" t="s">
        <v>86</v>
      </c>
      <c r="AN2138" t="s">
        <v>86</v>
      </c>
      <c r="AO2138" t="s">
        <v>86</v>
      </c>
      <c r="AP2138" t="s">
        <v>86</v>
      </c>
      <c r="AQ2138" t="s">
        <v>86</v>
      </c>
      <c r="AR2138" t="s">
        <v>86</v>
      </c>
      <c r="AS2138" t="s">
        <v>86</v>
      </c>
      <c r="AT2138" t="s">
        <v>86</v>
      </c>
      <c r="AU2138" t="s">
        <v>86</v>
      </c>
      <c r="AV2138" t="s">
        <v>86</v>
      </c>
      <c r="AW2138" t="s">
        <v>86</v>
      </c>
      <c r="AX2138" t="s">
        <v>86</v>
      </c>
      <c r="AY2138" t="s">
        <v>86</v>
      </c>
      <c r="AZ2138" t="s">
        <v>86</v>
      </c>
      <c r="BA2138" t="s">
        <v>86</v>
      </c>
      <c r="BB2138" t="s">
        <v>86</v>
      </c>
      <c r="BC2138" t="s">
        <v>86</v>
      </c>
    </row>
    <row r="2139" spans="1:55" x14ac:dyDescent="0.3">
      <c r="A2139" t="s">
        <v>55</v>
      </c>
      <c r="B2139" t="s">
        <v>55</v>
      </c>
      <c r="C2139" t="s">
        <v>1768</v>
      </c>
      <c r="D2139">
        <v>22110405117</v>
      </c>
      <c r="E2139" t="s">
        <v>2079</v>
      </c>
      <c r="F2139" t="s">
        <v>58</v>
      </c>
      <c r="G2139" t="s">
        <v>59</v>
      </c>
      <c r="H2139" t="s">
        <v>86</v>
      </c>
      <c r="I2139" t="s">
        <v>86</v>
      </c>
      <c r="J2139" t="s">
        <v>86</v>
      </c>
      <c r="K2139" t="s">
        <v>86</v>
      </c>
      <c r="L2139" t="s">
        <v>86</v>
      </c>
      <c r="M2139" t="s">
        <v>86</v>
      </c>
      <c r="N2139" t="s">
        <v>86</v>
      </c>
      <c r="O2139" t="s">
        <v>86</v>
      </c>
      <c r="P2139" t="s">
        <v>86</v>
      </c>
      <c r="Q2139" t="s">
        <v>86</v>
      </c>
      <c r="R2139" t="s">
        <v>86</v>
      </c>
      <c r="S2139" t="s">
        <v>86</v>
      </c>
      <c r="T2139" t="s">
        <v>86</v>
      </c>
      <c r="U2139" t="s">
        <v>86</v>
      </c>
      <c r="V2139" t="s">
        <v>86</v>
      </c>
      <c r="W2139" t="s">
        <v>86</v>
      </c>
      <c r="X2139" t="s">
        <v>86</v>
      </c>
      <c r="Y2139" t="s">
        <v>86</v>
      </c>
      <c r="Z2139" t="s">
        <v>86</v>
      </c>
      <c r="AA2139" t="s">
        <v>86</v>
      </c>
      <c r="AB2139" t="s">
        <v>86</v>
      </c>
      <c r="AC2139" t="s">
        <v>86</v>
      </c>
      <c r="AD2139" t="s">
        <v>86</v>
      </c>
      <c r="AE2139" t="s">
        <v>86</v>
      </c>
      <c r="AF2139" t="s">
        <v>86</v>
      </c>
      <c r="AG2139" t="s">
        <v>86</v>
      </c>
      <c r="AH2139" t="s">
        <v>86</v>
      </c>
      <c r="AI2139" t="s">
        <v>86</v>
      </c>
      <c r="AJ2139" t="s">
        <v>86</v>
      </c>
      <c r="AK2139" t="s">
        <v>86</v>
      </c>
      <c r="AL2139" t="s">
        <v>86</v>
      </c>
      <c r="AM2139" t="s">
        <v>86</v>
      </c>
      <c r="AN2139" t="s">
        <v>86</v>
      </c>
      <c r="AO2139" t="s">
        <v>86</v>
      </c>
      <c r="AP2139" t="s">
        <v>86</v>
      </c>
      <c r="AQ2139" t="s">
        <v>86</v>
      </c>
      <c r="AR2139" t="s">
        <v>86</v>
      </c>
      <c r="AS2139" t="s">
        <v>86</v>
      </c>
      <c r="AT2139" t="s">
        <v>86</v>
      </c>
      <c r="AU2139" t="s">
        <v>86</v>
      </c>
      <c r="AV2139" t="s">
        <v>86</v>
      </c>
      <c r="AW2139" t="s">
        <v>86</v>
      </c>
      <c r="AX2139" t="s">
        <v>86</v>
      </c>
      <c r="AY2139" t="s">
        <v>86</v>
      </c>
      <c r="AZ2139" t="s">
        <v>86</v>
      </c>
      <c r="BA2139" t="s">
        <v>86</v>
      </c>
      <c r="BB2139" t="s">
        <v>86</v>
      </c>
      <c r="BC2139" t="s">
        <v>86</v>
      </c>
    </row>
    <row r="2140" spans="1:55" x14ac:dyDescent="0.3">
      <c r="A2140" t="s">
        <v>55</v>
      </c>
      <c r="B2140" t="s">
        <v>55</v>
      </c>
      <c r="C2140" t="s">
        <v>1085</v>
      </c>
      <c r="D2140">
        <v>22110405118</v>
      </c>
      <c r="E2140" t="s">
        <v>2080</v>
      </c>
      <c r="F2140" t="s">
        <v>58</v>
      </c>
      <c r="G2140" t="s">
        <v>59</v>
      </c>
      <c r="H2140" t="s">
        <v>86</v>
      </c>
      <c r="I2140" t="s">
        <v>86</v>
      </c>
      <c r="J2140" t="s">
        <v>86</v>
      </c>
      <c r="K2140" t="s">
        <v>86</v>
      </c>
      <c r="L2140" t="s">
        <v>86</v>
      </c>
      <c r="M2140" t="s">
        <v>86</v>
      </c>
      <c r="N2140" t="s">
        <v>86</v>
      </c>
      <c r="O2140" t="s">
        <v>86</v>
      </c>
      <c r="P2140" t="s">
        <v>86</v>
      </c>
      <c r="Q2140" t="s">
        <v>86</v>
      </c>
      <c r="R2140" t="s">
        <v>86</v>
      </c>
      <c r="S2140" t="s">
        <v>86</v>
      </c>
      <c r="T2140" t="s">
        <v>86</v>
      </c>
      <c r="U2140" t="s">
        <v>86</v>
      </c>
      <c r="V2140" t="s">
        <v>86</v>
      </c>
      <c r="W2140" t="s">
        <v>86</v>
      </c>
      <c r="X2140" t="s">
        <v>86</v>
      </c>
      <c r="Y2140" t="s">
        <v>86</v>
      </c>
      <c r="Z2140" t="s">
        <v>86</v>
      </c>
      <c r="AA2140" t="s">
        <v>86</v>
      </c>
      <c r="AB2140" t="s">
        <v>86</v>
      </c>
      <c r="AC2140" t="s">
        <v>86</v>
      </c>
      <c r="AD2140" t="s">
        <v>86</v>
      </c>
      <c r="AE2140" t="s">
        <v>86</v>
      </c>
      <c r="AF2140" t="s">
        <v>86</v>
      </c>
      <c r="AG2140" t="s">
        <v>86</v>
      </c>
      <c r="AH2140" t="s">
        <v>86</v>
      </c>
      <c r="AI2140" t="s">
        <v>86</v>
      </c>
      <c r="AJ2140" t="s">
        <v>86</v>
      </c>
      <c r="AK2140" t="s">
        <v>86</v>
      </c>
      <c r="AL2140" t="s">
        <v>86</v>
      </c>
      <c r="AM2140" t="s">
        <v>86</v>
      </c>
      <c r="AN2140" t="s">
        <v>86</v>
      </c>
      <c r="AO2140" t="s">
        <v>86</v>
      </c>
      <c r="AP2140" t="s">
        <v>86</v>
      </c>
      <c r="AQ2140" t="s">
        <v>86</v>
      </c>
      <c r="AR2140" t="s">
        <v>86</v>
      </c>
      <c r="AS2140" t="s">
        <v>86</v>
      </c>
      <c r="AT2140" t="s">
        <v>86</v>
      </c>
      <c r="AU2140" t="s">
        <v>86</v>
      </c>
      <c r="AV2140" t="s">
        <v>86</v>
      </c>
      <c r="AW2140" t="s">
        <v>86</v>
      </c>
      <c r="AX2140" t="s">
        <v>86</v>
      </c>
      <c r="AY2140" t="s">
        <v>86</v>
      </c>
      <c r="AZ2140" t="s">
        <v>86</v>
      </c>
      <c r="BA2140" t="s">
        <v>86</v>
      </c>
      <c r="BB2140" t="s">
        <v>86</v>
      </c>
      <c r="BC2140" t="s">
        <v>86</v>
      </c>
    </row>
    <row r="2141" spans="1:55" x14ac:dyDescent="0.3">
      <c r="A2141" t="s">
        <v>55</v>
      </c>
      <c r="B2141" t="s">
        <v>86</v>
      </c>
      <c r="C2141" t="s">
        <v>2074</v>
      </c>
      <c r="D2141">
        <v>22110405126</v>
      </c>
      <c r="E2141" t="s">
        <v>2081</v>
      </c>
      <c r="F2141" t="s">
        <v>133</v>
      </c>
      <c r="G2141" t="s">
        <v>89</v>
      </c>
      <c r="H2141" t="s">
        <v>86</v>
      </c>
      <c r="I2141" t="s">
        <v>86</v>
      </c>
      <c r="J2141" t="s">
        <v>86</v>
      </c>
      <c r="K2141" t="s">
        <v>86</v>
      </c>
      <c r="L2141" t="s">
        <v>86</v>
      </c>
      <c r="M2141" t="s">
        <v>86</v>
      </c>
      <c r="N2141" t="s">
        <v>86</v>
      </c>
      <c r="O2141" t="s">
        <v>86</v>
      </c>
      <c r="P2141" t="s">
        <v>86</v>
      </c>
      <c r="Q2141" t="s">
        <v>86</v>
      </c>
      <c r="R2141" t="s">
        <v>86</v>
      </c>
      <c r="S2141" t="s">
        <v>86</v>
      </c>
      <c r="T2141" t="s">
        <v>86</v>
      </c>
      <c r="U2141" t="s">
        <v>86</v>
      </c>
      <c r="V2141" t="s">
        <v>86</v>
      </c>
      <c r="W2141" t="s">
        <v>86</v>
      </c>
      <c r="X2141" t="s">
        <v>86</v>
      </c>
      <c r="Y2141" t="s">
        <v>86</v>
      </c>
      <c r="Z2141" t="s">
        <v>86</v>
      </c>
      <c r="AA2141" t="s">
        <v>86</v>
      </c>
      <c r="AB2141" t="s">
        <v>86</v>
      </c>
      <c r="AC2141" t="s">
        <v>86</v>
      </c>
      <c r="AD2141" t="s">
        <v>86</v>
      </c>
      <c r="AE2141" t="s">
        <v>86</v>
      </c>
      <c r="AF2141" t="s">
        <v>86</v>
      </c>
      <c r="AG2141" t="s">
        <v>86</v>
      </c>
      <c r="AH2141" t="s">
        <v>86</v>
      </c>
      <c r="AI2141" t="s">
        <v>86</v>
      </c>
      <c r="AJ2141" t="s">
        <v>86</v>
      </c>
      <c r="AK2141" t="s">
        <v>86</v>
      </c>
      <c r="AL2141" t="s">
        <v>86</v>
      </c>
      <c r="AM2141" t="s">
        <v>86</v>
      </c>
      <c r="AN2141" t="s">
        <v>86</v>
      </c>
      <c r="AO2141" t="s">
        <v>86</v>
      </c>
      <c r="AP2141" t="s">
        <v>86</v>
      </c>
      <c r="AQ2141" t="s">
        <v>86</v>
      </c>
      <c r="AR2141" t="s">
        <v>86</v>
      </c>
      <c r="AS2141" t="s">
        <v>86</v>
      </c>
      <c r="AT2141" t="s">
        <v>86</v>
      </c>
      <c r="AU2141" t="s">
        <v>86</v>
      </c>
      <c r="AV2141" t="s">
        <v>86</v>
      </c>
      <c r="AW2141" t="s">
        <v>86</v>
      </c>
      <c r="AX2141" t="s">
        <v>86</v>
      </c>
      <c r="AY2141" t="s">
        <v>86</v>
      </c>
      <c r="AZ2141" t="s">
        <v>86</v>
      </c>
      <c r="BA2141" t="s">
        <v>86</v>
      </c>
      <c r="BB2141" t="s">
        <v>86</v>
      </c>
      <c r="BC2141" t="s">
        <v>86</v>
      </c>
    </row>
    <row r="2142" spans="1:55" x14ac:dyDescent="0.3">
      <c r="A2142" t="s">
        <v>55</v>
      </c>
      <c r="B2142" t="s">
        <v>86</v>
      </c>
      <c r="C2142" t="s">
        <v>2074</v>
      </c>
      <c r="D2142">
        <v>22110405127</v>
      </c>
      <c r="E2142" t="s">
        <v>2082</v>
      </c>
      <c r="F2142" t="s">
        <v>133</v>
      </c>
      <c r="G2142" t="s">
        <v>89</v>
      </c>
      <c r="H2142" t="s">
        <v>86</v>
      </c>
      <c r="I2142" t="s">
        <v>86</v>
      </c>
      <c r="J2142" t="s">
        <v>86</v>
      </c>
      <c r="K2142" t="s">
        <v>86</v>
      </c>
      <c r="L2142" t="s">
        <v>86</v>
      </c>
      <c r="M2142" t="s">
        <v>86</v>
      </c>
      <c r="N2142" t="s">
        <v>86</v>
      </c>
      <c r="O2142" t="s">
        <v>86</v>
      </c>
      <c r="P2142" t="s">
        <v>86</v>
      </c>
      <c r="Q2142" t="s">
        <v>86</v>
      </c>
      <c r="R2142" t="s">
        <v>86</v>
      </c>
      <c r="S2142" t="s">
        <v>86</v>
      </c>
      <c r="T2142" t="s">
        <v>86</v>
      </c>
      <c r="U2142" t="s">
        <v>86</v>
      </c>
      <c r="V2142" t="s">
        <v>86</v>
      </c>
      <c r="W2142" t="s">
        <v>86</v>
      </c>
      <c r="X2142" t="s">
        <v>86</v>
      </c>
      <c r="Y2142" t="s">
        <v>86</v>
      </c>
      <c r="Z2142" t="s">
        <v>86</v>
      </c>
      <c r="AA2142" t="s">
        <v>86</v>
      </c>
      <c r="AB2142" t="s">
        <v>86</v>
      </c>
      <c r="AC2142" t="s">
        <v>86</v>
      </c>
      <c r="AD2142" t="s">
        <v>86</v>
      </c>
      <c r="AE2142" t="s">
        <v>86</v>
      </c>
      <c r="AF2142" t="s">
        <v>86</v>
      </c>
      <c r="AG2142" t="s">
        <v>86</v>
      </c>
      <c r="AH2142" t="s">
        <v>86</v>
      </c>
      <c r="AI2142" t="s">
        <v>86</v>
      </c>
      <c r="AJ2142" t="s">
        <v>86</v>
      </c>
      <c r="AK2142" t="s">
        <v>86</v>
      </c>
      <c r="AL2142" t="s">
        <v>86</v>
      </c>
      <c r="AM2142" t="s">
        <v>86</v>
      </c>
      <c r="AN2142" t="s">
        <v>86</v>
      </c>
      <c r="AO2142" t="s">
        <v>86</v>
      </c>
      <c r="AP2142" t="s">
        <v>86</v>
      </c>
      <c r="AQ2142" t="s">
        <v>86</v>
      </c>
      <c r="AR2142" t="s">
        <v>86</v>
      </c>
      <c r="AS2142" t="s">
        <v>86</v>
      </c>
      <c r="AT2142" t="s">
        <v>86</v>
      </c>
      <c r="AU2142" t="s">
        <v>86</v>
      </c>
      <c r="AV2142" t="s">
        <v>86</v>
      </c>
      <c r="AW2142" t="s">
        <v>86</v>
      </c>
      <c r="AX2142" t="s">
        <v>86</v>
      </c>
      <c r="AY2142" t="s">
        <v>86</v>
      </c>
      <c r="AZ2142" t="s">
        <v>86</v>
      </c>
      <c r="BA2142" t="s">
        <v>86</v>
      </c>
      <c r="BB2142" t="s">
        <v>86</v>
      </c>
      <c r="BC2142" t="s">
        <v>86</v>
      </c>
    </row>
    <row r="2143" spans="1:55" x14ac:dyDescent="0.3">
      <c r="A2143" t="s">
        <v>55</v>
      </c>
      <c r="B2143" t="s">
        <v>86</v>
      </c>
      <c r="C2143" t="s">
        <v>2074</v>
      </c>
      <c r="D2143">
        <v>22110405128</v>
      </c>
      <c r="E2143" t="s">
        <v>2083</v>
      </c>
      <c r="F2143" t="s">
        <v>133</v>
      </c>
      <c r="G2143" t="s">
        <v>89</v>
      </c>
      <c r="H2143" t="s">
        <v>86</v>
      </c>
      <c r="I2143" t="s">
        <v>86</v>
      </c>
      <c r="J2143" t="s">
        <v>86</v>
      </c>
      <c r="K2143" t="s">
        <v>86</v>
      </c>
      <c r="L2143" t="s">
        <v>86</v>
      </c>
      <c r="M2143" t="s">
        <v>86</v>
      </c>
      <c r="N2143" t="s">
        <v>86</v>
      </c>
      <c r="O2143" t="s">
        <v>86</v>
      </c>
      <c r="P2143" t="s">
        <v>86</v>
      </c>
      <c r="Q2143" t="s">
        <v>86</v>
      </c>
      <c r="R2143" t="s">
        <v>86</v>
      </c>
      <c r="S2143" t="s">
        <v>86</v>
      </c>
      <c r="T2143" t="s">
        <v>86</v>
      </c>
      <c r="U2143" t="s">
        <v>86</v>
      </c>
      <c r="V2143" t="s">
        <v>86</v>
      </c>
      <c r="W2143" t="s">
        <v>86</v>
      </c>
      <c r="X2143" t="s">
        <v>86</v>
      </c>
      <c r="Y2143" t="s">
        <v>86</v>
      </c>
      <c r="Z2143" t="s">
        <v>86</v>
      </c>
      <c r="AA2143" t="s">
        <v>86</v>
      </c>
      <c r="AB2143" t="s">
        <v>86</v>
      </c>
      <c r="AC2143" t="s">
        <v>86</v>
      </c>
      <c r="AD2143" t="s">
        <v>86</v>
      </c>
      <c r="AE2143" t="s">
        <v>86</v>
      </c>
      <c r="AF2143" t="s">
        <v>86</v>
      </c>
      <c r="AG2143" t="s">
        <v>86</v>
      </c>
      <c r="AH2143" t="s">
        <v>86</v>
      </c>
      <c r="AI2143" t="s">
        <v>86</v>
      </c>
      <c r="AJ2143" t="s">
        <v>86</v>
      </c>
      <c r="AK2143" t="s">
        <v>86</v>
      </c>
      <c r="AL2143" t="s">
        <v>86</v>
      </c>
      <c r="AM2143" t="s">
        <v>86</v>
      </c>
      <c r="AN2143" t="s">
        <v>86</v>
      </c>
      <c r="AO2143" t="s">
        <v>86</v>
      </c>
      <c r="AP2143" t="s">
        <v>86</v>
      </c>
      <c r="AQ2143" t="s">
        <v>86</v>
      </c>
      <c r="AR2143" t="s">
        <v>86</v>
      </c>
      <c r="AS2143" t="s">
        <v>86</v>
      </c>
      <c r="AT2143" t="s">
        <v>86</v>
      </c>
      <c r="AU2143" t="s">
        <v>86</v>
      </c>
      <c r="AV2143" t="s">
        <v>86</v>
      </c>
      <c r="AW2143" t="s">
        <v>86</v>
      </c>
      <c r="AX2143" t="s">
        <v>86</v>
      </c>
      <c r="AY2143" t="s">
        <v>86</v>
      </c>
      <c r="AZ2143" t="s">
        <v>86</v>
      </c>
      <c r="BA2143" t="s">
        <v>86</v>
      </c>
      <c r="BB2143" t="s">
        <v>86</v>
      </c>
      <c r="BC2143" t="s">
        <v>86</v>
      </c>
    </row>
    <row r="2144" spans="1:55" x14ac:dyDescent="0.3">
      <c r="A2144" t="s">
        <v>55</v>
      </c>
      <c r="B2144" t="s">
        <v>86</v>
      </c>
      <c r="C2144" t="s">
        <v>2074</v>
      </c>
      <c r="D2144">
        <v>22110405129</v>
      </c>
      <c r="E2144" t="s">
        <v>2084</v>
      </c>
      <c r="F2144" t="s">
        <v>177</v>
      </c>
      <c r="G2144" t="s">
        <v>89</v>
      </c>
      <c r="H2144" t="s">
        <v>86</v>
      </c>
      <c r="I2144" t="s">
        <v>86</v>
      </c>
      <c r="J2144" t="s">
        <v>86</v>
      </c>
      <c r="K2144" t="s">
        <v>86</v>
      </c>
      <c r="L2144" t="s">
        <v>86</v>
      </c>
      <c r="M2144" t="s">
        <v>86</v>
      </c>
      <c r="N2144" t="s">
        <v>86</v>
      </c>
      <c r="O2144" t="s">
        <v>86</v>
      </c>
      <c r="P2144" t="s">
        <v>86</v>
      </c>
      <c r="Q2144" t="s">
        <v>86</v>
      </c>
      <c r="R2144" t="s">
        <v>86</v>
      </c>
      <c r="S2144" t="s">
        <v>86</v>
      </c>
      <c r="T2144" t="s">
        <v>86</v>
      </c>
      <c r="U2144" t="s">
        <v>86</v>
      </c>
      <c r="V2144" t="s">
        <v>86</v>
      </c>
      <c r="W2144" t="s">
        <v>86</v>
      </c>
      <c r="X2144" t="s">
        <v>86</v>
      </c>
      <c r="Y2144" t="s">
        <v>86</v>
      </c>
      <c r="Z2144" t="s">
        <v>86</v>
      </c>
      <c r="AA2144" t="s">
        <v>86</v>
      </c>
      <c r="AB2144" t="s">
        <v>86</v>
      </c>
      <c r="AC2144" t="s">
        <v>86</v>
      </c>
      <c r="AD2144" t="s">
        <v>86</v>
      </c>
      <c r="AE2144" t="s">
        <v>86</v>
      </c>
      <c r="AF2144" t="s">
        <v>86</v>
      </c>
      <c r="AG2144" t="s">
        <v>86</v>
      </c>
      <c r="AH2144" t="s">
        <v>86</v>
      </c>
      <c r="AI2144" t="s">
        <v>86</v>
      </c>
      <c r="AJ2144" t="s">
        <v>86</v>
      </c>
      <c r="AK2144" t="s">
        <v>86</v>
      </c>
      <c r="AL2144" t="s">
        <v>86</v>
      </c>
      <c r="AM2144" t="s">
        <v>86</v>
      </c>
      <c r="AN2144" t="s">
        <v>86</v>
      </c>
      <c r="AO2144" t="s">
        <v>86</v>
      </c>
      <c r="AP2144" t="s">
        <v>86</v>
      </c>
      <c r="AQ2144" t="s">
        <v>86</v>
      </c>
      <c r="AR2144" t="s">
        <v>86</v>
      </c>
      <c r="AS2144" t="s">
        <v>86</v>
      </c>
      <c r="AT2144" t="s">
        <v>86</v>
      </c>
      <c r="AU2144" t="s">
        <v>86</v>
      </c>
      <c r="AV2144" t="s">
        <v>86</v>
      </c>
      <c r="AW2144" t="s">
        <v>86</v>
      </c>
      <c r="AX2144" t="s">
        <v>86</v>
      </c>
      <c r="AY2144" t="s">
        <v>86</v>
      </c>
      <c r="AZ2144" t="s">
        <v>86</v>
      </c>
      <c r="BA2144" t="s">
        <v>86</v>
      </c>
      <c r="BB2144" t="s">
        <v>86</v>
      </c>
      <c r="BC2144" t="s">
        <v>86</v>
      </c>
    </row>
    <row r="2145" spans="1:55" x14ac:dyDescent="0.3">
      <c r="A2145" t="s">
        <v>55</v>
      </c>
      <c r="B2145" t="s">
        <v>86</v>
      </c>
      <c r="C2145" t="s">
        <v>2074</v>
      </c>
      <c r="D2145">
        <v>22110405130</v>
      </c>
      <c r="E2145" t="s">
        <v>2085</v>
      </c>
      <c r="F2145" t="s">
        <v>58</v>
      </c>
      <c r="G2145" t="s">
        <v>89</v>
      </c>
      <c r="H2145" t="s">
        <v>86</v>
      </c>
      <c r="I2145" t="s">
        <v>86</v>
      </c>
      <c r="J2145" t="s">
        <v>86</v>
      </c>
      <c r="K2145" t="s">
        <v>86</v>
      </c>
      <c r="L2145" t="s">
        <v>86</v>
      </c>
      <c r="M2145" t="s">
        <v>86</v>
      </c>
      <c r="N2145" t="s">
        <v>86</v>
      </c>
      <c r="O2145" t="s">
        <v>86</v>
      </c>
      <c r="P2145" t="s">
        <v>86</v>
      </c>
      <c r="Q2145" t="s">
        <v>86</v>
      </c>
      <c r="R2145" t="s">
        <v>86</v>
      </c>
      <c r="S2145" t="s">
        <v>86</v>
      </c>
      <c r="T2145" t="s">
        <v>86</v>
      </c>
      <c r="U2145" t="s">
        <v>86</v>
      </c>
      <c r="V2145" t="s">
        <v>86</v>
      </c>
      <c r="W2145" t="s">
        <v>86</v>
      </c>
      <c r="X2145" t="s">
        <v>86</v>
      </c>
      <c r="Y2145" t="s">
        <v>86</v>
      </c>
      <c r="Z2145" t="s">
        <v>86</v>
      </c>
      <c r="AA2145" t="s">
        <v>86</v>
      </c>
      <c r="AB2145" t="s">
        <v>86</v>
      </c>
      <c r="AC2145" t="s">
        <v>86</v>
      </c>
      <c r="AD2145" t="s">
        <v>86</v>
      </c>
      <c r="AE2145" t="s">
        <v>86</v>
      </c>
      <c r="AF2145" t="s">
        <v>86</v>
      </c>
      <c r="AG2145" t="s">
        <v>86</v>
      </c>
      <c r="AH2145" t="s">
        <v>86</v>
      </c>
      <c r="AI2145" t="s">
        <v>86</v>
      </c>
      <c r="AJ2145" t="s">
        <v>86</v>
      </c>
      <c r="AK2145" t="s">
        <v>86</v>
      </c>
      <c r="AL2145" t="s">
        <v>86</v>
      </c>
      <c r="AM2145" t="s">
        <v>86</v>
      </c>
      <c r="AN2145" t="s">
        <v>86</v>
      </c>
      <c r="AO2145" t="s">
        <v>86</v>
      </c>
      <c r="AP2145" t="s">
        <v>86</v>
      </c>
      <c r="AQ2145" t="s">
        <v>86</v>
      </c>
      <c r="AR2145" t="s">
        <v>86</v>
      </c>
      <c r="AS2145" t="s">
        <v>86</v>
      </c>
      <c r="AT2145" t="s">
        <v>86</v>
      </c>
      <c r="AU2145" t="s">
        <v>86</v>
      </c>
      <c r="AV2145" t="s">
        <v>86</v>
      </c>
      <c r="AW2145" t="s">
        <v>86</v>
      </c>
      <c r="AX2145" t="s">
        <v>86</v>
      </c>
      <c r="AY2145" t="s">
        <v>86</v>
      </c>
      <c r="AZ2145" t="s">
        <v>86</v>
      </c>
      <c r="BA2145" t="s">
        <v>86</v>
      </c>
      <c r="BB2145" t="s">
        <v>86</v>
      </c>
      <c r="BC2145" t="s">
        <v>86</v>
      </c>
    </row>
    <row r="2146" spans="1:55" x14ac:dyDescent="0.3">
      <c r="A2146" t="s">
        <v>55</v>
      </c>
      <c r="B2146" t="s">
        <v>86</v>
      </c>
      <c r="C2146" t="s">
        <v>2074</v>
      </c>
      <c r="D2146">
        <v>22110405133</v>
      </c>
      <c r="E2146" t="s">
        <v>2086</v>
      </c>
      <c r="F2146" t="s">
        <v>133</v>
      </c>
      <c r="G2146" t="s">
        <v>89</v>
      </c>
      <c r="H2146" t="s">
        <v>86</v>
      </c>
      <c r="I2146" t="s">
        <v>86</v>
      </c>
      <c r="J2146" t="s">
        <v>86</v>
      </c>
      <c r="K2146" t="s">
        <v>86</v>
      </c>
      <c r="L2146" t="s">
        <v>86</v>
      </c>
      <c r="M2146" t="s">
        <v>86</v>
      </c>
      <c r="N2146" t="s">
        <v>86</v>
      </c>
      <c r="O2146" t="s">
        <v>86</v>
      </c>
      <c r="P2146" t="s">
        <v>86</v>
      </c>
      <c r="Q2146" t="s">
        <v>86</v>
      </c>
      <c r="R2146" t="s">
        <v>86</v>
      </c>
      <c r="S2146" t="s">
        <v>86</v>
      </c>
      <c r="T2146" t="s">
        <v>86</v>
      </c>
      <c r="U2146" t="s">
        <v>86</v>
      </c>
      <c r="V2146" t="s">
        <v>86</v>
      </c>
      <c r="W2146" t="s">
        <v>86</v>
      </c>
      <c r="X2146" t="s">
        <v>86</v>
      </c>
      <c r="Y2146" t="s">
        <v>86</v>
      </c>
      <c r="Z2146" t="s">
        <v>86</v>
      </c>
      <c r="AA2146" t="s">
        <v>86</v>
      </c>
      <c r="AB2146" t="s">
        <v>86</v>
      </c>
      <c r="AC2146" t="s">
        <v>86</v>
      </c>
      <c r="AD2146" t="s">
        <v>86</v>
      </c>
      <c r="AE2146" t="s">
        <v>86</v>
      </c>
      <c r="AF2146" t="s">
        <v>86</v>
      </c>
      <c r="AG2146" t="s">
        <v>86</v>
      </c>
      <c r="AH2146" t="s">
        <v>86</v>
      </c>
      <c r="AI2146" t="s">
        <v>86</v>
      </c>
      <c r="AJ2146" t="s">
        <v>86</v>
      </c>
      <c r="AK2146" t="s">
        <v>86</v>
      </c>
      <c r="AL2146" t="s">
        <v>86</v>
      </c>
      <c r="AM2146" t="s">
        <v>86</v>
      </c>
      <c r="AN2146" t="s">
        <v>86</v>
      </c>
      <c r="AO2146" t="s">
        <v>86</v>
      </c>
      <c r="AP2146" t="s">
        <v>86</v>
      </c>
      <c r="AQ2146" t="s">
        <v>86</v>
      </c>
      <c r="AR2146" t="s">
        <v>86</v>
      </c>
      <c r="AS2146" t="s">
        <v>86</v>
      </c>
      <c r="AT2146" t="s">
        <v>86</v>
      </c>
      <c r="AU2146" t="s">
        <v>86</v>
      </c>
      <c r="AV2146" t="s">
        <v>86</v>
      </c>
      <c r="AW2146" t="s">
        <v>86</v>
      </c>
      <c r="AX2146" t="s">
        <v>86</v>
      </c>
      <c r="AY2146" t="s">
        <v>86</v>
      </c>
      <c r="AZ2146" t="s">
        <v>86</v>
      </c>
      <c r="BA2146" t="s">
        <v>86</v>
      </c>
      <c r="BB2146" t="s">
        <v>86</v>
      </c>
      <c r="BC2146" t="s">
        <v>86</v>
      </c>
    </row>
    <row r="2147" spans="1:55" x14ac:dyDescent="0.3">
      <c r="A2147" t="s">
        <v>55</v>
      </c>
      <c r="B2147" t="s">
        <v>86</v>
      </c>
      <c r="C2147" t="s">
        <v>445</v>
      </c>
      <c r="D2147">
        <v>22110405204</v>
      </c>
      <c r="E2147" t="s">
        <v>2087</v>
      </c>
      <c r="F2147" t="s">
        <v>177</v>
      </c>
      <c r="G2147" t="s">
        <v>89</v>
      </c>
      <c r="H2147" t="s">
        <v>86</v>
      </c>
      <c r="I2147" t="s">
        <v>86</v>
      </c>
      <c r="J2147" t="s">
        <v>86</v>
      </c>
      <c r="K2147" t="s">
        <v>86</v>
      </c>
      <c r="L2147" t="s">
        <v>86</v>
      </c>
      <c r="M2147" t="s">
        <v>86</v>
      </c>
      <c r="N2147" t="s">
        <v>86</v>
      </c>
      <c r="O2147" t="s">
        <v>86</v>
      </c>
      <c r="P2147" t="s">
        <v>86</v>
      </c>
      <c r="Q2147" t="s">
        <v>86</v>
      </c>
      <c r="R2147" t="s">
        <v>86</v>
      </c>
      <c r="S2147" t="s">
        <v>86</v>
      </c>
      <c r="T2147" t="s">
        <v>86</v>
      </c>
      <c r="U2147" t="s">
        <v>86</v>
      </c>
      <c r="V2147" t="s">
        <v>86</v>
      </c>
      <c r="W2147" t="s">
        <v>86</v>
      </c>
      <c r="X2147" t="s">
        <v>86</v>
      </c>
      <c r="Y2147" t="s">
        <v>86</v>
      </c>
      <c r="Z2147" t="s">
        <v>86</v>
      </c>
      <c r="AA2147" t="s">
        <v>86</v>
      </c>
      <c r="AB2147" t="s">
        <v>86</v>
      </c>
      <c r="AC2147" t="s">
        <v>86</v>
      </c>
      <c r="AD2147" t="s">
        <v>86</v>
      </c>
      <c r="AE2147" t="s">
        <v>86</v>
      </c>
      <c r="AF2147" t="s">
        <v>86</v>
      </c>
      <c r="AG2147" t="s">
        <v>86</v>
      </c>
      <c r="AH2147" t="s">
        <v>86</v>
      </c>
      <c r="AI2147" t="s">
        <v>86</v>
      </c>
      <c r="AJ2147" t="s">
        <v>86</v>
      </c>
      <c r="AK2147" t="s">
        <v>86</v>
      </c>
      <c r="AL2147" t="s">
        <v>86</v>
      </c>
      <c r="AM2147" t="s">
        <v>86</v>
      </c>
      <c r="AN2147" t="s">
        <v>86</v>
      </c>
      <c r="AO2147" t="s">
        <v>86</v>
      </c>
      <c r="AP2147" t="s">
        <v>86</v>
      </c>
      <c r="AQ2147" t="s">
        <v>86</v>
      </c>
      <c r="AR2147" t="s">
        <v>86</v>
      </c>
      <c r="AS2147" t="s">
        <v>86</v>
      </c>
      <c r="AT2147" t="s">
        <v>86</v>
      </c>
      <c r="AU2147" t="s">
        <v>86</v>
      </c>
      <c r="AV2147" t="s">
        <v>86</v>
      </c>
      <c r="AW2147" t="s">
        <v>86</v>
      </c>
      <c r="AX2147" t="s">
        <v>86</v>
      </c>
      <c r="AY2147" t="s">
        <v>86</v>
      </c>
      <c r="AZ2147" t="s">
        <v>86</v>
      </c>
      <c r="BA2147" t="s">
        <v>86</v>
      </c>
      <c r="BB2147" t="s">
        <v>86</v>
      </c>
      <c r="BC2147" t="s">
        <v>86</v>
      </c>
    </row>
    <row r="2148" spans="1:55" x14ac:dyDescent="0.3">
      <c r="A2148" t="s">
        <v>55</v>
      </c>
      <c r="B2148" t="s">
        <v>55</v>
      </c>
      <c r="C2148" t="s">
        <v>445</v>
      </c>
      <c r="D2148">
        <v>22110405301</v>
      </c>
      <c r="E2148" t="s">
        <v>528</v>
      </c>
      <c r="F2148" t="s">
        <v>58</v>
      </c>
      <c r="G2148" t="s">
        <v>59</v>
      </c>
      <c r="H2148">
        <v>5</v>
      </c>
      <c r="I2148" t="s">
        <v>77</v>
      </c>
      <c r="J2148" t="s">
        <v>462</v>
      </c>
      <c r="L2148">
        <v>1</v>
      </c>
      <c r="N2148" t="s">
        <v>86</v>
      </c>
      <c r="O2148" t="s">
        <v>86</v>
      </c>
      <c r="P2148" t="s">
        <v>86</v>
      </c>
      <c r="Q2148" t="s">
        <v>86</v>
      </c>
      <c r="R2148" t="s">
        <v>86</v>
      </c>
      <c r="S2148" t="s">
        <v>86</v>
      </c>
      <c r="T2148" t="s">
        <v>86</v>
      </c>
      <c r="U2148" t="s">
        <v>86</v>
      </c>
      <c r="V2148">
        <v>1</v>
      </c>
      <c r="W2148">
        <v>1</v>
      </c>
      <c r="X2148">
        <v>2</v>
      </c>
      <c r="Y2148" t="s">
        <v>86</v>
      </c>
      <c r="Z2148" t="s">
        <v>86</v>
      </c>
      <c r="AA2148" t="s">
        <v>86</v>
      </c>
      <c r="AB2148" t="s">
        <v>86</v>
      </c>
      <c r="AC2148" t="s">
        <v>86</v>
      </c>
      <c r="AD2148" t="s">
        <v>86</v>
      </c>
      <c r="AE2148" t="s">
        <v>86</v>
      </c>
      <c r="AF2148" t="s">
        <v>86</v>
      </c>
      <c r="AG2148" t="s">
        <v>86</v>
      </c>
      <c r="AH2148" t="s">
        <v>86</v>
      </c>
      <c r="AI2148" t="s">
        <v>86</v>
      </c>
      <c r="AJ2148" t="s">
        <v>86</v>
      </c>
      <c r="AK2148" t="s">
        <v>86</v>
      </c>
      <c r="AL2148" t="s">
        <v>86</v>
      </c>
      <c r="AM2148" t="s">
        <v>86</v>
      </c>
      <c r="AN2148" t="s">
        <v>86</v>
      </c>
      <c r="AO2148" t="s">
        <v>86</v>
      </c>
      <c r="AP2148" t="s">
        <v>86</v>
      </c>
      <c r="AQ2148" t="s">
        <v>86</v>
      </c>
      <c r="AR2148" t="s">
        <v>86</v>
      </c>
      <c r="AS2148" t="s">
        <v>86</v>
      </c>
      <c r="AT2148" t="s">
        <v>86</v>
      </c>
      <c r="AU2148" t="s">
        <v>86</v>
      </c>
      <c r="AV2148" t="s">
        <v>86</v>
      </c>
      <c r="AW2148" t="s">
        <v>86</v>
      </c>
      <c r="AX2148" t="s">
        <v>86</v>
      </c>
      <c r="AY2148" t="s">
        <v>86</v>
      </c>
      <c r="AZ2148" t="s">
        <v>86</v>
      </c>
      <c r="BA2148" t="s">
        <v>86</v>
      </c>
      <c r="BB2148" t="s">
        <v>86</v>
      </c>
      <c r="BC2148" t="s">
        <v>86</v>
      </c>
    </row>
    <row r="2149" spans="1:55" x14ac:dyDescent="0.3">
      <c r="A2149" t="s">
        <v>55</v>
      </c>
      <c r="B2149" t="s">
        <v>55</v>
      </c>
      <c r="C2149" t="s">
        <v>445</v>
      </c>
      <c r="D2149">
        <v>22110405302</v>
      </c>
      <c r="E2149" t="s">
        <v>534</v>
      </c>
      <c r="F2149" t="s">
        <v>133</v>
      </c>
      <c r="G2149" t="s">
        <v>59</v>
      </c>
      <c r="H2149">
        <v>3</v>
      </c>
      <c r="J2149" t="s">
        <v>110</v>
      </c>
      <c r="K2149" t="s">
        <v>2088</v>
      </c>
      <c r="L2149" t="s">
        <v>86</v>
      </c>
      <c r="M2149" t="s">
        <v>86</v>
      </c>
      <c r="N2149" t="s">
        <v>86</v>
      </c>
      <c r="O2149" t="s">
        <v>86</v>
      </c>
      <c r="P2149" t="s">
        <v>86</v>
      </c>
      <c r="Q2149" t="s">
        <v>86</v>
      </c>
      <c r="R2149" t="s">
        <v>86</v>
      </c>
      <c r="S2149" t="s">
        <v>86</v>
      </c>
      <c r="T2149" t="s">
        <v>86</v>
      </c>
      <c r="U2149" t="s">
        <v>86</v>
      </c>
      <c r="V2149" t="s">
        <v>86</v>
      </c>
      <c r="W2149" t="s">
        <v>86</v>
      </c>
      <c r="X2149" t="s">
        <v>86</v>
      </c>
      <c r="Y2149" t="s">
        <v>86</v>
      </c>
      <c r="Z2149" t="s">
        <v>86</v>
      </c>
      <c r="AA2149" t="s">
        <v>86</v>
      </c>
      <c r="AB2149" t="s">
        <v>86</v>
      </c>
      <c r="AC2149" t="s">
        <v>86</v>
      </c>
      <c r="AD2149" t="s">
        <v>86</v>
      </c>
      <c r="AE2149" t="s">
        <v>86</v>
      </c>
      <c r="AF2149" t="s">
        <v>86</v>
      </c>
      <c r="AG2149" t="s">
        <v>86</v>
      </c>
      <c r="AH2149" t="s">
        <v>86</v>
      </c>
      <c r="AI2149" t="s">
        <v>86</v>
      </c>
      <c r="AJ2149" t="s">
        <v>86</v>
      </c>
      <c r="AK2149" t="s">
        <v>86</v>
      </c>
      <c r="AL2149" t="s">
        <v>86</v>
      </c>
      <c r="AM2149" t="s">
        <v>86</v>
      </c>
      <c r="AN2149" t="s">
        <v>86</v>
      </c>
      <c r="AO2149" t="s">
        <v>86</v>
      </c>
      <c r="AP2149" t="s">
        <v>86</v>
      </c>
      <c r="AQ2149" t="s">
        <v>86</v>
      </c>
      <c r="AR2149" t="s">
        <v>86</v>
      </c>
      <c r="AS2149" t="s">
        <v>86</v>
      </c>
      <c r="AT2149" t="s">
        <v>86</v>
      </c>
      <c r="AU2149" t="s">
        <v>86</v>
      </c>
      <c r="AV2149" t="s">
        <v>86</v>
      </c>
      <c r="AW2149" t="s">
        <v>86</v>
      </c>
      <c r="AX2149" t="s">
        <v>86</v>
      </c>
      <c r="AY2149" t="s">
        <v>86</v>
      </c>
      <c r="AZ2149" t="s">
        <v>86</v>
      </c>
      <c r="BA2149" t="s">
        <v>86</v>
      </c>
      <c r="BB2149" t="s">
        <v>86</v>
      </c>
      <c r="BC2149" t="s">
        <v>86</v>
      </c>
    </row>
    <row r="2150" spans="1:55" x14ac:dyDescent="0.3">
      <c r="A2150" t="s">
        <v>55</v>
      </c>
      <c r="B2150" t="s">
        <v>55</v>
      </c>
      <c r="C2150" t="s">
        <v>1599</v>
      </c>
      <c r="D2150">
        <v>22110405404</v>
      </c>
      <c r="E2150" t="s">
        <v>2089</v>
      </c>
      <c r="F2150" t="s">
        <v>58</v>
      </c>
      <c r="G2150" t="s">
        <v>59</v>
      </c>
      <c r="H2150" t="s">
        <v>86</v>
      </c>
      <c r="I2150" t="s">
        <v>86</v>
      </c>
      <c r="J2150" t="s">
        <v>86</v>
      </c>
      <c r="K2150" t="s">
        <v>86</v>
      </c>
      <c r="L2150" t="s">
        <v>86</v>
      </c>
      <c r="M2150" t="s">
        <v>86</v>
      </c>
      <c r="N2150" t="s">
        <v>86</v>
      </c>
      <c r="O2150" t="s">
        <v>86</v>
      </c>
      <c r="P2150" t="s">
        <v>86</v>
      </c>
      <c r="Q2150" t="s">
        <v>86</v>
      </c>
      <c r="R2150" t="s">
        <v>86</v>
      </c>
      <c r="S2150" t="s">
        <v>86</v>
      </c>
      <c r="T2150" t="s">
        <v>86</v>
      </c>
      <c r="U2150" t="s">
        <v>86</v>
      </c>
      <c r="V2150" t="s">
        <v>86</v>
      </c>
      <c r="W2150" t="s">
        <v>86</v>
      </c>
      <c r="X2150" t="s">
        <v>86</v>
      </c>
      <c r="Y2150" t="s">
        <v>86</v>
      </c>
      <c r="Z2150" t="s">
        <v>86</v>
      </c>
      <c r="AA2150" t="s">
        <v>86</v>
      </c>
      <c r="AB2150" t="s">
        <v>86</v>
      </c>
      <c r="AC2150" t="s">
        <v>86</v>
      </c>
      <c r="AD2150" t="s">
        <v>86</v>
      </c>
      <c r="AE2150" t="s">
        <v>86</v>
      </c>
      <c r="AF2150" t="s">
        <v>86</v>
      </c>
      <c r="AG2150" t="s">
        <v>86</v>
      </c>
      <c r="AH2150" t="s">
        <v>86</v>
      </c>
      <c r="AI2150" t="s">
        <v>86</v>
      </c>
      <c r="AJ2150" t="s">
        <v>86</v>
      </c>
      <c r="AK2150" t="s">
        <v>86</v>
      </c>
      <c r="AL2150" t="s">
        <v>86</v>
      </c>
      <c r="AM2150" t="s">
        <v>86</v>
      </c>
      <c r="AN2150" t="s">
        <v>86</v>
      </c>
      <c r="AO2150" t="s">
        <v>86</v>
      </c>
      <c r="AP2150" t="s">
        <v>86</v>
      </c>
      <c r="AQ2150" t="s">
        <v>86</v>
      </c>
      <c r="AR2150" t="s">
        <v>86</v>
      </c>
      <c r="AS2150" t="s">
        <v>86</v>
      </c>
      <c r="AT2150" t="s">
        <v>86</v>
      </c>
      <c r="AU2150" t="s">
        <v>86</v>
      </c>
      <c r="AV2150" t="s">
        <v>86</v>
      </c>
      <c r="AW2150" t="s">
        <v>86</v>
      </c>
      <c r="AX2150" t="s">
        <v>86</v>
      </c>
      <c r="AY2150" t="s">
        <v>86</v>
      </c>
      <c r="AZ2150" t="s">
        <v>86</v>
      </c>
      <c r="BA2150" t="s">
        <v>86</v>
      </c>
      <c r="BB2150" t="s">
        <v>86</v>
      </c>
      <c r="BC2150" t="s">
        <v>86</v>
      </c>
    </row>
    <row r="2151" spans="1:55" x14ac:dyDescent="0.3">
      <c r="A2151" t="s">
        <v>55</v>
      </c>
      <c r="B2151" t="s">
        <v>86</v>
      </c>
      <c r="C2151" t="s">
        <v>2090</v>
      </c>
      <c r="D2151">
        <v>22110405405</v>
      </c>
      <c r="E2151" t="s">
        <v>2091</v>
      </c>
      <c r="F2151" t="s">
        <v>133</v>
      </c>
      <c r="G2151" t="s">
        <v>89</v>
      </c>
      <c r="H2151" t="s">
        <v>86</v>
      </c>
      <c r="I2151" t="s">
        <v>86</v>
      </c>
      <c r="J2151" t="s">
        <v>86</v>
      </c>
      <c r="K2151" t="s">
        <v>86</v>
      </c>
      <c r="L2151" t="s">
        <v>86</v>
      </c>
      <c r="M2151" t="s">
        <v>86</v>
      </c>
      <c r="N2151" t="s">
        <v>86</v>
      </c>
      <c r="O2151" t="s">
        <v>86</v>
      </c>
      <c r="P2151" t="s">
        <v>86</v>
      </c>
      <c r="Q2151" t="s">
        <v>86</v>
      </c>
      <c r="R2151" t="s">
        <v>86</v>
      </c>
      <c r="S2151" t="s">
        <v>86</v>
      </c>
      <c r="T2151" t="s">
        <v>86</v>
      </c>
      <c r="U2151" t="s">
        <v>86</v>
      </c>
      <c r="V2151" t="s">
        <v>86</v>
      </c>
      <c r="W2151" t="s">
        <v>86</v>
      </c>
      <c r="X2151" t="s">
        <v>86</v>
      </c>
      <c r="Y2151" t="s">
        <v>86</v>
      </c>
      <c r="Z2151" t="s">
        <v>86</v>
      </c>
      <c r="AA2151" t="s">
        <v>86</v>
      </c>
      <c r="AB2151" t="s">
        <v>86</v>
      </c>
      <c r="AC2151" t="s">
        <v>86</v>
      </c>
      <c r="AD2151" t="s">
        <v>86</v>
      </c>
      <c r="AE2151" t="s">
        <v>86</v>
      </c>
      <c r="AF2151" t="s">
        <v>86</v>
      </c>
      <c r="AG2151" t="s">
        <v>86</v>
      </c>
      <c r="AH2151" t="s">
        <v>86</v>
      </c>
      <c r="AI2151" t="s">
        <v>86</v>
      </c>
      <c r="AJ2151" t="s">
        <v>86</v>
      </c>
      <c r="AK2151" t="s">
        <v>86</v>
      </c>
      <c r="AL2151" t="s">
        <v>86</v>
      </c>
      <c r="AM2151" t="s">
        <v>86</v>
      </c>
      <c r="AN2151" t="s">
        <v>86</v>
      </c>
      <c r="AO2151" t="s">
        <v>86</v>
      </c>
      <c r="AP2151" t="s">
        <v>86</v>
      </c>
      <c r="AQ2151" t="s">
        <v>86</v>
      </c>
      <c r="AR2151" t="s">
        <v>86</v>
      </c>
      <c r="AS2151" t="s">
        <v>86</v>
      </c>
      <c r="AT2151" t="s">
        <v>86</v>
      </c>
      <c r="AU2151" t="s">
        <v>86</v>
      </c>
      <c r="AV2151" t="s">
        <v>86</v>
      </c>
      <c r="AW2151" t="s">
        <v>86</v>
      </c>
      <c r="AX2151" t="s">
        <v>86</v>
      </c>
      <c r="AY2151" t="s">
        <v>86</v>
      </c>
      <c r="AZ2151" t="s">
        <v>86</v>
      </c>
      <c r="BA2151" t="s">
        <v>86</v>
      </c>
      <c r="BB2151" t="s">
        <v>86</v>
      </c>
      <c r="BC2151" t="s">
        <v>86</v>
      </c>
    </row>
    <row r="2152" spans="1:55" x14ac:dyDescent="0.3">
      <c r="A2152" t="s">
        <v>55</v>
      </c>
      <c r="B2152" t="s">
        <v>55</v>
      </c>
      <c r="C2152" t="s">
        <v>1599</v>
      </c>
      <c r="D2152">
        <v>22110405502</v>
      </c>
      <c r="E2152" t="s">
        <v>1776</v>
      </c>
      <c r="F2152" t="s">
        <v>58</v>
      </c>
      <c r="G2152" t="s">
        <v>59</v>
      </c>
      <c r="H2152">
        <v>1</v>
      </c>
      <c r="I2152" t="s">
        <v>77</v>
      </c>
      <c r="J2152" t="s">
        <v>61</v>
      </c>
      <c r="K2152" t="s">
        <v>2092</v>
      </c>
      <c r="L2152">
        <v>1</v>
      </c>
      <c r="M2152" t="s">
        <v>1778</v>
      </c>
      <c r="N2152">
        <v>1</v>
      </c>
      <c r="O2152" t="s">
        <v>68</v>
      </c>
      <c r="R2152">
        <v>0</v>
      </c>
      <c r="S2152">
        <v>0</v>
      </c>
      <c r="T2152" t="s">
        <v>63</v>
      </c>
      <c r="U2152" t="s">
        <v>2093</v>
      </c>
      <c r="V2152">
        <v>0</v>
      </c>
      <c r="W2152">
        <v>1</v>
      </c>
      <c r="X2152">
        <v>1</v>
      </c>
      <c r="Y2152" t="s">
        <v>76</v>
      </c>
      <c r="Z2152" t="s">
        <v>65</v>
      </c>
      <c r="AA2152" t="s">
        <v>65</v>
      </c>
      <c r="AB2152" t="s">
        <v>65</v>
      </c>
      <c r="AD2152">
        <v>1</v>
      </c>
      <c r="AE2152">
        <v>0</v>
      </c>
      <c r="AF2152">
        <v>0</v>
      </c>
      <c r="AG2152">
        <v>0</v>
      </c>
      <c r="AH2152">
        <v>0</v>
      </c>
      <c r="AI2152">
        <v>1</v>
      </c>
      <c r="AJ2152">
        <v>1</v>
      </c>
      <c r="AK2152">
        <v>0</v>
      </c>
      <c r="AL2152">
        <v>1</v>
      </c>
      <c r="AM2152">
        <v>1</v>
      </c>
      <c r="AN2152">
        <v>8</v>
      </c>
      <c r="AO2152">
        <v>0</v>
      </c>
      <c r="AP2152">
        <v>0</v>
      </c>
      <c r="AQ2152">
        <v>0</v>
      </c>
      <c r="AR2152">
        <v>0</v>
      </c>
      <c r="AS2152">
        <v>0</v>
      </c>
      <c r="AT2152">
        <v>0</v>
      </c>
      <c r="AU2152">
        <v>0</v>
      </c>
      <c r="AV2152">
        <v>0</v>
      </c>
      <c r="AW2152">
        <v>1</v>
      </c>
      <c r="AX2152">
        <v>3</v>
      </c>
      <c r="AY2152">
        <v>0</v>
      </c>
      <c r="AZ2152">
        <v>0</v>
      </c>
      <c r="BA2152" t="s">
        <v>66</v>
      </c>
      <c r="BB2152" t="s">
        <v>66</v>
      </c>
      <c r="BC2152" t="s">
        <v>67</v>
      </c>
    </row>
    <row r="2153" spans="1:55" x14ac:dyDescent="0.3">
      <c r="A2153" t="s">
        <v>55</v>
      </c>
      <c r="B2153" t="s">
        <v>55</v>
      </c>
      <c r="C2153" t="s">
        <v>1599</v>
      </c>
      <c r="D2153">
        <v>22110405502</v>
      </c>
      <c r="E2153" t="s">
        <v>1776</v>
      </c>
      <c r="F2153" t="s">
        <v>58</v>
      </c>
      <c r="G2153" t="s">
        <v>59</v>
      </c>
      <c r="H2153">
        <v>3</v>
      </c>
      <c r="I2153" t="s">
        <v>80</v>
      </c>
      <c r="J2153" t="s">
        <v>61</v>
      </c>
      <c r="K2153" t="s">
        <v>1780</v>
      </c>
      <c r="L2153">
        <v>1</v>
      </c>
      <c r="M2153" t="s">
        <v>1778</v>
      </c>
      <c r="N2153">
        <v>1</v>
      </c>
      <c r="O2153" t="s">
        <v>70</v>
      </c>
      <c r="P2153" t="s">
        <v>231</v>
      </c>
      <c r="Q2153" t="s">
        <v>280</v>
      </c>
      <c r="R2153">
        <v>28</v>
      </c>
      <c r="S2153">
        <v>28</v>
      </c>
      <c r="T2153" t="s">
        <v>63</v>
      </c>
      <c r="V2153">
        <v>2</v>
      </c>
      <c r="W2153">
        <v>5</v>
      </c>
      <c r="X2153">
        <v>7</v>
      </c>
      <c r="Y2153" t="s">
        <v>76</v>
      </c>
      <c r="Z2153" t="s">
        <v>76</v>
      </c>
      <c r="AA2153" t="s">
        <v>65</v>
      </c>
      <c r="AB2153" t="s">
        <v>76</v>
      </c>
      <c r="AC2153" t="s">
        <v>83</v>
      </c>
      <c r="AD2153">
        <v>0</v>
      </c>
      <c r="AE2153">
        <v>1</v>
      </c>
      <c r="AF2153">
        <v>0</v>
      </c>
      <c r="AG2153">
        <v>0</v>
      </c>
      <c r="AH2153">
        <v>0</v>
      </c>
      <c r="AI2153">
        <v>4</v>
      </c>
      <c r="AJ2153">
        <v>1</v>
      </c>
      <c r="AK2153">
        <v>0</v>
      </c>
      <c r="AL2153">
        <v>0</v>
      </c>
      <c r="AM2153">
        <v>0</v>
      </c>
      <c r="AN2153">
        <v>0</v>
      </c>
      <c r="AO2153">
        <v>0</v>
      </c>
      <c r="AP2153">
        <v>0</v>
      </c>
      <c r="AQ2153">
        <v>0</v>
      </c>
      <c r="AR2153">
        <v>0</v>
      </c>
      <c r="AS2153">
        <v>0</v>
      </c>
      <c r="AT2153">
        <v>0</v>
      </c>
      <c r="AU2153">
        <v>0</v>
      </c>
      <c r="AV2153">
        <v>0</v>
      </c>
      <c r="AW2153">
        <v>1</v>
      </c>
      <c r="AX2153">
        <v>1</v>
      </c>
      <c r="AY2153">
        <v>0</v>
      </c>
      <c r="AZ2153">
        <v>0</v>
      </c>
      <c r="BA2153" t="s">
        <v>66</v>
      </c>
      <c r="BB2153" t="s">
        <v>66</v>
      </c>
      <c r="BC2153" t="s">
        <v>67</v>
      </c>
    </row>
    <row r="2154" spans="1:55" x14ac:dyDescent="0.3">
      <c r="A2154" t="s">
        <v>55</v>
      </c>
      <c r="B2154" t="s">
        <v>55</v>
      </c>
      <c r="C2154" t="s">
        <v>1599</v>
      </c>
      <c r="D2154">
        <v>22110405502</v>
      </c>
      <c r="E2154" t="s">
        <v>1776</v>
      </c>
      <c r="F2154" t="s">
        <v>58</v>
      </c>
      <c r="G2154" t="s">
        <v>59</v>
      </c>
      <c r="H2154">
        <v>3</v>
      </c>
      <c r="I2154" t="s">
        <v>80</v>
      </c>
      <c r="J2154" t="s">
        <v>61</v>
      </c>
      <c r="K2154" t="s">
        <v>1780</v>
      </c>
      <c r="L2154">
        <v>1</v>
      </c>
      <c r="M2154" t="s">
        <v>1778</v>
      </c>
      <c r="N2154">
        <v>3</v>
      </c>
      <c r="O2154" t="s">
        <v>127</v>
      </c>
      <c r="R2154">
        <v>0</v>
      </c>
      <c r="S2154">
        <v>0</v>
      </c>
      <c r="T2154" t="s">
        <v>63</v>
      </c>
      <c r="V2154">
        <v>2</v>
      </c>
      <c r="W2154">
        <v>5</v>
      </c>
      <c r="X2154">
        <v>7</v>
      </c>
      <c r="Y2154" t="s">
        <v>65</v>
      </c>
      <c r="Z2154" t="s">
        <v>65</v>
      </c>
      <c r="AA2154" t="s">
        <v>100</v>
      </c>
      <c r="AB2154" t="s">
        <v>65</v>
      </c>
      <c r="AD2154">
        <v>0</v>
      </c>
      <c r="AE2154">
        <v>0</v>
      </c>
      <c r="AF2154">
        <v>0</v>
      </c>
      <c r="AG2154">
        <v>0</v>
      </c>
      <c r="AH2154">
        <v>0</v>
      </c>
      <c r="AI2154">
        <v>0</v>
      </c>
      <c r="AJ2154">
        <v>1</v>
      </c>
      <c r="AK2154">
        <v>0</v>
      </c>
      <c r="AL2154">
        <v>0</v>
      </c>
      <c r="AM2154">
        <v>0</v>
      </c>
      <c r="AN2154">
        <v>0</v>
      </c>
      <c r="AO2154">
        <v>0</v>
      </c>
      <c r="AP2154">
        <v>0</v>
      </c>
      <c r="AQ2154">
        <v>0</v>
      </c>
      <c r="AR2154">
        <v>0</v>
      </c>
      <c r="AS2154">
        <v>0</v>
      </c>
      <c r="AT2154">
        <v>0</v>
      </c>
      <c r="AU2154">
        <v>0</v>
      </c>
      <c r="AV2154">
        <v>0</v>
      </c>
      <c r="AW2154">
        <v>0</v>
      </c>
      <c r="AX2154">
        <v>0</v>
      </c>
      <c r="AY2154">
        <v>0</v>
      </c>
      <c r="AZ2154">
        <v>0</v>
      </c>
      <c r="BA2154" t="s">
        <v>66</v>
      </c>
      <c r="BB2154" t="s">
        <v>66</v>
      </c>
      <c r="BC2154" t="s">
        <v>67</v>
      </c>
    </row>
    <row r="2155" spans="1:55" x14ac:dyDescent="0.3">
      <c r="A2155" t="s">
        <v>55</v>
      </c>
      <c r="B2155" t="s">
        <v>55</v>
      </c>
      <c r="C2155" t="s">
        <v>1599</v>
      </c>
      <c r="D2155">
        <v>22110405502</v>
      </c>
      <c r="E2155" t="s">
        <v>1776</v>
      </c>
      <c r="F2155" t="s">
        <v>58</v>
      </c>
      <c r="G2155" t="s">
        <v>59</v>
      </c>
      <c r="H2155">
        <v>5</v>
      </c>
      <c r="I2155" t="s">
        <v>112</v>
      </c>
      <c r="J2155" t="s">
        <v>61</v>
      </c>
      <c r="L2155">
        <v>1</v>
      </c>
      <c r="N2155" t="s">
        <v>86</v>
      </c>
      <c r="O2155" t="s">
        <v>86</v>
      </c>
      <c r="P2155" t="s">
        <v>86</v>
      </c>
      <c r="Q2155" t="s">
        <v>86</v>
      </c>
      <c r="R2155" t="s">
        <v>86</v>
      </c>
      <c r="S2155" t="s">
        <v>86</v>
      </c>
      <c r="T2155" t="s">
        <v>86</v>
      </c>
      <c r="U2155" t="s">
        <v>86</v>
      </c>
      <c r="V2155">
        <v>0</v>
      </c>
      <c r="W2155">
        <v>2</v>
      </c>
      <c r="X2155">
        <v>2</v>
      </c>
      <c r="Y2155" t="s">
        <v>86</v>
      </c>
      <c r="Z2155" t="s">
        <v>86</v>
      </c>
      <c r="AA2155" t="s">
        <v>86</v>
      </c>
      <c r="AB2155" t="s">
        <v>86</v>
      </c>
      <c r="AC2155" t="s">
        <v>86</v>
      </c>
      <c r="AD2155" t="s">
        <v>86</v>
      </c>
      <c r="AE2155" t="s">
        <v>86</v>
      </c>
      <c r="AF2155" t="s">
        <v>86</v>
      </c>
      <c r="AG2155" t="s">
        <v>86</v>
      </c>
      <c r="AH2155" t="s">
        <v>86</v>
      </c>
      <c r="AI2155" t="s">
        <v>86</v>
      </c>
      <c r="AJ2155" t="s">
        <v>86</v>
      </c>
      <c r="AK2155" t="s">
        <v>86</v>
      </c>
      <c r="AL2155" t="s">
        <v>86</v>
      </c>
      <c r="AM2155" t="s">
        <v>86</v>
      </c>
      <c r="AN2155" t="s">
        <v>86</v>
      </c>
      <c r="AO2155" t="s">
        <v>86</v>
      </c>
      <c r="AP2155" t="s">
        <v>86</v>
      </c>
      <c r="AQ2155" t="s">
        <v>86</v>
      </c>
      <c r="AR2155" t="s">
        <v>86</v>
      </c>
      <c r="AS2155" t="s">
        <v>86</v>
      </c>
      <c r="AT2155" t="s">
        <v>86</v>
      </c>
      <c r="AU2155" t="s">
        <v>86</v>
      </c>
      <c r="AV2155" t="s">
        <v>86</v>
      </c>
      <c r="AW2155" t="s">
        <v>86</v>
      </c>
      <c r="AX2155" t="s">
        <v>86</v>
      </c>
      <c r="AY2155" t="s">
        <v>86</v>
      </c>
      <c r="AZ2155" t="s">
        <v>86</v>
      </c>
      <c r="BA2155" t="s">
        <v>86</v>
      </c>
      <c r="BB2155" t="s">
        <v>86</v>
      </c>
      <c r="BC2155" t="s">
        <v>86</v>
      </c>
    </row>
    <row r="2156" spans="1:55" x14ac:dyDescent="0.3">
      <c r="A2156" t="s">
        <v>55</v>
      </c>
      <c r="B2156" t="s">
        <v>55</v>
      </c>
      <c r="C2156" t="s">
        <v>1599</v>
      </c>
      <c r="D2156">
        <v>22110405502</v>
      </c>
      <c r="E2156" t="s">
        <v>1776</v>
      </c>
      <c r="F2156" t="s">
        <v>58</v>
      </c>
      <c r="G2156" t="s">
        <v>59</v>
      </c>
      <c r="H2156">
        <v>6</v>
      </c>
      <c r="I2156" t="s">
        <v>112</v>
      </c>
      <c r="J2156" t="s">
        <v>61</v>
      </c>
      <c r="K2156" t="s">
        <v>2094</v>
      </c>
      <c r="L2156">
        <v>1</v>
      </c>
      <c r="N2156" t="s">
        <v>86</v>
      </c>
      <c r="O2156" t="s">
        <v>86</v>
      </c>
      <c r="P2156" t="s">
        <v>86</v>
      </c>
      <c r="Q2156" t="s">
        <v>86</v>
      </c>
      <c r="R2156" t="s">
        <v>86</v>
      </c>
      <c r="S2156" t="s">
        <v>86</v>
      </c>
      <c r="T2156" t="s">
        <v>86</v>
      </c>
      <c r="U2156" t="s">
        <v>86</v>
      </c>
      <c r="V2156">
        <v>8</v>
      </c>
      <c r="W2156">
        <v>0</v>
      </c>
      <c r="X2156">
        <v>2</v>
      </c>
      <c r="Y2156" t="s">
        <v>86</v>
      </c>
      <c r="Z2156" t="s">
        <v>86</v>
      </c>
      <c r="AA2156" t="s">
        <v>86</v>
      </c>
      <c r="AB2156" t="s">
        <v>86</v>
      </c>
      <c r="AC2156" t="s">
        <v>86</v>
      </c>
      <c r="AD2156" t="s">
        <v>86</v>
      </c>
      <c r="AE2156" t="s">
        <v>86</v>
      </c>
      <c r="AF2156" t="s">
        <v>86</v>
      </c>
      <c r="AG2156" t="s">
        <v>86</v>
      </c>
      <c r="AH2156" t="s">
        <v>86</v>
      </c>
      <c r="AI2156" t="s">
        <v>86</v>
      </c>
      <c r="AJ2156" t="s">
        <v>86</v>
      </c>
      <c r="AK2156" t="s">
        <v>86</v>
      </c>
      <c r="AL2156" t="s">
        <v>86</v>
      </c>
      <c r="AM2156" t="s">
        <v>86</v>
      </c>
      <c r="AN2156" t="s">
        <v>86</v>
      </c>
      <c r="AO2156" t="s">
        <v>86</v>
      </c>
      <c r="AP2156" t="s">
        <v>86</v>
      </c>
      <c r="AQ2156" t="s">
        <v>86</v>
      </c>
      <c r="AR2156" t="s">
        <v>86</v>
      </c>
      <c r="AS2156" t="s">
        <v>86</v>
      </c>
      <c r="AT2156" t="s">
        <v>86</v>
      </c>
      <c r="AU2156" t="s">
        <v>86</v>
      </c>
      <c r="AV2156" t="s">
        <v>86</v>
      </c>
      <c r="AW2156" t="s">
        <v>86</v>
      </c>
      <c r="AX2156" t="s">
        <v>86</v>
      </c>
      <c r="AY2156" t="s">
        <v>86</v>
      </c>
      <c r="AZ2156" t="s">
        <v>86</v>
      </c>
      <c r="BA2156" t="s">
        <v>86</v>
      </c>
      <c r="BB2156" t="s">
        <v>86</v>
      </c>
      <c r="BC2156" t="s">
        <v>86</v>
      </c>
    </row>
    <row r="2157" spans="1:55" x14ac:dyDescent="0.3">
      <c r="A2157" t="s">
        <v>55</v>
      </c>
      <c r="B2157" t="s">
        <v>55</v>
      </c>
      <c r="C2157" t="s">
        <v>1599</v>
      </c>
      <c r="D2157">
        <v>22110405502</v>
      </c>
      <c r="E2157" t="s">
        <v>1776</v>
      </c>
      <c r="F2157" t="s">
        <v>58</v>
      </c>
      <c r="G2157" t="s">
        <v>59</v>
      </c>
      <c r="H2157">
        <v>7</v>
      </c>
      <c r="I2157" t="s">
        <v>60</v>
      </c>
      <c r="J2157" t="s">
        <v>61</v>
      </c>
      <c r="L2157">
        <v>1</v>
      </c>
      <c r="M2157" t="s">
        <v>1778</v>
      </c>
      <c r="N2157">
        <v>1</v>
      </c>
      <c r="O2157" t="s">
        <v>75</v>
      </c>
      <c r="R2157">
        <v>0</v>
      </c>
      <c r="S2157">
        <v>0</v>
      </c>
      <c r="T2157" t="s">
        <v>63</v>
      </c>
      <c r="V2157">
        <v>3</v>
      </c>
      <c r="W2157">
        <v>1</v>
      </c>
      <c r="X2157">
        <v>2</v>
      </c>
      <c r="Y2157" t="s">
        <v>65</v>
      </c>
      <c r="AA2157" t="s">
        <v>65</v>
      </c>
      <c r="AB2157" t="s">
        <v>65</v>
      </c>
      <c r="AD2157">
        <v>1</v>
      </c>
      <c r="AE2157">
        <v>0</v>
      </c>
      <c r="AF2157">
        <v>0</v>
      </c>
      <c r="AG2157">
        <v>0</v>
      </c>
      <c r="AH2157">
        <v>0</v>
      </c>
      <c r="AI2157">
        <v>0</v>
      </c>
      <c r="AJ2157">
        <v>1</v>
      </c>
      <c r="AK2157">
        <v>0</v>
      </c>
      <c r="AL2157">
        <v>0</v>
      </c>
      <c r="AM2157">
        <v>0</v>
      </c>
      <c r="AN2157">
        <v>0</v>
      </c>
      <c r="AO2157">
        <v>0</v>
      </c>
      <c r="AP2157">
        <v>0</v>
      </c>
      <c r="AQ2157">
        <v>0</v>
      </c>
      <c r="AR2157">
        <v>0</v>
      </c>
      <c r="AS2157">
        <v>0</v>
      </c>
      <c r="AT2157">
        <v>0</v>
      </c>
      <c r="AU2157">
        <v>0</v>
      </c>
      <c r="AV2157">
        <v>0</v>
      </c>
      <c r="AW2157">
        <v>0</v>
      </c>
      <c r="AX2157">
        <v>0</v>
      </c>
      <c r="AY2157">
        <v>0</v>
      </c>
      <c r="AZ2157">
        <v>0</v>
      </c>
      <c r="BA2157" t="s">
        <v>66</v>
      </c>
      <c r="BB2157" t="s">
        <v>66</v>
      </c>
      <c r="BC2157" t="s">
        <v>67</v>
      </c>
    </row>
    <row r="2158" spans="1:55" x14ac:dyDescent="0.3">
      <c r="A2158" t="s">
        <v>55</v>
      </c>
      <c r="B2158" t="s">
        <v>55</v>
      </c>
      <c r="C2158" t="s">
        <v>1599</v>
      </c>
      <c r="D2158">
        <v>22110405502</v>
      </c>
      <c r="E2158" t="s">
        <v>1776</v>
      </c>
      <c r="F2158" t="s">
        <v>58</v>
      </c>
      <c r="G2158" t="s">
        <v>59</v>
      </c>
      <c r="H2158">
        <v>8</v>
      </c>
      <c r="I2158" t="s">
        <v>77</v>
      </c>
      <c r="J2158" t="s">
        <v>61</v>
      </c>
      <c r="K2158" t="s">
        <v>2095</v>
      </c>
      <c r="L2158">
        <v>1</v>
      </c>
      <c r="M2158" t="s">
        <v>1778</v>
      </c>
      <c r="N2158" t="s">
        <v>86</v>
      </c>
      <c r="O2158" t="s">
        <v>86</v>
      </c>
      <c r="P2158" t="s">
        <v>86</v>
      </c>
      <c r="Q2158" t="s">
        <v>86</v>
      </c>
      <c r="R2158" t="s">
        <v>86</v>
      </c>
      <c r="S2158" t="s">
        <v>86</v>
      </c>
      <c r="T2158" t="s">
        <v>86</v>
      </c>
      <c r="U2158" t="s">
        <v>86</v>
      </c>
      <c r="V2158">
        <v>0</v>
      </c>
      <c r="W2158">
        <v>4</v>
      </c>
      <c r="X2158">
        <v>1</v>
      </c>
      <c r="Y2158" t="s">
        <v>86</v>
      </c>
      <c r="Z2158" t="s">
        <v>86</v>
      </c>
      <c r="AA2158" t="s">
        <v>86</v>
      </c>
      <c r="AB2158" t="s">
        <v>86</v>
      </c>
      <c r="AC2158" t="s">
        <v>86</v>
      </c>
      <c r="AD2158" t="s">
        <v>86</v>
      </c>
      <c r="AE2158" t="s">
        <v>86</v>
      </c>
      <c r="AF2158" t="s">
        <v>86</v>
      </c>
      <c r="AG2158" t="s">
        <v>86</v>
      </c>
      <c r="AH2158" t="s">
        <v>86</v>
      </c>
      <c r="AI2158" t="s">
        <v>86</v>
      </c>
      <c r="AJ2158" t="s">
        <v>86</v>
      </c>
      <c r="AK2158" t="s">
        <v>86</v>
      </c>
      <c r="AL2158" t="s">
        <v>86</v>
      </c>
      <c r="AM2158" t="s">
        <v>86</v>
      </c>
      <c r="AN2158" t="s">
        <v>86</v>
      </c>
      <c r="AO2158" t="s">
        <v>86</v>
      </c>
      <c r="AP2158" t="s">
        <v>86</v>
      </c>
      <c r="AQ2158" t="s">
        <v>86</v>
      </c>
      <c r="AR2158" t="s">
        <v>86</v>
      </c>
      <c r="AS2158" t="s">
        <v>86</v>
      </c>
      <c r="AT2158" t="s">
        <v>86</v>
      </c>
      <c r="AU2158" t="s">
        <v>86</v>
      </c>
      <c r="AV2158" t="s">
        <v>86</v>
      </c>
      <c r="AW2158" t="s">
        <v>86</v>
      </c>
      <c r="AX2158" t="s">
        <v>86</v>
      </c>
      <c r="AY2158" t="s">
        <v>86</v>
      </c>
      <c r="AZ2158" t="s">
        <v>86</v>
      </c>
      <c r="BA2158" t="s">
        <v>86</v>
      </c>
      <c r="BB2158" t="s">
        <v>86</v>
      </c>
      <c r="BC2158" t="s">
        <v>86</v>
      </c>
    </row>
    <row r="2159" spans="1:55" x14ac:dyDescent="0.3">
      <c r="A2159" t="s">
        <v>55</v>
      </c>
      <c r="B2159" t="s">
        <v>55</v>
      </c>
      <c r="C2159" t="s">
        <v>1599</v>
      </c>
      <c r="D2159">
        <v>22110405504</v>
      </c>
      <c r="E2159" t="s">
        <v>2096</v>
      </c>
      <c r="F2159" t="s">
        <v>133</v>
      </c>
      <c r="G2159" t="s">
        <v>59</v>
      </c>
      <c r="H2159" t="s">
        <v>86</v>
      </c>
      <c r="I2159" t="s">
        <v>86</v>
      </c>
      <c r="J2159" t="s">
        <v>86</v>
      </c>
      <c r="K2159" t="s">
        <v>86</v>
      </c>
      <c r="L2159" t="s">
        <v>86</v>
      </c>
      <c r="M2159" t="s">
        <v>86</v>
      </c>
      <c r="N2159" t="s">
        <v>86</v>
      </c>
      <c r="O2159" t="s">
        <v>86</v>
      </c>
      <c r="P2159" t="s">
        <v>86</v>
      </c>
      <c r="Q2159" t="s">
        <v>86</v>
      </c>
      <c r="R2159" t="s">
        <v>86</v>
      </c>
      <c r="S2159" t="s">
        <v>86</v>
      </c>
      <c r="T2159" t="s">
        <v>86</v>
      </c>
      <c r="U2159" t="s">
        <v>86</v>
      </c>
      <c r="V2159" t="s">
        <v>86</v>
      </c>
      <c r="W2159" t="s">
        <v>86</v>
      </c>
      <c r="X2159" t="s">
        <v>86</v>
      </c>
      <c r="Y2159" t="s">
        <v>86</v>
      </c>
      <c r="Z2159" t="s">
        <v>86</v>
      </c>
      <c r="AA2159" t="s">
        <v>86</v>
      </c>
      <c r="AB2159" t="s">
        <v>86</v>
      </c>
      <c r="AC2159" t="s">
        <v>86</v>
      </c>
      <c r="AD2159" t="s">
        <v>86</v>
      </c>
      <c r="AE2159" t="s">
        <v>86</v>
      </c>
      <c r="AF2159" t="s">
        <v>86</v>
      </c>
      <c r="AG2159" t="s">
        <v>86</v>
      </c>
      <c r="AH2159" t="s">
        <v>86</v>
      </c>
      <c r="AI2159" t="s">
        <v>86</v>
      </c>
      <c r="AJ2159" t="s">
        <v>86</v>
      </c>
      <c r="AK2159" t="s">
        <v>86</v>
      </c>
      <c r="AL2159" t="s">
        <v>86</v>
      </c>
      <c r="AM2159" t="s">
        <v>86</v>
      </c>
      <c r="AN2159" t="s">
        <v>86</v>
      </c>
      <c r="AO2159" t="s">
        <v>86</v>
      </c>
      <c r="AP2159" t="s">
        <v>86</v>
      </c>
      <c r="AQ2159" t="s">
        <v>86</v>
      </c>
      <c r="AR2159" t="s">
        <v>86</v>
      </c>
      <c r="AS2159" t="s">
        <v>86</v>
      </c>
      <c r="AT2159" t="s">
        <v>86</v>
      </c>
      <c r="AU2159" t="s">
        <v>86</v>
      </c>
      <c r="AV2159" t="s">
        <v>86</v>
      </c>
      <c r="AW2159" t="s">
        <v>86</v>
      </c>
      <c r="AX2159" t="s">
        <v>86</v>
      </c>
      <c r="AY2159" t="s">
        <v>86</v>
      </c>
      <c r="AZ2159" t="s">
        <v>86</v>
      </c>
      <c r="BA2159" t="s">
        <v>86</v>
      </c>
      <c r="BB2159" t="s">
        <v>86</v>
      </c>
      <c r="BC2159" t="s">
        <v>86</v>
      </c>
    </row>
    <row r="2160" spans="1:55" x14ac:dyDescent="0.3">
      <c r="A2160" t="s">
        <v>55</v>
      </c>
      <c r="B2160" t="s">
        <v>86</v>
      </c>
      <c r="C2160" t="s">
        <v>1599</v>
      </c>
      <c r="D2160">
        <v>22110405508</v>
      </c>
      <c r="E2160" t="s">
        <v>2097</v>
      </c>
      <c r="F2160" t="s">
        <v>133</v>
      </c>
      <c r="G2160" t="s">
        <v>89</v>
      </c>
      <c r="H2160" t="s">
        <v>86</v>
      </c>
      <c r="I2160" t="s">
        <v>86</v>
      </c>
      <c r="J2160" t="s">
        <v>86</v>
      </c>
      <c r="K2160" t="s">
        <v>86</v>
      </c>
      <c r="L2160" t="s">
        <v>86</v>
      </c>
      <c r="M2160" t="s">
        <v>86</v>
      </c>
      <c r="N2160" t="s">
        <v>86</v>
      </c>
      <c r="O2160" t="s">
        <v>86</v>
      </c>
      <c r="P2160" t="s">
        <v>86</v>
      </c>
      <c r="Q2160" t="s">
        <v>86</v>
      </c>
      <c r="R2160" t="s">
        <v>86</v>
      </c>
      <c r="S2160" t="s">
        <v>86</v>
      </c>
      <c r="T2160" t="s">
        <v>86</v>
      </c>
      <c r="U2160" t="s">
        <v>86</v>
      </c>
      <c r="V2160" t="s">
        <v>86</v>
      </c>
      <c r="W2160" t="s">
        <v>86</v>
      </c>
      <c r="X2160" t="s">
        <v>86</v>
      </c>
      <c r="Y2160" t="s">
        <v>86</v>
      </c>
      <c r="Z2160" t="s">
        <v>86</v>
      </c>
      <c r="AA2160" t="s">
        <v>86</v>
      </c>
      <c r="AB2160" t="s">
        <v>86</v>
      </c>
      <c r="AC2160" t="s">
        <v>86</v>
      </c>
      <c r="AD2160" t="s">
        <v>86</v>
      </c>
      <c r="AE2160" t="s">
        <v>86</v>
      </c>
      <c r="AF2160" t="s">
        <v>86</v>
      </c>
      <c r="AG2160" t="s">
        <v>86</v>
      </c>
      <c r="AH2160" t="s">
        <v>86</v>
      </c>
      <c r="AI2160" t="s">
        <v>86</v>
      </c>
      <c r="AJ2160" t="s">
        <v>86</v>
      </c>
      <c r="AK2160" t="s">
        <v>86</v>
      </c>
      <c r="AL2160" t="s">
        <v>86</v>
      </c>
      <c r="AM2160" t="s">
        <v>86</v>
      </c>
      <c r="AN2160" t="s">
        <v>86</v>
      </c>
      <c r="AO2160" t="s">
        <v>86</v>
      </c>
      <c r="AP2160" t="s">
        <v>86</v>
      </c>
      <c r="AQ2160" t="s">
        <v>86</v>
      </c>
      <c r="AR2160" t="s">
        <v>86</v>
      </c>
      <c r="AS2160" t="s">
        <v>86</v>
      </c>
      <c r="AT2160" t="s">
        <v>86</v>
      </c>
      <c r="AU2160" t="s">
        <v>86</v>
      </c>
      <c r="AV2160" t="s">
        <v>86</v>
      </c>
      <c r="AW2160" t="s">
        <v>86</v>
      </c>
      <c r="AX2160" t="s">
        <v>86</v>
      </c>
      <c r="AY2160" t="s">
        <v>86</v>
      </c>
      <c r="AZ2160" t="s">
        <v>86</v>
      </c>
      <c r="BA2160" t="s">
        <v>86</v>
      </c>
      <c r="BB2160" t="s">
        <v>86</v>
      </c>
      <c r="BC2160" t="s">
        <v>86</v>
      </c>
    </row>
    <row r="2161" spans="1:55" x14ac:dyDescent="0.3">
      <c r="A2161" t="s">
        <v>55</v>
      </c>
      <c r="B2161" t="s">
        <v>86</v>
      </c>
      <c r="C2161" t="s">
        <v>1599</v>
      </c>
      <c r="D2161">
        <v>22110405510</v>
      </c>
      <c r="E2161" t="s">
        <v>2098</v>
      </c>
      <c r="F2161" t="s">
        <v>177</v>
      </c>
      <c r="G2161" t="s">
        <v>89</v>
      </c>
      <c r="H2161" t="s">
        <v>86</v>
      </c>
      <c r="I2161" t="s">
        <v>86</v>
      </c>
      <c r="J2161" t="s">
        <v>86</v>
      </c>
      <c r="K2161" t="s">
        <v>86</v>
      </c>
      <c r="L2161" t="s">
        <v>86</v>
      </c>
      <c r="M2161" t="s">
        <v>86</v>
      </c>
      <c r="N2161" t="s">
        <v>86</v>
      </c>
      <c r="O2161" t="s">
        <v>86</v>
      </c>
      <c r="P2161" t="s">
        <v>86</v>
      </c>
      <c r="Q2161" t="s">
        <v>86</v>
      </c>
      <c r="R2161" t="s">
        <v>86</v>
      </c>
      <c r="S2161" t="s">
        <v>86</v>
      </c>
      <c r="T2161" t="s">
        <v>86</v>
      </c>
      <c r="U2161" t="s">
        <v>86</v>
      </c>
      <c r="V2161" t="s">
        <v>86</v>
      </c>
      <c r="W2161" t="s">
        <v>86</v>
      </c>
      <c r="X2161" t="s">
        <v>86</v>
      </c>
      <c r="Y2161" t="s">
        <v>86</v>
      </c>
      <c r="Z2161" t="s">
        <v>86</v>
      </c>
      <c r="AA2161" t="s">
        <v>86</v>
      </c>
      <c r="AB2161" t="s">
        <v>86</v>
      </c>
      <c r="AC2161" t="s">
        <v>86</v>
      </c>
      <c r="AD2161" t="s">
        <v>86</v>
      </c>
      <c r="AE2161" t="s">
        <v>86</v>
      </c>
      <c r="AF2161" t="s">
        <v>86</v>
      </c>
      <c r="AG2161" t="s">
        <v>86</v>
      </c>
      <c r="AH2161" t="s">
        <v>86</v>
      </c>
      <c r="AI2161" t="s">
        <v>86</v>
      </c>
      <c r="AJ2161" t="s">
        <v>86</v>
      </c>
      <c r="AK2161" t="s">
        <v>86</v>
      </c>
      <c r="AL2161" t="s">
        <v>86</v>
      </c>
      <c r="AM2161" t="s">
        <v>86</v>
      </c>
      <c r="AN2161" t="s">
        <v>86</v>
      </c>
      <c r="AO2161" t="s">
        <v>86</v>
      </c>
      <c r="AP2161" t="s">
        <v>86</v>
      </c>
      <c r="AQ2161" t="s">
        <v>86</v>
      </c>
      <c r="AR2161" t="s">
        <v>86</v>
      </c>
      <c r="AS2161" t="s">
        <v>86</v>
      </c>
      <c r="AT2161" t="s">
        <v>86</v>
      </c>
      <c r="AU2161" t="s">
        <v>86</v>
      </c>
      <c r="AV2161" t="s">
        <v>86</v>
      </c>
      <c r="AW2161" t="s">
        <v>86</v>
      </c>
      <c r="AX2161" t="s">
        <v>86</v>
      </c>
      <c r="AY2161" t="s">
        <v>86</v>
      </c>
      <c r="AZ2161" t="s">
        <v>86</v>
      </c>
      <c r="BA2161" t="s">
        <v>86</v>
      </c>
      <c r="BB2161" t="s">
        <v>86</v>
      </c>
      <c r="BC2161" t="s">
        <v>86</v>
      </c>
    </row>
    <row r="2162" spans="1:55" x14ac:dyDescent="0.3">
      <c r="A2162" t="s">
        <v>55</v>
      </c>
      <c r="B2162" t="s">
        <v>55</v>
      </c>
      <c r="C2162" t="s">
        <v>1599</v>
      </c>
      <c r="D2162">
        <v>22110405512</v>
      </c>
      <c r="E2162" t="s">
        <v>2099</v>
      </c>
      <c r="F2162" t="s">
        <v>177</v>
      </c>
      <c r="G2162" t="s">
        <v>59</v>
      </c>
      <c r="H2162" t="s">
        <v>86</v>
      </c>
      <c r="I2162" t="s">
        <v>86</v>
      </c>
      <c r="J2162" t="s">
        <v>86</v>
      </c>
      <c r="K2162" t="s">
        <v>86</v>
      </c>
      <c r="L2162" t="s">
        <v>86</v>
      </c>
      <c r="M2162" t="s">
        <v>86</v>
      </c>
      <c r="N2162" t="s">
        <v>86</v>
      </c>
      <c r="O2162" t="s">
        <v>86</v>
      </c>
      <c r="P2162" t="s">
        <v>86</v>
      </c>
      <c r="Q2162" t="s">
        <v>86</v>
      </c>
      <c r="R2162" t="s">
        <v>86</v>
      </c>
      <c r="S2162" t="s">
        <v>86</v>
      </c>
      <c r="T2162" t="s">
        <v>86</v>
      </c>
      <c r="U2162" t="s">
        <v>86</v>
      </c>
      <c r="V2162" t="s">
        <v>86</v>
      </c>
      <c r="W2162" t="s">
        <v>86</v>
      </c>
      <c r="X2162" t="s">
        <v>86</v>
      </c>
      <c r="Y2162" t="s">
        <v>86</v>
      </c>
      <c r="Z2162" t="s">
        <v>86</v>
      </c>
      <c r="AA2162" t="s">
        <v>86</v>
      </c>
      <c r="AB2162" t="s">
        <v>86</v>
      </c>
      <c r="AC2162" t="s">
        <v>86</v>
      </c>
      <c r="AD2162" t="s">
        <v>86</v>
      </c>
      <c r="AE2162" t="s">
        <v>86</v>
      </c>
      <c r="AF2162" t="s">
        <v>86</v>
      </c>
      <c r="AG2162" t="s">
        <v>86</v>
      </c>
      <c r="AH2162" t="s">
        <v>86</v>
      </c>
      <c r="AI2162" t="s">
        <v>86</v>
      </c>
      <c r="AJ2162" t="s">
        <v>86</v>
      </c>
      <c r="AK2162" t="s">
        <v>86</v>
      </c>
      <c r="AL2162" t="s">
        <v>86</v>
      </c>
      <c r="AM2162" t="s">
        <v>86</v>
      </c>
      <c r="AN2162" t="s">
        <v>86</v>
      </c>
      <c r="AO2162" t="s">
        <v>86</v>
      </c>
      <c r="AP2162" t="s">
        <v>86</v>
      </c>
      <c r="AQ2162" t="s">
        <v>86</v>
      </c>
      <c r="AR2162" t="s">
        <v>86</v>
      </c>
      <c r="AS2162" t="s">
        <v>86</v>
      </c>
      <c r="AT2162" t="s">
        <v>86</v>
      </c>
      <c r="AU2162" t="s">
        <v>86</v>
      </c>
      <c r="AV2162" t="s">
        <v>86</v>
      </c>
      <c r="AW2162" t="s">
        <v>86</v>
      </c>
      <c r="AX2162" t="s">
        <v>86</v>
      </c>
      <c r="AY2162" t="s">
        <v>86</v>
      </c>
      <c r="AZ2162" t="s">
        <v>86</v>
      </c>
      <c r="BA2162" t="s">
        <v>86</v>
      </c>
      <c r="BB2162" t="s">
        <v>86</v>
      </c>
      <c r="BC2162" t="s">
        <v>86</v>
      </c>
    </row>
    <row r="2163" spans="1:55" x14ac:dyDescent="0.3">
      <c r="A2163" t="s">
        <v>55</v>
      </c>
      <c r="B2163" t="s">
        <v>86</v>
      </c>
      <c r="C2163" t="s">
        <v>1599</v>
      </c>
      <c r="D2163">
        <v>22110405513</v>
      </c>
      <c r="E2163" t="s">
        <v>2100</v>
      </c>
      <c r="F2163" t="s">
        <v>177</v>
      </c>
      <c r="G2163" t="s">
        <v>89</v>
      </c>
      <c r="H2163" t="s">
        <v>86</v>
      </c>
      <c r="I2163" t="s">
        <v>86</v>
      </c>
      <c r="J2163" t="s">
        <v>86</v>
      </c>
      <c r="K2163" t="s">
        <v>86</v>
      </c>
      <c r="L2163" t="s">
        <v>86</v>
      </c>
      <c r="M2163" t="s">
        <v>86</v>
      </c>
      <c r="N2163" t="s">
        <v>86</v>
      </c>
      <c r="O2163" t="s">
        <v>86</v>
      </c>
      <c r="P2163" t="s">
        <v>86</v>
      </c>
      <c r="Q2163" t="s">
        <v>86</v>
      </c>
      <c r="R2163" t="s">
        <v>86</v>
      </c>
      <c r="S2163" t="s">
        <v>86</v>
      </c>
      <c r="T2163" t="s">
        <v>86</v>
      </c>
      <c r="U2163" t="s">
        <v>86</v>
      </c>
      <c r="V2163" t="s">
        <v>86</v>
      </c>
      <c r="W2163" t="s">
        <v>86</v>
      </c>
      <c r="X2163" t="s">
        <v>86</v>
      </c>
      <c r="Y2163" t="s">
        <v>86</v>
      </c>
      <c r="Z2163" t="s">
        <v>86</v>
      </c>
      <c r="AA2163" t="s">
        <v>86</v>
      </c>
      <c r="AB2163" t="s">
        <v>86</v>
      </c>
      <c r="AC2163" t="s">
        <v>86</v>
      </c>
      <c r="AD2163" t="s">
        <v>86</v>
      </c>
      <c r="AE2163" t="s">
        <v>86</v>
      </c>
      <c r="AF2163" t="s">
        <v>86</v>
      </c>
      <c r="AG2163" t="s">
        <v>86</v>
      </c>
      <c r="AH2163" t="s">
        <v>86</v>
      </c>
      <c r="AI2163" t="s">
        <v>86</v>
      </c>
      <c r="AJ2163" t="s">
        <v>86</v>
      </c>
      <c r="AK2163" t="s">
        <v>86</v>
      </c>
      <c r="AL2163" t="s">
        <v>86</v>
      </c>
      <c r="AM2163" t="s">
        <v>86</v>
      </c>
      <c r="AN2163" t="s">
        <v>86</v>
      </c>
      <c r="AO2163" t="s">
        <v>86</v>
      </c>
      <c r="AP2163" t="s">
        <v>86</v>
      </c>
      <c r="AQ2163" t="s">
        <v>86</v>
      </c>
      <c r="AR2163" t="s">
        <v>86</v>
      </c>
      <c r="AS2163" t="s">
        <v>86</v>
      </c>
      <c r="AT2163" t="s">
        <v>86</v>
      </c>
      <c r="AU2163" t="s">
        <v>86</v>
      </c>
      <c r="AV2163" t="s">
        <v>86</v>
      </c>
      <c r="AW2163" t="s">
        <v>86</v>
      </c>
      <c r="AX2163" t="s">
        <v>86</v>
      </c>
      <c r="AY2163" t="s">
        <v>86</v>
      </c>
      <c r="AZ2163" t="s">
        <v>86</v>
      </c>
      <c r="BA2163" t="s">
        <v>86</v>
      </c>
      <c r="BB2163" t="s">
        <v>86</v>
      </c>
      <c r="BC2163" t="s">
        <v>86</v>
      </c>
    </row>
    <row r="2164" spans="1:55" x14ac:dyDescent="0.3">
      <c r="A2164" t="s">
        <v>55</v>
      </c>
      <c r="B2164" t="s">
        <v>86</v>
      </c>
      <c r="C2164" t="s">
        <v>1599</v>
      </c>
      <c r="D2164">
        <v>22110405514</v>
      </c>
      <c r="E2164" t="s">
        <v>2101</v>
      </c>
      <c r="F2164" t="s">
        <v>177</v>
      </c>
      <c r="G2164" t="s">
        <v>89</v>
      </c>
      <c r="H2164" t="s">
        <v>86</v>
      </c>
      <c r="I2164" t="s">
        <v>86</v>
      </c>
      <c r="J2164" t="s">
        <v>86</v>
      </c>
      <c r="K2164" t="s">
        <v>86</v>
      </c>
      <c r="L2164" t="s">
        <v>86</v>
      </c>
      <c r="M2164" t="s">
        <v>86</v>
      </c>
      <c r="N2164" t="s">
        <v>86</v>
      </c>
      <c r="O2164" t="s">
        <v>86</v>
      </c>
      <c r="P2164" t="s">
        <v>86</v>
      </c>
      <c r="Q2164" t="s">
        <v>86</v>
      </c>
      <c r="R2164" t="s">
        <v>86</v>
      </c>
      <c r="S2164" t="s">
        <v>86</v>
      </c>
      <c r="T2164" t="s">
        <v>86</v>
      </c>
      <c r="U2164" t="s">
        <v>86</v>
      </c>
      <c r="V2164" t="s">
        <v>86</v>
      </c>
      <c r="W2164" t="s">
        <v>86</v>
      </c>
      <c r="X2164" t="s">
        <v>86</v>
      </c>
      <c r="Y2164" t="s">
        <v>86</v>
      </c>
      <c r="Z2164" t="s">
        <v>86</v>
      </c>
      <c r="AA2164" t="s">
        <v>86</v>
      </c>
      <c r="AB2164" t="s">
        <v>86</v>
      </c>
      <c r="AC2164" t="s">
        <v>86</v>
      </c>
      <c r="AD2164" t="s">
        <v>86</v>
      </c>
      <c r="AE2164" t="s">
        <v>86</v>
      </c>
      <c r="AF2164" t="s">
        <v>86</v>
      </c>
      <c r="AG2164" t="s">
        <v>86</v>
      </c>
      <c r="AH2164" t="s">
        <v>86</v>
      </c>
      <c r="AI2164" t="s">
        <v>86</v>
      </c>
      <c r="AJ2164" t="s">
        <v>86</v>
      </c>
      <c r="AK2164" t="s">
        <v>86</v>
      </c>
      <c r="AL2164" t="s">
        <v>86</v>
      </c>
      <c r="AM2164" t="s">
        <v>86</v>
      </c>
      <c r="AN2164" t="s">
        <v>86</v>
      </c>
      <c r="AO2164" t="s">
        <v>86</v>
      </c>
      <c r="AP2164" t="s">
        <v>86</v>
      </c>
      <c r="AQ2164" t="s">
        <v>86</v>
      </c>
      <c r="AR2164" t="s">
        <v>86</v>
      </c>
      <c r="AS2164" t="s">
        <v>86</v>
      </c>
      <c r="AT2164" t="s">
        <v>86</v>
      </c>
      <c r="AU2164" t="s">
        <v>86</v>
      </c>
      <c r="AV2164" t="s">
        <v>86</v>
      </c>
      <c r="AW2164" t="s">
        <v>86</v>
      </c>
      <c r="AX2164" t="s">
        <v>86</v>
      </c>
      <c r="AY2164" t="s">
        <v>86</v>
      </c>
      <c r="AZ2164" t="s">
        <v>86</v>
      </c>
      <c r="BA2164" t="s">
        <v>86</v>
      </c>
      <c r="BB2164" t="s">
        <v>86</v>
      </c>
      <c r="BC2164" t="s">
        <v>86</v>
      </c>
    </row>
    <row r="2165" spans="1:55" x14ac:dyDescent="0.3">
      <c r="A2165" t="s">
        <v>55</v>
      </c>
      <c r="B2165" t="s">
        <v>86</v>
      </c>
      <c r="C2165" t="s">
        <v>1599</v>
      </c>
      <c r="D2165">
        <v>22110405515</v>
      </c>
      <c r="E2165" t="s">
        <v>2102</v>
      </c>
      <c r="F2165" t="s">
        <v>177</v>
      </c>
      <c r="G2165" t="s">
        <v>89</v>
      </c>
      <c r="H2165" t="s">
        <v>86</v>
      </c>
      <c r="I2165" t="s">
        <v>86</v>
      </c>
      <c r="J2165" t="s">
        <v>86</v>
      </c>
      <c r="K2165" t="s">
        <v>86</v>
      </c>
      <c r="L2165" t="s">
        <v>86</v>
      </c>
      <c r="M2165" t="s">
        <v>86</v>
      </c>
      <c r="N2165" t="s">
        <v>86</v>
      </c>
      <c r="O2165" t="s">
        <v>86</v>
      </c>
      <c r="P2165" t="s">
        <v>86</v>
      </c>
      <c r="Q2165" t="s">
        <v>86</v>
      </c>
      <c r="R2165" t="s">
        <v>86</v>
      </c>
      <c r="S2165" t="s">
        <v>86</v>
      </c>
      <c r="T2165" t="s">
        <v>86</v>
      </c>
      <c r="U2165" t="s">
        <v>86</v>
      </c>
      <c r="V2165" t="s">
        <v>86</v>
      </c>
      <c r="W2165" t="s">
        <v>86</v>
      </c>
      <c r="X2165" t="s">
        <v>86</v>
      </c>
      <c r="Y2165" t="s">
        <v>86</v>
      </c>
      <c r="Z2165" t="s">
        <v>86</v>
      </c>
      <c r="AA2165" t="s">
        <v>86</v>
      </c>
      <c r="AB2165" t="s">
        <v>86</v>
      </c>
      <c r="AC2165" t="s">
        <v>86</v>
      </c>
      <c r="AD2165" t="s">
        <v>86</v>
      </c>
      <c r="AE2165" t="s">
        <v>86</v>
      </c>
      <c r="AF2165" t="s">
        <v>86</v>
      </c>
      <c r="AG2165" t="s">
        <v>86</v>
      </c>
      <c r="AH2165" t="s">
        <v>86</v>
      </c>
      <c r="AI2165" t="s">
        <v>86</v>
      </c>
      <c r="AJ2165" t="s">
        <v>86</v>
      </c>
      <c r="AK2165" t="s">
        <v>86</v>
      </c>
      <c r="AL2165" t="s">
        <v>86</v>
      </c>
      <c r="AM2165" t="s">
        <v>86</v>
      </c>
      <c r="AN2165" t="s">
        <v>86</v>
      </c>
      <c r="AO2165" t="s">
        <v>86</v>
      </c>
      <c r="AP2165" t="s">
        <v>86</v>
      </c>
      <c r="AQ2165" t="s">
        <v>86</v>
      </c>
      <c r="AR2165" t="s">
        <v>86</v>
      </c>
      <c r="AS2165" t="s">
        <v>86</v>
      </c>
      <c r="AT2165" t="s">
        <v>86</v>
      </c>
      <c r="AU2165" t="s">
        <v>86</v>
      </c>
      <c r="AV2165" t="s">
        <v>86</v>
      </c>
      <c r="AW2165" t="s">
        <v>86</v>
      </c>
      <c r="AX2165" t="s">
        <v>86</v>
      </c>
      <c r="AY2165" t="s">
        <v>86</v>
      </c>
      <c r="AZ2165" t="s">
        <v>86</v>
      </c>
      <c r="BA2165" t="s">
        <v>86</v>
      </c>
      <c r="BB2165" t="s">
        <v>86</v>
      </c>
      <c r="BC2165" t="s">
        <v>86</v>
      </c>
    </row>
    <row r="2166" spans="1:55" x14ac:dyDescent="0.3">
      <c r="A2166" t="s">
        <v>55</v>
      </c>
      <c r="B2166" t="s">
        <v>86</v>
      </c>
      <c r="C2166" t="s">
        <v>1599</v>
      </c>
      <c r="D2166">
        <v>22110405516</v>
      </c>
      <c r="E2166" t="s">
        <v>2103</v>
      </c>
      <c r="F2166" t="s">
        <v>177</v>
      </c>
      <c r="G2166" t="s">
        <v>89</v>
      </c>
      <c r="H2166" t="s">
        <v>86</v>
      </c>
      <c r="I2166" t="s">
        <v>86</v>
      </c>
      <c r="J2166" t="s">
        <v>86</v>
      </c>
      <c r="K2166" t="s">
        <v>86</v>
      </c>
      <c r="L2166" t="s">
        <v>86</v>
      </c>
      <c r="M2166" t="s">
        <v>86</v>
      </c>
      <c r="N2166" t="s">
        <v>86</v>
      </c>
      <c r="O2166" t="s">
        <v>86</v>
      </c>
      <c r="P2166" t="s">
        <v>86</v>
      </c>
      <c r="Q2166" t="s">
        <v>86</v>
      </c>
      <c r="R2166" t="s">
        <v>86</v>
      </c>
      <c r="S2166" t="s">
        <v>86</v>
      </c>
      <c r="T2166" t="s">
        <v>86</v>
      </c>
      <c r="U2166" t="s">
        <v>86</v>
      </c>
      <c r="V2166" t="s">
        <v>86</v>
      </c>
      <c r="W2166" t="s">
        <v>86</v>
      </c>
      <c r="X2166" t="s">
        <v>86</v>
      </c>
      <c r="Y2166" t="s">
        <v>86</v>
      </c>
      <c r="Z2166" t="s">
        <v>86</v>
      </c>
      <c r="AA2166" t="s">
        <v>86</v>
      </c>
      <c r="AB2166" t="s">
        <v>86</v>
      </c>
      <c r="AC2166" t="s">
        <v>86</v>
      </c>
      <c r="AD2166" t="s">
        <v>86</v>
      </c>
      <c r="AE2166" t="s">
        <v>86</v>
      </c>
      <c r="AF2166" t="s">
        <v>86</v>
      </c>
      <c r="AG2166" t="s">
        <v>86</v>
      </c>
      <c r="AH2166" t="s">
        <v>86</v>
      </c>
      <c r="AI2166" t="s">
        <v>86</v>
      </c>
      <c r="AJ2166" t="s">
        <v>86</v>
      </c>
      <c r="AK2166" t="s">
        <v>86</v>
      </c>
      <c r="AL2166" t="s">
        <v>86</v>
      </c>
      <c r="AM2166" t="s">
        <v>86</v>
      </c>
      <c r="AN2166" t="s">
        <v>86</v>
      </c>
      <c r="AO2166" t="s">
        <v>86</v>
      </c>
      <c r="AP2166" t="s">
        <v>86</v>
      </c>
      <c r="AQ2166" t="s">
        <v>86</v>
      </c>
      <c r="AR2166" t="s">
        <v>86</v>
      </c>
      <c r="AS2166" t="s">
        <v>86</v>
      </c>
      <c r="AT2166" t="s">
        <v>86</v>
      </c>
      <c r="AU2166" t="s">
        <v>86</v>
      </c>
      <c r="AV2166" t="s">
        <v>86</v>
      </c>
      <c r="AW2166" t="s">
        <v>86</v>
      </c>
      <c r="AX2166" t="s">
        <v>86</v>
      </c>
      <c r="AY2166" t="s">
        <v>86</v>
      </c>
      <c r="AZ2166" t="s">
        <v>86</v>
      </c>
      <c r="BA2166" t="s">
        <v>86</v>
      </c>
      <c r="BB2166" t="s">
        <v>86</v>
      </c>
      <c r="BC2166" t="s">
        <v>86</v>
      </c>
    </row>
    <row r="2167" spans="1:55" x14ac:dyDescent="0.3">
      <c r="A2167" t="s">
        <v>55</v>
      </c>
      <c r="B2167" t="s">
        <v>86</v>
      </c>
      <c r="C2167" t="s">
        <v>1599</v>
      </c>
      <c r="D2167">
        <v>22110405517</v>
      </c>
      <c r="E2167" t="s">
        <v>2104</v>
      </c>
      <c r="F2167" t="s">
        <v>133</v>
      </c>
      <c r="G2167" t="s">
        <v>89</v>
      </c>
      <c r="H2167" t="s">
        <v>86</v>
      </c>
      <c r="I2167" t="s">
        <v>86</v>
      </c>
      <c r="J2167" t="s">
        <v>86</v>
      </c>
      <c r="K2167" t="s">
        <v>86</v>
      </c>
      <c r="L2167" t="s">
        <v>86</v>
      </c>
      <c r="M2167" t="s">
        <v>86</v>
      </c>
      <c r="N2167" t="s">
        <v>86</v>
      </c>
      <c r="O2167" t="s">
        <v>86</v>
      </c>
      <c r="P2167" t="s">
        <v>86</v>
      </c>
      <c r="Q2167" t="s">
        <v>86</v>
      </c>
      <c r="R2167" t="s">
        <v>86</v>
      </c>
      <c r="S2167" t="s">
        <v>86</v>
      </c>
      <c r="T2167" t="s">
        <v>86</v>
      </c>
      <c r="U2167" t="s">
        <v>86</v>
      </c>
      <c r="V2167" t="s">
        <v>86</v>
      </c>
      <c r="W2167" t="s">
        <v>86</v>
      </c>
      <c r="X2167" t="s">
        <v>86</v>
      </c>
      <c r="Y2167" t="s">
        <v>86</v>
      </c>
      <c r="Z2167" t="s">
        <v>86</v>
      </c>
      <c r="AA2167" t="s">
        <v>86</v>
      </c>
      <c r="AB2167" t="s">
        <v>86</v>
      </c>
      <c r="AC2167" t="s">
        <v>86</v>
      </c>
      <c r="AD2167" t="s">
        <v>86</v>
      </c>
      <c r="AE2167" t="s">
        <v>86</v>
      </c>
      <c r="AF2167" t="s">
        <v>86</v>
      </c>
      <c r="AG2167" t="s">
        <v>86</v>
      </c>
      <c r="AH2167" t="s">
        <v>86</v>
      </c>
      <c r="AI2167" t="s">
        <v>86</v>
      </c>
      <c r="AJ2167" t="s">
        <v>86</v>
      </c>
      <c r="AK2167" t="s">
        <v>86</v>
      </c>
      <c r="AL2167" t="s">
        <v>86</v>
      </c>
      <c r="AM2167" t="s">
        <v>86</v>
      </c>
      <c r="AN2167" t="s">
        <v>86</v>
      </c>
      <c r="AO2167" t="s">
        <v>86</v>
      </c>
      <c r="AP2167" t="s">
        <v>86</v>
      </c>
      <c r="AQ2167" t="s">
        <v>86</v>
      </c>
      <c r="AR2167" t="s">
        <v>86</v>
      </c>
      <c r="AS2167" t="s">
        <v>86</v>
      </c>
      <c r="AT2167" t="s">
        <v>86</v>
      </c>
      <c r="AU2167" t="s">
        <v>86</v>
      </c>
      <c r="AV2167" t="s">
        <v>86</v>
      </c>
      <c r="AW2167" t="s">
        <v>86</v>
      </c>
      <c r="AX2167" t="s">
        <v>86</v>
      </c>
      <c r="AY2167" t="s">
        <v>86</v>
      </c>
      <c r="AZ2167" t="s">
        <v>86</v>
      </c>
      <c r="BA2167" t="s">
        <v>86</v>
      </c>
      <c r="BB2167" t="s">
        <v>86</v>
      </c>
      <c r="BC2167" t="s">
        <v>86</v>
      </c>
    </row>
    <row r="2168" spans="1:55" x14ac:dyDescent="0.3">
      <c r="A2168" t="s">
        <v>55</v>
      </c>
      <c r="B2168" t="s">
        <v>86</v>
      </c>
      <c r="C2168" t="s">
        <v>1599</v>
      </c>
      <c r="D2168">
        <v>22110405519</v>
      </c>
      <c r="E2168" t="s">
        <v>2105</v>
      </c>
      <c r="F2168" t="s">
        <v>58</v>
      </c>
      <c r="G2168" t="s">
        <v>86</v>
      </c>
      <c r="H2168" t="s">
        <v>86</v>
      </c>
      <c r="I2168" t="s">
        <v>86</v>
      </c>
      <c r="J2168" t="s">
        <v>86</v>
      </c>
      <c r="K2168" t="s">
        <v>86</v>
      </c>
      <c r="L2168" t="s">
        <v>86</v>
      </c>
      <c r="M2168" t="s">
        <v>86</v>
      </c>
      <c r="N2168" t="s">
        <v>86</v>
      </c>
      <c r="O2168" t="s">
        <v>86</v>
      </c>
      <c r="P2168" t="s">
        <v>86</v>
      </c>
      <c r="Q2168" t="s">
        <v>86</v>
      </c>
      <c r="R2168" t="s">
        <v>86</v>
      </c>
      <c r="S2168" t="s">
        <v>86</v>
      </c>
      <c r="T2168" t="s">
        <v>86</v>
      </c>
      <c r="U2168" t="s">
        <v>86</v>
      </c>
      <c r="V2168" t="s">
        <v>86</v>
      </c>
      <c r="W2168" t="s">
        <v>86</v>
      </c>
      <c r="X2168" t="s">
        <v>86</v>
      </c>
      <c r="Y2168" t="s">
        <v>86</v>
      </c>
      <c r="Z2168" t="s">
        <v>86</v>
      </c>
      <c r="AA2168" t="s">
        <v>86</v>
      </c>
      <c r="AB2168" t="s">
        <v>86</v>
      </c>
      <c r="AC2168" t="s">
        <v>86</v>
      </c>
      <c r="AD2168" t="s">
        <v>86</v>
      </c>
      <c r="AE2168" t="s">
        <v>86</v>
      </c>
      <c r="AF2168" t="s">
        <v>86</v>
      </c>
      <c r="AG2168" t="s">
        <v>86</v>
      </c>
      <c r="AH2168" t="s">
        <v>86</v>
      </c>
      <c r="AI2168" t="s">
        <v>86</v>
      </c>
      <c r="AJ2168" t="s">
        <v>86</v>
      </c>
      <c r="AK2168" t="s">
        <v>86</v>
      </c>
      <c r="AL2168" t="s">
        <v>86</v>
      </c>
      <c r="AM2168" t="s">
        <v>86</v>
      </c>
      <c r="AN2168" t="s">
        <v>86</v>
      </c>
      <c r="AO2168" t="s">
        <v>86</v>
      </c>
      <c r="AP2168" t="s">
        <v>86</v>
      </c>
      <c r="AQ2168" t="s">
        <v>86</v>
      </c>
      <c r="AR2168" t="s">
        <v>86</v>
      </c>
      <c r="AS2168" t="s">
        <v>86</v>
      </c>
      <c r="AT2168" t="s">
        <v>86</v>
      </c>
      <c r="AU2168" t="s">
        <v>86</v>
      </c>
      <c r="AV2168" t="s">
        <v>86</v>
      </c>
      <c r="AW2168" t="s">
        <v>86</v>
      </c>
      <c r="AX2168" t="s">
        <v>86</v>
      </c>
      <c r="AY2168" t="s">
        <v>86</v>
      </c>
      <c r="AZ2168" t="s">
        <v>86</v>
      </c>
      <c r="BA2168" t="s">
        <v>86</v>
      </c>
      <c r="BB2168" t="s">
        <v>86</v>
      </c>
      <c r="BC2168" t="s">
        <v>86</v>
      </c>
    </row>
    <row r="2169" spans="1:55" x14ac:dyDescent="0.3">
      <c r="A2169" t="s">
        <v>55</v>
      </c>
      <c r="B2169" t="s">
        <v>86</v>
      </c>
      <c r="C2169" t="s">
        <v>1599</v>
      </c>
      <c r="D2169">
        <v>22110405520</v>
      </c>
      <c r="E2169" t="s">
        <v>2106</v>
      </c>
      <c r="F2169" t="s">
        <v>58</v>
      </c>
      <c r="G2169" t="s">
        <v>89</v>
      </c>
      <c r="H2169" t="s">
        <v>86</v>
      </c>
      <c r="I2169" t="s">
        <v>86</v>
      </c>
      <c r="J2169" t="s">
        <v>86</v>
      </c>
      <c r="K2169" t="s">
        <v>86</v>
      </c>
      <c r="L2169" t="s">
        <v>86</v>
      </c>
      <c r="M2169" t="s">
        <v>86</v>
      </c>
      <c r="N2169" t="s">
        <v>86</v>
      </c>
      <c r="O2169" t="s">
        <v>86</v>
      </c>
      <c r="P2169" t="s">
        <v>86</v>
      </c>
      <c r="Q2169" t="s">
        <v>86</v>
      </c>
      <c r="R2169" t="s">
        <v>86</v>
      </c>
      <c r="S2169" t="s">
        <v>86</v>
      </c>
      <c r="T2169" t="s">
        <v>86</v>
      </c>
      <c r="U2169" t="s">
        <v>86</v>
      </c>
      <c r="V2169" t="s">
        <v>86</v>
      </c>
      <c r="W2169" t="s">
        <v>86</v>
      </c>
      <c r="X2169" t="s">
        <v>86</v>
      </c>
      <c r="Y2169" t="s">
        <v>86</v>
      </c>
      <c r="Z2169" t="s">
        <v>86</v>
      </c>
      <c r="AA2169" t="s">
        <v>86</v>
      </c>
      <c r="AB2169" t="s">
        <v>86</v>
      </c>
      <c r="AC2169" t="s">
        <v>86</v>
      </c>
      <c r="AD2169" t="s">
        <v>86</v>
      </c>
      <c r="AE2169" t="s">
        <v>86</v>
      </c>
      <c r="AF2169" t="s">
        <v>86</v>
      </c>
      <c r="AG2169" t="s">
        <v>86</v>
      </c>
      <c r="AH2169" t="s">
        <v>86</v>
      </c>
      <c r="AI2169" t="s">
        <v>86</v>
      </c>
      <c r="AJ2169" t="s">
        <v>86</v>
      </c>
      <c r="AK2169" t="s">
        <v>86</v>
      </c>
      <c r="AL2169" t="s">
        <v>86</v>
      </c>
      <c r="AM2169" t="s">
        <v>86</v>
      </c>
      <c r="AN2169" t="s">
        <v>86</v>
      </c>
      <c r="AO2169" t="s">
        <v>86</v>
      </c>
      <c r="AP2169" t="s">
        <v>86</v>
      </c>
      <c r="AQ2169" t="s">
        <v>86</v>
      </c>
      <c r="AR2169" t="s">
        <v>86</v>
      </c>
      <c r="AS2169" t="s">
        <v>86</v>
      </c>
      <c r="AT2169" t="s">
        <v>86</v>
      </c>
      <c r="AU2169" t="s">
        <v>86</v>
      </c>
      <c r="AV2169" t="s">
        <v>86</v>
      </c>
      <c r="AW2169" t="s">
        <v>86</v>
      </c>
      <c r="AX2169" t="s">
        <v>86</v>
      </c>
      <c r="AY2169" t="s">
        <v>86</v>
      </c>
      <c r="AZ2169" t="s">
        <v>86</v>
      </c>
      <c r="BA2169" t="s">
        <v>86</v>
      </c>
      <c r="BB2169" t="s">
        <v>86</v>
      </c>
      <c r="BC2169" t="s">
        <v>86</v>
      </c>
    </row>
    <row r="2170" spans="1:55" x14ac:dyDescent="0.3">
      <c r="A2170" t="s">
        <v>55</v>
      </c>
      <c r="B2170" t="s">
        <v>86</v>
      </c>
      <c r="C2170" t="s">
        <v>1599</v>
      </c>
      <c r="D2170">
        <v>22110405521</v>
      </c>
      <c r="E2170" t="s">
        <v>2107</v>
      </c>
      <c r="F2170" t="s">
        <v>133</v>
      </c>
      <c r="G2170" t="s">
        <v>86</v>
      </c>
      <c r="H2170" t="s">
        <v>86</v>
      </c>
      <c r="I2170" t="s">
        <v>86</v>
      </c>
      <c r="J2170" t="s">
        <v>86</v>
      </c>
      <c r="K2170" t="s">
        <v>86</v>
      </c>
      <c r="L2170" t="s">
        <v>86</v>
      </c>
      <c r="M2170" t="s">
        <v>86</v>
      </c>
      <c r="N2170" t="s">
        <v>86</v>
      </c>
      <c r="O2170" t="s">
        <v>86</v>
      </c>
      <c r="P2170" t="s">
        <v>86</v>
      </c>
      <c r="Q2170" t="s">
        <v>86</v>
      </c>
      <c r="R2170" t="s">
        <v>86</v>
      </c>
      <c r="S2170" t="s">
        <v>86</v>
      </c>
      <c r="T2170" t="s">
        <v>86</v>
      </c>
      <c r="U2170" t="s">
        <v>86</v>
      </c>
      <c r="V2170" t="s">
        <v>86</v>
      </c>
      <c r="W2170" t="s">
        <v>86</v>
      </c>
      <c r="X2170" t="s">
        <v>86</v>
      </c>
      <c r="Y2170" t="s">
        <v>86</v>
      </c>
      <c r="Z2170" t="s">
        <v>86</v>
      </c>
      <c r="AA2170" t="s">
        <v>86</v>
      </c>
      <c r="AB2170" t="s">
        <v>86</v>
      </c>
      <c r="AC2170" t="s">
        <v>86</v>
      </c>
      <c r="AD2170" t="s">
        <v>86</v>
      </c>
      <c r="AE2170" t="s">
        <v>86</v>
      </c>
      <c r="AF2170" t="s">
        <v>86</v>
      </c>
      <c r="AG2170" t="s">
        <v>86</v>
      </c>
      <c r="AH2170" t="s">
        <v>86</v>
      </c>
      <c r="AI2170" t="s">
        <v>86</v>
      </c>
      <c r="AJ2170" t="s">
        <v>86</v>
      </c>
      <c r="AK2170" t="s">
        <v>86</v>
      </c>
      <c r="AL2170" t="s">
        <v>86</v>
      </c>
      <c r="AM2170" t="s">
        <v>86</v>
      </c>
      <c r="AN2170" t="s">
        <v>86</v>
      </c>
      <c r="AO2170" t="s">
        <v>86</v>
      </c>
      <c r="AP2170" t="s">
        <v>86</v>
      </c>
      <c r="AQ2170" t="s">
        <v>86</v>
      </c>
      <c r="AR2170" t="s">
        <v>86</v>
      </c>
      <c r="AS2170" t="s">
        <v>86</v>
      </c>
      <c r="AT2170" t="s">
        <v>86</v>
      </c>
      <c r="AU2170" t="s">
        <v>86</v>
      </c>
      <c r="AV2170" t="s">
        <v>86</v>
      </c>
      <c r="AW2170" t="s">
        <v>86</v>
      </c>
      <c r="AX2170" t="s">
        <v>86</v>
      </c>
      <c r="AY2170" t="s">
        <v>86</v>
      </c>
      <c r="AZ2170" t="s">
        <v>86</v>
      </c>
      <c r="BA2170" t="s">
        <v>86</v>
      </c>
      <c r="BB2170" t="s">
        <v>86</v>
      </c>
      <c r="BC2170" t="s">
        <v>86</v>
      </c>
    </row>
    <row r="2171" spans="1:55" x14ac:dyDescent="0.3">
      <c r="A2171" t="s">
        <v>55</v>
      </c>
      <c r="B2171" t="s">
        <v>86</v>
      </c>
      <c r="C2171" t="s">
        <v>2108</v>
      </c>
      <c r="D2171">
        <v>22110405602</v>
      </c>
      <c r="E2171" t="s">
        <v>2109</v>
      </c>
      <c r="F2171" t="s">
        <v>133</v>
      </c>
      <c r="G2171" t="s">
        <v>89</v>
      </c>
      <c r="H2171" t="s">
        <v>86</v>
      </c>
      <c r="I2171" t="s">
        <v>86</v>
      </c>
      <c r="J2171" t="s">
        <v>86</v>
      </c>
      <c r="K2171" t="s">
        <v>86</v>
      </c>
      <c r="L2171" t="s">
        <v>86</v>
      </c>
      <c r="M2171" t="s">
        <v>86</v>
      </c>
      <c r="N2171" t="s">
        <v>86</v>
      </c>
      <c r="O2171" t="s">
        <v>86</v>
      </c>
      <c r="P2171" t="s">
        <v>86</v>
      </c>
      <c r="Q2171" t="s">
        <v>86</v>
      </c>
      <c r="R2171" t="s">
        <v>86</v>
      </c>
      <c r="S2171" t="s">
        <v>86</v>
      </c>
      <c r="T2171" t="s">
        <v>86</v>
      </c>
      <c r="U2171" t="s">
        <v>86</v>
      </c>
      <c r="V2171" t="s">
        <v>86</v>
      </c>
      <c r="W2171" t="s">
        <v>86</v>
      </c>
      <c r="X2171" t="s">
        <v>86</v>
      </c>
      <c r="Y2171" t="s">
        <v>86</v>
      </c>
      <c r="Z2171" t="s">
        <v>86</v>
      </c>
      <c r="AA2171" t="s">
        <v>86</v>
      </c>
      <c r="AB2171" t="s">
        <v>86</v>
      </c>
      <c r="AC2171" t="s">
        <v>86</v>
      </c>
      <c r="AD2171" t="s">
        <v>86</v>
      </c>
      <c r="AE2171" t="s">
        <v>86</v>
      </c>
      <c r="AF2171" t="s">
        <v>86</v>
      </c>
      <c r="AG2171" t="s">
        <v>86</v>
      </c>
      <c r="AH2171" t="s">
        <v>86</v>
      </c>
      <c r="AI2171" t="s">
        <v>86</v>
      </c>
      <c r="AJ2171" t="s">
        <v>86</v>
      </c>
      <c r="AK2171" t="s">
        <v>86</v>
      </c>
      <c r="AL2171" t="s">
        <v>86</v>
      </c>
      <c r="AM2171" t="s">
        <v>86</v>
      </c>
      <c r="AN2171" t="s">
        <v>86</v>
      </c>
      <c r="AO2171" t="s">
        <v>86</v>
      </c>
      <c r="AP2171" t="s">
        <v>86</v>
      </c>
      <c r="AQ2171" t="s">
        <v>86</v>
      </c>
      <c r="AR2171" t="s">
        <v>86</v>
      </c>
      <c r="AS2171" t="s">
        <v>86</v>
      </c>
      <c r="AT2171" t="s">
        <v>86</v>
      </c>
      <c r="AU2171" t="s">
        <v>86</v>
      </c>
      <c r="AV2171" t="s">
        <v>86</v>
      </c>
      <c r="AW2171" t="s">
        <v>86</v>
      </c>
      <c r="AX2171" t="s">
        <v>86</v>
      </c>
      <c r="AY2171" t="s">
        <v>86</v>
      </c>
      <c r="AZ2171" t="s">
        <v>86</v>
      </c>
      <c r="BA2171" t="s">
        <v>86</v>
      </c>
      <c r="BB2171" t="s">
        <v>86</v>
      </c>
      <c r="BC2171" t="s">
        <v>86</v>
      </c>
    </row>
    <row r="2172" spans="1:55" x14ac:dyDescent="0.3">
      <c r="A2172" t="s">
        <v>55</v>
      </c>
      <c r="B2172" t="s">
        <v>86</v>
      </c>
      <c r="C2172" t="s">
        <v>2108</v>
      </c>
      <c r="D2172">
        <v>22110405604</v>
      </c>
      <c r="E2172" t="s">
        <v>2110</v>
      </c>
      <c r="F2172" t="s">
        <v>58</v>
      </c>
      <c r="G2172" t="s">
        <v>89</v>
      </c>
      <c r="H2172" t="s">
        <v>86</v>
      </c>
      <c r="I2172" t="s">
        <v>86</v>
      </c>
      <c r="J2172" t="s">
        <v>86</v>
      </c>
      <c r="K2172" t="s">
        <v>86</v>
      </c>
      <c r="L2172" t="s">
        <v>86</v>
      </c>
      <c r="M2172" t="s">
        <v>86</v>
      </c>
      <c r="N2172" t="s">
        <v>86</v>
      </c>
      <c r="O2172" t="s">
        <v>86</v>
      </c>
      <c r="P2172" t="s">
        <v>86</v>
      </c>
      <c r="Q2172" t="s">
        <v>86</v>
      </c>
      <c r="R2172" t="s">
        <v>86</v>
      </c>
      <c r="S2172" t="s">
        <v>86</v>
      </c>
      <c r="T2172" t="s">
        <v>86</v>
      </c>
      <c r="U2172" t="s">
        <v>86</v>
      </c>
      <c r="V2172" t="s">
        <v>86</v>
      </c>
      <c r="W2172" t="s">
        <v>86</v>
      </c>
      <c r="X2172" t="s">
        <v>86</v>
      </c>
      <c r="Y2172" t="s">
        <v>86</v>
      </c>
      <c r="Z2172" t="s">
        <v>86</v>
      </c>
      <c r="AA2172" t="s">
        <v>86</v>
      </c>
      <c r="AB2172" t="s">
        <v>86</v>
      </c>
      <c r="AC2172" t="s">
        <v>86</v>
      </c>
      <c r="AD2172" t="s">
        <v>86</v>
      </c>
      <c r="AE2172" t="s">
        <v>86</v>
      </c>
      <c r="AF2172" t="s">
        <v>86</v>
      </c>
      <c r="AG2172" t="s">
        <v>86</v>
      </c>
      <c r="AH2172" t="s">
        <v>86</v>
      </c>
      <c r="AI2172" t="s">
        <v>86</v>
      </c>
      <c r="AJ2172" t="s">
        <v>86</v>
      </c>
      <c r="AK2172" t="s">
        <v>86</v>
      </c>
      <c r="AL2172" t="s">
        <v>86</v>
      </c>
      <c r="AM2172" t="s">
        <v>86</v>
      </c>
      <c r="AN2172" t="s">
        <v>86</v>
      </c>
      <c r="AO2172" t="s">
        <v>86</v>
      </c>
      <c r="AP2172" t="s">
        <v>86</v>
      </c>
      <c r="AQ2172" t="s">
        <v>86</v>
      </c>
      <c r="AR2172" t="s">
        <v>86</v>
      </c>
      <c r="AS2172" t="s">
        <v>86</v>
      </c>
      <c r="AT2172" t="s">
        <v>86</v>
      </c>
      <c r="AU2172" t="s">
        <v>86</v>
      </c>
      <c r="AV2172" t="s">
        <v>86</v>
      </c>
      <c r="AW2172" t="s">
        <v>86</v>
      </c>
      <c r="AX2172" t="s">
        <v>86</v>
      </c>
      <c r="AY2172" t="s">
        <v>86</v>
      </c>
      <c r="AZ2172" t="s">
        <v>86</v>
      </c>
      <c r="BA2172" t="s">
        <v>86</v>
      </c>
      <c r="BB2172" t="s">
        <v>86</v>
      </c>
      <c r="BC2172" t="s">
        <v>86</v>
      </c>
    </row>
    <row r="2173" spans="1:55" x14ac:dyDescent="0.3">
      <c r="A2173" t="s">
        <v>55</v>
      </c>
      <c r="B2173" t="s">
        <v>86</v>
      </c>
      <c r="C2173" t="s">
        <v>2108</v>
      </c>
      <c r="D2173">
        <v>22110405605</v>
      </c>
      <c r="E2173" t="s">
        <v>2111</v>
      </c>
      <c r="F2173" t="s">
        <v>58</v>
      </c>
      <c r="G2173" t="s">
        <v>89</v>
      </c>
      <c r="H2173" t="s">
        <v>86</v>
      </c>
      <c r="I2173" t="s">
        <v>86</v>
      </c>
      <c r="J2173" t="s">
        <v>86</v>
      </c>
      <c r="K2173" t="s">
        <v>86</v>
      </c>
      <c r="L2173" t="s">
        <v>86</v>
      </c>
      <c r="M2173" t="s">
        <v>86</v>
      </c>
      <c r="N2173" t="s">
        <v>86</v>
      </c>
      <c r="O2173" t="s">
        <v>86</v>
      </c>
      <c r="P2173" t="s">
        <v>86</v>
      </c>
      <c r="Q2173" t="s">
        <v>86</v>
      </c>
      <c r="R2173" t="s">
        <v>86</v>
      </c>
      <c r="S2173" t="s">
        <v>86</v>
      </c>
      <c r="T2173" t="s">
        <v>86</v>
      </c>
      <c r="U2173" t="s">
        <v>86</v>
      </c>
      <c r="V2173" t="s">
        <v>86</v>
      </c>
      <c r="W2173" t="s">
        <v>86</v>
      </c>
      <c r="X2173" t="s">
        <v>86</v>
      </c>
      <c r="Y2173" t="s">
        <v>86</v>
      </c>
      <c r="Z2173" t="s">
        <v>86</v>
      </c>
      <c r="AA2173" t="s">
        <v>86</v>
      </c>
      <c r="AB2173" t="s">
        <v>86</v>
      </c>
      <c r="AC2173" t="s">
        <v>86</v>
      </c>
      <c r="AD2173" t="s">
        <v>86</v>
      </c>
      <c r="AE2173" t="s">
        <v>86</v>
      </c>
      <c r="AF2173" t="s">
        <v>86</v>
      </c>
      <c r="AG2173" t="s">
        <v>86</v>
      </c>
      <c r="AH2173" t="s">
        <v>86</v>
      </c>
      <c r="AI2173" t="s">
        <v>86</v>
      </c>
      <c r="AJ2173" t="s">
        <v>86</v>
      </c>
      <c r="AK2173" t="s">
        <v>86</v>
      </c>
      <c r="AL2173" t="s">
        <v>86</v>
      </c>
      <c r="AM2173" t="s">
        <v>86</v>
      </c>
      <c r="AN2173" t="s">
        <v>86</v>
      </c>
      <c r="AO2173" t="s">
        <v>86</v>
      </c>
      <c r="AP2173" t="s">
        <v>86</v>
      </c>
      <c r="AQ2173" t="s">
        <v>86</v>
      </c>
      <c r="AR2173" t="s">
        <v>86</v>
      </c>
      <c r="AS2173" t="s">
        <v>86</v>
      </c>
      <c r="AT2173" t="s">
        <v>86</v>
      </c>
      <c r="AU2173" t="s">
        <v>86</v>
      </c>
      <c r="AV2173" t="s">
        <v>86</v>
      </c>
      <c r="AW2173" t="s">
        <v>86</v>
      </c>
      <c r="AX2173" t="s">
        <v>86</v>
      </c>
      <c r="AY2173" t="s">
        <v>86</v>
      </c>
      <c r="AZ2173" t="s">
        <v>86</v>
      </c>
      <c r="BA2173" t="s">
        <v>86</v>
      </c>
      <c r="BB2173" t="s">
        <v>86</v>
      </c>
      <c r="BC2173" t="s">
        <v>86</v>
      </c>
    </row>
    <row r="2174" spans="1:55" x14ac:dyDescent="0.3">
      <c r="A2174" t="s">
        <v>55</v>
      </c>
      <c r="B2174" t="s">
        <v>55</v>
      </c>
      <c r="C2174" t="s">
        <v>538</v>
      </c>
      <c r="D2174">
        <v>22110405702</v>
      </c>
      <c r="E2174" t="s">
        <v>2112</v>
      </c>
      <c r="F2174" t="s">
        <v>58</v>
      </c>
      <c r="G2174" t="s">
        <v>59</v>
      </c>
      <c r="H2174" t="s">
        <v>86</v>
      </c>
      <c r="I2174" t="s">
        <v>86</v>
      </c>
      <c r="J2174" t="s">
        <v>86</v>
      </c>
      <c r="K2174" t="s">
        <v>86</v>
      </c>
      <c r="L2174" t="s">
        <v>86</v>
      </c>
      <c r="M2174" t="s">
        <v>86</v>
      </c>
      <c r="N2174" t="s">
        <v>86</v>
      </c>
      <c r="O2174" t="s">
        <v>86</v>
      </c>
      <c r="P2174" t="s">
        <v>86</v>
      </c>
      <c r="Q2174" t="s">
        <v>86</v>
      </c>
      <c r="R2174" t="s">
        <v>86</v>
      </c>
      <c r="S2174" t="s">
        <v>86</v>
      </c>
      <c r="T2174" t="s">
        <v>86</v>
      </c>
      <c r="U2174" t="s">
        <v>86</v>
      </c>
      <c r="V2174" t="s">
        <v>86</v>
      </c>
      <c r="W2174" t="s">
        <v>86</v>
      </c>
      <c r="X2174" t="s">
        <v>86</v>
      </c>
      <c r="Y2174" t="s">
        <v>86</v>
      </c>
      <c r="Z2174" t="s">
        <v>86</v>
      </c>
      <c r="AA2174" t="s">
        <v>86</v>
      </c>
      <c r="AB2174" t="s">
        <v>86</v>
      </c>
      <c r="AC2174" t="s">
        <v>86</v>
      </c>
      <c r="AD2174" t="s">
        <v>86</v>
      </c>
      <c r="AE2174" t="s">
        <v>86</v>
      </c>
      <c r="AF2174" t="s">
        <v>86</v>
      </c>
      <c r="AG2174" t="s">
        <v>86</v>
      </c>
      <c r="AH2174" t="s">
        <v>86</v>
      </c>
      <c r="AI2174" t="s">
        <v>86</v>
      </c>
      <c r="AJ2174" t="s">
        <v>86</v>
      </c>
      <c r="AK2174" t="s">
        <v>86</v>
      </c>
      <c r="AL2174" t="s">
        <v>86</v>
      </c>
      <c r="AM2174" t="s">
        <v>86</v>
      </c>
      <c r="AN2174" t="s">
        <v>86</v>
      </c>
      <c r="AO2174" t="s">
        <v>86</v>
      </c>
      <c r="AP2174" t="s">
        <v>86</v>
      </c>
      <c r="AQ2174" t="s">
        <v>86</v>
      </c>
      <c r="AR2174" t="s">
        <v>86</v>
      </c>
      <c r="AS2174" t="s">
        <v>86</v>
      </c>
      <c r="AT2174" t="s">
        <v>86</v>
      </c>
      <c r="AU2174" t="s">
        <v>86</v>
      </c>
      <c r="AV2174" t="s">
        <v>86</v>
      </c>
      <c r="AW2174" t="s">
        <v>86</v>
      </c>
      <c r="AX2174" t="s">
        <v>86</v>
      </c>
      <c r="AY2174" t="s">
        <v>86</v>
      </c>
      <c r="AZ2174" t="s">
        <v>86</v>
      </c>
      <c r="BA2174" t="s">
        <v>86</v>
      </c>
      <c r="BB2174" t="s">
        <v>86</v>
      </c>
      <c r="BC2174" t="s">
        <v>86</v>
      </c>
    </row>
    <row r="2175" spans="1:55" x14ac:dyDescent="0.3">
      <c r="A2175" t="s">
        <v>55</v>
      </c>
      <c r="B2175" t="s">
        <v>55</v>
      </c>
      <c r="C2175" t="s">
        <v>538</v>
      </c>
      <c r="D2175">
        <v>22110405703</v>
      </c>
      <c r="E2175" t="s">
        <v>539</v>
      </c>
      <c r="F2175" t="s">
        <v>133</v>
      </c>
      <c r="G2175" t="s">
        <v>59</v>
      </c>
      <c r="H2175">
        <v>1</v>
      </c>
      <c r="I2175" t="s">
        <v>540</v>
      </c>
      <c r="J2175" t="s">
        <v>61</v>
      </c>
      <c r="K2175" t="s">
        <v>541</v>
      </c>
      <c r="L2175">
        <v>2</v>
      </c>
      <c r="N2175" t="s">
        <v>86</v>
      </c>
      <c r="O2175" t="s">
        <v>86</v>
      </c>
      <c r="P2175" t="s">
        <v>86</v>
      </c>
      <c r="Q2175" t="s">
        <v>86</v>
      </c>
      <c r="R2175" t="s">
        <v>86</v>
      </c>
      <c r="S2175" t="s">
        <v>86</v>
      </c>
      <c r="T2175" t="s">
        <v>86</v>
      </c>
      <c r="U2175" t="s">
        <v>86</v>
      </c>
      <c r="V2175">
        <v>1</v>
      </c>
      <c r="W2175">
        <v>1</v>
      </c>
      <c r="X2175">
        <v>1</v>
      </c>
      <c r="Y2175" t="s">
        <v>86</v>
      </c>
      <c r="Z2175" t="s">
        <v>86</v>
      </c>
      <c r="AA2175" t="s">
        <v>86</v>
      </c>
      <c r="AB2175" t="s">
        <v>86</v>
      </c>
      <c r="AC2175" t="s">
        <v>86</v>
      </c>
      <c r="AD2175" t="s">
        <v>86</v>
      </c>
      <c r="AE2175" t="s">
        <v>86</v>
      </c>
      <c r="AF2175" t="s">
        <v>86</v>
      </c>
      <c r="AG2175" t="s">
        <v>86</v>
      </c>
      <c r="AH2175" t="s">
        <v>86</v>
      </c>
      <c r="AI2175" t="s">
        <v>86</v>
      </c>
      <c r="AJ2175" t="s">
        <v>86</v>
      </c>
      <c r="AK2175" t="s">
        <v>86</v>
      </c>
      <c r="AL2175" t="s">
        <v>86</v>
      </c>
      <c r="AM2175" t="s">
        <v>86</v>
      </c>
      <c r="AN2175" t="s">
        <v>86</v>
      </c>
      <c r="AO2175" t="s">
        <v>86</v>
      </c>
      <c r="AP2175" t="s">
        <v>86</v>
      </c>
      <c r="AQ2175" t="s">
        <v>86</v>
      </c>
      <c r="AR2175" t="s">
        <v>86</v>
      </c>
      <c r="AS2175" t="s">
        <v>86</v>
      </c>
      <c r="AT2175" t="s">
        <v>86</v>
      </c>
      <c r="AU2175" t="s">
        <v>86</v>
      </c>
      <c r="AV2175" t="s">
        <v>86</v>
      </c>
      <c r="AW2175" t="s">
        <v>86</v>
      </c>
      <c r="AX2175" t="s">
        <v>86</v>
      </c>
      <c r="AY2175" t="s">
        <v>86</v>
      </c>
      <c r="AZ2175" t="s">
        <v>86</v>
      </c>
      <c r="BA2175" t="s">
        <v>86</v>
      </c>
      <c r="BB2175" t="s">
        <v>86</v>
      </c>
      <c r="BC2175" t="s">
        <v>86</v>
      </c>
    </row>
    <row r="2176" spans="1:55" x14ac:dyDescent="0.3">
      <c r="A2176" t="s">
        <v>55</v>
      </c>
      <c r="B2176" t="s">
        <v>55</v>
      </c>
      <c r="C2176" t="s">
        <v>538</v>
      </c>
      <c r="D2176">
        <v>22110405703</v>
      </c>
      <c r="E2176" t="s">
        <v>539</v>
      </c>
      <c r="F2176" t="s">
        <v>133</v>
      </c>
      <c r="G2176" t="s">
        <v>59</v>
      </c>
      <c r="H2176">
        <v>2</v>
      </c>
      <c r="I2176" t="s">
        <v>80</v>
      </c>
      <c r="J2176" t="s">
        <v>61</v>
      </c>
      <c r="K2176" t="s">
        <v>2113</v>
      </c>
      <c r="L2176">
        <v>1</v>
      </c>
      <c r="M2176" t="s">
        <v>2114</v>
      </c>
      <c r="N2176" t="s">
        <v>86</v>
      </c>
      <c r="O2176" t="s">
        <v>86</v>
      </c>
      <c r="P2176" t="s">
        <v>86</v>
      </c>
      <c r="Q2176" t="s">
        <v>86</v>
      </c>
      <c r="R2176" t="s">
        <v>86</v>
      </c>
      <c r="S2176" t="s">
        <v>86</v>
      </c>
      <c r="T2176" t="s">
        <v>86</v>
      </c>
      <c r="U2176" t="s">
        <v>86</v>
      </c>
      <c r="V2176">
        <v>0</v>
      </c>
      <c r="W2176">
        <v>2</v>
      </c>
      <c r="X2176">
        <v>1</v>
      </c>
      <c r="Y2176" t="s">
        <v>86</v>
      </c>
      <c r="Z2176" t="s">
        <v>86</v>
      </c>
      <c r="AA2176" t="s">
        <v>86</v>
      </c>
      <c r="AB2176" t="s">
        <v>86</v>
      </c>
      <c r="AC2176" t="s">
        <v>86</v>
      </c>
      <c r="AD2176" t="s">
        <v>86</v>
      </c>
      <c r="AE2176" t="s">
        <v>86</v>
      </c>
      <c r="AF2176" t="s">
        <v>86</v>
      </c>
      <c r="AG2176" t="s">
        <v>86</v>
      </c>
      <c r="AH2176" t="s">
        <v>86</v>
      </c>
      <c r="AI2176" t="s">
        <v>86</v>
      </c>
      <c r="AJ2176" t="s">
        <v>86</v>
      </c>
      <c r="AK2176" t="s">
        <v>86</v>
      </c>
      <c r="AL2176" t="s">
        <v>86</v>
      </c>
      <c r="AM2176" t="s">
        <v>86</v>
      </c>
      <c r="AN2176" t="s">
        <v>86</v>
      </c>
      <c r="AO2176" t="s">
        <v>86</v>
      </c>
      <c r="AP2176" t="s">
        <v>86</v>
      </c>
      <c r="AQ2176" t="s">
        <v>86</v>
      </c>
      <c r="AR2176" t="s">
        <v>86</v>
      </c>
      <c r="AS2176" t="s">
        <v>86</v>
      </c>
      <c r="AT2176" t="s">
        <v>86</v>
      </c>
      <c r="AU2176" t="s">
        <v>86</v>
      </c>
      <c r="AV2176" t="s">
        <v>86</v>
      </c>
      <c r="AW2176" t="s">
        <v>86</v>
      </c>
      <c r="AX2176" t="s">
        <v>86</v>
      </c>
      <c r="AY2176" t="s">
        <v>86</v>
      </c>
      <c r="AZ2176" t="s">
        <v>86</v>
      </c>
      <c r="BA2176" t="s">
        <v>86</v>
      </c>
      <c r="BB2176" t="s">
        <v>86</v>
      </c>
      <c r="BC2176" t="s">
        <v>86</v>
      </c>
    </row>
    <row r="2177" spans="1:55" x14ac:dyDescent="0.3">
      <c r="A2177" t="s">
        <v>55</v>
      </c>
      <c r="B2177" t="s">
        <v>55</v>
      </c>
      <c r="C2177" t="s">
        <v>538</v>
      </c>
      <c r="D2177">
        <v>22110405703</v>
      </c>
      <c r="E2177" t="s">
        <v>539</v>
      </c>
      <c r="F2177" t="s">
        <v>133</v>
      </c>
      <c r="G2177" t="s">
        <v>59</v>
      </c>
      <c r="H2177">
        <v>2</v>
      </c>
      <c r="I2177" t="s">
        <v>80</v>
      </c>
      <c r="J2177" t="s">
        <v>61</v>
      </c>
      <c r="K2177" t="s">
        <v>2113</v>
      </c>
      <c r="L2177">
        <v>2</v>
      </c>
      <c r="N2177" t="s">
        <v>86</v>
      </c>
      <c r="O2177" t="s">
        <v>86</v>
      </c>
      <c r="P2177" t="s">
        <v>86</v>
      </c>
      <c r="Q2177" t="s">
        <v>86</v>
      </c>
      <c r="R2177" t="s">
        <v>86</v>
      </c>
      <c r="S2177" t="s">
        <v>86</v>
      </c>
      <c r="T2177" t="s">
        <v>86</v>
      </c>
      <c r="U2177" t="s">
        <v>86</v>
      </c>
      <c r="V2177">
        <v>1</v>
      </c>
      <c r="W2177">
        <v>2</v>
      </c>
      <c r="X2177">
        <v>1</v>
      </c>
      <c r="Y2177" t="s">
        <v>86</v>
      </c>
      <c r="Z2177" t="s">
        <v>86</v>
      </c>
      <c r="AA2177" t="s">
        <v>86</v>
      </c>
      <c r="AB2177" t="s">
        <v>86</v>
      </c>
      <c r="AC2177" t="s">
        <v>86</v>
      </c>
      <c r="AD2177" t="s">
        <v>86</v>
      </c>
      <c r="AE2177" t="s">
        <v>86</v>
      </c>
      <c r="AF2177" t="s">
        <v>86</v>
      </c>
      <c r="AG2177" t="s">
        <v>86</v>
      </c>
      <c r="AH2177" t="s">
        <v>86</v>
      </c>
      <c r="AI2177" t="s">
        <v>86</v>
      </c>
      <c r="AJ2177" t="s">
        <v>86</v>
      </c>
      <c r="AK2177" t="s">
        <v>86</v>
      </c>
      <c r="AL2177" t="s">
        <v>86</v>
      </c>
      <c r="AM2177" t="s">
        <v>86</v>
      </c>
      <c r="AN2177" t="s">
        <v>86</v>
      </c>
      <c r="AO2177" t="s">
        <v>86</v>
      </c>
      <c r="AP2177" t="s">
        <v>86</v>
      </c>
      <c r="AQ2177" t="s">
        <v>86</v>
      </c>
      <c r="AR2177" t="s">
        <v>86</v>
      </c>
      <c r="AS2177" t="s">
        <v>86</v>
      </c>
      <c r="AT2177" t="s">
        <v>86</v>
      </c>
      <c r="AU2177" t="s">
        <v>86</v>
      </c>
      <c r="AV2177" t="s">
        <v>86</v>
      </c>
      <c r="AW2177" t="s">
        <v>86</v>
      </c>
      <c r="AX2177" t="s">
        <v>86</v>
      </c>
      <c r="AY2177" t="s">
        <v>86</v>
      </c>
      <c r="AZ2177" t="s">
        <v>86</v>
      </c>
      <c r="BA2177" t="s">
        <v>86</v>
      </c>
      <c r="BB2177" t="s">
        <v>86</v>
      </c>
      <c r="BC2177" t="s">
        <v>86</v>
      </c>
    </row>
    <row r="2178" spans="1:55" x14ac:dyDescent="0.3">
      <c r="A2178" t="s">
        <v>55</v>
      </c>
      <c r="B2178" t="s">
        <v>55</v>
      </c>
      <c r="C2178" t="s">
        <v>538</v>
      </c>
      <c r="D2178">
        <v>22110405703</v>
      </c>
      <c r="E2178" t="s">
        <v>539</v>
      </c>
      <c r="F2178" t="s">
        <v>133</v>
      </c>
      <c r="G2178" t="s">
        <v>59</v>
      </c>
      <c r="H2178">
        <v>3</v>
      </c>
      <c r="I2178" t="s">
        <v>112</v>
      </c>
      <c r="J2178" t="s">
        <v>78</v>
      </c>
      <c r="K2178" t="s">
        <v>2115</v>
      </c>
      <c r="L2178">
        <v>1</v>
      </c>
      <c r="N2178" t="s">
        <v>86</v>
      </c>
      <c r="O2178" t="s">
        <v>86</v>
      </c>
      <c r="P2178" t="s">
        <v>86</v>
      </c>
      <c r="Q2178" t="s">
        <v>86</v>
      </c>
      <c r="R2178" t="s">
        <v>86</v>
      </c>
      <c r="S2178" t="s">
        <v>86</v>
      </c>
      <c r="T2178" t="s">
        <v>86</v>
      </c>
      <c r="U2178" t="s">
        <v>86</v>
      </c>
      <c r="V2178">
        <v>0</v>
      </c>
      <c r="W2178">
        <v>0</v>
      </c>
      <c r="X2178">
        <v>0</v>
      </c>
      <c r="Y2178" t="s">
        <v>86</v>
      </c>
      <c r="Z2178" t="s">
        <v>86</v>
      </c>
      <c r="AA2178" t="s">
        <v>86</v>
      </c>
      <c r="AB2178" t="s">
        <v>86</v>
      </c>
      <c r="AC2178" t="s">
        <v>86</v>
      </c>
      <c r="AD2178" t="s">
        <v>86</v>
      </c>
      <c r="AE2178" t="s">
        <v>86</v>
      </c>
      <c r="AF2178" t="s">
        <v>86</v>
      </c>
      <c r="AG2178" t="s">
        <v>86</v>
      </c>
      <c r="AH2178" t="s">
        <v>86</v>
      </c>
      <c r="AI2178" t="s">
        <v>86</v>
      </c>
      <c r="AJ2178" t="s">
        <v>86</v>
      </c>
      <c r="AK2178" t="s">
        <v>86</v>
      </c>
      <c r="AL2178" t="s">
        <v>86</v>
      </c>
      <c r="AM2178" t="s">
        <v>86</v>
      </c>
      <c r="AN2178" t="s">
        <v>86</v>
      </c>
      <c r="AO2178" t="s">
        <v>86</v>
      </c>
      <c r="AP2178" t="s">
        <v>86</v>
      </c>
      <c r="AQ2178" t="s">
        <v>86</v>
      </c>
      <c r="AR2178" t="s">
        <v>86</v>
      </c>
      <c r="AS2178" t="s">
        <v>86</v>
      </c>
      <c r="AT2178" t="s">
        <v>86</v>
      </c>
      <c r="AU2178" t="s">
        <v>86</v>
      </c>
      <c r="AV2178" t="s">
        <v>86</v>
      </c>
      <c r="AW2178" t="s">
        <v>86</v>
      </c>
      <c r="AX2178" t="s">
        <v>86</v>
      </c>
      <c r="AY2178" t="s">
        <v>86</v>
      </c>
      <c r="AZ2178" t="s">
        <v>86</v>
      </c>
      <c r="BA2178" t="s">
        <v>86</v>
      </c>
      <c r="BB2178" t="s">
        <v>86</v>
      </c>
      <c r="BC2178" t="s">
        <v>86</v>
      </c>
    </row>
    <row r="2179" spans="1:55" x14ac:dyDescent="0.3">
      <c r="A2179" t="s">
        <v>55</v>
      </c>
      <c r="B2179" t="s">
        <v>55</v>
      </c>
      <c r="C2179" t="s">
        <v>538</v>
      </c>
      <c r="D2179">
        <v>22110405703</v>
      </c>
      <c r="E2179" t="s">
        <v>539</v>
      </c>
      <c r="F2179" t="s">
        <v>133</v>
      </c>
      <c r="G2179" t="s">
        <v>59</v>
      </c>
      <c r="H2179">
        <v>3</v>
      </c>
      <c r="I2179" t="s">
        <v>112</v>
      </c>
      <c r="J2179" t="s">
        <v>78</v>
      </c>
      <c r="K2179" t="s">
        <v>2115</v>
      </c>
      <c r="L2179">
        <v>2</v>
      </c>
      <c r="N2179" t="s">
        <v>86</v>
      </c>
      <c r="O2179" t="s">
        <v>86</v>
      </c>
      <c r="P2179" t="s">
        <v>86</v>
      </c>
      <c r="Q2179" t="s">
        <v>86</v>
      </c>
      <c r="R2179" t="s">
        <v>86</v>
      </c>
      <c r="S2179" t="s">
        <v>86</v>
      </c>
      <c r="T2179" t="s">
        <v>86</v>
      </c>
      <c r="U2179" t="s">
        <v>86</v>
      </c>
      <c r="V2179">
        <v>4</v>
      </c>
      <c r="W2179">
        <v>0</v>
      </c>
      <c r="X2179">
        <v>2</v>
      </c>
      <c r="Y2179" t="s">
        <v>86</v>
      </c>
      <c r="Z2179" t="s">
        <v>86</v>
      </c>
      <c r="AA2179" t="s">
        <v>86</v>
      </c>
      <c r="AB2179" t="s">
        <v>86</v>
      </c>
      <c r="AC2179" t="s">
        <v>86</v>
      </c>
      <c r="AD2179" t="s">
        <v>86</v>
      </c>
      <c r="AE2179" t="s">
        <v>86</v>
      </c>
      <c r="AF2179" t="s">
        <v>86</v>
      </c>
      <c r="AG2179" t="s">
        <v>86</v>
      </c>
      <c r="AH2179" t="s">
        <v>86</v>
      </c>
      <c r="AI2179" t="s">
        <v>86</v>
      </c>
      <c r="AJ2179" t="s">
        <v>86</v>
      </c>
      <c r="AK2179" t="s">
        <v>86</v>
      </c>
      <c r="AL2179" t="s">
        <v>86</v>
      </c>
      <c r="AM2179" t="s">
        <v>86</v>
      </c>
      <c r="AN2179" t="s">
        <v>86</v>
      </c>
      <c r="AO2179" t="s">
        <v>86</v>
      </c>
      <c r="AP2179" t="s">
        <v>86</v>
      </c>
      <c r="AQ2179" t="s">
        <v>86</v>
      </c>
      <c r="AR2179" t="s">
        <v>86</v>
      </c>
      <c r="AS2179" t="s">
        <v>86</v>
      </c>
      <c r="AT2179" t="s">
        <v>86</v>
      </c>
      <c r="AU2179" t="s">
        <v>86</v>
      </c>
      <c r="AV2179" t="s">
        <v>86</v>
      </c>
      <c r="AW2179" t="s">
        <v>86</v>
      </c>
      <c r="AX2179" t="s">
        <v>86</v>
      </c>
      <c r="AY2179" t="s">
        <v>86</v>
      </c>
      <c r="AZ2179" t="s">
        <v>86</v>
      </c>
      <c r="BA2179" t="s">
        <v>86</v>
      </c>
      <c r="BB2179" t="s">
        <v>86</v>
      </c>
      <c r="BC2179" t="s">
        <v>86</v>
      </c>
    </row>
    <row r="2180" spans="1:55" x14ac:dyDescent="0.3">
      <c r="A2180" t="s">
        <v>55</v>
      </c>
      <c r="B2180" t="s">
        <v>55</v>
      </c>
      <c r="C2180" t="s">
        <v>538</v>
      </c>
      <c r="D2180">
        <v>22110405703</v>
      </c>
      <c r="E2180" t="s">
        <v>539</v>
      </c>
      <c r="F2180" t="s">
        <v>133</v>
      </c>
      <c r="G2180" t="s">
        <v>59</v>
      </c>
      <c r="H2180">
        <v>4</v>
      </c>
      <c r="I2180" t="s">
        <v>540</v>
      </c>
      <c r="J2180" t="s">
        <v>61</v>
      </c>
      <c r="K2180" t="s">
        <v>2116</v>
      </c>
      <c r="L2180">
        <v>1</v>
      </c>
      <c r="N2180" t="s">
        <v>86</v>
      </c>
      <c r="O2180" t="s">
        <v>86</v>
      </c>
      <c r="P2180" t="s">
        <v>86</v>
      </c>
      <c r="Q2180" t="s">
        <v>86</v>
      </c>
      <c r="R2180" t="s">
        <v>86</v>
      </c>
      <c r="S2180" t="s">
        <v>86</v>
      </c>
      <c r="T2180" t="s">
        <v>86</v>
      </c>
      <c r="U2180" t="s">
        <v>86</v>
      </c>
      <c r="V2180">
        <v>1</v>
      </c>
      <c r="W2180">
        <v>1</v>
      </c>
      <c r="X2180">
        <v>2</v>
      </c>
      <c r="Y2180" t="s">
        <v>86</v>
      </c>
      <c r="Z2180" t="s">
        <v>86</v>
      </c>
      <c r="AA2180" t="s">
        <v>86</v>
      </c>
      <c r="AB2180" t="s">
        <v>86</v>
      </c>
      <c r="AC2180" t="s">
        <v>86</v>
      </c>
      <c r="AD2180" t="s">
        <v>86</v>
      </c>
      <c r="AE2180" t="s">
        <v>86</v>
      </c>
      <c r="AF2180" t="s">
        <v>86</v>
      </c>
      <c r="AG2180" t="s">
        <v>86</v>
      </c>
      <c r="AH2180" t="s">
        <v>86</v>
      </c>
      <c r="AI2180" t="s">
        <v>86</v>
      </c>
      <c r="AJ2180" t="s">
        <v>86</v>
      </c>
      <c r="AK2180" t="s">
        <v>86</v>
      </c>
      <c r="AL2180" t="s">
        <v>86</v>
      </c>
      <c r="AM2180" t="s">
        <v>86</v>
      </c>
      <c r="AN2180" t="s">
        <v>86</v>
      </c>
      <c r="AO2180" t="s">
        <v>86</v>
      </c>
      <c r="AP2180" t="s">
        <v>86</v>
      </c>
      <c r="AQ2180" t="s">
        <v>86</v>
      </c>
      <c r="AR2180" t="s">
        <v>86</v>
      </c>
      <c r="AS2180" t="s">
        <v>86</v>
      </c>
      <c r="AT2180" t="s">
        <v>86</v>
      </c>
      <c r="AU2180" t="s">
        <v>86</v>
      </c>
      <c r="AV2180" t="s">
        <v>86</v>
      </c>
      <c r="AW2180" t="s">
        <v>86</v>
      </c>
      <c r="AX2180" t="s">
        <v>86</v>
      </c>
      <c r="AY2180" t="s">
        <v>86</v>
      </c>
      <c r="AZ2180" t="s">
        <v>86</v>
      </c>
      <c r="BA2180" t="s">
        <v>86</v>
      </c>
      <c r="BB2180" t="s">
        <v>86</v>
      </c>
      <c r="BC2180" t="s">
        <v>86</v>
      </c>
    </row>
    <row r="2181" spans="1:55" x14ac:dyDescent="0.3">
      <c r="A2181" t="s">
        <v>55</v>
      </c>
      <c r="B2181" t="s">
        <v>55</v>
      </c>
      <c r="C2181" t="s">
        <v>538</v>
      </c>
      <c r="D2181">
        <v>22110405703</v>
      </c>
      <c r="E2181" t="s">
        <v>539</v>
      </c>
      <c r="F2181" t="s">
        <v>133</v>
      </c>
      <c r="G2181" t="s">
        <v>59</v>
      </c>
      <c r="H2181">
        <v>4</v>
      </c>
      <c r="I2181" t="s">
        <v>540</v>
      </c>
      <c r="J2181" t="s">
        <v>61</v>
      </c>
      <c r="K2181" t="s">
        <v>2116</v>
      </c>
      <c r="L2181">
        <v>2</v>
      </c>
      <c r="N2181" t="s">
        <v>86</v>
      </c>
      <c r="O2181" t="s">
        <v>86</v>
      </c>
      <c r="P2181" t="s">
        <v>86</v>
      </c>
      <c r="Q2181" t="s">
        <v>86</v>
      </c>
      <c r="R2181" t="s">
        <v>86</v>
      </c>
      <c r="S2181" t="s">
        <v>86</v>
      </c>
      <c r="T2181" t="s">
        <v>86</v>
      </c>
      <c r="U2181" t="s">
        <v>86</v>
      </c>
      <c r="V2181">
        <v>0</v>
      </c>
      <c r="W2181">
        <v>1</v>
      </c>
      <c r="X2181">
        <v>1</v>
      </c>
      <c r="Y2181" t="s">
        <v>86</v>
      </c>
      <c r="Z2181" t="s">
        <v>86</v>
      </c>
      <c r="AA2181" t="s">
        <v>86</v>
      </c>
      <c r="AB2181" t="s">
        <v>86</v>
      </c>
      <c r="AC2181" t="s">
        <v>86</v>
      </c>
      <c r="AD2181" t="s">
        <v>86</v>
      </c>
      <c r="AE2181" t="s">
        <v>86</v>
      </c>
      <c r="AF2181" t="s">
        <v>86</v>
      </c>
      <c r="AG2181" t="s">
        <v>86</v>
      </c>
      <c r="AH2181" t="s">
        <v>86</v>
      </c>
      <c r="AI2181" t="s">
        <v>86</v>
      </c>
      <c r="AJ2181" t="s">
        <v>86</v>
      </c>
      <c r="AK2181" t="s">
        <v>86</v>
      </c>
      <c r="AL2181" t="s">
        <v>86</v>
      </c>
      <c r="AM2181" t="s">
        <v>86</v>
      </c>
      <c r="AN2181" t="s">
        <v>86</v>
      </c>
      <c r="AO2181" t="s">
        <v>86</v>
      </c>
      <c r="AP2181" t="s">
        <v>86</v>
      </c>
      <c r="AQ2181" t="s">
        <v>86</v>
      </c>
      <c r="AR2181" t="s">
        <v>86</v>
      </c>
      <c r="AS2181" t="s">
        <v>86</v>
      </c>
      <c r="AT2181" t="s">
        <v>86</v>
      </c>
      <c r="AU2181" t="s">
        <v>86</v>
      </c>
      <c r="AV2181" t="s">
        <v>86</v>
      </c>
      <c r="AW2181" t="s">
        <v>86</v>
      </c>
      <c r="AX2181" t="s">
        <v>86</v>
      </c>
      <c r="AY2181" t="s">
        <v>86</v>
      </c>
      <c r="AZ2181" t="s">
        <v>86</v>
      </c>
      <c r="BA2181" t="s">
        <v>86</v>
      </c>
      <c r="BB2181" t="s">
        <v>86</v>
      </c>
      <c r="BC2181" t="s">
        <v>86</v>
      </c>
    </row>
    <row r="2182" spans="1:55" x14ac:dyDescent="0.3">
      <c r="A2182" t="s">
        <v>55</v>
      </c>
      <c r="B2182" t="s">
        <v>86</v>
      </c>
      <c r="C2182" t="s">
        <v>2117</v>
      </c>
      <c r="D2182">
        <v>22110405704</v>
      </c>
      <c r="E2182" t="s">
        <v>2118</v>
      </c>
      <c r="F2182" t="s">
        <v>58</v>
      </c>
      <c r="G2182" t="s">
        <v>89</v>
      </c>
      <c r="H2182" t="s">
        <v>86</v>
      </c>
      <c r="I2182" t="s">
        <v>86</v>
      </c>
      <c r="J2182" t="s">
        <v>86</v>
      </c>
      <c r="K2182" t="s">
        <v>86</v>
      </c>
      <c r="L2182" t="s">
        <v>86</v>
      </c>
      <c r="M2182" t="s">
        <v>86</v>
      </c>
      <c r="N2182" t="s">
        <v>86</v>
      </c>
      <c r="O2182" t="s">
        <v>86</v>
      </c>
      <c r="P2182" t="s">
        <v>86</v>
      </c>
      <c r="Q2182" t="s">
        <v>86</v>
      </c>
      <c r="R2182" t="s">
        <v>86</v>
      </c>
      <c r="S2182" t="s">
        <v>86</v>
      </c>
      <c r="T2182" t="s">
        <v>86</v>
      </c>
      <c r="U2182" t="s">
        <v>86</v>
      </c>
      <c r="V2182" t="s">
        <v>86</v>
      </c>
      <c r="W2182" t="s">
        <v>86</v>
      </c>
      <c r="X2182" t="s">
        <v>86</v>
      </c>
      <c r="Y2182" t="s">
        <v>86</v>
      </c>
      <c r="Z2182" t="s">
        <v>86</v>
      </c>
      <c r="AA2182" t="s">
        <v>86</v>
      </c>
      <c r="AB2182" t="s">
        <v>86</v>
      </c>
      <c r="AC2182" t="s">
        <v>86</v>
      </c>
      <c r="AD2182" t="s">
        <v>86</v>
      </c>
      <c r="AE2182" t="s">
        <v>86</v>
      </c>
      <c r="AF2182" t="s">
        <v>86</v>
      </c>
      <c r="AG2182" t="s">
        <v>86</v>
      </c>
      <c r="AH2182" t="s">
        <v>86</v>
      </c>
      <c r="AI2182" t="s">
        <v>86</v>
      </c>
      <c r="AJ2182" t="s">
        <v>86</v>
      </c>
      <c r="AK2182" t="s">
        <v>86</v>
      </c>
      <c r="AL2182" t="s">
        <v>86</v>
      </c>
      <c r="AM2182" t="s">
        <v>86</v>
      </c>
      <c r="AN2182" t="s">
        <v>86</v>
      </c>
      <c r="AO2182" t="s">
        <v>86</v>
      </c>
      <c r="AP2182" t="s">
        <v>86</v>
      </c>
      <c r="AQ2182" t="s">
        <v>86</v>
      </c>
      <c r="AR2182" t="s">
        <v>86</v>
      </c>
      <c r="AS2182" t="s">
        <v>86</v>
      </c>
      <c r="AT2182" t="s">
        <v>86</v>
      </c>
      <c r="AU2182" t="s">
        <v>86</v>
      </c>
      <c r="AV2182" t="s">
        <v>86</v>
      </c>
      <c r="AW2182" t="s">
        <v>86</v>
      </c>
      <c r="AX2182" t="s">
        <v>86</v>
      </c>
      <c r="AY2182" t="s">
        <v>86</v>
      </c>
      <c r="AZ2182" t="s">
        <v>86</v>
      </c>
      <c r="BA2182" t="s">
        <v>86</v>
      </c>
      <c r="BB2182" t="s">
        <v>86</v>
      </c>
      <c r="BC2182" t="s">
        <v>86</v>
      </c>
    </row>
    <row r="2183" spans="1:55" x14ac:dyDescent="0.3">
      <c r="A2183" t="s">
        <v>55</v>
      </c>
      <c r="B2183" t="s">
        <v>86</v>
      </c>
      <c r="C2183" t="s">
        <v>2117</v>
      </c>
      <c r="D2183">
        <v>22110405705</v>
      </c>
      <c r="E2183" t="s">
        <v>2119</v>
      </c>
      <c r="F2183" t="s">
        <v>133</v>
      </c>
      <c r="G2183" t="s">
        <v>89</v>
      </c>
      <c r="H2183" t="s">
        <v>86</v>
      </c>
      <c r="I2183" t="s">
        <v>86</v>
      </c>
      <c r="J2183" t="s">
        <v>86</v>
      </c>
      <c r="K2183" t="s">
        <v>86</v>
      </c>
      <c r="L2183" t="s">
        <v>86</v>
      </c>
      <c r="M2183" t="s">
        <v>86</v>
      </c>
      <c r="N2183" t="s">
        <v>86</v>
      </c>
      <c r="O2183" t="s">
        <v>86</v>
      </c>
      <c r="P2183" t="s">
        <v>86</v>
      </c>
      <c r="Q2183" t="s">
        <v>86</v>
      </c>
      <c r="R2183" t="s">
        <v>86</v>
      </c>
      <c r="S2183" t="s">
        <v>86</v>
      </c>
      <c r="T2183" t="s">
        <v>86</v>
      </c>
      <c r="U2183" t="s">
        <v>86</v>
      </c>
      <c r="V2183" t="s">
        <v>86</v>
      </c>
      <c r="W2183" t="s">
        <v>86</v>
      </c>
      <c r="X2183" t="s">
        <v>86</v>
      </c>
      <c r="Y2183" t="s">
        <v>86</v>
      </c>
      <c r="Z2183" t="s">
        <v>86</v>
      </c>
      <c r="AA2183" t="s">
        <v>86</v>
      </c>
      <c r="AB2183" t="s">
        <v>86</v>
      </c>
      <c r="AC2183" t="s">
        <v>86</v>
      </c>
      <c r="AD2183" t="s">
        <v>86</v>
      </c>
      <c r="AE2183" t="s">
        <v>86</v>
      </c>
      <c r="AF2183" t="s">
        <v>86</v>
      </c>
      <c r="AG2183" t="s">
        <v>86</v>
      </c>
      <c r="AH2183" t="s">
        <v>86</v>
      </c>
      <c r="AI2183" t="s">
        <v>86</v>
      </c>
      <c r="AJ2183" t="s">
        <v>86</v>
      </c>
      <c r="AK2183" t="s">
        <v>86</v>
      </c>
      <c r="AL2183" t="s">
        <v>86</v>
      </c>
      <c r="AM2183" t="s">
        <v>86</v>
      </c>
      <c r="AN2183" t="s">
        <v>86</v>
      </c>
      <c r="AO2183" t="s">
        <v>86</v>
      </c>
      <c r="AP2183" t="s">
        <v>86</v>
      </c>
      <c r="AQ2183" t="s">
        <v>86</v>
      </c>
      <c r="AR2183" t="s">
        <v>86</v>
      </c>
      <c r="AS2183" t="s">
        <v>86</v>
      </c>
      <c r="AT2183" t="s">
        <v>86</v>
      </c>
      <c r="AU2183" t="s">
        <v>86</v>
      </c>
      <c r="AV2183" t="s">
        <v>86</v>
      </c>
      <c r="AW2183" t="s">
        <v>86</v>
      </c>
      <c r="AX2183" t="s">
        <v>86</v>
      </c>
      <c r="AY2183" t="s">
        <v>86</v>
      </c>
      <c r="AZ2183" t="s">
        <v>86</v>
      </c>
      <c r="BA2183" t="s">
        <v>86</v>
      </c>
      <c r="BB2183" t="s">
        <v>86</v>
      </c>
      <c r="BC2183" t="s">
        <v>86</v>
      </c>
    </row>
    <row r="2184" spans="1:55" x14ac:dyDescent="0.3">
      <c r="A2184" t="s">
        <v>55</v>
      </c>
      <c r="B2184" t="s">
        <v>86</v>
      </c>
      <c r="C2184" t="s">
        <v>2120</v>
      </c>
      <c r="D2184">
        <v>22110405801</v>
      </c>
      <c r="E2184" t="s">
        <v>2121</v>
      </c>
      <c r="F2184" t="s">
        <v>58</v>
      </c>
      <c r="G2184" t="s">
        <v>59</v>
      </c>
      <c r="H2184" t="s">
        <v>86</v>
      </c>
      <c r="I2184" t="s">
        <v>86</v>
      </c>
      <c r="J2184" t="s">
        <v>86</v>
      </c>
      <c r="K2184" t="s">
        <v>86</v>
      </c>
      <c r="L2184" t="s">
        <v>86</v>
      </c>
      <c r="M2184" t="s">
        <v>86</v>
      </c>
      <c r="N2184" t="s">
        <v>86</v>
      </c>
      <c r="O2184" t="s">
        <v>86</v>
      </c>
      <c r="P2184" t="s">
        <v>86</v>
      </c>
      <c r="Q2184" t="s">
        <v>86</v>
      </c>
      <c r="R2184" t="s">
        <v>86</v>
      </c>
      <c r="S2184" t="s">
        <v>86</v>
      </c>
      <c r="T2184" t="s">
        <v>86</v>
      </c>
      <c r="U2184" t="s">
        <v>86</v>
      </c>
      <c r="V2184" t="s">
        <v>86</v>
      </c>
      <c r="W2184" t="s">
        <v>86</v>
      </c>
      <c r="X2184" t="s">
        <v>86</v>
      </c>
      <c r="Y2184" t="s">
        <v>86</v>
      </c>
      <c r="Z2184" t="s">
        <v>86</v>
      </c>
      <c r="AA2184" t="s">
        <v>86</v>
      </c>
      <c r="AB2184" t="s">
        <v>86</v>
      </c>
      <c r="AC2184" t="s">
        <v>86</v>
      </c>
      <c r="AD2184" t="s">
        <v>86</v>
      </c>
      <c r="AE2184" t="s">
        <v>86</v>
      </c>
      <c r="AF2184" t="s">
        <v>86</v>
      </c>
      <c r="AG2184" t="s">
        <v>86</v>
      </c>
      <c r="AH2184" t="s">
        <v>86</v>
      </c>
      <c r="AI2184" t="s">
        <v>86</v>
      </c>
      <c r="AJ2184" t="s">
        <v>86</v>
      </c>
      <c r="AK2184" t="s">
        <v>86</v>
      </c>
      <c r="AL2184" t="s">
        <v>86</v>
      </c>
      <c r="AM2184" t="s">
        <v>86</v>
      </c>
      <c r="AN2184" t="s">
        <v>86</v>
      </c>
      <c r="AO2184" t="s">
        <v>86</v>
      </c>
      <c r="AP2184" t="s">
        <v>86</v>
      </c>
      <c r="AQ2184" t="s">
        <v>86</v>
      </c>
      <c r="AR2184" t="s">
        <v>86</v>
      </c>
      <c r="AS2184" t="s">
        <v>86</v>
      </c>
      <c r="AT2184" t="s">
        <v>86</v>
      </c>
      <c r="AU2184" t="s">
        <v>86</v>
      </c>
      <c r="AV2184" t="s">
        <v>86</v>
      </c>
      <c r="AW2184" t="s">
        <v>86</v>
      </c>
      <c r="AX2184" t="s">
        <v>86</v>
      </c>
      <c r="AY2184" t="s">
        <v>86</v>
      </c>
      <c r="AZ2184" t="s">
        <v>86</v>
      </c>
      <c r="BA2184" t="s">
        <v>86</v>
      </c>
      <c r="BB2184" t="s">
        <v>86</v>
      </c>
      <c r="BC2184" t="s">
        <v>86</v>
      </c>
    </row>
    <row r="2185" spans="1:55" x14ac:dyDescent="0.3">
      <c r="A2185" t="s">
        <v>55</v>
      </c>
      <c r="B2185" t="s">
        <v>86</v>
      </c>
      <c r="C2185" t="s">
        <v>2120</v>
      </c>
      <c r="D2185">
        <v>22110405802</v>
      </c>
      <c r="E2185" t="s">
        <v>2122</v>
      </c>
      <c r="F2185" t="s">
        <v>133</v>
      </c>
      <c r="G2185" t="s">
        <v>89</v>
      </c>
      <c r="H2185" t="s">
        <v>86</v>
      </c>
      <c r="I2185" t="s">
        <v>86</v>
      </c>
      <c r="J2185" t="s">
        <v>86</v>
      </c>
      <c r="K2185" t="s">
        <v>86</v>
      </c>
      <c r="L2185" t="s">
        <v>86</v>
      </c>
      <c r="M2185" t="s">
        <v>86</v>
      </c>
      <c r="N2185" t="s">
        <v>86</v>
      </c>
      <c r="O2185" t="s">
        <v>86</v>
      </c>
      <c r="P2185" t="s">
        <v>86</v>
      </c>
      <c r="Q2185" t="s">
        <v>86</v>
      </c>
      <c r="R2185" t="s">
        <v>86</v>
      </c>
      <c r="S2185" t="s">
        <v>86</v>
      </c>
      <c r="T2185" t="s">
        <v>86</v>
      </c>
      <c r="U2185" t="s">
        <v>86</v>
      </c>
      <c r="V2185" t="s">
        <v>86</v>
      </c>
      <c r="W2185" t="s">
        <v>86</v>
      </c>
      <c r="X2185" t="s">
        <v>86</v>
      </c>
      <c r="Y2185" t="s">
        <v>86</v>
      </c>
      <c r="Z2185" t="s">
        <v>86</v>
      </c>
      <c r="AA2185" t="s">
        <v>86</v>
      </c>
      <c r="AB2185" t="s">
        <v>86</v>
      </c>
      <c r="AC2185" t="s">
        <v>86</v>
      </c>
      <c r="AD2185" t="s">
        <v>86</v>
      </c>
      <c r="AE2185" t="s">
        <v>86</v>
      </c>
      <c r="AF2185" t="s">
        <v>86</v>
      </c>
      <c r="AG2185" t="s">
        <v>86</v>
      </c>
      <c r="AH2185" t="s">
        <v>86</v>
      </c>
      <c r="AI2185" t="s">
        <v>86</v>
      </c>
      <c r="AJ2185" t="s">
        <v>86</v>
      </c>
      <c r="AK2185" t="s">
        <v>86</v>
      </c>
      <c r="AL2185" t="s">
        <v>86</v>
      </c>
      <c r="AM2185" t="s">
        <v>86</v>
      </c>
      <c r="AN2185" t="s">
        <v>86</v>
      </c>
      <c r="AO2185" t="s">
        <v>86</v>
      </c>
      <c r="AP2185" t="s">
        <v>86</v>
      </c>
      <c r="AQ2185" t="s">
        <v>86</v>
      </c>
      <c r="AR2185" t="s">
        <v>86</v>
      </c>
      <c r="AS2185" t="s">
        <v>86</v>
      </c>
      <c r="AT2185" t="s">
        <v>86</v>
      </c>
      <c r="AU2185" t="s">
        <v>86</v>
      </c>
      <c r="AV2185" t="s">
        <v>86</v>
      </c>
      <c r="AW2185" t="s">
        <v>86</v>
      </c>
      <c r="AX2185" t="s">
        <v>86</v>
      </c>
      <c r="AY2185" t="s">
        <v>86</v>
      </c>
      <c r="AZ2185" t="s">
        <v>86</v>
      </c>
      <c r="BA2185" t="s">
        <v>86</v>
      </c>
      <c r="BB2185" t="s">
        <v>86</v>
      </c>
      <c r="BC2185" t="s">
        <v>86</v>
      </c>
    </row>
    <row r="2186" spans="1:55" x14ac:dyDescent="0.3">
      <c r="A2186" t="s">
        <v>55</v>
      </c>
      <c r="B2186" t="s">
        <v>86</v>
      </c>
      <c r="C2186" t="s">
        <v>2120</v>
      </c>
      <c r="D2186">
        <v>22110405803</v>
      </c>
      <c r="E2186" t="s">
        <v>2123</v>
      </c>
      <c r="F2186" t="s">
        <v>58</v>
      </c>
      <c r="G2186" t="s">
        <v>89</v>
      </c>
      <c r="H2186" t="s">
        <v>86</v>
      </c>
      <c r="I2186" t="s">
        <v>86</v>
      </c>
      <c r="J2186" t="s">
        <v>86</v>
      </c>
      <c r="K2186" t="s">
        <v>86</v>
      </c>
      <c r="L2186" t="s">
        <v>86</v>
      </c>
      <c r="M2186" t="s">
        <v>86</v>
      </c>
      <c r="N2186" t="s">
        <v>86</v>
      </c>
      <c r="O2186" t="s">
        <v>86</v>
      </c>
      <c r="P2186" t="s">
        <v>86</v>
      </c>
      <c r="Q2186" t="s">
        <v>86</v>
      </c>
      <c r="R2186" t="s">
        <v>86</v>
      </c>
      <c r="S2186" t="s">
        <v>86</v>
      </c>
      <c r="T2186" t="s">
        <v>86</v>
      </c>
      <c r="U2186" t="s">
        <v>86</v>
      </c>
      <c r="V2186" t="s">
        <v>86</v>
      </c>
      <c r="W2186" t="s">
        <v>86</v>
      </c>
      <c r="X2186" t="s">
        <v>86</v>
      </c>
      <c r="Y2186" t="s">
        <v>86</v>
      </c>
      <c r="Z2186" t="s">
        <v>86</v>
      </c>
      <c r="AA2186" t="s">
        <v>86</v>
      </c>
      <c r="AB2186" t="s">
        <v>86</v>
      </c>
      <c r="AC2186" t="s">
        <v>86</v>
      </c>
      <c r="AD2186" t="s">
        <v>86</v>
      </c>
      <c r="AE2186" t="s">
        <v>86</v>
      </c>
      <c r="AF2186" t="s">
        <v>86</v>
      </c>
      <c r="AG2186" t="s">
        <v>86</v>
      </c>
      <c r="AH2186" t="s">
        <v>86</v>
      </c>
      <c r="AI2186" t="s">
        <v>86</v>
      </c>
      <c r="AJ2186" t="s">
        <v>86</v>
      </c>
      <c r="AK2186" t="s">
        <v>86</v>
      </c>
      <c r="AL2186" t="s">
        <v>86</v>
      </c>
      <c r="AM2186" t="s">
        <v>86</v>
      </c>
      <c r="AN2186" t="s">
        <v>86</v>
      </c>
      <c r="AO2186" t="s">
        <v>86</v>
      </c>
      <c r="AP2186" t="s">
        <v>86</v>
      </c>
      <c r="AQ2186" t="s">
        <v>86</v>
      </c>
      <c r="AR2186" t="s">
        <v>86</v>
      </c>
      <c r="AS2186" t="s">
        <v>86</v>
      </c>
      <c r="AT2186" t="s">
        <v>86</v>
      </c>
      <c r="AU2186" t="s">
        <v>86</v>
      </c>
      <c r="AV2186" t="s">
        <v>86</v>
      </c>
      <c r="AW2186" t="s">
        <v>86</v>
      </c>
      <c r="AX2186" t="s">
        <v>86</v>
      </c>
      <c r="AY2186" t="s">
        <v>86</v>
      </c>
      <c r="AZ2186" t="s">
        <v>86</v>
      </c>
      <c r="BA2186" t="s">
        <v>86</v>
      </c>
      <c r="BB2186" t="s">
        <v>86</v>
      </c>
      <c r="BC2186" t="s">
        <v>86</v>
      </c>
    </row>
    <row r="2187" spans="1:55" x14ac:dyDescent="0.3">
      <c r="A2187" t="s">
        <v>55</v>
      </c>
      <c r="B2187" t="s">
        <v>86</v>
      </c>
      <c r="C2187" t="s">
        <v>2120</v>
      </c>
      <c r="D2187">
        <v>22110405805</v>
      </c>
      <c r="E2187" t="s">
        <v>2124</v>
      </c>
      <c r="F2187" t="s">
        <v>133</v>
      </c>
      <c r="G2187" t="s">
        <v>59</v>
      </c>
      <c r="H2187" t="s">
        <v>86</v>
      </c>
      <c r="I2187" t="s">
        <v>86</v>
      </c>
      <c r="J2187" t="s">
        <v>86</v>
      </c>
      <c r="K2187" t="s">
        <v>86</v>
      </c>
      <c r="L2187" t="s">
        <v>86</v>
      </c>
      <c r="M2187" t="s">
        <v>86</v>
      </c>
      <c r="N2187" t="s">
        <v>86</v>
      </c>
      <c r="O2187" t="s">
        <v>86</v>
      </c>
      <c r="P2187" t="s">
        <v>86</v>
      </c>
      <c r="Q2187" t="s">
        <v>86</v>
      </c>
      <c r="R2187" t="s">
        <v>86</v>
      </c>
      <c r="S2187" t="s">
        <v>86</v>
      </c>
      <c r="T2187" t="s">
        <v>86</v>
      </c>
      <c r="U2187" t="s">
        <v>86</v>
      </c>
      <c r="V2187" t="s">
        <v>86</v>
      </c>
      <c r="W2187" t="s">
        <v>86</v>
      </c>
      <c r="X2187" t="s">
        <v>86</v>
      </c>
      <c r="Y2187" t="s">
        <v>86</v>
      </c>
      <c r="Z2187" t="s">
        <v>86</v>
      </c>
      <c r="AA2187" t="s">
        <v>86</v>
      </c>
      <c r="AB2187" t="s">
        <v>86</v>
      </c>
      <c r="AC2187" t="s">
        <v>86</v>
      </c>
      <c r="AD2187" t="s">
        <v>86</v>
      </c>
      <c r="AE2187" t="s">
        <v>86</v>
      </c>
      <c r="AF2187" t="s">
        <v>86</v>
      </c>
      <c r="AG2187" t="s">
        <v>86</v>
      </c>
      <c r="AH2187" t="s">
        <v>86</v>
      </c>
      <c r="AI2187" t="s">
        <v>86</v>
      </c>
      <c r="AJ2187" t="s">
        <v>86</v>
      </c>
      <c r="AK2187" t="s">
        <v>86</v>
      </c>
      <c r="AL2187" t="s">
        <v>86</v>
      </c>
      <c r="AM2187" t="s">
        <v>86</v>
      </c>
      <c r="AN2187" t="s">
        <v>86</v>
      </c>
      <c r="AO2187" t="s">
        <v>86</v>
      </c>
      <c r="AP2187" t="s">
        <v>86</v>
      </c>
      <c r="AQ2187" t="s">
        <v>86</v>
      </c>
      <c r="AR2187" t="s">
        <v>86</v>
      </c>
      <c r="AS2187" t="s">
        <v>86</v>
      </c>
      <c r="AT2187" t="s">
        <v>86</v>
      </c>
      <c r="AU2187" t="s">
        <v>86</v>
      </c>
      <c r="AV2187" t="s">
        <v>86</v>
      </c>
      <c r="AW2187" t="s">
        <v>86</v>
      </c>
      <c r="AX2187" t="s">
        <v>86</v>
      </c>
      <c r="AY2187" t="s">
        <v>86</v>
      </c>
      <c r="AZ2187" t="s">
        <v>86</v>
      </c>
      <c r="BA2187" t="s">
        <v>86</v>
      </c>
      <c r="BB2187" t="s">
        <v>86</v>
      </c>
      <c r="BC2187" t="s">
        <v>86</v>
      </c>
    </row>
    <row r="2188" spans="1:55" x14ac:dyDescent="0.3">
      <c r="A2188" t="s">
        <v>55</v>
      </c>
      <c r="B2188" t="s">
        <v>86</v>
      </c>
      <c r="C2188" t="s">
        <v>2120</v>
      </c>
      <c r="D2188">
        <v>22110405806</v>
      </c>
      <c r="E2188" t="s">
        <v>2125</v>
      </c>
      <c r="F2188" t="s">
        <v>133</v>
      </c>
      <c r="G2188" t="s">
        <v>89</v>
      </c>
      <c r="H2188" t="s">
        <v>86</v>
      </c>
      <c r="I2188" t="s">
        <v>86</v>
      </c>
      <c r="J2188" t="s">
        <v>86</v>
      </c>
      <c r="K2188" t="s">
        <v>86</v>
      </c>
      <c r="L2188" t="s">
        <v>86</v>
      </c>
      <c r="M2188" t="s">
        <v>86</v>
      </c>
      <c r="N2188" t="s">
        <v>86</v>
      </c>
      <c r="O2188" t="s">
        <v>86</v>
      </c>
      <c r="P2188" t="s">
        <v>86</v>
      </c>
      <c r="Q2188" t="s">
        <v>86</v>
      </c>
      <c r="R2188" t="s">
        <v>86</v>
      </c>
      <c r="S2188" t="s">
        <v>86</v>
      </c>
      <c r="T2188" t="s">
        <v>86</v>
      </c>
      <c r="U2188" t="s">
        <v>86</v>
      </c>
      <c r="V2188" t="s">
        <v>86</v>
      </c>
      <c r="W2188" t="s">
        <v>86</v>
      </c>
      <c r="X2188" t="s">
        <v>86</v>
      </c>
      <c r="Y2188" t="s">
        <v>86</v>
      </c>
      <c r="Z2188" t="s">
        <v>86</v>
      </c>
      <c r="AA2188" t="s">
        <v>86</v>
      </c>
      <c r="AB2188" t="s">
        <v>86</v>
      </c>
      <c r="AC2188" t="s">
        <v>86</v>
      </c>
      <c r="AD2188" t="s">
        <v>86</v>
      </c>
      <c r="AE2188" t="s">
        <v>86</v>
      </c>
      <c r="AF2188" t="s">
        <v>86</v>
      </c>
      <c r="AG2188" t="s">
        <v>86</v>
      </c>
      <c r="AH2188" t="s">
        <v>86</v>
      </c>
      <c r="AI2188" t="s">
        <v>86</v>
      </c>
      <c r="AJ2188" t="s">
        <v>86</v>
      </c>
      <c r="AK2188" t="s">
        <v>86</v>
      </c>
      <c r="AL2188" t="s">
        <v>86</v>
      </c>
      <c r="AM2188" t="s">
        <v>86</v>
      </c>
      <c r="AN2188" t="s">
        <v>86</v>
      </c>
      <c r="AO2188" t="s">
        <v>86</v>
      </c>
      <c r="AP2188" t="s">
        <v>86</v>
      </c>
      <c r="AQ2188" t="s">
        <v>86</v>
      </c>
      <c r="AR2188" t="s">
        <v>86</v>
      </c>
      <c r="AS2188" t="s">
        <v>86</v>
      </c>
      <c r="AT2188" t="s">
        <v>86</v>
      </c>
      <c r="AU2188" t="s">
        <v>86</v>
      </c>
      <c r="AV2188" t="s">
        <v>86</v>
      </c>
      <c r="AW2188" t="s">
        <v>86</v>
      </c>
      <c r="AX2188" t="s">
        <v>86</v>
      </c>
      <c r="AY2188" t="s">
        <v>86</v>
      </c>
      <c r="AZ2188" t="s">
        <v>86</v>
      </c>
      <c r="BA2188" t="s">
        <v>86</v>
      </c>
      <c r="BB2188" t="s">
        <v>86</v>
      </c>
      <c r="BC2188" t="s">
        <v>86</v>
      </c>
    </row>
    <row r="2189" spans="1:55" x14ac:dyDescent="0.3">
      <c r="A2189" t="s">
        <v>55</v>
      </c>
      <c r="B2189" t="s">
        <v>86</v>
      </c>
      <c r="C2189" t="s">
        <v>2120</v>
      </c>
      <c r="D2189">
        <v>22110405807</v>
      </c>
      <c r="E2189" t="s">
        <v>2126</v>
      </c>
      <c r="F2189" t="s">
        <v>133</v>
      </c>
      <c r="G2189" t="s">
        <v>89</v>
      </c>
      <c r="H2189" t="s">
        <v>86</v>
      </c>
      <c r="I2189" t="s">
        <v>86</v>
      </c>
      <c r="J2189" t="s">
        <v>86</v>
      </c>
      <c r="K2189" t="s">
        <v>86</v>
      </c>
      <c r="L2189" t="s">
        <v>86</v>
      </c>
      <c r="M2189" t="s">
        <v>86</v>
      </c>
      <c r="N2189" t="s">
        <v>86</v>
      </c>
      <c r="O2189" t="s">
        <v>86</v>
      </c>
      <c r="P2189" t="s">
        <v>86</v>
      </c>
      <c r="Q2189" t="s">
        <v>86</v>
      </c>
      <c r="R2189" t="s">
        <v>86</v>
      </c>
      <c r="S2189" t="s">
        <v>86</v>
      </c>
      <c r="T2189" t="s">
        <v>86</v>
      </c>
      <c r="U2189" t="s">
        <v>86</v>
      </c>
      <c r="V2189" t="s">
        <v>86</v>
      </c>
      <c r="W2189" t="s">
        <v>86</v>
      </c>
      <c r="X2189" t="s">
        <v>86</v>
      </c>
      <c r="Y2189" t="s">
        <v>86</v>
      </c>
      <c r="Z2189" t="s">
        <v>86</v>
      </c>
      <c r="AA2189" t="s">
        <v>86</v>
      </c>
      <c r="AB2189" t="s">
        <v>86</v>
      </c>
      <c r="AC2189" t="s">
        <v>86</v>
      </c>
      <c r="AD2189" t="s">
        <v>86</v>
      </c>
      <c r="AE2189" t="s">
        <v>86</v>
      </c>
      <c r="AF2189" t="s">
        <v>86</v>
      </c>
      <c r="AG2189" t="s">
        <v>86</v>
      </c>
      <c r="AH2189" t="s">
        <v>86</v>
      </c>
      <c r="AI2189" t="s">
        <v>86</v>
      </c>
      <c r="AJ2189" t="s">
        <v>86</v>
      </c>
      <c r="AK2189" t="s">
        <v>86</v>
      </c>
      <c r="AL2189" t="s">
        <v>86</v>
      </c>
      <c r="AM2189" t="s">
        <v>86</v>
      </c>
      <c r="AN2189" t="s">
        <v>86</v>
      </c>
      <c r="AO2189" t="s">
        <v>86</v>
      </c>
      <c r="AP2189" t="s">
        <v>86</v>
      </c>
      <c r="AQ2189" t="s">
        <v>86</v>
      </c>
      <c r="AR2189" t="s">
        <v>86</v>
      </c>
      <c r="AS2189" t="s">
        <v>86</v>
      </c>
      <c r="AT2189" t="s">
        <v>86</v>
      </c>
      <c r="AU2189" t="s">
        <v>86</v>
      </c>
      <c r="AV2189" t="s">
        <v>86</v>
      </c>
      <c r="AW2189" t="s">
        <v>86</v>
      </c>
      <c r="AX2189" t="s">
        <v>86</v>
      </c>
      <c r="AY2189" t="s">
        <v>86</v>
      </c>
      <c r="AZ2189" t="s">
        <v>86</v>
      </c>
      <c r="BA2189" t="s">
        <v>86</v>
      </c>
      <c r="BB2189" t="s">
        <v>86</v>
      </c>
      <c r="BC2189" t="s">
        <v>86</v>
      </c>
    </row>
    <row r="2190" spans="1:55" x14ac:dyDescent="0.3">
      <c r="A2190" t="s">
        <v>55</v>
      </c>
      <c r="B2190" t="s">
        <v>86</v>
      </c>
      <c r="C2190" t="s">
        <v>2120</v>
      </c>
      <c r="D2190">
        <v>22110405808</v>
      </c>
      <c r="E2190" t="s">
        <v>2127</v>
      </c>
      <c r="F2190" t="s">
        <v>88</v>
      </c>
      <c r="G2190" t="s">
        <v>89</v>
      </c>
      <c r="H2190" t="s">
        <v>86</v>
      </c>
      <c r="I2190" t="s">
        <v>86</v>
      </c>
      <c r="J2190" t="s">
        <v>86</v>
      </c>
      <c r="K2190" t="s">
        <v>86</v>
      </c>
      <c r="L2190" t="s">
        <v>86</v>
      </c>
      <c r="M2190" t="s">
        <v>86</v>
      </c>
      <c r="N2190" t="s">
        <v>86</v>
      </c>
      <c r="O2190" t="s">
        <v>86</v>
      </c>
      <c r="P2190" t="s">
        <v>86</v>
      </c>
      <c r="Q2190" t="s">
        <v>86</v>
      </c>
      <c r="R2190" t="s">
        <v>86</v>
      </c>
      <c r="S2190" t="s">
        <v>86</v>
      </c>
      <c r="T2190" t="s">
        <v>86</v>
      </c>
      <c r="U2190" t="s">
        <v>86</v>
      </c>
      <c r="V2190" t="s">
        <v>86</v>
      </c>
      <c r="W2190" t="s">
        <v>86</v>
      </c>
      <c r="X2190" t="s">
        <v>86</v>
      </c>
      <c r="Y2190" t="s">
        <v>86</v>
      </c>
      <c r="Z2190" t="s">
        <v>86</v>
      </c>
      <c r="AA2190" t="s">
        <v>86</v>
      </c>
      <c r="AB2190" t="s">
        <v>86</v>
      </c>
      <c r="AC2190" t="s">
        <v>86</v>
      </c>
      <c r="AD2190" t="s">
        <v>86</v>
      </c>
      <c r="AE2190" t="s">
        <v>86</v>
      </c>
      <c r="AF2190" t="s">
        <v>86</v>
      </c>
      <c r="AG2190" t="s">
        <v>86</v>
      </c>
      <c r="AH2190" t="s">
        <v>86</v>
      </c>
      <c r="AI2190" t="s">
        <v>86</v>
      </c>
      <c r="AJ2190" t="s">
        <v>86</v>
      </c>
      <c r="AK2190" t="s">
        <v>86</v>
      </c>
      <c r="AL2190" t="s">
        <v>86</v>
      </c>
      <c r="AM2190" t="s">
        <v>86</v>
      </c>
      <c r="AN2190" t="s">
        <v>86</v>
      </c>
      <c r="AO2190" t="s">
        <v>86</v>
      </c>
      <c r="AP2190" t="s">
        <v>86</v>
      </c>
      <c r="AQ2190" t="s">
        <v>86</v>
      </c>
      <c r="AR2190" t="s">
        <v>86</v>
      </c>
      <c r="AS2190" t="s">
        <v>86</v>
      </c>
      <c r="AT2190" t="s">
        <v>86</v>
      </c>
      <c r="AU2190" t="s">
        <v>86</v>
      </c>
      <c r="AV2190" t="s">
        <v>86</v>
      </c>
      <c r="AW2190" t="s">
        <v>86</v>
      </c>
      <c r="AX2190" t="s">
        <v>86</v>
      </c>
      <c r="AY2190" t="s">
        <v>86</v>
      </c>
      <c r="AZ2190" t="s">
        <v>86</v>
      </c>
      <c r="BA2190" t="s">
        <v>86</v>
      </c>
      <c r="BB2190" t="s">
        <v>86</v>
      </c>
      <c r="BC2190" t="s">
        <v>86</v>
      </c>
    </row>
    <row r="2191" spans="1:55" x14ac:dyDescent="0.3">
      <c r="A2191" t="s">
        <v>55</v>
      </c>
      <c r="B2191" t="s">
        <v>86</v>
      </c>
      <c r="C2191" t="s">
        <v>2120</v>
      </c>
      <c r="D2191">
        <v>22110405809</v>
      </c>
      <c r="E2191" t="s">
        <v>2128</v>
      </c>
      <c r="F2191" t="s">
        <v>133</v>
      </c>
      <c r="G2191" t="s">
        <v>89</v>
      </c>
      <c r="H2191" t="s">
        <v>86</v>
      </c>
      <c r="I2191" t="s">
        <v>86</v>
      </c>
      <c r="J2191" t="s">
        <v>86</v>
      </c>
      <c r="K2191" t="s">
        <v>86</v>
      </c>
      <c r="L2191" t="s">
        <v>86</v>
      </c>
      <c r="M2191" t="s">
        <v>86</v>
      </c>
      <c r="N2191" t="s">
        <v>86</v>
      </c>
      <c r="O2191" t="s">
        <v>86</v>
      </c>
      <c r="P2191" t="s">
        <v>86</v>
      </c>
      <c r="Q2191" t="s">
        <v>86</v>
      </c>
      <c r="R2191" t="s">
        <v>86</v>
      </c>
      <c r="S2191" t="s">
        <v>86</v>
      </c>
      <c r="T2191" t="s">
        <v>86</v>
      </c>
      <c r="U2191" t="s">
        <v>86</v>
      </c>
      <c r="V2191" t="s">
        <v>86</v>
      </c>
      <c r="W2191" t="s">
        <v>86</v>
      </c>
      <c r="X2191" t="s">
        <v>86</v>
      </c>
      <c r="Y2191" t="s">
        <v>86</v>
      </c>
      <c r="Z2191" t="s">
        <v>86</v>
      </c>
      <c r="AA2191" t="s">
        <v>86</v>
      </c>
      <c r="AB2191" t="s">
        <v>86</v>
      </c>
      <c r="AC2191" t="s">
        <v>86</v>
      </c>
      <c r="AD2191" t="s">
        <v>86</v>
      </c>
      <c r="AE2191" t="s">
        <v>86</v>
      </c>
      <c r="AF2191" t="s">
        <v>86</v>
      </c>
      <c r="AG2191" t="s">
        <v>86</v>
      </c>
      <c r="AH2191" t="s">
        <v>86</v>
      </c>
      <c r="AI2191" t="s">
        <v>86</v>
      </c>
      <c r="AJ2191" t="s">
        <v>86</v>
      </c>
      <c r="AK2191" t="s">
        <v>86</v>
      </c>
      <c r="AL2191" t="s">
        <v>86</v>
      </c>
      <c r="AM2191" t="s">
        <v>86</v>
      </c>
      <c r="AN2191" t="s">
        <v>86</v>
      </c>
      <c r="AO2191" t="s">
        <v>86</v>
      </c>
      <c r="AP2191" t="s">
        <v>86</v>
      </c>
      <c r="AQ2191" t="s">
        <v>86</v>
      </c>
      <c r="AR2191" t="s">
        <v>86</v>
      </c>
      <c r="AS2191" t="s">
        <v>86</v>
      </c>
      <c r="AT2191" t="s">
        <v>86</v>
      </c>
      <c r="AU2191" t="s">
        <v>86</v>
      </c>
      <c r="AV2191" t="s">
        <v>86</v>
      </c>
      <c r="AW2191" t="s">
        <v>86</v>
      </c>
      <c r="AX2191" t="s">
        <v>86</v>
      </c>
      <c r="AY2191" t="s">
        <v>86</v>
      </c>
      <c r="AZ2191" t="s">
        <v>86</v>
      </c>
      <c r="BA2191" t="s">
        <v>86</v>
      </c>
      <c r="BB2191" t="s">
        <v>86</v>
      </c>
      <c r="BC2191" t="s">
        <v>86</v>
      </c>
    </row>
    <row r="2192" spans="1:55" x14ac:dyDescent="0.3">
      <c r="A2192" t="s">
        <v>55</v>
      </c>
      <c r="B2192" t="s">
        <v>86</v>
      </c>
      <c r="C2192" t="s">
        <v>2120</v>
      </c>
      <c r="D2192">
        <v>22110405810</v>
      </c>
      <c r="E2192" t="s">
        <v>2129</v>
      </c>
      <c r="F2192" t="s">
        <v>88</v>
      </c>
      <c r="G2192" t="s">
        <v>59</v>
      </c>
      <c r="H2192" t="s">
        <v>86</v>
      </c>
      <c r="I2192" t="s">
        <v>86</v>
      </c>
      <c r="J2192" t="s">
        <v>86</v>
      </c>
      <c r="K2192" t="s">
        <v>86</v>
      </c>
      <c r="L2192" t="s">
        <v>86</v>
      </c>
      <c r="M2192" t="s">
        <v>86</v>
      </c>
      <c r="N2192" t="s">
        <v>86</v>
      </c>
      <c r="O2192" t="s">
        <v>86</v>
      </c>
      <c r="P2192" t="s">
        <v>86</v>
      </c>
      <c r="Q2192" t="s">
        <v>86</v>
      </c>
      <c r="R2192" t="s">
        <v>86</v>
      </c>
      <c r="S2192" t="s">
        <v>86</v>
      </c>
      <c r="T2192" t="s">
        <v>86</v>
      </c>
      <c r="U2192" t="s">
        <v>86</v>
      </c>
      <c r="V2192" t="s">
        <v>86</v>
      </c>
      <c r="W2192" t="s">
        <v>86</v>
      </c>
      <c r="X2192" t="s">
        <v>86</v>
      </c>
      <c r="Y2192" t="s">
        <v>86</v>
      </c>
      <c r="Z2192" t="s">
        <v>86</v>
      </c>
      <c r="AA2192" t="s">
        <v>86</v>
      </c>
      <c r="AB2192" t="s">
        <v>86</v>
      </c>
      <c r="AC2192" t="s">
        <v>86</v>
      </c>
      <c r="AD2192" t="s">
        <v>86</v>
      </c>
      <c r="AE2192" t="s">
        <v>86</v>
      </c>
      <c r="AF2192" t="s">
        <v>86</v>
      </c>
      <c r="AG2192" t="s">
        <v>86</v>
      </c>
      <c r="AH2192" t="s">
        <v>86</v>
      </c>
      <c r="AI2192" t="s">
        <v>86</v>
      </c>
      <c r="AJ2192" t="s">
        <v>86</v>
      </c>
      <c r="AK2192" t="s">
        <v>86</v>
      </c>
      <c r="AL2192" t="s">
        <v>86</v>
      </c>
      <c r="AM2192" t="s">
        <v>86</v>
      </c>
      <c r="AN2192" t="s">
        <v>86</v>
      </c>
      <c r="AO2192" t="s">
        <v>86</v>
      </c>
      <c r="AP2192" t="s">
        <v>86</v>
      </c>
      <c r="AQ2192" t="s">
        <v>86</v>
      </c>
      <c r="AR2192" t="s">
        <v>86</v>
      </c>
      <c r="AS2192" t="s">
        <v>86</v>
      </c>
      <c r="AT2192" t="s">
        <v>86</v>
      </c>
      <c r="AU2192" t="s">
        <v>86</v>
      </c>
      <c r="AV2192" t="s">
        <v>86</v>
      </c>
      <c r="AW2192" t="s">
        <v>86</v>
      </c>
      <c r="AX2192" t="s">
        <v>86</v>
      </c>
      <c r="AY2192" t="s">
        <v>86</v>
      </c>
      <c r="AZ2192" t="s">
        <v>86</v>
      </c>
      <c r="BA2192" t="s">
        <v>86</v>
      </c>
      <c r="BB2192" t="s">
        <v>86</v>
      </c>
      <c r="BC2192" t="s">
        <v>86</v>
      </c>
    </row>
    <row r="2193" spans="1:55" x14ac:dyDescent="0.3">
      <c r="A2193" t="s">
        <v>55</v>
      </c>
      <c r="B2193" t="s">
        <v>86</v>
      </c>
      <c r="C2193" t="s">
        <v>2120</v>
      </c>
      <c r="D2193">
        <v>22110405811</v>
      </c>
      <c r="E2193" t="s">
        <v>2130</v>
      </c>
      <c r="F2193" t="s">
        <v>58</v>
      </c>
      <c r="G2193" t="s">
        <v>89</v>
      </c>
      <c r="H2193" t="s">
        <v>86</v>
      </c>
      <c r="I2193" t="s">
        <v>86</v>
      </c>
      <c r="J2193" t="s">
        <v>86</v>
      </c>
      <c r="K2193" t="s">
        <v>86</v>
      </c>
      <c r="L2193" t="s">
        <v>86</v>
      </c>
      <c r="M2193" t="s">
        <v>86</v>
      </c>
      <c r="N2193" t="s">
        <v>86</v>
      </c>
      <c r="O2193" t="s">
        <v>86</v>
      </c>
      <c r="P2193" t="s">
        <v>86</v>
      </c>
      <c r="Q2193" t="s">
        <v>86</v>
      </c>
      <c r="R2193" t="s">
        <v>86</v>
      </c>
      <c r="S2193" t="s">
        <v>86</v>
      </c>
      <c r="T2193" t="s">
        <v>86</v>
      </c>
      <c r="U2193" t="s">
        <v>86</v>
      </c>
      <c r="V2193" t="s">
        <v>86</v>
      </c>
      <c r="W2193" t="s">
        <v>86</v>
      </c>
      <c r="X2193" t="s">
        <v>86</v>
      </c>
      <c r="Y2193" t="s">
        <v>86</v>
      </c>
      <c r="Z2193" t="s">
        <v>86</v>
      </c>
      <c r="AA2193" t="s">
        <v>86</v>
      </c>
      <c r="AB2193" t="s">
        <v>86</v>
      </c>
      <c r="AC2193" t="s">
        <v>86</v>
      </c>
      <c r="AD2193" t="s">
        <v>86</v>
      </c>
      <c r="AE2193" t="s">
        <v>86</v>
      </c>
      <c r="AF2193" t="s">
        <v>86</v>
      </c>
      <c r="AG2193" t="s">
        <v>86</v>
      </c>
      <c r="AH2193" t="s">
        <v>86</v>
      </c>
      <c r="AI2193" t="s">
        <v>86</v>
      </c>
      <c r="AJ2193" t="s">
        <v>86</v>
      </c>
      <c r="AK2193" t="s">
        <v>86</v>
      </c>
      <c r="AL2193" t="s">
        <v>86</v>
      </c>
      <c r="AM2193" t="s">
        <v>86</v>
      </c>
      <c r="AN2193" t="s">
        <v>86</v>
      </c>
      <c r="AO2193" t="s">
        <v>86</v>
      </c>
      <c r="AP2193" t="s">
        <v>86</v>
      </c>
      <c r="AQ2193" t="s">
        <v>86</v>
      </c>
      <c r="AR2193" t="s">
        <v>86</v>
      </c>
      <c r="AS2193" t="s">
        <v>86</v>
      </c>
      <c r="AT2193" t="s">
        <v>86</v>
      </c>
      <c r="AU2193" t="s">
        <v>86</v>
      </c>
      <c r="AV2193" t="s">
        <v>86</v>
      </c>
      <c r="AW2193" t="s">
        <v>86</v>
      </c>
      <c r="AX2193" t="s">
        <v>86</v>
      </c>
      <c r="AY2193" t="s">
        <v>86</v>
      </c>
      <c r="AZ2193" t="s">
        <v>86</v>
      </c>
      <c r="BA2193" t="s">
        <v>86</v>
      </c>
      <c r="BB2193" t="s">
        <v>86</v>
      </c>
      <c r="BC2193" t="s">
        <v>86</v>
      </c>
    </row>
    <row r="2194" spans="1:55" x14ac:dyDescent="0.3">
      <c r="A2194" t="s">
        <v>55</v>
      </c>
      <c r="B2194" t="s">
        <v>86</v>
      </c>
      <c r="C2194" t="s">
        <v>2120</v>
      </c>
      <c r="D2194">
        <v>22110405812</v>
      </c>
      <c r="E2194" t="s">
        <v>2131</v>
      </c>
      <c r="F2194" t="s">
        <v>133</v>
      </c>
      <c r="G2194" t="s">
        <v>89</v>
      </c>
      <c r="H2194">
        <v>0</v>
      </c>
      <c r="I2194" t="s">
        <v>121</v>
      </c>
      <c r="J2194" t="s">
        <v>61</v>
      </c>
      <c r="K2194" t="s">
        <v>2132</v>
      </c>
      <c r="L2194" t="s">
        <v>86</v>
      </c>
      <c r="M2194" t="s">
        <v>86</v>
      </c>
      <c r="N2194" t="s">
        <v>86</v>
      </c>
      <c r="O2194" t="s">
        <v>86</v>
      </c>
      <c r="P2194" t="s">
        <v>86</v>
      </c>
      <c r="Q2194" t="s">
        <v>86</v>
      </c>
      <c r="R2194" t="s">
        <v>86</v>
      </c>
      <c r="S2194" t="s">
        <v>86</v>
      </c>
      <c r="T2194" t="s">
        <v>86</v>
      </c>
      <c r="U2194" t="s">
        <v>86</v>
      </c>
      <c r="V2194" t="s">
        <v>86</v>
      </c>
      <c r="W2194" t="s">
        <v>86</v>
      </c>
      <c r="X2194" t="s">
        <v>86</v>
      </c>
      <c r="Y2194" t="s">
        <v>86</v>
      </c>
      <c r="Z2194" t="s">
        <v>86</v>
      </c>
      <c r="AA2194" t="s">
        <v>86</v>
      </c>
      <c r="AB2194" t="s">
        <v>86</v>
      </c>
      <c r="AC2194" t="s">
        <v>86</v>
      </c>
      <c r="AD2194" t="s">
        <v>86</v>
      </c>
      <c r="AE2194" t="s">
        <v>86</v>
      </c>
      <c r="AF2194" t="s">
        <v>86</v>
      </c>
      <c r="AG2194" t="s">
        <v>86</v>
      </c>
      <c r="AH2194" t="s">
        <v>86</v>
      </c>
      <c r="AI2194" t="s">
        <v>86</v>
      </c>
      <c r="AJ2194" t="s">
        <v>86</v>
      </c>
      <c r="AK2194" t="s">
        <v>86</v>
      </c>
      <c r="AL2194" t="s">
        <v>86</v>
      </c>
      <c r="AM2194" t="s">
        <v>86</v>
      </c>
      <c r="AN2194" t="s">
        <v>86</v>
      </c>
      <c r="AO2194" t="s">
        <v>86</v>
      </c>
      <c r="AP2194" t="s">
        <v>86</v>
      </c>
      <c r="AQ2194" t="s">
        <v>86</v>
      </c>
      <c r="AR2194" t="s">
        <v>86</v>
      </c>
      <c r="AS2194" t="s">
        <v>86</v>
      </c>
      <c r="AT2194" t="s">
        <v>86</v>
      </c>
      <c r="AU2194" t="s">
        <v>86</v>
      </c>
      <c r="AV2194" t="s">
        <v>86</v>
      </c>
      <c r="AW2194" t="s">
        <v>86</v>
      </c>
      <c r="AX2194" t="s">
        <v>86</v>
      </c>
      <c r="AY2194" t="s">
        <v>86</v>
      </c>
      <c r="AZ2194" t="s">
        <v>86</v>
      </c>
      <c r="BA2194" t="s">
        <v>86</v>
      </c>
      <c r="BB2194" t="s">
        <v>86</v>
      </c>
      <c r="BC2194" t="s">
        <v>86</v>
      </c>
    </row>
    <row r="2195" spans="1:55" x14ac:dyDescent="0.3">
      <c r="A2195" t="s">
        <v>55</v>
      </c>
      <c r="B2195" t="s">
        <v>86</v>
      </c>
      <c r="C2195" t="s">
        <v>2133</v>
      </c>
      <c r="D2195">
        <v>22110405901</v>
      </c>
      <c r="E2195" t="s">
        <v>2134</v>
      </c>
      <c r="F2195" t="s">
        <v>58</v>
      </c>
      <c r="G2195" t="s">
        <v>59</v>
      </c>
      <c r="H2195">
        <v>0</v>
      </c>
      <c r="I2195" t="s">
        <v>80</v>
      </c>
      <c r="J2195" t="s">
        <v>61</v>
      </c>
      <c r="K2195" t="s">
        <v>2132</v>
      </c>
      <c r="L2195" t="s">
        <v>86</v>
      </c>
      <c r="M2195" t="s">
        <v>86</v>
      </c>
      <c r="N2195" t="s">
        <v>86</v>
      </c>
      <c r="O2195" t="s">
        <v>86</v>
      </c>
      <c r="P2195" t="s">
        <v>86</v>
      </c>
      <c r="Q2195" t="s">
        <v>86</v>
      </c>
      <c r="R2195" t="s">
        <v>86</v>
      </c>
      <c r="S2195" t="s">
        <v>86</v>
      </c>
      <c r="T2195" t="s">
        <v>86</v>
      </c>
      <c r="U2195" t="s">
        <v>86</v>
      </c>
      <c r="V2195" t="s">
        <v>86</v>
      </c>
      <c r="W2195" t="s">
        <v>86</v>
      </c>
      <c r="X2195" t="s">
        <v>86</v>
      </c>
      <c r="Y2195" t="s">
        <v>86</v>
      </c>
      <c r="Z2195" t="s">
        <v>86</v>
      </c>
      <c r="AA2195" t="s">
        <v>86</v>
      </c>
      <c r="AB2195" t="s">
        <v>86</v>
      </c>
      <c r="AC2195" t="s">
        <v>86</v>
      </c>
      <c r="AD2195" t="s">
        <v>86</v>
      </c>
      <c r="AE2195" t="s">
        <v>86</v>
      </c>
      <c r="AF2195" t="s">
        <v>86</v>
      </c>
      <c r="AG2195" t="s">
        <v>86</v>
      </c>
      <c r="AH2195" t="s">
        <v>86</v>
      </c>
      <c r="AI2195" t="s">
        <v>86</v>
      </c>
      <c r="AJ2195" t="s">
        <v>86</v>
      </c>
      <c r="AK2195" t="s">
        <v>86</v>
      </c>
      <c r="AL2195" t="s">
        <v>86</v>
      </c>
      <c r="AM2195" t="s">
        <v>86</v>
      </c>
      <c r="AN2195" t="s">
        <v>86</v>
      </c>
      <c r="AO2195" t="s">
        <v>86</v>
      </c>
      <c r="AP2195" t="s">
        <v>86</v>
      </c>
      <c r="AQ2195" t="s">
        <v>86</v>
      </c>
      <c r="AR2195" t="s">
        <v>86</v>
      </c>
      <c r="AS2195" t="s">
        <v>86</v>
      </c>
      <c r="AT2195" t="s">
        <v>86</v>
      </c>
      <c r="AU2195" t="s">
        <v>86</v>
      </c>
      <c r="AV2195" t="s">
        <v>86</v>
      </c>
      <c r="AW2195" t="s">
        <v>86</v>
      </c>
      <c r="AX2195" t="s">
        <v>86</v>
      </c>
      <c r="AY2195" t="s">
        <v>86</v>
      </c>
      <c r="AZ2195" t="s">
        <v>86</v>
      </c>
      <c r="BA2195" t="s">
        <v>86</v>
      </c>
      <c r="BB2195" t="s">
        <v>86</v>
      </c>
      <c r="BC2195" t="s">
        <v>86</v>
      </c>
    </row>
    <row r="2196" spans="1:55" x14ac:dyDescent="0.3">
      <c r="A2196" t="s">
        <v>55</v>
      </c>
      <c r="B2196" t="s">
        <v>86</v>
      </c>
      <c r="C2196" t="s">
        <v>2135</v>
      </c>
      <c r="D2196">
        <v>22110406002</v>
      </c>
      <c r="E2196" t="s">
        <v>2136</v>
      </c>
      <c r="F2196" t="s">
        <v>133</v>
      </c>
      <c r="G2196" t="s">
        <v>89</v>
      </c>
      <c r="H2196" t="s">
        <v>86</v>
      </c>
      <c r="I2196" t="s">
        <v>86</v>
      </c>
      <c r="J2196" t="s">
        <v>86</v>
      </c>
      <c r="K2196" t="s">
        <v>86</v>
      </c>
      <c r="L2196" t="s">
        <v>86</v>
      </c>
      <c r="M2196" t="s">
        <v>86</v>
      </c>
      <c r="N2196" t="s">
        <v>86</v>
      </c>
      <c r="O2196" t="s">
        <v>86</v>
      </c>
      <c r="P2196" t="s">
        <v>86</v>
      </c>
      <c r="Q2196" t="s">
        <v>86</v>
      </c>
      <c r="R2196" t="s">
        <v>86</v>
      </c>
      <c r="S2196" t="s">
        <v>86</v>
      </c>
      <c r="T2196" t="s">
        <v>86</v>
      </c>
      <c r="U2196" t="s">
        <v>86</v>
      </c>
      <c r="V2196" t="s">
        <v>86</v>
      </c>
      <c r="W2196" t="s">
        <v>86</v>
      </c>
      <c r="X2196" t="s">
        <v>86</v>
      </c>
      <c r="Y2196" t="s">
        <v>86</v>
      </c>
      <c r="Z2196" t="s">
        <v>86</v>
      </c>
      <c r="AA2196" t="s">
        <v>86</v>
      </c>
      <c r="AB2196" t="s">
        <v>86</v>
      </c>
      <c r="AC2196" t="s">
        <v>86</v>
      </c>
      <c r="AD2196" t="s">
        <v>86</v>
      </c>
      <c r="AE2196" t="s">
        <v>86</v>
      </c>
      <c r="AF2196" t="s">
        <v>86</v>
      </c>
      <c r="AG2196" t="s">
        <v>86</v>
      </c>
      <c r="AH2196" t="s">
        <v>86</v>
      </c>
      <c r="AI2196" t="s">
        <v>86</v>
      </c>
      <c r="AJ2196" t="s">
        <v>86</v>
      </c>
      <c r="AK2196" t="s">
        <v>86</v>
      </c>
      <c r="AL2196" t="s">
        <v>86</v>
      </c>
      <c r="AM2196" t="s">
        <v>86</v>
      </c>
      <c r="AN2196" t="s">
        <v>86</v>
      </c>
      <c r="AO2196" t="s">
        <v>86</v>
      </c>
      <c r="AP2196" t="s">
        <v>86</v>
      </c>
      <c r="AQ2196" t="s">
        <v>86</v>
      </c>
      <c r="AR2196" t="s">
        <v>86</v>
      </c>
      <c r="AS2196" t="s">
        <v>86</v>
      </c>
      <c r="AT2196" t="s">
        <v>86</v>
      </c>
      <c r="AU2196" t="s">
        <v>86</v>
      </c>
      <c r="AV2196" t="s">
        <v>86</v>
      </c>
      <c r="AW2196" t="s">
        <v>86</v>
      </c>
      <c r="AX2196" t="s">
        <v>86</v>
      </c>
      <c r="AY2196" t="s">
        <v>86</v>
      </c>
      <c r="AZ2196" t="s">
        <v>86</v>
      </c>
      <c r="BA2196" t="s">
        <v>86</v>
      </c>
      <c r="BB2196" t="s">
        <v>86</v>
      </c>
      <c r="BC2196" t="s">
        <v>86</v>
      </c>
    </row>
    <row r="2197" spans="1:55" x14ac:dyDescent="0.3">
      <c r="A2197" t="s">
        <v>55</v>
      </c>
      <c r="B2197" t="s">
        <v>86</v>
      </c>
      <c r="C2197" t="s">
        <v>2135</v>
      </c>
      <c r="D2197">
        <v>22110406003</v>
      </c>
      <c r="E2197" t="s">
        <v>2137</v>
      </c>
      <c r="F2197" t="s">
        <v>133</v>
      </c>
      <c r="G2197" t="s">
        <v>89</v>
      </c>
      <c r="H2197" t="s">
        <v>86</v>
      </c>
      <c r="I2197" t="s">
        <v>86</v>
      </c>
      <c r="J2197" t="s">
        <v>86</v>
      </c>
      <c r="K2197" t="s">
        <v>86</v>
      </c>
      <c r="L2197" t="s">
        <v>86</v>
      </c>
      <c r="M2197" t="s">
        <v>86</v>
      </c>
      <c r="N2197" t="s">
        <v>86</v>
      </c>
      <c r="O2197" t="s">
        <v>86</v>
      </c>
      <c r="P2197" t="s">
        <v>86</v>
      </c>
      <c r="Q2197" t="s">
        <v>86</v>
      </c>
      <c r="R2197" t="s">
        <v>86</v>
      </c>
      <c r="S2197" t="s">
        <v>86</v>
      </c>
      <c r="T2197" t="s">
        <v>86</v>
      </c>
      <c r="U2197" t="s">
        <v>86</v>
      </c>
      <c r="V2197" t="s">
        <v>86</v>
      </c>
      <c r="W2197" t="s">
        <v>86</v>
      </c>
      <c r="X2197" t="s">
        <v>86</v>
      </c>
      <c r="Y2197" t="s">
        <v>86</v>
      </c>
      <c r="Z2197" t="s">
        <v>86</v>
      </c>
      <c r="AA2197" t="s">
        <v>86</v>
      </c>
      <c r="AB2197" t="s">
        <v>86</v>
      </c>
      <c r="AC2197" t="s">
        <v>86</v>
      </c>
      <c r="AD2197" t="s">
        <v>86</v>
      </c>
      <c r="AE2197" t="s">
        <v>86</v>
      </c>
      <c r="AF2197" t="s">
        <v>86</v>
      </c>
      <c r="AG2197" t="s">
        <v>86</v>
      </c>
      <c r="AH2197" t="s">
        <v>86</v>
      </c>
      <c r="AI2197" t="s">
        <v>86</v>
      </c>
      <c r="AJ2197" t="s">
        <v>86</v>
      </c>
      <c r="AK2197" t="s">
        <v>86</v>
      </c>
      <c r="AL2197" t="s">
        <v>86</v>
      </c>
      <c r="AM2197" t="s">
        <v>86</v>
      </c>
      <c r="AN2197" t="s">
        <v>86</v>
      </c>
      <c r="AO2197" t="s">
        <v>86</v>
      </c>
      <c r="AP2197" t="s">
        <v>86</v>
      </c>
      <c r="AQ2197" t="s">
        <v>86</v>
      </c>
      <c r="AR2197" t="s">
        <v>86</v>
      </c>
      <c r="AS2197" t="s">
        <v>86</v>
      </c>
      <c r="AT2197" t="s">
        <v>86</v>
      </c>
      <c r="AU2197" t="s">
        <v>86</v>
      </c>
      <c r="AV2197" t="s">
        <v>86</v>
      </c>
      <c r="AW2197" t="s">
        <v>86</v>
      </c>
      <c r="AX2197" t="s">
        <v>86</v>
      </c>
      <c r="AY2197" t="s">
        <v>86</v>
      </c>
      <c r="AZ2197" t="s">
        <v>86</v>
      </c>
      <c r="BA2197" t="s">
        <v>86</v>
      </c>
      <c r="BB2197" t="s">
        <v>86</v>
      </c>
      <c r="BC2197" t="s">
        <v>86</v>
      </c>
    </row>
    <row r="2198" spans="1:55" x14ac:dyDescent="0.3">
      <c r="A2198" t="s">
        <v>55</v>
      </c>
      <c r="B2198" t="s">
        <v>55</v>
      </c>
      <c r="C2198" t="s">
        <v>544</v>
      </c>
      <c r="D2198">
        <v>22110406102</v>
      </c>
      <c r="E2198" t="s">
        <v>545</v>
      </c>
      <c r="F2198" t="s">
        <v>58</v>
      </c>
      <c r="G2198" t="s">
        <v>59</v>
      </c>
      <c r="H2198">
        <v>1</v>
      </c>
      <c r="J2198" t="s">
        <v>110</v>
      </c>
      <c r="K2198" t="s">
        <v>2138</v>
      </c>
      <c r="L2198" t="s">
        <v>86</v>
      </c>
      <c r="M2198" t="s">
        <v>86</v>
      </c>
      <c r="N2198" t="s">
        <v>86</v>
      </c>
      <c r="O2198" t="s">
        <v>86</v>
      </c>
      <c r="P2198" t="s">
        <v>86</v>
      </c>
      <c r="Q2198" t="s">
        <v>86</v>
      </c>
      <c r="R2198" t="s">
        <v>86</v>
      </c>
      <c r="S2198" t="s">
        <v>86</v>
      </c>
      <c r="T2198" t="s">
        <v>86</v>
      </c>
      <c r="U2198" t="s">
        <v>86</v>
      </c>
      <c r="V2198" t="s">
        <v>86</v>
      </c>
      <c r="W2198" t="s">
        <v>86</v>
      </c>
      <c r="X2198" t="s">
        <v>86</v>
      </c>
      <c r="Y2198" t="s">
        <v>86</v>
      </c>
      <c r="Z2198" t="s">
        <v>86</v>
      </c>
      <c r="AA2198" t="s">
        <v>86</v>
      </c>
      <c r="AB2198" t="s">
        <v>86</v>
      </c>
      <c r="AC2198" t="s">
        <v>86</v>
      </c>
      <c r="AD2198" t="s">
        <v>86</v>
      </c>
      <c r="AE2198" t="s">
        <v>86</v>
      </c>
      <c r="AF2198" t="s">
        <v>86</v>
      </c>
      <c r="AG2198" t="s">
        <v>86</v>
      </c>
      <c r="AH2198" t="s">
        <v>86</v>
      </c>
      <c r="AI2198" t="s">
        <v>86</v>
      </c>
      <c r="AJ2198" t="s">
        <v>86</v>
      </c>
      <c r="AK2198" t="s">
        <v>86</v>
      </c>
      <c r="AL2198" t="s">
        <v>86</v>
      </c>
      <c r="AM2198" t="s">
        <v>86</v>
      </c>
      <c r="AN2198" t="s">
        <v>86</v>
      </c>
      <c r="AO2198" t="s">
        <v>86</v>
      </c>
      <c r="AP2198" t="s">
        <v>86</v>
      </c>
      <c r="AQ2198" t="s">
        <v>86</v>
      </c>
      <c r="AR2198" t="s">
        <v>86</v>
      </c>
      <c r="AS2198" t="s">
        <v>86</v>
      </c>
      <c r="AT2198" t="s">
        <v>86</v>
      </c>
      <c r="AU2198" t="s">
        <v>86</v>
      </c>
      <c r="AV2198" t="s">
        <v>86</v>
      </c>
      <c r="AW2198" t="s">
        <v>86</v>
      </c>
      <c r="AX2198" t="s">
        <v>86</v>
      </c>
      <c r="AY2198" t="s">
        <v>86</v>
      </c>
      <c r="AZ2198" t="s">
        <v>86</v>
      </c>
      <c r="BA2198" t="s">
        <v>86</v>
      </c>
      <c r="BB2198" t="s">
        <v>86</v>
      </c>
      <c r="BC2198" t="s">
        <v>86</v>
      </c>
    </row>
    <row r="2199" spans="1:55" x14ac:dyDescent="0.3">
      <c r="A2199" t="s">
        <v>55</v>
      </c>
      <c r="B2199" t="s">
        <v>55</v>
      </c>
      <c r="C2199" t="s">
        <v>544</v>
      </c>
      <c r="D2199">
        <v>22110406102</v>
      </c>
      <c r="E2199" t="s">
        <v>545</v>
      </c>
      <c r="F2199" t="s">
        <v>58</v>
      </c>
      <c r="G2199" t="s">
        <v>59</v>
      </c>
      <c r="H2199">
        <v>2</v>
      </c>
      <c r="J2199" t="s">
        <v>110</v>
      </c>
      <c r="K2199" t="s">
        <v>2139</v>
      </c>
      <c r="L2199" t="s">
        <v>86</v>
      </c>
      <c r="M2199" t="s">
        <v>86</v>
      </c>
      <c r="N2199" t="s">
        <v>86</v>
      </c>
      <c r="O2199" t="s">
        <v>86</v>
      </c>
      <c r="P2199" t="s">
        <v>86</v>
      </c>
      <c r="Q2199" t="s">
        <v>86</v>
      </c>
      <c r="R2199" t="s">
        <v>86</v>
      </c>
      <c r="S2199" t="s">
        <v>86</v>
      </c>
      <c r="T2199" t="s">
        <v>86</v>
      </c>
      <c r="U2199" t="s">
        <v>86</v>
      </c>
      <c r="V2199" t="s">
        <v>86</v>
      </c>
      <c r="W2199" t="s">
        <v>86</v>
      </c>
      <c r="X2199" t="s">
        <v>86</v>
      </c>
      <c r="Y2199" t="s">
        <v>86</v>
      </c>
      <c r="Z2199" t="s">
        <v>86</v>
      </c>
      <c r="AA2199" t="s">
        <v>86</v>
      </c>
      <c r="AB2199" t="s">
        <v>86</v>
      </c>
      <c r="AC2199" t="s">
        <v>86</v>
      </c>
      <c r="AD2199" t="s">
        <v>86</v>
      </c>
      <c r="AE2199" t="s">
        <v>86</v>
      </c>
      <c r="AF2199" t="s">
        <v>86</v>
      </c>
      <c r="AG2199" t="s">
        <v>86</v>
      </c>
      <c r="AH2199" t="s">
        <v>86</v>
      </c>
      <c r="AI2199" t="s">
        <v>86</v>
      </c>
      <c r="AJ2199" t="s">
        <v>86</v>
      </c>
      <c r="AK2199" t="s">
        <v>86</v>
      </c>
      <c r="AL2199" t="s">
        <v>86</v>
      </c>
      <c r="AM2199" t="s">
        <v>86</v>
      </c>
      <c r="AN2199" t="s">
        <v>86</v>
      </c>
      <c r="AO2199" t="s">
        <v>86</v>
      </c>
      <c r="AP2199" t="s">
        <v>86</v>
      </c>
      <c r="AQ2199" t="s">
        <v>86</v>
      </c>
      <c r="AR2199" t="s">
        <v>86</v>
      </c>
      <c r="AS2199" t="s">
        <v>86</v>
      </c>
      <c r="AT2199" t="s">
        <v>86</v>
      </c>
      <c r="AU2199" t="s">
        <v>86</v>
      </c>
      <c r="AV2199" t="s">
        <v>86</v>
      </c>
      <c r="AW2199" t="s">
        <v>86</v>
      </c>
      <c r="AX2199" t="s">
        <v>86</v>
      </c>
      <c r="AY2199" t="s">
        <v>86</v>
      </c>
      <c r="AZ2199" t="s">
        <v>86</v>
      </c>
      <c r="BA2199" t="s">
        <v>86</v>
      </c>
      <c r="BB2199" t="s">
        <v>86</v>
      </c>
      <c r="BC2199" t="s">
        <v>86</v>
      </c>
    </row>
    <row r="2200" spans="1:55" x14ac:dyDescent="0.3">
      <c r="A2200" t="s">
        <v>55</v>
      </c>
      <c r="B2200" t="s">
        <v>55</v>
      </c>
      <c r="C2200" t="s">
        <v>544</v>
      </c>
      <c r="D2200">
        <v>22110406102</v>
      </c>
      <c r="E2200" t="s">
        <v>545</v>
      </c>
      <c r="F2200" t="s">
        <v>58</v>
      </c>
      <c r="G2200" t="s">
        <v>59</v>
      </c>
      <c r="H2200">
        <v>11</v>
      </c>
      <c r="I2200" t="s">
        <v>80</v>
      </c>
      <c r="J2200" t="s">
        <v>61</v>
      </c>
      <c r="L2200">
        <v>2</v>
      </c>
      <c r="N2200" t="s">
        <v>86</v>
      </c>
      <c r="O2200" t="s">
        <v>86</v>
      </c>
      <c r="P2200" t="s">
        <v>86</v>
      </c>
      <c r="Q2200" t="s">
        <v>86</v>
      </c>
      <c r="R2200" t="s">
        <v>86</v>
      </c>
      <c r="S2200" t="s">
        <v>86</v>
      </c>
      <c r="T2200" t="s">
        <v>86</v>
      </c>
      <c r="U2200" t="s">
        <v>86</v>
      </c>
      <c r="V2200">
        <v>6</v>
      </c>
      <c r="W2200">
        <v>6</v>
      </c>
      <c r="X2200">
        <v>3</v>
      </c>
      <c r="Y2200" t="s">
        <v>86</v>
      </c>
      <c r="Z2200" t="s">
        <v>86</v>
      </c>
      <c r="AA2200" t="s">
        <v>86</v>
      </c>
      <c r="AB2200" t="s">
        <v>86</v>
      </c>
      <c r="AC2200" t="s">
        <v>86</v>
      </c>
      <c r="AD2200" t="s">
        <v>86</v>
      </c>
      <c r="AE2200" t="s">
        <v>86</v>
      </c>
      <c r="AF2200" t="s">
        <v>86</v>
      </c>
      <c r="AG2200" t="s">
        <v>86</v>
      </c>
      <c r="AH2200" t="s">
        <v>86</v>
      </c>
      <c r="AI2200" t="s">
        <v>86</v>
      </c>
      <c r="AJ2200" t="s">
        <v>86</v>
      </c>
      <c r="AK2200" t="s">
        <v>86</v>
      </c>
      <c r="AL2200" t="s">
        <v>86</v>
      </c>
      <c r="AM2200" t="s">
        <v>86</v>
      </c>
      <c r="AN2200" t="s">
        <v>86</v>
      </c>
      <c r="AO2200" t="s">
        <v>86</v>
      </c>
      <c r="AP2200" t="s">
        <v>86</v>
      </c>
      <c r="AQ2200" t="s">
        <v>86</v>
      </c>
      <c r="AR2200" t="s">
        <v>86</v>
      </c>
      <c r="AS2200" t="s">
        <v>86</v>
      </c>
      <c r="AT2200" t="s">
        <v>86</v>
      </c>
      <c r="AU2200" t="s">
        <v>86</v>
      </c>
      <c r="AV2200" t="s">
        <v>86</v>
      </c>
      <c r="AW2200" t="s">
        <v>86</v>
      </c>
      <c r="AX2200" t="s">
        <v>86</v>
      </c>
      <c r="AY2200" t="s">
        <v>86</v>
      </c>
      <c r="AZ2200" t="s">
        <v>86</v>
      </c>
      <c r="BA2200" t="s">
        <v>86</v>
      </c>
      <c r="BB2200" t="s">
        <v>86</v>
      </c>
      <c r="BC2200" t="s">
        <v>86</v>
      </c>
    </row>
    <row r="2201" spans="1:55" x14ac:dyDescent="0.3">
      <c r="A2201" t="s">
        <v>55</v>
      </c>
      <c r="B2201" t="s">
        <v>55</v>
      </c>
      <c r="C2201" t="s">
        <v>544</v>
      </c>
      <c r="D2201">
        <v>22110406102</v>
      </c>
      <c r="E2201" t="s">
        <v>545</v>
      </c>
      <c r="F2201" t="s">
        <v>58</v>
      </c>
      <c r="G2201" t="s">
        <v>59</v>
      </c>
      <c r="H2201">
        <v>12</v>
      </c>
      <c r="J2201" t="s">
        <v>110</v>
      </c>
      <c r="L2201" t="s">
        <v>86</v>
      </c>
      <c r="M2201" t="s">
        <v>86</v>
      </c>
      <c r="N2201" t="s">
        <v>86</v>
      </c>
      <c r="O2201" t="s">
        <v>86</v>
      </c>
      <c r="P2201" t="s">
        <v>86</v>
      </c>
      <c r="Q2201" t="s">
        <v>86</v>
      </c>
      <c r="R2201" t="s">
        <v>86</v>
      </c>
      <c r="S2201" t="s">
        <v>86</v>
      </c>
      <c r="T2201" t="s">
        <v>86</v>
      </c>
      <c r="U2201" t="s">
        <v>86</v>
      </c>
      <c r="V2201" t="s">
        <v>86</v>
      </c>
      <c r="W2201" t="s">
        <v>86</v>
      </c>
      <c r="X2201" t="s">
        <v>86</v>
      </c>
      <c r="Y2201" t="s">
        <v>86</v>
      </c>
      <c r="Z2201" t="s">
        <v>86</v>
      </c>
      <c r="AA2201" t="s">
        <v>86</v>
      </c>
      <c r="AB2201" t="s">
        <v>86</v>
      </c>
      <c r="AC2201" t="s">
        <v>86</v>
      </c>
      <c r="AD2201" t="s">
        <v>86</v>
      </c>
      <c r="AE2201" t="s">
        <v>86</v>
      </c>
      <c r="AF2201" t="s">
        <v>86</v>
      </c>
      <c r="AG2201" t="s">
        <v>86</v>
      </c>
      <c r="AH2201" t="s">
        <v>86</v>
      </c>
      <c r="AI2201" t="s">
        <v>86</v>
      </c>
      <c r="AJ2201" t="s">
        <v>86</v>
      </c>
      <c r="AK2201" t="s">
        <v>86</v>
      </c>
      <c r="AL2201" t="s">
        <v>86</v>
      </c>
      <c r="AM2201" t="s">
        <v>86</v>
      </c>
      <c r="AN2201" t="s">
        <v>86</v>
      </c>
      <c r="AO2201" t="s">
        <v>86</v>
      </c>
      <c r="AP2201" t="s">
        <v>86</v>
      </c>
      <c r="AQ2201" t="s">
        <v>86</v>
      </c>
      <c r="AR2201" t="s">
        <v>86</v>
      </c>
      <c r="AS2201" t="s">
        <v>86</v>
      </c>
      <c r="AT2201" t="s">
        <v>86</v>
      </c>
      <c r="AU2201" t="s">
        <v>86</v>
      </c>
      <c r="AV2201" t="s">
        <v>86</v>
      </c>
      <c r="AW2201" t="s">
        <v>86</v>
      </c>
      <c r="AX2201" t="s">
        <v>86</v>
      </c>
      <c r="AY2201" t="s">
        <v>86</v>
      </c>
      <c r="AZ2201" t="s">
        <v>86</v>
      </c>
      <c r="BA2201" t="s">
        <v>86</v>
      </c>
      <c r="BB2201" t="s">
        <v>86</v>
      </c>
      <c r="BC2201" t="s">
        <v>86</v>
      </c>
    </row>
    <row r="2202" spans="1:55" x14ac:dyDescent="0.3">
      <c r="A2202" t="s">
        <v>55</v>
      </c>
      <c r="B2202" t="s">
        <v>86</v>
      </c>
      <c r="C2202" t="s">
        <v>544</v>
      </c>
      <c r="D2202">
        <v>22110406107</v>
      </c>
      <c r="E2202" t="s">
        <v>2140</v>
      </c>
      <c r="F2202" t="s">
        <v>133</v>
      </c>
      <c r="G2202" t="s">
        <v>89</v>
      </c>
      <c r="H2202" t="s">
        <v>86</v>
      </c>
      <c r="I2202" t="s">
        <v>86</v>
      </c>
      <c r="J2202" t="s">
        <v>86</v>
      </c>
      <c r="K2202" t="s">
        <v>86</v>
      </c>
      <c r="L2202" t="s">
        <v>86</v>
      </c>
      <c r="M2202" t="s">
        <v>86</v>
      </c>
      <c r="N2202" t="s">
        <v>86</v>
      </c>
      <c r="O2202" t="s">
        <v>86</v>
      </c>
      <c r="P2202" t="s">
        <v>86</v>
      </c>
      <c r="Q2202" t="s">
        <v>86</v>
      </c>
      <c r="R2202" t="s">
        <v>86</v>
      </c>
      <c r="S2202" t="s">
        <v>86</v>
      </c>
      <c r="T2202" t="s">
        <v>86</v>
      </c>
      <c r="U2202" t="s">
        <v>86</v>
      </c>
      <c r="V2202" t="s">
        <v>86</v>
      </c>
      <c r="W2202" t="s">
        <v>86</v>
      </c>
      <c r="X2202" t="s">
        <v>86</v>
      </c>
      <c r="Y2202" t="s">
        <v>86</v>
      </c>
      <c r="Z2202" t="s">
        <v>86</v>
      </c>
      <c r="AA2202" t="s">
        <v>86</v>
      </c>
      <c r="AB2202" t="s">
        <v>86</v>
      </c>
      <c r="AC2202" t="s">
        <v>86</v>
      </c>
      <c r="AD2202" t="s">
        <v>86</v>
      </c>
      <c r="AE2202" t="s">
        <v>86</v>
      </c>
      <c r="AF2202" t="s">
        <v>86</v>
      </c>
      <c r="AG2202" t="s">
        <v>86</v>
      </c>
      <c r="AH2202" t="s">
        <v>86</v>
      </c>
      <c r="AI2202" t="s">
        <v>86</v>
      </c>
      <c r="AJ2202" t="s">
        <v>86</v>
      </c>
      <c r="AK2202" t="s">
        <v>86</v>
      </c>
      <c r="AL2202" t="s">
        <v>86</v>
      </c>
      <c r="AM2202" t="s">
        <v>86</v>
      </c>
      <c r="AN2202" t="s">
        <v>86</v>
      </c>
      <c r="AO2202" t="s">
        <v>86</v>
      </c>
      <c r="AP2202" t="s">
        <v>86</v>
      </c>
      <c r="AQ2202" t="s">
        <v>86</v>
      </c>
      <c r="AR2202" t="s">
        <v>86</v>
      </c>
      <c r="AS2202" t="s">
        <v>86</v>
      </c>
      <c r="AT2202" t="s">
        <v>86</v>
      </c>
      <c r="AU2202" t="s">
        <v>86</v>
      </c>
      <c r="AV2202" t="s">
        <v>86</v>
      </c>
      <c r="AW2202" t="s">
        <v>86</v>
      </c>
      <c r="AX2202" t="s">
        <v>86</v>
      </c>
      <c r="AY2202" t="s">
        <v>86</v>
      </c>
      <c r="AZ2202" t="s">
        <v>86</v>
      </c>
      <c r="BA2202" t="s">
        <v>86</v>
      </c>
      <c r="BB2202" t="s">
        <v>86</v>
      </c>
      <c r="BC2202" t="s">
        <v>86</v>
      </c>
    </row>
    <row r="2203" spans="1:55" x14ac:dyDescent="0.3">
      <c r="A2203" t="s">
        <v>55</v>
      </c>
      <c r="B2203" t="s">
        <v>55</v>
      </c>
      <c r="C2203" t="s">
        <v>544</v>
      </c>
      <c r="D2203">
        <v>22110406109</v>
      </c>
      <c r="E2203" t="s">
        <v>566</v>
      </c>
      <c r="F2203" t="s">
        <v>58</v>
      </c>
      <c r="G2203" t="s">
        <v>59</v>
      </c>
      <c r="H2203">
        <v>2</v>
      </c>
      <c r="J2203" t="s">
        <v>110</v>
      </c>
      <c r="K2203" t="s">
        <v>2141</v>
      </c>
      <c r="L2203" t="s">
        <v>86</v>
      </c>
      <c r="M2203" t="s">
        <v>86</v>
      </c>
      <c r="N2203" t="s">
        <v>86</v>
      </c>
      <c r="O2203" t="s">
        <v>86</v>
      </c>
      <c r="P2203" t="s">
        <v>86</v>
      </c>
      <c r="Q2203" t="s">
        <v>86</v>
      </c>
      <c r="R2203" t="s">
        <v>86</v>
      </c>
      <c r="S2203" t="s">
        <v>86</v>
      </c>
      <c r="T2203" t="s">
        <v>86</v>
      </c>
      <c r="U2203" t="s">
        <v>86</v>
      </c>
      <c r="V2203" t="s">
        <v>86</v>
      </c>
      <c r="W2203" t="s">
        <v>86</v>
      </c>
      <c r="X2203" t="s">
        <v>86</v>
      </c>
      <c r="Y2203" t="s">
        <v>86</v>
      </c>
      <c r="Z2203" t="s">
        <v>86</v>
      </c>
      <c r="AA2203" t="s">
        <v>86</v>
      </c>
      <c r="AB2203" t="s">
        <v>86</v>
      </c>
      <c r="AC2203" t="s">
        <v>86</v>
      </c>
      <c r="AD2203" t="s">
        <v>86</v>
      </c>
      <c r="AE2203" t="s">
        <v>86</v>
      </c>
      <c r="AF2203" t="s">
        <v>86</v>
      </c>
      <c r="AG2203" t="s">
        <v>86</v>
      </c>
      <c r="AH2203" t="s">
        <v>86</v>
      </c>
      <c r="AI2203" t="s">
        <v>86</v>
      </c>
      <c r="AJ2203" t="s">
        <v>86</v>
      </c>
      <c r="AK2203" t="s">
        <v>86</v>
      </c>
      <c r="AL2203" t="s">
        <v>86</v>
      </c>
      <c r="AM2203" t="s">
        <v>86</v>
      </c>
      <c r="AN2203" t="s">
        <v>86</v>
      </c>
      <c r="AO2203" t="s">
        <v>86</v>
      </c>
      <c r="AP2203" t="s">
        <v>86</v>
      </c>
      <c r="AQ2203" t="s">
        <v>86</v>
      </c>
      <c r="AR2203" t="s">
        <v>86</v>
      </c>
      <c r="AS2203" t="s">
        <v>86</v>
      </c>
      <c r="AT2203" t="s">
        <v>86</v>
      </c>
      <c r="AU2203" t="s">
        <v>86</v>
      </c>
      <c r="AV2203" t="s">
        <v>86</v>
      </c>
      <c r="AW2203" t="s">
        <v>86</v>
      </c>
      <c r="AX2203" t="s">
        <v>86</v>
      </c>
      <c r="AY2203" t="s">
        <v>86</v>
      </c>
      <c r="AZ2203" t="s">
        <v>86</v>
      </c>
      <c r="BA2203" t="s">
        <v>86</v>
      </c>
      <c r="BB2203" t="s">
        <v>86</v>
      </c>
      <c r="BC2203" t="s">
        <v>86</v>
      </c>
    </row>
    <row r="2204" spans="1:55" x14ac:dyDescent="0.3">
      <c r="A2204" t="s">
        <v>55</v>
      </c>
      <c r="B2204" t="s">
        <v>86</v>
      </c>
      <c r="C2204" t="s">
        <v>544</v>
      </c>
      <c r="D2204">
        <v>22110406114</v>
      </c>
      <c r="E2204" t="s">
        <v>2142</v>
      </c>
      <c r="F2204" t="s">
        <v>133</v>
      </c>
      <c r="G2204" t="s">
        <v>89</v>
      </c>
      <c r="H2204" t="s">
        <v>86</v>
      </c>
      <c r="I2204" t="s">
        <v>86</v>
      </c>
      <c r="J2204" t="s">
        <v>86</v>
      </c>
      <c r="K2204" t="s">
        <v>86</v>
      </c>
      <c r="L2204" t="s">
        <v>86</v>
      </c>
      <c r="M2204" t="s">
        <v>86</v>
      </c>
      <c r="N2204" t="s">
        <v>86</v>
      </c>
      <c r="O2204" t="s">
        <v>86</v>
      </c>
      <c r="P2204" t="s">
        <v>86</v>
      </c>
      <c r="Q2204" t="s">
        <v>86</v>
      </c>
      <c r="R2204" t="s">
        <v>86</v>
      </c>
      <c r="S2204" t="s">
        <v>86</v>
      </c>
      <c r="T2204" t="s">
        <v>86</v>
      </c>
      <c r="U2204" t="s">
        <v>86</v>
      </c>
      <c r="V2204" t="s">
        <v>86</v>
      </c>
      <c r="W2204" t="s">
        <v>86</v>
      </c>
      <c r="X2204" t="s">
        <v>86</v>
      </c>
      <c r="Y2204" t="s">
        <v>86</v>
      </c>
      <c r="Z2204" t="s">
        <v>86</v>
      </c>
      <c r="AA2204" t="s">
        <v>86</v>
      </c>
      <c r="AB2204" t="s">
        <v>86</v>
      </c>
      <c r="AC2204" t="s">
        <v>86</v>
      </c>
      <c r="AD2204" t="s">
        <v>86</v>
      </c>
      <c r="AE2204" t="s">
        <v>86</v>
      </c>
      <c r="AF2204" t="s">
        <v>86</v>
      </c>
      <c r="AG2204" t="s">
        <v>86</v>
      </c>
      <c r="AH2204" t="s">
        <v>86</v>
      </c>
      <c r="AI2204" t="s">
        <v>86</v>
      </c>
      <c r="AJ2204" t="s">
        <v>86</v>
      </c>
      <c r="AK2204" t="s">
        <v>86</v>
      </c>
      <c r="AL2204" t="s">
        <v>86</v>
      </c>
      <c r="AM2204" t="s">
        <v>86</v>
      </c>
      <c r="AN2204" t="s">
        <v>86</v>
      </c>
      <c r="AO2204" t="s">
        <v>86</v>
      </c>
      <c r="AP2204" t="s">
        <v>86</v>
      </c>
      <c r="AQ2204" t="s">
        <v>86</v>
      </c>
      <c r="AR2204" t="s">
        <v>86</v>
      </c>
      <c r="AS2204" t="s">
        <v>86</v>
      </c>
      <c r="AT2204" t="s">
        <v>86</v>
      </c>
      <c r="AU2204" t="s">
        <v>86</v>
      </c>
      <c r="AV2204" t="s">
        <v>86</v>
      </c>
      <c r="AW2204" t="s">
        <v>86</v>
      </c>
      <c r="AX2204" t="s">
        <v>86</v>
      </c>
      <c r="AY2204" t="s">
        <v>86</v>
      </c>
      <c r="AZ2204" t="s">
        <v>86</v>
      </c>
      <c r="BA2204" t="s">
        <v>86</v>
      </c>
      <c r="BB2204" t="s">
        <v>86</v>
      </c>
      <c r="BC2204" t="s">
        <v>86</v>
      </c>
    </row>
    <row r="2205" spans="1:55" x14ac:dyDescent="0.3">
      <c r="A2205" t="s">
        <v>55</v>
      </c>
      <c r="B2205" t="s">
        <v>86</v>
      </c>
      <c r="C2205" t="s">
        <v>544</v>
      </c>
      <c r="D2205">
        <v>22110406115</v>
      </c>
      <c r="E2205" t="s">
        <v>2143</v>
      </c>
      <c r="F2205" t="s">
        <v>133</v>
      </c>
      <c r="G2205" t="s">
        <v>89</v>
      </c>
      <c r="H2205" t="s">
        <v>86</v>
      </c>
      <c r="I2205" t="s">
        <v>86</v>
      </c>
      <c r="J2205" t="s">
        <v>86</v>
      </c>
      <c r="K2205" t="s">
        <v>86</v>
      </c>
      <c r="L2205" t="s">
        <v>86</v>
      </c>
      <c r="M2205" t="s">
        <v>86</v>
      </c>
      <c r="N2205" t="s">
        <v>86</v>
      </c>
      <c r="O2205" t="s">
        <v>86</v>
      </c>
      <c r="P2205" t="s">
        <v>86</v>
      </c>
      <c r="Q2205" t="s">
        <v>86</v>
      </c>
      <c r="R2205" t="s">
        <v>86</v>
      </c>
      <c r="S2205" t="s">
        <v>86</v>
      </c>
      <c r="T2205" t="s">
        <v>86</v>
      </c>
      <c r="U2205" t="s">
        <v>86</v>
      </c>
      <c r="V2205" t="s">
        <v>86</v>
      </c>
      <c r="W2205" t="s">
        <v>86</v>
      </c>
      <c r="X2205" t="s">
        <v>86</v>
      </c>
      <c r="Y2205" t="s">
        <v>86</v>
      </c>
      <c r="Z2205" t="s">
        <v>86</v>
      </c>
      <c r="AA2205" t="s">
        <v>86</v>
      </c>
      <c r="AB2205" t="s">
        <v>86</v>
      </c>
      <c r="AC2205" t="s">
        <v>86</v>
      </c>
      <c r="AD2205" t="s">
        <v>86</v>
      </c>
      <c r="AE2205" t="s">
        <v>86</v>
      </c>
      <c r="AF2205" t="s">
        <v>86</v>
      </c>
      <c r="AG2205" t="s">
        <v>86</v>
      </c>
      <c r="AH2205" t="s">
        <v>86</v>
      </c>
      <c r="AI2205" t="s">
        <v>86</v>
      </c>
      <c r="AJ2205" t="s">
        <v>86</v>
      </c>
      <c r="AK2205" t="s">
        <v>86</v>
      </c>
      <c r="AL2205" t="s">
        <v>86</v>
      </c>
      <c r="AM2205" t="s">
        <v>86</v>
      </c>
      <c r="AN2205" t="s">
        <v>86</v>
      </c>
      <c r="AO2205" t="s">
        <v>86</v>
      </c>
      <c r="AP2205" t="s">
        <v>86</v>
      </c>
      <c r="AQ2205" t="s">
        <v>86</v>
      </c>
      <c r="AR2205" t="s">
        <v>86</v>
      </c>
      <c r="AS2205" t="s">
        <v>86</v>
      </c>
      <c r="AT2205" t="s">
        <v>86</v>
      </c>
      <c r="AU2205" t="s">
        <v>86</v>
      </c>
      <c r="AV2205" t="s">
        <v>86</v>
      </c>
      <c r="AW2205" t="s">
        <v>86</v>
      </c>
      <c r="AX2205" t="s">
        <v>86</v>
      </c>
      <c r="AY2205" t="s">
        <v>86</v>
      </c>
      <c r="AZ2205" t="s">
        <v>86</v>
      </c>
      <c r="BA2205" t="s">
        <v>86</v>
      </c>
      <c r="BB2205" t="s">
        <v>86</v>
      </c>
      <c r="BC2205" t="s">
        <v>86</v>
      </c>
    </row>
    <row r="2206" spans="1:55" x14ac:dyDescent="0.3">
      <c r="A2206" t="s">
        <v>55</v>
      </c>
      <c r="B2206" t="s">
        <v>86</v>
      </c>
      <c r="C2206" t="s">
        <v>544</v>
      </c>
      <c r="D2206">
        <v>22110406116</v>
      </c>
      <c r="E2206" t="s">
        <v>2144</v>
      </c>
      <c r="F2206" t="s">
        <v>133</v>
      </c>
      <c r="G2206" t="s">
        <v>89</v>
      </c>
      <c r="H2206" t="s">
        <v>86</v>
      </c>
      <c r="I2206" t="s">
        <v>86</v>
      </c>
      <c r="J2206" t="s">
        <v>86</v>
      </c>
      <c r="K2206" t="s">
        <v>86</v>
      </c>
      <c r="L2206" t="s">
        <v>86</v>
      </c>
      <c r="M2206" t="s">
        <v>86</v>
      </c>
      <c r="N2206" t="s">
        <v>86</v>
      </c>
      <c r="O2206" t="s">
        <v>86</v>
      </c>
      <c r="P2206" t="s">
        <v>86</v>
      </c>
      <c r="Q2206" t="s">
        <v>86</v>
      </c>
      <c r="R2206" t="s">
        <v>86</v>
      </c>
      <c r="S2206" t="s">
        <v>86</v>
      </c>
      <c r="T2206" t="s">
        <v>86</v>
      </c>
      <c r="U2206" t="s">
        <v>86</v>
      </c>
      <c r="V2206" t="s">
        <v>86</v>
      </c>
      <c r="W2206" t="s">
        <v>86</v>
      </c>
      <c r="X2206" t="s">
        <v>86</v>
      </c>
      <c r="Y2206" t="s">
        <v>86</v>
      </c>
      <c r="Z2206" t="s">
        <v>86</v>
      </c>
      <c r="AA2206" t="s">
        <v>86</v>
      </c>
      <c r="AB2206" t="s">
        <v>86</v>
      </c>
      <c r="AC2206" t="s">
        <v>86</v>
      </c>
      <c r="AD2206" t="s">
        <v>86</v>
      </c>
      <c r="AE2206" t="s">
        <v>86</v>
      </c>
      <c r="AF2206" t="s">
        <v>86</v>
      </c>
      <c r="AG2206" t="s">
        <v>86</v>
      </c>
      <c r="AH2206" t="s">
        <v>86</v>
      </c>
      <c r="AI2206" t="s">
        <v>86</v>
      </c>
      <c r="AJ2206" t="s">
        <v>86</v>
      </c>
      <c r="AK2206" t="s">
        <v>86</v>
      </c>
      <c r="AL2206" t="s">
        <v>86</v>
      </c>
      <c r="AM2206" t="s">
        <v>86</v>
      </c>
      <c r="AN2206" t="s">
        <v>86</v>
      </c>
      <c r="AO2206" t="s">
        <v>86</v>
      </c>
      <c r="AP2206" t="s">
        <v>86</v>
      </c>
      <c r="AQ2206" t="s">
        <v>86</v>
      </c>
      <c r="AR2206" t="s">
        <v>86</v>
      </c>
      <c r="AS2206" t="s">
        <v>86</v>
      </c>
      <c r="AT2206" t="s">
        <v>86</v>
      </c>
      <c r="AU2206" t="s">
        <v>86</v>
      </c>
      <c r="AV2206" t="s">
        <v>86</v>
      </c>
      <c r="AW2206" t="s">
        <v>86</v>
      </c>
      <c r="AX2206" t="s">
        <v>86</v>
      </c>
      <c r="AY2206" t="s">
        <v>86</v>
      </c>
      <c r="AZ2206" t="s">
        <v>86</v>
      </c>
      <c r="BA2206" t="s">
        <v>86</v>
      </c>
      <c r="BB2206" t="s">
        <v>86</v>
      </c>
      <c r="BC2206" t="s">
        <v>86</v>
      </c>
    </row>
    <row r="2207" spans="1:55" x14ac:dyDescent="0.3">
      <c r="A2207" t="s">
        <v>55</v>
      </c>
      <c r="B2207" t="s">
        <v>86</v>
      </c>
      <c r="C2207" t="s">
        <v>544</v>
      </c>
      <c r="D2207">
        <v>22110406117</v>
      </c>
      <c r="E2207" t="s">
        <v>2145</v>
      </c>
      <c r="F2207" t="s">
        <v>88</v>
      </c>
      <c r="G2207" t="s">
        <v>89</v>
      </c>
      <c r="H2207" t="s">
        <v>86</v>
      </c>
      <c r="I2207" t="s">
        <v>86</v>
      </c>
      <c r="J2207" t="s">
        <v>86</v>
      </c>
      <c r="K2207" t="s">
        <v>86</v>
      </c>
      <c r="L2207" t="s">
        <v>86</v>
      </c>
      <c r="M2207" t="s">
        <v>86</v>
      </c>
      <c r="N2207" t="s">
        <v>86</v>
      </c>
      <c r="O2207" t="s">
        <v>86</v>
      </c>
      <c r="P2207" t="s">
        <v>86</v>
      </c>
      <c r="Q2207" t="s">
        <v>86</v>
      </c>
      <c r="R2207" t="s">
        <v>86</v>
      </c>
      <c r="S2207" t="s">
        <v>86</v>
      </c>
      <c r="T2207" t="s">
        <v>86</v>
      </c>
      <c r="U2207" t="s">
        <v>86</v>
      </c>
      <c r="V2207" t="s">
        <v>86</v>
      </c>
      <c r="W2207" t="s">
        <v>86</v>
      </c>
      <c r="X2207" t="s">
        <v>86</v>
      </c>
      <c r="Y2207" t="s">
        <v>86</v>
      </c>
      <c r="Z2207" t="s">
        <v>86</v>
      </c>
      <c r="AA2207" t="s">
        <v>86</v>
      </c>
      <c r="AB2207" t="s">
        <v>86</v>
      </c>
      <c r="AC2207" t="s">
        <v>86</v>
      </c>
      <c r="AD2207" t="s">
        <v>86</v>
      </c>
      <c r="AE2207" t="s">
        <v>86</v>
      </c>
      <c r="AF2207" t="s">
        <v>86</v>
      </c>
      <c r="AG2207" t="s">
        <v>86</v>
      </c>
      <c r="AH2207" t="s">
        <v>86</v>
      </c>
      <c r="AI2207" t="s">
        <v>86</v>
      </c>
      <c r="AJ2207" t="s">
        <v>86</v>
      </c>
      <c r="AK2207" t="s">
        <v>86</v>
      </c>
      <c r="AL2207" t="s">
        <v>86</v>
      </c>
      <c r="AM2207" t="s">
        <v>86</v>
      </c>
      <c r="AN2207" t="s">
        <v>86</v>
      </c>
      <c r="AO2207" t="s">
        <v>86</v>
      </c>
      <c r="AP2207" t="s">
        <v>86</v>
      </c>
      <c r="AQ2207" t="s">
        <v>86</v>
      </c>
      <c r="AR2207" t="s">
        <v>86</v>
      </c>
      <c r="AS2207" t="s">
        <v>86</v>
      </c>
      <c r="AT2207" t="s">
        <v>86</v>
      </c>
      <c r="AU2207" t="s">
        <v>86</v>
      </c>
      <c r="AV2207" t="s">
        <v>86</v>
      </c>
      <c r="AW2207" t="s">
        <v>86</v>
      </c>
      <c r="AX2207" t="s">
        <v>86</v>
      </c>
      <c r="AY2207" t="s">
        <v>86</v>
      </c>
      <c r="AZ2207" t="s">
        <v>86</v>
      </c>
      <c r="BA2207" t="s">
        <v>86</v>
      </c>
      <c r="BB2207" t="s">
        <v>86</v>
      </c>
      <c r="BC2207" t="s">
        <v>86</v>
      </c>
    </row>
    <row r="2208" spans="1:55" x14ac:dyDescent="0.3">
      <c r="A2208" t="s">
        <v>55</v>
      </c>
      <c r="B2208" t="s">
        <v>86</v>
      </c>
      <c r="C2208" t="s">
        <v>544</v>
      </c>
      <c r="D2208">
        <v>22110406119</v>
      </c>
      <c r="E2208" t="s">
        <v>2146</v>
      </c>
      <c r="F2208" t="s">
        <v>177</v>
      </c>
      <c r="G2208" t="s">
        <v>89</v>
      </c>
      <c r="H2208" t="s">
        <v>86</v>
      </c>
      <c r="I2208" t="s">
        <v>86</v>
      </c>
      <c r="J2208" t="s">
        <v>86</v>
      </c>
      <c r="K2208" t="s">
        <v>86</v>
      </c>
      <c r="L2208" t="s">
        <v>86</v>
      </c>
      <c r="M2208" t="s">
        <v>86</v>
      </c>
      <c r="N2208" t="s">
        <v>86</v>
      </c>
      <c r="O2208" t="s">
        <v>86</v>
      </c>
      <c r="P2208" t="s">
        <v>86</v>
      </c>
      <c r="Q2208" t="s">
        <v>86</v>
      </c>
      <c r="R2208" t="s">
        <v>86</v>
      </c>
      <c r="S2208" t="s">
        <v>86</v>
      </c>
      <c r="T2208" t="s">
        <v>86</v>
      </c>
      <c r="U2208" t="s">
        <v>86</v>
      </c>
      <c r="V2208" t="s">
        <v>86</v>
      </c>
      <c r="W2208" t="s">
        <v>86</v>
      </c>
      <c r="X2208" t="s">
        <v>86</v>
      </c>
      <c r="Y2208" t="s">
        <v>86</v>
      </c>
      <c r="Z2208" t="s">
        <v>86</v>
      </c>
      <c r="AA2208" t="s">
        <v>86</v>
      </c>
      <c r="AB2208" t="s">
        <v>86</v>
      </c>
      <c r="AC2208" t="s">
        <v>86</v>
      </c>
      <c r="AD2208" t="s">
        <v>86</v>
      </c>
      <c r="AE2208" t="s">
        <v>86</v>
      </c>
      <c r="AF2208" t="s">
        <v>86</v>
      </c>
      <c r="AG2208" t="s">
        <v>86</v>
      </c>
      <c r="AH2208" t="s">
        <v>86</v>
      </c>
      <c r="AI2208" t="s">
        <v>86</v>
      </c>
      <c r="AJ2208" t="s">
        <v>86</v>
      </c>
      <c r="AK2208" t="s">
        <v>86</v>
      </c>
      <c r="AL2208" t="s">
        <v>86</v>
      </c>
      <c r="AM2208" t="s">
        <v>86</v>
      </c>
      <c r="AN2208" t="s">
        <v>86</v>
      </c>
      <c r="AO2208" t="s">
        <v>86</v>
      </c>
      <c r="AP2208" t="s">
        <v>86</v>
      </c>
      <c r="AQ2208" t="s">
        <v>86</v>
      </c>
      <c r="AR2208" t="s">
        <v>86</v>
      </c>
      <c r="AS2208" t="s">
        <v>86</v>
      </c>
      <c r="AT2208" t="s">
        <v>86</v>
      </c>
      <c r="AU2208" t="s">
        <v>86</v>
      </c>
      <c r="AV2208" t="s">
        <v>86</v>
      </c>
      <c r="AW2208" t="s">
        <v>86</v>
      </c>
      <c r="AX2208" t="s">
        <v>86</v>
      </c>
      <c r="AY2208" t="s">
        <v>86</v>
      </c>
      <c r="AZ2208" t="s">
        <v>86</v>
      </c>
      <c r="BA2208" t="s">
        <v>86</v>
      </c>
      <c r="BB2208" t="s">
        <v>86</v>
      </c>
      <c r="BC2208" t="s">
        <v>86</v>
      </c>
    </row>
    <row r="2209" spans="1:55" x14ac:dyDescent="0.3">
      <c r="A2209" t="s">
        <v>55</v>
      </c>
      <c r="B2209" t="s">
        <v>55</v>
      </c>
      <c r="C2209" t="s">
        <v>544</v>
      </c>
      <c r="D2209">
        <v>22110406122</v>
      </c>
      <c r="E2209" t="s">
        <v>596</v>
      </c>
      <c r="F2209" t="s">
        <v>133</v>
      </c>
      <c r="G2209" t="s">
        <v>59</v>
      </c>
      <c r="H2209">
        <v>5</v>
      </c>
      <c r="I2209" t="s">
        <v>77</v>
      </c>
      <c r="J2209" t="s">
        <v>110</v>
      </c>
      <c r="K2209" t="s">
        <v>2147</v>
      </c>
      <c r="L2209" t="s">
        <v>86</v>
      </c>
      <c r="M2209" t="s">
        <v>86</v>
      </c>
      <c r="N2209" t="s">
        <v>86</v>
      </c>
      <c r="O2209" t="s">
        <v>86</v>
      </c>
      <c r="P2209" t="s">
        <v>86</v>
      </c>
      <c r="Q2209" t="s">
        <v>86</v>
      </c>
      <c r="R2209" t="s">
        <v>86</v>
      </c>
      <c r="S2209" t="s">
        <v>86</v>
      </c>
      <c r="T2209" t="s">
        <v>86</v>
      </c>
      <c r="U2209" t="s">
        <v>86</v>
      </c>
      <c r="V2209" t="s">
        <v>86</v>
      </c>
      <c r="W2209" t="s">
        <v>86</v>
      </c>
      <c r="X2209" t="s">
        <v>86</v>
      </c>
      <c r="Y2209" t="s">
        <v>86</v>
      </c>
      <c r="Z2209" t="s">
        <v>86</v>
      </c>
      <c r="AA2209" t="s">
        <v>86</v>
      </c>
      <c r="AB2209" t="s">
        <v>86</v>
      </c>
      <c r="AC2209" t="s">
        <v>86</v>
      </c>
      <c r="AD2209" t="s">
        <v>86</v>
      </c>
      <c r="AE2209" t="s">
        <v>86</v>
      </c>
      <c r="AF2209" t="s">
        <v>86</v>
      </c>
      <c r="AG2209" t="s">
        <v>86</v>
      </c>
      <c r="AH2209" t="s">
        <v>86</v>
      </c>
      <c r="AI2209" t="s">
        <v>86</v>
      </c>
      <c r="AJ2209" t="s">
        <v>86</v>
      </c>
      <c r="AK2209" t="s">
        <v>86</v>
      </c>
      <c r="AL2209" t="s">
        <v>86</v>
      </c>
      <c r="AM2209" t="s">
        <v>86</v>
      </c>
      <c r="AN2209" t="s">
        <v>86</v>
      </c>
      <c r="AO2209" t="s">
        <v>86</v>
      </c>
      <c r="AP2209" t="s">
        <v>86</v>
      </c>
      <c r="AQ2209" t="s">
        <v>86</v>
      </c>
      <c r="AR2209" t="s">
        <v>86</v>
      </c>
      <c r="AS2209" t="s">
        <v>86</v>
      </c>
      <c r="AT2209" t="s">
        <v>86</v>
      </c>
      <c r="AU2209" t="s">
        <v>86</v>
      </c>
      <c r="AV2209" t="s">
        <v>86</v>
      </c>
      <c r="AW2209" t="s">
        <v>86</v>
      </c>
      <c r="AX2209" t="s">
        <v>86</v>
      </c>
      <c r="AY2209" t="s">
        <v>86</v>
      </c>
      <c r="AZ2209" t="s">
        <v>86</v>
      </c>
      <c r="BA2209" t="s">
        <v>86</v>
      </c>
      <c r="BB2209" t="s">
        <v>86</v>
      </c>
      <c r="BC2209" t="s">
        <v>86</v>
      </c>
    </row>
    <row r="2210" spans="1:55" x14ac:dyDescent="0.3">
      <c r="A2210" t="s">
        <v>55</v>
      </c>
      <c r="B2210" t="s">
        <v>55</v>
      </c>
      <c r="C2210" t="s">
        <v>544</v>
      </c>
      <c r="D2210">
        <v>22110406122</v>
      </c>
      <c r="E2210" t="s">
        <v>596</v>
      </c>
      <c r="F2210" t="s">
        <v>133</v>
      </c>
      <c r="G2210" t="s">
        <v>59</v>
      </c>
      <c r="H2210">
        <v>6</v>
      </c>
      <c r="J2210" t="s">
        <v>110</v>
      </c>
      <c r="K2210" t="s">
        <v>2148</v>
      </c>
      <c r="L2210" t="s">
        <v>86</v>
      </c>
      <c r="M2210" t="s">
        <v>86</v>
      </c>
      <c r="N2210" t="s">
        <v>86</v>
      </c>
      <c r="O2210" t="s">
        <v>86</v>
      </c>
      <c r="P2210" t="s">
        <v>86</v>
      </c>
      <c r="Q2210" t="s">
        <v>86</v>
      </c>
      <c r="R2210" t="s">
        <v>86</v>
      </c>
      <c r="S2210" t="s">
        <v>86</v>
      </c>
      <c r="T2210" t="s">
        <v>86</v>
      </c>
      <c r="U2210" t="s">
        <v>86</v>
      </c>
      <c r="V2210" t="s">
        <v>86</v>
      </c>
      <c r="W2210" t="s">
        <v>86</v>
      </c>
      <c r="X2210" t="s">
        <v>86</v>
      </c>
      <c r="Y2210" t="s">
        <v>86</v>
      </c>
      <c r="Z2210" t="s">
        <v>86</v>
      </c>
      <c r="AA2210" t="s">
        <v>86</v>
      </c>
      <c r="AB2210" t="s">
        <v>86</v>
      </c>
      <c r="AC2210" t="s">
        <v>86</v>
      </c>
      <c r="AD2210" t="s">
        <v>86</v>
      </c>
      <c r="AE2210" t="s">
        <v>86</v>
      </c>
      <c r="AF2210" t="s">
        <v>86</v>
      </c>
      <c r="AG2210" t="s">
        <v>86</v>
      </c>
      <c r="AH2210" t="s">
        <v>86</v>
      </c>
      <c r="AI2210" t="s">
        <v>86</v>
      </c>
      <c r="AJ2210" t="s">
        <v>86</v>
      </c>
      <c r="AK2210" t="s">
        <v>86</v>
      </c>
      <c r="AL2210" t="s">
        <v>86</v>
      </c>
      <c r="AM2210" t="s">
        <v>86</v>
      </c>
      <c r="AN2210" t="s">
        <v>86</v>
      </c>
      <c r="AO2210" t="s">
        <v>86</v>
      </c>
      <c r="AP2210" t="s">
        <v>86</v>
      </c>
      <c r="AQ2210" t="s">
        <v>86</v>
      </c>
      <c r="AR2210" t="s">
        <v>86</v>
      </c>
      <c r="AS2210" t="s">
        <v>86</v>
      </c>
      <c r="AT2210" t="s">
        <v>86</v>
      </c>
      <c r="AU2210" t="s">
        <v>86</v>
      </c>
      <c r="AV2210" t="s">
        <v>86</v>
      </c>
      <c r="AW2210" t="s">
        <v>86</v>
      </c>
      <c r="AX2210" t="s">
        <v>86</v>
      </c>
      <c r="AY2210" t="s">
        <v>86</v>
      </c>
      <c r="AZ2210" t="s">
        <v>86</v>
      </c>
      <c r="BA2210" t="s">
        <v>86</v>
      </c>
      <c r="BB2210" t="s">
        <v>86</v>
      </c>
      <c r="BC2210" t="s">
        <v>86</v>
      </c>
    </row>
    <row r="2211" spans="1:55" x14ac:dyDescent="0.3">
      <c r="A2211" t="s">
        <v>55</v>
      </c>
      <c r="B2211" t="s">
        <v>86</v>
      </c>
      <c r="C2211" t="s">
        <v>544</v>
      </c>
      <c r="D2211">
        <v>22110406126</v>
      </c>
      <c r="E2211" t="s">
        <v>2149</v>
      </c>
      <c r="F2211" t="s">
        <v>133</v>
      </c>
      <c r="G2211" t="s">
        <v>89</v>
      </c>
      <c r="H2211" t="s">
        <v>86</v>
      </c>
      <c r="I2211" t="s">
        <v>86</v>
      </c>
      <c r="J2211" t="s">
        <v>86</v>
      </c>
      <c r="K2211" t="s">
        <v>86</v>
      </c>
      <c r="L2211" t="s">
        <v>86</v>
      </c>
      <c r="M2211" t="s">
        <v>86</v>
      </c>
      <c r="N2211" t="s">
        <v>86</v>
      </c>
      <c r="O2211" t="s">
        <v>86</v>
      </c>
      <c r="P2211" t="s">
        <v>86</v>
      </c>
      <c r="Q2211" t="s">
        <v>86</v>
      </c>
      <c r="R2211" t="s">
        <v>86</v>
      </c>
      <c r="S2211" t="s">
        <v>86</v>
      </c>
      <c r="T2211" t="s">
        <v>86</v>
      </c>
      <c r="U2211" t="s">
        <v>86</v>
      </c>
      <c r="V2211" t="s">
        <v>86</v>
      </c>
      <c r="W2211" t="s">
        <v>86</v>
      </c>
      <c r="X2211" t="s">
        <v>86</v>
      </c>
      <c r="Y2211" t="s">
        <v>86</v>
      </c>
      <c r="Z2211" t="s">
        <v>86</v>
      </c>
      <c r="AA2211" t="s">
        <v>86</v>
      </c>
      <c r="AB2211" t="s">
        <v>86</v>
      </c>
      <c r="AC2211" t="s">
        <v>86</v>
      </c>
      <c r="AD2211" t="s">
        <v>86</v>
      </c>
      <c r="AE2211" t="s">
        <v>86</v>
      </c>
      <c r="AF2211" t="s">
        <v>86</v>
      </c>
      <c r="AG2211" t="s">
        <v>86</v>
      </c>
      <c r="AH2211" t="s">
        <v>86</v>
      </c>
      <c r="AI2211" t="s">
        <v>86</v>
      </c>
      <c r="AJ2211" t="s">
        <v>86</v>
      </c>
      <c r="AK2211" t="s">
        <v>86</v>
      </c>
      <c r="AL2211" t="s">
        <v>86</v>
      </c>
      <c r="AM2211" t="s">
        <v>86</v>
      </c>
      <c r="AN2211" t="s">
        <v>86</v>
      </c>
      <c r="AO2211" t="s">
        <v>86</v>
      </c>
      <c r="AP2211" t="s">
        <v>86</v>
      </c>
      <c r="AQ2211" t="s">
        <v>86</v>
      </c>
      <c r="AR2211" t="s">
        <v>86</v>
      </c>
      <c r="AS2211" t="s">
        <v>86</v>
      </c>
      <c r="AT2211" t="s">
        <v>86</v>
      </c>
      <c r="AU2211" t="s">
        <v>86</v>
      </c>
      <c r="AV2211" t="s">
        <v>86</v>
      </c>
      <c r="AW2211" t="s">
        <v>86</v>
      </c>
      <c r="AX2211" t="s">
        <v>86</v>
      </c>
      <c r="AY2211" t="s">
        <v>86</v>
      </c>
      <c r="AZ2211" t="s">
        <v>86</v>
      </c>
      <c r="BA2211" t="s">
        <v>86</v>
      </c>
      <c r="BB2211" t="s">
        <v>86</v>
      </c>
      <c r="BC2211" t="s">
        <v>86</v>
      </c>
    </row>
    <row r="2212" spans="1:55" x14ac:dyDescent="0.3">
      <c r="A2212" t="s">
        <v>55</v>
      </c>
      <c r="B2212" t="s">
        <v>86</v>
      </c>
      <c r="C2212" t="s">
        <v>544</v>
      </c>
      <c r="D2212">
        <v>22110406129</v>
      </c>
      <c r="E2212" t="s">
        <v>2150</v>
      </c>
      <c r="F2212" t="s">
        <v>133</v>
      </c>
      <c r="G2212" t="s">
        <v>89</v>
      </c>
      <c r="H2212" t="s">
        <v>86</v>
      </c>
      <c r="I2212" t="s">
        <v>86</v>
      </c>
      <c r="J2212" t="s">
        <v>86</v>
      </c>
      <c r="K2212" t="s">
        <v>86</v>
      </c>
      <c r="L2212" t="s">
        <v>86</v>
      </c>
      <c r="M2212" t="s">
        <v>86</v>
      </c>
      <c r="N2212" t="s">
        <v>86</v>
      </c>
      <c r="O2212" t="s">
        <v>86</v>
      </c>
      <c r="P2212" t="s">
        <v>86</v>
      </c>
      <c r="Q2212" t="s">
        <v>86</v>
      </c>
      <c r="R2212" t="s">
        <v>86</v>
      </c>
      <c r="S2212" t="s">
        <v>86</v>
      </c>
      <c r="T2212" t="s">
        <v>86</v>
      </c>
      <c r="U2212" t="s">
        <v>86</v>
      </c>
      <c r="V2212" t="s">
        <v>86</v>
      </c>
      <c r="W2212" t="s">
        <v>86</v>
      </c>
      <c r="X2212" t="s">
        <v>86</v>
      </c>
      <c r="Y2212" t="s">
        <v>86</v>
      </c>
      <c r="Z2212" t="s">
        <v>86</v>
      </c>
      <c r="AA2212" t="s">
        <v>86</v>
      </c>
      <c r="AB2212" t="s">
        <v>86</v>
      </c>
      <c r="AC2212" t="s">
        <v>86</v>
      </c>
      <c r="AD2212" t="s">
        <v>86</v>
      </c>
      <c r="AE2212" t="s">
        <v>86</v>
      </c>
      <c r="AF2212" t="s">
        <v>86</v>
      </c>
      <c r="AG2212" t="s">
        <v>86</v>
      </c>
      <c r="AH2212" t="s">
        <v>86</v>
      </c>
      <c r="AI2212" t="s">
        <v>86</v>
      </c>
      <c r="AJ2212" t="s">
        <v>86</v>
      </c>
      <c r="AK2212" t="s">
        <v>86</v>
      </c>
      <c r="AL2212" t="s">
        <v>86</v>
      </c>
      <c r="AM2212" t="s">
        <v>86</v>
      </c>
      <c r="AN2212" t="s">
        <v>86</v>
      </c>
      <c r="AO2212" t="s">
        <v>86</v>
      </c>
      <c r="AP2212" t="s">
        <v>86</v>
      </c>
      <c r="AQ2212" t="s">
        <v>86</v>
      </c>
      <c r="AR2212" t="s">
        <v>86</v>
      </c>
      <c r="AS2212" t="s">
        <v>86</v>
      </c>
      <c r="AT2212" t="s">
        <v>86</v>
      </c>
      <c r="AU2212" t="s">
        <v>86</v>
      </c>
      <c r="AV2212" t="s">
        <v>86</v>
      </c>
      <c r="AW2212" t="s">
        <v>86</v>
      </c>
      <c r="AX2212" t="s">
        <v>86</v>
      </c>
      <c r="AY2212" t="s">
        <v>86</v>
      </c>
      <c r="AZ2212" t="s">
        <v>86</v>
      </c>
      <c r="BA2212" t="s">
        <v>86</v>
      </c>
      <c r="BB2212" t="s">
        <v>86</v>
      </c>
      <c r="BC2212" t="s">
        <v>86</v>
      </c>
    </row>
    <row r="2213" spans="1:55" x14ac:dyDescent="0.3">
      <c r="A2213" t="s">
        <v>55</v>
      </c>
      <c r="B2213" t="s">
        <v>86</v>
      </c>
      <c r="C2213" t="s">
        <v>544</v>
      </c>
      <c r="D2213">
        <v>22110406130</v>
      </c>
      <c r="E2213" t="s">
        <v>2151</v>
      </c>
      <c r="F2213" t="s">
        <v>133</v>
      </c>
      <c r="G2213" t="s">
        <v>89</v>
      </c>
      <c r="H2213" t="s">
        <v>86</v>
      </c>
      <c r="I2213" t="s">
        <v>86</v>
      </c>
      <c r="J2213" t="s">
        <v>86</v>
      </c>
      <c r="K2213" t="s">
        <v>86</v>
      </c>
      <c r="L2213" t="s">
        <v>86</v>
      </c>
      <c r="M2213" t="s">
        <v>86</v>
      </c>
      <c r="N2213" t="s">
        <v>86</v>
      </c>
      <c r="O2213" t="s">
        <v>86</v>
      </c>
      <c r="P2213" t="s">
        <v>86</v>
      </c>
      <c r="Q2213" t="s">
        <v>86</v>
      </c>
      <c r="R2213" t="s">
        <v>86</v>
      </c>
      <c r="S2213" t="s">
        <v>86</v>
      </c>
      <c r="T2213" t="s">
        <v>86</v>
      </c>
      <c r="U2213" t="s">
        <v>86</v>
      </c>
      <c r="V2213" t="s">
        <v>86</v>
      </c>
      <c r="W2213" t="s">
        <v>86</v>
      </c>
      <c r="X2213" t="s">
        <v>86</v>
      </c>
      <c r="Y2213" t="s">
        <v>86</v>
      </c>
      <c r="Z2213" t="s">
        <v>86</v>
      </c>
      <c r="AA2213" t="s">
        <v>86</v>
      </c>
      <c r="AB2213" t="s">
        <v>86</v>
      </c>
      <c r="AC2213" t="s">
        <v>86</v>
      </c>
      <c r="AD2213" t="s">
        <v>86</v>
      </c>
      <c r="AE2213" t="s">
        <v>86</v>
      </c>
      <c r="AF2213" t="s">
        <v>86</v>
      </c>
      <c r="AG2213" t="s">
        <v>86</v>
      </c>
      <c r="AH2213" t="s">
        <v>86</v>
      </c>
      <c r="AI2213" t="s">
        <v>86</v>
      </c>
      <c r="AJ2213" t="s">
        <v>86</v>
      </c>
      <c r="AK2213" t="s">
        <v>86</v>
      </c>
      <c r="AL2213" t="s">
        <v>86</v>
      </c>
      <c r="AM2213" t="s">
        <v>86</v>
      </c>
      <c r="AN2213" t="s">
        <v>86</v>
      </c>
      <c r="AO2213" t="s">
        <v>86</v>
      </c>
      <c r="AP2213" t="s">
        <v>86</v>
      </c>
      <c r="AQ2213" t="s">
        <v>86</v>
      </c>
      <c r="AR2213" t="s">
        <v>86</v>
      </c>
      <c r="AS2213" t="s">
        <v>86</v>
      </c>
      <c r="AT2213" t="s">
        <v>86</v>
      </c>
      <c r="AU2213" t="s">
        <v>86</v>
      </c>
      <c r="AV2213" t="s">
        <v>86</v>
      </c>
      <c r="AW2213" t="s">
        <v>86</v>
      </c>
      <c r="AX2213" t="s">
        <v>86</v>
      </c>
      <c r="AY2213" t="s">
        <v>86</v>
      </c>
      <c r="AZ2213" t="s">
        <v>86</v>
      </c>
      <c r="BA2213" t="s">
        <v>86</v>
      </c>
      <c r="BB2213" t="s">
        <v>86</v>
      </c>
      <c r="BC2213" t="s">
        <v>86</v>
      </c>
    </row>
    <row r="2214" spans="1:55" x14ac:dyDescent="0.3">
      <c r="A2214" t="s">
        <v>55</v>
      </c>
      <c r="B2214" t="s">
        <v>55</v>
      </c>
      <c r="C2214" t="s">
        <v>544</v>
      </c>
      <c r="D2214">
        <v>22110406133</v>
      </c>
      <c r="E2214" t="s">
        <v>2152</v>
      </c>
      <c r="F2214" t="s">
        <v>177</v>
      </c>
      <c r="G2214" t="s">
        <v>59</v>
      </c>
      <c r="H2214" t="s">
        <v>86</v>
      </c>
      <c r="I2214" t="s">
        <v>86</v>
      </c>
      <c r="J2214" t="s">
        <v>86</v>
      </c>
      <c r="K2214" t="s">
        <v>86</v>
      </c>
      <c r="L2214" t="s">
        <v>86</v>
      </c>
      <c r="M2214" t="s">
        <v>86</v>
      </c>
      <c r="N2214" t="s">
        <v>86</v>
      </c>
      <c r="O2214" t="s">
        <v>86</v>
      </c>
      <c r="P2214" t="s">
        <v>86</v>
      </c>
      <c r="Q2214" t="s">
        <v>86</v>
      </c>
      <c r="R2214" t="s">
        <v>86</v>
      </c>
      <c r="S2214" t="s">
        <v>86</v>
      </c>
      <c r="T2214" t="s">
        <v>86</v>
      </c>
      <c r="U2214" t="s">
        <v>86</v>
      </c>
      <c r="V2214" t="s">
        <v>86</v>
      </c>
      <c r="W2214" t="s">
        <v>86</v>
      </c>
      <c r="X2214" t="s">
        <v>86</v>
      </c>
      <c r="Y2214" t="s">
        <v>86</v>
      </c>
      <c r="Z2214" t="s">
        <v>86</v>
      </c>
      <c r="AA2214" t="s">
        <v>86</v>
      </c>
      <c r="AB2214" t="s">
        <v>86</v>
      </c>
      <c r="AC2214" t="s">
        <v>86</v>
      </c>
      <c r="AD2214" t="s">
        <v>86</v>
      </c>
      <c r="AE2214" t="s">
        <v>86</v>
      </c>
      <c r="AF2214" t="s">
        <v>86</v>
      </c>
      <c r="AG2214" t="s">
        <v>86</v>
      </c>
      <c r="AH2214" t="s">
        <v>86</v>
      </c>
      <c r="AI2214" t="s">
        <v>86</v>
      </c>
      <c r="AJ2214" t="s">
        <v>86</v>
      </c>
      <c r="AK2214" t="s">
        <v>86</v>
      </c>
      <c r="AL2214" t="s">
        <v>86</v>
      </c>
      <c r="AM2214" t="s">
        <v>86</v>
      </c>
      <c r="AN2214" t="s">
        <v>86</v>
      </c>
      <c r="AO2214" t="s">
        <v>86</v>
      </c>
      <c r="AP2214" t="s">
        <v>86</v>
      </c>
      <c r="AQ2214" t="s">
        <v>86</v>
      </c>
      <c r="AR2214" t="s">
        <v>86</v>
      </c>
      <c r="AS2214" t="s">
        <v>86</v>
      </c>
      <c r="AT2214" t="s">
        <v>86</v>
      </c>
      <c r="AU2214" t="s">
        <v>86</v>
      </c>
      <c r="AV2214" t="s">
        <v>86</v>
      </c>
      <c r="AW2214" t="s">
        <v>86</v>
      </c>
      <c r="AX2214" t="s">
        <v>86</v>
      </c>
      <c r="AY2214" t="s">
        <v>86</v>
      </c>
      <c r="AZ2214" t="s">
        <v>86</v>
      </c>
      <c r="BA2214" t="s">
        <v>86</v>
      </c>
      <c r="BB2214" t="s">
        <v>86</v>
      </c>
      <c r="BC2214" t="s">
        <v>86</v>
      </c>
    </row>
    <row r="2215" spans="1:55" x14ac:dyDescent="0.3">
      <c r="A2215" t="s">
        <v>55</v>
      </c>
      <c r="B2215" t="s">
        <v>86</v>
      </c>
      <c r="C2215" t="s">
        <v>544</v>
      </c>
      <c r="D2215">
        <v>22110406134</v>
      </c>
      <c r="E2215" t="s">
        <v>2153</v>
      </c>
      <c r="F2215" t="s">
        <v>133</v>
      </c>
      <c r="G2215" t="s">
        <v>89</v>
      </c>
      <c r="H2215" t="s">
        <v>86</v>
      </c>
      <c r="I2215" t="s">
        <v>86</v>
      </c>
      <c r="J2215" t="s">
        <v>86</v>
      </c>
      <c r="K2215" t="s">
        <v>86</v>
      </c>
      <c r="L2215" t="s">
        <v>86</v>
      </c>
      <c r="M2215" t="s">
        <v>86</v>
      </c>
      <c r="N2215" t="s">
        <v>86</v>
      </c>
      <c r="O2215" t="s">
        <v>86</v>
      </c>
      <c r="P2215" t="s">
        <v>86</v>
      </c>
      <c r="Q2215" t="s">
        <v>86</v>
      </c>
      <c r="R2215" t="s">
        <v>86</v>
      </c>
      <c r="S2215" t="s">
        <v>86</v>
      </c>
      <c r="T2215" t="s">
        <v>86</v>
      </c>
      <c r="U2215" t="s">
        <v>86</v>
      </c>
      <c r="V2215" t="s">
        <v>86</v>
      </c>
      <c r="W2215" t="s">
        <v>86</v>
      </c>
      <c r="X2215" t="s">
        <v>86</v>
      </c>
      <c r="Y2215" t="s">
        <v>86</v>
      </c>
      <c r="Z2215" t="s">
        <v>86</v>
      </c>
      <c r="AA2215" t="s">
        <v>86</v>
      </c>
      <c r="AB2215" t="s">
        <v>86</v>
      </c>
      <c r="AC2215" t="s">
        <v>86</v>
      </c>
      <c r="AD2215" t="s">
        <v>86</v>
      </c>
      <c r="AE2215" t="s">
        <v>86</v>
      </c>
      <c r="AF2215" t="s">
        <v>86</v>
      </c>
      <c r="AG2215" t="s">
        <v>86</v>
      </c>
      <c r="AH2215" t="s">
        <v>86</v>
      </c>
      <c r="AI2215" t="s">
        <v>86</v>
      </c>
      <c r="AJ2215" t="s">
        <v>86</v>
      </c>
      <c r="AK2215" t="s">
        <v>86</v>
      </c>
      <c r="AL2215" t="s">
        <v>86</v>
      </c>
      <c r="AM2215" t="s">
        <v>86</v>
      </c>
      <c r="AN2215" t="s">
        <v>86</v>
      </c>
      <c r="AO2215" t="s">
        <v>86</v>
      </c>
      <c r="AP2215" t="s">
        <v>86</v>
      </c>
      <c r="AQ2215" t="s">
        <v>86</v>
      </c>
      <c r="AR2215" t="s">
        <v>86</v>
      </c>
      <c r="AS2215" t="s">
        <v>86</v>
      </c>
      <c r="AT2215" t="s">
        <v>86</v>
      </c>
      <c r="AU2215" t="s">
        <v>86</v>
      </c>
      <c r="AV2215" t="s">
        <v>86</v>
      </c>
      <c r="AW2215" t="s">
        <v>86</v>
      </c>
      <c r="AX2215" t="s">
        <v>86</v>
      </c>
      <c r="AY2215" t="s">
        <v>86</v>
      </c>
      <c r="AZ2215" t="s">
        <v>86</v>
      </c>
      <c r="BA2215" t="s">
        <v>86</v>
      </c>
      <c r="BB2215" t="s">
        <v>86</v>
      </c>
      <c r="BC2215" t="s">
        <v>86</v>
      </c>
    </row>
    <row r="2216" spans="1:55" x14ac:dyDescent="0.3">
      <c r="A2216" t="s">
        <v>55</v>
      </c>
      <c r="B2216" t="s">
        <v>86</v>
      </c>
      <c r="C2216" t="s">
        <v>544</v>
      </c>
      <c r="D2216">
        <v>22110406137</v>
      </c>
      <c r="E2216" t="s">
        <v>2154</v>
      </c>
      <c r="F2216" t="s">
        <v>88</v>
      </c>
      <c r="G2216" t="s">
        <v>89</v>
      </c>
      <c r="H2216" t="s">
        <v>86</v>
      </c>
      <c r="I2216" t="s">
        <v>86</v>
      </c>
      <c r="J2216" t="s">
        <v>86</v>
      </c>
      <c r="K2216" t="s">
        <v>86</v>
      </c>
      <c r="L2216" t="s">
        <v>86</v>
      </c>
      <c r="M2216" t="s">
        <v>86</v>
      </c>
      <c r="N2216" t="s">
        <v>86</v>
      </c>
      <c r="O2216" t="s">
        <v>86</v>
      </c>
      <c r="P2216" t="s">
        <v>86</v>
      </c>
      <c r="Q2216" t="s">
        <v>86</v>
      </c>
      <c r="R2216" t="s">
        <v>86</v>
      </c>
      <c r="S2216" t="s">
        <v>86</v>
      </c>
      <c r="T2216" t="s">
        <v>86</v>
      </c>
      <c r="U2216" t="s">
        <v>86</v>
      </c>
      <c r="V2216" t="s">
        <v>86</v>
      </c>
      <c r="W2216" t="s">
        <v>86</v>
      </c>
      <c r="X2216" t="s">
        <v>86</v>
      </c>
      <c r="Y2216" t="s">
        <v>86</v>
      </c>
      <c r="Z2216" t="s">
        <v>86</v>
      </c>
      <c r="AA2216" t="s">
        <v>86</v>
      </c>
      <c r="AB2216" t="s">
        <v>86</v>
      </c>
      <c r="AC2216" t="s">
        <v>86</v>
      </c>
      <c r="AD2216" t="s">
        <v>86</v>
      </c>
      <c r="AE2216" t="s">
        <v>86</v>
      </c>
      <c r="AF2216" t="s">
        <v>86</v>
      </c>
      <c r="AG2216" t="s">
        <v>86</v>
      </c>
      <c r="AH2216" t="s">
        <v>86</v>
      </c>
      <c r="AI2216" t="s">
        <v>86</v>
      </c>
      <c r="AJ2216" t="s">
        <v>86</v>
      </c>
      <c r="AK2216" t="s">
        <v>86</v>
      </c>
      <c r="AL2216" t="s">
        <v>86</v>
      </c>
      <c r="AM2216" t="s">
        <v>86</v>
      </c>
      <c r="AN2216" t="s">
        <v>86</v>
      </c>
      <c r="AO2216" t="s">
        <v>86</v>
      </c>
      <c r="AP2216" t="s">
        <v>86</v>
      </c>
      <c r="AQ2216" t="s">
        <v>86</v>
      </c>
      <c r="AR2216" t="s">
        <v>86</v>
      </c>
      <c r="AS2216" t="s">
        <v>86</v>
      </c>
      <c r="AT2216" t="s">
        <v>86</v>
      </c>
      <c r="AU2216" t="s">
        <v>86</v>
      </c>
      <c r="AV2216" t="s">
        <v>86</v>
      </c>
      <c r="AW2216" t="s">
        <v>86</v>
      </c>
      <c r="AX2216" t="s">
        <v>86</v>
      </c>
      <c r="AY2216" t="s">
        <v>86</v>
      </c>
      <c r="AZ2216" t="s">
        <v>86</v>
      </c>
      <c r="BA2216" t="s">
        <v>86</v>
      </c>
      <c r="BB2216" t="s">
        <v>86</v>
      </c>
      <c r="BC2216" t="s">
        <v>86</v>
      </c>
    </row>
    <row r="2217" spans="1:55" x14ac:dyDescent="0.3">
      <c r="A2217" t="s">
        <v>55</v>
      </c>
      <c r="B2217" t="s">
        <v>86</v>
      </c>
      <c r="C2217" t="s">
        <v>544</v>
      </c>
      <c r="D2217">
        <v>22110406138</v>
      </c>
      <c r="E2217" t="s">
        <v>2155</v>
      </c>
      <c r="F2217" t="s">
        <v>133</v>
      </c>
      <c r="G2217" t="s">
        <v>89</v>
      </c>
      <c r="H2217" t="s">
        <v>86</v>
      </c>
      <c r="I2217" t="s">
        <v>86</v>
      </c>
      <c r="J2217" t="s">
        <v>86</v>
      </c>
      <c r="K2217" t="s">
        <v>86</v>
      </c>
      <c r="L2217" t="s">
        <v>86</v>
      </c>
      <c r="M2217" t="s">
        <v>86</v>
      </c>
      <c r="N2217" t="s">
        <v>86</v>
      </c>
      <c r="O2217" t="s">
        <v>86</v>
      </c>
      <c r="P2217" t="s">
        <v>86</v>
      </c>
      <c r="Q2217" t="s">
        <v>86</v>
      </c>
      <c r="R2217" t="s">
        <v>86</v>
      </c>
      <c r="S2217" t="s">
        <v>86</v>
      </c>
      <c r="T2217" t="s">
        <v>86</v>
      </c>
      <c r="U2217" t="s">
        <v>86</v>
      </c>
      <c r="V2217" t="s">
        <v>86</v>
      </c>
      <c r="W2217" t="s">
        <v>86</v>
      </c>
      <c r="X2217" t="s">
        <v>86</v>
      </c>
      <c r="Y2217" t="s">
        <v>86</v>
      </c>
      <c r="Z2217" t="s">
        <v>86</v>
      </c>
      <c r="AA2217" t="s">
        <v>86</v>
      </c>
      <c r="AB2217" t="s">
        <v>86</v>
      </c>
      <c r="AC2217" t="s">
        <v>86</v>
      </c>
      <c r="AD2217" t="s">
        <v>86</v>
      </c>
      <c r="AE2217" t="s">
        <v>86</v>
      </c>
      <c r="AF2217" t="s">
        <v>86</v>
      </c>
      <c r="AG2217" t="s">
        <v>86</v>
      </c>
      <c r="AH2217" t="s">
        <v>86</v>
      </c>
      <c r="AI2217" t="s">
        <v>86</v>
      </c>
      <c r="AJ2217" t="s">
        <v>86</v>
      </c>
      <c r="AK2217" t="s">
        <v>86</v>
      </c>
      <c r="AL2217" t="s">
        <v>86</v>
      </c>
      <c r="AM2217" t="s">
        <v>86</v>
      </c>
      <c r="AN2217" t="s">
        <v>86</v>
      </c>
      <c r="AO2217" t="s">
        <v>86</v>
      </c>
      <c r="AP2217" t="s">
        <v>86</v>
      </c>
      <c r="AQ2217" t="s">
        <v>86</v>
      </c>
      <c r="AR2217" t="s">
        <v>86</v>
      </c>
      <c r="AS2217" t="s">
        <v>86</v>
      </c>
      <c r="AT2217" t="s">
        <v>86</v>
      </c>
      <c r="AU2217" t="s">
        <v>86</v>
      </c>
      <c r="AV2217" t="s">
        <v>86</v>
      </c>
      <c r="AW2217" t="s">
        <v>86</v>
      </c>
      <c r="AX2217" t="s">
        <v>86</v>
      </c>
      <c r="AY2217" t="s">
        <v>86</v>
      </c>
      <c r="AZ2217" t="s">
        <v>86</v>
      </c>
      <c r="BA2217" t="s">
        <v>86</v>
      </c>
      <c r="BB2217" t="s">
        <v>86</v>
      </c>
      <c r="BC2217" t="s">
        <v>86</v>
      </c>
    </row>
    <row r="2218" spans="1:55" x14ac:dyDescent="0.3">
      <c r="A2218" t="s">
        <v>55</v>
      </c>
      <c r="B2218" t="s">
        <v>86</v>
      </c>
      <c r="C2218" t="s">
        <v>544</v>
      </c>
      <c r="D2218">
        <v>22110406139</v>
      </c>
      <c r="E2218" t="s">
        <v>2156</v>
      </c>
      <c r="F2218" t="s">
        <v>58</v>
      </c>
      <c r="G2218" t="s">
        <v>89</v>
      </c>
      <c r="H2218" t="s">
        <v>86</v>
      </c>
      <c r="I2218" t="s">
        <v>86</v>
      </c>
      <c r="J2218" t="s">
        <v>86</v>
      </c>
      <c r="K2218" t="s">
        <v>86</v>
      </c>
      <c r="L2218" t="s">
        <v>86</v>
      </c>
      <c r="M2218" t="s">
        <v>86</v>
      </c>
      <c r="N2218" t="s">
        <v>86</v>
      </c>
      <c r="O2218" t="s">
        <v>86</v>
      </c>
      <c r="P2218" t="s">
        <v>86</v>
      </c>
      <c r="Q2218" t="s">
        <v>86</v>
      </c>
      <c r="R2218" t="s">
        <v>86</v>
      </c>
      <c r="S2218" t="s">
        <v>86</v>
      </c>
      <c r="T2218" t="s">
        <v>86</v>
      </c>
      <c r="U2218" t="s">
        <v>86</v>
      </c>
      <c r="V2218" t="s">
        <v>86</v>
      </c>
      <c r="W2218" t="s">
        <v>86</v>
      </c>
      <c r="X2218" t="s">
        <v>86</v>
      </c>
      <c r="Y2218" t="s">
        <v>86</v>
      </c>
      <c r="Z2218" t="s">
        <v>86</v>
      </c>
      <c r="AA2218" t="s">
        <v>86</v>
      </c>
      <c r="AB2218" t="s">
        <v>86</v>
      </c>
      <c r="AC2218" t="s">
        <v>86</v>
      </c>
      <c r="AD2218" t="s">
        <v>86</v>
      </c>
      <c r="AE2218" t="s">
        <v>86</v>
      </c>
      <c r="AF2218" t="s">
        <v>86</v>
      </c>
      <c r="AG2218" t="s">
        <v>86</v>
      </c>
      <c r="AH2218" t="s">
        <v>86</v>
      </c>
      <c r="AI2218" t="s">
        <v>86</v>
      </c>
      <c r="AJ2218" t="s">
        <v>86</v>
      </c>
      <c r="AK2218" t="s">
        <v>86</v>
      </c>
      <c r="AL2218" t="s">
        <v>86</v>
      </c>
      <c r="AM2218" t="s">
        <v>86</v>
      </c>
      <c r="AN2218" t="s">
        <v>86</v>
      </c>
      <c r="AO2218" t="s">
        <v>86</v>
      </c>
      <c r="AP2218" t="s">
        <v>86</v>
      </c>
      <c r="AQ2218" t="s">
        <v>86</v>
      </c>
      <c r="AR2218" t="s">
        <v>86</v>
      </c>
      <c r="AS2218" t="s">
        <v>86</v>
      </c>
      <c r="AT2218" t="s">
        <v>86</v>
      </c>
      <c r="AU2218" t="s">
        <v>86</v>
      </c>
      <c r="AV2218" t="s">
        <v>86</v>
      </c>
      <c r="AW2218" t="s">
        <v>86</v>
      </c>
      <c r="AX2218" t="s">
        <v>86</v>
      </c>
      <c r="AY2218" t="s">
        <v>86</v>
      </c>
      <c r="AZ2218" t="s">
        <v>86</v>
      </c>
      <c r="BA2218" t="s">
        <v>86</v>
      </c>
      <c r="BB2218" t="s">
        <v>86</v>
      </c>
      <c r="BC2218" t="s">
        <v>86</v>
      </c>
    </row>
    <row r="2219" spans="1:55" x14ac:dyDescent="0.3">
      <c r="A2219" t="s">
        <v>55</v>
      </c>
      <c r="B2219" t="s">
        <v>86</v>
      </c>
      <c r="C2219" t="s">
        <v>544</v>
      </c>
      <c r="D2219">
        <v>22110406140</v>
      </c>
      <c r="E2219" t="s">
        <v>2157</v>
      </c>
      <c r="F2219" t="s">
        <v>88</v>
      </c>
      <c r="G2219" t="s">
        <v>89</v>
      </c>
      <c r="H2219" t="s">
        <v>86</v>
      </c>
      <c r="I2219" t="s">
        <v>86</v>
      </c>
      <c r="J2219" t="s">
        <v>86</v>
      </c>
      <c r="K2219" t="s">
        <v>86</v>
      </c>
      <c r="L2219" t="s">
        <v>86</v>
      </c>
      <c r="M2219" t="s">
        <v>86</v>
      </c>
      <c r="N2219" t="s">
        <v>86</v>
      </c>
      <c r="O2219" t="s">
        <v>86</v>
      </c>
      <c r="P2219" t="s">
        <v>86</v>
      </c>
      <c r="Q2219" t="s">
        <v>86</v>
      </c>
      <c r="R2219" t="s">
        <v>86</v>
      </c>
      <c r="S2219" t="s">
        <v>86</v>
      </c>
      <c r="T2219" t="s">
        <v>86</v>
      </c>
      <c r="U2219" t="s">
        <v>86</v>
      </c>
      <c r="V2219" t="s">
        <v>86</v>
      </c>
      <c r="W2219" t="s">
        <v>86</v>
      </c>
      <c r="X2219" t="s">
        <v>86</v>
      </c>
      <c r="Y2219" t="s">
        <v>86</v>
      </c>
      <c r="Z2219" t="s">
        <v>86</v>
      </c>
      <c r="AA2219" t="s">
        <v>86</v>
      </c>
      <c r="AB2219" t="s">
        <v>86</v>
      </c>
      <c r="AC2219" t="s">
        <v>86</v>
      </c>
      <c r="AD2219" t="s">
        <v>86</v>
      </c>
      <c r="AE2219" t="s">
        <v>86</v>
      </c>
      <c r="AF2219" t="s">
        <v>86</v>
      </c>
      <c r="AG2219" t="s">
        <v>86</v>
      </c>
      <c r="AH2219" t="s">
        <v>86</v>
      </c>
      <c r="AI2219" t="s">
        <v>86</v>
      </c>
      <c r="AJ2219" t="s">
        <v>86</v>
      </c>
      <c r="AK2219" t="s">
        <v>86</v>
      </c>
      <c r="AL2219" t="s">
        <v>86</v>
      </c>
      <c r="AM2219" t="s">
        <v>86</v>
      </c>
      <c r="AN2219" t="s">
        <v>86</v>
      </c>
      <c r="AO2219" t="s">
        <v>86</v>
      </c>
      <c r="AP2219" t="s">
        <v>86</v>
      </c>
      <c r="AQ2219" t="s">
        <v>86</v>
      </c>
      <c r="AR2219" t="s">
        <v>86</v>
      </c>
      <c r="AS2219" t="s">
        <v>86</v>
      </c>
      <c r="AT2219" t="s">
        <v>86</v>
      </c>
      <c r="AU2219" t="s">
        <v>86</v>
      </c>
      <c r="AV2219" t="s">
        <v>86</v>
      </c>
      <c r="AW2219" t="s">
        <v>86</v>
      </c>
      <c r="AX2219" t="s">
        <v>86</v>
      </c>
      <c r="AY2219" t="s">
        <v>86</v>
      </c>
      <c r="AZ2219" t="s">
        <v>86</v>
      </c>
      <c r="BA2219" t="s">
        <v>86</v>
      </c>
      <c r="BB2219" t="s">
        <v>86</v>
      </c>
      <c r="BC2219" t="s">
        <v>86</v>
      </c>
    </row>
    <row r="2220" spans="1:55" x14ac:dyDescent="0.3">
      <c r="A2220" t="s">
        <v>55</v>
      </c>
      <c r="B2220" t="s">
        <v>86</v>
      </c>
      <c r="C2220" t="s">
        <v>544</v>
      </c>
      <c r="D2220">
        <v>22110406141</v>
      </c>
      <c r="E2220" t="s">
        <v>2158</v>
      </c>
      <c r="F2220" t="s">
        <v>58</v>
      </c>
      <c r="G2220" t="s">
        <v>89</v>
      </c>
      <c r="H2220" t="s">
        <v>86</v>
      </c>
      <c r="I2220" t="s">
        <v>86</v>
      </c>
      <c r="J2220" t="s">
        <v>86</v>
      </c>
      <c r="K2220" t="s">
        <v>86</v>
      </c>
      <c r="L2220" t="s">
        <v>86</v>
      </c>
      <c r="M2220" t="s">
        <v>86</v>
      </c>
      <c r="N2220" t="s">
        <v>86</v>
      </c>
      <c r="O2220" t="s">
        <v>86</v>
      </c>
      <c r="P2220" t="s">
        <v>86</v>
      </c>
      <c r="Q2220" t="s">
        <v>86</v>
      </c>
      <c r="R2220" t="s">
        <v>86</v>
      </c>
      <c r="S2220" t="s">
        <v>86</v>
      </c>
      <c r="T2220" t="s">
        <v>86</v>
      </c>
      <c r="U2220" t="s">
        <v>86</v>
      </c>
      <c r="V2220" t="s">
        <v>86</v>
      </c>
      <c r="W2220" t="s">
        <v>86</v>
      </c>
      <c r="X2220" t="s">
        <v>86</v>
      </c>
      <c r="Y2220" t="s">
        <v>86</v>
      </c>
      <c r="Z2220" t="s">
        <v>86</v>
      </c>
      <c r="AA2220" t="s">
        <v>86</v>
      </c>
      <c r="AB2220" t="s">
        <v>86</v>
      </c>
      <c r="AC2220" t="s">
        <v>86</v>
      </c>
      <c r="AD2220" t="s">
        <v>86</v>
      </c>
      <c r="AE2220" t="s">
        <v>86</v>
      </c>
      <c r="AF2220" t="s">
        <v>86</v>
      </c>
      <c r="AG2220" t="s">
        <v>86</v>
      </c>
      <c r="AH2220" t="s">
        <v>86</v>
      </c>
      <c r="AI2220" t="s">
        <v>86</v>
      </c>
      <c r="AJ2220" t="s">
        <v>86</v>
      </c>
      <c r="AK2220" t="s">
        <v>86</v>
      </c>
      <c r="AL2220" t="s">
        <v>86</v>
      </c>
      <c r="AM2220" t="s">
        <v>86</v>
      </c>
      <c r="AN2220" t="s">
        <v>86</v>
      </c>
      <c r="AO2220" t="s">
        <v>86</v>
      </c>
      <c r="AP2220" t="s">
        <v>86</v>
      </c>
      <c r="AQ2220" t="s">
        <v>86</v>
      </c>
      <c r="AR2220" t="s">
        <v>86</v>
      </c>
      <c r="AS2220" t="s">
        <v>86</v>
      </c>
      <c r="AT2220" t="s">
        <v>86</v>
      </c>
      <c r="AU2220" t="s">
        <v>86</v>
      </c>
      <c r="AV2220" t="s">
        <v>86</v>
      </c>
      <c r="AW2220" t="s">
        <v>86</v>
      </c>
      <c r="AX2220" t="s">
        <v>86</v>
      </c>
      <c r="AY2220" t="s">
        <v>86</v>
      </c>
      <c r="AZ2220" t="s">
        <v>86</v>
      </c>
      <c r="BA2220" t="s">
        <v>86</v>
      </c>
      <c r="BB2220" t="s">
        <v>86</v>
      </c>
      <c r="BC2220" t="s">
        <v>86</v>
      </c>
    </row>
    <row r="2221" spans="1:55" x14ac:dyDescent="0.3">
      <c r="A2221" t="s">
        <v>55</v>
      </c>
      <c r="B2221" t="s">
        <v>86</v>
      </c>
      <c r="C2221" t="s">
        <v>544</v>
      </c>
      <c r="D2221">
        <v>22110406142</v>
      </c>
      <c r="E2221" t="s">
        <v>2159</v>
      </c>
      <c r="F2221" t="s">
        <v>58</v>
      </c>
      <c r="G2221" t="s">
        <v>89</v>
      </c>
      <c r="H2221" t="s">
        <v>86</v>
      </c>
      <c r="I2221" t="s">
        <v>86</v>
      </c>
      <c r="J2221" t="s">
        <v>86</v>
      </c>
      <c r="K2221" t="s">
        <v>86</v>
      </c>
      <c r="L2221" t="s">
        <v>86</v>
      </c>
      <c r="M2221" t="s">
        <v>86</v>
      </c>
      <c r="N2221" t="s">
        <v>86</v>
      </c>
      <c r="O2221" t="s">
        <v>86</v>
      </c>
      <c r="P2221" t="s">
        <v>86</v>
      </c>
      <c r="Q2221" t="s">
        <v>86</v>
      </c>
      <c r="R2221" t="s">
        <v>86</v>
      </c>
      <c r="S2221" t="s">
        <v>86</v>
      </c>
      <c r="T2221" t="s">
        <v>86</v>
      </c>
      <c r="U2221" t="s">
        <v>86</v>
      </c>
      <c r="V2221" t="s">
        <v>86</v>
      </c>
      <c r="W2221" t="s">
        <v>86</v>
      </c>
      <c r="X2221" t="s">
        <v>86</v>
      </c>
      <c r="Y2221" t="s">
        <v>86</v>
      </c>
      <c r="Z2221" t="s">
        <v>86</v>
      </c>
      <c r="AA2221" t="s">
        <v>86</v>
      </c>
      <c r="AB2221" t="s">
        <v>86</v>
      </c>
      <c r="AC2221" t="s">
        <v>86</v>
      </c>
      <c r="AD2221" t="s">
        <v>86</v>
      </c>
      <c r="AE2221" t="s">
        <v>86</v>
      </c>
      <c r="AF2221" t="s">
        <v>86</v>
      </c>
      <c r="AG2221" t="s">
        <v>86</v>
      </c>
      <c r="AH2221" t="s">
        <v>86</v>
      </c>
      <c r="AI2221" t="s">
        <v>86</v>
      </c>
      <c r="AJ2221" t="s">
        <v>86</v>
      </c>
      <c r="AK2221" t="s">
        <v>86</v>
      </c>
      <c r="AL2221" t="s">
        <v>86</v>
      </c>
      <c r="AM2221" t="s">
        <v>86</v>
      </c>
      <c r="AN2221" t="s">
        <v>86</v>
      </c>
      <c r="AO2221" t="s">
        <v>86</v>
      </c>
      <c r="AP2221" t="s">
        <v>86</v>
      </c>
      <c r="AQ2221" t="s">
        <v>86</v>
      </c>
      <c r="AR2221" t="s">
        <v>86</v>
      </c>
      <c r="AS2221" t="s">
        <v>86</v>
      </c>
      <c r="AT2221" t="s">
        <v>86</v>
      </c>
      <c r="AU2221" t="s">
        <v>86</v>
      </c>
      <c r="AV2221" t="s">
        <v>86</v>
      </c>
      <c r="AW2221" t="s">
        <v>86</v>
      </c>
      <c r="AX2221" t="s">
        <v>86</v>
      </c>
      <c r="AY2221" t="s">
        <v>86</v>
      </c>
      <c r="AZ2221" t="s">
        <v>86</v>
      </c>
      <c r="BA2221" t="s">
        <v>86</v>
      </c>
      <c r="BB2221" t="s">
        <v>86</v>
      </c>
      <c r="BC2221" t="s">
        <v>86</v>
      </c>
    </row>
    <row r="2222" spans="1:55" x14ac:dyDescent="0.3">
      <c r="A2222" t="s">
        <v>55</v>
      </c>
      <c r="B2222" t="s">
        <v>55</v>
      </c>
      <c r="C2222" t="s">
        <v>611</v>
      </c>
      <c r="D2222">
        <v>22110406201</v>
      </c>
      <c r="E2222" t="s">
        <v>2160</v>
      </c>
      <c r="F2222" t="s">
        <v>58</v>
      </c>
      <c r="G2222" t="s">
        <v>59</v>
      </c>
      <c r="H2222" t="s">
        <v>86</v>
      </c>
      <c r="I2222" t="s">
        <v>86</v>
      </c>
      <c r="J2222" t="s">
        <v>86</v>
      </c>
      <c r="K2222" t="s">
        <v>86</v>
      </c>
      <c r="L2222" t="s">
        <v>86</v>
      </c>
      <c r="M2222" t="s">
        <v>86</v>
      </c>
      <c r="N2222" t="s">
        <v>86</v>
      </c>
      <c r="O2222" t="s">
        <v>86</v>
      </c>
      <c r="P2222" t="s">
        <v>86</v>
      </c>
      <c r="Q2222" t="s">
        <v>86</v>
      </c>
      <c r="R2222" t="s">
        <v>86</v>
      </c>
      <c r="S2222" t="s">
        <v>86</v>
      </c>
      <c r="T2222" t="s">
        <v>86</v>
      </c>
      <c r="U2222" t="s">
        <v>86</v>
      </c>
      <c r="V2222" t="s">
        <v>86</v>
      </c>
      <c r="W2222" t="s">
        <v>86</v>
      </c>
      <c r="X2222" t="s">
        <v>86</v>
      </c>
      <c r="Y2222" t="s">
        <v>86</v>
      </c>
      <c r="Z2222" t="s">
        <v>86</v>
      </c>
      <c r="AA2222" t="s">
        <v>86</v>
      </c>
      <c r="AB2222" t="s">
        <v>86</v>
      </c>
      <c r="AC2222" t="s">
        <v>86</v>
      </c>
      <c r="AD2222" t="s">
        <v>86</v>
      </c>
      <c r="AE2222" t="s">
        <v>86</v>
      </c>
      <c r="AF2222" t="s">
        <v>86</v>
      </c>
      <c r="AG2222" t="s">
        <v>86</v>
      </c>
      <c r="AH2222" t="s">
        <v>86</v>
      </c>
      <c r="AI2222" t="s">
        <v>86</v>
      </c>
      <c r="AJ2222" t="s">
        <v>86</v>
      </c>
      <c r="AK2222" t="s">
        <v>86</v>
      </c>
      <c r="AL2222" t="s">
        <v>86</v>
      </c>
      <c r="AM2222" t="s">
        <v>86</v>
      </c>
      <c r="AN2222" t="s">
        <v>86</v>
      </c>
      <c r="AO2222" t="s">
        <v>86</v>
      </c>
      <c r="AP2222" t="s">
        <v>86</v>
      </c>
      <c r="AQ2222" t="s">
        <v>86</v>
      </c>
      <c r="AR2222" t="s">
        <v>86</v>
      </c>
      <c r="AS2222" t="s">
        <v>86</v>
      </c>
      <c r="AT2222" t="s">
        <v>86</v>
      </c>
      <c r="AU2222" t="s">
        <v>86</v>
      </c>
      <c r="AV2222" t="s">
        <v>86</v>
      </c>
      <c r="AW2222" t="s">
        <v>86</v>
      </c>
      <c r="AX2222" t="s">
        <v>86</v>
      </c>
      <c r="AY2222" t="s">
        <v>86</v>
      </c>
      <c r="AZ2222" t="s">
        <v>86</v>
      </c>
      <c r="BA2222" t="s">
        <v>86</v>
      </c>
      <c r="BB2222" t="s">
        <v>86</v>
      </c>
      <c r="BC2222" t="s">
        <v>86</v>
      </c>
    </row>
    <row r="2223" spans="1:55" x14ac:dyDescent="0.3">
      <c r="A2223" t="s">
        <v>55</v>
      </c>
      <c r="B2223" t="s">
        <v>55</v>
      </c>
      <c r="C2223" t="s">
        <v>290</v>
      </c>
      <c r="D2223">
        <v>22110406202</v>
      </c>
      <c r="E2223" t="s">
        <v>1783</v>
      </c>
      <c r="F2223" t="s">
        <v>58</v>
      </c>
      <c r="G2223" t="s">
        <v>59</v>
      </c>
      <c r="H2223">
        <v>1</v>
      </c>
      <c r="I2223" t="s">
        <v>60</v>
      </c>
      <c r="J2223" t="s">
        <v>61</v>
      </c>
      <c r="K2223" t="s">
        <v>1784</v>
      </c>
      <c r="L2223">
        <v>1</v>
      </c>
      <c r="M2223" t="s">
        <v>1785</v>
      </c>
      <c r="N2223">
        <v>3</v>
      </c>
      <c r="O2223" t="s">
        <v>70</v>
      </c>
      <c r="P2223">
        <v>2</v>
      </c>
      <c r="Q2223" t="s">
        <v>74</v>
      </c>
      <c r="R2223">
        <v>16</v>
      </c>
      <c r="S2223">
        <v>24</v>
      </c>
      <c r="T2223" t="s">
        <v>63</v>
      </c>
      <c r="V2223">
        <v>2</v>
      </c>
      <c r="W2223">
        <v>0</v>
      </c>
      <c r="X2223">
        <v>1</v>
      </c>
      <c r="Y2223" t="s">
        <v>65</v>
      </c>
      <c r="Z2223" t="s">
        <v>65</v>
      </c>
      <c r="AA2223" t="s">
        <v>65</v>
      </c>
      <c r="AB2223" t="s">
        <v>65</v>
      </c>
      <c r="AC2223" t="s">
        <v>83</v>
      </c>
      <c r="AD2223">
        <v>0</v>
      </c>
      <c r="AE2223">
        <v>1</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2</v>
      </c>
      <c r="AX2223">
        <v>2</v>
      </c>
      <c r="AY2223">
        <v>0</v>
      </c>
      <c r="AZ2223">
        <v>0</v>
      </c>
      <c r="BA2223" t="s">
        <v>66</v>
      </c>
      <c r="BB2223" t="s">
        <v>66</v>
      </c>
      <c r="BC2223" t="s">
        <v>67</v>
      </c>
    </row>
    <row r="2224" spans="1:55" x14ac:dyDescent="0.3">
      <c r="A2224" t="s">
        <v>55</v>
      </c>
      <c r="B2224" t="s">
        <v>55</v>
      </c>
      <c r="C2224" t="s">
        <v>290</v>
      </c>
      <c r="D2224">
        <v>22110406202</v>
      </c>
      <c r="E2224" t="s">
        <v>1783</v>
      </c>
      <c r="F2224" t="s">
        <v>58</v>
      </c>
      <c r="G2224" t="s">
        <v>59</v>
      </c>
      <c r="H2224">
        <v>1</v>
      </c>
      <c r="I2224" t="s">
        <v>60</v>
      </c>
      <c r="J2224" t="s">
        <v>61</v>
      </c>
      <c r="K2224" t="s">
        <v>1784</v>
      </c>
      <c r="L2224">
        <v>1</v>
      </c>
      <c r="M2224" t="s">
        <v>1785</v>
      </c>
      <c r="N2224">
        <v>4</v>
      </c>
      <c r="O2224" t="s">
        <v>75</v>
      </c>
      <c r="R2224">
        <v>0</v>
      </c>
      <c r="S2224">
        <v>0</v>
      </c>
      <c r="T2224" t="s">
        <v>63</v>
      </c>
      <c r="V2224">
        <v>2</v>
      </c>
      <c r="W2224">
        <v>0</v>
      </c>
      <c r="X2224">
        <v>1</v>
      </c>
      <c r="Y2224" t="s">
        <v>76</v>
      </c>
      <c r="Z2224" t="s">
        <v>65</v>
      </c>
      <c r="AA2224" t="s">
        <v>65</v>
      </c>
      <c r="AB2224" t="s">
        <v>65</v>
      </c>
      <c r="AD2224">
        <v>1</v>
      </c>
      <c r="AE2224">
        <v>0</v>
      </c>
      <c r="AF2224">
        <v>0</v>
      </c>
      <c r="AG2224">
        <v>0</v>
      </c>
      <c r="AH2224">
        <v>0</v>
      </c>
      <c r="AI2224">
        <v>2</v>
      </c>
      <c r="AJ2224">
        <v>1</v>
      </c>
      <c r="AK2224">
        <v>0</v>
      </c>
      <c r="AL2224">
        <v>0</v>
      </c>
      <c r="AM2224">
        <v>0</v>
      </c>
      <c r="AN2224">
        <v>0</v>
      </c>
      <c r="AO2224">
        <v>0</v>
      </c>
      <c r="AP2224">
        <v>0</v>
      </c>
      <c r="AQ2224">
        <v>0</v>
      </c>
      <c r="AR2224">
        <v>0</v>
      </c>
      <c r="AS2224">
        <v>0</v>
      </c>
      <c r="AT2224">
        <v>0</v>
      </c>
      <c r="AU2224">
        <v>0</v>
      </c>
      <c r="AV2224">
        <v>0</v>
      </c>
      <c r="AW2224">
        <v>1</v>
      </c>
      <c r="AX2224">
        <v>1</v>
      </c>
      <c r="AY2224">
        <v>0</v>
      </c>
      <c r="AZ2224">
        <v>0</v>
      </c>
      <c r="BA2224" t="s">
        <v>66</v>
      </c>
      <c r="BB2224" t="s">
        <v>66</v>
      </c>
      <c r="BC2224" t="s">
        <v>94</v>
      </c>
    </row>
    <row r="2225" spans="1:55" x14ac:dyDescent="0.3">
      <c r="A2225" t="s">
        <v>55</v>
      </c>
      <c r="B2225" t="s">
        <v>55</v>
      </c>
      <c r="C2225" t="s">
        <v>290</v>
      </c>
      <c r="D2225">
        <v>22110406202</v>
      </c>
      <c r="E2225" t="s">
        <v>1783</v>
      </c>
      <c r="F2225" t="s">
        <v>58</v>
      </c>
      <c r="G2225" t="s">
        <v>59</v>
      </c>
      <c r="H2225">
        <v>2</v>
      </c>
      <c r="J2225" t="s">
        <v>61</v>
      </c>
      <c r="L2225">
        <v>1</v>
      </c>
      <c r="M2225" t="s">
        <v>775</v>
      </c>
      <c r="N2225">
        <v>1</v>
      </c>
      <c r="O2225" t="s">
        <v>70</v>
      </c>
      <c r="P2225">
        <v>1</v>
      </c>
      <c r="Q2225" t="s">
        <v>71</v>
      </c>
      <c r="R2225">
        <v>14</v>
      </c>
      <c r="S2225">
        <v>18</v>
      </c>
      <c r="T2225" t="s">
        <v>63</v>
      </c>
      <c r="V2225">
        <v>2</v>
      </c>
      <c r="W2225">
        <v>0</v>
      </c>
      <c r="X2225">
        <v>1</v>
      </c>
      <c r="Y2225" t="s">
        <v>65</v>
      </c>
      <c r="Z2225" t="s">
        <v>65</v>
      </c>
      <c r="AA2225" t="s">
        <v>65</v>
      </c>
      <c r="AB2225" t="s">
        <v>65</v>
      </c>
      <c r="AC2225" t="s">
        <v>83</v>
      </c>
      <c r="AD2225">
        <v>0</v>
      </c>
      <c r="AE2225">
        <v>1</v>
      </c>
      <c r="AF2225">
        <v>0</v>
      </c>
      <c r="AG2225">
        <v>0</v>
      </c>
      <c r="AH2225">
        <v>0</v>
      </c>
      <c r="AI2225">
        <v>0</v>
      </c>
      <c r="AJ2225">
        <v>1</v>
      </c>
      <c r="AK2225">
        <v>0</v>
      </c>
      <c r="AL2225">
        <v>0</v>
      </c>
      <c r="AM2225">
        <v>0</v>
      </c>
      <c r="AN2225">
        <v>0</v>
      </c>
      <c r="AO2225">
        <v>0</v>
      </c>
      <c r="AP2225">
        <v>0</v>
      </c>
      <c r="AQ2225">
        <v>0</v>
      </c>
      <c r="AR2225">
        <v>0</v>
      </c>
      <c r="AS2225">
        <v>0</v>
      </c>
      <c r="AT2225">
        <v>0</v>
      </c>
      <c r="AU2225">
        <v>0</v>
      </c>
      <c r="AV2225">
        <v>0</v>
      </c>
      <c r="AW2225">
        <v>0</v>
      </c>
      <c r="AX2225">
        <v>1</v>
      </c>
      <c r="AY2225">
        <v>0</v>
      </c>
      <c r="AZ2225">
        <v>0</v>
      </c>
      <c r="BA2225" t="s">
        <v>66</v>
      </c>
      <c r="BB2225" t="s">
        <v>66</v>
      </c>
      <c r="BC2225" t="s">
        <v>67</v>
      </c>
    </row>
    <row r="2226" spans="1:55" x14ac:dyDescent="0.3">
      <c r="A2226" t="s">
        <v>55</v>
      </c>
      <c r="B2226" t="s">
        <v>55</v>
      </c>
      <c r="C2226" t="s">
        <v>290</v>
      </c>
      <c r="D2226">
        <v>22110406202</v>
      </c>
      <c r="E2226" t="s">
        <v>1783</v>
      </c>
      <c r="F2226" t="s">
        <v>58</v>
      </c>
      <c r="G2226" t="s">
        <v>59</v>
      </c>
      <c r="H2226">
        <v>2</v>
      </c>
      <c r="J2226" t="s">
        <v>61</v>
      </c>
      <c r="L2226">
        <v>1</v>
      </c>
      <c r="M2226" t="s">
        <v>775</v>
      </c>
      <c r="N2226">
        <v>2</v>
      </c>
      <c r="O2226" t="s">
        <v>70</v>
      </c>
      <c r="P2226">
        <v>4</v>
      </c>
      <c r="Q2226" t="s">
        <v>82</v>
      </c>
      <c r="R2226">
        <v>26</v>
      </c>
      <c r="S2226">
        <v>26</v>
      </c>
      <c r="T2226" t="s">
        <v>63</v>
      </c>
      <c r="V2226">
        <v>2</v>
      </c>
      <c r="W2226">
        <v>0</v>
      </c>
      <c r="X2226">
        <v>1</v>
      </c>
      <c r="Y2226" t="s">
        <v>76</v>
      </c>
      <c r="Z2226" t="s">
        <v>76</v>
      </c>
      <c r="AA2226" t="s">
        <v>76</v>
      </c>
      <c r="AB2226" t="s">
        <v>76</v>
      </c>
      <c r="AC2226" t="s">
        <v>83</v>
      </c>
      <c r="AD2226">
        <v>0</v>
      </c>
      <c r="AE2226">
        <v>1</v>
      </c>
      <c r="AF2226">
        <v>0</v>
      </c>
      <c r="AG2226">
        <v>0</v>
      </c>
      <c r="AH2226">
        <v>0</v>
      </c>
      <c r="AI2226">
        <v>0</v>
      </c>
      <c r="AJ2226">
        <v>1</v>
      </c>
      <c r="AK2226">
        <v>0</v>
      </c>
      <c r="AL2226">
        <v>0</v>
      </c>
      <c r="AM2226">
        <v>0</v>
      </c>
      <c r="AN2226">
        <v>0</v>
      </c>
      <c r="AO2226">
        <v>0</v>
      </c>
      <c r="AP2226">
        <v>0</v>
      </c>
      <c r="AQ2226">
        <v>0</v>
      </c>
      <c r="AR2226">
        <v>0</v>
      </c>
      <c r="AS2226">
        <v>0</v>
      </c>
      <c r="AT2226">
        <v>0</v>
      </c>
      <c r="AU2226">
        <v>0</v>
      </c>
      <c r="AV2226">
        <v>0</v>
      </c>
      <c r="AW2226">
        <v>2</v>
      </c>
      <c r="AX2226">
        <v>3</v>
      </c>
      <c r="AY2226">
        <v>0</v>
      </c>
      <c r="AZ2226">
        <v>0</v>
      </c>
      <c r="BA2226" t="s">
        <v>66</v>
      </c>
      <c r="BB2226" t="s">
        <v>66</v>
      </c>
      <c r="BC2226" t="s">
        <v>67</v>
      </c>
    </row>
    <row r="2227" spans="1:55" x14ac:dyDescent="0.3">
      <c r="A2227" t="s">
        <v>55</v>
      </c>
      <c r="B2227" t="s">
        <v>55</v>
      </c>
      <c r="C2227" t="s">
        <v>290</v>
      </c>
      <c r="D2227">
        <v>22110406202</v>
      </c>
      <c r="E2227" t="s">
        <v>1783</v>
      </c>
      <c r="F2227" t="s">
        <v>58</v>
      </c>
      <c r="G2227" t="s">
        <v>59</v>
      </c>
      <c r="H2227">
        <v>3</v>
      </c>
      <c r="I2227" t="s">
        <v>112</v>
      </c>
      <c r="J2227" t="s">
        <v>78</v>
      </c>
      <c r="L2227">
        <v>1</v>
      </c>
      <c r="N2227" t="s">
        <v>86</v>
      </c>
      <c r="O2227" t="s">
        <v>86</v>
      </c>
      <c r="P2227" t="s">
        <v>86</v>
      </c>
      <c r="Q2227" t="s">
        <v>86</v>
      </c>
      <c r="R2227" t="s">
        <v>86</v>
      </c>
      <c r="S2227" t="s">
        <v>86</v>
      </c>
      <c r="T2227" t="s">
        <v>86</v>
      </c>
      <c r="U2227" t="s">
        <v>86</v>
      </c>
      <c r="V2227">
        <v>3</v>
      </c>
      <c r="W2227">
        <v>5</v>
      </c>
      <c r="X2227">
        <v>1</v>
      </c>
      <c r="Y2227" t="s">
        <v>86</v>
      </c>
      <c r="Z2227" t="s">
        <v>86</v>
      </c>
      <c r="AA2227" t="s">
        <v>86</v>
      </c>
      <c r="AB2227" t="s">
        <v>86</v>
      </c>
      <c r="AC2227" t="s">
        <v>86</v>
      </c>
      <c r="AD2227" t="s">
        <v>86</v>
      </c>
      <c r="AE2227" t="s">
        <v>86</v>
      </c>
      <c r="AF2227" t="s">
        <v>86</v>
      </c>
      <c r="AG2227" t="s">
        <v>86</v>
      </c>
      <c r="AH2227" t="s">
        <v>86</v>
      </c>
      <c r="AI2227" t="s">
        <v>86</v>
      </c>
      <c r="AJ2227" t="s">
        <v>86</v>
      </c>
      <c r="AK2227" t="s">
        <v>86</v>
      </c>
      <c r="AL2227" t="s">
        <v>86</v>
      </c>
      <c r="AM2227" t="s">
        <v>86</v>
      </c>
      <c r="AN2227" t="s">
        <v>86</v>
      </c>
      <c r="AO2227" t="s">
        <v>86</v>
      </c>
      <c r="AP2227" t="s">
        <v>86</v>
      </c>
      <c r="AQ2227" t="s">
        <v>86</v>
      </c>
      <c r="AR2227" t="s">
        <v>86</v>
      </c>
      <c r="AS2227" t="s">
        <v>86</v>
      </c>
      <c r="AT2227" t="s">
        <v>86</v>
      </c>
      <c r="AU2227" t="s">
        <v>86</v>
      </c>
      <c r="AV2227" t="s">
        <v>86</v>
      </c>
      <c r="AW2227" t="s">
        <v>86</v>
      </c>
      <c r="AX2227" t="s">
        <v>86</v>
      </c>
      <c r="AY2227" t="s">
        <v>86</v>
      </c>
      <c r="AZ2227" t="s">
        <v>86</v>
      </c>
      <c r="BA2227" t="s">
        <v>86</v>
      </c>
      <c r="BB2227" t="s">
        <v>86</v>
      </c>
      <c r="BC2227" t="s">
        <v>86</v>
      </c>
    </row>
    <row r="2228" spans="1:55" x14ac:dyDescent="0.3">
      <c r="A2228" t="s">
        <v>55</v>
      </c>
      <c r="B2228" t="s">
        <v>55</v>
      </c>
      <c r="C2228" t="s">
        <v>290</v>
      </c>
      <c r="D2228">
        <v>22110406202</v>
      </c>
      <c r="E2228" t="s">
        <v>1783</v>
      </c>
      <c r="F2228" t="s">
        <v>58</v>
      </c>
      <c r="G2228" t="s">
        <v>59</v>
      </c>
      <c r="H2228">
        <v>4</v>
      </c>
      <c r="I2228" t="s">
        <v>112</v>
      </c>
      <c r="J2228" t="s">
        <v>61</v>
      </c>
      <c r="L2228">
        <v>1</v>
      </c>
      <c r="N2228" t="s">
        <v>86</v>
      </c>
      <c r="O2228" t="s">
        <v>86</v>
      </c>
      <c r="P2228" t="s">
        <v>86</v>
      </c>
      <c r="Q2228" t="s">
        <v>86</v>
      </c>
      <c r="R2228" t="s">
        <v>86</v>
      </c>
      <c r="S2228" t="s">
        <v>86</v>
      </c>
      <c r="T2228" t="s">
        <v>86</v>
      </c>
      <c r="U2228" t="s">
        <v>86</v>
      </c>
      <c r="V2228">
        <v>2</v>
      </c>
      <c r="W2228">
        <v>0</v>
      </c>
      <c r="X2228">
        <v>2</v>
      </c>
      <c r="Y2228" t="s">
        <v>86</v>
      </c>
      <c r="Z2228" t="s">
        <v>86</v>
      </c>
      <c r="AA2228" t="s">
        <v>86</v>
      </c>
      <c r="AB2228" t="s">
        <v>86</v>
      </c>
      <c r="AC2228" t="s">
        <v>86</v>
      </c>
      <c r="AD2228" t="s">
        <v>86</v>
      </c>
      <c r="AE2228" t="s">
        <v>86</v>
      </c>
      <c r="AF2228" t="s">
        <v>86</v>
      </c>
      <c r="AG2228" t="s">
        <v>86</v>
      </c>
      <c r="AH2228" t="s">
        <v>86</v>
      </c>
      <c r="AI2228" t="s">
        <v>86</v>
      </c>
      <c r="AJ2228" t="s">
        <v>86</v>
      </c>
      <c r="AK2228" t="s">
        <v>86</v>
      </c>
      <c r="AL2228" t="s">
        <v>86</v>
      </c>
      <c r="AM2228" t="s">
        <v>86</v>
      </c>
      <c r="AN2228" t="s">
        <v>86</v>
      </c>
      <c r="AO2228" t="s">
        <v>86</v>
      </c>
      <c r="AP2228" t="s">
        <v>86</v>
      </c>
      <c r="AQ2228" t="s">
        <v>86</v>
      </c>
      <c r="AR2228" t="s">
        <v>86</v>
      </c>
      <c r="AS2228" t="s">
        <v>86</v>
      </c>
      <c r="AT2228" t="s">
        <v>86</v>
      </c>
      <c r="AU2228" t="s">
        <v>86</v>
      </c>
      <c r="AV2228" t="s">
        <v>86</v>
      </c>
      <c r="AW2228" t="s">
        <v>86</v>
      </c>
      <c r="AX2228" t="s">
        <v>86</v>
      </c>
      <c r="AY2228" t="s">
        <v>86</v>
      </c>
      <c r="AZ2228" t="s">
        <v>86</v>
      </c>
      <c r="BA2228" t="s">
        <v>86</v>
      </c>
      <c r="BB2228" t="s">
        <v>86</v>
      </c>
      <c r="BC2228" t="s">
        <v>86</v>
      </c>
    </row>
    <row r="2229" spans="1:55" x14ac:dyDescent="0.3">
      <c r="A2229" t="s">
        <v>55</v>
      </c>
      <c r="B2229" t="s">
        <v>55</v>
      </c>
      <c r="C2229" t="s">
        <v>611</v>
      </c>
      <c r="D2229">
        <v>22110406203</v>
      </c>
      <c r="E2229" t="s">
        <v>2161</v>
      </c>
      <c r="F2229" t="s">
        <v>133</v>
      </c>
      <c r="G2229" t="s">
        <v>59</v>
      </c>
      <c r="H2229" t="s">
        <v>86</v>
      </c>
      <c r="I2229" t="s">
        <v>86</v>
      </c>
      <c r="J2229" t="s">
        <v>86</v>
      </c>
      <c r="K2229" t="s">
        <v>86</v>
      </c>
      <c r="L2229" t="s">
        <v>86</v>
      </c>
      <c r="M2229" t="s">
        <v>86</v>
      </c>
      <c r="N2229" t="s">
        <v>86</v>
      </c>
      <c r="O2229" t="s">
        <v>86</v>
      </c>
      <c r="P2229" t="s">
        <v>86</v>
      </c>
      <c r="Q2229" t="s">
        <v>86</v>
      </c>
      <c r="R2229" t="s">
        <v>86</v>
      </c>
      <c r="S2229" t="s">
        <v>86</v>
      </c>
      <c r="T2229" t="s">
        <v>86</v>
      </c>
      <c r="U2229" t="s">
        <v>86</v>
      </c>
      <c r="V2229" t="s">
        <v>86</v>
      </c>
      <c r="W2229" t="s">
        <v>86</v>
      </c>
      <c r="X2229" t="s">
        <v>86</v>
      </c>
      <c r="Y2229" t="s">
        <v>86</v>
      </c>
      <c r="Z2229" t="s">
        <v>86</v>
      </c>
      <c r="AA2229" t="s">
        <v>86</v>
      </c>
      <c r="AB2229" t="s">
        <v>86</v>
      </c>
      <c r="AC2229" t="s">
        <v>86</v>
      </c>
      <c r="AD2229" t="s">
        <v>86</v>
      </c>
      <c r="AE2229" t="s">
        <v>86</v>
      </c>
      <c r="AF2229" t="s">
        <v>86</v>
      </c>
      <c r="AG2229" t="s">
        <v>86</v>
      </c>
      <c r="AH2229" t="s">
        <v>86</v>
      </c>
      <c r="AI2229" t="s">
        <v>86</v>
      </c>
      <c r="AJ2229" t="s">
        <v>86</v>
      </c>
      <c r="AK2229" t="s">
        <v>86</v>
      </c>
      <c r="AL2229" t="s">
        <v>86</v>
      </c>
      <c r="AM2229" t="s">
        <v>86</v>
      </c>
      <c r="AN2229" t="s">
        <v>86</v>
      </c>
      <c r="AO2229" t="s">
        <v>86</v>
      </c>
      <c r="AP2229" t="s">
        <v>86</v>
      </c>
      <c r="AQ2229" t="s">
        <v>86</v>
      </c>
      <c r="AR2229" t="s">
        <v>86</v>
      </c>
      <c r="AS2229" t="s">
        <v>86</v>
      </c>
      <c r="AT2229" t="s">
        <v>86</v>
      </c>
      <c r="AU2229" t="s">
        <v>86</v>
      </c>
      <c r="AV2229" t="s">
        <v>86</v>
      </c>
      <c r="AW2229" t="s">
        <v>86</v>
      </c>
      <c r="AX2229" t="s">
        <v>86</v>
      </c>
      <c r="AY2229" t="s">
        <v>86</v>
      </c>
      <c r="AZ2229" t="s">
        <v>86</v>
      </c>
      <c r="BA2229" t="s">
        <v>86</v>
      </c>
      <c r="BB2229" t="s">
        <v>86</v>
      </c>
      <c r="BC2229" t="s">
        <v>86</v>
      </c>
    </row>
    <row r="2230" spans="1:55" x14ac:dyDescent="0.3">
      <c r="A2230" t="s">
        <v>55</v>
      </c>
      <c r="B2230" t="s">
        <v>86</v>
      </c>
      <c r="C2230" t="s">
        <v>611</v>
      </c>
      <c r="D2230">
        <v>22110406205</v>
      </c>
      <c r="E2230" t="s">
        <v>2162</v>
      </c>
      <c r="F2230" t="s">
        <v>133</v>
      </c>
      <c r="G2230" t="s">
        <v>89</v>
      </c>
      <c r="H2230" t="s">
        <v>86</v>
      </c>
      <c r="I2230" t="s">
        <v>86</v>
      </c>
      <c r="J2230" t="s">
        <v>86</v>
      </c>
      <c r="K2230" t="s">
        <v>86</v>
      </c>
      <c r="L2230" t="s">
        <v>86</v>
      </c>
      <c r="M2230" t="s">
        <v>86</v>
      </c>
      <c r="N2230" t="s">
        <v>86</v>
      </c>
      <c r="O2230" t="s">
        <v>86</v>
      </c>
      <c r="P2230" t="s">
        <v>86</v>
      </c>
      <c r="Q2230" t="s">
        <v>86</v>
      </c>
      <c r="R2230" t="s">
        <v>86</v>
      </c>
      <c r="S2230" t="s">
        <v>86</v>
      </c>
      <c r="T2230" t="s">
        <v>86</v>
      </c>
      <c r="U2230" t="s">
        <v>86</v>
      </c>
      <c r="V2230" t="s">
        <v>86</v>
      </c>
      <c r="W2230" t="s">
        <v>86</v>
      </c>
      <c r="X2230" t="s">
        <v>86</v>
      </c>
      <c r="Y2230" t="s">
        <v>86</v>
      </c>
      <c r="Z2230" t="s">
        <v>86</v>
      </c>
      <c r="AA2230" t="s">
        <v>86</v>
      </c>
      <c r="AB2230" t="s">
        <v>86</v>
      </c>
      <c r="AC2230" t="s">
        <v>86</v>
      </c>
      <c r="AD2230" t="s">
        <v>86</v>
      </c>
      <c r="AE2230" t="s">
        <v>86</v>
      </c>
      <c r="AF2230" t="s">
        <v>86</v>
      </c>
      <c r="AG2230" t="s">
        <v>86</v>
      </c>
      <c r="AH2230" t="s">
        <v>86</v>
      </c>
      <c r="AI2230" t="s">
        <v>86</v>
      </c>
      <c r="AJ2230" t="s">
        <v>86</v>
      </c>
      <c r="AK2230" t="s">
        <v>86</v>
      </c>
      <c r="AL2230" t="s">
        <v>86</v>
      </c>
      <c r="AM2230" t="s">
        <v>86</v>
      </c>
      <c r="AN2230" t="s">
        <v>86</v>
      </c>
      <c r="AO2230" t="s">
        <v>86</v>
      </c>
      <c r="AP2230" t="s">
        <v>86</v>
      </c>
      <c r="AQ2230" t="s">
        <v>86</v>
      </c>
      <c r="AR2230" t="s">
        <v>86</v>
      </c>
      <c r="AS2230" t="s">
        <v>86</v>
      </c>
      <c r="AT2230" t="s">
        <v>86</v>
      </c>
      <c r="AU2230" t="s">
        <v>86</v>
      </c>
      <c r="AV2230" t="s">
        <v>86</v>
      </c>
      <c r="AW2230" t="s">
        <v>86</v>
      </c>
      <c r="AX2230" t="s">
        <v>86</v>
      </c>
      <c r="AY2230" t="s">
        <v>86</v>
      </c>
      <c r="AZ2230" t="s">
        <v>86</v>
      </c>
      <c r="BA2230" t="s">
        <v>86</v>
      </c>
      <c r="BB2230" t="s">
        <v>86</v>
      </c>
      <c r="BC2230" t="s">
        <v>86</v>
      </c>
    </row>
    <row r="2231" spans="1:55" x14ac:dyDescent="0.3">
      <c r="A2231" t="s">
        <v>55</v>
      </c>
      <c r="B2231" t="s">
        <v>86</v>
      </c>
      <c r="C2231" t="s">
        <v>611</v>
      </c>
      <c r="D2231">
        <v>22110406206</v>
      </c>
      <c r="E2231" t="s">
        <v>2163</v>
      </c>
      <c r="F2231" t="s">
        <v>133</v>
      </c>
      <c r="G2231" t="s">
        <v>89</v>
      </c>
      <c r="H2231" t="s">
        <v>86</v>
      </c>
      <c r="I2231" t="s">
        <v>86</v>
      </c>
      <c r="J2231" t="s">
        <v>86</v>
      </c>
      <c r="K2231" t="s">
        <v>86</v>
      </c>
      <c r="L2231" t="s">
        <v>86</v>
      </c>
      <c r="M2231" t="s">
        <v>86</v>
      </c>
      <c r="N2231" t="s">
        <v>86</v>
      </c>
      <c r="O2231" t="s">
        <v>86</v>
      </c>
      <c r="P2231" t="s">
        <v>86</v>
      </c>
      <c r="Q2231" t="s">
        <v>86</v>
      </c>
      <c r="R2231" t="s">
        <v>86</v>
      </c>
      <c r="S2231" t="s">
        <v>86</v>
      </c>
      <c r="T2231" t="s">
        <v>86</v>
      </c>
      <c r="U2231" t="s">
        <v>86</v>
      </c>
      <c r="V2231" t="s">
        <v>86</v>
      </c>
      <c r="W2231" t="s">
        <v>86</v>
      </c>
      <c r="X2231" t="s">
        <v>86</v>
      </c>
      <c r="Y2231" t="s">
        <v>86</v>
      </c>
      <c r="Z2231" t="s">
        <v>86</v>
      </c>
      <c r="AA2231" t="s">
        <v>86</v>
      </c>
      <c r="AB2231" t="s">
        <v>86</v>
      </c>
      <c r="AC2231" t="s">
        <v>86</v>
      </c>
      <c r="AD2231" t="s">
        <v>86</v>
      </c>
      <c r="AE2231" t="s">
        <v>86</v>
      </c>
      <c r="AF2231" t="s">
        <v>86</v>
      </c>
      <c r="AG2231" t="s">
        <v>86</v>
      </c>
      <c r="AH2231" t="s">
        <v>86</v>
      </c>
      <c r="AI2231" t="s">
        <v>86</v>
      </c>
      <c r="AJ2231" t="s">
        <v>86</v>
      </c>
      <c r="AK2231" t="s">
        <v>86</v>
      </c>
      <c r="AL2231" t="s">
        <v>86</v>
      </c>
      <c r="AM2231" t="s">
        <v>86</v>
      </c>
      <c r="AN2231" t="s">
        <v>86</v>
      </c>
      <c r="AO2231" t="s">
        <v>86</v>
      </c>
      <c r="AP2231" t="s">
        <v>86</v>
      </c>
      <c r="AQ2231" t="s">
        <v>86</v>
      </c>
      <c r="AR2231" t="s">
        <v>86</v>
      </c>
      <c r="AS2231" t="s">
        <v>86</v>
      </c>
      <c r="AT2231" t="s">
        <v>86</v>
      </c>
      <c r="AU2231" t="s">
        <v>86</v>
      </c>
      <c r="AV2231" t="s">
        <v>86</v>
      </c>
      <c r="AW2231" t="s">
        <v>86</v>
      </c>
      <c r="AX2231" t="s">
        <v>86</v>
      </c>
      <c r="AY2231" t="s">
        <v>86</v>
      </c>
      <c r="AZ2231" t="s">
        <v>86</v>
      </c>
      <c r="BA2231" t="s">
        <v>86</v>
      </c>
      <c r="BB2231" t="s">
        <v>86</v>
      </c>
      <c r="BC2231" t="s">
        <v>86</v>
      </c>
    </row>
    <row r="2232" spans="1:55" x14ac:dyDescent="0.3">
      <c r="A2232" t="s">
        <v>55</v>
      </c>
      <c r="B2232" t="s">
        <v>86</v>
      </c>
      <c r="C2232" t="s">
        <v>611</v>
      </c>
      <c r="D2232">
        <v>22110406207</v>
      </c>
      <c r="E2232" t="s">
        <v>2164</v>
      </c>
      <c r="F2232" t="s">
        <v>133</v>
      </c>
      <c r="G2232" t="s">
        <v>89</v>
      </c>
      <c r="H2232" t="s">
        <v>86</v>
      </c>
      <c r="I2232" t="s">
        <v>86</v>
      </c>
      <c r="J2232" t="s">
        <v>86</v>
      </c>
      <c r="K2232" t="s">
        <v>86</v>
      </c>
      <c r="L2232" t="s">
        <v>86</v>
      </c>
      <c r="M2232" t="s">
        <v>86</v>
      </c>
      <c r="N2232" t="s">
        <v>86</v>
      </c>
      <c r="O2232" t="s">
        <v>86</v>
      </c>
      <c r="P2232" t="s">
        <v>86</v>
      </c>
      <c r="Q2232" t="s">
        <v>86</v>
      </c>
      <c r="R2232" t="s">
        <v>86</v>
      </c>
      <c r="S2232" t="s">
        <v>86</v>
      </c>
      <c r="T2232" t="s">
        <v>86</v>
      </c>
      <c r="U2232" t="s">
        <v>86</v>
      </c>
      <c r="V2232" t="s">
        <v>86</v>
      </c>
      <c r="W2232" t="s">
        <v>86</v>
      </c>
      <c r="X2232" t="s">
        <v>86</v>
      </c>
      <c r="Y2232" t="s">
        <v>86</v>
      </c>
      <c r="Z2232" t="s">
        <v>86</v>
      </c>
      <c r="AA2232" t="s">
        <v>86</v>
      </c>
      <c r="AB2232" t="s">
        <v>86</v>
      </c>
      <c r="AC2232" t="s">
        <v>86</v>
      </c>
      <c r="AD2232" t="s">
        <v>86</v>
      </c>
      <c r="AE2232" t="s">
        <v>86</v>
      </c>
      <c r="AF2232" t="s">
        <v>86</v>
      </c>
      <c r="AG2232" t="s">
        <v>86</v>
      </c>
      <c r="AH2232" t="s">
        <v>86</v>
      </c>
      <c r="AI2232" t="s">
        <v>86</v>
      </c>
      <c r="AJ2232" t="s">
        <v>86</v>
      </c>
      <c r="AK2232" t="s">
        <v>86</v>
      </c>
      <c r="AL2232" t="s">
        <v>86</v>
      </c>
      <c r="AM2232" t="s">
        <v>86</v>
      </c>
      <c r="AN2232" t="s">
        <v>86</v>
      </c>
      <c r="AO2232" t="s">
        <v>86</v>
      </c>
      <c r="AP2232" t="s">
        <v>86</v>
      </c>
      <c r="AQ2232" t="s">
        <v>86</v>
      </c>
      <c r="AR2232" t="s">
        <v>86</v>
      </c>
      <c r="AS2232" t="s">
        <v>86</v>
      </c>
      <c r="AT2232" t="s">
        <v>86</v>
      </c>
      <c r="AU2232" t="s">
        <v>86</v>
      </c>
      <c r="AV2232" t="s">
        <v>86</v>
      </c>
      <c r="AW2232" t="s">
        <v>86</v>
      </c>
      <c r="AX2232" t="s">
        <v>86</v>
      </c>
      <c r="AY2232" t="s">
        <v>86</v>
      </c>
      <c r="AZ2232" t="s">
        <v>86</v>
      </c>
      <c r="BA2232" t="s">
        <v>86</v>
      </c>
      <c r="BB2232" t="s">
        <v>86</v>
      </c>
      <c r="BC2232" t="s">
        <v>86</v>
      </c>
    </row>
    <row r="2233" spans="1:55" x14ac:dyDescent="0.3">
      <c r="A2233" t="s">
        <v>55</v>
      </c>
      <c r="B2233" t="s">
        <v>86</v>
      </c>
      <c r="C2233" t="s">
        <v>611</v>
      </c>
      <c r="D2233">
        <v>22110406208</v>
      </c>
      <c r="E2233" t="s">
        <v>2165</v>
      </c>
      <c r="F2233" t="s">
        <v>177</v>
      </c>
      <c r="G2233" t="s">
        <v>89</v>
      </c>
      <c r="H2233" t="s">
        <v>86</v>
      </c>
      <c r="I2233" t="s">
        <v>86</v>
      </c>
      <c r="J2233" t="s">
        <v>86</v>
      </c>
      <c r="K2233" t="s">
        <v>86</v>
      </c>
      <c r="L2233" t="s">
        <v>86</v>
      </c>
      <c r="M2233" t="s">
        <v>86</v>
      </c>
      <c r="N2233" t="s">
        <v>86</v>
      </c>
      <c r="O2233" t="s">
        <v>86</v>
      </c>
      <c r="P2233" t="s">
        <v>86</v>
      </c>
      <c r="Q2233" t="s">
        <v>86</v>
      </c>
      <c r="R2233" t="s">
        <v>86</v>
      </c>
      <c r="S2233" t="s">
        <v>86</v>
      </c>
      <c r="T2233" t="s">
        <v>86</v>
      </c>
      <c r="U2233" t="s">
        <v>86</v>
      </c>
      <c r="V2233" t="s">
        <v>86</v>
      </c>
      <c r="W2233" t="s">
        <v>86</v>
      </c>
      <c r="X2233" t="s">
        <v>86</v>
      </c>
      <c r="Y2233" t="s">
        <v>86</v>
      </c>
      <c r="Z2233" t="s">
        <v>86</v>
      </c>
      <c r="AA2233" t="s">
        <v>86</v>
      </c>
      <c r="AB2233" t="s">
        <v>86</v>
      </c>
      <c r="AC2233" t="s">
        <v>86</v>
      </c>
      <c r="AD2233" t="s">
        <v>86</v>
      </c>
      <c r="AE2233" t="s">
        <v>86</v>
      </c>
      <c r="AF2233" t="s">
        <v>86</v>
      </c>
      <c r="AG2233" t="s">
        <v>86</v>
      </c>
      <c r="AH2233" t="s">
        <v>86</v>
      </c>
      <c r="AI2233" t="s">
        <v>86</v>
      </c>
      <c r="AJ2233" t="s">
        <v>86</v>
      </c>
      <c r="AK2233" t="s">
        <v>86</v>
      </c>
      <c r="AL2233" t="s">
        <v>86</v>
      </c>
      <c r="AM2233" t="s">
        <v>86</v>
      </c>
      <c r="AN2233" t="s">
        <v>86</v>
      </c>
      <c r="AO2233" t="s">
        <v>86</v>
      </c>
      <c r="AP2233" t="s">
        <v>86</v>
      </c>
      <c r="AQ2233" t="s">
        <v>86</v>
      </c>
      <c r="AR2233" t="s">
        <v>86</v>
      </c>
      <c r="AS2233" t="s">
        <v>86</v>
      </c>
      <c r="AT2233" t="s">
        <v>86</v>
      </c>
      <c r="AU2233" t="s">
        <v>86</v>
      </c>
      <c r="AV2233" t="s">
        <v>86</v>
      </c>
      <c r="AW2233" t="s">
        <v>86</v>
      </c>
      <c r="AX2233" t="s">
        <v>86</v>
      </c>
      <c r="AY2233" t="s">
        <v>86</v>
      </c>
      <c r="AZ2233" t="s">
        <v>86</v>
      </c>
      <c r="BA2233" t="s">
        <v>86</v>
      </c>
      <c r="BB2233" t="s">
        <v>86</v>
      </c>
      <c r="BC2233" t="s">
        <v>86</v>
      </c>
    </row>
    <row r="2234" spans="1:55" x14ac:dyDescent="0.3">
      <c r="A2234" t="s">
        <v>55</v>
      </c>
      <c r="B2234" t="s">
        <v>86</v>
      </c>
      <c r="C2234" t="s">
        <v>611</v>
      </c>
      <c r="D2234">
        <v>22110406209</v>
      </c>
      <c r="E2234" t="s">
        <v>2166</v>
      </c>
      <c r="F2234" t="s">
        <v>133</v>
      </c>
      <c r="G2234" t="s">
        <v>86</v>
      </c>
      <c r="H2234" t="s">
        <v>86</v>
      </c>
      <c r="I2234" t="s">
        <v>86</v>
      </c>
      <c r="J2234" t="s">
        <v>86</v>
      </c>
      <c r="K2234" t="s">
        <v>86</v>
      </c>
      <c r="L2234" t="s">
        <v>86</v>
      </c>
      <c r="M2234" t="s">
        <v>86</v>
      </c>
      <c r="N2234" t="s">
        <v>86</v>
      </c>
      <c r="O2234" t="s">
        <v>86</v>
      </c>
      <c r="P2234" t="s">
        <v>86</v>
      </c>
      <c r="Q2234" t="s">
        <v>86</v>
      </c>
      <c r="R2234" t="s">
        <v>86</v>
      </c>
      <c r="S2234" t="s">
        <v>86</v>
      </c>
      <c r="T2234" t="s">
        <v>86</v>
      </c>
      <c r="U2234" t="s">
        <v>86</v>
      </c>
      <c r="V2234" t="s">
        <v>86</v>
      </c>
      <c r="W2234" t="s">
        <v>86</v>
      </c>
      <c r="X2234" t="s">
        <v>86</v>
      </c>
      <c r="Y2234" t="s">
        <v>86</v>
      </c>
      <c r="Z2234" t="s">
        <v>86</v>
      </c>
      <c r="AA2234" t="s">
        <v>86</v>
      </c>
      <c r="AB2234" t="s">
        <v>86</v>
      </c>
      <c r="AC2234" t="s">
        <v>86</v>
      </c>
      <c r="AD2234" t="s">
        <v>86</v>
      </c>
      <c r="AE2234" t="s">
        <v>86</v>
      </c>
      <c r="AF2234" t="s">
        <v>86</v>
      </c>
      <c r="AG2234" t="s">
        <v>86</v>
      </c>
      <c r="AH2234" t="s">
        <v>86</v>
      </c>
      <c r="AI2234" t="s">
        <v>86</v>
      </c>
      <c r="AJ2234" t="s">
        <v>86</v>
      </c>
      <c r="AK2234" t="s">
        <v>86</v>
      </c>
      <c r="AL2234" t="s">
        <v>86</v>
      </c>
      <c r="AM2234" t="s">
        <v>86</v>
      </c>
      <c r="AN2234" t="s">
        <v>86</v>
      </c>
      <c r="AO2234" t="s">
        <v>86</v>
      </c>
      <c r="AP2234" t="s">
        <v>86</v>
      </c>
      <c r="AQ2234" t="s">
        <v>86</v>
      </c>
      <c r="AR2234" t="s">
        <v>86</v>
      </c>
      <c r="AS2234" t="s">
        <v>86</v>
      </c>
      <c r="AT2234" t="s">
        <v>86</v>
      </c>
      <c r="AU2234" t="s">
        <v>86</v>
      </c>
      <c r="AV2234" t="s">
        <v>86</v>
      </c>
      <c r="AW2234" t="s">
        <v>86</v>
      </c>
      <c r="AX2234" t="s">
        <v>86</v>
      </c>
      <c r="AY2234" t="s">
        <v>86</v>
      </c>
      <c r="AZ2234" t="s">
        <v>86</v>
      </c>
      <c r="BA2234" t="s">
        <v>86</v>
      </c>
      <c r="BB2234" t="s">
        <v>86</v>
      </c>
      <c r="BC2234" t="s">
        <v>86</v>
      </c>
    </row>
    <row r="2235" spans="1:55" x14ac:dyDescent="0.3">
      <c r="A2235" t="s">
        <v>55</v>
      </c>
      <c r="B2235" t="s">
        <v>55</v>
      </c>
      <c r="C2235" t="s">
        <v>611</v>
      </c>
      <c r="D2235">
        <v>22110406210</v>
      </c>
      <c r="E2235" t="s">
        <v>2167</v>
      </c>
      <c r="F2235" t="s">
        <v>177</v>
      </c>
      <c r="G2235" t="s">
        <v>59</v>
      </c>
      <c r="H2235" t="s">
        <v>86</v>
      </c>
      <c r="I2235" t="s">
        <v>86</v>
      </c>
      <c r="J2235" t="s">
        <v>86</v>
      </c>
      <c r="K2235" t="s">
        <v>86</v>
      </c>
      <c r="L2235" t="s">
        <v>86</v>
      </c>
      <c r="M2235" t="s">
        <v>86</v>
      </c>
      <c r="N2235" t="s">
        <v>86</v>
      </c>
      <c r="O2235" t="s">
        <v>86</v>
      </c>
      <c r="P2235" t="s">
        <v>86</v>
      </c>
      <c r="Q2235" t="s">
        <v>86</v>
      </c>
      <c r="R2235" t="s">
        <v>86</v>
      </c>
      <c r="S2235" t="s">
        <v>86</v>
      </c>
      <c r="T2235" t="s">
        <v>86</v>
      </c>
      <c r="U2235" t="s">
        <v>86</v>
      </c>
      <c r="V2235" t="s">
        <v>86</v>
      </c>
      <c r="W2235" t="s">
        <v>86</v>
      </c>
      <c r="X2235" t="s">
        <v>86</v>
      </c>
      <c r="Y2235" t="s">
        <v>86</v>
      </c>
      <c r="Z2235" t="s">
        <v>86</v>
      </c>
      <c r="AA2235" t="s">
        <v>86</v>
      </c>
      <c r="AB2235" t="s">
        <v>86</v>
      </c>
      <c r="AC2235" t="s">
        <v>86</v>
      </c>
      <c r="AD2235" t="s">
        <v>86</v>
      </c>
      <c r="AE2235" t="s">
        <v>86</v>
      </c>
      <c r="AF2235" t="s">
        <v>86</v>
      </c>
      <c r="AG2235" t="s">
        <v>86</v>
      </c>
      <c r="AH2235" t="s">
        <v>86</v>
      </c>
      <c r="AI2235" t="s">
        <v>86</v>
      </c>
      <c r="AJ2235" t="s">
        <v>86</v>
      </c>
      <c r="AK2235" t="s">
        <v>86</v>
      </c>
      <c r="AL2235" t="s">
        <v>86</v>
      </c>
      <c r="AM2235" t="s">
        <v>86</v>
      </c>
      <c r="AN2235" t="s">
        <v>86</v>
      </c>
      <c r="AO2235" t="s">
        <v>86</v>
      </c>
      <c r="AP2235" t="s">
        <v>86</v>
      </c>
      <c r="AQ2235" t="s">
        <v>86</v>
      </c>
      <c r="AR2235" t="s">
        <v>86</v>
      </c>
      <c r="AS2235" t="s">
        <v>86</v>
      </c>
      <c r="AT2235" t="s">
        <v>86</v>
      </c>
      <c r="AU2235" t="s">
        <v>86</v>
      </c>
      <c r="AV2235" t="s">
        <v>86</v>
      </c>
      <c r="AW2235" t="s">
        <v>86</v>
      </c>
      <c r="AX2235" t="s">
        <v>86</v>
      </c>
      <c r="AY2235" t="s">
        <v>86</v>
      </c>
      <c r="AZ2235" t="s">
        <v>86</v>
      </c>
      <c r="BA2235" t="s">
        <v>86</v>
      </c>
      <c r="BB2235" t="s">
        <v>86</v>
      </c>
      <c r="BC2235" t="s">
        <v>86</v>
      </c>
    </row>
    <row r="2236" spans="1:55" x14ac:dyDescent="0.3">
      <c r="A2236" t="s">
        <v>55</v>
      </c>
      <c r="B2236" t="s">
        <v>86</v>
      </c>
      <c r="C2236" t="s">
        <v>611</v>
      </c>
      <c r="D2236">
        <v>22110406211</v>
      </c>
      <c r="E2236" t="s">
        <v>2168</v>
      </c>
      <c r="F2236" t="s">
        <v>58</v>
      </c>
      <c r="G2236" t="s">
        <v>89</v>
      </c>
      <c r="H2236" t="s">
        <v>86</v>
      </c>
      <c r="I2236" t="s">
        <v>86</v>
      </c>
      <c r="J2236" t="s">
        <v>86</v>
      </c>
      <c r="K2236" t="s">
        <v>86</v>
      </c>
      <c r="L2236" t="s">
        <v>86</v>
      </c>
      <c r="M2236" t="s">
        <v>86</v>
      </c>
      <c r="N2236" t="s">
        <v>86</v>
      </c>
      <c r="O2236" t="s">
        <v>86</v>
      </c>
      <c r="P2236" t="s">
        <v>86</v>
      </c>
      <c r="Q2236" t="s">
        <v>86</v>
      </c>
      <c r="R2236" t="s">
        <v>86</v>
      </c>
      <c r="S2236" t="s">
        <v>86</v>
      </c>
      <c r="T2236" t="s">
        <v>86</v>
      </c>
      <c r="U2236" t="s">
        <v>86</v>
      </c>
      <c r="V2236" t="s">
        <v>86</v>
      </c>
      <c r="W2236" t="s">
        <v>86</v>
      </c>
      <c r="X2236" t="s">
        <v>86</v>
      </c>
      <c r="Y2236" t="s">
        <v>86</v>
      </c>
      <c r="Z2236" t="s">
        <v>86</v>
      </c>
      <c r="AA2236" t="s">
        <v>86</v>
      </c>
      <c r="AB2236" t="s">
        <v>86</v>
      </c>
      <c r="AC2236" t="s">
        <v>86</v>
      </c>
      <c r="AD2236" t="s">
        <v>86</v>
      </c>
      <c r="AE2236" t="s">
        <v>86</v>
      </c>
      <c r="AF2236" t="s">
        <v>86</v>
      </c>
      <c r="AG2236" t="s">
        <v>86</v>
      </c>
      <c r="AH2236" t="s">
        <v>86</v>
      </c>
      <c r="AI2236" t="s">
        <v>86</v>
      </c>
      <c r="AJ2236" t="s">
        <v>86</v>
      </c>
      <c r="AK2236" t="s">
        <v>86</v>
      </c>
      <c r="AL2236" t="s">
        <v>86</v>
      </c>
      <c r="AM2236" t="s">
        <v>86</v>
      </c>
      <c r="AN2236" t="s">
        <v>86</v>
      </c>
      <c r="AO2236" t="s">
        <v>86</v>
      </c>
      <c r="AP2236" t="s">
        <v>86</v>
      </c>
      <c r="AQ2236" t="s">
        <v>86</v>
      </c>
      <c r="AR2236" t="s">
        <v>86</v>
      </c>
      <c r="AS2236" t="s">
        <v>86</v>
      </c>
      <c r="AT2236" t="s">
        <v>86</v>
      </c>
      <c r="AU2236" t="s">
        <v>86</v>
      </c>
      <c r="AV2236" t="s">
        <v>86</v>
      </c>
      <c r="AW2236" t="s">
        <v>86</v>
      </c>
      <c r="AX2236" t="s">
        <v>86</v>
      </c>
      <c r="AY2236" t="s">
        <v>86</v>
      </c>
      <c r="AZ2236" t="s">
        <v>86</v>
      </c>
      <c r="BA2236" t="s">
        <v>86</v>
      </c>
      <c r="BB2236" t="s">
        <v>86</v>
      </c>
      <c r="BC2236" t="s">
        <v>86</v>
      </c>
    </row>
    <row r="2237" spans="1:55" x14ac:dyDescent="0.3">
      <c r="A2237" t="s">
        <v>55</v>
      </c>
      <c r="B2237" t="s">
        <v>86</v>
      </c>
      <c r="C2237" t="s">
        <v>611</v>
      </c>
      <c r="D2237">
        <v>22110406212</v>
      </c>
      <c r="E2237" t="s">
        <v>2169</v>
      </c>
      <c r="F2237" t="s">
        <v>133</v>
      </c>
      <c r="G2237" t="s">
        <v>89</v>
      </c>
      <c r="H2237" t="s">
        <v>86</v>
      </c>
      <c r="I2237" t="s">
        <v>86</v>
      </c>
      <c r="J2237" t="s">
        <v>86</v>
      </c>
      <c r="K2237" t="s">
        <v>86</v>
      </c>
      <c r="L2237" t="s">
        <v>86</v>
      </c>
      <c r="M2237" t="s">
        <v>86</v>
      </c>
      <c r="N2237" t="s">
        <v>86</v>
      </c>
      <c r="O2237" t="s">
        <v>86</v>
      </c>
      <c r="P2237" t="s">
        <v>86</v>
      </c>
      <c r="Q2237" t="s">
        <v>86</v>
      </c>
      <c r="R2237" t="s">
        <v>86</v>
      </c>
      <c r="S2237" t="s">
        <v>86</v>
      </c>
      <c r="T2237" t="s">
        <v>86</v>
      </c>
      <c r="U2237" t="s">
        <v>86</v>
      </c>
      <c r="V2237" t="s">
        <v>86</v>
      </c>
      <c r="W2237" t="s">
        <v>86</v>
      </c>
      <c r="X2237" t="s">
        <v>86</v>
      </c>
      <c r="Y2237" t="s">
        <v>86</v>
      </c>
      <c r="Z2237" t="s">
        <v>86</v>
      </c>
      <c r="AA2237" t="s">
        <v>86</v>
      </c>
      <c r="AB2237" t="s">
        <v>86</v>
      </c>
      <c r="AC2237" t="s">
        <v>86</v>
      </c>
      <c r="AD2237" t="s">
        <v>86</v>
      </c>
      <c r="AE2237" t="s">
        <v>86</v>
      </c>
      <c r="AF2237" t="s">
        <v>86</v>
      </c>
      <c r="AG2237" t="s">
        <v>86</v>
      </c>
      <c r="AH2237" t="s">
        <v>86</v>
      </c>
      <c r="AI2237" t="s">
        <v>86</v>
      </c>
      <c r="AJ2237" t="s">
        <v>86</v>
      </c>
      <c r="AK2237" t="s">
        <v>86</v>
      </c>
      <c r="AL2237" t="s">
        <v>86</v>
      </c>
      <c r="AM2237" t="s">
        <v>86</v>
      </c>
      <c r="AN2237" t="s">
        <v>86</v>
      </c>
      <c r="AO2237" t="s">
        <v>86</v>
      </c>
      <c r="AP2237" t="s">
        <v>86</v>
      </c>
      <c r="AQ2237" t="s">
        <v>86</v>
      </c>
      <c r="AR2237" t="s">
        <v>86</v>
      </c>
      <c r="AS2237" t="s">
        <v>86</v>
      </c>
      <c r="AT2237" t="s">
        <v>86</v>
      </c>
      <c r="AU2237" t="s">
        <v>86</v>
      </c>
      <c r="AV2237" t="s">
        <v>86</v>
      </c>
      <c r="AW2237" t="s">
        <v>86</v>
      </c>
      <c r="AX2237" t="s">
        <v>86</v>
      </c>
      <c r="AY2237" t="s">
        <v>86</v>
      </c>
      <c r="AZ2237" t="s">
        <v>86</v>
      </c>
      <c r="BA2237" t="s">
        <v>86</v>
      </c>
      <c r="BB2237" t="s">
        <v>86</v>
      </c>
      <c r="BC2237" t="s">
        <v>86</v>
      </c>
    </row>
    <row r="2238" spans="1:55" x14ac:dyDescent="0.3">
      <c r="A2238" t="s">
        <v>55</v>
      </c>
      <c r="B2238" t="s">
        <v>86</v>
      </c>
      <c r="C2238" t="s">
        <v>611</v>
      </c>
      <c r="D2238">
        <v>22110406213</v>
      </c>
      <c r="E2238" t="s">
        <v>2170</v>
      </c>
      <c r="F2238" t="s">
        <v>88</v>
      </c>
      <c r="G2238" t="s">
        <v>89</v>
      </c>
      <c r="H2238" t="s">
        <v>86</v>
      </c>
      <c r="I2238" t="s">
        <v>86</v>
      </c>
      <c r="J2238" t="s">
        <v>86</v>
      </c>
      <c r="K2238" t="s">
        <v>86</v>
      </c>
      <c r="L2238" t="s">
        <v>86</v>
      </c>
      <c r="M2238" t="s">
        <v>86</v>
      </c>
      <c r="N2238" t="s">
        <v>86</v>
      </c>
      <c r="O2238" t="s">
        <v>86</v>
      </c>
      <c r="P2238" t="s">
        <v>86</v>
      </c>
      <c r="Q2238" t="s">
        <v>86</v>
      </c>
      <c r="R2238" t="s">
        <v>86</v>
      </c>
      <c r="S2238" t="s">
        <v>86</v>
      </c>
      <c r="T2238" t="s">
        <v>86</v>
      </c>
      <c r="U2238" t="s">
        <v>86</v>
      </c>
      <c r="V2238" t="s">
        <v>86</v>
      </c>
      <c r="W2238" t="s">
        <v>86</v>
      </c>
      <c r="X2238" t="s">
        <v>86</v>
      </c>
      <c r="Y2238" t="s">
        <v>86</v>
      </c>
      <c r="Z2238" t="s">
        <v>86</v>
      </c>
      <c r="AA2238" t="s">
        <v>86</v>
      </c>
      <c r="AB2238" t="s">
        <v>86</v>
      </c>
      <c r="AC2238" t="s">
        <v>86</v>
      </c>
      <c r="AD2238" t="s">
        <v>86</v>
      </c>
      <c r="AE2238" t="s">
        <v>86</v>
      </c>
      <c r="AF2238" t="s">
        <v>86</v>
      </c>
      <c r="AG2238" t="s">
        <v>86</v>
      </c>
      <c r="AH2238" t="s">
        <v>86</v>
      </c>
      <c r="AI2238" t="s">
        <v>86</v>
      </c>
      <c r="AJ2238" t="s">
        <v>86</v>
      </c>
      <c r="AK2238" t="s">
        <v>86</v>
      </c>
      <c r="AL2238" t="s">
        <v>86</v>
      </c>
      <c r="AM2238" t="s">
        <v>86</v>
      </c>
      <c r="AN2238" t="s">
        <v>86</v>
      </c>
      <c r="AO2238" t="s">
        <v>86</v>
      </c>
      <c r="AP2238" t="s">
        <v>86</v>
      </c>
      <c r="AQ2238" t="s">
        <v>86</v>
      </c>
      <c r="AR2238" t="s">
        <v>86</v>
      </c>
      <c r="AS2238" t="s">
        <v>86</v>
      </c>
      <c r="AT2238" t="s">
        <v>86</v>
      </c>
      <c r="AU2238" t="s">
        <v>86</v>
      </c>
      <c r="AV2238" t="s">
        <v>86</v>
      </c>
      <c r="AW2238" t="s">
        <v>86</v>
      </c>
      <c r="AX2238" t="s">
        <v>86</v>
      </c>
      <c r="AY2238" t="s">
        <v>86</v>
      </c>
      <c r="AZ2238" t="s">
        <v>86</v>
      </c>
      <c r="BA2238" t="s">
        <v>86</v>
      </c>
      <c r="BB2238" t="s">
        <v>86</v>
      </c>
      <c r="BC2238" t="s">
        <v>86</v>
      </c>
    </row>
    <row r="2239" spans="1:55" x14ac:dyDescent="0.3">
      <c r="A2239" t="s">
        <v>55</v>
      </c>
      <c r="B2239" t="s">
        <v>86</v>
      </c>
      <c r="C2239" t="s">
        <v>611</v>
      </c>
      <c r="D2239">
        <v>22110406214</v>
      </c>
      <c r="E2239" t="s">
        <v>2171</v>
      </c>
      <c r="F2239" t="s">
        <v>133</v>
      </c>
      <c r="G2239" t="s">
        <v>89</v>
      </c>
      <c r="H2239" t="s">
        <v>86</v>
      </c>
      <c r="I2239" t="s">
        <v>86</v>
      </c>
      <c r="J2239" t="s">
        <v>86</v>
      </c>
      <c r="K2239" t="s">
        <v>86</v>
      </c>
      <c r="L2239" t="s">
        <v>86</v>
      </c>
      <c r="M2239" t="s">
        <v>86</v>
      </c>
      <c r="N2239" t="s">
        <v>86</v>
      </c>
      <c r="O2239" t="s">
        <v>86</v>
      </c>
      <c r="P2239" t="s">
        <v>86</v>
      </c>
      <c r="Q2239" t="s">
        <v>86</v>
      </c>
      <c r="R2239" t="s">
        <v>86</v>
      </c>
      <c r="S2239" t="s">
        <v>86</v>
      </c>
      <c r="T2239" t="s">
        <v>86</v>
      </c>
      <c r="U2239" t="s">
        <v>86</v>
      </c>
      <c r="V2239" t="s">
        <v>86</v>
      </c>
      <c r="W2239" t="s">
        <v>86</v>
      </c>
      <c r="X2239" t="s">
        <v>86</v>
      </c>
      <c r="Y2239" t="s">
        <v>86</v>
      </c>
      <c r="Z2239" t="s">
        <v>86</v>
      </c>
      <c r="AA2239" t="s">
        <v>86</v>
      </c>
      <c r="AB2239" t="s">
        <v>86</v>
      </c>
      <c r="AC2239" t="s">
        <v>86</v>
      </c>
      <c r="AD2239" t="s">
        <v>86</v>
      </c>
      <c r="AE2239" t="s">
        <v>86</v>
      </c>
      <c r="AF2239" t="s">
        <v>86</v>
      </c>
      <c r="AG2239" t="s">
        <v>86</v>
      </c>
      <c r="AH2239" t="s">
        <v>86</v>
      </c>
      <c r="AI2239" t="s">
        <v>86</v>
      </c>
      <c r="AJ2239" t="s">
        <v>86</v>
      </c>
      <c r="AK2239" t="s">
        <v>86</v>
      </c>
      <c r="AL2239" t="s">
        <v>86</v>
      </c>
      <c r="AM2239" t="s">
        <v>86</v>
      </c>
      <c r="AN2239" t="s">
        <v>86</v>
      </c>
      <c r="AO2239" t="s">
        <v>86</v>
      </c>
      <c r="AP2239" t="s">
        <v>86</v>
      </c>
      <c r="AQ2239" t="s">
        <v>86</v>
      </c>
      <c r="AR2239" t="s">
        <v>86</v>
      </c>
      <c r="AS2239" t="s">
        <v>86</v>
      </c>
      <c r="AT2239" t="s">
        <v>86</v>
      </c>
      <c r="AU2239" t="s">
        <v>86</v>
      </c>
      <c r="AV2239" t="s">
        <v>86</v>
      </c>
      <c r="AW2239" t="s">
        <v>86</v>
      </c>
      <c r="AX2239" t="s">
        <v>86</v>
      </c>
      <c r="AY2239" t="s">
        <v>86</v>
      </c>
      <c r="AZ2239" t="s">
        <v>86</v>
      </c>
      <c r="BA2239" t="s">
        <v>86</v>
      </c>
      <c r="BB2239" t="s">
        <v>86</v>
      </c>
      <c r="BC2239" t="s">
        <v>86</v>
      </c>
    </row>
    <row r="2240" spans="1:55" x14ac:dyDescent="0.3">
      <c r="A2240" t="s">
        <v>55</v>
      </c>
      <c r="B2240" t="s">
        <v>55</v>
      </c>
      <c r="C2240" t="s">
        <v>290</v>
      </c>
      <c r="D2240">
        <v>22110406215</v>
      </c>
      <c r="E2240" t="s">
        <v>1787</v>
      </c>
      <c r="F2240" t="s">
        <v>133</v>
      </c>
      <c r="G2240" t="s">
        <v>59</v>
      </c>
      <c r="H2240">
        <v>1</v>
      </c>
      <c r="I2240" t="s">
        <v>80</v>
      </c>
      <c r="J2240" t="s">
        <v>61</v>
      </c>
      <c r="K2240" t="s">
        <v>1788</v>
      </c>
      <c r="L2240">
        <v>1</v>
      </c>
      <c r="N2240">
        <v>1</v>
      </c>
      <c r="O2240" t="s">
        <v>70</v>
      </c>
      <c r="P2240">
        <v>8</v>
      </c>
      <c r="Q2240" t="s">
        <v>90</v>
      </c>
      <c r="R2240">
        <v>24</v>
      </c>
      <c r="S2240">
        <v>27</v>
      </c>
      <c r="T2240" t="s">
        <v>63</v>
      </c>
      <c r="V2240">
        <v>0</v>
      </c>
      <c r="W2240">
        <v>1</v>
      </c>
      <c r="X2240">
        <v>1</v>
      </c>
      <c r="Y2240" t="s">
        <v>65</v>
      </c>
      <c r="Z2240" t="s">
        <v>65</v>
      </c>
      <c r="AA2240" t="s">
        <v>76</v>
      </c>
      <c r="AB2240" t="s">
        <v>65</v>
      </c>
      <c r="AC2240" t="s">
        <v>83</v>
      </c>
      <c r="AD2240">
        <v>0</v>
      </c>
      <c r="AE2240">
        <v>1</v>
      </c>
      <c r="AF2240">
        <v>0</v>
      </c>
      <c r="AG2240">
        <v>0</v>
      </c>
      <c r="AH2240">
        <v>0</v>
      </c>
      <c r="AI2240">
        <v>0</v>
      </c>
      <c r="AJ2240">
        <v>1</v>
      </c>
      <c r="AK2240">
        <v>0</v>
      </c>
      <c r="AL2240">
        <v>0</v>
      </c>
      <c r="AM2240">
        <v>0</v>
      </c>
      <c r="AN2240">
        <v>0</v>
      </c>
      <c r="AO2240">
        <v>0</v>
      </c>
      <c r="AP2240">
        <v>0</v>
      </c>
      <c r="AQ2240">
        <v>0</v>
      </c>
      <c r="AR2240">
        <v>0</v>
      </c>
      <c r="AS2240">
        <v>0</v>
      </c>
      <c r="AT2240">
        <v>0</v>
      </c>
      <c r="AU2240">
        <v>0</v>
      </c>
      <c r="AV2240">
        <v>0</v>
      </c>
      <c r="AW2240">
        <v>1</v>
      </c>
      <c r="AX2240">
        <v>2</v>
      </c>
      <c r="AY2240">
        <v>0</v>
      </c>
      <c r="AZ2240">
        <v>0</v>
      </c>
      <c r="BA2240" t="s">
        <v>66</v>
      </c>
      <c r="BB2240" t="s">
        <v>66</v>
      </c>
      <c r="BC2240" t="s">
        <v>67</v>
      </c>
    </row>
    <row r="2241" spans="1:55" x14ac:dyDescent="0.3">
      <c r="A2241" t="s">
        <v>55</v>
      </c>
      <c r="B2241" t="s">
        <v>55</v>
      </c>
      <c r="C2241" t="s">
        <v>290</v>
      </c>
      <c r="D2241">
        <v>22110406215</v>
      </c>
      <c r="E2241" t="s">
        <v>1787</v>
      </c>
      <c r="F2241" t="s">
        <v>133</v>
      </c>
      <c r="G2241" t="s">
        <v>59</v>
      </c>
      <c r="H2241">
        <v>2</v>
      </c>
      <c r="I2241" t="s">
        <v>80</v>
      </c>
      <c r="J2241" t="s">
        <v>61</v>
      </c>
      <c r="L2241">
        <v>1</v>
      </c>
      <c r="N2241">
        <v>4</v>
      </c>
      <c r="O2241" t="s">
        <v>75</v>
      </c>
      <c r="R2241">
        <v>0</v>
      </c>
      <c r="S2241">
        <v>0</v>
      </c>
      <c r="T2241" t="s">
        <v>110</v>
      </c>
      <c r="U2241" t="s">
        <v>2172</v>
      </c>
      <c r="V2241">
        <v>0</v>
      </c>
      <c r="W2241">
        <v>1</v>
      </c>
      <c r="X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row>
    <row r="2242" spans="1:55" x14ac:dyDescent="0.3">
      <c r="A2242" t="s">
        <v>55</v>
      </c>
      <c r="B2242" t="s">
        <v>55</v>
      </c>
      <c r="C2242" t="s">
        <v>290</v>
      </c>
      <c r="D2242">
        <v>22110406215</v>
      </c>
      <c r="E2242" t="s">
        <v>1787</v>
      </c>
      <c r="F2242" t="s">
        <v>133</v>
      </c>
      <c r="G2242" t="s">
        <v>59</v>
      </c>
      <c r="H2242">
        <v>3</v>
      </c>
      <c r="I2242" t="s">
        <v>112</v>
      </c>
      <c r="J2242" t="s">
        <v>78</v>
      </c>
      <c r="L2242">
        <v>1</v>
      </c>
      <c r="N2242" t="s">
        <v>86</v>
      </c>
      <c r="O2242" t="s">
        <v>86</v>
      </c>
      <c r="P2242" t="s">
        <v>86</v>
      </c>
      <c r="Q2242" t="s">
        <v>86</v>
      </c>
      <c r="R2242" t="s">
        <v>86</v>
      </c>
      <c r="S2242" t="s">
        <v>86</v>
      </c>
      <c r="T2242" t="s">
        <v>86</v>
      </c>
      <c r="U2242" t="s">
        <v>86</v>
      </c>
      <c r="V2242">
        <v>5</v>
      </c>
      <c r="W2242">
        <v>0</v>
      </c>
      <c r="X2242">
        <v>1</v>
      </c>
      <c r="Y2242" t="s">
        <v>86</v>
      </c>
      <c r="Z2242" t="s">
        <v>86</v>
      </c>
      <c r="AA2242" t="s">
        <v>86</v>
      </c>
      <c r="AB2242" t="s">
        <v>86</v>
      </c>
      <c r="AC2242" t="s">
        <v>86</v>
      </c>
      <c r="AD2242" t="s">
        <v>86</v>
      </c>
      <c r="AE2242" t="s">
        <v>86</v>
      </c>
      <c r="AF2242" t="s">
        <v>86</v>
      </c>
      <c r="AG2242" t="s">
        <v>86</v>
      </c>
      <c r="AH2242" t="s">
        <v>86</v>
      </c>
      <c r="AI2242" t="s">
        <v>86</v>
      </c>
      <c r="AJ2242" t="s">
        <v>86</v>
      </c>
      <c r="AK2242" t="s">
        <v>86</v>
      </c>
      <c r="AL2242" t="s">
        <v>86</v>
      </c>
      <c r="AM2242" t="s">
        <v>86</v>
      </c>
      <c r="AN2242" t="s">
        <v>86</v>
      </c>
      <c r="AO2242" t="s">
        <v>86</v>
      </c>
      <c r="AP2242" t="s">
        <v>86</v>
      </c>
      <c r="AQ2242" t="s">
        <v>86</v>
      </c>
      <c r="AR2242" t="s">
        <v>86</v>
      </c>
      <c r="AS2242" t="s">
        <v>86</v>
      </c>
      <c r="AT2242" t="s">
        <v>86</v>
      </c>
      <c r="AU2242" t="s">
        <v>86</v>
      </c>
      <c r="AV2242" t="s">
        <v>86</v>
      </c>
      <c r="AW2242" t="s">
        <v>86</v>
      </c>
      <c r="AX2242" t="s">
        <v>86</v>
      </c>
      <c r="AY2242" t="s">
        <v>86</v>
      </c>
      <c r="AZ2242" t="s">
        <v>86</v>
      </c>
      <c r="BA2242" t="s">
        <v>86</v>
      </c>
      <c r="BB2242" t="s">
        <v>86</v>
      </c>
      <c r="BC2242" t="s">
        <v>86</v>
      </c>
    </row>
    <row r="2243" spans="1:55" x14ac:dyDescent="0.3">
      <c r="A2243" t="s">
        <v>55</v>
      </c>
      <c r="B2243" t="s">
        <v>55</v>
      </c>
      <c r="C2243" t="s">
        <v>290</v>
      </c>
      <c r="D2243">
        <v>22110406215</v>
      </c>
      <c r="E2243" t="s">
        <v>1787</v>
      </c>
      <c r="F2243" t="s">
        <v>133</v>
      </c>
      <c r="G2243" t="s">
        <v>59</v>
      </c>
      <c r="H2243">
        <v>4</v>
      </c>
      <c r="I2243" t="s">
        <v>60</v>
      </c>
      <c r="J2243" t="s">
        <v>61</v>
      </c>
      <c r="L2243">
        <v>1</v>
      </c>
      <c r="M2243" t="s">
        <v>1789</v>
      </c>
      <c r="N2243">
        <v>1</v>
      </c>
      <c r="O2243" t="s">
        <v>75</v>
      </c>
      <c r="R2243">
        <v>0</v>
      </c>
      <c r="S2243">
        <v>0</v>
      </c>
      <c r="T2243" t="s">
        <v>4943</v>
      </c>
      <c r="U2243" t="s">
        <v>2173</v>
      </c>
      <c r="V2243">
        <v>3</v>
      </c>
      <c r="W2243">
        <v>1</v>
      </c>
      <c r="X2243">
        <v>2</v>
      </c>
      <c r="Y2243" t="s">
        <v>65</v>
      </c>
      <c r="AA2243" t="s">
        <v>65</v>
      </c>
      <c r="AB2243" t="s">
        <v>65</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t="s">
        <v>66</v>
      </c>
      <c r="BB2243" t="s">
        <v>66</v>
      </c>
      <c r="BC2243" t="s">
        <v>67</v>
      </c>
    </row>
    <row r="2244" spans="1:55" x14ac:dyDescent="0.3">
      <c r="A2244" t="s">
        <v>55</v>
      </c>
      <c r="B2244" t="s">
        <v>55</v>
      </c>
      <c r="C2244" t="s">
        <v>290</v>
      </c>
      <c r="D2244">
        <v>22110406215</v>
      </c>
      <c r="E2244" t="s">
        <v>1787</v>
      </c>
      <c r="F2244" t="s">
        <v>133</v>
      </c>
      <c r="G2244" t="s">
        <v>59</v>
      </c>
      <c r="H2244">
        <v>5</v>
      </c>
      <c r="I2244" t="s">
        <v>112</v>
      </c>
      <c r="J2244" t="s">
        <v>61</v>
      </c>
      <c r="L2244">
        <v>1</v>
      </c>
      <c r="N2244" t="s">
        <v>86</v>
      </c>
      <c r="O2244" t="s">
        <v>86</v>
      </c>
      <c r="P2244" t="s">
        <v>86</v>
      </c>
      <c r="Q2244" t="s">
        <v>86</v>
      </c>
      <c r="R2244" t="s">
        <v>86</v>
      </c>
      <c r="S2244" t="s">
        <v>86</v>
      </c>
      <c r="T2244" t="s">
        <v>86</v>
      </c>
      <c r="U2244" t="s">
        <v>86</v>
      </c>
      <c r="V2244" t="s">
        <v>86</v>
      </c>
      <c r="W2244" t="s">
        <v>86</v>
      </c>
      <c r="X2244" t="s">
        <v>86</v>
      </c>
      <c r="Y2244" t="s">
        <v>86</v>
      </c>
      <c r="Z2244" t="s">
        <v>86</v>
      </c>
      <c r="AA2244" t="s">
        <v>86</v>
      </c>
      <c r="AB2244" t="s">
        <v>86</v>
      </c>
      <c r="AC2244" t="s">
        <v>86</v>
      </c>
      <c r="AD2244" t="s">
        <v>86</v>
      </c>
      <c r="AE2244" t="s">
        <v>86</v>
      </c>
      <c r="AF2244" t="s">
        <v>86</v>
      </c>
      <c r="AG2244" t="s">
        <v>86</v>
      </c>
      <c r="AH2244" t="s">
        <v>86</v>
      </c>
      <c r="AI2244" t="s">
        <v>86</v>
      </c>
      <c r="AJ2244" t="s">
        <v>86</v>
      </c>
      <c r="AK2244" t="s">
        <v>86</v>
      </c>
      <c r="AL2244" t="s">
        <v>86</v>
      </c>
      <c r="AM2244" t="s">
        <v>86</v>
      </c>
      <c r="AN2244" t="s">
        <v>86</v>
      </c>
      <c r="AO2244" t="s">
        <v>86</v>
      </c>
      <c r="AP2244" t="s">
        <v>86</v>
      </c>
      <c r="AQ2244" t="s">
        <v>86</v>
      </c>
      <c r="AR2244" t="s">
        <v>86</v>
      </c>
      <c r="AS2244" t="s">
        <v>86</v>
      </c>
      <c r="AT2244" t="s">
        <v>86</v>
      </c>
      <c r="AU2244" t="s">
        <v>86</v>
      </c>
      <c r="AV2244" t="s">
        <v>86</v>
      </c>
      <c r="AW2244" t="s">
        <v>86</v>
      </c>
      <c r="AX2244" t="s">
        <v>86</v>
      </c>
      <c r="AY2244" t="s">
        <v>86</v>
      </c>
      <c r="AZ2244" t="s">
        <v>86</v>
      </c>
      <c r="BA2244" t="s">
        <v>86</v>
      </c>
      <c r="BB2244" t="s">
        <v>86</v>
      </c>
      <c r="BC2244" t="s">
        <v>86</v>
      </c>
    </row>
    <row r="2245" spans="1:55" x14ac:dyDescent="0.3">
      <c r="A2245" t="s">
        <v>55</v>
      </c>
      <c r="B2245" t="s">
        <v>86</v>
      </c>
      <c r="C2245" t="s">
        <v>611</v>
      </c>
      <c r="D2245">
        <v>22110406216</v>
      </c>
      <c r="E2245" t="s">
        <v>2174</v>
      </c>
      <c r="F2245" t="s">
        <v>133</v>
      </c>
      <c r="G2245" t="s">
        <v>89</v>
      </c>
      <c r="H2245" t="s">
        <v>86</v>
      </c>
      <c r="I2245" t="s">
        <v>86</v>
      </c>
      <c r="J2245" t="s">
        <v>86</v>
      </c>
      <c r="K2245" t="s">
        <v>86</v>
      </c>
      <c r="L2245" t="s">
        <v>86</v>
      </c>
      <c r="M2245" t="s">
        <v>86</v>
      </c>
      <c r="N2245" t="s">
        <v>86</v>
      </c>
      <c r="O2245" t="s">
        <v>86</v>
      </c>
      <c r="P2245" t="s">
        <v>86</v>
      </c>
      <c r="Q2245" t="s">
        <v>86</v>
      </c>
      <c r="R2245" t="s">
        <v>86</v>
      </c>
      <c r="S2245" t="s">
        <v>86</v>
      </c>
      <c r="T2245" t="s">
        <v>86</v>
      </c>
      <c r="U2245" t="s">
        <v>86</v>
      </c>
      <c r="V2245" t="s">
        <v>86</v>
      </c>
      <c r="W2245" t="s">
        <v>86</v>
      </c>
      <c r="X2245" t="s">
        <v>86</v>
      </c>
      <c r="Y2245" t="s">
        <v>86</v>
      </c>
      <c r="Z2245" t="s">
        <v>86</v>
      </c>
      <c r="AA2245" t="s">
        <v>86</v>
      </c>
      <c r="AB2245" t="s">
        <v>86</v>
      </c>
      <c r="AC2245" t="s">
        <v>86</v>
      </c>
      <c r="AD2245" t="s">
        <v>86</v>
      </c>
      <c r="AE2245" t="s">
        <v>86</v>
      </c>
      <c r="AF2245" t="s">
        <v>86</v>
      </c>
      <c r="AG2245" t="s">
        <v>86</v>
      </c>
      <c r="AH2245" t="s">
        <v>86</v>
      </c>
      <c r="AI2245" t="s">
        <v>86</v>
      </c>
      <c r="AJ2245" t="s">
        <v>86</v>
      </c>
      <c r="AK2245" t="s">
        <v>86</v>
      </c>
      <c r="AL2245" t="s">
        <v>86</v>
      </c>
      <c r="AM2245" t="s">
        <v>86</v>
      </c>
      <c r="AN2245" t="s">
        <v>86</v>
      </c>
      <c r="AO2245" t="s">
        <v>86</v>
      </c>
      <c r="AP2245" t="s">
        <v>86</v>
      </c>
      <c r="AQ2245" t="s">
        <v>86</v>
      </c>
      <c r="AR2245" t="s">
        <v>86</v>
      </c>
      <c r="AS2245" t="s">
        <v>86</v>
      </c>
      <c r="AT2245" t="s">
        <v>86</v>
      </c>
      <c r="AU2245" t="s">
        <v>86</v>
      </c>
      <c r="AV2245" t="s">
        <v>86</v>
      </c>
      <c r="AW2245" t="s">
        <v>86</v>
      </c>
      <c r="AX2245" t="s">
        <v>86</v>
      </c>
      <c r="AY2245" t="s">
        <v>86</v>
      </c>
      <c r="AZ2245" t="s">
        <v>86</v>
      </c>
      <c r="BA2245" t="s">
        <v>86</v>
      </c>
      <c r="BB2245" t="s">
        <v>86</v>
      </c>
      <c r="BC2245" t="s">
        <v>86</v>
      </c>
    </row>
    <row r="2246" spans="1:55" x14ac:dyDescent="0.3">
      <c r="A2246" t="s">
        <v>55</v>
      </c>
      <c r="B2246" t="s">
        <v>86</v>
      </c>
      <c r="C2246" t="s">
        <v>611</v>
      </c>
      <c r="D2246">
        <v>22110406217</v>
      </c>
      <c r="E2246" t="s">
        <v>2175</v>
      </c>
      <c r="F2246" t="s">
        <v>88</v>
      </c>
      <c r="G2246" t="s">
        <v>89</v>
      </c>
      <c r="H2246" t="s">
        <v>86</v>
      </c>
      <c r="I2246" t="s">
        <v>86</v>
      </c>
      <c r="J2246" t="s">
        <v>86</v>
      </c>
      <c r="K2246" t="s">
        <v>86</v>
      </c>
      <c r="L2246" t="s">
        <v>86</v>
      </c>
      <c r="M2246" t="s">
        <v>86</v>
      </c>
      <c r="N2246" t="s">
        <v>86</v>
      </c>
      <c r="O2246" t="s">
        <v>86</v>
      </c>
      <c r="P2246" t="s">
        <v>86</v>
      </c>
      <c r="Q2246" t="s">
        <v>86</v>
      </c>
      <c r="R2246" t="s">
        <v>86</v>
      </c>
      <c r="S2246" t="s">
        <v>86</v>
      </c>
      <c r="T2246" t="s">
        <v>86</v>
      </c>
      <c r="U2246" t="s">
        <v>86</v>
      </c>
      <c r="V2246" t="s">
        <v>86</v>
      </c>
      <c r="W2246" t="s">
        <v>86</v>
      </c>
      <c r="X2246" t="s">
        <v>86</v>
      </c>
      <c r="Y2246" t="s">
        <v>86</v>
      </c>
      <c r="Z2246" t="s">
        <v>86</v>
      </c>
      <c r="AA2246" t="s">
        <v>86</v>
      </c>
      <c r="AB2246" t="s">
        <v>86</v>
      </c>
      <c r="AC2246" t="s">
        <v>86</v>
      </c>
      <c r="AD2246" t="s">
        <v>86</v>
      </c>
      <c r="AE2246" t="s">
        <v>86</v>
      </c>
      <c r="AF2246" t="s">
        <v>86</v>
      </c>
      <c r="AG2246" t="s">
        <v>86</v>
      </c>
      <c r="AH2246" t="s">
        <v>86</v>
      </c>
      <c r="AI2246" t="s">
        <v>86</v>
      </c>
      <c r="AJ2246" t="s">
        <v>86</v>
      </c>
      <c r="AK2246" t="s">
        <v>86</v>
      </c>
      <c r="AL2246" t="s">
        <v>86</v>
      </c>
      <c r="AM2246" t="s">
        <v>86</v>
      </c>
      <c r="AN2246" t="s">
        <v>86</v>
      </c>
      <c r="AO2246" t="s">
        <v>86</v>
      </c>
      <c r="AP2246" t="s">
        <v>86</v>
      </c>
      <c r="AQ2246" t="s">
        <v>86</v>
      </c>
      <c r="AR2246" t="s">
        <v>86</v>
      </c>
      <c r="AS2246" t="s">
        <v>86</v>
      </c>
      <c r="AT2246" t="s">
        <v>86</v>
      </c>
      <c r="AU2246" t="s">
        <v>86</v>
      </c>
      <c r="AV2246" t="s">
        <v>86</v>
      </c>
      <c r="AW2246" t="s">
        <v>86</v>
      </c>
      <c r="AX2246" t="s">
        <v>86</v>
      </c>
      <c r="AY2246" t="s">
        <v>86</v>
      </c>
      <c r="AZ2246" t="s">
        <v>86</v>
      </c>
      <c r="BA2246" t="s">
        <v>86</v>
      </c>
      <c r="BB2246" t="s">
        <v>86</v>
      </c>
      <c r="BC2246" t="s">
        <v>86</v>
      </c>
    </row>
    <row r="2247" spans="1:55" x14ac:dyDescent="0.3">
      <c r="A2247" t="s">
        <v>55</v>
      </c>
      <c r="B2247" t="s">
        <v>86</v>
      </c>
      <c r="C2247" t="s">
        <v>611</v>
      </c>
      <c r="D2247">
        <v>22110406218</v>
      </c>
      <c r="E2247" t="s">
        <v>2176</v>
      </c>
      <c r="F2247" t="s">
        <v>177</v>
      </c>
      <c r="G2247" t="s">
        <v>86</v>
      </c>
      <c r="H2247" t="s">
        <v>86</v>
      </c>
      <c r="I2247" t="s">
        <v>86</v>
      </c>
      <c r="J2247" t="s">
        <v>86</v>
      </c>
      <c r="K2247" t="s">
        <v>86</v>
      </c>
      <c r="L2247" t="s">
        <v>86</v>
      </c>
      <c r="M2247" t="s">
        <v>86</v>
      </c>
      <c r="N2247" t="s">
        <v>86</v>
      </c>
      <c r="O2247" t="s">
        <v>86</v>
      </c>
      <c r="P2247" t="s">
        <v>86</v>
      </c>
      <c r="Q2247" t="s">
        <v>86</v>
      </c>
      <c r="R2247" t="s">
        <v>86</v>
      </c>
      <c r="S2247" t="s">
        <v>86</v>
      </c>
      <c r="T2247" t="s">
        <v>86</v>
      </c>
      <c r="U2247" t="s">
        <v>86</v>
      </c>
      <c r="V2247" t="s">
        <v>86</v>
      </c>
      <c r="W2247" t="s">
        <v>86</v>
      </c>
      <c r="X2247" t="s">
        <v>86</v>
      </c>
      <c r="Y2247" t="s">
        <v>86</v>
      </c>
      <c r="Z2247" t="s">
        <v>86</v>
      </c>
      <c r="AA2247" t="s">
        <v>86</v>
      </c>
      <c r="AB2247" t="s">
        <v>86</v>
      </c>
      <c r="AC2247" t="s">
        <v>86</v>
      </c>
      <c r="AD2247" t="s">
        <v>86</v>
      </c>
      <c r="AE2247" t="s">
        <v>86</v>
      </c>
      <c r="AF2247" t="s">
        <v>86</v>
      </c>
      <c r="AG2247" t="s">
        <v>86</v>
      </c>
      <c r="AH2247" t="s">
        <v>86</v>
      </c>
      <c r="AI2247" t="s">
        <v>86</v>
      </c>
      <c r="AJ2247" t="s">
        <v>86</v>
      </c>
      <c r="AK2247" t="s">
        <v>86</v>
      </c>
      <c r="AL2247" t="s">
        <v>86</v>
      </c>
      <c r="AM2247" t="s">
        <v>86</v>
      </c>
      <c r="AN2247" t="s">
        <v>86</v>
      </c>
      <c r="AO2247" t="s">
        <v>86</v>
      </c>
      <c r="AP2247" t="s">
        <v>86</v>
      </c>
      <c r="AQ2247" t="s">
        <v>86</v>
      </c>
      <c r="AR2247" t="s">
        <v>86</v>
      </c>
      <c r="AS2247" t="s">
        <v>86</v>
      </c>
      <c r="AT2247" t="s">
        <v>86</v>
      </c>
      <c r="AU2247" t="s">
        <v>86</v>
      </c>
      <c r="AV2247" t="s">
        <v>86</v>
      </c>
      <c r="AW2247" t="s">
        <v>86</v>
      </c>
      <c r="AX2247" t="s">
        <v>86</v>
      </c>
      <c r="AY2247" t="s">
        <v>86</v>
      </c>
      <c r="AZ2247" t="s">
        <v>86</v>
      </c>
      <c r="BA2247" t="s">
        <v>86</v>
      </c>
      <c r="BB2247" t="s">
        <v>86</v>
      </c>
      <c r="BC2247" t="s">
        <v>86</v>
      </c>
    </row>
    <row r="2248" spans="1:55" x14ac:dyDescent="0.3">
      <c r="A2248" t="s">
        <v>55</v>
      </c>
      <c r="B2248" t="s">
        <v>86</v>
      </c>
      <c r="C2248" t="s">
        <v>611</v>
      </c>
      <c r="D2248">
        <v>22110406219</v>
      </c>
      <c r="E2248" t="s">
        <v>2177</v>
      </c>
      <c r="F2248" t="s">
        <v>58</v>
      </c>
      <c r="G2248" t="s">
        <v>86</v>
      </c>
      <c r="H2248" t="s">
        <v>86</v>
      </c>
      <c r="I2248" t="s">
        <v>86</v>
      </c>
      <c r="J2248" t="s">
        <v>86</v>
      </c>
      <c r="K2248" t="s">
        <v>86</v>
      </c>
      <c r="L2248" t="s">
        <v>86</v>
      </c>
      <c r="M2248" t="s">
        <v>86</v>
      </c>
      <c r="N2248" t="s">
        <v>86</v>
      </c>
      <c r="O2248" t="s">
        <v>86</v>
      </c>
      <c r="P2248" t="s">
        <v>86</v>
      </c>
      <c r="Q2248" t="s">
        <v>86</v>
      </c>
      <c r="R2248" t="s">
        <v>86</v>
      </c>
      <c r="S2248" t="s">
        <v>86</v>
      </c>
      <c r="T2248" t="s">
        <v>86</v>
      </c>
      <c r="U2248" t="s">
        <v>86</v>
      </c>
      <c r="V2248" t="s">
        <v>86</v>
      </c>
      <c r="W2248" t="s">
        <v>86</v>
      </c>
      <c r="X2248" t="s">
        <v>86</v>
      </c>
      <c r="Y2248" t="s">
        <v>86</v>
      </c>
      <c r="Z2248" t="s">
        <v>86</v>
      </c>
      <c r="AA2248" t="s">
        <v>86</v>
      </c>
      <c r="AB2248" t="s">
        <v>86</v>
      </c>
      <c r="AC2248" t="s">
        <v>86</v>
      </c>
      <c r="AD2248" t="s">
        <v>86</v>
      </c>
      <c r="AE2248" t="s">
        <v>86</v>
      </c>
      <c r="AF2248" t="s">
        <v>86</v>
      </c>
      <c r="AG2248" t="s">
        <v>86</v>
      </c>
      <c r="AH2248" t="s">
        <v>86</v>
      </c>
      <c r="AI2248" t="s">
        <v>86</v>
      </c>
      <c r="AJ2248" t="s">
        <v>86</v>
      </c>
      <c r="AK2248" t="s">
        <v>86</v>
      </c>
      <c r="AL2248" t="s">
        <v>86</v>
      </c>
      <c r="AM2248" t="s">
        <v>86</v>
      </c>
      <c r="AN2248" t="s">
        <v>86</v>
      </c>
      <c r="AO2248" t="s">
        <v>86</v>
      </c>
      <c r="AP2248" t="s">
        <v>86</v>
      </c>
      <c r="AQ2248" t="s">
        <v>86</v>
      </c>
      <c r="AR2248" t="s">
        <v>86</v>
      </c>
      <c r="AS2248" t="s">
        <v>86</v>
      </c>
      <c r="AT2248" t="s">
        <v>86</v>
      </c>
      <c r="AU2248" t="s">
        <v>86</v>
      </c>
      <c r="AV2248" t="s">
        <v>86</v>
      </c>
      <c r="AW2248" t="s">
        <v>86</v>
      </c>
      <c r="AX2248" t="s">
        <v>86</v>
      </c>
      <c r="AY2248" t="s">
        <v>86</v>
      </c>
      <c r="AZ2248" t="s">
        <v>86</v>
      </c>
      <c r="BA2248" t="s">
        <v>86</v>
      </c>
      <c r="BB2248" t="s">
        <v>86</v>
      </c>
      <c r="BC2248" t="s">
        <v>86</v>
      </c>
    </row>
    <row r="2249" spans="1:55" x14ac:dyDescent="0.3">
      <c r="A2249" t="s">
        <v>55</v>
      </c>
      <c r="B2249" t="s">
        <v>86</v>
      </c>
      <c r="C2249" t="s">
        <v>611</v>
      </c>
      <c r="D2249">
        <v>22110406220</v>
      </c>
      <c r="E2249" t="s">
        <v>2178</v>
      </c>
      <c r="F2249" t="s">
        <v>58</v>
      </c>
      <c r="G2249" t="s">
        <v>86</v>
      </c>
      <c r="H2249" t="s">
        <v>86</v>
      </c>
      <c r="I2249" t="s">
        <v>86</v>
      </c>
      <c r="J2249" t="s">
        <v>86</v>
      </c>
      <c r="K2249" t="s">
        <v>86</v>
      </c>
      <c r="L2249" t="s">
        <v>86</v>
      </c>
      <c r="M2249" t="s">
        <v>86</v>
      </c>
      <c r="N2249" t="s">
        <v>86</v>
      </c>
      <c r="O2249" t="s">
        <v>86</v>
      </c>
      <c r="P2249" t="s">
        <v>86</v>
      </c>
      <c r="Q2249" t="s">
        <v>86</v>
      </c>
      <c r="R2249" t="s">
        <v>86</v>
      </c>
      <c r="S2249" t="s">
        <v>86</v>
      </c>
      <c r="T2249" t="s">
        <v>86</v>
      </c>
      <c r="U2249" t="s">
        <v>86</v>
      </c>
      <c r="V2249" t="s">
        <v>86</v>
      </c>
      <c r="W2249" t="s">
        <v>86</v>
      </c>
      <c r="X2249" t="s">
        <v>86</v>
      </c>
      <c r="Y2249" t="s">
        <v>86</v>
      </c>
      <c r="Z2249" t="s">
        <v>86</v>
      </c>
      <c r="AA2249" t="s">
        <v>86</v>
      </c>
      <c r="AB2249" t="s">
        <v>86</v>
      </c>
      <c r="AC2249" t="s">
        <v>86</v>
      </c>
      <c r="AD2249" t="s">
        <v>86</v>
      </c>
      <c r="AE2249" t="s">
        <v>86</v>
      </c>
      <c r="AF2249" t="s">
        <v>86</v>
      </c>
      <c r="AG2249" t="s">
        <v>86</v>
      </c>
      <c r="AH2249" t="s">
        <v>86</v>
      </c>
      <c r="AI2249" t="s">
        <v>86</v>
      </c>
      <c r="AJ2249" t="s">
        <v>86</v>
      </c>
      <c r="AK2249" t="s">
        <v>86</v>
      </c>
      <c r="AL2249" t="s">
        <v>86</v>
      </c>
      <c r="AM2249" t="s">
        <v>86</v>
      </c>
      <c r="AN2249" t="s">
        <v>86</v>
      </c>
      <c r="AO2249" t="s">
        <v>86</v>
      </c>
      <c r="AP2249" t="s">
        <v>86</v>
      </c>
      <c r="AQ2249" t="s">
        <v>86</v>
      </c>
      <c r="AR2249" t="s">
        <v>86</v>
      </c>
      <c r="AS2249" t="s">
        <v>86</v>
      </c>
      <c r="AT2249" t="s">
        <v>86</v>
      </c>
      <c r="AU2249" t="s">
        <v>86</v>
      </c>
      <c r="AV2249" t="s">
        <v>86</v>
      </c>
      <c r="AW2249" t="s">
        <v>86</v>
      </c>
      <c r="AX2249" t="s">
        <v>86</v>
      </c>
      <c r="AY2249" t="s">
        <v>86</v>
      </c>
      <c r="AZ2249" t="s">
        <v>86</v>
      </c>
      <c r="BA2249" t="s">
        <v>86</v>
      </c>
      <c r="BB2249" t="s">
        <v>86</v>
      </c>
      <c r="BC2249" t="s">
        <v>86</v>
      </c>
    </row>
    <row r="2250" spans="1:55" x14ac:dyDescent="0.3">
      <c r="A2250" t="s">
        <v>55</v>
      </c>
      <c r="B2250" t="s">
        <v>86</v>
      </c>
      <c r="C2250" t="s">
        <v>611</v>
      </c>
      <c r="D2250">
        <v>22110406221</v>
      </c>
      <c r="E2250" t="s">
        <v>2179</v>
      </c>
      <c r="F2250" t="s">
        <v>133</v>
      </c>
      <c r="G2250" t="s">
        <v>86</v>
      </c>
      <c r="H2250" t="s">
        <v>86</v>
      </c>
      <c r="I2250" t="s">
        <v>86</v>
      </c>
      <c r="J2250" t="s">
        <v>86</v>
      </c>
      <c r="K2250" t="s">
        <v>86</v>
      </c>
      <c r="L2250" t="s">
        <v>86</v>
      </c>
      <c r="M2250" t="s">
        <v>86</v>
      </c>
      <c r="N2250" t="s">
        <v>86</v>
      </c>
      <c r="O2250" t="s">
        <v>86</v>
      </c>
      <c r="P2250" t="s">
        <v>86</v>
      </c>
      <c r="Q2250" t="s">
        <v>86</v>
      </c>
      <c r="R2250" t="s">
        <v>86</v>
      </c>
      <c r="S2250" t="s">
        <v>86</v>
      </c>
      <c r="T2250" t="s">
        <v>86</v>
      </c>
      <c r="U2250" t="s">
        <v>86</v>
      </c>
      <c r="V2250" t="s">
        <v>86</v>
      </c>
      <c r="W2250" t="s">
        <v>86</v>
      </c>
      <c r="X2250" t="s">
        <v>86</v>
      </c>
      <c r="Y2250" t="s">
        <v>86</v>
      </c>
      <c r="Z2250" t="s">
        <v>86</v>
      </c>
      <c r="AA2250" t="s">
        <v>86</v>
      </c>
      <c r="AB2250" t="s">
        <v>86</v>
      </c>
      <c r="AC2250" t="s">
        <v>86</v>
      </c>
      <c r="AD2250" t="s">
        <v>86</v>
      </c>
      <c r="AE2250" t="s">
        <v>86</v>
      </c>
      <c r="AF2250" t="s">
        <v>86</v>
      </c>
      <c r="AG2250" t="s">
        <v>86</v>
      </c>
      <c r="AH2250" t="s">
        <v>86</v>
      </c>
      <c r="AI2250" t="s">
        <v>86</v>
      </c>
      <c r="AJ2250" t="s">
        <v>86</v>
      </c>
      <c r="AK2250" t="s">
        <v>86</v>
      </c>
      <c r="AL2250" t="s">
        <v>86</v>
      </c>
      <c r="AM2250" t="s">
        <v>86</v>
      </c>
      <c r="AN2250" t="s">
        <v>86</v>
      </c>
      <c r="AO2250" t="s">
        <v>86</v>
      </c>
      <c r="AP2250" t="s">
        <v>86</v>
      </c>
      <c r="AQ2250" t="s">
        <v>86</v>
      </c>
      <c r="AR2250" t="s">
        <v>86</v>
      </c>
      <c r="AS2250" t="s">
        <v>86</v>
      </c>
      <c r="AT2250" t="s">
        <v>86</v>
      </c>
      <c r="AU2250" t="s">
        <v>86</v>
      </c>
      <c r="AV2250" t="s">
        <v>86</v>
      </c>
      <c r="AW2250" t="s">
        <v>86</v>
      </c>
      <c r="AX2250" t="s">
        <v>86</v>
      </c>
      <c r="AY2250" t="s">
        <v>86</v>
      </c>
      <c r="AZ2250" t="s">
        <v>86</v>
      </c>
      <c r="BA2250" t="s">
        <v>86</v>
      </c>
      <c r="BB2250" t="s">
        <v>86</v>
      </c>
      <c r="BC2250" t="s">
        <v>86</v>
      </c>
    </row>
    <row r="2251" spans="1:55" x14ac:dyDescent="0.3">
      <c r="A2251" t="s">
        <v>55</v>
      </c>
      <c r="B2251" t="s">
        <v>86</v>
      </c>
      <c r="C2251" t="s">
        <v>611</v>
      </c>
      <c r="D2251">
        <v>22110406222</v>
      </c>
      <c r="E2251" t="s">
        <v>2180</v>
      </c>
      <c r="F2251" t="s">
        <v>133</v>
      </c>
      <c r="G2251" t="s">
        <v>86</v>
      </c>
      <c r="H2251" t="s">
        <v>86</v>
      </c>
      <c r="I2251" t="s">
        <v>86</v>
      </c>
      <c r="J2251" t="s">
        <v>86</v>
      </c>
      <c r="K2251" t="s">
        <v>86</v>
      </c>
      <c r="L2251" t="s">
        <v>86</v>
      </c>
      <c r="M2251" t="s">
        <v>86</v>
      </c>
      <c r="N2251" t="s">
        <v>86</v>
      </c>
      <c r="O2251" t="s">
        <v>86</v>
      </c>
      <c r="P2251" t="s">
        <v>86</v>
      </c>
      <c r="Q2251" t="s">
        <v>86</v>
      </c>
      <c r="R2251" t="s">
        <v>86</v>
      </c>
      <c r="S2251" t="s">
        <v>86</v>
      </c>
      <c r="T2251" t="s">
        <v>86</v>
      </c>
      <c r="U2251" t="s">
        <v>86</v>
      </c>
      <c r="V2251" t="s">
        <v>86</v>
      </c>
      <c r="W2251" t="s">
        <v>86</v>
      </c>
      <c r="X2251" t="s">
        <v>86</v>
      </c>
      <c r="Y2251" t="s">
        <v>86</v>
      </c>
      <c r="Z2251" t="s">
        <v>86</v>
      </c>
      <c r="AA2251" t="s">
        <v>86</v>
      </c>
      <c r="AB2251" t="s">
        <v>86</v>
      </c>
      <c r="AC2251" t="s">
        <v>86</v>
      </c>
      <c r="AD2251" t="s">
        <v>86</v>
      </c>
      <c r="AE2251" t="s">
        <v>86</v>
      </c>
      <c r="AF2251" t="s">
        <v>86</v>
      </c>
      <c r="AG2251" t="s">
        <v>86</v>
      </c>
      <c r="AH2251" t="s">
        <v>86</v>
      </c>
      <c r="AI2251" t="s">
        <v>86</v>
      </c>
      <c r="AJ2251" t="s">
        <v>86</v>
      </c>
      <c r="AK2251" t="s">
        <v>86</v>
      </c>
      <c r="AL2251" t="s">
        <v>86</v>
      </c>
      <c r="AM2251" t="s">
        <v>86</v>
      </c>
      <c r="AN2251" t="s">
        <v>86</v>
      </c>
      <c r="AO2251" t="s">
        <v>86</v>
      </c>
      <c r="AP2251" t="s">
        <v>86</v>
      </c>
      <c r="AQ2251" t="s">
        <v>86</v>
      </c>
      <c r="AR2251" t="s">
        <v>86</v>
      </c>
      <c r="AS2251" t="s">
        <v>86</v>
      </c>
      <c r="AT2251" t="s">
        <v>86</v>
      </c>
      <c r="AU2251" t="s">
        <v>86</v>
      </c>
      <c r="AV2251" t="s">
        <v>86</v>
      </c>
      <c r="AW2251" t="s">
        <v>86</v>
      </c>
      <c r="AX2251" t="s">
        <v>86</v>
      </c>
      <c r="AY2251" t="s">
        <v>86</v>
      </c>
      <c r="AZ2251" t="s">
        <v>86</v>
      </c>
      <c r="BA2251" t="s">
        <v>86</v>
      </c>
      <c r="BB2251" t="s">
        <v>86</v>
      </c>
      <c r="BC2251" t="s">
        <v>86</v>
      </c>
    </row>
    <row r="2252" spans="1:55" x14ac:dyDescent="0.3">
      <c r="A2252" t="s">
        <v>55</v>
      </c>
      <c r="B2252" t="s">
        <v>86</v>
      </c>
      <c r="C2252" t="s">
        <v>611</v>
      </c>
      <c r="D2252">
        <v>22110406223</v>
      </c>
      <c r="E2252" t="s">
        <v>612</v>
      </c>
      <c r="F2252" t="s">
        <v>58</v>
      </c>
      <c r="G2252" t="s">
        <v>89</v>
      </c>
      <c r="H2252">
        <v>2</v>
      </c>
      <c r="I2252" t="s">
        <v>112</v>
      </c>
      <c r="J2252" t="s">
        <v>78</v>
      </c>
      <c r="K2252" t="s">
        <v>359</v>
      </c>
      <c r="L2252">
        <v>2</v>
      </c>
      <c r="M2252" t="s">
        <v>359</v>
      </c>
      <c r="N2252" t="s">
        <v>86</v>
      </c>
      <c r="O2252" t="s">
        <v>86</v>
      </c>
      <c r="P2252" t="s">
        <v>86</v>
      </c>
      <c r="Q2252" t="s">
        <v>86</v>
      </c>
      <c r="R2252" t="s">
        <v>86</v>
      </c>
      <c r="S2252" t="s">
        <v>86</v>
      </c>
      <c r="T2252" t="s">
        <v>86</v>
      </c>
      <c r="U2252" t="s">
        <v>86</v>
      </c>
      <c r="V2252" t="s">
        <v>86</v>
      </c>
      <c r="W2252" t="s">
        <v>86</v>
      </c>
      <c r="X2252" t="s">
        <v>86</v>
      </c>
      <c r="Y2252" t="s">
        <v>86</v>
      </c>
      <c r="Z2252" t="s">
        <v>86</v>
      </c>
      <c r="AA2252" t="s">
        <v>86</v>
      </c>
      <c r="AB2252" t="s">
        <v>86</v>
      </c>
      <c r="AC2252" t="s">
        <v>86</v>
      </c>
      <c r="AD2252" t="s">
        <v>86</v>
      </c>
      <c r="AE2252" t="s">
        <v>86</v>
      </c>
      <c r="AF2252" t="s">
        <v>86</v>
      </c>
      <c r="AG2252" t="s">
        <v>86</v>
      </c>
      <c r="AH2252" t="s">
        <v>86</v>
      </c>
      <c r="AI2252" t="s">
        <v>86</v>
      </c>
      <c r="AJ2252" t="s">
        <v>86</v>
      </c>
      <c r="AK2252" t="s">
        <v>86</v>
      </c>
      <c r="AL2252" t="s">
        <v>86</v>
      </c>
      <c r="AM2252" t="s">
        <v>86</v>
      </c>
      <c r="AN2252" t="s">
        <v>86</v>
      </c>
      <c r="AO2252" t="s">
        <v>86</v>
      </c>
      <c r="AP2252" t="s">
        <v>86</v>
      </c>
      <c r="AQ2252" t="s">
        <v>86</v>
      </c>
      <c r="AR2252" t="s">
        <v>86</v>
      </c>
      <c r="AS2252" t="s">
        <v>86</v>
      </c>
      <c r="AT2252" t="s">
        <v>86</v>
      </c>
      <c r="AU2252" t="s">
        <v>86</v>
      </c>
      <c r="AV2252" t="s">
        <v>86</v>
      </c>
      <c r="AW2252" t="s">
        <v>86</v>
      </c>
      <c r="AX2252" t="s">
        <v>86</v>
      </c>
      <c r="AY2252" t="s">
        <v>86</v>
      </c>
      <c r="AZ2252" t="s">
        <v>86</v>
      </c>
      <c r="BA2252" t="s">
        <v>86</v>
      </c>
      <c r="BB2252" t="s">
        <v>86</v>
      </c>
      <c r="BC2252" t="s">
        <v>86</v>
      </c>
    </row>
    <row r="2253" spans="1:55" x14ac:dyDescent="0.3">
      <c r="A2253" t="s">
        <v>55</v>
      </c>
      <c r="B2253" t="s">
        <v>86</v>
      </c>
      <c r="C2253" t="s">
        <v>2181</v>
      </c>
      <c r="D2253">
        <v>22110406301</v>
      </c>
      <c r="E2253" t="s">
        <v>2182</v>
      </c>
      <c r="F2253" t="s">
        <v>177</v>
      </c>
      <c r="G2253" t="s">
        <v>89</v>
      </c>
      <c r="H2253" t="s">
        <v>86</v>
      </c>
      <c r="I2253" t="s">
        <v>86</v>
      </c>
      <c r="J2253" t="s">
        <v>86</v>
      </c>
      <c r="K2253" t="s">
        <v>86</v>
      </c>
      <c r="L2253" t="s">
        <v>86</v>
      </c>
      <c r="M2253" t="s">
        <v>86</v>
      </c>
      <c r="N2253" t="s">
        <v>86</v>
      </c>
      <c r="O2253" t="s">
        <v>86</v>
      </c>
      <c r="P2253" t="s">
        <v>86</v>
      </c>
      <c r="Q2253" t="s">
        <v>86</v>
      </c>
      <c r="R2253" t="s">
        <v>86</v>
      </c>
      <c r="S2253" t="s">
        <v>86</v>
      </c>
      <c r="T2253" t="s">
        <v>86</v>
      </c>
      <c r="U2253" t="s">
        <v>86</v>
      </c>
      <c r="V2253" t="s">
        <v>86</v>
      </c>
      <c r="W2253" t="s">
        <v>86</v>
      </c>
      <c r="X2253" t="s">
        <v>86</v>
      </c>
      <c r="Y2253" t="s">
        <v>86</v>
      </c>
      <c r="Z2253" t="s">
        <v>86</v>
      </c>
      <c r="AA2253" t="s">
        <v>86</v>
      </c>
      <c r="AB2253" t="s">
        <v>86</v>
      </c>
      <c r="AC2253" t="s">
        <v>86</v>
      </c>
      <c r="AD2253" t="s">
        <v>86</v>
      </c>
      <c r="AE2253" t="s">
        <v>86</v>
      </c>
      <c r="AF2253" t="s">
        <v>86</v>
      </c>
      <c r="AG2253" t="s">
        <v>86</v>
      </c>
      <c r="AH2253" t="s">
        <v>86</v>
      </c>
      <c r="AI2253" t="s">
        <v>86</v>
      </c>
      <c r="AJ2253" t="s">
        <v>86</v>
      </c>
      <c r="AK2253" t="s">
        <v>86</v>
      </c>
      <c r="AL2253" t="s">
        <v>86</v>
      </c>
      <c r="AM2253" t="s">
        <v>86</v>
      </c>
      <c r="AN2253" t="s">
        <v>86</v>
      </c>
      <c r="AO2253" t="s">
        <v>86</v>
      </c>
      <c r="AP2253" t="s">
        <v>86</v>
      </c>
      <c r="AQ2253" t="s">
        <v>86</v>
      </c>
      <c r="AR2253" t="s">
        <v>86</v>
      </c>
      <c r="AS2253" t="s">
        <v>86</v>
      </c>
      <c r="AT2253" t="s">
        <v>86</v>
      </c>
      <c r="AU2253" t="s">
        <v>86</v>
      </c>
      <c r="AV2253" t="s">
        <v>86</v>
      </c>
      <c r="AW2253" t="s">
        <v>86</v>
      </c>
      <c r="AX2253" t="s">
        <v>86</v>
      </c>
      <c r="AY2253" t="s">
        <v>86</v>
      </c>
      <c r="AZ2253" t="s">
        <v>86</v>
      </c>
      <c r="BA2253" t="s">
        <v>86</v>
      </c>
      <c r="BB2253" t="s">
        <v>86</v>
      </c>
      <c r="BC2253" t="s">
        <v>86</v>
      </c>
    </row>
    <row r="2254" spans="1:55" x14ac:dyDescent="0.3">
      <c r="A2254" t="s">
        <v>55</v>
      </c>
      <c r="B2254" t="s">
        <v>86</v>
      </c>
      <c r="C2254" t="s">
        <v>2183</v>
      </c>
      <c r="D2254">
        <v>22110406602</v>
      </c>
      <c r="E2254" t="s">
        <v>2184</v>
      </c>
      <c r="F2254" t="s">
        <v>177</v>
      </c>
      <c r="G2254" t="s">
        <v>89</v>
      </c>
      <c r="H2254" t="s">
        <v>86</v>
      </c>
      <c r="I2254" t="s">
        <v>86</v>
      </c>
      <c r="J2254" t="s">
        <v>86</v>
      </c>
      <c r="K2254" t="s">
        <v>86</v>
      </c>
      <c r="L2254" t="s">
        <v>86</v>
      </c>
      <c r="M2254" t="s">
        <v>86</v>
      </c>
      <c r="N2254" t="s">
        <v>86</v>
      </c>
      <c r="O2254" t="s">
        <v>86</v>
      </c>
      <c r="P2254" t="s">
        <v>86</v>
      </c>
      <c r="Q2254" t="s">
        <v>86</v>
      </c>
      <c r="R2254" t="s">
        <v>86</v>
      </c>
      <c r="S2254" t="s">
        <v>86</v>
      </c>
      <c r="T2254" t="s">
        <v>86</v>
      </c>
      <c r="U2254" t="s">
        <v>86</v>
      </c>
      <c r="V2254" t="s">
        <v>86</v>
      </c>
      <c r="W2254" t="s">
        <v>86</v>
      </c>
      <c r="X2254" t="s">
        <v>86</v>
      </c>
      <c r="Y2254" t="s">
        <v>86</v>
      </c>
      <c r="Z2254" t="s">
        <v>86</v>
      </c>
      <c r="AA2254" t="s">
        <v>86</v>
      </c>
      <c r="AB2254" t="s">
        <v>86</v>
      </c>
      <c r="AC2254" t="s">
        <v>86</v>
      </c>
      <c r="AD2254" t="s">
        <v>86</v>
      </c>
      <c r="AE2254" t="s">
        <v>86</v>
      </c>
      <c r="AF2254" t="s">
        <v>86</v>
      </c>
      <c r="AG2254" t="s">
        <v>86</v>
      </c>
      <c r="AH2254" t="s">
        <v>86</v>
      </c>
      <c r="AI2254" t="s">
        <v>86</v>
      </c>
      <c r="AJ2254" t="s">
        <v>86</v>
      </c>
      <c r="AK2254" t="s">
        <v>86</v>
      </c>
      <c r="AL2254" t="s">
        <v>86</v>
      </c>
      <c r="AM2254" t="s">
        <v>86</v>
      </c>
      <c r="AN2254" t="s">
        <v>86</v>
      </c>
      <c r="AO2254" t="s">
        <v>86</v>
      </c>
      <c r="AP2254" t="s">
        <v>86</v>
      </c>
      <c r="AQ2254" t="s">
        <v>86</v>
      </c>
      <c r="AR2254" t="s">
        <v>86</v>
      </c>
      <c r="AS2254" t="s">
        <v>86</v>
      </c>
      <c r="AT2254" t="s">
        <v>86</v>
      </c>
      <c r="AU2254" t="s">
        <v>86</v>
      </c>
      <c r="AV2254" t="s">
        <v>86</v>
      </c>
      <c r="AW2254" t="s">
        <v>86</v>
      </c>
      <c r="AX2254" t="s">
        <v>86</v>
      </c>
      <c r="AY2254" t="s">
        <v>86</v>
      </c>
      <c r="AZ2254" t="s">
        <v>86</v>
      </c>
      <c r="BA2254" t="s">
        <v>86</v>
      </c>
      <c r="BB2254" t="s">
        <v>86</v>
      </c>
      <c r="BC2254" t="s">
        <v>86</v>
      </c>
    </row>
    <row r="2255" spans="1:55" x14ac:dyDescent="0.3">
      <c r="A2255" t="s">
        <v>55</v>
      </c>
      <c r="B2255" t="s">
        <v>86</v>
      </c>
      <c r="C2255" t="s">
        <v>2185</v>
      </c>
      <c r="D2255">
        <v>22110406702</v>
      </c>
      <c r="E2255" t="s">
        <v>2186</v>
      </c>
      <c r="F2255" t="s">
        <v>133</v>
      </c>
      <c r="G2255" t="s">
        <v>89</v>
      </c>
      <c r="H2255" t="s">
        <v>86</v>
      </c>
      <c r="I2255" t="s">
        <v>86</v>
      </c>
      <c r="J2255" t="s">
        <v>86</v>
      </c>
      <c r="K2255" t="s">
        <v>86</v>
      </c>
      <c r="L2255" t="s">
        <v>86</v>
      </c>
      <c r="M2255" t="s">
        <v>86</v>
      </c>
      <c r="N2255" t="s">
        <v>86</v>
      </c>
      <c r="O2255" t="s">
        <v>86</v>
      </c>
      <c r="P2255" t="s">
        <v>86</v>
      </c>
      <c r="Q2255" t="s">
        <v>86</v>
      </c>
      <c r="R2255" t="s">
        <v>86</v>
      </c>
      <c r="S2255" t="s">
        <v>86</v>
      </c>
      <c r="T2255" t="s">
        <v>86</v>
      </c>
      <c r="U2255" t="s">
        <v>86</v>
      </c>
      <c r="V2255" t="s">
        <v>86</v>
      </c>
      <c r="W2255" t="s">
        <v>86</v>
      </c>
      <c r="X2255" t="s">
        <v>86</v>
      </c>
      <c r="Y2255" t="s">
        <v>86</v>
      </c>
      <c r="Z2255" t="s">
        <v>86</v>
      </c>
      <c r="AA2255" t="s">
        <v>86</v>
      </c>
      <c r="AB2255" t="s">
        <v>86</v>
      </c>
      <c r="AC2255" t="s">
        <v>86</v>
      </c>
      <c r="AD2255" t="s">
        <v>86</v>
      </c>
      <c r="AE2255" t="s">
        <v>86</v>
      </c>
      <c r="AF2255" t="s">
        <v>86</v>
      </c>
      <c r="AG2255" t="s">
        <v>86</v>
      </c>
      <c r="AH2255" t="s">
        <v>86</v>
      </c>
      <c r="AI2255" t="s">
        <v>86</v>
      </c>
      <c r="AJ2255" t="s">
        <v>86</v>
      </c>
      <c r="AK2255" t="s">
        <v>86</v>
      </c>
      <c r="AL2255" t="s">
        <v>86</v>
      </c>
      <c r="AM2255" t="s">
        <v>86</v>
      </c>
      <c r="AN2255" t="s">
        <v>86</v>
      </c>
      <c r="AO2255" t="s">
        <v>86</v>
      </c>
      <c r="AP2255" t="s">
        <v>86</v>
      </c>
      <c r="AQ2255" t="s">
        <v>86</v>
      </c>
      <c r="AR2255" t="s">
        <v>86</v>
      </c>
      <c r="AS2255" t="s">
        <v>86</v>
      </c>
      <c r="AT2255" t="s">
        <v>86</v>
      </c>
      <c r="AU2255" t="s">
        <v>86</v>
      </c>
      <c r="AV2255" t="s">
        <v>86</v>
      </c>
      <c r="AW2255" t="s">
        <v>86</v>
      </c>
      <c r="AX2255" t="s">
        <v>86</v>
      </c>
      <c r="AY2255" t="s">
        <v>86</v>
      </c>
      <c r="AZ2255" t="s">
        <v>86</v>
      </c>
      <c r="BA2255" t="s">
        <v>86</v>
      </c>
      <c r="BB2255" t="s">
        <v>86</v>
      </c>
      <c r="BC2255" t="s">
        <v>86</v>
      </c>
    </row>
    <row r="2256" spans="1:55" x14ac:dyDescent="0.3">
      <c r="A2256" t="s">
        <v>55</v>
      </c>
      <c r="B2256" t="s">
        <v>55</v>
      </c>
      <c r="C2256" t="s">
        <v>1790</v>
      </c>
      <c r="D2256">
        <v>22110406801</v>
      </c>
      <c r="E2256" t="s">
        <v>2187</v>
      </c>
      <c r="F2256" t="s">
        <v>58</v>
      </c>
      <c r="G2256" t="s">
        <v>59</v>
      </c>
      <c r="H2256" t="s">
        <v>86</v>
      </c>
      <c r="I2256" t="s">
        <v>86</v>
      </c>
      <c r="J2256" t="s">
        <v>86</v>
      </c>
      <c r="K2256" t="s">
        <v>86</v>
      </c>
      <c r="L2256" t="s">
        <v>86</v>
      </c>
      <c r="M2256" t="s">
        <v>86</v>
      </c>
      <c r="N2256" t="s">
        <v>86</v>
      </c>
      <c r="O2256" t="s">
        <v>86</v>
      </c>
      <c r="P2256" t="s">
        <v>86</v>
      </c>
      <c r="Q2256" t="s">
        <v>86</v>
      </c>
      <c r="R2256" t="s">
        <v>86</v>
      </c>
      <c r="S2256" t="s">
        <v>86</v>
      </c>
      <c r="T2256" t="s">
        <v>86</v>
      </c>
      <c r="U2256" t="s">
        <v>86</v>
      </c>
      <c r="V2256" t="s">
        <v>86</v>
      </c>
      <c r="W2256" t="s">
        <v>86</v>
      </c>
      <c r="X2256" t="s">
        <v>86</v>
      </c>
      <c r="Y2256" t="s">
        <v>86</v>
      </c>
      <c r="Z2256" t="s">
        <v>86</v>
      </c>
      <c r="AA2256" t="s">
        <v>86</v>
      </c>
      <c r="AB2256" t="s">
        <v>86</v>
      </c>
      <c r="AC2256" t="s">
        <v>86</v>
      </c>
      <c r="AD2256" t="s">
        <v>86</v>
      </c>
      <c r="AE2256" t="s">
        <v>86</v>
      </c>
      <c r="AF2256" t="s">
        <v>86</v>
      </c>
      <c r="AG2256" t="s">
        <v>86</v>
      </c>
      <c r="AH2256" t="s">
        <v>86</v>
      </c>
      <c r="AI2256" t="s">
        <v>86</v>
      </c>
      <c r="AJ2256" t="s">
        <v>86</v>
      </c>
      <c r="AK2256" t="s">
        <v>86</v>
      </c>
      <c r="AL2256" t="s">
        <v>86</v>
      </c>
      <c r="AM2256" t="s">
        <v>86</v>
      </c>
      <c r="AN2256" t="s">
        <v>86</v>
      </c>
      <c r="AO2256" t="s">
        <v>86</v>
      </c>
      <c r="AP2256" t="s">
        <v>86</v>
      </c>
      <c r="AQ2256" t="s">
        <v>86</v>
      </c>
      <c r="AR2256" t="s">
        <v>86</v>
      </c>
      <c r="AS2256" t="s">
        <v>86</v>
      </c>
      <c r="AT2256" t="s">
        <v>86</v>
      </c>
      <c r="AU2256" t="s">
        <v>86</v>
      </c>
      <c r="AV2256" t="s">
        <v>86</v>
      </c>
      <c r="AW2256" t="s">
        <v>86</v>
      </c>
      <c r="AX2256" t="s">
        <v>86</v>
      </c>
      <c r="AY2256" t="s">
        <v>86</v>
      </c>
      <c r="AZ2256" t="s">
        <v>86</v>
      </c>
      <c r="BA2256" t="s">
        <v>86</v>
      </c>
      <c r="BB2256" t="s">
        <v>86</v>
      </c>
      <c r="BC2256" t="s">
        <v>86</v>
      </c>
    </row>
    <row r="2257" spans="1:55" x14ac:dyDescent="0.3">
      <c r="A2257" t="s">
        <v>55</v>
      </c>
      <c r="B2257" t="s">
        <v>86</v>
      </c>
      <c r="C2257" t="s">
        <v>2188</v>
      </c>
      <c r="D2257">
        <v>22110406803</v>
      </c>
      <c r="E2257" t="s">
        <v>2189</v>
      </c>
      <c r="F2257" t="s">
        <v>177</v>
      </c>
      <c r="G2257" t="s">
        <v>89</v>
      </c>
      <c r="H2257" t="s">
        <v>86</v>
      </c>
      <c r="I2257" t="s">
        <v>86</v>
      </c>
      <c r="J2257" t="s">
        <v>86</v>
      </c>
      <c r="K2257" t="s">
        <v>86</v>
      </c>
      <c r="L2257" t="s">
        <v>86</v>
      </c>
      <c r="M2257" t="s">
        <v>86</v>
      </c>
      <c r="N2257" t="s">
        <v>86</v>
      </c>
      <c r="O2257" t="s">
        <v>86</v>
      </c>
      <c r="P2257" t="s">
        <v>86</v>
      </c>
      <c r="Q2257" t="s">
        <v>86</v>
      </c>
      <c r="R2257" t="s">
        <v>86</v>
      </c>
      <c r="S2257" t="s">
        <v>86</v>
      </c>
      <c r="T2257" t="s">
        <v>86</v>
      </c>
      <c r="U2257" t="s">
        <v>86</v>
      </c>
      <c r="V2257" t="s">
        <v>86</v>
      </c>
      <c r="W2257" t="s">
        <v>86</v>
      </c>
      <c r="X2257" t="s">
        <v>86</v>
      </c>
      <c r="Y2257" t="s">
        <v>86</v>
      </c>
      <c r="Z2257" t="s">
        <v>86</v>
      </c>
      <c r="AA2257" t="s">
        <v>86</v>
      </c>
      <c r="AB2257" t="s">
        <v>86</v>
      </c>
      <c r="AC2257" t="s">
        <v>86</v>
      </c>
      <c r="AD2257" t="s">
        <v>86</v>
      </c>
      <c r="AE2257" t="s">
        <v>86</v>
      </c>
      <c r="AF2257" t="s">
        <v>86</v>
      </c>
      <c r="AG2257" t="s">
        <v>86</v>
      </c>
      <c r="AH2257" t="s">
        <v>86</v>
      </c>
      <c r="AI2257" t="s">
        <v>86</v>
      </c>
      <c r="AJ2257" t="s">
        <v>86</v>
      </c>
      <c r="AK2257" t="s">
        <v>86</v>
      </c>
      <c r="AL2257" t="s">
        <v>86</v>
      </c>
      <c r="AM2257" t="s">
        <v>86</v>
      </c>
      <c r="AN2257" t="s">
        <v>86</v>
      </c>
      <c r="AO2257" t="s">
        <v>86</v>
      </c>
      <c r="AP2257" t="s">
        <v>86</v>
      </c>
      <c r="AQ2257" t="s">
        <v>86</v>
      </c>
      <c r="AR2257" t="s">
        <v>86</v>
      </c>
      <c r="AS2257" t="s">
        <v>86</v>
      </c>
      <c r="AT2257" t="s">
        <v>86</v>
      </c>
      <c r="AU2257" t="s">
        <v>86</v>
      </c>
      <c r="AV2257" t="s">
        <v>86</v>
      </c>
      <c r="AW2257" t="s">
        <v>86</v>
      </c>
      <c r="AX2257" t="s">
        <v>86</v>
      </c>
      <c r="AY2257" t="s">
        <v>86</v>
      </c>
      <c r="AZ2257" t="s">
        <v>86</v>
      </c>
      <c r="BA2257" t="s">
        <v>86</v>
      </c>
      <c r="BB2257" t="s">
        <v>86</v>
      </c>
      <c r="BC2257" t="s">
        <v>86</v>
      </c>
    </row>
    <row r="2258" spans="1:55" x14ac:dyDescent="0.3">
      <c r="A2258" t="s">
        <v>55</v>
      </c>
      <c r="B2258" t="s">
        <v>86</v>
      </c>
      <c r="C2258" t="s">
        <v>2188</v>
      </c>
      <c r="D2258">
        <v>22110406804</v>
      </c>
      <c r="E2258" t="s">
        <v>2190</v>
      </c>
      <c r="F2258" t="s">
        <v>58</v>
      </c>
      <c r="G2258" t="s">
        <v>86</v>
      </c>
      <c r="H2258" t="s">
        <v>86</v>
      </c>
      <c r="I2258" t="s">
        <v>86</v>
      </c>
      <c r="J2258" t="s">
        <v>86</v>
      </c>
      <c r="K2258" t="s">
        <v>86</v>
      </c>
      <c r="L2258" t="s">
        <v>86</v>
      </c>
      <c r="M2258" t="s">
        <v>86</v>
      </c>
      <c r="N2258" t="s">
        <v>86</v>
      </c>
      <c r="O2258" t="s">
        <v>86</v>
      </c>
      <c r="P2258" t="s">
        <v>86</v>
      </c>
      <c r="Q2258" t="s">
        <v>86</v>
      </c>
      <c r="R2258" t="s">
        <v>86</v>
      </c>
      <c r="S2258" t="s">
        <v>86</v>
      </c>
      <c r="T2258" t="s">
        <v>86</v>
      </c>
      <c r="U2258" t="s">
        <v>86</v>
      </c>
      <c r="V2258" t="s">
        <v>86</v>
      </c>
      <c r="W2258" t="s">
        <v>86</v>
      </c>
      <c r="X2258" t="s">
        <v>86</v>
      </c>
      <c r="Y2258" t="s">
        <v>86</v>
      </c>
      <c r="Z2258" t="s">
        <v>86</v>
      </c>
      <c r="AA2258" t="s">
        <v>86</v>
      </c>
      <c r="AB2258" t="s">
        <v>86</v>
      </c>
      <c r="AC2258" t="s">
        <v>86</v>
      </c>
      <c r="AD2258" t="s">
        <v>86</v>
      </c>
      <c r="AE2258" t="s">
        <v>86</v>
      </c>
      <c r="AF2258" t="s">
        <v>86</v>
      </c>
      <c r="AG2258" t="s">
        <v>86</v>
      </c>
      <c r="AH2258" t="s">
        <v>86</v>
      </c>
      <c r="AI2258" t="s">
        <v>86</v>
      </c>
      <c r="AJ2258" t="s">
        <v>86</v>
      </c>
      <c r="AK2258" t="s">
        <v>86</v>
      </c>
      <c r="AL2258" t="s">
        <v>86</v>
      </c>
      <c r="AM2258" t="s">
        <v>86</v>
      </c>
      <c r="AN2258" t="s">
        <v>86</v>
      </c>
      <c r="AO2258" t="s">
        <v>86</v>
      </c>
      <c r="AP2258" t="s">
        <v>86</v>
      </c>
      <c r="AQ2258" t="s">
        <v>86</v>
      </c>
      <c r="AR2258" t="s">
        <v>86</v>
      </c>
      <c r="AS2258" t="s">
        <v>86</v>
      </c>
      <c r="AT2258" t="s">
        <v>86</v>
      </c>
      <c r="AU2258" t="s">
        <v>86</v>
      </c>
      <c r="AV2258" t="s">
        <v>86</v>
      </c>
      <c r="AW2258" t="s">
        <v>86</v>
      </c>
      <c r="AX2258" t="s">
        <v>86</v>
      </c>
      <c r="AY2258" t="s">
        <v>86</v>
      </c>
      <c r="AZ2258" t="s">
        <v>86</v>
      </c>
      <c r="BA2258" t="s">
        <v>86</v>
      </c>
      <c r="BB2258" t="s">
        <v>86</v>
      </c>
      <c r="BC2258" t="s">
        <v>86</v>
      </c>
    </row>
    <row r="2259" spans="1:55" x14ac:dyDescent="0.3">
      <c r="A2259" t="s">
        <v>55</v>
      </c>
      <c r="B2259" t="s">
        <v>86</v>
      </c>
      <c r="C2259" t="s">
        <v>2188</v>
      </c>
      <c r="D2259">
        <v>22110406805</v>
      </c>
      <c r="E2259" t="s">
        <v>2191</v>
      </c>
      <c r="F2259" t="s">
        <v>133</v>
      </c>
      <c r="G2259" t="s">
        <v>86</v>
      </c>
      <c r="H2259" t="s">
        <v>86</v>
      </c>
      <c r="I2259" t="s">
        <v>86</v>
      </c>
      <c r="J2259" t="s">
        <v>86</v>
      </c>
      <c r="K2259" t="s">
        <v>86</v>
      </c>
      <c r="L2259" t="s">
        <v>86</v>
      </c>
      <c r="M2259" t="s">
        <v>86</v>
      </c>
      <c r="N2259" t="s">
        <v>86</v>
      </c>
      <c r="O2259" t="s">
        <v>86</v>
      </c>
      <c r="P2259" t="s">
        <v>86</v>
      </c>
      <c r="Q2259" t="s">
        <v>86</v>
      </c>
      <c r="R2259" t="s">
        <v>86</v>
      </c>
      <c r="S2259" t="s">
        <v>86</v>
      </c>
      <c r="T2259" t="s">
        <v>86</v>
      </c>
      <c r="U2259" t="s">
        <v>86</v>
      </c>
      <c r="V2259" t="s">
        <v>86</v>
      </c>
      <c r="W2259" t="s">
        <v>86</v>
      </c>
      <c r="X2259" t="s">
        <v>86</v>
      </c>
      <c r="Y2259" t="s">
        <v>86</v>
      </c>
      <c r="Z2259" t="s">
        <v>86</v>
      </c>
      <c r="AA2259" t="s">
        <v>86</v>
      </c>
      <c r="AB2259" t="s">
        <v>86</v>
      </c>
      <c r="AC2259" t="s">
        <v>86</v>
      </c>
      <c r="AD2259" t="s">
        <v>86</v>
      </c>
      <c r="AE2259" t="s">
        <v>86</v>
      </c>
      <c r="AF2259" t="s">
        <v>86</v>
      </c>
      <c r="AG2259" t="s">
        <v>86</v>
      </c>
      <c r="AH2259" t="s">
        <v>86</v>
      </c>
      <c r="AI2259" t="s">
        <v>86</v>
      </c>
      <c r="AJ2259" t="s">
        <v>86</v>
      </c>
      <c r="AK2259" t="s">
        <v>86</v>
      </c>
      <c r="AL2259" t="s">
        <v>86</v>
      </c>
      <c r="AM2259" t="s">
        <v>86</v>
      </c>
      <c r="AN2259" t="s">
        <v>86</v>
      </c>
      <c r="AO2259" t="s">
        <v>86</v>
      </c>
      <c r="AP2259" t="s">
        <v>86</v>
      </c>
      <c r="AQ2259" t="s">
        <v>86</v>
      </c>
      <c r="AR2259" t="s">
        <v>86</v>
      </c>
      <c r="AS2259" t="s">
        <v>86</v>
      </c>
      <c r="AT2259" t="s">
        <v>86</v>
      </c>
      <c r="AU2259" t="s">
        <v>86</v>
      </c>
      <c r="AV2259" t="s">
        <v>86</v>
      </c>
      <c r="AW2259" t="s">
        <v>86</v>
      </c>
      <c r="AX2259" t="s">
        <v>86</v>
      </c>
      <c r="AY2259" t="s">
        <v>86</v>
      </c>
      <c r="AZ2259" t="s">
        <v>86</v>
      </c>
      <c r="BA2259" t="s">
        <v>86</v>
      </c>
      <c r="BB2259" t="s">
        <v>86</v>
      </c>
      <c r="BC2259" t="s">
        <v>86</v>
      </c>
    </row>
    <row r="2260" spans="1:55" x14ac:dyDescent="0.3">
      <c r="A2260" t="s">
        <v>55</v>
      </c>
      <c r="B2260" t="s">
        <v>86</v>
      </c>
      <c r="C2260" t="s">
        <v>2188</v>
      </c>
      <c r="D2260">
        <v>22110406806</v>
      </c>
      <c r="E2260" t="s">
        <v>2192</v>
      </c>
      <c r="F2260" t="s">
        <v>58</v>
      </c>
      <c r="G2260" t="s">
        <v>86</v>
      </c>
      <c r="H2260" t="s">
        <v>86</v>
      </c>
      <c r="I2260" t="s">
        <v>86</v>
      </c>
      <c r="J2260" t="s">
        <v>86</v>
      </c>
      <c r="K2260" t="s">
        <v>86</v>
      </c>
      <c r="L2260" t="s">
        <v>86</v>
      </c>
      <c r="M2260" t="s">
        <v>86</v>
      </c>
      <c r="N2260" t="s">
        <v>86</v>
      </c>
      <c r="O2260" t="s">
        <v>86</v>
      </c>
      <c r="P2260" t="s">
        <v>86</v>
      </c>
      <c r="Q2260" t="s">
        <v>86</v>
      </c>
      <c r="R2260" t="s">
        <v>86</v>
      </c>
      <c r="S2260" t="s">
        <v>86</v>
      </c>
      <c r="T2260" t="s">
        <v>86</v>
      </c>
      <c r="U2260" t="s">
        <v>86</v>
      </c>
      <c r="V2260" t="s">
        <v>86</v>
      </c>
      <c r="W2260" t="s">
        <v>86</v>
      </c>
      <c r="X2260" t="s">
        <v>86</v>
      </c>
      <c r="Y2260" t="s">
        <v>86</v>
      </c>
      <c r="Z2260" t="s">
        <v>86</v>
      </c>
      <c r="AA2260" t="s">
        <v>86</v>
      </c>
      <c r="AB2260" t="s">
        <v>86</v>
      </c>
      <c r="AC2260" t="s">
        <v>86</v>
      </c>
      <c r="AD2260" t="s">
        <v>86</v>
      </c>
      <c r="AE2260" t="s">
        <v>86</v>
      </c>
      <c r="AF2260" t="s">
        <v>86</v>
      </c>
      <c r="AG2260" t="s">
        <v>86</v>
      </c>
      <c r="AH2260" t="s">
        <v>86</v>
      </c>
      <c r="AI2260" t="s">
        <v>86</v>
      </c>
      <c r="AJ2260" t="s">
        <v>86</v>
      </c>
      <c r="AK2260" t="s">
        <v>86</v>
      </c>
      <c r="AL2260" t="s">
        <v>86</v>
      </c>
      <c r="AM2260" t="s">
        <v>86</v>
      </c>
      <c r="AN2260" t="s">
        <v>86</v>
      </c>
      <c r="AO2260" t="s">
        <v>86</v>
      </c>
      <c r="AP2260" t="s">
        <v>86</v>
      </c>
      <c r="AQ2260" t="s">
        <v>86</v>
      </c>
      <c r="AR2260" t="s">
        <v>86</v>
      </c>
      <c r="AS2260" t="s">
        <v>86</v>
      </c>
      <c r="AT2260" t="s">
        <v>86</v>
      </c>
      <c r="AU2260" t="s">
        <v>86</v>
      </c>
      <c r="AV2260" t="s">
        <v>86</v>
      </c>
      <c r="AW2260" t="s">
        <v>86</v>
      </c>
      <c r="AX2260" t="s">
        <v>86</v>
      </c>
      <c r="AY2260" t="s">
        <v>86</v>
      </c>
      <c r="AZ2260" t="s">
        <v>86</v>
      </c>
      <c r="BA2260" t="s">
        <v>86</v>
      </c>
      <c r="BB2260" t="s">
        <v>86</v>
      </c>
      <c r="BC2260" t="s">
        <v>86</v>
      </c>
    </row>
    <row r="2261" spans="1:55" x14ac:dyDescent="0.3">
      <c r="A2261" t="s">
        <v>55</v>
      </c>
      <c r="B2261" t="s">
        <v>86</v>
      </c>
      <c r="C2261" t="s">
        <v>2188</v>
      </c>
      <c r="D2261">
        <v>22110406807</v>
      </c>
      <c r="E2261" t="s">
        <v>2193</v>
      </c>
      <c r="F2261" t="s">
        <v>133</v>
      </c>
      <c r="G2261" t="s">
        <v>86</v>
      </c>
      <c r="H2261" t="s">
        <v>86</v>
      </c>
      <c r="I2261" t="s">
        <v>86</v>
      </c>
      <c r="J2261" t="s">
        <v>86</v>
      </c>
      <c r="K2261" t="s">
        <v>86</v>
      </c>
      <c r="L2261" t="s">
        <v>86</v>
      </c>
      <c r="M2261" t="s">
        <v>86</v>
      </c>
      <c r="N2261" t="s">
        <v>86</v>
      </c>
      <c r="O2261" t="s">
        <v>86</v>
      </c>
      <c r="P2261" t="s">
        <v>86</v>
      </c>
      <c r="Q2261" t="s">
        <v>86</v>
      </c>
      <c r="R2261" t="s">
        <v>86</v>
      </c>
      <c r="S2261" t="s">
        <v>86</v>
      </c>
      <c r="T2261" t="s">
        <v>86</v>
      </c>
      <c r="U2261" t="s">
        <v>86</v>
      </c>
      <c r="V2261" t="s">
        <v>86</v>
      </c>
      <c r="W2261" t="s">
        <v>86</v>
      </c>
      <c r="X2261" t="s">
        <v>86</v>
      </c>
      <c r="Y2261" t="s">
        <v>86</v>
      </c>
      <c r="Z2261" t="s">
        <v>86</v>
      </c>
      <c r="AA2261" t="s">
        <v>86</v>
      </c>
      <c r="AB2261" t="s">
        <v>86</v>
      </c>
      <c r="AC2261" t="s">
        <v>86</v>
      </c>
      <c r="AD2261" t="s">
        <v>86</v>
      </c>
      <c r="AE2261" t="s">
        <v>86</v>
      </c>
      <c r="AF2261" t="s">
        <v>86</v>
      </c>
      <c r="AG2261" t="s">
        <v>86</v>
      </c>
      <c r="AH2261" t="s">
        <v>86</v>
      </c>
      <c r="AI2261" t="s">
        <v>86</v>
      </c>
      <c r="AJ2261" t="s">
        <v>86</v>
      </c>
      <c r="AK2261" t="s">
        <v>86</v>
      </c>
      <c r="AL2261" t="s">
        <v>86</v>
      </c>
      <c r="AM2261" t="s">
        <v>86</v>
      </c>
      <c r="AN2261" t="s">
        <v>86</v>
      </c>
      <c r="AO2261" t="s">
        <v>86</v>
      </c>
      <c r="AP2261" t="s">
        <v>86</v>
      </c>
      <c r="AQ2261" t="s">
        <v>86</v>
      </c>
      <c r="AR2261" t="s">
        <v>86</v>
      </c>
      <c r="AS2261" t="s">
        <v>86</v>
      </c>
      <c r="AT2261" t="s">
        <v>86</v>
      </c>
      <c r="AU2261" t="s">
        <v>86</v>
      </c>
      <c r="AV2261" t="s">
        <v>86</v>
      </c>
      <c r="AW2261" t="s">
        <v>86</v>
      </c>
      <c r="AX2261" t="s">
        <v>86</v>
      </c>
      <c r="AY2261" t="s">
        <v>86</v>
      </c>
      <c r="AZ2261" t="s">
        <v>86</v>
      </c>
      <c r="BA2261" t="s">
        <v>86</v>
      </c>
      <c r="BB2261" t="s">
        <v>86</v>
      </c>
      <c r="BC2261" t="s">
        <v>86</v>
      </c>
    </row>
    <row r="2262" spans="1:55" x14ac:dyDescent="0.3">
      <c r="A2262" t="s">
        <v>55</v>
      </c>
      <c r="B2262" t="s">
        <v>86</v>
      </c>
      <c r="C2262" t="s">
        <v>2188</v>
      </c>
      <c r="D2262">
        <v>22110406808</v>
      </c>
      <c r="E2262" t="s">
        <v>2194</v>
      </c>
      <c r="F2262" t="s">
        <v>58</v>
      </c>
      <c r="G2262" t="s">
        <v>86</v>
      </c>
      <c r="H2262" t="s">
        <v>86</v>
      </c>
      <c r="I2262" t="s">
        <v>86</v>
      </c>
      <c r="J2262" t="s">
        <v>86</v>
      </c>
      <c r="K2262" t="s">
        <v>86</v>
      </c>
      <c r="L2262" t="s">
        <v>86</v>
      </c>
      <c r="M2262" t="s">
        <v>86</v>
      </c>
      <c r="N2262" t="s">
        <v>86</v>
      </c>
      <c r="O2262" t="s">
        <v>86</v>
      </c>
      <c r="P2262" t="s">
        <v>86</v>
      </c>
      <c r="Q2262" t="s">
        <v>86</v>
      </c>
      <c r="R2262" t="s">
        <v>86</v>
      </c>
      <c r="S2262" t="s">
        <v>86</v>
      </c>
      <c r="T2262" t="s">
        <v>86</v>
      </c>
      <c r="U2262" t="s">
        <v>86</v>
      </c>
      <c r="V2262" t="s">
        <v>86</v>
      </c>
      <c r="W2262" t="s">
        <v>86</v>
      </c>
      <c r="X2262" t="s">
        <v>86</v>
      </c>
      <c r="Y2262" t="s">
        <v>86</v>
      </c>
      <c r="Z2262" t="s">
        <v>86</v>
      </c>
      <c r="AA2262" t="s">
        <v>86</v>
      </c>
      <c r="AB2262" t="s">
        <v>86</v>
      </c>
      <c r="AC2262" t="s">
        <v>86</v>
      </c>
      <c r="AD2262" t="s">
        <v>86</v>
      </c>
      <c r="AE2262" t="s">
        <v>86</v>
      </c>
      <c r="AF2262" t="s">
        <v>86</v>
      </c>
      <c r="AG2262" t="s">
        <v>86</v>
      </c>
      <c r="AH2262" t="s">
        <v>86</v>
      </c>
      <c r="AI2262" t="s">
        <v>86</v>
      </c>
      <c r="AJ2262" t="s">
        <v>86</v>
      </c>
      <c r="AK2262" t="s">
        <v>86</v>
      </c>
      <c r="AL2262" t="s">
        <v>86</v>
      </c>
      <c r="AM2262" t="s">
        <v>86</v>
      </c>
      <c r="AN2262" t="s">
        <v>86</v>
      </c>
      <c r="AO2262" t="s">
        <v>86</v>
      </c>
      <c r="AP2262" t="s">
        <v>86</v>
      </c>
      <c r="AQ2262" t="s">
        <v>86</v>
      </c>
      <c r="AR2262" t="s">
        <v>86</v>
      </c>
      <c r="AS2262" t="s">
        <v>86</v>
      </c>
      <c r="AT2262" t="s">
        <v>86</v>
      </c>
      <c r="AU2262" t="s">
        <v>86</v>
      </c>
      <c r="AV2262" t="s">
        <v>86</v>
      </c>
      <c r="AW2262" t="s">
        <v>86</v>
      </c>
      <c r="AX2262" t="s">
        <v>86</v>
      </c>
      <c r="AY2262" t="s">
        <v>86</v>
      </c>
      <c r="AZ2262" t="s">
        <v>86</v>
      </c>
      <c r="BA2262" t="s">
        <v>86</v>
      </c>
      <c r="BB2262" t="s">
        <v>86</v>
      </c>
      <c r="BC2262" t="s">
        <v>86</v>
      </c>
    </row>
    <row r="2263" spans="1:55" x14ac:dyDescent="0.3">
      <c r="A2263" t="s">
        <v>55</v>
      </c>
      <c r="B2263" t="s">
        <v>86</v>
      </c>
      <c r="C2263" t="s">
        <v>2188</v>
      </c>
      <c r="D2263">
        <v>22110406809</v>
      </c>
      <c r="E2263" t="s">
        <v>2195</v>
      </c>
      <c r="F2263" t="s">
        <v>133</v>
      </c>
      <c r="G2263" t="s">
        <v>86</v>
      </c>
      <c r="H2263" t="s">
        <v>86</v>
      </c>
      <c r="I2263" t="s">
        <v>86</v>
      </c>
      <c r="J2263" t="s">
        <v>86</v>
      </c>
      <c r="K2263" t="s">
        <v>86</v>
      </c>
      <c r="L2263" t="s">
        <v>86</v>
      </c>
      <c r="M2263" t="s">
        <v>86</v>
      </c>
      <c r="N2263" t="s">
        <v>86</v>
      </c>
      <c r="O2263" t="s">
        <v>86</v>
      </c>
      <c r="P2263" t="s">
        <v>86</v>
      </c>
      <c r="Q2263" t="s">
        <v>86</v>
      </c>
      <c r="R2263" t="s">
        <v>86</v>
      </c>
      <c r="S2263" t="s">
        <v>86</v>
      </c>
      <c r="T2263" t="s">
        <v>86</v>
      </c>
      <c r="U2263" t="s">
        <v>86</v>
      </c>
      <c r="V2263" t="s">
        <v>86</v>
      </c>
      <c r="W2263" t="s">
        <v>86</v>
      </c>
      <c r="X2263" t="s">
        <v>86</v>
      </c>
      <c r="Y2263" t="s">
        <v>86</v>
      </c>
      <c r="Z2263" t="s">
        <v>86</v>
      </c>
      <c r="AA2263" t="s">
        <v>86</v>
      </c>
      <c r="AB2263" t="s">
        <v>86</v>
      </c>
      <c r="AC2263" t="s">
        <v>86</v>
      </c>
      <c r="AD2263" t="s">
        <v>86</v>
      </c>
      <c r="AE2263" t="s">
        <v>86</v>
      </c>
      <c r="AF2263" t="s">
        <v>86</v>
      </c>
      <c r="AG2263" t="s">
        <v>86</v>
      </c>
      <c r="AH2263" t="s">
        <v>86</v>
      </c>
      <c r="AI2263" t="s">
        <v>86</v>
      </c>
      <c r="AJ2263" t="s">
        <v>86</v>
      </c>
      <c r="AK2263" t="s">
        <v>86</v>
      </c>
      <c r="AL2263" t="s">
        <v>86</v>
      </c>
      <c r="AM2263" t="s">
        <v>86</v>
      </c>
      <c r="AN2263" t="s">
        <v>86</v>
      </c>
      <c r="AO2263" t="s">
        <v>86</v>
      </c>
      <c r="AP2263" t="s">
        <v>86</v>
      </c>
      <c r="AQ2263" t="s">
        <v>86</v>
      </c>
      <c r="AR2263" t="s">
        <v>86</v>
      </c>
      <c r="AS2263" t="s">
        <v>86</v>
      </c>
      <c r="AT2263" t="s">
        <v>86</v>
      </c>
      <c r="AU2263" t="s">
        <v>86</v>
      </c>
      <c r="AV2263" t="s">
        <v>86</v>
      </c>
      <c r="AW2263" t="s">
        <v>86</v>
      </c>
      <c r="AX2263" t="s">
        <v>86</v>
      </c>
      <c r="AY2263" t="s">
        <v>86</v>
      </c>
      <c r="AZ2263" t="s">
        <v>86</v>
      </c>
      <c r="BA2263" t="s">
        <v>86</v>
      </c>
      <c r="BB2263" t="s">
        <v>86</v>
      </c>
      <c r="BC2263" t="s">
        <v>86</v>
      </c>
    </row>
    <row r="2264" spans="1:55" x14ac:dyDescent="0.3">
      <c r="A2264" t="s">
        <v>55</v>
      </c>
      <c r="B2264" t="s">
        <v>86</v>
      </c>
      <c r="C2264" t="s">
        <v>2188</v>
      </c>
      <c r="D2264">
        <v>22110406810</v>
      </c>
      <c r="E2264" t="s">
        <v>2196</v>
      </c>
      <c r="F2264" t="s">
        <v>58</v>
      </c>
      <c r="G2264" t="s">
        <v>89</v>
      </c>
      <c r="H2264" t="s">
        <v>86</v>
      </c>
      <c r="I2264" t="s">
        <v>86</v>
      </c>
      <c r="J2264" t="s">
        <v>86</v>
      </c>
      <c r="K2264" t="s">
        <v>86</v>
      </c>
      <c r="L2264" t="s">
        <v>86</v>
      </c>
      <c r="M2264" t="s">
        <v>86</v>
      </c>
      <c r="N2264" t="s">
        <v>86</v>
      </c>
      <c r="O2264" t="s">
        <v>86</v>
      </c>
      <c r="P2264" t="s">
        <v>86</v>
      </c>
      <c r="Q2264" t="s">
        <v>86</v>
      </c>
      <c r="R2264" t="s">
        <v>86</v>
      </c>
      <c r="S2264" t="s">
        <v>86</v>
      </c>
      <c r="T2264" t="s">
        <v>86</v>
      </c>
      <c r="U2264" t="s">
        <v>86</v>
      </c>
      <c r="V2264" t="s">
        <v>86</v>
      </c>
      <c r="W2264" t="s">
        <v>86</v>
      </c>
      <c r="X2264" t="s">
        <v>86</v>
      </c>
      <c r="Y2264" t="s">
        <v>86</v>
      </c>
      <c r="Z2264" t="s">
        <v>86</v>
      </c>
      <c r="AA2264" t="s">
        <v>86</v>
      </c>
      <c r="AB2264" t="s">
        <v>86</v>
      </c>
      <c r="AC2264" t="s">
        <v>86</v>
      </c>
      <c r="AD2264" t="s">
        <v>86</v>
      </c>
      <c r="AE2264" t="s">
        <v>86</v>
      </c>
      <c r="AF2264" t="s">
        <v>86</v>
      </c>
      <c r="AG2264" t="s">
        <v>86</v>
      </c>
      <c r="AH2264" t="s">
        <v>86</v>
      </c>
      <c r="AI2264" t="s">
        <v>86</v>
      </c>
      <c r="AJ2264" t="s">
        <v>86</v>
      </c>
      <c r="AK2264" t="s">
        <v>86</v>
      </c>
      <c r="AL2264" t="s">
        <v>86</v>
      </c>
      <c r="AM2264" t="s">
        <v>86</v>
      </c>
      <c r="AN2264" t="s">
        <v>86</v>
      </c>
      <c r="AO2264" t="s">
        <v>86</v>
      </c>
      <c r="AP2264" t="s">
        <v>86</v>
      </c>
      <c r="AQ2264" t="s">
        <v>86</v>
      </c>
      <c r="AR2264" t="s">
        <v>86</v>
      </c>
      <c r="AS2264" t="s">
        <v>86</v>
      </c>
      <c r="AT2264" t="s">
        <v>86</v>
      </c>
      <c r="AU2264" t="s">
        <v>86</v>
      </c>
      <c r="AV2264" t="s">
        <v>86</v>
      </c>
      <c r="AW2264" t="s">
        <v>86</v>
      </c>
      <c r="AX2264" t="s">
        <v>86</v>
      </c>
      <c r="AY2264" t="s">
        <v>86</v>
      </c>
      <c r="AZ2264" t="s">
        <v>86</v>
      </c>
      <c r="BA2264" t="s">
        <v>86</v>
      </c>
      <c r="BB2264" t="s">
        <v>86</v>
      </c>
      <c r="BC2264" t="s">
        <v>86</v>
      </c>
    </row>
    <row r="2265" spans="1:55" x14ac:dyDescent="0.3">
      <c r="A2265" t="s">
        <v>55</v>
      </c>
      <c r="B2265" t="s">
        <v>86</v>
      </c>
      <c r="C2265" t="s">
        <v>2188</v>
      </c>
      <c r="D2265">
        <v>22110406811</v>
      </c>
      <c r="E2265" t="s">
        <v>2197</v>
      </c>
      <c r="F2265" t="s">
        <v>58</v>
      </c>
      <c r="G2265" t="s">
        <v>89</v>
      </c>
      <c r="H2265" t="s">
        <v>86</v>
      </c>
      <c r="I2265" t="s">
        <v>86</v>
      </c>
      <c r="J2265" t="s">
        <v>86</v>
      </c>
      <c r="K2265" t="s">
        <v>86</v>
      </c>
      <c r="L2265" t="s">
        <v>86</v>
      </c>
      <c r="M2265" t="s">
        <v>86</v>
      </c>
      <c r="N2265" t="s">
        <v>86</v>
      </c>
      <c r="O2265" t="s">
        <v>86</v>
      </c>
      <c r="P2265" t="s">
        <v>86</v>
      </c>
      <c r="Q2265" t="s">
        <v>86</v>
      </c>
      <c r="R2265" t="s">
        <v>86</v>
      </c>
      <c r="S2265" t="s">
        <v>86</v>
      </c>
      <c r="T2265" t="s">
        <v>86</v>
      </c>
      <c r="U2265" t="s">
        <v>86</v>
      </c>
      <c r="V2265" t="s">
        <v>86</v>
      </c>
      <c r="W2265" t="s">
        <v>86</v>
      </c>
      <c r="X2265" t="s">
        <v>86</v>
      </c>
      <c r="Y2265" t="s">
        <v>86</v>
      </c>
      <c r="Z2265" t="s">
        <v>86</v>
      </c>
      <c r="AA2265" t="s">
        <v>86</v>
      </c>
      <c r="AB2265" t="s">
        <v>86</v>
      </c>
      <c r="AC2265" t="s">
        <v>86</v>
      </c>
      <c r="AD2265" t="s">
        <v>86</v>
      </c>
      <c r="AE2265" t="s">
        <v>86</v>
      </c>
      <c r="AF2265" t="s">
        <v>86</v>
      </c>
      <c r="AG2265" t="s">
        <v>86</v>
      </c>
      <c r="AH2265" t="s">
        <v>86</v>
      </c>
      <c r="AI2265" t="s">
        <v>86</v>
      </c>
      <c r="AJ2265" t="s">
        <v>86</v>
      </c>
      <c r="AK2265" t="s">
        <v>86</v>
      </c>
      <c r="AL2265" t="s">
        <v>86</v>
      </c>
      <c r="AM2265" t="s">
        <v>86</v>
      </c>
      <c r="AN2265" t="s">
        <v>86</v>
      </c>
      <c r="AO2265" t="s">
        <v>86</v>
      </c>
      <c r="AP2265" t="s">
        <v>86</v>
      </c>
      <c r="AQ2265" t="s">
        <v>86</v>
      </c>
      <c r="AR2265" t="s">
        <v>86</v>
      </c>
      <c r="AS2265" t="s">
        <v>86</v>
      </c>
      <c r="AT2265" t="s">
        <v>86</v>
      </c>
      <c r="AU2265" t="s">
        <v>86</v>
      </c>
      <c r="AV2265" t="s">
        <v>86</v>
      </c>
      <c r="AW2265" t="s">
        <v>86</v>
      </c>
      <c r="AX2265" t="s">
        <v>86</v>
      </c>
      <c r="AY2265" t="s">
        <v>86</v>
      </c>
      <c r="AZ2265" t="s">
        <v>86</v>
      </c>
      <c r="BA2265" t="s">
        <v>86</v>
      </c>
      <c r="BB2265" t="s">
        <v>86</v>
      </c>
      <c r="BC2265" t="s">
        <v>86</v>
      </c>
    </row>
    <row r="2266" spans="1:55" x14ac:dyDescent="0.3">
      <c r="A2266" t="s">
        <v>55</v>
      </c>
      <c r="B2266" t="s">
        <v>86</v>
      </c>
      <c r="C2266" t="s">
        <v>2188</v>
      </c>
      <c r="D2266">
        <v>22110406812</v>
      </c>
      <c r="E2266" t="s">
        <v>2198</v>
      </c>
      <c r="F2266" t="s">
        <v>58</v>
      </c>
      <c r="G2266" t="s">
        <v>89</v>
      </c>
      <c r="H2266" t="s">
        <v>86</v>
      </c>
      <c r="I2266" t="s">
        <v>86</v>
      </c>
      <c r="J2266" t="s">
        <v>86</v>
      </c>
      <c r="K2266" t="s">
        <v>86</v>
      </c>
      <c r="L2266" t="s">
        <v>86</v>
      </c>
      <c r="M2266" t="s">
        <v>86</v>
      </c>
      <c r="N2266" t="s">
        <v>86</v>
      </c>
      <c r="O2266" t="s">
        <v>86</v>
      </c>
      <c r="P2266" t="s">
        <v>86</v>
      </c>
      <c r="Q2266" t="s">
        <v>86</v>
      </c>
      <c r="R2266" t="s">
        <v>86</v>
      </c>
      <c r="S2266" t="s">
        <v>86</v>
      </c>
      <c r="T2266" t="s">
        <v>86</v>
      </c>
      <c r="U2266" t="s">
        <v>86</v>
      </c>
      <c r="V2266" t="s">
        <v>86</v>
      </c>
      <c r="W2266" t="s">
        <v>86</v>
      </c>
      <c r="X2266" t="s">
        <v>86</v>
      </c>
      <c r="Y2266" t="s">
        <v>86</v>
      </c>
      <c r="Z2266" t="s">
        <v>86</v>
      </c>
      <c r="AA2266" t="s">
        <v>86</v>
      </c>
      <c r="AB2266" t="s">
        <v>86</v>
      </c>
      <c r="AC2266" t="s">
        <v>86</v>
      </c>
      <c r="AD2266" t="s">
        <v>86</v>
      </c>
      <c r="AE2266" t="s">
        <v>86</v>
      </c>
      <c r="AF2266" t="s">
        <v>86</v>
      </c>
      <c r="AG2266" t="s">
        <v>86</v>
      </c>
      <c r="AH2266" t="s">
        <v>86</v>
      </c>
      <c r="AI2266" t="s">
        <v>86</v>
      </c>
      <c r="AJ2266" t="s">
        <v>86</v>
      </c>
      <c r="AK2266" t="s">
        <v>86</v>
      </c>
      <c r="AL2266" t="s">
        <v>86</v>
      </c>
      <c r="AM2266" t="s">
        <v>86</v>
      </c>
      <c r="AN2266" t="s">
        <v>86</v>
      </c>
      <c r="AO2266" t="s">
        <v>86</v>
      </c>
      <c r="AP2266" t="s">
        <v>86</v>
      </c>
      <c r="AQ2266" t="s">
        <v>86</v>
      </c>
      <c r="AR2266" t="s">
        <v>86</v>
      </c>
      <c r="AS2266" t="s">
        <v>86</v>
      </c>
      <c r="AT2266" t="s">
        <v>86</v>
      </c>
      <c r="AU2266" t="s">
        <v>86</v>
      </c>
      <c r="AV2266" t="s">
        <v>86</v>
      </c>
      <c r="AW2266" t="s">
        <v>86</v>
      </c>
      <c r="AX2266" t="s">
        <v>86</v>
      </c>
      <c r="AY2266" t="s">
        <v>86</v>
      </c>
      <c r="AZ2266" t="s">
        <v>86</v>
      </c>
      <c r="BA2266" t="s">
        <v>86</v>
      </c>
      <c r="BB2266" t="s">
        <v>86</v>
      </c>
      <c r="BC2266" t="s">
        <v>86</v>
      </c>
    </row>
    <row r="2267" spans="1:55" x14ac:dyDescent="0.3">
      <c r="A2267" t="s">
        <v>55</v>
      </c>
      <c r="B2267" t="s">
        <v>86</v>
      </c>
      <c r="C2267" t="s">
        <v>2188</v>
      </c>
      <c r="D2267">
        <v>22110406813</v>
      </c>
      <c r="E2267" t="s">
        <v>2199</v>
      </c>
      <c r="F2267" t="s">
        <v>58</v>
      </c>
      <c r="G2267" t="s">
        <v>89</v>
      </c>
      <c r="H2267" t="s">
        <v>86</v>
      </c>
      <c r="I2267" t="s">
        <v>86</v>
      </c>
      <c r="J2267" t="s">
        <v>86</v>
      </c>
      <c r="K2267" t="s">
        <v>86</v>
      </c>
      <c r="L2267" t="s">
        <v>86</v>
      </c>
      <c r="M2267" t="s">
        <v>86</v>
      </c>
      <c r="N2267" t="s">
        <v>86</v>
      </c>
      <c r="O2267" t="s">
        <v>86</v>
      </c>
      <c r="P2267" t="s">
        <v>86</v>
      </c>
      <c r="Q2267" t="s">
        <v>86</v>
      </c>
      <c r="R2267" t="s">
        <v>86</v>
      </c>
      <c r="S2267" t="s">
        <v>86</v>
      </c>
      <c r="T2267" t="s">
        <v>86</v>
      </c>
      <c r="U2267" t="s">
        <v>86</v>
      </c>
      <c r="V2267" t="s">
        <v>86</v>
      </c>
      <c r="W2267" t="s">
        <v>86</v>
      </c>
      <c r="X2267" t="s">
        <v>86</v>
      </c>
      <c r="Y2267" t="s">
        <v>86</v>
      </c>
      <c r="Z2267" t="s">
        <v>86</v>
      </c>
      <c r="AA2267" t="s">
        <v>86</v>
      </c>
      <c r="AB2267" t="s">
        <v>86</v>
      </c>
      <c r="AC2267" t="s">
        <v>86</v>
      </c>
      <c r="AD2267" t="s">
        <v>86</v>
      </c>
      <c r="AE2267" t="s">
        <v>86</v>
      </c>
      <c r="AF2267" t="s">
        <v>86</v>
      </c>
      <c r="AG2267" t="s">
        <v>86</v>
      </c>
      <c r="AH2267" t="s">
        <v>86</v>
      </c>
      <c r="AI2267" t="s">
        <v>86</v>
      </c>
      <c r="AJ2267" t="s">
        <v>86</v>
      </c>
      <c r="AK2267" t="s">
        <v>86</v>
      </c>
      <c r="AL2267" t="s">
        <v>86</v>
      </c>
      <c r="AM2267" t="s">
        <v>86</v>
      </c>
      <c r="AN2267" t="s">
        <v>86</v>
      </c>
      <c r="AO2267" t="s">
        <v>86</v>
      </c>
      <c r="AP2267" t="s">
        <v>86</v>
      </c>
      <c r="AQ2267" t="s">
        <v>86</v>
      </c>
      <c r="AR2267" t="s">
        <v>86</v>
      </c>
      <c r="AS2267" t="s">
        <v>86</v>
      </c>
      <c r="AT2267" t="s">
        <v>86</v>
      </c>
      <c r="AU2267" t="s">
        <v>86</v>
      </c>
      <c r="AV2267" t="s">
        <v>86</v>
      </c>
      <c r="AW2267" t="s">
        <v>86</v>
      </c>
      <c r="AX2267" t="s">
        <v>86</v>
      </c>
      <c r="AY2267" t="s">
        <v>86</v>
      </c>
      <c r="AZ2267" t="s">
        <v>86</v>
      </c>
      <c r="BA2267" t="s">
        <v>86</v>
      </c>
      <c r="BB2267" t="s">
        <v>86</v>
      </c>
      <c r="BC2267" t="s">
        <v>86</v>
      </c>
    </row>
    <row r="2268" spans="1:55" x14ac:dyDescent="0.3">
      <c r="A2268" t="s">
        <v>55</v>
      </c>
      <c r="B2268" t="s">
        <v>86</v>
      </c>
      <c r="C2268" t="s">
        <v>2188</v>
      </c>
      <c r="D2268">
        <v>22110406814</v>
      </c>
      <c r="E2268" t="s">
        <v>2200</v>
      </c>
      <c r="F2268" t="s">
        <v>58</v>
      </c>
      <c r="G2268" t="s">
        <v>89</v>
      </c>
      <c r="H2268" t="s">
        <v>86</v>
      </c>
      <c r="I2268" t="s">
        <v>86</v>
      </c>
      <c r="J2268" t="s">
        <v>86</v>
      </c>
      <c r="K2268" t="s">
        <v>86</v>
      </c>
      <c r="L2268" t="s">
        <v>86</v>
      </c>
      <c r="M2268" t="s">
        <v>86</v>
      </c>
      <c r="N2268" t="s">
        <v>86</v>
      </c>
      <c r="O2268" t="s">
        <v>86</v>
      </c>
      <c r="P2268" t="s">
        <v>86</v>
      </c>
      <c r="Q2268" t="s">
        <v>86</v>
      </c>
      <c r="R2268" t="s">
        <v>86</v>
      </c>
      <c r="S2268" t="s">
        <v>86</v>
      </c>
      <c r="T2268" t="s">
        <v>86</v>
      </c>
      <c r="U2268" t="s">
        <v>86</v>
      </c>
      <c r="V2268" t="s">
        <v>86</v>
      </c>
      <c r="W2268" t="s">
        <v>86</v>
      </c>
      <c r="X2268" t="s">
        <v>86</v>
      </c>
      <c r="Y2268" t="s">
        <v>86</v>
      </c>
      <c r="Z2268" t="s">
        <v>86</v>
      </c>
      <c r="AA2268" t="s">
        <v>86</v>
      </c>
      <c r="AB2268" t="s">
        <v>86</v>
      </c>
      <c r="AC2268" t="s">
        <v>86</v>
      </c>
      <c r="AD2268" t="s">
        <v>86</v>
      </c>
      <c r="AE2268" t="s">
        <v>86</v>
      </c>
      <c r="AF2268" t="s">
        <v>86</v>
      </c>
      <c r="AG2268" t="s">
        <v>86</v>
      </c>
      <c r="AH2268" t="s">
        <v>86</v>
      </c>
      <c r="AI2268" t="s">
        <v>86</v>
      </c>
      <c r="AJ2268" t="s">
        <v>86</v>
      </c>
      <c r="AK2268" t="s">
        <v>86</v>
      </c>
      <c r="AL2268" t="s">
        <v>86</v>
      </c>
      <c r="AM2268" t="s">
        <v>86</v>
      </c>
      <c r="AN2268" t="s">
        <v>86</v>
      </c>
      <c r="AO2268" t="s">
        <v>86</v>
      </c>
      <c r="AP2268" t="s">
        <v>86</v>
      </c>
      <c r="AQ2268" t="s">
        <v>86</v>
      </c>
      <c r="AR2268" t="s">
        <v>86</v>
      </c>
      <c r="AS2268" t="s">
        <v>86</v>
      </c>
      <c r="AT2268" t="s">
        <v>86</v>
      </c>
      <c r="AU2268" t="s">
        <v>86</v>
      </c>
      <c r="AV2268" t="s">
        <v>86</v>
      </c>
      <c r="AW2268" t="s">
        <v>86</v>
      </c>
      <c r="AX2268" t="s">
        <v>86</v>
      </c>
      <c r="AY2268" t="s">
        <v>86</v>
      </c>
      <c r="AZ2268" t="s">
        <v>86</v>
      </c>
      <c r="BA2268" t="s">
        <v>86</v>
      </c>
      <c r="BB2268" t="s">
        <v>86</v>
      </c>
      <c r="BC2268" t="s">
        <v>86</v>
      </c>
    </row>
    <row r="2269" spans="1:55" x14ac:dyDescent="0.3">
      <c r="A2269" t="s">
        <v>55</v>
      </c>
      <c r="B2269" t="s">
        <v>86</v>
      </c>
      <c r="C2269" t="s">
        <v>2188</v>
      </c>
      <c r="D2269">
        <v>22110406815</v>
      </c>
      <c r="E2269" t="s">
        <v>2201</v>
      </c>
      <c r="F2269" t="s">
        <v>133</v>
      </c>
      <c r="G2269" t="s">
        <v>89</v>
      </c>
      <c r="H2269" t="s">
        <v>86</v>
      </c>
      <c r="I2269" t="s">
        <v>86</v>
      </c>
      <c r="J2269" t="s">
        <v>86</v>
      </c>
      <c r="K2269" t="s">
        <v>86</v>
      </c>
      <c r="L2269" t="s">
        <v>86</v>
      </c>
      <c r="M2269" t="s">
        <v>86</v>
      </c>
      <c r="N2269" t="s">
        <v>86</v>
      </c>
      <c r="O2269" t="s">
        <v>86</v>
      </c>
      <c r="P2269" t="s">
        <v>86</v>
      </c>
      <c r="Q2269" t="s">
        <v>86</v>
      </c>
      <c r="R2269" t="s">
        <v>86</v>
      </c>
      <c r="S2269" t="s">
        <v>86</v>
      </c>
      <c r="T2269" t="s">
        <v>86</v>
      </c>
      <c r="U2269" t="s">
        <v>86</v>
      </c>
      <c r="V2269" t="s">
        <v>86</v>
      </c>
      <c r="W2269" t="s">
        <v>86</v>
      </c>
      <c r="X2269" t="s">
        <v>86</v>
      </c>
      <c r="Y2269" t="s">
        <v>86</v>
      </c>
      <c r="Z2269" t="s">
        <v>86</v>
      </c>
      <c r="AA2269" t="s">
        <v>86</v>
      </c>
      <c r="AB2269" t="s">
        <v>86</v>
      </c>
      <c r="AC2269" t="s">
        <v>86</v>
      </c>
      <c r="AD2269" t="s">
        <v>86</v>
      </c>
      <c r="AE2269" t="s">
        <v>86</v>
      </c>
      <c r="AF2269" t="s">
        <v>86</v>
      </c>
      <c r="AG2269" t="s">
        <v>86</v>
      </c>
      <c r="AH2269" t="s">
        <v>86</v>
      </c>
      <c r="AI2269" t="s">
        <v>86</v>
      </c>
      <c r="AJ2269" t="s">
        <v>86</v>
      </c>
      <c r="AK2269" t="s">
        <v>86</v>
      </c>
      <c r="AL2269" t="s">
        <v>86</v>
      </c>
      <c r="AM2269" t="s">
        <v>86</v>
      </c>
      <c r="AN2269" t="s">
        <v>86</v>
      </c>
      <c r="AO2269" t="s">
        <v>86</v>
      </c>
      <c r="AP2269" t="s">
        <v>86</v>
      </c>
      <c r="AQ2269" t="s">
        <v>86</v>
      </c>
      <c r="AR2269" t="s">
        <v>86</v>
      </c>
      <c r="AS2269" t="s">
        <v>86</v>
      </c>
      <c r="AT2269" t="s">
        <v>86</v>
      </c>
      <c r="AU2269" t="s">
        <v>86</v>
      </c>
      <c r="AV2269" t="s">
        <v>86</v>
      </c>
      <c r="AW2269" t="s">
        <v>86</v>
      </c>
      <c r="AX2269" t="s">
        <v>86</v>
      </c>
      <c r="AY2269" t="s">
        <v>86</v>
      </c>
      <c r="AZ2269" t="s">
        <v>86</v>
      </c>
      <c r="BA2269" t="s">
        <v>86</v>
      </c>
      <c r="BB2269" t="s">
        <v>86</v>
      </c>
      <c r="BC2269" t="s">
        <v>86</v>
      </c>
    </row>
    <row r="2270" spans="1:55" x14ac:dyDescent="0.3">
      <c r="A2270" t="s">
        <v>55</v>
      </c>
      <c r="B2270" t="s">
        <v>55</v>
      </c>
      <c r="C2270" t="s">
        <v>1790</v>
      </c>
      <c r="D2270">
        <v>22110406901</v>
      </c>
      <c r="E2270" t="s">
        <v>1791</v>
      </c>
      <c r="F2270" t="s">
        <v>58</v>
      </c>
      <c r="G2270" t="s">
        <v>59</v>
      </c>
      <c r="H2270">
        <v>1</v>
      </c>
      <c r="I2270" t="s">
        <v>80</v>
      </c>
      <c r="J2270" t="s">
        <v>61</v>
      </c>
      <c r="L2270">
        <v>1</v>
      </c>
      <c r="N2270">
        <v>1</v>
      </c>
      <c r="O2270" t="s">
        <v>70</v>
      </c>
      <c r="P2270">
        <v>2</v>
      </c>
      <c r="Q2270" t="s">
        <v>74</v>
      </c>
      <c r="R2270">
        <v>27</v>
      </c>
      <c r="S2270">
        <v>21</v>
      </c>
      <c r="T2270" t="s">
        <v>63</v>
      </c>
      <c r="V2270">
        <v>3</v>
      </c>
      <c r="W2270">
        <v>4</v>
      </c>
      <c r="X2270">
        <v>1</v>
      </c>
      <c r="Y2270" t="s">
        <v>65</v>
      </c>
      <c r="Z2270" t="s">
        <v>65</v>
      </c>
      <c r="AB2270" t="s">
        <v>65</v>
      </c>
      <c r="AC2270" t="s">
        <v>83</v>
      </c>
      <c r="AD2270">
        <v>1</v>
      </c>
      <c r="AE2270">
        <v>1</v>
      </c>
      <c r="AF2270">
        <v>0</v>
      </c>
      <c r="AG2270">
        <v>0</v>
      </c>
      <c r="AH2270">
        <v>0</v>
      </c>
      <c r="AI2270">
        <v>0</v>
      </c>
      <c r="AJ2270">
        <v>1</v>
      </c>
      <c r="AK2270">
        <v>0</v>
      </c>
      <c r="AL2270">
        <v>0</v>
      </c>
      <c r="AM2270">
        <v>0</v>
      </c>
      <c r="AN2270">
        <v>0</v>
      </c>
      <c r="AO2270">
        <v>0</v>
      </c>
      <c r="AP2270">
        <v>0</v>
      </c>
      <c r="AQ2270">
        <v>0</v>
      </c>
      <c r="AR2270">
        <v>0</v>
      </c>
      <c r="AS2270">
        <v>0</v>
      </c>
      <c r="AT2270">
        <v>0</v>
      </c>
      <c r="AU2270">
        <v>0</v>
      </c>
      <c r="AV2270">
        <v>0</v>
      </c>
      <c r="AW2270">
        <v>4</v>
      </c>
      <c r="AX2270">
        <v>4</v>
      </c>
      <c r="AY2270">
        <v>0</v>
      </c>
      <c r="AZ2270">
        <v>0</v>
      </c>
      <c r="BA2270" t="s">
        <v>66</v>
      </c>
      <c r="BB2270" t="s">
        <v>66</v>
      </c>
      <c r="BC2270" t="s">
        <v>67</v>
      </c>
    </row>
    <row r="2271" spans="1:55" x14ac:dyDescent="0.3">
      <c r="A2271" t="s">
        <v>55</v>
      </c>
      <c r="B2271" t="s">
        <v>55</v>
      </c>
      <c r="C2271" t="s">
        <v>1790</v>
      </c>
      <c r="D2271">
        <v>22110406901</v>
      </c>
      <c r="E2271" t="s">
        <v>1791</v>
      </c>
      <c r="F2271" t="s">
        <v>58</v>
      </c>
      <c r="G2271" t="s">
        <v>59</v>
      </c>
      <c r="H2271">
        <v>1</v>
      </c>
      <c r="I2271" t="s">
        <v>80</v>
      </c>
      <c r="J2271" t="s">
        <v>61</v>
      </c>
      <c r="L2271">
        <v>2</v>
      </c>
      <c r="N2271">
        <v>2</v>
      </c>
      <c r="O2271" t="s">
        <v>70</v>
      </c>
      <c r="P2271">
        <v>4</v>
      </c>
      <c r="Q2271" t="s">
        <v>96</v>
      </c>
      <c r="R2271">
        <v>23</v>
      </c>
      <c r="S2271">
        <v>21</v>
      </c>
      <c r="T2271" t="s">
        <v>63</v>
      </c>
      <c r="V2271">
        <v>0</v>
      </c>
      <c r="W2271">
        <v>1</v>
      </c>
      <c r="X2271">
        <v>2</v>
      </c>
      <c r="Y2271" t="s">
        <v>65</v>
      </c>
      <c r="Z2271" t="s">
        <v>65</v>
      </c>
      <c r="AB2271" t="s">
        <v>65</v>
      </c>
      <c r="AC2271" t="s">
        <v>83</v>
      </c>
      <c r="AD2271">
        <v>0</v>
      </c>
      <c r="AE2271">
        <v>1</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4</v>
      </c>
      <c r="AX2271">
        <v>4</v>
      </c>
      <c r="AY2271">
        <v>0</v>
      </c>
      <c r="AZ2271">
        <v>0</v>
      </c>
      <c r="BA2271" t="s">
        <v>66</v>
      </c>
      <c r="BB2271" t="s">
        <v>66</v>
      </c>
      <c r="BC2271" t="s">
        <v>67</v>
      </c>
    </row>
    <row r="2272" spans="1:55" x14ac:dyDescent="0.3">
      <c r="A2272" t="s">
        <v>55</v>
      </c>
      <c r="B2272" t="s">
        <v>55</v>
      </c>
      <c r="C2272" t="s">
        <v>1790</v>
      </c>
      <c r="D2272">
        <v>22110406901</v>
      </c>
      <c r="E2272" t="s">
        <v>1791</v>
      </c>
      <c r="F2272" t="s">
        <v>58</v>
      </c>
      <c r="G2272" t="s">
        <v>59</v>
      </c>
      <c r="H2272">
        <v>2</v>
      </c>
      <c r="I2272" t="s">
        <v>60</v>
      </c>
      <c r="J2272" t="s">
        <v>61</v>
      </c>
      <c r="L2272">
        <v>1</v>
      </c>
      <c r="N2272">
        <v>1</v>
      </c>
      <c r="O2272" t="s">
        <v>306</v>
      </c>
      <c r="R2272">
        <v>0</v>
      </c>
      <c r="S2272">
        <v>0</v>
      </c>
      <c r="T2272" t="s">
        <v>63</v>
      </c>
      <c r="U2272" t="s">
        <v>2202</v>
      </c>
      <c r="V2272">
        <v>3</v>
      </c>
      <c r="W2272">
        <v>5</v>
      </c>
      <c r="X2272">
        <v>1</v>
      </c>
      <c r="Y2272" t="s">
        <v>65</v>
      </c>
      <c r="Z2272" t="s">
        <v>65</v>
      </c>
      <c r="AA2272" t="s">
        <v>65</v>
      </c>
      <c r="AB2272" t="s">
        <v>65</v>
      </c>
      <c r="AD2272">
        <v>1</v>
      </c>
      <c r="AE2272">
        <v>0</v>
      </c>
      <c r="AF2272">
        <v>0</v>
      </c>
      <c r="AG2272">
        <v>0</v>
      </c>
      <c r="AH2272">
        <v>0</v>
      </c>
      <c r="AI2272">
        <v>6</v>
      </c>
      <c r="AJ2272">
        <v>0</v>
      </c>
      <c r="AK2272">
        <v>0</v>
      </c>
      <c r="AL2272">
        <v>0</v>
      </c>
      <c r="AM2272">
        <v>0</v>
      </c>
      <c r="AN2272">
        <v>0</v>
      </c>
      <c r="AO2272">
        <v>0</v>
      </c>
      <c r="AP2272">
        <v>0</v>
      </c>
      <c r="AQ2272">
        <v>0</v>
      </c>
      <c r="AR2272">
        <v>0</v>
      </c>
      <c r="AS2272">
        <v>0</v>
      </c>
      <c r="AT2272">
        <v>0</v>
      </c>
      <c r="AU2272">
        <v>0</v>
      </c>
      <c r="AV2272">
        <v>0</v>
      </c>
      <c r="AW2272">
        <v>5</v>
      </c>
      <c r="AX2272">
        <v>2</v>
      </c>
      <c r="AY2272">
        <v>0</v>
      </c>
      <c r="AZ2272">
        <v>0</v>
      </c>
      <c r="BA2272" t="s">
        <v>66</v>
      </c>
      <c r="BB2272" t="s">
        <v>66</v>
      </c>
      <c r="BC2272" t="s">
        <v>67</v>
      </c>
    </row>
    <row r="2273" spans="1:55" x14ac:dyDescent="0.3">
      <c r="A2273" t="s">
        <v>55</v>
      </c>
      <c r="B2273" t="s">
        <v>55</v>
      </c>
      <c r="C2273" t="s">
        <v>1790</v>
      </c>
      <c r="D2273">
        <v>22110406901</v>
      </c>
      <c r="E2273" t="s">
        <v>1791</v>
      </c>
      <c r="F2273" t="s">
        <v>58</v>
      </c>
      <c r="G2273" t="s">
        <v>59</v>
      </c>
      <c r="H2273">
        <v>2</v>
      </c>
      <c r="I2273" t="s">
        <v>60</v>
      </c>
      <c r="J2273" t="s">
        <v>61</v>
      </c>
      <c r="L2273">
        <v>1</v>
      </c>
      <c r="N2273">
        <v>2</v>
      </c>
      <c r="O2273" t="s">
        <v>306</v>
      </c>
      <c r="R2273">
        <v>0</v>
      </c>
      <c r="S2273">
        <v>0</v>
      </c>
      <c r="T2273" t="s">
        <v>63</v>
      </c>
      <c r="U2273" t="s">
        <v>2203</v>
      </c>
      <c r="V2273">
        <v>3</v>
      </c>
      <c r="W2273">
        <v>5</v>
      </c>
      <c r="X2273">
        <v>1</v>
      </c>
      <c r="Y2273" t="s">
        <v>65</v>
      </c>
      <c r="Z2273" t="s">
        <v>65</v>
      </c>
      <c r="AA2273" t="s">
        <v>65</v>
      </c>
      <c r="AB2273" t="s">
        <v>65</v>
      </c>
      <c r="AD2273">
        <v>1</v>
      </c>
      <c r="AE2273">
        <v>0</v>
      </c>
      <c r="AF2273">
        <v>0</v>
      </c>
      <c r="AG2273">
        <v>0</v>
      </c>
      <c r="AH2273">
        <v>0</v>
      </c>
      <c r="AI2273">
        <v>7</v>
      </c>
      <c r="AJ2273">
        <v>0</v>
      </c>
      <c r="AK2273">
        <v>0</v>
      </c>
      <c r="AL2273">
        <v>1</v>
      </c>
      <c r="AM2273">
        <v>1</v>
      </c>
      <c r="AN2273">
        <v>15</v>
      </c>
      <c r="AO2273">
        <v>0</v>
      </c>
      <c r="AP2273">
        <v>0</v>
      </c>
      <c r="AQ2273">
        <v>0</v>
      </c>
      <c r="AR2273">
        <v>0</v>
      </c>
      <c r="AS2273">
        <v>0</v>
      </c>
      <c r="AT2273">
        <v>0</v>
      </c>
      <c r="AU2273">
        <v>0</v>
      </c>
      <c r="AV2273">
        <v>0</v>
      </c>
      <c r="AW2273">
        <v>4</v>
      </c>
      <c r="AX2273">
        <v>2</v>
      </c>
      <c r="AY2273">
        <v>0</v>
      </c>
      <c r="AZ2273">
        <v>0</v>
      </c>
      <c r="BA2273" t="s">
        <v>66</v>
      </c>
      <c r="BB2273" t="s">
        <v>66</v>
      </c>
      <c r="BC2273" t="s">
        <v>67</v>
      </c>
    </row>
    <row r="2274" spans="1:55" x14ac:dyDescent="0.3">
      <c r="A2274" t="s">
        <v>55</v>
      </c>
      <c r="B2274" t="s">
        <v>55</v>
      </c>
      <c r="C2274" t="s">
        <v>1790</v>
      </c>
      <c r="D2274">
        <v>22110406901</v>
      </c>
      <c r="E2274" t="s">
        <v>1791</v>
      </c>
      <c r="F2274" t="s">
        <v>58</v>
      </c>
      <c r="G2274" t="s">
        <v>59</v>
      </c>
      <c r="H2274">
        <v>2</v>
      </c>
      <c r="I2274" t="s">
        <v>60</v>
      </c>
      <c r="J2274" t="s">
        <v>61</v>
      </c>
      <c r="L2274">
        <v>1</v>
      </c>
      <c r="N2274">
        <v>3</v>
      </c>
      <c r="O2274" t="s">
        <v>75</v>
      </c>
      <c r="R2274">
        <v>0</v>
      </c>
      <c r="S2274">
        <v>0</v>
      </c>
      <c r="T2274" t="s">
        <v>63</v>
      </c>
      <c r="V2274">
        <v>3</v>
      </c>
      <c r="W2274">
        <v>5</v>
      </c>
      <c r="X2274">
        <v>1</v>
      </c>
      <c r="Y2274" t="s">
        <v>76</v>
      </c>
      <c r="Z2274" t="s">
        <v>65</v>
      </c>
      <c r="AA2274" t="s">
        <v>100</v>
      </c>
      <c r="AB2274" t="s">
        <v>65</v>
      </c>
      <c r="AD2274">
        <v>0</v>
      </c>
      <c r="AE2274">
        <v>0</v>
      </c>
      <c r="AF2274">
        <v>0</v>
      </c>
      <c r="AG2274">
        <v>0</v>
      </c>
      <c r="AH2274">
        <v>0</v>
      </c>
      <c r="AI2274">
        <v>0</v>
      </c>
      <c r="AJ2274">
        <v>1</v>
      </c>
      <c r="AK2274">
        <v>0</v>
      </c>
      <c r="AL2274">
        <v>0</v>
      </c>
      <c r="AM2274">
        <v>0</v>
      </c>
      <c r="AN2274">
        <v>0</v>
      </c>
      <c r="AO2274">
        <v>0</v>
      </c>
      <c r="AP2274">
        <v>0</v>
      </c>
      <c r="AQ2274">
        <v>0</v>
      </c>
      <c r="AR2274">
        <v>0</v>
      </c>
      <c r="AS2274">
        <v>0</v>
      </c>
      <c r="AT2274">
        <v>0</v>
      </c>
      <c r="AU2274">
        <v>0</v>
      </c>
      <c r="AV2274">
        <v>0</v>
      </c>
      <c r="AW2274">
        <v>1</v>
      </c>
      <c r="AX2274">
        <v>1</v>
      </c>
      <c r="AY2274">
        <v>0</v>
      </c>
      <c r="AZ2274">
        <v>0</v>
      </c>
      <c r="BA2274" t="s">
        <v>66</v>
      </c>
      <c r="BB2274" t="s">
        <v>66</v>
      </c>
      <c r="BC2274" t="s">
        <v>67</v>
      </c>
    </row>
    <row r="2275" spans="1:55" x14ac:dyDescent="0.3">
      <c r="A2275" t="s">
        <v>55</v>
      </c>
      <c r="B2275" t="s">
        <v>55</v>
      </c>
      <c r="C2275" t="s">
        <v>1790</v>
      </c>
      <c r="D2275">
        <v>22110406901</v>
      </c>
      <c r="E2275" t="s">
        <v>1791</v>
      </c>
      <c r="F2275" t="s">
        <v>58</v>
      </c>
      <c r="G2275" t="s">
        <v>59</v>
      </c>
      <c r="H2275">
        <v>2</v>
      </c>
      <c r="I2275" t="s">
        <v>60</v>
      </c>
      <c r="J2275" t="s">
        <v>61</v>
      </c>
      <c r="L2275">
        <v>1</v>
      </c>
      <c r="N2275">
        <v>4</v>
      </c>
      <c r="O2275" t="s">
        <v>115</v>
      </c>
      <c r="R2275">
        <v>0</v>
      </c>
      <c r="S2275">
        <v>0</v>
      </c>
      <c r="T2275" t="s">
        <v>63</v>
      </c>
      <c r="V2275">
        <v>3</v>
      </c>
      <c r="W2275">
        <v>5</v>
      </c>
      <c r="X2275">
        <v>1</v>
      </c>
      <c r="Y2275" t="s">
        <v>65</v>
      </c>
      <c r="Z2275" t="s">
        <v>65</v>
      </c>
      <c r="AA2275" t="s">
        <v>65</v>
      </c>
      <c r="AB2275" t="s">
        <v>65</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1</v>
      </c>
      <c r="AX2275">
        <v>0</v>
      </c>
      <c r="AY2275">
        <v>0</v>
      </c>
      <c r="AZ2275">
        <v>0</v>
      </c>
      <c r="BA2275" t="s">
        <v>66</v>
      </c>
      <c r="BB2275" t="s">
        <v>66</v>
      </c>
      <c r="BC2275" t="s">
        <v>67</v>
      </c>
    </row>
    <row r="2276" spans="1:55" x14ac:dyDescent="0.3">
      <c r="A2276" t="s">
        <v>55</v>
      </c>
      <c r="B2276" t="s">
        <v>55</v>
      </c>
      <c r="C2276" t="s">
        <v>1790</v>
      </c>
      <c r="D2276">
        <v>22110406901</v>
      </c>
      <c r="E2276" t="s">
        <v>1791</v>
      </c>
      <c r="F2276" t="s">
        <v>58</v>
      </c>
      <c r="G2276" t="s">
        <v>59</v>
      </c>
      <c r="H2276">
        <v>2</v>
      </c>
      <c r="I2276" t="s">
        <v>60</v>
      </c>
      <c r="J2276" t="s">
        <v>61</v>
      </c>
      <c r="L2276">
        <v>2</v>
      </c>
      <c r="O2276" t="s">
        <v>70</v>
      </c>
      <c r="Q2276" t="s">
        <v>937</v>
      </c>
      <c r="R2276">
        <v>0</v>
      </c>
      <c r="S2276">
        <v>0</v>
      </c>
      <c r="T2276" t="s">
        <v>63</v>
      </c>
      <c r="V2276">
        <v>4</v>
      </c>
      <c r="W2276">
        <v>0</v>
      </c>
      <c r="X2276">
        <v>2</v>
      </c>
      <c r="AC2276" t="s">
        <v>73</v>
      </c>
      <c r="AD2276">
        <v>0</v>
      </c>
      <c r="AE2276">
        <v>1</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row>
    <row r="2277" spans="1:55" x14ac:dyDescent="0.3">
      <c r="A2277" t="s">
        <v>55</v>
      </c>
      <c r="B2277" t="s">
        <v>55</v>
      </c>
      <c r="C2277" t="s">
        <v>1790</v>
      </c>
      <c r="D2277">
        <v>22110406901</v>
      </c>
      <c r="E2277" t="s">
        <v>1791</v>
      </c>
      <c r="F2277" t="s">
        <v>58</v>
      </c>
      <c r="G2277" t="s">
        <v>59</v>
      </c>
      <c r="H2277">
        <v>2</v>
      </c>
      <c r="I2277" t="s">
        <v>60</v>
      </c>
      <c r="J2277" t="s">
        <v>61</v>
      </c>
      <c r="L2277">
        <v>2</v>
      </c>
      <c r="N2277">
        <v>2</v>
      </c>
      <c r="O2277" t="s">
        <v>70</v>
      </c>
      <c r="Q2277" t="s">
        <v>71</v>
      </c>
      <c r="R2277">
        <v>0</v>
      </c>
      <c r="S2277">
        <v>0</v>
      </c>
      <c r="T2277" t="s">
        <v>63</v>
      </c>
      <c r="U2277" t="s">
        <v>2204</v>
      </c>
      <c r="V2277">
        <v>4</v>
      </c>
      <c r="W2277">
        <v>0</v>
      </c>
      <c r="X2277">
        <v>2</v>
      </c>
      <c r="Y2277" t="s">
        <v>65</v>
      </c>
      <c r="Z2277" t="s">
        <v>65</v>
      </c>
      <c r="AA2277" t="s">
        <v>65</v>
      </c>
      <c r="AB2277" t="s">
        <v>65</v>
      </c>
      <c r="AC2277" t="s">
        <v>83</v>
      </c>
      <c r="AD2277">
        <v>1</v>
      </c>
      <c r="AE2277">
        <v>1</v>
      </c>
      <c r="AF2277">
        <v>0</v>
      </c>
      <c r="AG2277">
        <v>0</v>
      </c>
      <c r="AH2277">
        <v>1</v>
      </c>
      <c r="AI2277">
        <v>0</v>
      </c>
      <c r="AJ2277">
        <v>0</v>
      </c>
      <c r="AK2277">
        <v>0</v>
      </c>
      <c r="AL2277">
        <v>0</v>
      </c>
      <c r="AM2277">
        <v>0</v>
      </c>
      <c r="AN2277">
        <v>0</v>
      </c>
      <c r="AO2277">
        <v>0</v>
      </c>
      <c r="AP2277">
        <v>0</v>
      </c>
      <c r="AQ2277">
        <v>0</v>
      </c>
      <c r="AR2277">
        <v>0</v>
      </c>
      <c r="AS2277">
        <v>0</v>
      </c>
      <c r="AT2277">
        <v>0</v>
      </c>
      <c r="AU2277">
        <v>0</v>
      </c>
      <c r="AV2277">
        <v>0</v>
      </c>
      <c r="AW2277">
        <v>4</v>
      </c>
      <c r="AX2277">
        <v>4</v>
      </c>
      <c r="AY2277">
        <v>0</v>
      </c>
      <c r="AZ2277">
        <v>0</v>
      </c>
      <c r="BA2277" t="s">
        <v>66</v>
      </c>
      <c r="BB2277" t="s">
        <v>66</v>
      </c>
      <c r="BC2277" t="s">
        <v>67</v>
      </c>
    </row>
    <row r="2278" spans="1:55" x14ac:dyDescent="0.3">
      <c r="A2278" t="s">
        <v>55</v>
      </c>
      <c r="B2278" t="s">
        <v>55</v>
      </c>
      <c r="C2278" t="s">
        <v>1790</v>
      </c>
      <c r="D2278">
        <v>22110406901</v>
      </c>
      <c r="E2278" t="s">
        <v>1791</v>
      </c>
      <c r="F2278" t="s">
        <v>58</v>
      </c>
      <c r="G2278" t="s">
        <v>59</v>
      </c>
      <c r="H2278">
        <v>3</v>
      </c>
      <c r="I2278" t="s">
        <v>112</v>
      </c>
      <c r="J2278" t="s">
        <v>61</v>
      </c>
      <c r="L2278">
        <v>1</v>
      </c>
      <c r="N2278" t="s">
        <v>86</v>
      </c>
      <c r="O2278" t="s">
        <v>86</v>
      </c>
      <c r="P2278" t="s">
        <v>86</v>
      </c>
      <c r="Q2278" t="s">
        <v>86</v>
      </c>
      <c r="R2278" t="s">
        <v>86</v>
      </c>
      <c r="S2278" t="s">
        <v>86</v>
      </c>
      <c r="T2278" t="s">
        <v>86</v>
      </c>
      <c r="U2278" t="s">
        <v>86</v>
      </c>
      <c r="V2278">
        <v>0</v>
      </c>
      <c r="W2278">
        <v>1</v>
      </c>
      <c r="X2278">
        <v>1</v>
      </c>
      <c r="Y2278" t="s">
        <v>86</v>
      </c>
      <c r="Z2278" t="s">
        <v>86</v>
      </c>
      <c r="AA2278" t="s">
        <v>86</v>
      </c>
      <c r="AB2278" t="s">
        <v>86</v>
      </c>
      <c r="AC2278" t="s">
        <v>86</v>
      </c>
      <c r="AD2278" t="s">
        <v>86</v>
      </c>
      <c r="AE2278" t="s">
        <v>86</v>
      </c>
      <c r="AF2278" t="s">
        <v>86</v>
      </c>
      <c r="AG2278" t="s">
        <v>86</v>
      </c>
      <c r="AH2278" t="s">
        <v>86</v>
      </c>
      <c r="AI2278" t="s">
        <v>86</v>
      </c>
      <c r="AJ2278" t="s">
        <v>86</v>
      </c>
      <c r="AK2278" t="s">
        <v>86</v>
      </c>
      <c r="AL2278" t="s">
        <v>86</v>
      </c>
      <c r="AM2278" t="s">
        <v>86</v>
      </c>
      <c r="AN2278" t="s">
        <v>86</v>
      </c>
      <c r="AO2278" t="s">
        <v>86</v>
      </c>
      <c r="AP2278" t="s">
        <v>86</v>
      </c>
      <c r="AQ2278" t="s">
        <v>86</v>
      </c>
      <c r="AR2278" t="s">
        <v>86</v>
      </c>
      <c r="AS2278" t="s">
        <v>86</v>
      </c>
      <c r="AT2278" t="s">
        <v>86</v>
      </c>
      <c r="AU2278" t="s">
        <v>86</v>
      </c>
      <c r="AV2278" t="s">
        <v>86</v>
      </c>
      <c r="AW2278" t="s">
        <v>86</v>
      </c>
      <c r="AX2278" t="s">
        <v>86</v>
      </c>
      <c r="AY2278" t="s">
        <v>86</v>
      </c>
      <c r="AZ2278" t="s">
        <v>86</v>
      </c>
      <c r="BA2278" t="s">
        <v>86</v>
      </c>
      <c r="BB2278" t="s">
        <v>86</v>
      </c>
      <c r="BC2278" t="s">
        <v>86</v>
      </c>
    </row>
    <row r="2279" spans="1:55" x14ac:dyDescent="0.3">
      <c r="A2279" t="s">
        <v>55</v>
      </c>
      <c r="B2279" t="s">
        <v>55</v>
      </c>
      <c r="C2279" t="s">
        <v>1790</v>
      </c>
      <c r="D2279">
        <v>22110406901</v>
      </c>
      <c r="E2279" t="s">
        <v>1791</v>
      </c>
      <c r="F2279" t="s">
        <v>58</v>
      </c>
      <c r="G2279" t="s">
        <v>59</v>
      </c>
      <c r="H2279">
        <v>4</v>
      </c>
      <c r="I2279" t="s">
        <v>60</v>
      </c>
      <c r="J2279" t="s">
        <v>61</v>
      </c>
      <c r="L2279">
        <v>1</v>
      </c>
      <c r="M2279" t="s">
        <v>1789</v>
      </c>
      <c r="N2279">
        <v>1</v>
      </c>
      <c r="O2279" t="s">
        <v>70</v>
      </c>
      <c r="P2279">
        <v>3</v>
      </c>
      <c r="Q2279" t="s">
        <v>84</v>
      </c>
      <c r="R2279">
        <v>13</v>
      </c>
      <c r="S2279">
        <v>21</v>
      </c>
      <c r="T2279" t="s">
        <v>63</v>
      </c>
      <c r="V2279">
        <v>0</v>
      </c>
      <c r="W2279">
        <v>2</v>
      </c>
      <c r="X2279">
        <v>1</v>
      </c>
      <c r="Y2279" t="s">
        <v>65</v>
      </c>
      <c r="Z2279" t="s">
        <v>65</v>
      </c>
      <c r="AA2279" t="s">
        <v>65</v>
      </c>
      <c r="AB2279" t="s">
        <v>65</v>
      </c>
      <c r="AC2279" t="s">
        <v>73</v>
      </c>
      <c r="AD2279">
        <v>0</v>
      </c>
      <c r="AE2279">
        <v>1</v>
      </c>
      <c r="AF2279">
        <v>0</v>
      </c>
      <c r="AG2279">
        <v>0</v>
      </c>
      <c r="AH2279">
        <v>1</v>
      </c>
      <c r="AI2279">
        <v>0</v>
      </c>
      <c r="AJ2279">
        <v>0</v>
      </c>
      <c r="AK2279">
        <v>0</v>
      </c>
      <c r="AL2279">
        <v>0</v>
      </c>
      <c r="AM2279">
        <v>0</v>
      </c>
      <c r="AN2279">
        <v>0</v>
      </c>
      <c r="AO2279">
        <v>0</v>
      </c>
      <c r="AP2279">
        <v>0</v>
      </c>
      <c r="AQ2279">
        <v>0</v>
      </c>
      <c r="AR2279">
        <v>0</v>
      </c>
      <c r="AS2279">
        <v>0</v>
      </c>
      <c r="AT2279">
        <v>0</v>
      </c>
      <c r="AU2279">
        <v>0</v>
      </c>
      <c r="AV2279">
        <v>0</v>
      </c>
      <c r="AW2279">
        <v>4</v>
      </c>
      <c r="AX2279">
        <v>3</v>
      </c>
      <c r="AY2279">
        <v>0</v>
      </c>
      <c r="AZ2279">
        <v>0</v>
      </c>
      <c r="BA2279" t="s">
        <v>66</v>
      </c>
      <c r="BB2279" t="s">
        <v>66</v>
      </c>
      <c r="BC2279" t="s">
        <v>67</v>
      </c>
    </row>
    <row r="2280" spans="1:55" x14ac:dyDescent="0.3">
      <c r="A2280" t="s">
        <v>55</v>
      </c>
      <c r="B2280" t="s">
        <v>86</v>
      </c>
      <c r="C2280" t="s">
        <v>2205</v>
      </c>
      <c r="D2280">
        <v>22110406904</v>
      </c>
      <c r="E2280" t="s">
        <v>2206</v>
      </c>
      <c r="F2280" t="s">
        <v>177</v>
      </c>
      <c r="G2280" t="s">
        <v>89</v>
      </c>
      <c r="H2280" t="s">
        <v>86</v>
      </c>
      <c r="I2280" t="s">
        <v>86</v>
      </c>
      <c r="J2280" t="s">
        <v>86</v>
      </c>
      <c r="K2280" t="s">
        <v>86</v>
      </c>
      <c r="L2280" t="s">
        <v>86</v>
      </c>
      <c r="M2280" t="s">
        <v>86</v>
      </c>
      <c r="N2280" t="s">
        <v>86</v>
      </c>
      <c r="O2280" t="s">
        <v>86</v>
      </c>
      <c r="P2280" t="s">
        <v>86</v>
      </c>
      <c r="Q2280" t="s">
        <v>86</v>
      </c>
      <c r="R2280" t="s">
        <v>86</v>
      </c>
      <c r="S2280" t="s">
        <v>86</v>
      </c>
      <c r="T2280" t="s">
        <v>86</v>
      </c>
      <c r="U2280" t="s">
        <v>86</v>
      </c>
      <c r="V2280" t="s">
        <v>86</v>
      </c>
      <c r="W2280" t="s">
        <v>86</v>
      </c>
      <c r="X2280" t="s">
        <v>86</v>
      </c>
      <c r="Y2280" t="s">
        <v>86</v>
      </c>
      <c r="Z2280" t="s">
        <v>86</v>
      </c>
      <c r="AA2280" t="s">
        <v>86</v>
      </c>
      <c r="AB2280" t="s">
        <v>86</v>
      </c>
      <c r="AC2280" t="s">
        <v>86</v>
      </c>
      <c r="AD2280" t="s">
        <v>86</v>
      </c>
      <c r="AE2280" t="s">
        <v>86</v>
      </c>
      <c r="AF2280" t="s">
        <v>86</v>
      </c>
      <c r="AG2280" t="s">
        <v>86</v>
      </c>
      <c r="AH2280" t="s">
        <v>86</v>
      </c>
      <c r="AI2280" t="s">
        <v>86</v>
      </c>
      <c r="AJ2280" t="s">
        <v>86</v>
      </c>
      <c r="AK2280" t="s">
        <v>86</v>
      </c>
      <c r="AL2280" t="s">
        <v>86</v>
      </c>
      <c r="AM2280" t="s">
        <v>86</v>
      </c>
      <c r="AN2280" t="s">
        <v>86</v>
      </c>
      <c r="AO2280" t="s">
        <v>86</v>
      </c>
      <c r="AP2280" t="s">
        <v>86</v>
      </c>
      <c r="AQ2280" t="s">
        <v>86</v>
      </c>
      <c r="AR2280" t="s">
        <v>86</v>
      </c>
      <c r="AS2280" t="s">
        <v>86</v>
      </c>
      <c r="AT2280" t="s">
        <v>86</v>
      </c>
      <c r="AU2280" t="s">
        <v>86</v>
      </c>
      <c r="AV2280" t="s">
        <v>86</v>
      </c>
      <c r="AW2280" t="s">
        <v>86</v>
      </c>
      <c r="AX2280" t="s">
        <v>86</v>
      </c>
      <c r="AY2280" t="s">
        <v>86</v>
      </c>
      <c r="AZ2280" t="s">
        <v>86</v>
      </c>
      <c r="BA2280" t="s">
        <v>86</v>
      </c>
      <c r="BB2280" t="s">
        <v>86</v>
      </c>
      <c r="BC2280" t="s">
        <v>86</v>
      </c>
    </row>
    <row r="2281" spans="1:55" x14ac:dyDescent="0.3">
      <c r="A2281" t="s">
        <v>55</v>
      </c>
      <c r="B2281" t="s">
        <v>86</v>
      </c>
      <c r="C2281" t="s">
        <v>2205</v>
      </c>
      <c r="D2281">
        <v>22110406905</v>
      </c>
      <c r="E2281" t="s">
        <v>2207</v>
      </c>
      <c r="F2281" t="s">
        <v>177</v>
      </c>
      <c r="G2281" t="s">
        <v>89</v>
      </c>
      <c r="H2281" t="s">
        <v>86</v>
      </c>
      <c r="I2281" t="s">
        <v>86</v>
      </c>
      <c r="J2281" t="s">
        <v>86</v>
      </c>
      <c r="K2281" t="s">
        <v>86</v>
      </c>
      <c r="L2281" t="s">
        <v>86</v>
      </c>
      <c r="M2281" t="s">
        <v>86</v>
      </c>
      <c r="N2281" t="s">
        <v>86</v>
      </c>
      <c r="O2281" t="s">
        <v>86</v>
      </c>
      <c r="P2281" t="s">
        <v>86</v>
      </c>
      <c r="Q2281" t="s">
        <v>86</v>
      </c>
      <c r="R2281" t="s">
        <v>86</v>
      </c>
      <c r="S2281" t="s">
        <v>86</v>
      </c>
      <c r="T2281" t="s">
        <v>86</v>
      </c>
      <c r="U2281" t="s">
        <v>86</v>
      </c>
      <c r="V2281" t="s">
        <v>86</v>
      </c>
      <c r="W2281" t="s">
        <v>86</v>
      </c>
      <c r="X2281" t="s">
        <v>86</v>
      </c>
      <c r="Y2281" t="s">
        <v>86</v>
      </c>
      <c r="Z2281" t="s">
        <v>86</v>
      </c>
      <c r="AA2281" t="s">
        <v>86</v>
      </c>
      <c r="AB2281" t="s">
        <v>86</v>
      </c>
      <c r="AC2281" t="s">
        <v>86</v>
      </c>
      <c r="AD2281" t="s">
        <v>86</v>
      </c>
      <c r="AE2281" t="s">
        <v>86</v>
      </c>
      <c r="AF2281" t="s">
        <v>86</v>
      </c>
      <c r="AG2281" t="s">
        <v>86</v>
      </c>
      <c r="AH2281" t="s">
        <v>86</v>
      </c>
      <c r="AI2281" t="s">
        <v>86</v>
      </c>
      <c r="AJ2281" t="s">
        <v>86</v>
      </c>
      <c r="AK2281" t="s">
        <v>86</v>
      </c>
      <c r="AL2281" t="s">
        <v>86</v>
      </c>
      <c r="AM2281" t="s">
        <v>86</v>
      </c>
      <c r="AN2281" t="s">
        <v>86</v>
      </c>
      <c r="AO2281" t="s">
        <v>86</v>
      </c>
      <c r="AP2281" t="s">
        <v>86</v>
      </c>
      <c r="AQ2281" t="s">
        <v>86</v>
      </c>
      <c r="AR2281" t="s">
        <v>86</v>
      </c>
      <c r="AS2281" t="s">
        <v>86</v>
      </c>
      <c r="AT2281" t="s">
        <v>86</v>
      </c>
      <c r="AU2281" t="s">
        <v>86</v>
      </c>
      <c r="AV2281" t="s">
        <v>86</v>
      </c>
      <c r="AW2281" t="s">
        <v>86</v>
      </c>
      <c r="AX2281" t="s">
        <v>86</v>
      </c>
      <c r="AY2281" t="s">
        <v>86</v>
      </c>
      <c r="AZ2281" t="s">
        <v>86</v>
      </c>
      <c r="BA2281" t="s">
        <v>86</v>
      </c>
      <c r="BB2281" t="s">
        <v>86</v>
      </c>
      <c r="BC2281" t="s">
        <v>86</v>
      </c>
    </row>
    <row r="2282" spans="1:55" x14ac:dyDescent="0.3">
      <c r="A2282" t="s">
        <v>55</v>
      </c>
      <c r="B2282" t="s">
        <v>86</v>
      </c>
      <c r="C2282" t="s">
        <v>2205</v>
      </c>
      <c r="D2282">
        <v>22110406906</v>
      </c>
      <c r="E2282" t="s">
        <v>2208</v>
      </c>
      <c r="F2282" t="s">
        <v>177</v>
      </c>
      <c r="G2282" t="s">
        <v>89</v>
      </c>
      <c r="H2282" t="s">
        <v>86</v>
      </c>
      <c r="I2282" t="s">
        <v>86</v>
      </c>
      <c r="J2282" t="s">
        <v>86</v>
      </c>
      <c r="K2282" t="s">
        <v>86</v>
      </c>
      <c r="L2282" t="s">
        <v>86</v>
      </c>
      <c r="M2282" t="s">
        <v>86</v>
      </c>
      <c r="N2282" t="s">
        <v>86</v>
      </c>
      <c r="O2282" t="s">
        <v>86</v>
      </c>
      <c r="P2282" t="s">
        <v>86</v>
      </c>
      <c r="Q2282" t="s">
        <v>86</v>
      </c>
      <c r="R2282" t="s">
        <v>86</v>
      </c>
      <c r="S2282" t="s">
        <v>86</v>
      </c>
      <c r="T2282" t="s">
        <v>86</v>
      </c>
      <c r="U2282" t="s">
        <v>86</v>
      </c>
      <c r="V2282" t="s">
        <v>86</v>
      </c>
      <c r="W2282" t="s">
        <v>86</v>
      </c>
      <c r="X2282" t="s">
        <v>86</v>
      </c>
      <c r="Y2282" t="s">
        <v>86</v>
      </c>
      <c r="Z2282" t="s">
        <v>86</v>
      </c>
      <c r="AA2282" t="s">
        <v>86</v>
      </c>
      <c r="AB2282" t="s">
        <v>86</v>
      </c>
      <c r="AC2282" t="s">
        <v>86</v>
      </c>
      <c r="AD2282" t="s">
        <v>86</v>
      </c>
      <c r="AE2282" t="s">
        <v>86</v>
      </c>
      <c r="AF2282" t="s">
        <v>86</v>
      </c>
      <c r="AG2282" t="s">
        <v>86</v>
      </c>
      <c r="AH2282" t="s">
        <v>86</v>
      </c>
      <c r="AI2282" t="s">
        <v>86</v>
      </c>
      <c r="AJ2282" t="s">
        <v>86</v>
      </c>
      <c r="AK2282" t="s">
        <v>86</v>
      </c>
      <c r="AL2282" t="s">
        <v>86</v>
      </c>
      <c r="AM2282" t="s">
        <v>86</v>
      </c>
      <c r="AN2282" t="s">
        <v>86</v>
      </c>
      <c r="AO2282" t="s">
        <v>86</v>
      </c>
      <c r="AP2282" t="s">
        <v>86</v>
      </c>
      <c r="AQ2282" t="s">
        <v>86</v>
      </c>
      <c r="AR2282" t="s">
        <v>86</v>
      </c>
      <c r="AS2282" t="s">
        <v>86</v>
      </c>
      <c r="AT2282" t="s">
        <v>86</v>
      </c>
      <c r="AU2282" t="s">
        <v>86</v>
      </c>
      <c r="AV2282" t="s">
        <v>86</v>
      </c>
      <c r="AW2282" t="s">
        <v>86</v>
      </c>
      <c r="AX2282" t="s">
        <v>86</v>
      </c>
      <c r="AY2282" t="s">
        <v>86</v>
      </c>
      <c r="AZ2282" t="s">
        <v>86</v>
      </c>
      <c r="BA2282" t="s">
        <v>86</v>
      </c>
      <c r="BB2282" t="s">
        <v>86</v>
      </c>
      <c r="BC2282" t="s">
        <v>86</v>
      </c>
    </row>
    <row r="2283" spans="1:55" x14ac:dyDescent="0.3">
      <c r="A2283" t="s">
        <v>55</v>
      </c>
      <c r="B2283" t="s">
        <v>86</v>
      </c>
      <c r="C2283" t="s">
        <v>2205</v>
      </c>
      <c r="D2283">
        <v>22110406907</v>
      </c>
      <c r="E2283" t="s">
        <v>2209</v>
      </c>
      <c r="F2283" t="s">
        <v>58</v>
      </c>
      <c r="G2283" t="s">
        <v>86</v>
      </c>
      <c r="H2283" t="s">
        <v>86</v>
      </c>
      <c r="I2283" t="s">
        <v>86</v>
      </c>
      <c r="J2283" t="s">
        <v>86</v>
      </c>
      <c r="K2283" t="s">
        <v>86</v>
      </c>
      <c r="L2283" t="s">
        <v>86</v>
      </c>
      <c r="M2283" t="s">
        <v>86</v>
      </c>
      <c r="N2283" t="s">
        <v>86</v>
      </c>
      <c r="O2283" t="s">
        <v>86</v>
      </c>
      <c r="P2283" t="s">
        <v>86</v>
      </c>
      <c r="Q2283" t="s">
        <v>86</v>
      </c>
      <c r="R2283" t="s">
        <v>86</v>
      </c>
      <c r="S2283" t="s">
        <v>86</v>
      </c>
      <c r="T2283" t="s">
        <v>86</v>
      </c>
      <c r="U2283" t="s">
        <v>86</v>
      </c>
      <c r="V2283" t="s">
        <v>86</v>
      </c>
      <c r="W2283" t="s">
        <v>86</v>
      </c>
      <c r="X2283" t="s">
        <v>86</v>
      </c>
      <c r="Y2283" t="s">
        <v>86</v>
      </c>
      <c r="Z2283" t="s">
        <v>86</v>
      </c>
      <c r="AA2283" t="s">
        <v>86</v>
      </c>
      <c r="AB2283" t="s">
        <v>86</v>
      </c>
      <c r="AC2283" t="s">
        <v>86</v>
      </c>
      <c r="AD2283" t="s">
        <v>86</v>
      </c>
      <c r="AE2283" t="s">
        <v>86</v>
      </c>
      <c r="AF2283" t="s">
        <v>86</v>
      </c>
      <c r="AG2283" t="s">
        <v>86</v>
      </c>
      <c r="AH2283" t="s">
        <v>86</v>
      </c>
      <c r="AI2283" t="s">
        <v>86</v>
      </c>
      <c r="AJ2283" t="s">
        <v>86</v>
      </c>
      <c r="AK2283" t="s">
        <v>86</v>
      </c>
      <c r="AL2283" t="s">
        <v>86</v>
      </c>
      <c r="AM2283" t="s">
        <v>86</v>
      </c>
      <c r="AN2283" t="s">
        <v>86</v>
      </c>
      <c r="AO2283" t="s">
        <v>86</v>
      </c>
      <c r="AP2283" t="s">
        <v>86</v>
      </c>
      <c r="AQ2283" t="s">
        <v>86</v>
      </c>
      <c r="AR2283" t="s">
        <v>86</v>
      </c>
      <c r="AS2283" t="s">
        <v>86</v>
      </c>
      <c r="AT2283" t="s">
        <v>86</v>
      </c>
      <c r="AU2283" t="s">
        <v>86</v>
      </c>
      <c r="AV2283" t="s">
        <v>86</v>
      </c>
      <c r="AW2283" t="s">
        <v>86</v>
      </c>
      <c r="AX2283" t="s">
        <v>86</v>
      </c>
      <c r="AY2283" t="s">
        <v>86</v>
      </c>
      <c r="AZ2283" t="s">
        <v>86</v>
      </c>
      <c r="BA2283" t="s">
        <v>86</v>
      </c>
      <c r="BB2283" t="s">
        <v>86</v>
      </c>
      <c r="BC2283" t="s">
        <v>86</v>
      </c>
    </row>
    <row r="2284" spans="1:55" x14ac:dyDescent="0.3">
      <c r="A2284" t="s">
        <v>55</v>
      </c>
      <c r="B2284" t="s">
        <v>86</v>
      </c>
      <c r="C2284" t="s">
        <v>2205</v>
      </c>
      <c r="D2284">
        <v>22110406908</v>
      </c>
      <c r="E2284" t="s">
        <v>2210</v>
      </c>
      <c r="F2284" t="s">
        <v>133</v>
      </c>
      <c r="G2284" t="s">
        <v>86</v>
      </c>
      <c r="H2284" t="s">
        <v>86</v>
      </c>
      <c r="I2284" t="s">
        <v>86</v>
      </c>
      <c r="J2284" t="s">
        <v>86</v>
      </c>
      <c r="K2284" t="s">
        <v>86</v>
      </c>
      <c r="L2284" t="s">
        <v>86</v>
      </c>
      <c r="M2284" t="s">
        <v>86</v>
      </c>
      <c r="N2284" t="s">
        <v>86</v>
      </c>
      <c r="O2284" t="s">
        <v>86</v>
      </c>
      <c r="P2284" t="s">
        <v>86</v>
      </c>
      <c r="Q2284" t="s">
        <v>86</v>
      </c>
      <c r="R2284" t="s">
        <v>86</v>
      </c>
      <c r="S2284" t="s">
        <v>86</v>
      </c>
      <c r="T2284" t="s">
        <v>86</v>
      </c>
      <c r="U2284" t="s">
        <v>86</v>
      </c>
      <c r="V2284" t="s">
        <v>86</v>
      </c>
      <c r="W2284" t="s">
        <v>86</v>
      </c>
      <c r="X2284" t="s">
        <v>86</v>
      </c>
      <c r="Y2284" t="s">
        <v>86</v>
      </c>
      <c r="Z2284" t="s">
        <v>86</v>
      </c>
      <c r="AA2284" t="s">
        <v>86</v>
      </c>
      <c r="AB2284" t="s">
        <v>86</v>
      </c>
      <c r="AC2284" t="s">
        <v>86</v>
      </c>
      <c r="AD2284" t="s">
        <v>86</v>
      </c>
      <c r="AE2284" t="s">
        <v>86</v>
      </c>
      <c r="AF2284" t="s">
        <v>86</v>
      </c>
      <c r="AG2284" t="s">
        <v>86</v>
      </c>
      <c r="AH2284" t="s">
        <v>86</v>
      </c>
      <c r="AI2284" t="s">
        <v>86</v>
      </c>
      <c r="AJ2284" t="s">
        <v>86</v>
      </c>
      <c r="AK2284" t="s">
        <v>86</v>
      </c>
      <c r="AL2284" t="s">
        <v>86</v>
      </c>
      <c r="AM2284" t="s">
        <v>86</v>
      </c>
      <c r="AN2284" t="s">
        <v>86</v>
      </c>
      <c r="AO2284" t="s">
        <v>86</v>
      </c>
      <c r="AP2284" t="s">
        <v>86</v>
      </c>
      <c r="AQ2284" t="s">
        <v>86</v>
      </c>
      <c r="AR2284" t="s">
        <v>86</v>
      </c>
      <c r="AS2284" t="s">
        <v>86</v>
      </c>
      <c r="AT2284" t="s">
        <v>86</v>
      </c>
      <c r="AU2284" t="s">
        <v>86</v>
      </c>
      <c r="AV2284" t="s">
        <v>86</v>
      </c>
      <c r="AW2284" t="s">
        <v>86</v>
      </c>
      <c r="AX2284" t="s">
        <v>86</v>
      </c>
      <c r="AY2284" t="s">
        <v>86</v>
      </c>
      <c r="AZ2284" t="s">
        <v>86</v>
      </c>
      <c r="BA2284" t="s">
        <v>86</v>
      </c>
      <c r="BB2284" t="s">
        <v>86</v>
      </c>
      <c r="BC2284" t="s">
        <v>86</v>
      </c>
    </row>
    <row r="2285" spans="1:55" x14ac:dyDescent="0.3">
      <c r="A2285" t="s">
        <v>55</v>
      </c>
      <c r="B2285" t="s">
        <v>86</v>
      </c>
      <c r="C2285" t="s">
        <v>613</v>
      </c>
      <c r="D2285">
        <v>22110407003</v>
      </c>
      <c r="E2285" t="s">
        <v>636</v>
      </c>
      <c r="F2285" t="s">
        <v>133</v>
      </c>
      <c r="G2285" t="s">
        <v>59</v>
      </c>
      <c r="H2285">
        <v>2</v>
      </c>
      <c r="I2285" t="s">
        <v>77</v>
      </c>
      <c r="J2285" t="s">
        <v>110</v>
      </c>
      <c r="K2285" t="s">
        <v>212</v>
      </c>
      <c r="L2285">
        <v>1</v>
      </c>
      <c r="N2285" t="s">
        <v>86</v>
      </c>
      <c r="O2285" t="s">
        <v>86</v>
      </c>
      <c r="P2285" t="s">
        <v>86</v>
      </c>
      <c r="Q2285" t="s">
        <v>86</v>
      </c>
      <c r="R2285" t="s">
        <v>86</v>
      </c>
      <c r="S2285" t="s">
        <v>86</v>
      </c>
      <c r="T2285" t="s">
        <v>86</v>
      </c>
      <c r="U2285" t="s">
        <v>86</v>
      </c>
      <c r="V2285">
        <v>3</v>
      </c>
      <c r="W2285">
        <v>4</v>
      </c>
      <c r="X2285">
        <v>1</v>
      </c>
      <c r="Y2285" t="s">
        <v>86</v>
      </c>
      <c r="Z2285" t="s">
        <v>86</v>
      </c>
      <c r="AA2285" t="s">
        <v>86</v>
      </c>
      <c r="AB2285" t="s">
        <v>86</v>
      </c>
      <c r="AC2285" t="s">
        <v>86</v>
      </c>
      <c r="AD2285" t="s">
        <v>86</v>
      </c>
      <c r="AE2285" t="s">
        <v>86</v>
      </c>
      <c r="AF2285" t="s">
        <v>86</v>
      </c>
      <c r="AG2285" t="s">
        <v>86</v>
      </c>
      <c r="AH2285" t="s">
        <v>86</v>
      </c>
      <c r="AI2285" t="s">
        <v>86</v>
      </c>
      <c r="AJ2285" t="s">
        <v>86</v>
      </c>
      <c r="AK2285" t="s">
        <v>86</v>
      </c>
      <c r="AL2285" t="s">
        <v>86</v>
      </c>
      <c r="AM2285" t="s">
        <v>86</v>
      </c>
      <c r="AN2285" t="s">
        <v>86</v>
      </c>
      <c r="AO2285" t="s">
        <v>86</v>
      </c>
      <c r="AP2285" t="s">
        <v>86</v>
      </c>
      <c r="AQ2285" t="s">
        <v>86</v>
      </c>
      <c r="AR2285" t="s">
        <v>86</v>
      </c>
      <c r="AS2285" t="s">
        <v>86</v>
      </c>
      <c r="AT2285" t="s">
        <v>86</v>
      </c>
      <c r="AU2285" t="s">
        <v>86</v>
      </c>
      <c r="AV2285" t="s">
        <v>86</v>
      </c>
      <c r="AW2285" t="s">
        <v>86</v>
      </c>
      <c r="AX2285" t="s">
        <v>86</v>
      </c>
      <c r="AY2285" t="s">
        <v>86</v>
      </c>
      <c r="AZ2285" t="s">
        <v>86</v>
      </c>
      <c r="BA2285" t="s">
        <v>86</v>
      </c>
      <c r="BB2285" t="s">
        <v>86</v>
      </c>
      <c r="BC2285" t="s">
        <v>86</v>
      </c>
    </row>
    <row r="2286" spans="1:55" x14ac:dyDescent="0.3">
      <c r="A2286" t="s">
        <v>55</v>
      </c>
      <c r="B2286" t="s">
        <v>86</v>
      </c>
      <c r="C2286" t="s">
        <v>613</v>
      </c>
      <c r="D2286">
        <v>22110407003</v>
      </c>
      <c r="E2286" t="s">
        <v>636</v>
      </c>
      <c r="F2286" t="s">
        <v>133</v>
      </c>
      <c r="G2286" t="s">
        <v>59</v>
      </c>
      <c r="H2286">
        <v>3</v>
      </c>
      <c r="I2286" t="s">
        <v>80</v>
      </c>
      <c r="J2286" t="s">
        <v>110</v>
      </c>
      <c r="L2286">
        <v>1</v>
      </c>
      <c r="N2286" t="s">
        <v>86</v>
      </c>
      <c r="O2286" t="s">
        <v>86</v>
      </c>
      <c r="P2286" t="s">
        <v>86</v>
      </c>
      <c r="Q2286" t="s">
        <v>86</v>
      </c>
      <c r="R2286" t="s">
        <v>86</v>
      </c>
      <c r="S2286" t="s">
        <v>86</v>
      </c>
      <c r="T2286" t="s">
        <v>86</v>
      </c>
      <c r="U2286" t="s">
        <v>86</v>
      </c>
      <c r="V2286">
        <v>3</v>
      </c>
      <c r="W2286">
        <v>4</v>
      </c>
      <c r="X2286">
        <v>1</v>
      </c>
      <c r="Y2286" t="s">
        <v>86</v>
      </c>
      <c r="Z2286" t="s">
        <v>86</v>
      </c>
      <c r="AA2286" t="s">
        <v>86</v>
      </c>
      <c r="AB2286" t="s">
        <v>86</v>
      </c>
      <c r="AC2286" t="s">
        <v>86</v>
      </c>
      <c r="AD2286" t="s">
        <v>86</v>
      </c>
      <c r="AE2286" t="s">
        <v>86</v>
      </c>
      <c r="AF2286" t="s">
        <v>86</v>
      </c>
      <c r="AG2286" t="s">
        <v>86</v>
      </c>
      <c r="AH2286" t="s">
        <v>86</v>
      </c>
      <c r="AI2286" t="s">
        <v>86</v>
      </c>
      <c r="AJ2286" t="s">
        <v>86</v>
      </c>
      <c r="AK2286" t="s">
        <v>86</v>
      </c>
      <c r="AL2286" t="s">
        <v>86</v>
      </c>
      <c r="AM2286" t="s">
        <v>86</v>
      </c>
      <c r="AN2286" t="s">
        <v>86</v>
      </c>
      <c r="AO2286" t="s">
        <v>86</v>
      </c>
      <c r="AP2286" t="s">
        <v>86</v>
      </c>
      <c r="AQ2286" t="s">
        <v>86</v>
      </c>
      <c r="AR2286" t="s">
        <v>86</v>
      </c>
      <c r="AS2286" t="s">
        <v>86</v>
      </c>
      <c r="AT2286" t="s">
        <v>86</v>
      </c>
      <c r="AU2286" t="s">
        <v>86</v>
      </c>
      <c r="AV2286" t="s">
        <v>86</v>
      </c>
      <c r="AW2286" t="s">
        <v>86</v>
      </c>
      <c r="AX2286" t="s">
        <v>86</v>
      </c>
      <c r="AY2286" t="s">
        <v>86</v>
      </c>
      <c r="AZ2286" t="s">
        <v>86</v>
      </c>
      <c r="BA2286" t="s">
        <v>86</v>
      </c>
      <c r="BB2286" t="s">
        <v>86</v>
      </c>
      <c r="BC2286" t="s">
        <v>86</v>
      </c>
    </row>
    <row r="2287" spans="1:55" x14ac:dyDescent="0.3">
      <c r="A2287" t="s">
        <v>55</v>
      </c>
      <c r="B2287" t="s">
        <v>86</v>
      </c>
      <c r="C2287" t="s">
        <v>613</v>
      </c>
      <c r="D2287">
        <v>22110407003</v>
      </c>
      <c r="E2287" t="s">
        <v>636</v>
      </c>
      <c r="F2287" t="s">
        <v>133</v>
      </c>
      <c r="G2287" t="s">
        <v>59</v>
      </c>
      <c r="H2287">
        <v>7</v>
      </c>
      <c r="J2287" t="s">
        <v>110</v>
      </c>
      <c r="L2287" t="s">
        <v>86</v>
      </c>
      <c r="M2287" t="s">
        <v>86</v>
      </c>
      <c r="N2287" t="s">
        <v>86</v>
      </c>
      <c r="O2287" t="s">
        <v>86</v>
      </c>
      <c r="P2287" t="s">
        <v>86</v>
      </c>
      <c r="Q2287" t="s">
        <v>86</v>
      </c>
      <c r="R2287" t="s">
        <v>86</v>
      </c>
      <c r="S2287" t="s">
        <v>86</v>
      </c>
      <c r="T2287" t="s">
        <v>86</v>
      </c>
      <c r="U2287" t="s">
        <v>86</v>
      </c>
      <c r="V2287" t="s">
        <v>86</v>
      </c>
      <c r="W2287" t="s">
        <v>86</v>
      </c>
      <c r="X2287" t="s">
        <v>86</v>
      </c>
      <c r="Y2287" t="s">
        <v>86</v>
      </c>
      <c r="Z2287" t="s">
        <v>86</v>
      </c>
      <c r="AA2287" t="s">
        <v>86</v>
      </c>
      <c r="AB2287" t="s">
        <v>86</v>
      </c>
      <c r="AC2287" t="s">
        <v>86</v>
      </c>
      <c r="AD2287" t="s">
        <v>86</v>
      </c>
      <c r="AE2287" t="s">
        <v>86</v>
      </c>
      <c r="AF2287" t="s">
        <v>86</v>
      </c>
      <c r="AG2287" t="s">
        <v>86</v>
      </c>
      <c r="AH2287" t="s">
        <v>86</v>
      </c>
      <c r="AI2287" t="s">
        <v>86</v>
      </c>
      <c r="AJ2287" t="s">
        <v>86</v>
      </c>
      <c r="AK2287" t="s">
        <v>86</v>
      </c>
      <c r="AL2287" t="s">
        <v>86</v>
      </c>
      <c r="AM2287" t="s">
        <v>86</v>
      </c>
      <c r="AN2287" t="s">
        <v>86</v>
      </c>
      <c r="AO2287" t="s">
        <v>86</v>
      </c>
      <c r="AP2287" t="s">
        <v>86</v>
      </c>
      <c r="AQ2287" t="s">
        <v>86</v>
      </c>
      <c r="AR2287" t="s">
        <v>86</v>
      </c>
      <c r="AS2287" t="s">
        <v>86</v>
      </c>
      <c r="AT2287" t="s">
        <v>86</v>
      </c>
      <c r="AU2287" t="s">
        <v>86</v>
      </c>
      <c r="AV2287" t="s">
        <v>86</v>
      </c>
      <c r="AW2287" t="s">
        <v>86</v>
      </c>
      <c r="AX2287" t="s">
        <v>86</v>
      </c>
      <c r="AY2287" t="s">
        <v>86</v>
      </c>
      <c r="AZ2287" t="s">
        <v>86</v>
      </c>
      <c r="BA2287" t="s">
        <v>86</v>
      </c>
      <c r="BB2287" t="s">
        <v>86</v>
      </c>
      <c r="BC2287" t="s">
        <v>86</v>
      </c>
    </row>
    <row r="2288" spans="1:55" x14ac:dyDescent="0.3">
      <c r="A2288" t="s">
        <v>55</v>
      </c>
      <c r="B2288" t="s">
        <v>86</v>
      </c>
      <c r="C2288" t="s">
        <v>613</v>
      </c>
      <c r="D2288">
        <v>22110407006</v>
      </c>
      <c r="E2288" t="s">
        <v>2211</v>
      </c>
      <c r="F2288" t="s">
        <v>177</v>
      </c>
      <c r="G2288" t="s">
        <v>89</v>
      </c>
      <c r="H2288" t="s">
        <v>86</v>
      </c>
      <c r="I2288" t="s">
        <v>86</v>
      </c>
      <c r="J2288" t="s">
        <v>86</v>
      </c>
      <c r="K2288" t="s">
        <v>86</v>
      </c>
      <c r="L2288" t="s">
        <v>86</v>
      </c>
      <c r="M2288" t="s">
        <v>86</v>
      </c>
      <c r="N2288" t="s">
        <v>86</v>
      </c>
      <c r="O2288" t="s">
        <v>86</v>
      </c>
      <c r="P2288" t="s">
        <v>86</v>
      </c>
      <c r="Q2288" t="s">
        <v>86</v>
      </c>
      <c r="R2288" t="s">
        <v>86</v>
      </c>
      <c r="S2288" t="s">
        <v>86</v>
      </c>
      <c r="T2288" t="s">
        <v>86</v>
      </c>
      <c r="U2288" t="s">
        <v>86</v>
      </c>
      <c r="V2288" t="s">
        <v>86</v>
      </c>
      <c r="W2288" t="s">
        <v>86</v>
      </c>
      <c r="X2288" t="s">
        <v>86</v>
      </c>
      <c r="Y2288" t="s">
        <v>86</v>
      </c>
      <c r="Z2288" t="s">
        <v>86</v>
      </c>
      <c r="AA2288" t="s">
        <v>86</v>
      </c>
      <c r="AB2288" t="s">
        <v>86</v>
      </c>
      <c r="AC2288" t="s">
        <v>86</v>
      </c>
      <c r="AD2288" t="s">
        <v>86</v>
      </c>
      <c r="AE2288" t="s">
        <v>86</v>
      </c>
      <c r="AF2288" t="s">
        <v>86</v>
      </c>
      <c r="AG2288" t="s">
        <v>86</v>
      </c>
      <c r="AH2288" t="s">
        <v>86</v>
      </c>
      <c r="AI2288" t="s">
        <v>86</v>
      </c>
      <c r="AJ2288" t="s">
        <v>86</v>
      </c>
      <c r="AK2288" t="s">
        <v>86</v>
      </c>
      <c r="AL2288" t="s">
        <v>86</v>
      </c>
      <c r="AM2288" t="s">
        <v>86</v>
      </c>
      <c r="AN2288" t="s">
        <v>86</v>
      </c>
      <c r="AO2288" t="s">
        <v>86</v>
      </c>
      <c r="AP2288" t="s">
        <v>86</v>
      </c>
      <c r="AQ2288" t="s">
        <v>86</v>
      </c>
      <c r="AR2288" t="s">
        <v>86</v>
      </c>
      <c r="AS2288" t="s">
        <v>86</v>
      </c>
      <c r="AT2288" t="s">
        <v>86</v>
      </c>
      <c r="AU2288" t="s">
        <v>86</v>
      </c>
      <c r="AV2288" t="s">
        <v>86</v>
      </c>
      <c r="AW2288" t="s">
        <v>86</v>
      </c>
      <c r="AX2288" t="s">
        <v>86</v>
      </c>
      <c r="AY2288" t="s">
        <v>86</v>
      </c>
      <c r="AZ2288" t="s">
        <v>86</v>
      </c>
      <c r="BA2288" t="s">
        <v>86</v>
      </c>
      <c r="BB2288" t="s">
        <v>86</v>
      </c>
      <c r="BC2288" t="s">
        <v>86</v>
      </c>
    </row>
    <row r="2289" spans="1:55" x14ac:dyDescent="0.3">
      <c r="A2289" t="s">
        <v>55</v>
      </c>
      <c r="B2289" t="s">
        <v>86</v>
      </c>
      <c r="C2289" t="s">
        <v>613</v>
      </c>
      <c r="D2289">
        <v>22110407007</v>
      </c>
      <c r="E2289" t="s">
        <v>2212</v>
      </c>
      <c r="F2289" t="s">
        <v>58</v>
      </c>
      <c r="G2289" t="s">
        <v>59</v>
      </c>
      <c r="H2289" t="s">
        <v>86</v>
      </c>
      <c r="I2289" t="s">
        <v>86</v>
      </c>
      <c r="J2289" t="s">
        <v>86</v>
      </c>
      <c r="K2289" t="s">
        <v>86</v>
      </c>
      <c r="L2289" t="s">
        <v>86</v>
      </c>
      <c r="M2289" t="s">
        <v>86</v>
      </c>
      <c r="N2289" t="s">
        <v>86</v>
      </c>
      <c r="O2289" t="s">
        <v>86</v>
      </c>
      <c r="P2289" t="s">
        <v>86</v>
      </c>
      <c r="Q2289" t="s">
        <v>86</v>
      </c>
      <c r="R2289" t="s">
        <v>86</v>
      </c>
      <c r="S2289" t="s">
        <v>86</v>
      </c>
      <c r="T2289" t="s">
        <v>86</v>
      </c>
      <c r="U2289" t="s">
        <v>86</v>
      </c>
      <c r="V2289" t="s">
        <v>86</v>
      </c>
      <c r="W2289" t="s">
        <v>86</v>
      </c>
      <c r="X2289" t="s">
        <v>86</v>
      </c>
      <c r="Y2289" t="s">
        <v>86</v>
      </c>
      <c r="Z2289" t="s">
        <v>86</v>
      </c>
      <c r="AA2289" t="s">
        <v>86</v>
      </c>
      <c r="AB2289" t="s">
        <v>86</v>
      </c>
      <c r="AC2289" t="s">
        <v>86</v>
      </c>
      <c r="AD2289" t="s">
        <v>86</v>
      </c>
      <c r="AE2289" t="s">
        <v>86</v>
      </c>
      <c r="AF2289" t="s">
        <v>86</v>
      </c>
      <c r="AG2289" t="s">
        <v>86</v>
      </c>
      <c r="AH2289" t="s">
        <v>86</v>
      </c>
      <c r="AI2289" t="s">
        <v>86</v>
      </c>
      <c r="AJ2289" t="s">
        <v>86</v>
      </c>
      <c r="AK2289" t="s">
        <v>86</v>
      </c>
      <c r="AL2289" t="s">
        <v>86</v>
      </c>
      <c r="AM2289" t="s">
        <v>86</v>
      </c>
      <c r="AN2289" t="s">
        <v>86</v>
      </c>
      <c r="AO2289" t="s">
        <v>86</v>
      </c>
      <c r="AP2289" t="s">
        <v>86</v>
      </c>
      <c r="AQ2289" t="s">
        <v>86</v>
      </c>
      <c r="AR2289" t="s">
        <v>86</v>
      </c>
      <c r="AS2289" t="s">
        <v>86</v>
      </c>
      <c r="AT2289" t="s">
        <v>86</v>
      </c>
      <c r="AU2289" t="s">
        <v>86</v>
      </c>
      <c r="AV2289" t="s">
        <v>86</v>
      </c>
      <c r="AW2289" t="s">
        <v>86</v>
      </c>
      <c r="AX2289" t="s">
        <v>86</v>
      </c>
      <c r="AY2289" t="s">
        <v>86</v>
      </c>
      <c r="AZ2289" t="s">
        <v>86</v>
      </c>
      <c r="BA2289" t="s">
        <v>86</v>
      </c>
      <c r="BB2289" t="s">
        <v>86</v>
      </c>
      <c r="BC2289" t="s">
        <v>86</v>
      </c>
    </row>
    <row r="2290" spans="1:55" x14ac:dyDescent="0.3">
      <c r="A2290" t="s">
        <v>55</v>
      </c>
      <c r="B2290" t="s">
        <v>86</v>
      </c>
      <c r="C2290" t="s">
        <v>613</v>
      </c>
      <c r="D2290">
        <v>22110407008</v>
      </c>
      <c r="E2290" t="s">
        <v>2213</v>
      </c>
      <c r="F2290" t="s">
        <v>177</v>
      </c>
      <c r="G2290" t="s">
        <v>89</v>
      </c>
      <c r="H2290" t="s">
        <v>86</v>
      </c>
      <c r="I2290" t="s">
        <v>86</v>
      </c>
      <c r="J2290" t="s">
        <v>86</v>
      </c>
      <c r="K2290" t="s">
        <v>86</v>
      </c>
      <c r="L2290" t="s">
        <v>86</v>
      </c>
      <c r="M2290" t="s">
        <v>86</v>
      </c>
      <c r="N2290" t="s">
        <v>86</v>
      </c>
      <c r="O2290" t="s">
        <v>86</v>
      </c>
      <c r="P2290" t="s">
        <v>86</v>
      </c>
      <c r="Q2290" t="s">
        <v>86</v>
      </c>
      <c r="R2290" t="s">
        <v>86</v>
      </c>
      <c r="S2290" t="s">
        <v>86</v>
      </c>
      <c r="T2290" t="s">
        <v>86</v>
      </c>
      <c r="U2290" t="s">
        <v>86</v>
      </c>
      <c r="V2290" t="s">
        <v>86</v>
      </c>
      <c r="W2290" t="s">
        <v>86</v>
      </c>
      <c r="X2290" t="s">
        <v>86</v>
      </c>
      <c r="Y2290" t="s">
        <v>86</v>
      </c>
      <c r="Z2290" t="s">
        <v>86</v>
      </c>
      <c r="AA2290" t="s">
        <v>86</v>
      </c>
      <c r="AB2290" t="s">
        <v>86</v>
      </c>
      <c r="AC2290" t="s">
        <v>86</v>
      </c>
      <c r="AD2290" t="s">
        <v>86</v>
      </c>
      <c r="AE2290" t="s">
        <v>86</v>
      </c>
      <c r="AF2290" t="s">
        <v>86</v>
      </c>
      <c r="AG2290" t="s">
        <v>86</v>
      </c>
      <c r="AH2290" t="s">
        <v>86</v>
      </c>
      <c r="AI2290" t="s">
        <v>86</v>
      </c>
      <c r="AJ2290" t="s">
        <v>86</v>
      </c>
      <c r="AK2290" t="s">
        <v>86</v>
      </c>
      <c r="AL2290" t="s">
        <v>86</v>
      </c>
      <c r="AM2290" t="s">
        <v>86</v>
      </c>
      <c r="AN2290" t="s">
        <v>86</v>
      </c>
      <c r="AO2290" t="s">
        <v>86</v>
      </c>
      <c r="AP2290" t="s">
        <v>86</v>
      </c>
      <c r="AQ2290" t="s">
        <v>86</v>
      </c>
      <c r="AR2290" t="s">
        <v>86</v>
      </c>
      <c r="AS2290" t="s">
        <v>86</v>
      </c>
      <c r="AT2290" t="s">
        <v>86</v>
      </c>
      <c r="AU2290" t="s">
        <v>86</v>
      </c>
      <c r="AV2290" t="s">
        <v>86</v>
      </c>
      <c r="AW2290" t="s">
        <v>86</v>
      </c>
      <c r="AX2290" t="s">
        <v>86</v>
      </c>
      <c r="AY2290" t="s">
        <v>86</v>
      </c>
      <c r="AZ2290" t="s">
        <v>86</v>
      </c>
      <c r="BA2290" t="s">
        <v>86</v>
      </c>
      <c r="BB2290" t="s">
        <v>86</v>
      </c>
      <c r="BC2290" t="s">
        <v>86</v>
      </c>
    </row>
    <row r="2291" spans="1:55" x14ac:dyDescent="0.3">
      <c r="A2291" t="s">
        <v>55</v>
      </c>
      <c r="B2291" t="s">
        <v>86</v>
      </c>
      <c r="C2291" t="s">
        <v>613</v>
      </c>
      <c r="D2291">
        <v>22110407014</v>
      </c>
      <c r="E2291" t="s">
        <v>2214</v>
      </c>
      <c r="F2291" t="s">
        <v>58</v>
      </c>
      <c r="G2291" t="s">
        <v>89</v>
      </c>
      <c r="H2291" t="s">
        <v>86</v>
      </c>
      <c r="I2291" t="s">
        <v>86</v>
      </c>
      <c r="J2291" t="s">
        <v>86</v>
      </c>
      <c r="K2291" t="s">
        <v>86</v>
      </c>
      <c r="L2291" t="s">
        <v>86</v>
      </c>
      <c r="M2291" t="s">
        <v>86</v>
      </c>
      <c r="N2291" t="s">
        <v>86</v>
      </c>
      <c r="O2291" t="s">
        <v>86</v>
      </c>
      <c r="P2291" t="s">
        <v>86</v>
      </c>
      <c r="Q2291" t="s">
        <v>86</v>
      </c>
      <c r="R2291" t="s">
        <v>86</v>
      </c>
      <c r="S2291" t="s">
        <v>86</v>
      </c>
      <c r="T2291" t="s">
        <v>86</v>
      </c>
      <c r="U2291" t="s">
        <v>86</v>
      </c>
      <c r="V2291" t="s">
        <v>86</v>
      </c>
      <c r="W2291" t="s">
        <v>86</v>
      </c>
      <c r="X2291" t="s">
        <v>86</v>
      </c>
      <c r="Y2291" t="s">
        <v>86</v>
      </c>
      <c r="Z2291" t="s">
        <v>86</v>
      </c>
      <c r="AA2291" t="s">
        <v>86</v>
      </c>
      <c r="AB2291" t="s">
        <v>86</v>
      </c>
      <c r="AC2291" t="s">
        <v>86</v>
      </c>
      <c r="AD2291" t="s">
        <v>86</v>
      </c>
      <c r="AE2291" t="s">
        <v>86</v>
      </c>
      <c r="AF2291" t="s">
        <v>86</v>
      </c>
      <c r="AG2291" t="s">
        <v>86</v>
      </c>
      <c r="AH2291" t="s">
        <v>86</v>
      </c>
      <c r="AI2291" t="s">
        <v>86</v>
      </c>
      <c r="AJ2291" t="s">
        <v>86</v>
      </c>
      <c r="AK2291" t="s">
        <v>86</v>
      </c>
      <c r="AL2291" t="s">
        <v>86</v>
      </c>
      <c r="AM2291" t="s">
        <v>86</v>
      </c>
      <c r="AN2291" t="s">
        <v>86</v>
      </c>
      <c r="AO2291" t="s">
        <v>86</v>
      </c>
      <c r="AP2291" t="s">
        <v>86</v>
      </c>
      <c r="AQ2291" t="s">
        <v>86</v>
      </c>
      <c r="AR2291" t="s">
        <v>86</v>
      </c>
      <c r="AS2291" t="s">
        <v>86</v>
      </c>
      <c r="AT2291" t="s">
        <v>86</v>
      </c>
      <c r="AU2291" t="s">
        <v>86</v>
      </c>
      <c r="AV2291" t="s">
        <v>86</v>
      </c>
      <c r="AW2291" t="s">
        <v>86</v>
      </c>
      <c r="AX2291" t="s">
        <v>86</v>
      </c>
      <c r="AY2291" t="s">
        <v>86</v>
      </c>
      <c r="AZ2291" t="s">
        <v>86</v>
      </c>
      <c r="BA2291" t="s">
        <v>86</v>
      </c>
      <c r="BB2291" t="s">
        <v>86</v>
      </c>
      <c r="BC2291" t="s">
        <v>86</v>
      </c>
    </row>
    <row r="2292" spans="1:55" x14ac:dyDescent="0.3">
      <c r="A2292" t="s">
        <v>55</v>
      </c>
      <c r="B2292" t="s">
        <v>86</v>
      </c>
      <c r="C2292" t="s">
        <v>613</v>
      </c>
      <c r="D2292">
        <v>22110407016</v>
      </c>
      <c r="E2292" t="s">
        <v>2215</v>
      </c>
      <c r="F2292" t="s">
        <v>133</v>
      </c>
      <c r="G2292" t="s">
        <v>89</v>
      </c>
      <c r="H2292" t="s">
        <v>86</v>
      </c>
      <c r="I2292" t="s">
        <v>86</v>
      </c>
      <c r="J2292" t="s">
        <v>86</v>
      </c>
      <c r="K2292" t="s">
        <v>86</v>
      </c>
      <c r="L2292" t="s">
        <v>86</v>
      </c>
      <c r="M2292" t="s">
        <v>86</v>
      </c>
      <c r="N2292" t="s">
        <v>86</v>
      </c>
      <c r="O2292" t="s">
        <v>86</v>
      </c>
      <c r="P2292" t="s">
        <v>86</v>
      </c>
      <c r="Q2292" t="s">
        <v>86</v>
      </c>
      <c r="R2292" t="s">
        <v>86</v>
      </c>
      <c r="S2292" t="s">
        <v>86</v>
      </c>
      <c r="T2292" t="s">
        <v>86</v>
      </c>
      <c r="U2292" t="s">
        <v>86</v>
      </c>
      <c r="V2292" t="s">
        <v>86</v>
      </c>
      <c r="W2292" t="s">
        <v>86</v>
      </c>
      <c r="X2292" t="s">
        <v>86</v>
      </c>
      <c r="Y2292" t="s">
        <v>86</v>
      </c>
      <c r="Z2292" t="s">
        <v>86</v>
      </c>
      <c r="AA2292" t="s">
        <v>86</v>
      </c>
      <c r="AB2292" t="s">
        <v>86</v>
      </c>
      <c r="AC2292" t="s">
        <v>86</v>
      </c>
      <c r="AD2292" t="s">
        <v>86</v>
      </c>
      <c r="AE2292" t="s">
        <v>86</v>
      </c>
      <c r="AF2292" t="s">
        <v>86</v>
      </c>
      <c r="AG2292" t="s">
        <v>86</v>
      </c>
      <c r="AH2292" t="s">
        <v>86</v>
      </c>
      <c r="AI2292" t="s">
        <v>86</v>
      </c>
      <c r="AJ2292" t="s">
        <v>86</v>
      </c>
      <c r="AK2292" t="s">
        <v>86</v>
      </c>
      <c r="AL2292" t="s">
        <v>86</v>
      </c>
      <c r="AM2292" t="s">
        <v>86</v>
      </c>
      <c r="AN2292" t="s">
        <v>86</v>
      </c>
      <c r="AO2292" t="s">
        <v>86</v>
      </c>
      <c r="AP2292" t="s">
        <v>86</v>
      </c>
      <c r="AQ2292" t="s">
        <v>86</v>
      </c>
      <c r="AR2292" t="s">
        <v>86</v>
      </c>
      <c r="AS2292" t="s">
        <v>86</v>
      </c>
      <c r="AT2292" t="s">
        <v>86</v>
      </c>
      <c r="AU2292" t="s">
        <v>86</v>
      </c>
      <c r="AV2292" t="s">
        <v>86</v>
      </c>
      <c r="AW2292" t="s">
        <v>86</v>
      </c>
      <c r="AX2292" t="s">
        <v>86</v>
      </c>
      <c r="AY2292" t="s">
        <v>86</v>
      </c>
      <c r="AZ2292" t="s">
        <v>86</v>
      </c>
      <c r="BA2292" t="s">
        <v>86</v>
      </c>
      <c r="BB2292" t="s">
        <v>86</v>
      </c>
      <c r="BC2292" t="s">
        <v>86</v>
      </c>
    </row>
    <row r="2293" spans="1:55" x14ac:dyDescent="0.3">
      <c r="A2293" t="s">
        <v>55</v>
      </c>
      <c r="B2293" t="s">
        <v>86</v>
      </c>
      <c r="C2293" t="s">
        <v>613</v>
      </c>
      <c r="D2293">
        <v>22110407017</v>
      </c>
      <c r="E2293" t="s">
        <v>2216</v>
      </c>
      <c r="F2293" t="s">
        <v>133</v>
      </c>
      <c r="G2293" t="s">
        <v>89</v>
      </c>
      <c r="H2293" t="s">
        <v>86</v>
      </c>
      <c r="I2293" t="s">
        <v>86</v>
      </c>
      <c r="J2293" t="s">
        <v>86</v>
      </c>
      <c r="K2293" t="s">
        <v>86</v>
      </c>
      <c r="L2293" t="s">
        <v>86</v>
      </c>
      <c r="M2293" t="s">
        <v>86</v>
      </c>
      <c r="N2293" t="s">
        <v>86</v>
      </c>
      <c r="O2293" t="s">
        <v>86</v>
      </c>
      <c r="P2293" t="s">
        <v>86</v>
      </c>
      <c r="Q2293" t="s">
        <v>86</v>
      </c>
      <c r="R2293" t="s">
        <v>86</v>
      </c>
      <c r="S2293" t="s">
        <v>86</v>
      </c>
      <c r="T2293" t="s">
        <v>86</v>
      </c>
      <c r="U2293" t="s">
        <v>86</v>
      </c>
      <c r="V2293" t="s">
        <v>86</v>
      </c>
      <c r="W2293" t="s">
        <v>86</v>
      </c>
      <c r="X2293" t="s">
        <v>86</v>
      </c>
      <c r="Y2293" t="s">
        <v>86</v>
      </c>
      <c r="Z2293" t="s">
        <v>86</v>
      </c>
      <c r="AA2293" t="s">
        <v>86</v>
      </c>
      <c r="AB2293" t="s">
        <v>86</v>
      </c>
      <c r="AC2293" t="s">
        <v>86</v>
      </c>
      <c r="AD2293" t="s">
        <v>86</v>
      </c>
      <c r="AE2293" t="s">
        <v>86</v>
      </c>
      <c r="AF2293" t="s">
        <v>86</v>
      </c>
      <c r="AG2293" t="s">
        <v>86</v>
      </c>
      <c r="AH2293" t="s">
        <v>86</v>
      </c>
      <c r="AI2293" t="s">
        <v>86</v>
      </c>
      <c r="AJ2293" t="s">
        <v>86</v>
      </c>
      <c r="AK2293" t="s">
        <v>86</v>
      </c>
      <c r="AL2293" t="s">
        <v>86</v>
      </c>
      <c r="AM2293" t="s">
        <v>86</v>
      </c>
      <c r="AN2293" t="s">
        <v>86</v>
      </c>
      <c r="AO2293" t="s">
        <v>86</v>
      </c>
      <c r="AP2293" t="s">
        <v>86</v>
      </c>
      <c r="AQ2293" t="s">
        <v>86</v>
      </c>
      <c r="AR2293" t="s">
        <v>86</v>
      </c>
      <c r="AS2293" t="s">
        <v>86</v>
      </c>
      <c r="AT2293" t="s">
        <v>86</v>
      </c>
      <c r="AU2293" t="s">
        <v>86</v>
      </c>
      <c r="AV2293" t="s">
        <v>86</v>
      </c>
      <c r="AW2293" t="s">
        <v>86</v>
      </c>
      <c r="AX2293" t="s">
        <v>86</v>
      </c>
      <c r="AY2293" t="s">
        <v>86</v>
      </c>
      <c r="AZ2293" t="s">
        <v>86</v>
      </c>
      <c r="BA2293" t="s">
        <v>86</v>
      </c>
      <c r="BB2293" t="s">
        <v>86</v>
      </c>
      <c r="BC2293" t="s">
        <v>86</v>
      </c>
    </row>
    <row r="2294" spans="1:55" x14ac:dyDescent="0.3">
      <c r="A2294" t="s">
        <v>55</v>
      </c>
      <c r="B2294" t="s">
        <v>86</v>
      </c>
      <c r="C2294" t="s">
        <v>613</v>
      </c>
      <c r="D2294">
        <v>22110407018</v>
      </c>
      <c r="E2294" t="s">
        <v>2217</v>
      </c>
      <c r="F2294" t="s">
        <v>58</v>
      </c>
      <c r="G2294" t="s">
        <v>89</v>
      </c>
      <c r="H2294" t="s">
        <v>86</v>
      </c>
      <c r="I2294" t="s">
        <v>86</v>
      </c>
      <c r="J2294" t="s">
        <v>86</v>
      </c>
      <c r="K2294" t="s">
        <v>86</v>
      </c>
      <c r="L2294" t="s">
        <v>86</v>
      </c>
      <c r="M2294" t="s">
        <v>86</v>
      </c>
      <c r="N2294" t="s">
        <v>86</v>
      </c>
      <c r="O2294" t="s">
        <v>86</v>
      </c>
      <c r="P2294" t="s">
        <v>86</v>
      </c>
      <c r="Q2294" t="s">
        <v>86</v>
      </c>
      <c r="R2294" t="s">
        <v>86</v>
      </c>
      <c r="S2294" t="s">
        <v>86</v>
      </c>
      <c r="T2294" t="s">
        <v>86</v>
      </c>
      <c r="U2294" t="s">
        <v>86</v>
      </c>
      <c r="V2294" t="s">
        <v>86</v>
      </c>
      <c r="W2294" t="s">
        <v>86</v>
      </c>
      <c r="X2294" t="s">
        <v>86</v>
      </c>
      <c r="Y2294" t="s">
        <v>86</v>
      </c>
      <c r="Z2294" t="s">
        <v>86</v>
      </c>
      <c r="AA2294" t="s">
        <v>86</v>
      </c>
      <c r="AB2294" t="s">
        <v>86</v>
      </c>
      <c r="AC2294" t="s">
        <v>86</v>
      </c>
      <c r="AD2294" t="s">
        <v>86</v>
      </c>
      <c r="AE2294" t="s">
        <v>86</v>
      </c>
      <c r="AF2294" t="s">
        <v>86</v>
      </c>
      <c r="AG2294" t="s">
        <v>86</v>
      </c>
      <c r="AH2294" t="s">
        <v>86</v>
      </c>
      <c r="AI2294" t="s">
        <v>86</v>
      </c>
      <c r="AJ2294" t="s">
        <v>86</v>
      </c>
      <c r="AK2294" t="s">
        <v>86</v>
      </c>
      <c r="AL2294" t="s">
        <v>86</v>
      </c>
      <c r="AM2294" t="s">
        <v>86</v>
      </c>
      <c r="AN2294" t="s">
        <v>86</v>
      </c>
      <c r="AO2294" t="s">
        <v>86</v>
      </c>
      <c r="AP2294" t="s">
        <v>86</v>
      </c>
      <c r="AQ2294" t="s">
        <v>86</v>
      </c>
      <c r="AR2294" t="s">
        <v>86</v>
      </c>
      <c r="AS2294" t="s">
        <v>86</v>
      </c>
      <c r="AT2294" t="s">
        <v>86</v>
      </c>
      <c r="AU2294" t="s">
        <v>86</v>
      </c>
      <c r="AV2294" t="s">
        <v>86</v>
      </c>
      <c r="AW2294" t="s">
        <v>86</v>
      </c>
      <c r="AX2294" t="s">
        <v>86</v>
      </c>
      <c r="AY2294" t="s">
        <v>86</v>
      </c>
      <c r="AZ2294" t="s">
        <v>86</v>
      </c>
      <c r="BA2294" t="s">
        <v>86</v>
      </c>
      <c r="BB2294" t="s">
        <v>86</v>
      </c>
      <c r="BC2294" t="s">
        <v>86</v>
      </c>
    </row>
    <row r="2295" spans="1:55" x14ac:dyDescent="0.3">
      <c r="A2295" t="s">
        <v>55</v>
      </c>
      <c r="B2295" t="s">
        <v>86</v>
      </c>
      <c r="C2295" t="s">
        <v>613</v>
      </c>
      <c r="D2295">
        <v>22110407020</v>
      </c>
      <c r="E2295" t="s">
        <v>2218</v>
      </c>
      <c r="F2295" t="s">
        <v>133</v>
      </c>
      <c r="G2295" t="s">
        <v>89</v>
      </c>
      <c r="H2295" t="s">
        <v>86</v>
      </c>
      <c r="I2295" t="s">
        <v>86</v>
      </c>
      <c r="J2295" t="s">
        <v>86</v>
      </c>
      <c r="K2295" t="s">
        <v>86</v>
      </c>
      <c r="L2295" t="s">
        <v>86</v>
      </c>
      <c r="M2295" t="s">
        <v>86</v>
      </c>
      <c r="N2295" t="s">
        <v>86</v>
      </c>
      <c r="O2295" t="s">
        <v>86</v>
      </c>
      <c r="P2295" t="s">
        <v>86</v>
      </c>
      <c r="Q2295" t="s">
        <v>86</v>
      </c>
      <c r="R2295" t="s">
        <v>86</v>
      </c>
      <c r="S2295" t="s">
        <v>86</v>
      </c>
      <c r="T2295" t="s">
        <v>86</v>
      </c>
      <c r="U2295" t="s">
        <v>86</v>
      </c>
      <c r="V2295" t="s">
        <v>86</v>
      </c>
      <c r="W2295" t="s">
        <v>86</v>
      </c>
      <c r="X2295" t="s">
        <v>86</v>
      </c>
      <c r="Y2295" t="s">
        <v>86</v>
      </c>
      <c r="Z2295" t="s">
        <v>86</v>
      </c>
      <c r="AA2295" t="s">
        <v>86</v>
      </c>
      <c r="AB2295" t="s">
        <v>86</v>
      </c>
      <c r="AC2295" t="s">
        <v>86</v>
      </c>
      <c r="AD2295" t="s">
        <v>86</v>
      </c>
      <c r="AE2295" t="s">
        <v>86</v>
      </c>
      <c r="AF2295" t="s">
        <v>86</v>
      </c>
      <c r="AG2295" t="s">
        <v>86</v>
      </c>
      <c r="AH2295" t="s">
        <v>86</v>
      </c>
      <c r="AI2295" t="s">
        <v>86</v>
      </c>
      <c r="AJ2295" t="s">
        <v>86</v>
      </c>
      <c r="AK2295" t="s">
        <v>86</v>
      </c>
      <c r="AL2295" t="s">
        <v>86</v>
      </c>
      <c r="AM2295" t="s">
        <v>86</v>
      </c>
      <c r="AN2295" t="s">
        <v>86</v>
      </c>
      <c r="AO2295" t="s">
        <v>86</v>
      </c>
      <c r="AP2295" t="s">
        <v>86</v>
      </c>
      <c r="AQ2295" t="s">
        <v>86</v>
      </c>
      <c r="AR2295" t="s">
        <v>86</v>
      </c>
      <c r="AS2295" t="s">
        <v>86</v>
      </c>
      <c r="AT2295" t="s">
        <v>86</v>
      </c>
      <c r="AU2295" t="s">
        <v>86</v>
      </c>
      <c r="AV2295" t="s">
        <v>86</v>
      </c>
      <c r="AW2295" t="s">
        <v>86</v>
      </c>
      <c r="AX2295" t="s">
        <v>86</v>
      </c>
      <c r="AY2295" t="s">
        <v>86</v>
      </c>
      <c r="AZ2295" t="s">
        <v>86</v>
      </c>
      <c r="BA2295" t="s">
        <v>86</v>
      </c>
      <c r="BB2295" t="s">
        <v>86</v>
      </c>
      <c r="BC2295" t="s">
        <v>86</v>
      </c>
    </row>
    <row r="2296" spans="1:55" x14ac:dyDescent="0.3">
      <c r="A2296" t="s">
        <v>55</v>
      </c>
      <c r="B2296" t="s">
        <v>86</v>
      </c>
      <c r="C2296" t="s">
        <v>613</v>
      </c>
      <c r="D2296">
        <v>22110407021</v>
      </c>
      <c r="E2296" t="s">
        <v>2219</v>
      </c>
      <c r="F2296" t="s">
        <v>58</v>
      </c>
      <c r="G2296" t="s">
        <v>89</v>
      </c>
      <c r="H2296" t="s">
        <v>86</v>
      </c>
      <c r="I2296" t="s">
        <v>86</v>
      </c>
      <c r="J2296" t="s">
        <v>86</v>
      </c>
      <c r="K2296" t="s">
        <v>86</v>
      </c>
      <c r="L2296" t="s">
        <v>86</v>
      </c>
      <c r="M2296" t="s">
        <v>86</v>
      </c>
      <c r="N2296" t="s">
        <v>86</v>
      </c>
      <c r="O2296" t="s">
        <v>86</v>
      </c>
      <c r="P2296" t="s">
        <v>86</v>
      </c>
      <c r="Q2296" t="s">
        <v>86</v>
      </c>
      <c r="R2296" t="s">
        <v>86</v>
      </c>
      <c r="S2296" t="s">
        <v>86</v>
      </c>
      <c r="T2296" t="s">
        <v>86</v>
      </c>
      <c r="U2296" t="s">
        <v>86</v>
      </c>
      <c r="V2296" t="s">
        <v>86</v>
      </c>
      <c r="W2296" t="s">
        <v>86</v>
      </c>
      <c r="X2296" t="s">
        <v>86</v>
      </c>
      <c r="Y2296" t="s">
        <v>86</v>
      </c>
      <c r="Z2296" t="s">
        <v>86</v>
      </c>
      <c r="AA2296" t="s">
        <v>86</v>
      </c>
      <c r="AB2296" t="s">
        <v>86</v>
      </c>
      <c r="AC2296" t="s">
        <v>86</v>
      </c>
      <c r="AD2296" t="s">
        <v>86</v>
      </c>
      <c r="AE2296" t="s">
        <v>86</v>
      </c>
      <c r="AF2296" t="s">
        <v>86</v>
      </c>
      <c r="AG2296" t="s">
        <v>86</v>
      </c>
      <c r="AH2296" t="s">
        <v>86</v>
      </c>
      <c r="AI2296" t="s">
        <v>86</v>
      </c>
      <c r="AJ2296" t="s">
        <v>86</v>
      </c>
      <c r="AK2296" t="s">
        <v>86</v>
      </c>
      <c r="AL2296" t="s">
        <v>86</v>
      </c>
      <c r="AM2296" t="s">
        <v>86</v>
      </c>
      <c r="AN2296" t="s">
        <v>86</v>
      </c>
      <c r="AO2296" t="s">
        <v>86</v>
      </c>
      <c r="AP2296" t="s">
        <v>86</v>
      </c>
      <c r="AQ2296" t="s">
        <v>86</v>
      </c>
      <c r="AR2296" t="s">
        <v>86</v>
      </c>
      <c r="AS2296" t="s">
        <v>86</v>
      </c>
      <c r="AT2296" t="s">
        <v>86</v>
      </c>
      <c r="AU2296" t="s">
        <v>86</v>
      </c>
      <c r="AV2296" t="s">
        <v>86</v>
      </c>
      <c r="AW2296" t="s">
        <v>86</v>
      </c>
      <c r="AX2296" t="s">
        <v>86</v>
      </c>
      <c r="AY2296" t="s">
        <v>86</v>
      </c>
      <c r="AZ2296" t="s">
        <v>86</v>
      </c>
      <c r="BA2296" t="s">
        <v>86</v>
      </c>
      <c r="BB2296" t="s">
        <v>86</v>
      </c>
      <c r="BC2296" t="s">
        <v>86</v>
      </c>
    </row>
    <row r="2297" spans="1:55" x14ac:dyDescent="0.3">
      <c r="A2297" t="s">
        <v>55</v>
      </c>
      <c r="B2297" t="s">
        <v>86</v>
      </c>
      <c r="C2297" t="s">
        <v>2220</v>
      </c>
      <c r="D2297">
        <v>22110407101</v>
      </c>
      <c r="E2297" t="s">
        <v>2221</v>
      </c>
      <c r="F2297" t="s">
        <v>58</v>
      </c>
      <c r="G2297" t="s">
        <v>59</v>
      </c>
      <c r="H2297" t="s">
        <v>86</v>
      </c>
      <c r="I2297" t="s">
        <v>86</v>
      </c>
      <c r="J2297" t="s">
        <v>86</v>
      </c>
      <c r="K2297" t="s">
        <v>86</v>
      </c>
      <c r="L2297" t="s">
        <v>86</v>
      </c>
      <c r="M2297" t="s">
        <v>86</v>
      </c>
      <c r="N2297" t="s">
        <v>86</v>
      </c>
      <c r="O2297" t="s">
        <v>86</v>
      </c>
      <c r="P2297" t="s">
        <v>86</v>
      </c>
      <c r="Q2297" t="s">
        <v>86</v>
      </c>
      <c r="R2297" t="s">
        <v>86</v>
      </c>
      <c r="S2297" t="s">
        <v>86</v>
      </c>
      <c r="T2297" t="s">
        <v>86</v>
      </c>
      <c r="U2297" t="s">
        <v>86</v>
      </c>
      <c r="V2297" t="s">
        <v>86</v>
      </c>
      <c r="W2297" t="s">
        <v>86</v>
      </c>
      <c r="X2297" t="s">
        <v>86</v>
      </c>
      <c r="Y2297" t="s">
        <v>86</v>
      </c>
      <c r="Z2297" t="s">
        <v>86</v>
      </c>
      <c r="AA2297" t="s">
        <v>86</v>
      </c>
      <c r="AB2297" t="s">
        <v>86</v>
      </c>
      <c r="AC2297" t="s">
        <v>86</v>
      </c>
      <c r="AD2297" t="s">
        <v>86</v>
      </c>
      <c r="AE2297" t="s">
        <v>86</v>
      </c>
      <c r="AF2297" t="s">
        <v>86</v>
      </c>
      <c r="AG2297" t="s">
        <v>86</v>
      </c>
      <c r="AH2297" t="s">
        <v>86</v>
      </c>
      <c r="AI2297" t="s">
        <v>86</v>
      </c>
      <c r="AJ2297" t="s">
        <v>86</v>
      </c>
      <c r="AK2297" t="s">
        <v>86</v>
      </c>
      <c r="AL2297" t="s">
        <v>86</v>
      </c>
      <c r="AM2297" t="s">
        <v>86</v>
      </c>
      <c r="AN2297" t="s">
        <v>86</v>
      </c>
      <c r="AO2297" t="s">
        <v>86</v>
      </c>
      <c r="AP2297" t="s">
        <v>86</v>
      </c>
      <c r="AQ2297" t="s">
        <v>86</v>
      </c>
      <c r="AR2297" t="s">
        <v>86</v>
      </c>
      <c r="AS2297" t="s">
        <v>86</v>
      </c>
      <c r="AT2297" t="s">
        <v>86</v>
      </c>
      <c r="AU2297" t="s">
        <v>86</v>
      </c>
      <c r="AV2297" t="s">
        <v>86</v>
      </c>
      <c r="AW2297" t="s">
        <v>86</v>
      </c>
      <c r="AX2297" t="s">
        <v>86</v>
      </c>
      <c r="AY2297" t="s">
        <v>86</v>
      </c>
      <c r="AZ2297" t="s">
        <v>86</v>
      </c>
      <c r="BA2297" t="s">
        <v>86</v>
      </c>
      <c r="BB2297" t="s">
        <v>86</v>
      </c>
      <c r="BC2297" t="s">
        <v>86</v>
      </c>
    </row>
    <row r="2298" spans="1:55" x14ac:dyDescent="0.3">
      <c r="A2298" t="s">
        <v>55</v>
      </c>
      <c r="B2298" t="s">
        <v>86</v>
      </c>
      <c r="C2298" t="s">
        <v>2220</v>
      </c>
      <c r="D2298">
        <v>22110407104</v>
      </c>
      <c r="E2298" t="s">
        <v>2222</v>
      </c>
      <c r="F2298" t="s">
        <v>133</v>
      </c>
      <c r="G2298" t="s">
        <v>59</v>
      </c>
      <c r="H2298" t="s">
        <v>86</v>
      </c>
      <c r="I2298" t="s">
        <v>86</v>
      </c>
      <c r="J2298" t="s">
        <v>86</v>
      </c>
      <c r="K2298" t="s">
        <v>86</v>
      </c>
      <c r="L2298" t="s">
        <v>86</v>
      </c>
      <c r="M2298" t="s">
        <v>86</v>
      </c>
      <c r="N2298" t="s">
        <v>86</v>
      </c>
      <c r="O2298" t="s">
        <v>86</v>
      </c>
      <c r="P2298" t="s">
        <v>86</v>
      </c>
      <c r="Q2298" t="s">
        <v>86</v>
      </c>
      <c r="R2298" t="s">
        <v>86</v>
      </c>
      <c r="S2298" t="s">
        <v>86</v>
      </c>
      <c r="T2298" t="s">
        <v>86</v>
      </c>
      <c r="U2298" t="s">
        <v>86</v>
      </c>
      <c r="V2298" t="s">
        <v>86</v>
      </c>
      <c r="W2298" t="s">
        <v>86</v>
      </c>
      <c r="X2298" t="s">
        <v>86</v>
      </c>
      <c r="Y2298" t="s">
        <v>86</v>
      </c>
      <c r="Z2298" t="s">
        <v>86</v>
      </c>
      <c r="AA2298" t="s">
        <v>86</v>
      </c>
      <c r="AB2298" t="s">
        <v>86</v>
      </c>
      <c r="AC2298" t="s">
        <v>86</v>
      </c>
      <c r="AD2298" t="s">
        <v>86</v>
      </c>
      <c r="AE2298" t="s">
        <v>86</v>
      </c>
      <c r="AF2298" t="s">
        <v>86</v>
      </c>
      <c r="AG2298" t="s">
        <v>86</v>
      </c>
      <c r="AH2298" t="s">
        <v>86</v>
      </c>
      <c r="AI2298" t="s">
        <v>86</v>
      </c>
      <c r="AJ2298" t="s">
        <v>86</v>
      </c>
      <c r="AK2298" t="s">
        <v>86</v>
      </c>
      <c r="AL2298" t="s">
        <v>86</v>
      </c>
      <c r="AM2298" t="s">
        <v>86</v>
      </c>
      <c r="AN2298" t="s">
        <v>86</v>
      </c>
      <c r="AO2298" t="s">
        <v>86</v>
      </c>
      <c r="AP2298" t="s">
        <v>86</v>
      </c>
      <c r="AQ2298" t="s">
        <v>86</v>
      </c>
      <c r="AR2298" t="s">
        <v>86</v>
      </c>
      <c r="AS2298" t="s">
        <v>86</v>
      </c>
      <c r="AT2298" t="s">
        <v>86</v>
      </c>
      <c r="AU2298" t="s">
        <v>86</v>
      </c>
      <c r="AV2298" t="s">
        <v>86</v>
      </c>
      <c r="AW2298" t="s">
        <v>86</v>
      </c>
      <c r="AX2298" t="s">
        <v>86</v>
      </c>
      <c r="AY2298" t="s">
        <v>86</v>
      </c>
      <c r="AZ2298" t="s">
        <v>86</v>
      </c>
      <c r="BA2298" t="s">
        <v>86</v>
      </c>
      <c r="BB2298" t="s">
        <v>86</v>
      </c>
      <c r="BC2298" t="s">
        <v>86</v>
      </c>
    </row>
    <row r="2299" spans="1:55" x14ac:dyDescent="0.3">
      <c r="A2299" t="s">
        <v>55</v>
      </c>
      <c r="B2299" t="s">
        <v>86</v>
      </c>
      <c r="C2299" t="s">
        <v>2220</v>
      </c>
      <c r="D2299">
        <v>22110407105</v>
      </c>
      <c r="E2299" t="s">
        <v>2223</v>
      </c>
      <c r="F2299" t="s">
        <v>58</v>
      </c>
      <c r="G2299" t="s">
        <v>59</v>
      </c>
      <c r="H2299" t="s">
        <v>86</v>
      </c>
      <c r="I2299" t="s">
        <v>86</v>
      </c>
      <c r="J2299" t="s">
        <v>86</v>
      </c>
      <c r="K2299" t="s">
        <v>86</v>
      </c>
      <c r="L2299" t="s">
        <v>86</v>
      </c>
      <c r="M2299" t="s">
        <v>86</v>
      </c>
      <c r="N2299" t="s">
        <v>86</v>
      </c>
      <c r="O2299" t="s">
        <v>86</v>
      </c>
      <c r="P2299" t="s">
        <v>86</v>
      </c>
      <c r="Q2299" t="s">
        <v>86</v>
      </c>
      <c r="R2299" t="s">
        <v>86</v>
      </c>
      <c r="S2299" t="s">
        <v>86</v>
      </c>
      <c r="T2299" t="s">
        <v>86</v>
      </c>
      <c r="U2299" t="s">
        <v>86</v>
      </c>
      <c r="V2299" t="s">
        <v>86</v>
      </c>
      <c r="W2299" t="s">
        <v>86</v>
      </c>
      <c r="X2299" t="s">
        <v>86</v>
      </c>
      <c r="Y2299" t="s">
        <v>86</v>
      </c>
      <c r="Z2299" t="s">
        <v>86</v>
      </c>
      <c r="AA2299" t="s">
        <v>86</v>
      </c>
      <c r="AB2299" t="s">
        <v>86</v>
      </c>
      <c r="AC2299" t="s">
        <v>86</v>
      </c>
      <c r="AD2299" t="s">
        <v>86</v>
      </c>
      <c r="AE2299" t="s">
        <v>86</v>
      </c>
      <c r="AF2299" t="s">
        <v>86</v>
      </c>
      <c r="AG2299" t="s">
        <v>86</v>
      </c>
      <c r="AH2299" t="s">
        <v>86</v>
      </c>
      <c r="AI2299" t="s">
        <v>86</v>
      </c>
      <c r="AJ2299" t="s">
        <v>86</v>
      </c>
      <c r="AK2299" t="s">
        <v>86</v>
      </c>
      <c r="AL2299" t="s">
        <v>86</v>
      </c>
      <c r="AM2299" t="s">
        <v>86</v>
      </c>
      <c r="AN2299" t="s">
        <v>86</v>
      </c>
      <c r="AO2299" t="s">
        <v>86</v>
      </c>
      <c r="AP2299" t="s">
        <v>86</v>
      </c>
      <c r="AQ2299" t="s">
        <v>86</v>
      </c>
      <c r="AR2299" t="s">
        <v>86</v>
      </c>
      <c r="AS2299" t="s">
        <v>86</v>
      </c>
      <c r="AT2299" t="s">
        <v>86</v>
      </c>
      <c r="AU2299" t="s">
        <v>86</v>
      </c>
      <c r="AV2299" t="s">
        <v>86</v>
      </c>
      <c r="AW2299" t="s">
        <v>86</v>
      </c>
      <c r="AX2299" t="s">
        <v>86</v>
      </c>
      <c r="AY2299" t="s">
        <v>86</v>
      </c>
      <c r="AZ2299" t="s">
        <v>86</v>
      </c>
      <c r="BA2299" t="s">
        <v>86</v>
      </c>
      <c r="BB2299" t="s">
        <v>86</v>
      </c>
      <c r="BC2299" t="s">
        <v>86</v>
      </c>
    </row>
    <row r="2300" spans="1:55" x14ac:dyDescent="0.3">
      <c r="A2300" t="s">
        <v>55</v>
      </c>
      <c r="B2300" t="s">
        <v>86</v>
      </c>
      <c r="C2300" t="s">
        <v>2220</v>
      </c>
      <c r="D2300">
        <v>22110407106</v>
      </c>
      <c r="E2300" t="s">
        <v>2224</v>
      </c>
      <c r="F2300" t="s">
        <v>58</v>
      </c>
      <c r="G2300" t="s">
        <v>59</v>
      </c>
      <c r="H2300" t="s">
        <v>86</v>
      </c>
      <c r="I2300" t="s">
        <v>86</v>
      </c>
      <c r="J2300" t="s">
        <v>86</v>
      </c>
      <c r="K2300" t="s">
        <v>86</v>
      </c>
      <c r="L2300" t="s">
        <v>86</v>
      </c>
      <c r="M2300" t="s">
        <v>86</v>
      </c>
      <c r="N2300" t="s">
        <v>86</v>
      </c>
      <c r="O2300" t="s">
        <v>86</v>
      </c>
      <c r="P2300" t="s">
        <v>86</v>
      </c>
      <c r="Q2300" t="s">
        <v>86</v>
      </c>
      <c r="R2300" t="s">
        <v>86</v>
      </c>
      <c r="S2300" t="s">
        <v>86</v>
      </c>
      <c r="T2300" t="s">
        <v>86</v>
      </c>
      <c r="U2300" t="s">
        <v>86</v>
      </c>
      <c r="V2300" t="s">
        <v>86</v>
      </c>
      <c r="W2300" t="s">
        <v>86</v>
      </c>
      <c r="X2300" t="s">
        <v>86</v>
      </c>
      <c r="Y2300" t="s">
        <v>86</v>
      </c>
      <c r="Z2300" t="s">
        <v>86</v>
      </c>
      <c r="AA2300" t="s">
        <v>86</v>
      </c>
      <c r="AB2300" t="s">
        <v>86</v>
      </c>
      <c r="AC2300" t="s">
        <v>86</v>
      </c>
      <c r="AD2300" t="s">
        <v>86</v>
      </c>
      <c r="AE2300" t="s">
        <v>86</v>
      </c>
      <c r="AF2300" t="s">
        <v>86</v>
      </c>
      <c r="AG2300" t="s">
        <v>86</v>
      </c>
      <c r="AH2300" t="s">
        <v>86</v>
      </c>
      <c r="AI2300" t="s">
        <v>86</v>
      </c>
      <c r="AJ2300" t="s">
        <v>86</v>
      </c>
      <c r="AK2300" t="s">
        <v>86</v>
      </c>
      <c r="AL2300" t="s">
        <v>86</v>
      </c>
      <c r="AM2300" t="s">
        <v>86</v>
      </c>
      <c r="AN2300" t="s">
        <v>86</v>
      </c>
      <c r="AO2300" t="s">
        <v>86</v>
      </c>
      <c r="AP2300" t="s">
        <v>86</v>
      </c>
      <c r="AQ2300" t="s">
        <v>86</v>
      </c>
      <c r="AR2300" t="s">
        <v>86</v>
      </c>
      <c r="AS2300" t="s">
        <v>86</v>
      </c>
      <c r="AT2300" t="s">
        <v>86</v>
      </c>
      <c r="AU2300" t="s">
        <v>86</v>
      </c>
      <c r="AV2300" t="s">
        <v>86</v>
      </c>
      <c r="AW2300" t="s">
        <v>86</v>
      </c>
      <c r="AX2300" t="s">
        <v>86</v>
      </c>
      <c r="AY2300" t="s">
        <v>86</v>
      </c>
      <c r="AZ2300" t="s">
        <v>86</v>
      </c>
      <c r="BA2300" t="s">
        <v>86</v>
      </c>
      <c r="BB2300" t="s">
        <v>86</v>
      </c>
      <c r="BC2300" t="s">
        <v>86</v>
      </c>
    </row>
    <row r="2301" spans="1:55" x14ac:dyDescent="0.3">
      <c r="A2301" t="s">
        <v>55</v>
      </c>
      <c r="B2301" t="s">
        <v>86</v>
      </c>
      <c r="C2301" t="s">
        <v>2220</v>
      </c>
      <c r="D2301">
        <v>22110407108</v>
      </c>
      <c r="E2301" t="s">
        <v>2225</v>
      </c>
      <c r="F2301" t="s">
        <v>58</v>
      </c>
      <c r="G2301" t="s">
        <v>89</v>
      </c>
      <c r="H2301" t="s">
        <v>86</v>
      </c>
      <c r="I2301" t="s">
        <v>86</v>
      </c>
      <c r="J2301" t="s">
        <v>86</v>
      </c>
      <c r="K2301" t="s">
        <v>86</v>
      </c>
      <c r="L2301" t="s">
        <v>86</v>
      </c>
      <c r="M2301" t="s">
        <v>86</v>
      </c>
      <c r="N2301" t="s">
        <v>86</v>
      </c>
      <c r="O2301" t="s">
        <v>86</v>
      </c>
      <c r="P2301" t="s">
        <v>86</v>
      </c>
      <c r="Q2301" t="s">
        <v>86</v>
      </c>
      <c r="R2301" t="s">
        <v>86</v>
      </c>
      <c r="S2301" t="s">
        <v>86</v>
      </c>
      <c r="T2301" t="s">
        <v>86</v>
      </c>
      <c r="U2301" t="s">
        <v>86</v>
      </c>
      <c r="V2301" t="s">
        <v>86</v>
      </c>
      <c r="W2301" t="s">
        <v>86</v>
      </c>
      <c r="X2301" t="s">
        <v>86</v>
      </c>
      <c r="Y2301" t="s">
        <v>86</v>
      </c>
      <c r="Z2301" t="s">
        <v>86</v>
      </c>
      <c r="AA2301" t="s">
        <v>86</v>
      </c>
      <c r="AB2301" t="s">
        <v>86</v>
      </c>
      <c r="AC2301" t="s">
        <v>86</v>
      </c>
      <c r="AD2301" t="s">
        <v>86</v>
      </c>
      <c r="AE2301" t="s">
        <v>86</v>
      </c>
      <c r="AF2301" t="s">
        <v>86</v>
      </c>
      <c r="AG2301" t="s">
        <v>86</v>
      </c>
      <c r="AH2301" t="s">
        <v>86</v>
      </c>
      <c r="AI2301" t="s">
        <v>86</v>
      </c>
      <c r="AJ2301" t="s">
        <v>86</v>
      </c>
      <c r="AK2301" t="s">
        <v>86</v>
      </c>
      <c r="AL2301" t="s">
        <v>86</v>
      </c>
      <c r="AM2301" t="s">
        <v>86</v>
      </c>
      <c r="AN2301" t="s">
        <v>86</v>
      </c>
      <c r="AO2301" t="s">
        <v>86</v>
      </c>
      <c r="AP2301" t="s">
        <v>86</v>
      </c>
      <c r="AQ2301" t="s">
        <v>86</v>
      </c>
      <c r="AR2301" t="s">
        <v>86</v>
      </c>
      <c r="AS2301" t="s">
        <v>86</v>
      </c>
      <c r="AT2301" t="s">
        <v>86</v>
      </c>
      <c r="AU2301" t="s">
        <v>86</v>
      </c>
      <c r="AV2301" t="s">
        <v>86</v>
      </c>
      <c r="AW2301" t="s">
        <v>86</v>
      </c>
      <c r="AX2301" t="s">
        <v>86</v>
      </c>
      <c r="AY2301" t="s">
        <v>86</v>
      </c>
      <c r="AZ2301" t="s">
        <v>86</v>
      </c>
      <c r="BA2301" t="s">
        <v>86</v>
      </c>
      <c r="BB2301" t="s">
        <v>86</v>
      </c>
      <c r="BC2301" t="s">
        <v>86</v>
      </c>
    </row>
    <row r="2302" spans="1:55" x14ac:dyDescent="0.3">
      <c r="A2302" t="s">
        <v>55</v>
      </c>
      <c r="B2302" t="s">
        <v>86</v>
      </c>
      <c r="C2302" t="s">
        <v>2220</v>
      </c>
      <c r="D2302">
        <v>22110407109</v>
      </c>
      <c r="E2302" t="s">
        <v>2226</v>
      </c>
      <c r="F2302" t="s">
        <v>88</v>
      </c>
      <c r="G2302" t="s">
        <v>59</v>
      </c>
      <c r="H2302" t="s">
        <v>86</v>
      </c>
      <c r="I2302" t="s">
        <v>86</v>
      </c>
      <c r="J2302" t="s">
        <v>86</v>
      </c>
      <c r="K2302" t="s">
        <v>86</v>
      </c>
      <c r="L2302" t="s">
        <v>86</v>
      </c>
      <c r="M2302" t="s">
        <v>86</v>
      </c>
      <c r="N2302" t="s">
        <v>86</v>
      </c>
      <c r="O2302" t="s">
        <v>86</v>
      </c>
      <c r="P2302" t="s">
        <v>86</v>
      </c>
      <c r="Q2302" t="s">
        <v>86</v>
      </c>
      <c r="R2302" t="s">
        <v>86</v>
      </c>
      <c r="S2302" t="s">
        <v>86</v>
      </c>
      <c r="T2302" t="s">
        <v>86</v>
      </c>
      <c r="U2302" t="s">
        <v>86</v>
      </c>
      <c r="V2302" t="s">
        <v>86</v>
      </c>
      <c r="W2302" t="s">
        <v>86</v>
      </c>
      <c r="X2302" t="s">
        <v>86</v>
      </c>
      <c r="Y2302" t="s">
        <v>86</v>
      </c>
      <c r="Z2302" t="s">
        <v>86</v>
      </c>
      <c r="AA2302" t="s">
        <v>86</v>
      </c>
      <c r="AB2302" t="s">
        <v>86</v>
      </c>
      <c r="AC2302" t="s">
        <v>86</v>
      </c>
      <c r="AD2302" t="s">
        <v>86</v>
      </c>
      <c r="AE2302" t="s">
        <v>86</v>
      </c>
      <c r="AF2302" t="s">
        <v>86</v>
      </c>
      <c r="AG2302" t="s">
        <v>86</v>
      </c>
      <c r="AH2302" t="s">
        <v>86</v>
      </c>
      <c r="AI2302" t="s">
        <v>86</v>
      </c>
      <c r="AJ2302" t="s">
        <v>86</v>
      </c>
      <c r="AK2302" t="s">
        <v>86</v>
      </c>
      <c r="AL2302" t="s">
        <v>86</v>
      </c>
      <c r="AM2302" t="s">
        <v>86</v>
      </c>
      <c r="AN2302" t="s">
        <v>86</v>
      </c>
      <c r="AO2302" t="s">
        <v>86</v>
      </c>
      <c r="AP2302" t="s">
        <v>86</v>
      </c>
      <c r="AQ2302" t="s">
        <v>86</v>
      </c>
      <c r="AR2302" t="s">
        <v>86</v>
      </c>
      <c r="AS2302" t="s">
        <v>86</v>
      </c>
      <c r="AT2302" t="s">
        <v>86</v>
      </c>
      <c r="AU2302" t="s">
        <v>86</v>
      </c>
      <c r="AV2302" t="s">
        <v>86</v>
      </c>
      <c r="AW2302" t="s">
        <v>86</v>
      </c>
      <c r="AX2302" t="s">
        <v>86</v>
      </c>
      <c r="AY2302" t="s">
        <v>86</v>
      </c>
      <c r="AZ2302" t="s">
        <v>86</v>
      </c>
      <c r="BA2302" t="s">
        <v>86</v>
      </c>
      <c r="BB2302" t="s">
        <v>86</v>
      </c>
      <c r="BC2302" t="s">
        <v>86</v>
      </c>
    </row>
    <row r="2303" spans="1:55" x14ac:dyDescent="0.3">
      <c r="A2303" t="s">
        <v>55</v>
      </c>
      <c r="B2303" t="s">
        <v>86</v>
      </c>
      <c r="C2303" t="s">
        <v>2227</v>
      </c>
      <c r="D2303">
        <v>22110407203</v>
      </c>
      <c r="E2303" t="s">
        <v>2228</v>
      </c>
      <c r="F2303" t="s">
        <v>58</v>
      </c>
      <c r="G2303" t="s">
        <v>59</v>
      </c>
      <c r="H2303" t="s">
        <v>86</v>
      </c>
      <c r="I2303" t="s">
        <v>86</v>
      </c>
      <c r="J2303" t="s">
        <v>86</v>
      </c>
      <c r="K2303" t="s">
        <v>86</v>
      </c>
      <c r="L2303" t="s">
        <v>86</v>
      </c>
      <c r="M2303" t="s">
        <v>86</v>
      </c>
      <c r="N2303" t="s">
        <v>86</v>
      </c>
      <c r="O2303" t="s">
        <v>86</v>
      </c>
      <c r="P2303" t="s">
        <v>86</v>
      </c>
      <c r="Q2303" t="s">
        <v>86</v>
      </c>
      <c r="R2303" t="s">
        <v>86</v>
      </c>
      <c r="S2303" t="s">
        <v>86</v>
      </c>
      <c r="T2303" t="s">
        <v>86</v>
      </c>
      <c r="U2303" t="s">
        <v>86</v>
      </c>
      <c r="V2303" t="s">
        <v>86</v>
      </c>
      <c r="W2303" t="s">
        <v>86</v>
      </c>
      <c r="X2303" t="s">
        <v>86</v>
      </c>
      <c r="Y2303" t="s">
        <v>86</v>
      </c>
      <c r="Z2303" t="s">
        <v>86</v>
      </c>
      <c r="AA2303" t="s">
        <v>86</v>
      </c>
      <c r="AB2303" t="s">
        <v>86</v>
      </c>
      <c r="AC2303" t="s">
        <v>86</v>
      </c>
      <c r="AD2303" t="s">
        <v>86</v>
      </c>
      <c r="AE2303" t="s">
        <v>86</v>
      </c>
      <c r="AF2303" t="s">
        <v>86</v>
      </c>
      <c r="AG2303" t="s">
        <v>86</v>
      </c>
      <c r="AH2303" t="s">
        <v>86</v>
      </c>
      <c r="AI2303" t="s">
        <v>86</v>
      </c>
      <c r="AJ2303" t="s">
        <v>86</v>
      </c>
      <c r="AK2303" t="s">
        <v>86</v>
      </c>
      <c r="AL2303" t="s">
        <v>86</v>
      </c>
      <c r="AM2303" t="s">
        <v>86</v>
      </c>
      <c r="AN2303" t="s">
        <v>86</v>
      </c>
      <c r="AO2303" t="s">
        <v>86</v>
      </c>
      <c r="AP2303" t="s">
        <v>86</v>
      </c>
      <c r="AQ2303" t="s">
        <v>86</v>
      </c>
      <c r="AR2303" t="s">
        <v>86</v>
      </c>
      <c r="AS2303" t="s">
        <v>86</v>
      </c>
      <c r="AT2303" t="s">
        <v>86</v>
      </c>
      <c r="AU2303" t="s">
        <v>86</v>
      </c>
      <c r="AV2303" t="s">
        <v>86</v>
      </c>
      <c r="AW2303" t="s">
        <v>86</v>
      </c>
      <c r="AX2303" t="s">
        <v>86</v>
      </c>
      <c r="AY2303" t="s">
        <v>86</v>
      </c>
      <c r="AZ2303" t="s">
        <v>86</v>
      </c>
      <c r="BA2303" t="s">
        <v>86</v>
      </c>
      <c r="BB2303" t="s">
        <v>86</v>
      </c>
      <c r="BC2303" t="s">
        <v>86</v>
      </c>
    </row>
    <row r="2304" spans="1:55" x14ac:dyDescent="0.3">
      <c r="A2304" t="s">
        <v>55</v>
      </c>
      <c r="B2304" t="s">
        <v>86</v>
      </c>
      <c r="C2304" t="s">
        <v>2227</v>
      </c>
      <c r="D2304">
        <v>22110407204</v>
      </c>
      <c r="E2304" t="s">
        <v>2229</v>
      </c>
      <c r="F2304" t="s">
        <v>88</v>
      </c>
      <c r="G2304" t="s">
        <v>89</v>
      </c>
      <c r="H2304" t="s">
        <v>86</v>
      </c>
      <c r="I2304" t="s">
        <v>86</v>
      </c>
      <c r="J2304" t="s">
        <v>86</v>
      </c>
      <c r="K2304" t="s">
        <v>86</v>
      </c>
      <c r="L2304" t="s">
        <v>86</v>
      </c>
      <c r="M2304" t="s">
        <v>86</v>
      </c>
      <c r="N2304" t="s">
        <v>86</v>
      </c>
      <c r="O2304" t="s">
        <v>86</v>
      </c>
      <c r="P2304" t="s">
        <v>86</v>
      </c>
      <c r="Q2304" t="s">
        <v>86</v>
      </c>
      <c r="R2304" t="s">
        <v>86</v>
      </c>
      <c r="S2304" t="s">
        <v>86</v>
      </c>
      <c r="T2304" t="s">
        <v>86</v>
      </c>
      <c r="U2304" t="s">
        <v>86</v>
      </c>
      <c r="V2304" t="s">
        <v>86</v>
      </c>
      <c r="W2304" t="s">
        <v>86</v>
      </c>
      <c r="X2304" t="s">
        <v>86</v>
      </c>
      <c r="Y2304" t="s">
        <v>86</v>
      </c>
      <c r="Z2304" t="s">
        <v>86</v>
      </c>
      <c r="AA2304" t="s">
        <v>86</v>
      </c>
      <c r="AB2304" t="s">
        <v>86</v>
      </c>
      <c r="AC2304" t="s">
        <v>86</v>
      </c>
      <c r="AD2304" t="s">
        <v>86</v>
      </c>
      <c r="AE2304" t="s">
        <v>86</v>
      </c>
      <c r="AF2304" t="s">
        <v>86</v>
      </c>
      <c r="AG2304" t="s">
        <v>86</v>
      </c>
      <c r="AH2304" t="s">
        <v>86</v>
      </c>
      <c r="AI2304" t="s">
        <v>86</v>
      </c>
      <c r="AJ2304" t="s">
        <v>86</v>
      </c>
      <c r="AK2304" t="s">
        <v>86</v>
      </c>
      <c r="AL2304" t="s">
        <v>86</v>
      </c>
      <c r="AM2304" t="s">
        <v>86</v>
      </c>
      <c r="AN2304" t="s">
        <v>86</v>
      </c>
      <c r="AO2304" t="s">
        <v>86</v>
      </c>
      <c r="AP2304" t="s">
        <v>86</v>
      </c>
      <c r="AQ2304" t="s">
        <v>86</v>
      </c>
      <c r="AR2304" t="s">
        <v>86</v>
      </c>
      <c r="AS2304" t="s">
        <v>86</v>
      </c>
      <c r="AT2304" t="s">
        <v>86</v>
      </c>
      <c r="AU2304" t="s">
        <v>86</v>
      </c>
      <c r="AV2304" t="s">
        <v>86</v>
      </c>
      <c r="AW2304" t="s">
        <v>86</v>
      </c>
      <c r="AX2304" t="s">
        <v>86</v>
      </c>
      <c r="AY2304" t="s">
        <v>86</v>
      </c>
      <c r="AZ2304" t="s">
        <v>86</v>
      </c>
      <c r="BA2304" t="s">
        <v>86</v>
      </c>
      <c r="BB2304" t="s">
        <v>86</v>
      </c>
      <c r="BC2304" t="s">
        <v>86</v>
      </c>
    </row>
    <row r="2305" spans="1:55" x14ac:dyDescent="0.3">
      <c r="A2305" t="s">
        <v>55</v>
      </c>
      <c r="B2305" t="s">
        <v>86</v>
      </c>
      <c r="C2305" t="s">
        <v>2227</v>
      </c>
      <c r="D2305">
        <v>22110407205</v>
      </c>
      <c r="E2305" t="s">
        <v>2230</v>
      </c>
      <c r="F2305" t="s">
        <v>58</v>
      </c>
      <c r="G2305" t="s">
        <v>89</v>
      </c>
      <c r="H2305" t="s">
        <v>86</v>
      </c>
      <c r="I2305" t="s">
        <v>86</v>
      </c>
      <c r="J2305" t="s">
        <v>86</v>
      </c>
      <c r="K2305" t="s">
        <v>86</v>
      </c>
      <c r="L2305" t="s">
        <v>86</v>
      </c>
      <c r="M2305" t="s">
        <v>86</v>
      </c>
      <c r="N2305" t="s">
        <v>86</v>
      </c>
      <c r="O2305" t="s">
        <v>86</v>
      </c>
      <c r="P2305" t="s">
        <v>86</v>
      </c>
      <c r="Q2305" t="s">
        <v>86</v>
      </c>
      <c r="R2305" t="s">
        <v>86</v>
      </c>
      <c r="S2305" t="s">
        <v>86</v>
      </c>
      <c r="T2305" t="s">
        <v>86</v>
      </c>
      <c r="U2305" t="s">
        <v>86</v>
      </c>
      <c r="V2305" t="s">
        <v>86</v>
      </c>
      <c r="W2305" t="s">
        <v>86</v>
      </c>
      <c r="X2305" t="s">
        <v>86</v>
      </c>
      <c r="Y2305" t="s">
        <v>86</v>
      </c>
      <c r="Z2305" t="s">
        <v>86</v>
      </c>
      <c r="AA2305" t="s">
        <v>86</v>
      </c>
      <c r="AB2305" t="s">
        <v>86</v>
      </c>
      <c r="AC2305" t="s">
        <v>86</v>
      </c>
      <c r="AD2305" t="s">
        <v>86</v>
      </c>
      <c r="AE2305" t="s">
        <v>86</v>
      </c>
      <c r="AF2305" t="s">
        <v>86</v>
      </c>
      <c r="AG2305" t="s">
        <v>86</v>
      </c>
      <c r="AH2305" t="s">
        <v>86</v>
      </c>
      <c r="AI2305" t="s">
        <v>86</v>
      </c>
      <c r="AJ2305" t="s">
        <v>86</v>
      </c>
      <c r="AK2305" t="s">
        <v>86</v>
      </c>
      <c r="AL2305" t="s">
        <v>86</v>
      </c>
      <c r="AM2305" t="s">
        <v>86</v>
      </c>
      <c r="AN2305" t="s">
        <v>86</v>
      </c>
      <c r="AO2305" t="s">
        <v>86</v>
      </c>
      <c r="AP2305" t="s">
        <v>86</v>
      </c>
      <c r="AQ2305" t="s">
        <v>86</v>
      </c>
      <c r="AR2305" t="s">
        <v>86</v>
      </c>
      <c r="AS2305" t="s">
        <v>86</v>
      </c>
      <c r="AT2305" t="s">
        <v>86</v>
      </c>
      <c r="AU2305" t="s">
        <v>86</v>
      </c>
      <c r="AV2305" t="s">
        <v>86</v>
      </c>
      <c r="AW2305" t="s">
        <v>86</v>
      </c>
      <c r="AX2305" t="s">
        <v>86</v>
      </c>
      <c r="AY2305" t="s">
        <v>86</v>
      </c>
      <c r="AZ2305" t="s">
        <v>86</v>
      </c>
      <c r="BA2305" t="s">
        <v>86</v>
      </c>
      <c r="BB2305" t="s">
        <v>86</v>
      </c>
      <c r="BC2305" t="s">
        <v>86</v>
      </c>
    </row>
    <row r="2306" spans="1:55" x14ac:dyDescent="0.3">
      <c r="A2306" t="s">
        <v>55</v>
      </c>
      <c r="B2306" t="s">
        <v>86</v>
      </c>
      <c r="C2306" t="s">
        <v>654</v>
      </c>
      <c r="D2306">
        <v>22110407301</v>
      </c>
      <c r="E2306" t="s">
        <v>655</v>
      </c>
      <c r="F2306" t="s">
        <v>58</v>
      </c>
      <c r="G2306" t="s">
        <v>59</v>
      </c>
      <c r="H2306">
        <v>7</v>
      </c>
      <c r="J2306" t="s">
        <v>110</v>
      </c>
      <c r="K2306" t="s">
        <v>2231</v>
      </c>
      <c r="L2306" t="s">
        <v>86</v>
      </c>
      <c r="M2306" t="s">
        <v>86</v>
      </c>
      <c r="N2306" t="s">
        <v>86</v>
      </c>
      <c r="O2306" t="s">
        <v>86</v>
      </c>
      <c r="P2306" t="s">
        <v>86</v>
      </c>
      <c r="Q2306" t="s">
        <v>86</v>
      </c>
      <c r="R2306" t="s">
        <v>86</v>
      </c>
      <c r="S2306" t="s">
        <v>86</v>
      </c>
      <c r="T2306" t="s">
        <v>86</v>
      </c>
      <c r="U2306" t="s">
        <v>86</v>
      </c>
      <c r="V2306" t="s">
        <v>86</v>
      </c>
      <c r="W2306" t="s">
        <v>86</v>
      </c>
      <c r="X2306" t="s">
        <v>86</v>
      </c>
      <c r="Y2306" t="s">
        <v>86</v>
      </c>
      <c r="Z2306" t="s">
        <v>86</v>
      </c>
      <c r="AA2306" t="s">
        <v>86</v>
      </c>
      <c r="AB2306" t="s">
        <v>86</v>
      </c>
      <c r="AC2306" t="s">
        <v>86</v>
      </c>
      <c r="AD2306" t="s">
        <v>86</v>
      </c>
      <c r="AE2306" t="s">
        <v>86</v>
      </c>
      <c r="AF2306" t="s">
        <v>86</v>
      </c>
      <c r="AG2306" t="s">
        <v>86</v>
      </c>
      <c r="AH2306" t="s">
        <v>86</v>
      </c>
      <c r="AI2306" t="s">
        <v>86</v>
      </c>
      <c r="AJ2306" t="s">
        <v>86</v>
      </c>
      <c r="AK2306" t="s">
        <v>86</v>
      </c>
      <c r="AL2306" t="s">
        <v>86</v>
      </c>
      <c r="AM2306" t="s">
        <v>86</v>
      </c>
      <c r="AN2306" t="s">
        <v>86</v>
      </c>
      <c r="AO2306" t="s">
        <v>86</v>
      </c>
      <c r="AP2306" t="s">
        <v>86</v>
      </c>
      <c r="AQ2306" t="s">
        <v>86</v>
      </c>
      <c r="AR2306" t="s">
        <v>86</v>
      </c>
      <c r="AS2306" t="s">
        <v>86</v>
      </c>
      <c r="AT2306" t="s">
        <v>86</v>
      </c>
      <c r="AU2306" t="s">
        <v>86</v>
      </c>
      <c r="AV2306" t="s">
        <v>86</v>
      </c>
      <c r="AW2306" t="s">
        <v>86</v>
      </c>
      <c r="AX2306" t="s">
        <v>86</v>
      </c>
      <c r="AY2306" t="s">
        <v>86</v>
      </c>
      <c r="AZ2306" t="s">
        <v>86</v>
      </c>
      <c r="BA2306" t="s">
        <v>86</v>
      </c>
      <c r="BB2306" t="s">
        <v>86</v>
      </c>
      <c r="BC2306" t="s">
        <v>86</v>
      </c>
    </row>
    <row r="2307" spans="1:55" x14ac:dyDescent="0.3">
      <c r="A2307" t="s">
        <v>55</v>
      </c>
      <c r="B2307" t="s">
        <v>86</v>
      </c>
      <c r="C2307" t="s">
        <v>654</v>
      </c>
      <c r="D2307">
        <v>22110407301</v>
      </c>
      <c r="E2307" t="s">
        <v>655</v>
      </c>
      <c r="F2307" t="s">
        <v>58</v>
      </c>
      <c r="G2307" t="s">
        <v>59</v>
      </c>
      <c r="H2307">
        <v>9</v>
      </c>
      <c r="J2307" t="s">
        <v>110</v>
      </c>
      <c r="K2307" t="s">
        <v>2232</v>
      </c>
      <c r="L2307" t="s">
        <v>86</v>
      </c>
      <c r="M2307" t="s">
        <v>86</v>
      </c>
      <c r="N2307" t="s">
        <v>86</v>
      </c>
      <c r="O2307" t="s">
        <v>86</v>
      </c>
      <c r="P2307" t="s">
        <v>86</v>
      </c>
      <c r="Q2307" t="s">
        <v>86</v>
      </c>
      <c r="R2307" t="s">
        <v>86</v>
      </c>
      <c r="S2307" t="s">
        <v>86</v>
      </c>
      <c r="T2307" t="s">
        <v>86</v>
      </c>
      <c r="U2307" t="s">
        <v>86</v>
      </c>
      <c r="V2307" t="s">
        <v>86</v>
      </c>
      <c r="W2307" t="s">
        <v>86</v>
      </c>
      <c r="X2307" t="s">
        <v>86</v>
      </c>
      <c r="Y2307" t="s">
        <v>86</v>
      </c>
      <c r="Z2307" t="s">
        <v>86</v>
      </c>
      <c r="AA2307" t="s">
        <v>86</v>
      </c>
      <c r="AB2307" t="s">
        <v>86</v>
      </c>
      <c r="AC2307" t="s">
        <v>86</v>
      </c>
      <c r="AD2307" t="s">
        <v>86</v>
      </c>
      <c r="AE2307" t="s">
        <v>86</v>
      </c>
      <c r="AF2307" t="s">
        <v>86</v>
      </c>
      <c r="AG2307" t="s">
        <v>86</v>
      </c>
      <c r="AH2307" t="s">
        <v>86</v>
      </c>
      <c r="AI2307" t="s">
        <v>86</v>
      </c>
      <c r="AJ2307" t="s">
        <v>86</v>
      </c>
      <c r="AK2307" t="s">
        <v>86</v>
      </c>
      <c r="AL2307" t="s">
        <v>86</v>
      </c>
      <c r="AM2307" t="s">
        <v>86</v>
      </c>
      <c r="AN2307" t="s">
        <v>86</v>
      </c>
      <c r="AO2307" t="s">
        <v>86</v>
      </c>
      <c r="AP2307" t="s">
        <v>86</v>
      </c>
      <c r="AQ2307" t="s">
        <v>86</v>
      </c>
      <c r="AR2307" t="s">
        <v>86</v>
      </c>
      <c r="AS2307" t="s">
        <v>86</v>
      </c>
      <c r="AT2307" t="s">
        <v>86</v>
      </c>
      <c r="AU2307" t="s">
        <v>86</v>
      </c>
      <c r="AV2307" t="s">
        <v>86</v>
      </c>
      <c r="AW2307" t="s">
        <v>86</v>
      </c>
      <c r="AX2307" t="s">
        <v>86</v>
      </c>
      <c r="AY2307" t="s">
        <v>86</v>
      </c>
      <c r="AZ2307" t="s">
        <v>86</v>
      </c>
      <c r="BA2307" t="s">
        <v>86</v>
      </c>
      <c r="BB2307" t="s">
        <v>86</v>
      </c>
      <c r="BC2307" t="s">
        <v>86</v>
      </c>
    </row>
    <row r="2308" spans="1:55" x14ac:dyDescent="0.3">
      <c r="A2308" t="s">
        <v>55</v>
      </c>
      <c r="B2308" t="s">
        <v>86</v>
      </c>
      <c r="C2308" t="s">
        <v>654</v>
      </c>
      <c r="D2308">
        <v>22110407301</v>
      </c>
      <c r="E2308" t="s">
        <v>655</v>
      </c>
      <c r="F2308" t="s">
        <v>58</v>
      </c>
      <c r="G2308" t="s">
        <v>59</v>
      </c>
      <c r="H2308">
        <v>10</v>
      </c>
      <c r="J2308" t="s">
        <v>110</v>
      </c>
      <c r="K2308" t="s">
        <v>2233</v>
      </c>
      <c r="L2308" t="s">
        <v>86</v>
      </c>
      <c r="M2308" t="s">
        <v>86</v>
      </c>
      <c r="N2308" t="s">
        <v>86</v>
      </c>
      <c r="O2308" t="s">
        <v>86</v>
      </c>
      <c r="P2308" t="s">
        <v>86</v>
      </c>
      <c r="Q2308" t="s">
        <v>86</v>
      </c>
      <c r="R2308" t="s">
        <v>86</v>
      </c>
      <c r="S2308" t="s">
        <v>86</v>
      </c>
      <c r="T2308" t="s">
        <v>86</v>
      </c>
      <c r="U2308" t="s">
        <v>86</v>
      </c>
      <c r="V2308" t="s">
        <v>86</v>
      </c>
      <c r="W2308" t="s">
        <v>86</v>
      </c>
      <c r="X2308" t="s">
        <v>86</v>
      </c>
      <c r="Y2308" t="s">
        <v>86</v>
      </c>
      <c r="Z2308" t="s">
        <v>86</v>
      </c>
      <c r="AA2308" t="s">
        <v>86</v>
      </c>
      <c r="AB2308" t="s">
        <v>86</v>
      </c>
      <c r="AC2308" t="s">
        <v>86</v>
      </c>
      <c r="AD2308" t="s">
        <v>86</v>
      </c>
      <c r="AE2308" t="s">
        <v>86</v>
      </c>
      <c r="AF2308" t="s">
        <v>86</v>
      </c>
      <c r="AG2308" t="s">
        <v>86</v>
      </c>
      <c r="AH2308" t="s">
        <v>86</v>
      </c>
      <c r="AI2308" t="s">
        <v>86</v>
      </c>
      <c r="AJ2308" t="s">
        <v>86</v>
      </c>
      <c r="AK2308" t="s">
        <v>86</v>
      </c>
      <c r="AL2308" t="s">
        <v>86</v>
      </c>
      <c r="AM2308" t="s">
        <v>86</v>
      </c>
      <c r="AN2308" t="s">
        <v>86</v>
      </c>
      <c r="AO2308" t="s">
        <v>86</v>
      </c>
      <c r="AP2308" t="s">
        <v>86</v>
      </c>
      <c r="AQ2308" t="s">
        <v>86</v>
      </c>
      <c r="AR2308" t="s">
        <v>86</v>
      </c>
      <c r="AS2308" t="s">
        <v>86</v>
      </c>
      <c r="AT2308" t="s">
        <v>86</v>
      </c>
      <c r="AU2308" t="s">
        <v>86</v>
      </c>
      <c r="AV2308" t="s">
        <v>86</v>
      </c>
      <c r="AW2308" t="s">
        <v>86</v>
      </c>
      <c r="AX2308" t="s">
        <v>86</v>
      </c>
      <c r="AY2308" t="s">
        <v>86</v>
      </c>
      <c r="AZ2308" t="s">
        <v>86</v>
      </c>
      <c r="BA2308" t="s">
        <v>86</v>
      </c>
      <c r="BB2308" t="s">
        <v>86</v>
      </c>
      <c r="BC2308" t="s">
        <v>86</v>
      </c>
    </row>
    <row r="2309" spans="1:55" x14ac:dyDescent="0.3">
      <c r="A2309" t="s">
        <v>55</v>
      </c>
      <c r="B2309" t="s">
        <v>86</v>
      </c>
      <c r="C2309" t="s">
        <v>654</v>
      </c>
      <c r="D2309">
        <v>22110407304</v>
      </c>
      <c r="E2309" t="s">
        <v>2234</v>
      </c>
      <c r="F2309" t="s">
        <v>133</v>
      </c>
      <c r="G2309" t="s">
        <v>89</v>
      </c>
      <c r="H2309" t="s">
        <v>86</v>
      </c>
      <c r="I2309" t="s">
        <v>86</v>
      </c>
      <c r="J2309" t="s">
        <v>86</v>
      </c>
      <c r="K2309" t="s">
        <v>86</v>
      </c>
      <c r="L2309" t="s">
        <v>86</v>
      </c>
      <c r="M2309" t="s">
        <v>86</v>
      </c>
      <c r="N2309" t="s">
        <v>86</v>
      </c>
      <c r="O2309" t="s">
        <v>86</v>
      </c>
      <c r="P2309" t="s">
        <v>86</v>
      </c>
      <c r="Q2309" t="s">
        <v>86</v>
      </c>
      <c r="R2309" t="s">
        <v>86</v>
      </c>
      <c r="S2309" t="s">
        <v>86</v>
      </c>
      <c r="T2309" t="s">
        <v>86</v>
      </c>
      <c r="U2309" t="s">
        <v>86</v>
      </c>
      <c r="V2309" t="s">
        <v>86</v>
      </c>
      <c r="W2309" t="s">
        <v>86</v>
      </c>
      <c r="X2309" t="s">
        <v>86</v>
      </c>
      <c r="Y2309" t="s">
        <v>86</v>
      </c>
      <c r="Z2309" t="s">
        <v>86</v>
      </c>
      <c r="AA2309" t="s">
        <v>86</v>
      </c>
      <c r="AB2309" t="s">
        <v>86</v>
      </c>
      <c r="AC2309" t="s">
        <v>86</v>
      </c>
      <c r="AD2309" t="s">
        <v>86</v>
      </c>
      <c r="AE2309" t="s">
        <v>86</v>
      </c>
      <c r="AF2309" t="s">
        <v>86</v>
      </c>
      <c r="AG2309" t="s">
        <v>86</v>
      </c>
      <c r="AH2309" t="s">
        <v>86</v>
      </c>
      <c r="AI2309" t="s">
        <v>86</v>
      </c>
      <c r="AJ2309" t="s">
        <v>86</v>
      </c>
      <c r="AK2309" t="s">
        <v>86</v>
      </c>
      <c r="AL2309" t="s">
        <v>86</v>
      </c>
      <c r="AM2309" t="s">
        <v>86</v>
      </c>
      <c r="AN2309" t="s">
        <v>86</v>
      </c>
      <c r="AO2309" t="s">
        <v>86</v>
      </c>
      <c r="AP2309" t="s">
        <v>86</v>
      </c>
      <c r="AQ2309" t="s">
        <v>86</v>
      </c>
      <c r="AR2309" t="s">
        <v>86</v>
      </c>
      <c r="AS2309" t="s">
        <v>86</v>
      </c>
      <c r="AT2309" t="s">
        <v>86</v>
      </c>
      <c r="AU2309" t="s">
        <v>86</v>
      </c>
      <c r="AV2309" t="s">
        <v>86</v>
      </c>
      <c r="AW2309" t="s">
        <v>86</v>
      </c>
      <c r="AX2309" t="s">
        <v>86</v>
      </c>
      <c r="AY2309" t="s">
        <v>86</v>
      </c>
      <c r="AZ2309" t="s">
        <v>86</v>
      </c>
      <c r="BA2309" t="s">
        <v>86</v>
      </c>
      <c r="BB2309" t="s">
        <v>86</v>
      </c>
      <c r="BC2309" t="s">
        <v>86</v>
      </c>
    </row>
    <row r="2310" spans="1:55" x14ac:dyDescent="0.3">
      <c r="A2310" t="s">
        <v>55</v>
      </c>
      <c r="B2310" t="s">
        <v>86</v>
      </c>
      <c r="C2310" t="s">
        <v>654</v>
      </c>
      <c r="D2310">
        <v>22110407305</v>
      </c>
      <c r="E2310" t="s">
        <v>2235</v>
      </c>
      <c r="F2310" t="s">
        <v>133</v>
      </c>
      <c r="G2310" t="s">
        <v>59</v>
      </c>
      <c r="H2310" t="s">
        <v>86</v>
      </c>
      <c r="I2310" t="s">
        <v>86</v>
      </c>
      <c r="J2310" t="s">
        <v>86</v>
      </c>
      <c r="K2310" t="s">
        <v>86</v>
      </c>
      <c r="L2310" t="s">
        <v>86</v>
      </c>
      <c r="M2310" t="s">
        <v>86</v>
      </c>
      <c r="N2310" t="s">
        <v>86</v>
      </c>
      <c r="O2310" t="s">
        <v>86</v>
      </c>
      <c r="P2310" t="s">
        <v>86</v>
      </c>
      <c r="Q2310" t="s">
        <v>86</v>
      </c>
      <c r="R2310" t="s">
        <v>86</v>
      </c>
      <c r="S2310" t="s">
        <v>86</v>
      </c>
      <c r="T2310" t="s">
        <v>86</v>
      </c>
      <c r="U2310" t="s">
        <v>86</v>
      </c>
      <c r="V2310" t="s">
        <v>86</v>
      </c>
      <c r="W2310" t="s">
        <v>86</v>
      </c>
      <c r="X2310" t="s">
        <v>86</v>
      </c>
      <c r="Y2310" t="s">
        <v>86</v>
      </c>
      <c r="Z2310" t="s">
        <v>86</v>
      </c>
      <c r="AA2310" t="s">
        <v>86</v>
      </c>
      <c r="AB2310" t="s">
        <v>86</v>
      </c>
      <c r="AC2310" t="s">
        <v>86</v>
      </c>
      <c r="AD2310" t="s">
        <v>86</v>
      </c>
      <c r="AE2310" t="s">
        <v>86</v>
      </c>
      <c r="AF2310" t="s">
        <v>86</v>
      </c>
      <c r="AG2310" t="s">
        <v>86</v>
      </c>
      <c r="AH2310" t="s">
        <v>86</v>
      </c>
      <c r="AI2310" t="s">
        <v>86</v>
      </c>
      <c r="AJ2310" t="s">
        <v>86</v>
      </c>
      <c r="AK2310" t="s">
        <v>86</v>
      </c>
      <c r="AL2310" t="s">
        <v>86</v>
      </c>
      <c r="AM2310" t="s">
        <v>86</v>
      </c>
      <c r="AN2310" t="s">
        <v>86</v>
      </c>
      <c r="AO2310" t="s">
        <v>86</v>
      </c>
      <c r="AP2310" t="s">
        <v>86</v>
      </c>
      <c r="AQ2310" t="s">
        <v>86</v>
      </c>
      <c r="AR2310" t="s">
        <v>86</v>
      </c>
      <c r="AS2310" t="s">
        <v>86</v>
      </c>
      <c r="AT2310" t="s">
        <v>86</v>
      </c>
      <c r="AU2310" t="s">
        <v>86</v>
      </c>
      <c r="AV2310" t="s">
        <v>86</v>
      </c>
      <c r="AW2310" t="s">
        <v>86</v>
      </c>
      <c r="AX2310" t="s">
        <v>86</v>
      </c>
      <c r="AY2310" t="s">
        <v>86</v>
      </c>
      <c r="AZ2310" t="s">
        <v>86</v>
      </c>
      <c r="BA2310" t="s">
        <v>86</v>
      </c>
      <c r="BB2310" t="s">
        <v>86</v>
      </c>
      <c r="BC2310" t="s">
        <v>86</v>
      </c>
    </row>
    <row r="2311" spans="1:55" x14ac:dyDescent="0.3">
      <c r="A2311" t="s">
        <v>55</v>
      </c>
      <c r="B2311" t="s">
        <v>86</v>
      </c>
      <c r="C2311" t="s">
        <v>654</v>
      </c>
      <c r="D2311">
        <v>22110407316</v>
      </c>
      <c r="E2311" t="s">
        <v>2236</v>
      </c>
      <c r="F2311" t="s">
        <v>58</v>
      </c>
      <c r="G2311" t="s">
        <v>89</v>
      </c>
      <c r="H2311" t="s">
        <v>86</v>
      </c>
      <c r="I2311" t="s">
        <v>86</v>
      </c>
      <c r="J2311" t="s">
        <v>86</v>
      </c>
      <c r="K2311" t="s">
        <v>86</v>
      </c>
      <c r="L2311" t="s">
        <v>86</v>
      </c>
      <c r="M2311" t="s">
        <v>86</v>
      </c>
      <c r="N2311" t="s">
        <v>86</v>
      </c>
      <c r="O2311" t="s">
        <v>86</v>
      </c>
      <c r="P2311" t="s">
        <v>86</v>
      </c>
      <c r="Q2311" t="s">
        <v>86</v>
      </c>
      <c r="R2311" t="s">
        <v>86</v>
      </c>
      <c r="S2311" t="s">
        <v>86</v>
      </c>
      <c r="T2311" t="s">
        <v>86</v>
      </c>
      <c r="U2311" t="s">
        <v>86</v>
      </c>
      <c r="V2311" t="s">
        <v>86</v>
      </c>
      <c r="W2311" t="s">
        <v>86</v>
      </c>
      <c r="X2311" t="s">
        <v>86</v>
      </c>
      <c r="Y2311" t="s">
        <v>86</v>
      </c>
      <c r="Z2311" t="s">
        <v>86</v>
      </c>
      <c r="AA2311" t="s">
        <v>86</v>
      </c>
      <c r="AB2311" t="s">
        <v>86</v>
      </c>
      <c r="AC2311" t="s">
        <v>86</v>
      </c>
      <c r="AD2311" t="s">
        <v>86</v>
      </c>
      <c r="AE2311" t="s">
        <v>86</v>
      </c>
      <c r="AF2311" t="s">
        <v>86</v>
      </c>
      <c r="AG2311" t="s">
        <v>86</v>
      </c>
      <c r="AH2311" t="s">
        <v>86</v>
      </c>
      <c r="AI2311" t="s">
        <v>86</v>
      </c>
      <c r="AJ2311" t="s">
        <v>86</v>
      </c>
      <c r="AK2311" t="s">
        <v>86</v>
      </c>
      <c r="AL2311" t="s">
        <v>86</v>
      </c>
      <c r="AM2311" t="s">
        <v>86</v>
      </c>
      <c r="AN2311" t="s">
        <v>86</v>
      </c>
      <c r="AO2311" t="s">
        <v>86</v>
      </c>
      <c r="AP2311" t="s">
        <v>86</v>
      </c>
      <c r="AQ2311" t="s">
        <v>86</v>
      </c>
      <c r="AR2311" t="s">
        <v>86</v>
      </c>
      <c r="AS2311" t="s">
        <v>86</v>
      </c>
      <c r="AT2311" t="s">
        <v>86</v>
      </c>
      <c r="AU2311" t="s">
        <v>86</v>
      </c>
      <c r="AV2311" t="s">
        <v>86</v>
      </c>
      <c r="AW2311" t="s">
        <v>86</v>
      </c>
      <c r="AX2311" t="s">
        <v>86</v>
      </c>
      <c r="AY2311" t="s">
        <v>86</v>
      </c>
      <c r="AZ2311" t="s">
        <v>86</v>
      </c>
      <c r="BA2311" t="s">
        <v>86</v>
      </c>
      <c r="BB2311" t="s">
        <v>86</v>
      </c>
      <c r="BC2311" t="s">
        <v>86</v>
      </c>
    </row>
    <row r="2312" spans="1:55" x14ac:dyDescent="0.3">
      <c r="A2312" t="s">
        <v>55</v>
      </c>
      <c r="B2312" t="s">
        <v>86</v>
      </c>
      <c r="C2312" t="s">
        <v>654</v>
      </c>
      <c r="D2312">
        <v>22110407318</v>
      </c>
      <c r="E2312" t="s">
        <v>2237</v>
      </c>
      <c r="F2312" t="s">
        <v>88</v>
      </c>
      <c r="G2312" t="s">
        <v>89</v>
      </c>
      <c r="H2312" t="s">
        <v>86</v>
      </c>
      <c r="I2312" t="s">
        <v>86</v>
      </c>
      <c r="J2312" t="s">
        <v>86</v>
      </c>
      <c r="K2312" t="s">
        <v>86</v>
      </c>
      <c r="L2312" t="s">
        <v>86</v>
      </c>
      <c r="M2312" t="s">
        <v>86</v>
      </c>
      <c r="N2312" t="s">
        <v>86</v>
      </c>
      <c r="O2312" t="s">
        <v>86</v>
      </c>
      <c r="P2312" t="s">
        <v>86</v>
      </c>
      <c r="Q2312" t="s">
        <v>86</v>
      </c>
      <c r="R2312" t="s">
        <v>86</v>
      </c>
      <c r="S2312" t="s">
        <v>86</v>
      </c>
      <c r="T2312" t="s">
        <v>86</v>
      </c>
      <c r="U2312" t="s">
        <v>86</v>
      </c>
      <c r="V2312" t="s">
        <v>86</v>
      </c>
      <c r="W2312" t="s">
        <v>86</v>
      </c>
      <c r="X2312" t="s">
        <v>86</v>
      </c>
      <c r="Y2312" t="s">
        <v>86</v>
      </c>
      <c r="Z2312" t="s">
        <v>86</v>
      </c>
      <c r="AA2312" t="s">
        <v>86</v>
      </c>
      <c r="AB2312" t="s">
        <v>86</v>
      </c>
      <c r="AC2312" t="s">
        <v>86</v>
      </c>
      <c r="AD2312" t="s">
        <v>86</v>
      </c>
      <c r="AE2312" t="s">
        <v>86</v>
      </c>
      <c r="AF2312" t="s">
        <v>86</v>
      </c>
      <c r="AG2312" t="s">
        <v>86</v>
      </c>
      <c r="AH2312" t="s">
        <v>86</v>
      </c>
      <c r="AI2312" t="s">
        <v>86</v>
      </c>
      <c r="AJ2312" t="s">
        <v>86</v>
      </c>
      <c r="AK2312" t="s">
        <v>86</v>
      </c>
      <c r="AL2312" t="s">
        <v>86</v>
      </c>
      <c r="AM2312" t="s">
        <v>86</v>
      </c>
      <c r="AN2312" t="s">
        <v>86</v>
      </c>
      <c r="AO2312" t="s">
        <v>86</v>
      </c>
      <c r="AP2312" t="s">
        <v>86</v>
      </c>
      <c r="AQ2312" t="s">
        <v>86</v>
      </c>
      <c r="AR2312" t="s">
        <v>86</v>
      </c>
      <c r="AS2312" t="s">
        <v>86</v>
      </c>
      <c r="AT2312" t="s">
        <v>86</v>
      </c>
      <c r="AU2312" t="s">
        <v>86</v>
      </c>
      <c r="AV2312" t="s">
        <v>86</v>
      </c>
      <c r="AW2312" t="s">
        <v>86</v>
      </c>
      <c r="AX2312" t="s">
        <v>86</v>
      </c>
      <c r="AY2312" t="s">
        <v>86</v>
      </c>
      <c r="AZ2312" t="s">
        <v>86</v>
      </c>
      <c r="BA2312" t="s">
        <v>86</v>
      </c>
      <c r="BB2312" t="s">
        <v>86</v>
      </c>
      <c r="BC2312" t="s">
        <v>86</v>
      </c>
    </row>
    <row r="2313" spans="1:55" x14ac:dyDescent="0.3">
      <c r="A2313" t="s">
        <v>55</v>
      </c>
      <c r="B2313" t="s">
        <v>86</v>
      </c>
      <c r="C2313" t="s">
        <v>654</v>
      </c>
      <c r="D2313">
        <v>22110407320</v>
      </c>
      <c r="E2313" t="s">
        <v>2238</v>
      </c>
      <c r="F2313" t="s">
        <v>58</v>
      </c>
      <c r="G2313" t="s">
        <v>86</v>
      </c>
      <c r="H2313" t="s">
        <v>86</v>
      </c>
      <c r="I2313" t="s">
        <v>86</v>
      </c>
      <c r="J2313" t="s">
        <v>86</v>
      </c>
      <c r="K2313" t="s">
        <v>86</v>
      </c>
      <c r="L2313" t="s">
        <v>86</v>
      </c>
      <c r="M2313" t="s">
        <v>86</v>
      </c>
      <c r="N2313" t="s">
        <v>86</v>
      </c>
      <c r="O2313" t="s">
        <v>86</v>
      </c>
      <c r="P2313" t="s">
        <v>86</v>
      </c>
      <c r="Q2313" t="s">
        <v>86</v>
      </c>
      <c r="R2313" t="s">
        <v>86</v>
      </c>
      <c r="S2313" t="s">
        <v>86</v>
      </c>
      <c r="T2313" t="s">
        <v>86</v>
      </c>
      <c r="U2313" t="s">
        <v>86</v>
      </c>
      <c r="V2313" t="s">
        <v>86</v>
      </c>
      <c r="W2313" t="s">
        <v>86</v>
      </c>
      <c r="X2313" t="s">
        <v>86</v>
      </c>
      <c r="Y2313" t="s">
        <v>86</v>
      </c>
      <c r="Z2313" t="s">
        <v>86</v>
      </c>
      <c r="AA2313" t="s">
        <v>86</v>
      </c>
      <c r="AB2313" t="s">
        <v>86</v>
      </c>
      <c r="AC2313" t="s">
        <v>86</v>
      </c>
      <c r="AD2313" t="s">
        <v>86</v>
      </c>
      <c r="AE2313" t="s">
        <v>86</v>
      </c>
      <c r="AF2313" t="s">
        <v>86</v>
      </c>
      <c r="AG2313" t="s">
        <v>86</v>
      </c>
      <c r="AH2313" t="s">
        <v>86</v>
      </c>
      <c r="AI2313" t="s">
        <v>86</v>
      </c>
      <c r="AJ2313" t="s">
        <v>86</v>
      </c>
      <c r="AK2313" t="s">
        <v>86</v>
      </c>
      <c r="AL2313" t="s">
        <v>86</v>
      </c>
      <c r="AM2313" t="s">
        <v>86</v>
      </c>
      <c r="AN2313" t="s">
        <v>86</v>
      </c>
      <c r="AO2313" t="s">
        <v>86</v>
      </c>
      <c r="AP2313" t="s">
        <v>86</v>
      </c>
      <c r="AQ2313" t="s">
        <v>86</v>
      </c>
      <c r="AR2313" t="s">
        <v>86</v>
      </c>
      <c r="AS2313" t="s">
        <v>86</v>
      </c>
      <c r="AT2313" t="s">
        <v>86</v>
      </c>
      <c r="AU2313" t="s">
        <v>86</v>
      </c>
      <c r="AV2313" t="s">
        <v>86</v>
      </c>
      <c r="AW2313" t="s">
        <v>86</v>
      </c>
      <c r="AX2313" t="s">
        <v>86</v>
      </c>
      <c r="AY2313" t="s">
        <v>86</v>
      </c>
      <c r="AZ2313" t="s">
        <v>86</v>
      </c>
      <c r="BA2313" t="s">
        <v>86</v>
      </c>
      <c r="BB2313" t="s">
        <v>86</v>
      </c>
      <c r="BC2313" t="s">
        <v>86</v>
      </c>
    </row>
    <row r="2314" spans="1:55" x14ac:dyDescent="0.3">
      <c r="A2314" t="s">
        <v>55</v>
      </c>
      <c r="B2314" t="s">
        <v>86</v>
      </c>
      <c r="C2314" t="s">
        <v>654</v>
      </c>
      <c r="D2314">
        <v>22110407321</v>
      </c>
      <c r="E2314" t="s">
        <v>2239</v>
      </c>
      <c r="F2314" t="s">
        <v>177</v>
      </c>
      <c r="G2314" t="s">
        <v>89</v>
      </c>
      <c r="H2314" t="s">
        <v>86</v>
      </c>
      <c r="I2314" t="s">
        <v>86</v>
      </c>
      <c r="J2314" t="s">
        <v>86</v>
      </c>
      <c r="K2314" t="s">
        <v>86</v>
      </c>
      <c r="L2314" t="s">
        <v>86</v>
      </c>
      <c r="M2314" t="s">
        <v>86</v>
      </c>
      <c r="N2314" t="s">
        <v>86</v>
      </c>
      <c r="O2314" t="s">
        <v>86</v>
      </c>
      <c r="P2314" t="s">
        <v>86</v>
      </c>
      <c r="Q2314" t="s">
        <v>86</v>
      </c>
      <c r="R2314" t="s">
        <v>86</v>
      </c>
      <c r="S2314" t="s">
        <v>86</v>
      </c>
      <c r="T2314" t="s">
        <v>86</v>
      </c>
      <c r="U2314" t="s">
        <v>86</v>
      </c>
      <c r="V2314" t="s">
        <v>86</v>
      </c>
      <c r="W2314" t="s">
        <v>86</v>
      </c>
      <c r="X2314" t="s">
        <v>86</v>
      </c>
      <c r="Y2314" t="s">
        <v>86</v>
      </c>
      <c r="Z2314" t="s">
        <v>86</v>
      </c>
      <c r="AA2314" t="s">
        <v>86</v>
      </c>
      <c r="AB2314" t="s">
        <v>86</v>
      </c>
      <c r="AC2314" t="s">
        <v>86</v>
      </c>
      <c r="AD2314" t="s">
        <v>86</v>
      </c>
      <c r="AE2314" t="s">
        <v>86</v>
      </c>
      <c r="AF2314" t="s">
        <v>86</v>
      </c>
      <c r="AG2314" t="s">
        <v>86</v>
      </c>
      <c r="AH2314" t="s">
        <v>86</v>
      </c>
      <c r="AI2314" t="s">
        <v>86</v>
      </c>
      <c r="AJ2314" t="s">
        <v>86</v>
      </c>
      <c r="AK2314" t="s">
        <v>86</v>
      </c>
      <c r="AL2314" t="s">
        <v>86</v>
      </c>
      <c r="AM2314" t="s">
        <v>86</v>
      </c>
      <c r="AN2314" t="s">
        <v>86</v>
      </c>
      <c r="AO2314" t="s">
        <v>86</v>
      </c>
      <c r="AP2314" t="s">
        <v>86</v>
      </c>
      <c r="AQ2314" t="s">
        <v>86</v>
      </c>
      <c r="AR2314" t="s">
        <v>86</v>
      </c>
      <c r="AS2314" t="s">
        <v>86</v>
      </c>
      <c r="AT2314" t="s">
        <v>86</v>
      </c>
      <c r="AU2314" t="s">
        <v>86</v>
      </c>
      <c r="AV2314" t="s">
        <v>86</v>
      </c>
      <c r="AW2314" t="s">
        <v>86</v>
      </c>
      <c r="AX2314" t="s">
        <v>86</v>
      </c>
      <c r="AY2314" t="s">
        <v>86</v>
      </c>
      <c r="AZ2314" t="s">
        <v>86</v>
      </c>
      <c r="BA2314" t="s">
        <v>86</v>
      </c>
      <c r="BB2314" t="s">
        <v>86</v>
      </c>
      <c r="BC2314" t="s">
        <v>86</v>
      </c>
    </row>
    <row r="2315" spans="1:55" x14ac:dyDescent="0.3">
      <c r="A2315" t="s">
        <v>55</v>
      </c>
      <c r="B2315" t="s">
        <v>86</v>
      </c>
      <c r="C2315" t="s">
        <v>654</v>
      </c>
      <c r="D2315">
        <v>22110407324</v>
      </c>
      <c r="E2315" t="s">
        <v>2240</v>
      </c>
      <c r="F2315" t="s">
        <v>58</v>
      </c>
      <c r="G2315" t="s">
        <v>86</v>
      </c>
      <c r="H2315" t="s">
        <v>86</v>
      </c>
      <c r="I2315" t="s">
        <v>86</v>
      </c>
      <c r="J2315" t="s">
        <v>86</v>
      </c>
      <c r="K2315" t="s">
        <v>86</v>
      </c>
      <c r="L2315" t="s">
        <v>86</v>
      </c>
      <c r="M2315" t="s">
        <v>86</v>
      </c>
      <c r="N2315" t="s">
        <v>86</v>
      </c>
      <c r="O2315" t="s">
        <v>86</v>
      </c>
      <c r="P2315" t="s">
        <v>86</v>
      </c>
      <c r="Q2315" t="s">
        <v>86</v>
      </c>
      <c r="R2315" t="s">
        <v>86</v>
      </c>
      <c r="S2315" t="s">
        <v>86</v>
      </c>
      <c r="T2315" t="s">
        <v>86</v>
      </c>
      <c r="U2315" t="s">
        <v>86</v>
      </c>
      <c r="V2315" t="s">
        <v>86</v>
      </c>
      <c r="W2315" t="s">
        <v>86</v>
      </c>
      <c r="X2315" t="s">
        <v>86</v>
      </c>
      <c r="Y2315" t="s">
        <v>86</v>
      </c>
      <c r="Z2315" t="s">
        <v>86</v>
      </c>
      <c r="AA2315" t="s">
        <v>86</v>
      </c>
      <c r="AB2315" t="s">
        <v>86</v>
      </c>
      <c r="AC2315" t="s">
        <v>86</v>
      </c>
      <c r="AD2315" t="s">
        <v>86</v>
      </c>
      <c r="AE2315" t="s">
        <v>86</v>
      </c>
      <c r="AF2315" t="s">
        <v>86</v>
      </c>
      <c r="AG2315" t="s">
        <v>86</v>
      </c>
      <c r="AH2315" t="s">
        <v>86</v>
      </c>
      <c r="AI2315" t="s">
        <v>86</v>
      </c>
      <c r="AJ2315" t="s">
        <v>86</v>
      </c>
      <c r="AK2315" t="s">
        <v>86</v>
      </c>
      <c r="AL2315" t="s">
        <v>86</v>
      </c>
      <c r="AM2315" t="s">
        <v>86</v>
      </c>
      <c r="AN2315" t="s">
        <v>86</v>
      </c>
      <c r="AO2315" t="s">
        <v>86</v>
      </c>
      <c r="AP2315" t="s">
        <v>86</v>
      </c>
      <c r="AQ2315" t="s">
        <v>86</v>
      </c>
      <c r="AR2315" t="s">
        <v>86</v>
      </c>
      <c r="AS2315" t="s">
        <v>86</v>
      </c>
      <c r="AT2315" t="s">
        <v>86</v>
      </c>
      <c r="AU2315" t="s">
        <v>86</v>
      </c>
      <c r="AV2315" t="s">
        <v>86</v>
      </c>
      <c r="AW2315" t="s">
        <v>86</v>
      </c>
      <c r="AX2315" t="s">
        <v>86</v>
      </c>
      <c r="AY2315" t="s">
        <v>86</v>
      </c>
      <c r="AZ2315" t="s">
        <v>86</v>
      </c>
      <c r="BA2315" t="s">
        <v>86</v>
      </c>
      <c r="BB2315" t="s">
        <v>86</v>
      </c>
      <c r="BC2315" t="s">
        <v>86</v>
      </c>
    </row>
    <row r="2316" spans="1:55" x14ac:dyDescent="0.3">
      <c r="A2316" t="s">
        <v>55</v>
      </c>
      <c r="B2316" t="s">
        <v>86</v>
      </c>
      <c r="C2316" t="s">
        <v>654</v>
      </c>
      <c r="D2316">
        <v>22110407326</v>
      </c>
      <c r="E2316" t="s">
        <v>2241</v>
      </c>
      <c r="F2316" t="s">
        <v>177</v>
      </c>
      <c r="G2316" t="s">
        <v>89</v>
      </c>
      <c r="H2316" t="s">
        <v>86</v>
      </c>
      <c r="I2316" t="s">
        <v>86</v>
      </c>
      <c r="J2316" t="s">
        <v>86</v>
      </c>
      <c r="K2316" t="s">
        <v>86</v>
      </c>
      <c r="L2316" t="s">
        <v>86</v>
      </c>
      <c r="M2316" t="s">
        <v>86</v>
      </c>
      <c r="N2316" t="s">
        <v>86</v>
      </c>
      <c r="O2316" t="s">
        <v>86</v>
      </c>
      <c r="P2316" t="s">
        <v>86</v>
      </c>
      <c r="Q2316" t="s">
        <v>86</v>
      </c>
      <c r="R2316" t="s">
        <v>86</v>
      </c>
      <c r="S2316" t="s">
        <v>86</v>
      </c>
      <c r="T2316" t="s">
        <v>86</v>
      </c>
      <c r="U2316" t="s">
        <v>86</v>
      </c>
      <c r="V2316" t="s">
        <v>86</v>
      </c>
      <c r="W2316" t="s">
        <v>86</v>
      </c>
      <c r="X2316" t="s">
        <v>86</v>
      </c>
      <c r="Y2316" t="s">
        <v>86</v>
      </c>
      <c r="Z2316" t="s">
        <v>86</v>
      </c>
      <c r="AA2316" t="s">
        <v>86</v>
      </c>
      <c r="AB2316" t="s">
        <v>86</v>
      </c>
      <c r="AC2316" t="s">
        <v>86</v>
      </c>
      <c r="AD2316" t="s">
        <v>86</v>
      </c>
      <c r="AE2316" t="s">
        <v>86</v>
      </c>
      <c r="AF2316" t="s">
        <v>86</v>
      </c>
      <c r="AG2316" t="s">
        <v>86</v>
      </c>
      <c r="AH2316" t="s">
        <v>86</v>
      </c>
      <c r="AI2316" t="s">
        <v>86</v>
      </c>
      <c r="AJ2316" t="s">
        <v>86</v>
      </c>
      <c r="AK2316" t="s">
        <v>86</v>
      </c>
      <c r="AL2316" t="s">
        <v>86</v>
      </c>
      <c r="AM2316" t="s">
        <v>86</v>
      </c>
      <c r="AN2316" t="s">
        <v>86</v>
      </c>
      <c r="AO2316" t="s">
        <v>86</v>
      </c>
      <c r="AP2316" t="s">
        <v>86</v>
      </c>
      <c r="AQ2316" t="s">
        <v>86</v>
      </c>
      <c r="AR2316" t="s">
        <v>86</v>
      </c>
      <c r="AS2316" t="s">
        <v>86</v>
      </c>
      <c r="AT2316" t="s">
        <v>86</v>
      </c>
      <c r="AU2316" t="s">
        <v>86</v>
      </c>
      <c r="AV2316" t="s">
        <v>86</v>
      </c>
      <c r="AW2316" t="s">
        <v>86</v>
      </c>
      <c r="AX2316" t="s">
        <v>86</v>
      </c>
      <c r="AY2316" t="s">
        <v>86</v>
      </c>
      <c r="AZ2316" t="s">
        <v>86</v>
      </c>
      <c r="BA2316" t="s">
        <v>86</v>
      </c>
      <c r="BB2316" t="s">
        <v>86</v>
      </c>
      <c r="BC2316" t="s">
        <v>86</v>
      </c>
    </row>
    <row r="2317" spans="1:55" x14ac:dyDescent="0.3">
      <c r="A2317" t="s">
        <v>55</v>
      </c>
      <c r="B2317" t="s">
        <v>86</v>
      </c>
      <c r="C2317" t="s">
        <v>654</v>
      </c>
      <c r="D2317">
        <v>22110407327</v>
      </c>
      <c r="E2317" t="s">
        <v>2242</v>
      </c>
      <c r="F2317" t="s">
        <v>177</v>
      </c>
      <c r="G2317" t="s">
        <v>59</v>
      </c>
      <c r="H2317" t="s">
        <v>86</v>
      </c>
      <c r="I2317" t="s">
        <v>86</v>
      </c>
      <c r="J2317" t="s">
        <v>86</v>
      </c>
      <c r="K2317" t="s">
        <v>86</v>
      </c>
      <c r="L2317" t="s">
        <v>86</v>
      </c>
      <c r="M2317" t="s">
        <v>86</v>
      </c>
      <c r="N2317" t="s">
        <v>86</v>
      </c>
      <c r="O2317" t="s">
        <v>86</v>
      </c>
      <c r="P2317" t="s">
        <v>86</v>
      </c>
      <c r="Q2317" t="s">
        <v>86</v>
      </c>
      <c r="R2317" t="s">
        <v>86</v>
      </c>
      <c r="S2317" t="s">
        <v>86</v>
      </c>
      <c r="T2317" t="s">
        <v>86</v>
      </c>
      <c r="U2317" t="s">
        <v>86</v>
      </c>
      <c r="V2317" t="s">
        <v>86</v>
      </c>
      <c r="W2317" t="s">
        <v>86</v>
      </c>
      <c r="X2317" t="s">
        <v>86</v>
      </c>
      <c r="Y2317" t="s">
        <v>86</v>
      </c>
      <c r="Z2317" t="s">
        <v>86</v>
      </c>
      <c r="AA2317" t="s">
        <v>86</v>
      </c>
      <c r="AB2317" t="s">
        <v>86</v>
      </c>
      <c r="AC2317" t="s">
        <v>86</v>
      </c>
      <c r="AD2317" t="s">
        <v>86</v>
      </c>
      <c r="AE2317" t="s">
        <v>86</v>
      </c>
      <c r="AF2317" t="s">
        <v>86</v>
      </c>
      <c r="AG2317" t="s">
        <v>86</v>
      </c>
      <c r="AH2317" t="s">
        <v>86</v>
      </c>
      <c r="AI2317" t="s">
        <v>86</v>
      </c>
      <c r="AJ2317" t="s">
        <v>86</v>
      </c>
      <c r="AK2317" t="s">
        <v>86</v>
      </c>
      <c r="AL2317" t="s">
        <v>86</v>
      </c>
      <c r="AM2317" t="s">
        <v>86</v>
      </c>
      <c r="AN2317" t="s">
        <v>86</v>
      </c>
      <c r="AO2317" t="s">
        <v>86</v>
      </c>
      <c r="AP2317" t="s">
        <v>86</v>
      </c>
      <c r="AQ2317" t="s">
        <v>86</v>
      </c>
      <c r="AR2317" t="s">
        <v>86</v>
      </c>
      <c r="AS2317" t="s">
        <v>86</v>
      </c>
      <c r="AT2317" t="s">
        <v>86</v>
      </c>
      <c r="AU2317" t="s">
        <v>86</v>
      </c>
      <c r="AV2317" t="s">
        <v>86</v>
      </c>
      <c r="AW2317" t="s">
        <v>86</v>
      </c>
      <c r="AX2317" t="s">
        <v>86</v>
      </c>
      <c r="AY2317" t="s">
        <v>86</v>
      </c>
      <c r="AZ2317" t="s">
        <v>86</v>
      </c>
      <c r="BA2317" t="s">
        <v>86</v>
      </c>
      <c r="BB2317" t="s">
        <v>86</v>
      </c>
      <c r="BC2317" t="s">
        <v>86</v>
      </c>
    </row>
    <row r="2318" spans="1:55" x14ac:dyDescent="0.3">
      <c r="A2318" t="s">
        <v>55</v>
      </c>
      <c r="B2318" t="s">
        <v>86</v>
      </c>
      <c r="C2318" t="s">
        <v>654</v>
      </c>
      <c r="D2318">
        <v>22110407328</v>
      </c>
      <c r="E2318" t="s">
        <v>2243</v>
      </c>
      <c r="F2318" t="s">
        <v>177</v>
      </c>
      <c r="G2318" t="s">
        <v>89</v>
      </c>
      <c r="H2318" t="s">
        <v>86</v>
      </c>
      <c r="I2318" t="s">
        <v>86</v>
      </c>
      <c r="J2318" t="s">
        <v>86</v>
      </c>
      <c r="K2318" t="s">
        <v>86</v>
      </c>
      <c r="L2318" t="s">
        <v>86</v>
      </c>
      <c r="M2318" t="s">
        <v>86</v>
      </c>
      <c r="N2318" t="s">
        <v>86</v>
      </c>
      <c r="O2318" t="s">
        <v>86</v>
      </c>
      <c r="P2318" t="s">
        <v>86</v>
      </c>
      <c r="Q2318" t="s">
        <v>86</v>
      </c>
      <c r="R2318" t="s">
        <v>86</v>
      </c>
      <c r="S2318" t="s">
        <v>86</v>
      </c>
      <c r="T2318" t="s">
        <v>86</v>
      </c>
      <c r="U2318" t="s">
        <v>86</v>
      </c>
      <c r="V2318" t="s">
        <v>86</v>
      </c>
      <c r="W2318" t="s">
        <v>86</v>
      </c>
      <c r="X2318" t="s">
        <v>86</v>
      </c>
      <c r="Y2318" t="s">
        <v>86</v>
      </c>
      <c r="Z2318" t="s">
        <v>86</v>
      </c>
      <c r="AA2318" t="s">
        <v>86</v>
      </c>
      <c r="AB2318" t="s">
        <v>86</v>
      </c>
      <c r="AC2318" t="s">
        <v>86</v>
      </c>
      <c r="AD2318" t="s">
        <v>86</v>
      </c>
      <c r="AE2318" t="s">
        <v>86</v>
      </c>
      <c r="AF2318" t="s">
        <v>86</v>
      </c>
      <c r="AG2318" t="s">
        <v>86</v>
      </c>
      <c r="AH2318" t="s">
        <v>86</v>
      </c>
      <c r="AI2318" t="s">
        <v>86</v>
      </c>
      <c r="AJ2318" t="s">
        <v>86</v>
      </c>
      <c r="AK2318" t="s">
        <v>86</v>
      </c>
      <c r="AL2318" t="s">
        <v>86</v>
      </c>
      <c r="AM2318" t="s">
        <v>86</v>
      </c>
      <c r="AN2318" t="s">
        <v>86</v>
      </c>
      <c r="AO2318" t="s">
        <v>86</v>
      </c>
      <c r="AP2318" t="s">
        <v>86</v>
      </c>
      <c r="AQ2318" t="s">
        <v>86</v>
      </c>
      <c r="AR2318" t="s">
        <v>86</v>
      </c>
      <c r="AS2318" t="s">
        <v>86</v>
      </c>
      <c r="AT2318" t="s">
        <v>86</v>
      </c>
      <c r="AU2318" t="s">
        <v>86</v>
      </c>
      <c r="AV2318" t="s">
        <v>86</v>
      </c>
      <c r="AW2318" t="s">
        <v>86</v>
      </c>
      <c r="AX2318" t="s">
        <v>86</v>
      </c>
      <c r="AY2318" t="s">
        <v>86</v>
      </c>
      <c r="AZ2318" t="s">
        <v>86</v>
      </c>
      <c r="BA2318" t="s">
        <v>86</v>
      </c>
      <c r="BB2318" t="s">
        <v>86</v>
      </c>
      <c r="BC2318" t="s">
        <v>86</v>
      </c>
    </row>
    <row r="2319" spans="1:55" x14ac:dyDescent="0.3">
      <c r="A2319" t="s">
        <v>55</v>
      </c>
      <c r="B2319" t="s">
        <v>86</v>
      </c>
      <c r="C2319" t="s">
        <v>654</v>
      </c>
      <c r="D2319">
        <v>22110407329</v>
      </c>
      <c r="E2319" t="s">
        <v>2244</v>
      </c>
      <c r="F2319" t="s">
        <v>133</v>
      </c>
      <c r="G2319" t="s">
        <v>86</v>
      </c>
      <c r="H2319" t="s">
        <v>86</v>
      </c>
      <c r="I2319" t="s">
        <v>86</v>
      </c>
      <c r="J2319" t="s">
        <v>86</v>
      </c>
      <c r="K2319" t="s">
        <v>86</v>
      </c>
      <c r="L2319" t="s">
        <v>86</v>
      </c>
      <c r="M2319" t="s">
        <v>86</v>
      </c>
      <c r="N2319" t="s">
        <v>86</v>
      </c>
      <c r="O2319" t="s">
        <v>86</v>
      </c>
      <c r="P2319" t="s">
        <v>86</v>
      </c>
      <c r="Q2319" t="s">
        <v>86</v>
      </c>
      <c r="R2319" t="s">
        <v>86</v>
      </c>
      <c r="S2319" t="s">
        <v>86</v>
      </c>
      <c r="T2319" t="s">
        <v>86</v>
      </c>
      <c r="U2319" t="s">
        <v>86</v>
      </c>
      <c r="V2319" t="s">
        <v>86</v>
      </c>
      <c r="W2319" t="s">
        <v>86</v>
      </c>
      <c r="X2319" t="s">
        <v>86</v>
      </c>
      <c r="Y2319" t="s">
        <v>86</v>
      </c>
      <c r="Z2319" t="s">
        <v>86</v>
      </c>
      <c r="AA2319" t="s">
        <v>86</v>
      </c>
      <c r="AB2319" t="s">
        <v>86</v>
      </c>
      <c r="AC2319" t="s">
        <v>86</v>
      </c>
      <c r="AD2319" t="s">
        <v>86</v>
      </c>
      <c r="AE2319" t="s">
        <v>86</v>
      </c>
      <c r="AF2319" t="s">
        <v>86</v>
      </c>
      <c r="AG2319" t="s">
        <v>86</v>
      </c>
      <c r="AH2319" t="s">
        <v>86</v>
      </c>
      <c r="AI2319" t="s">
        <v>86</v>
      </c>
      <c r="AJ2319" t="s">
        <v>86</v>
      </c>
      <c r="AK2319" t="s">
        <v>86</v>
      </c>
      <c r="AL2319" t="s">
        <v>86</v>
      </c>
      <c r="AM2319" t="s">
        <v>86</v>
      </c>
      <c r="AN2319" t="s">
        <v>86</v>
      </c>
      <c r="AO2319" t="s">
        <v>86</v>
      </c>
      <c r="AP2319" t="s">
        <v>86</v>
      </c>
      <c r="AQ2319" t="s">
        <v>86</v>
      </c>
      <c r="AR2319" t="s">
        <v>86</v>
      </c>
      <c r="AS2319" t="s">
        <v>86</v>
      </c>
      <c r="AT2319" t="s">
        <v>86</v>
      </c>
      <c r="AU2319" t="s">
        <v>86</v>
      </c>
      <c r="AV2319" t="s">
        <v>86</v>
      </c>
      <c r="AW2319" t="s">
        <v>86</v>
      </c>
      <c r="AX2319" t="s">
        <v>86</v>
      </c>
      <c r="AY2319" t="s">
        <v>86</v>
      </c>
      <c r="AZ2319" t="s">
        <v>86</v>
      </c>
      <c r="BA2319" t="s">
        <v>86</v>
      </c>
      <c r="BB2319" t="s">
        <v>86</v>
      </c>
      <c r="BC2319" t="s">
        <v>86</v>
      </c>
    </row>
    <row r="2320" spans="1:55" x14ac:dyDescent="0.3">
      <c r="A2320" t="s">
        <v>55</v>
      </c>
      <c r="B2320" t="s">
        <v>86</v>
      </c>
      <c r="C2320" t="s">
        <v>654</v>
      </c>
      <c r="D2320">
        <v>22110407331</v>
      </c>
      <c r="E2320" t="s">
        <v>2245</v>
      </c>
      <c r="F2320" t="s">
        <v>133</v>
      </c>
      <c r="G2320" t="s">
        <v>89</v>
      </c>
      <c r="H2320" t="s">
        <v>86</v>
      </c>
      <c r="I2320" t="s">
        <v>86</v>
      </c>
      <c r="J2320" t="s">
        <v>86</v>
      </c>
      <c r="K2320" t="s">
        <v>86</v>
      </c>
      <c r="L2320" t="s">
        <v>86</v>
      </c>
      <c r="M2320" t="s">
        <v>86</v>
      </c>
      <c r="N2320" t="s">
        <v>86</v>
      </c>
      <c r="O2320" t="s">
        <v>86</v>
      </c>
      <c r="P2320" t="s">
        <v>86</v>
      </c>
      <c r="Q2320" t="s">
        <v>86</v>
      </c>
      <c r="R2320" t="s">
        <v>86</v>
      </c>
      <c r="S2320" t="s">
        <v>86</v>
      </c>
      <c r="T2320" t="s">
        <v>86</v>
      </c>
      <c r="U2320" t="s">
        <v>86</v>
      </c>
      <c r="V2320" t="s">
        <v>86</v>
      </c>
      <c r="W2320" t="s">
        <v>86</v>
      </c>
      <c r="X2320" t="s">
        <v>86</v>
      </c>
      <c r="Y2320" t="s">
        <v>86</v>
      </c>
      <c r="Z2320" t="s">
        <v>86</v>
      </c>
      <c r="AA2320" t="s">
        <v>86</v>
      </c>
      <c r="AB2320" t="s">
        <v>86</v>
      </c>
      <c r="AC2320" t="s">
        <v>86</v>
      </c>
      <c r="AD2320" t="s">
        <v>86</v>
      </c>
      <c r="AE2320" t="s">
        <v>86</v>
      </c>
      <c r="AF2320" t="s">
        <v>86</v>
      </c>
      <c r="AG2320" t="s">
        <v>86</v>
      </c>
      <c r="AH2320" t="s">
        <v>86</v>
      </c>
      <c r="AI2320" t="s">
        <v>86</v>
      </c>
      <c r="AJ2320" t="s">
        <v>86</v>
      </c>
      <c r="AK2320" t="s">
        <v>86</v>
      </c>
      <c r="AL2320" t="s">
        <v>86</v>
      </c>
      <c r="AM2320" t="s">
        <v>86</v>
      </c>
      <c r="AN2320" t="s">
        <v>86</v>
      </c>
      <c r="AO2320" t="s">
        <v>86</v>
      </c>
      <c r="AP2320" t="s">
        <v>86</v>
      </c>
      <c r="AQ2320" t="s">
        <v>86</v>
      </c>
      <c r="AR2320" t="s">
        <v>86</v>
      </c>
      <c r="AS2320" t="s">
        <v>86</v>
      </c>
      <c r="AT2320" t="s">
        <v>86</v>
      </c>
      <c r="AU2320" t="s">
        <v>86</v>
      </c>
      <c r="AV2320" t="s">
        <v>86</v>
      </c>
      <c r="AW2320" t="s">
        <v>86</v>
      </c>
      <c r="AX2320" t="s">
        <v>86</v>
      </c>
      <c r="AY2320" t="s">
        <v>86</v>
      </c>
      <c r="AZ2320" t="s">
        <v>86</v>
      </c>
      <c r="BA2320" t="s">
        <v>86</v>
      </c>
      <c r="BB2320" t="s">
        <v>86</v>
      </c>
      <c r="BC2320" t="s">
        <v>86</v>
      </c>
    </row>
    <row r="2321" spans="1:55" x14ac:dyDescent="0.3">
      <c r="A2321" t="s">
        <v>55</v>
      </c>
      <c r="B2321" t="s">
        <v>86</v>
      </c>
      <c r="C2321" t="s">
        <v>654</v>
      </c>
      <c r="D2321">
        <v>22110407332</v>
      </c>
      <c r="E2321" t="s">
        <v>2246</v>
      </c>
      <c r="F2321" t="s">
        <v>88</v>
      </c>
      <c r="G2321" t="s">
        <v>89</v>
      </c>
      <c r="H2321" t="s">
        <v>86</v>
      </c>
      <c r="I2321" t="s">
        <v>86</v>
      </c>
      <c r="J2321" t="s">
        <v>86</v>
      </c>
      <c r="K2321" t="s">
        <v>86</v>
      </c>
      <c r="L2321" t="s">
        <v>86</v>
      </c>
      <c r="M2321" t="s">
        <v>86</v>
      </c>
      <c r="N2321" t="s">
        <v>86</v>
      </c>
      <c r="O2321" t="s">
        <v>86</v>
      </c>
      <c r="P2321" t="s">
        <v>86</v>
      </c>
      <c r="Q2321" t="s">
        <v>86</v>
      </c>
      <c r="R2321" t="s">
        <v>86</v>
      </c>
      <c r="S2321" t="s">
        <v>86</v>
      </c>
      <c r="T2321" t="s">
        <v>86</v>
      </c>
      <c r="U2321" t="s">
        <v>86</v>
      </c>
      <c r="V2321" t="s">
        <v>86</v>
      </c>
      <c r="W2321" t="s">
        <v>86</v>
      </c>
      <c r="X2321" t="s">
        <v>86</v>
      </c>
      <c r="Y2321" t="s">
        <v>86</v>
      </c>
      <c r="Z2321" t="s">
        <v>86</v>
      </c>
      <c r="AA2321" t="s">
        <v>86</v>
      </c>
      <c r="AB2321" t="s">
        <v>86</v>
      </c>
      <c r="AC2321" t="s">
        <v>86</v>
      </c>
      <c r="AD2321" t="s">
        <v>86</v>
      </c>
      <c r="AE2321" t="s">
        <v>86</v>
      </c>
      <c r="AF2321" t="s">
        <v>86</v>
      </c>
      <c r="AG2321" t="s">
        <v>86</v>
      </c>
      <c r="AH2321" t="s">
        <v>86</v>
      </c>
      <c r="AI2321" t="s">
        <v>86</v>
      </c>
      <c r="AJ2321" t="s">
        <v>86</v>
      </c>
      <c r="AK2321" t="s">
        <v>86</v>
      </c>
      <c r="AL2321" t="s">
        <v>86</v>
      </c>
      <c r="AM2321" t="s">
        <v>86</v>
      </c>
      <c r="AN2321" t="s">
        <v>86</v>
      </c>
      <c r="AO2321" t="s">
        <v>86</v>
      </c>
      <c r="AP2321" t="s">
        <v>86</v>
      </c>
      <c r="AQ2321" t="s">
        <v>86</v>
      </c>
      <c r="AR2321" t="s">
        <v>86</v>
      </c>
      <c r="AS2321" t="s">
        <v>86</v>
      </c>
      <c r="AT2321" t="s">
        <v>86</v>
      </c>
      <c r="AU2321" t="s">
        <v>86</v>
      </c>
      <c r="AV2321" t="s">
        <v>86</v>
      </c>
      <c r="AW2321" t="s">
        <v>86</v>
      </c>
      <c r="AX2321" t="s">
        <v>86</v>
      </c>
      <c r="AY2321" t="s">
        <v>86</v>
      </c>
      <c r="AZ2321" t="s">
        <v>86</v>
      </c>
      <c r="BA2321" t="s">
        <v>86</v>
      </c>
      <c r="BB2321" t="s">
        <v>86</v>
      </c>
      <c r="BC2321" t="s">
        <v>86</v>
      </c>
    </row>
    <row r="2322" spans="1:55" x14ac:dyDescent="0.3">
      <c r="A2322" t="s">
        <v>55</v>
      </c>
      <c r="B2322" t="s">
        <v>86</v>
      </c>
      <c r="C2322" t="s">
        <v>654</v>
      </c>
      <c r="D2322">
        <v>22110407333</v>
      </c>
      <c r="E2322" t="s">
        <v>2247</v>
      </c>
      <c r="F2322" t="s">
        <v>133</v>
      </c>
      <c r="G2322" t="s">
        <v>89</v>
      </c>
      <c r="H2322" t="s">
        <v>86</v>
      </c>
      <c r="I2322" t="s">
        <v>86</v>
      </c>
      <c r="J2322" t="s">
        <v>86</v>
      </c>
      <c r="K2322" t="s">
        <v>86</v>
      </c>
      <c r="L2322" t="s">
        <v>86</v>
      </c>
      <c r="M2322" t="s">
        <v>86</v>
      </c>
      <c r="N2322" t="s">
        <v>86</v>
      </c>
      <c r="O2322" t="s">
        <v>86</v>
      </c>
      <c r="P2322" t="s">
        <v>86</v>
      </c>
      <c r="Q2322" t="s">
        <v>86</v>
      </c>
      <c r="R2322" t="s">
        <v>86</v>
      </c>
      <c r="S2322" t="s">
        <v>86</v>
      </c>
      <c r="T2322" t="s">
        <v>86</v>
      </c>
      <c r="U2322" t="s">
        <v>86</v>
      </c>
      <c r="V2322" t="s">
        <v>86</v>
      </c>
      <c r="W2322" t="s">
        <v>86</v>
      </c>
      <c r="X2322" t="s">
        <v>86</v>
      </c>
      <c r="Y2322" t="s">
        <v>86</v>
      </c>
      <c r="Z2322" t="s">
        <v>86</v>
      </c>
      <c r="AA2322" t="s">
        <v>86</v>
      </c>
      <c r="AB2322" t="s">
        <v>86</v>
      </c>
      <c r="AC2322" t="s">
        <v>86</v>
      </c>
      <c r="AD2322" t="s">
        <v>86</v>
      </c>
      <c r="AE2322" t="s">
        <v>86</v>
      </c>
      <c r="AF2322" t="s">
        <v>86</v>
      </c>
      <c r="AG2322" t="s">
        <v>86</v>
      </c>
      <c r="AH2322" t="s">
        <v>86</v>
      </c>
      <c r="AI2322" t="s">
        <v>86</v>
      </c>
      <c r="AJ2322" t="s">
        <v>86</v>
      </c>
      <c r="AK2322" t="s">
        <v>86</v>
      </c>
      <c r="AL2322" t="s">
        <v>86</v>
      </c>
      <c r="AM2322" t="s">
        <v>86</v>
      </c>
      <c r="AN2322" t="s">
        <v>86</v>
      </c>
      <c r="AO2322" t="s">
        <v>86</v>
      </c>
      <c r="AP2322" t="s">
        <v>86</v>
      </c>
      <c r="AQ2322" t="s">
        <v>86</v>
      </c>
      <c r="AR2322" t="s">
        <v>86</v>
      </c>
      <c r="AS2322" t="s">
        <v>86</v>
      </c>
      <c r="AT2322" t="s">
        <v>86</v>
      </c>
      <c r="AU2322" t="s">
        <v>86</v>
      </c>
      <c r="AV2322" t="s">
        <v>86</v>
      </c>
      <c r="AW2322" t="s">
        <v>86</v>
      </c>
      <c r="AX2322" t="s">
        <v>86</v>
      </c>
      <c r="AY2322" t="s">
        <v>86</v>
      </c>
      <c r="AZ2322" t="s">
        <v>86</v>
      </c>
      <c r="BA2322" t="s">
        <v>86</v>
      </c>
      <c r="BB2322" t="s">
        <v>86</v>
      </c>
      <c r="BC2322" t="s">
        <v>86</v>
      </c>
    </row>
    <row r="2323" spans="1:55" x14ac:dyDescent="0.3">
      <c r="A2323" t="s">
        <v>55</v>
      </c>
      <c r="B2323" t="s">
        <v>86</v>
      </c>
      <c r="C2323" t="s">
        <v>654</v>
      </c>
      <c r="D2323">
        <v>22110407334</v>
      </c>
      <c r="E2323" t="s">
        <v>2248</v>
      </c>
      <c r="F2323" t="s">
        <v>133</v>
      </c>
      <c r="G2323" t="s">
        <v>89</v>
      </c>
      <c r="H2323" t="s">
        <v>86</v>
      </c>
      <c r="I2323" t="s">
        <v>86</v>
      </c>
      <c r="J2323" t="s">
        <v>86</v>
      </c>
      <c r="K2323" t="s">
        <v>86</v>
      </c>
      <c r="L2323" t="s">
        <v>86</v>
      </c>
      <c r="M2323" t="s">
        <v>86</v>
      </c>
      <c r="N2323" t="s">
        <v>86</v>
      </c>
      <c r="O2323" t="s">
        <v>86</v>
      </c>
      <c r="P2323" t="s">
        <v>86</v>
      </c>
      <c r="Q2323" t="s">
        <v>86</v>
      </c>
      <c r="R2323" t="s">
        <v>86</v>
      </c>
      <c r="S2323" t="s">
        <v>86</v>
      </c>
      <c r="T2323" t="s">
        <v>86</v>
      </c>
      <c r="U2323" t="s">
        <v>86</v>
      </c>
      <c r="V2323" t="s">
        <v>86</v>
      </c>
      <c r="W2323" t="s">
        <v>86</v>
      </c>
      <c r="X2323" t="s">
        <v>86</v>
      </c>
      <c r="Y2323" t="s">
        <v>86</v>
      </c>
      <c r="Z2323" t="s">
        <v>86</v>
      </c>
      <c r="AA2323" t="s">
        <v>86</v>
      </c>
      <c r="AB2323" t="s">
        <v>86</v>
      </c>
      <c r="AC2323" t="s">
        <v>86</v>
      </c>
      <c r="AD2323" t="s">
        <v>86</v>
      </c>
      <c r="AE2323" t="s">
        <v>86</v>
      </c>
      <c r="AF2323" t="s">
        <v>86</v>
      </c>
      <c r="AG2323" t="s">
        <v>86</v>
      </c>
      <c r="AH2323" t="s">
        <v>86</v>
      </c>
      <c r="AI2323" t="s">
        <v>86</v>
      </c>
      <c r="AJ2323" t="s">
        <v>86</v>
      </c>
      <c r="AK2323" t="s">
        <v>86</v>
      </c>
      <c r="AL2323" t="s">
        <v>86</v>
      </c>
      <c r="AM2323" t="s">
        <v>86</v>
      </c>
      <c r="AN2323" t="s">
        <v>86</v>
      </c>
      <c r="AO2323" t="s">
        <v>86</v>
      </c>
      <c r="AP2323" t="s">
        <v>86</v>
      </c>
      <c r="AQ2323" t="s">
        <v>86</v>
      </c>
      <c r="AR2323" t="s">
        <v>86</v>
      </c>
      <c r="AS2323" t="s">
        <v>86</v>
      </c>
      <c r="AT2323" t="s">
        <v>86</v>
      </c>
      <c r="AU2323" t="s">
        <v>86</v>
      </c>
      <c r="AV2323" t="s">
        <v>86</v>
      </c>
      <c r="AW2323" t="s">
        <v>86</v>
      </c>
      <c r="AX2323" t="s">
        <v>86</v>
      </c>
      <c r="AY2323" t="s">
        <v>86</v>
      </c>
      <c r="AZ2323" t="s">
        <v>86</v>
      </c>
      <c r="BA2323" t="s">
        <v>86</v>
      </c>
      <c r="BB2323" t="s">
        <v>86</v>
      </c>
      <c r="BC2323" t="s">
        <v>86</v>
      </c>
    </row>
    <row r="2324" spans="1:55" x14ac:dyDescent="0.3">
      <c r="A2324" t="s">
        <v>55</v>
      </c>
      <c r="B2324" t="s">
        <v>86</v>
      </c>
      <c r="C2324" t="s">
        <v>654</v>
      </c>
      <c r="D2324">
        <v>22110407335</v>
      </c>
      <c r="E2324" t="s">
        <v>2249</v>
      </c>
      <c r="F2324" t="s">
        <v>133</v>
      </c>
      <c r="G2324" t="s">
        <v>89</v>
      </c>
      <c r="H2324" t="s">
        <v>86</v>
      </c>
      <c r="I2324" t="s">
        <v>86</v>
      </c>
      <c r="J2324" t="s">
        <v>86</v>
      </c>
      <c r="K2324" t="s">
        <v>86</v>
      </c>
      <c r="L2324" t="s">
        <v>86</v>
      </c>
      <c r="M2324" t="s">
        <v>86</v>
      </c>
      <c r="N2324" t="s">
        <v>86</v>
      </c>
      <c r="O2324" t="s">
        <v>86</v>
      </c>
      <c r="P2324" t="s">
        <v>86</v>
      </c>
      <c r="Q2324" t="s">
        <v>86</v>
      </c>
      <c r="R2324" t="s">
        <v>86</v>
      </c>
      <c r="S2324" t="s">
        <v>86</v>
      </c>
      <c r="T2324" t="s">
        <v>86</v>
      </c>
      <c r="U2324" t="s">
        <v>86</v>
      </c>
      <c r="V2324" t="s">
        <v>86</v>
      </c>
      <c r="W2324" t="s">
        <v>86</v>
      </c>
      <c r="X2324" t="s">
        <v>86</v>
      </c>
      <c r="Y2324" t="s">
        <v>86</v>
      </c>
      <c r="Z2324" t="s">
        <v>86</v>
      </c>
      <c r="AA2324" t="s">
        <v>86</v>
      </c>
      <c r="AB2324" t="s">
        <v>86</v>
      </c>
      <c r="AC2324" t="s">
        <v>86</v>
      </c>
      <c r="AD2324" t="s">
        <v>86</v>
      </c>
      <c r="AE2324" t="s">
        <v>86</v>
      </c>
      <c r="AF2324" t="s">
        <v>86</v>
      </c>
      <c r="AG2324" t="s">
        <v>86</v>
      </c>
      <c r="AH2324" t="s">
        <v>86</v>
      </c>
      <c r="AI2324" t="s">
        <v>86</v>
      </c>
      <c r="AJ2324" t="s">
        <v>86</v>
      </c>
      <c r="AK2324" t="s">
        <v>86</v>
      </c>
      <c r="AL2324" t="s">
        <v>86</v>
      </c>
      <c r="AM2324" t="s">
        <v>86</v>
      </c>
      <c r="AN2324" t="s">
        <v>86</v>
      </c>
      <c r="AO2324" t="s">
        <v>86</v>
      </c>
      <c r="AP2324" t="s">
        <v>86</v>
      </c>
      <c r="AQ2324" t="s">
        <v>86</v>
      </c>
      <c r="AR2324" t="s">
        <v>86</v>
      </c>
      <c r="AS2324" t="s">
        <v>86</v>
      </c>
      <c r="AT2324" t="s">
        <v>86</v>
      </c>
      <c r="AU2324" t="s">
        <v>86</v>
      </c>
      <c r="AV2324" t="s">
        <v>86</v>
      </c>
      <c r="AW2324" t="s">
        <v>86</v>
      </c>
      <c r="AX2324" t="s">
        <v>86</v>
      </c>
      <c r="AY2324" t="s">
        <v>86</v>
      </c>
      <c r="AZ2324" t="s">
        <v>86</v>
      </c>
      <c r="BA2324" t="s">
        <v>86</v>
      </c>
      <c r="BB2324" t="s">
        <v>86</v>
      </c>
      <c r="BC2324" t="s">
        <v>86</v>
      </c>
    </row>
    <row r="2325" spans="1:55" x14ac:dyDescent="0.3">
      <c r="A2325" t="s">
        <v>55</v>
      </c>
      <c r="B2325" t="s">
        <v>86</v>
      </c>
      <c r="C2325" t="s">
        <v>654</v>
      </c>
      <c r="D2325">
        <v>22110407337</v>
      </c>
      <c r="E2325" t="s">
        <v>2250</v>
      </c>
      <c r="F2325" t="s">
        <v>133</v>
      </c>
      <c r="G2325" t="s">
        <v>89</v>
      </c>
      <c r="H2325" t="s">
        <v>86</v>
      </c>
      <c r="I2325" t="s">
        <v>86</v>
      </c>
      <c r="J2325" t="s">
        <v>86</v>
      </c>
      <c r="K2325" t="s">
        <v>86</v>
      </c>
      <c r="L2325" t="s">
        <v>86</v>
      </c>
      <c r="M2325" t="s">
        <v>86</v>
      </c>
      <c r="N2325" t="s">
        <v>86</v>
      </c>
      <c r="O2325" t="s">
        <v>86</v>
      </c>
      <c r="P2325" t="s">
        <v>86</v>
      </c>
      <c r="Q2325" t="s">
        <v>86</v>
      </c>
      <c r="R2325" t="s">
        <v>86</v>
      </c>
      <c r="S2325" t="s">
        <v>86</v>
      </c>
      <c r="T2325" t="s">
        <v>86</v>
      </c>
      <c r="U2325" t="s">
        <v>86</v>
      </c>
      <c r="V2325" t="s">
        <v>86</v>
      </c>
      <c r="W2325" t="s">
        <v>86</v>
      </c>
      <c r="X2325" t="s">
        <v>86</v>
      </c>
      <c r="Y2325" t="s">
        <v>86</v>
      </c>
      <c r="Z2325" t="s">
        <v>86</v>
      </c>
      <c r="AA2325" t="s">
        <v>86</v>
      </c>
      <c r="AB2325" t="s">
        <v>86</v>
      </c>
      <c r="AC2325" t="s">
        <v>86</v>
      </c>
      <c r="AD2325" t="s">
        <v>86</v>
      </c>
      <c r="AE2325" t="s">
        <v>86</v>
      </c>
      <c r="AF2325" t="s">
        <v>86</v>
      </c>
      <c r="AG2325" t="s">
        <v>86</v>
      </c>
      <c r="AH2325" t="s">
        <v>86</v>
      </c>
      <c r="AI2325" t="s">
        <v>86</v>
      </c>
      <c r="AJ2325" t="s">
        <v>86</v>
      </c>
      <c r="AK2325" t="s">
        <v>86</v>
      </c>
      <c r="AL2325" t="s">
        <v>86</v>
      </c>
      <c r="AM2325" t="s">
        <v>86</v>
      </c>
      <c r="AN2325" t="s">
        <v>86</v>
      </c>
      <c r="AO2325" t="s">
        <v>86</v>
      </c>
      <c r="AP2325" t="s">
        <v>86</v>
      </c>
      <c r="AQ2325" t="s">
        <v>86</v>
      </c>
      <c r="AR2325" t="s">
        <v>86</v>
      </c>
      <c r="AS2325" t="s">
        <v>86</v>
      </c>
      <c r="AT2325" t="s">
        <v>86</v>
      </c>
      <c r="AU2325" t="s">
        <v>86</v>
      </c>
      <c r="AV2325" t="s">
        <v>86</v>
      </c>
      <c r="AW2325" t="s">
        <v>86</v>
      </c>
      <c r="AX2325" t="s">
        <v>86</v>
      </c>
      <c r="AY2325" t="s">
        <v>86</v>
      </c>
      <c r="AZ2325" t="s">
        <v>86</v>
      </c>
      <c r="BA2325" t="s">
        <v>86</v>
      </c>
      <c r="BB2325" t="s">
        <v>86</v>
      </c>
      <c r="BC2325" t="s">
        <v>86</v>
      </c>
    </row>
    <row r="2326" spans="1:55" x14ac:dyDescent="0.3">
      <c r="A2326" t="s">
        <v>55</v>
      </c>
      <c r="B2326" t="s">
        <v>86</v>
      </c>
      <c r="C2326" t="s">
        <v>654</v>
      </c>
      <c r="D2326">
        <v>22110407341</v>
      </c>
      <c r="E2326" t="s">
        <v>2251</v>
      </c>
      <c r="F2326" t="s">
        <v>177</v>
      </c>
      <c r="G2326" t="s">
        <v>89</v>
      </c>
      <c r="H2326" t="s">
        <v>86</v>
      </c>
      <c r="I2326" t="s">
        <v>86</v>
      </c>
      <c r="J2326" t="s">
        <v>86</v>
      </c>
      <c r="K2326" t="s">
        <v>86</v>
      </c>
      <c r="L2326" t="s">
        <v>86</v>
      </c>
      <c r="M2326" t="s">
        <v>86</v>
      </c>
      <c r="N2326" t="s">
        <v>86</v>
      </c>
      <c r="O2326" t="s">
        <v>86</v>
      </c>
      <c r="P2326" t="s">
        <v>86</v>
      </c>
      <c r="Q2326" t="s">
        <v>86</v>
      </c>
      <c r="R2326" t="s">
        <v>86</v>
      </c>
      <c r="S2326" t="s">
        <v>86</v>
      </c>
      <c r="T2326" t="s">
        <v>86</v>
      </c>
      <c r="U2326" t="s">
        <v>86</v>
      </c>
      <c r="V2326" t="s">
        <v>86</v>
      </c>
      <c r="W2326" t="s">
        <v>86</v>
      </c>
      <c r="X2326" t="s">
        <v>86</v>
      </c>
      <c r="Y2326" t="s">
        <v>86</v>
      </c>
      <c r="Z2326" t="s">
        <v>86</v>
      </c>
      <c r="AA2326" t="s">
        <v>86</v>
      </c>
      <c r="AB2326" t="s">
        <v>86</v>
      </c>
      <c r="AC2326" t="s">
        <v>86</v>
      </c>
      <c r="AD2326" t="s">
        <v>86</v>
      </c>
      <c r="AE2326" t="s">
        <v>86</v>
      </c>
      <c r="AF2326" t="s">
        <v>86</v>
      </c>
      <c r="AG2326" t="s">
        <v>86</v>
      </c>
      <c r="AH2326" t="s">
        <v>86</v>
      </c>
      <c r="AI2326" t="s">
        <v>86</v>
      </c>
      <c r="AJ2326" t="s">
        <v>86</v>
      </c>
      <c r="AK2326" t="s">
        <v>86</v>
      </c>
      <c r="AL2326" t="s">
        <v>86</v>
      </c>
      <c r="AM2326" t="s">
        <v>86</v>
      </c>
      <c r="AN2326" t="s">
        <v>86</v>
      </c>
      <c r="AO2326" t="s">
        <v>86</v>
      </c>
      <c r="AP2326" t="s">
        <v>86</v>
      </c>
      <c r="AQ2326" t="s">
        <v>86</v>
      </c>
      <c r="AR2326" t="s">
        <v>86</v>
      </c>
      <c r="AS2326" t="s">
        <v>86</v>
      </c>
      <c r="AT2326" t="s">
        <v>86</v>
      </c>
      <c r="AU2326" t="s">
        <v>86</v>
      </c>
      <c r="AV2326" t="s">
        <v>86</v>
      </c>
      <c r="AW2326" t="s">
        <v>86</v>
      </c>
      <c r="AX2326" t="s">
        <v>86</v>
      </c>
      <c r="AY2326" t="s">
        <v>86</v>
      </c>
      <c r="AZ2326" t="s">
        <v>86</v>
      </c>
      <c r="BA2326" t="s">
        <v>86</v>
      </c>
      <c r="BB2326" t="s">
        <v>86</v>
      </c>
      <c r="BC2326" t="s">
        <v>86</v>
      </c>
    </row>
    <row r="2327" spans="1:55" x14ac:dyDescent="0.3">
      <c r="A2327" t="s">
        <v>55</v>
      </c>
      <c r="B2327" t="s">
        <v>86</v>
      </c>
      <c r="C2327" t="s">
        <v>654</v>
      </c>
      <c r="D2327">
        <v>22110407342</v>
      </c>
      <c r="E2327" t="s">
        <v>2252</v>
      </c>
      <c r="F2327" t="s">
        <v>177</v>
      </c>
      <c r="G2327" t="s">
        <v>89</v>
      </c>
      <c r="H2327" t="s">
        <v>86</v>
      </c>
      <c r="I2327" t="s">
        <v>86</v>
      </c>
      <c r="J2327" t="s">
        <v>86</v>
      </c>
      <c r="K2327" t="s">
        <v>86</v>
      </c>
      <c r="L2327" t="s">
        <v>86</v>
      </c>
      <c r="M2327" t="s">
        <v>86</v>
      </c>
      <c r="N2327" t="s">
        <v>86</v>
      </c>
      <c r="O2327" t="s">
        <v>86</v>
      </c>
      <c r="P2327" t="s">
        <v>86</v>
      </c>
      <c r="Q2327" t="s">
        <v>86</v>
      </c>
      <c r="R2327" t="s">
        <v>86</v>
      </c>
      <c r="S2327" t="s">
        <v>86</v>
      </c>
      <c r="T2327" t="s">
        <v>86</v>
      </c>
      <c r="U2327" t="s">
        <v>86</v>
      </c>
      <c r="V2327" t="s">
        <v>86</v>
      </c>
      <c r="W2327" t="s">
        <v>86</v>
      </c>
      <c r="X2327" t="s">
        <v>86</v>
      </c>
      <c r="Y2327" t="s">
        <v>86</v>
      </c>
      <c r="Z2327" t="s">
        <v>86</v>
      </c>
      <c r="AA2327" t="s">
        <v>86</v>
      </c>
      <c r="AB2327" t="s">
        <v>86</v>
      </c>
      <c r="AC2327" t="s">
        <v>86</v>
      </c>
      <c r="AD2327" t="s">
        <v>86</v>
      </c>
      <c r="AE2327" t="s">
        <v>86</v>
      </c>
      <c r="AF2327" t="s">
        <v>86</v>
      </c>
      <c r="AG2327" t="s">
        <v>86</v>
      </c>
      <c r="AH2327" t="s">
        <v>86</v>
      </c>
      <c r="AI2327" t="s">
        <v>86</v>
      </c>
      <c r="AJ2327" t="s">
        <v>86</v>
      </c>
      <c r="AK2327" t="s">
        <v>86</v>
      </c>
      <c r="AL2327" t="s">
        <v>86</v>
      </c>
      <c r="AM2327" t="s">
        <v>86</v>
      </c>
      <c r="AN2327" t="s">
        <v>86</v>
      </c>
      <c r="AO2327" t="s">
        <v>86</v>
      </c>
      <c r="AP2327" t="s">
        <v>86</v>
      </c>
      <c r="AQ2327" t="s">
        <v>86</v>
      </c>
      <c r="AR2327" t="s">
        <v>86</v>
      </c>
      <c r="AS2327" t="s">
        <v>86</v>
      </c>
      <c r="AT2327" t="s">
        <v>86</v>
      </c>
      <c r="AU2327" t="s">
        <v>86</v>
      </c>
      <c r="AV2327" t="s">
        <v>86</v>
      </c>
      <c r="AW2327" t="s">
        <v>86</v>
      </c>
      <c r="AX2327" t="s">
        <v>86</v>
      </c>
      <c r="AY2327" t="s">
        <v>86</v>
      </c>
      <c r="AZ2327" t="s">
        <v>86</v>
      </c>
      <c r="BA2327" t="s">
        <v>86</v>
      </c>
      <c r="BB2327" t="s">
        <v>86</v>
      </c>
      <c r="BC2327" t="s">
        <v>86</v>
      </c>
    </row>
    <row r="2328" spans="1:55" x14ac:dyDescent="0.3">
      <c r="A2328" t="s">
        <v>55</v>
      </c>
      <c r="B2328" t="s">
        <v>86</v>
      </c>
      <c r="C2328" t="s">
        <v>654</v>
      </c>
      <c r="D2328">
        <v>22110407343</v>
      </c>
      <c r="E2328" t="s">
        <v>2253</v>
      </c>
      <c r="F2328" t="s">
        <v>177</v>
      </c>
      <c r="G2328" t="s">
        <v>89</v>
      </c>
      <c r="H2328" t="s">
        <v>86</v>
      </c>
      <c r="I2328" t="s">
        <v>86</v>
      </c>
      <c r="J2328" t="s">
        <v>86</v>
      </c>
      <c r="K2328" t="s">
        <v>86</v>
      </c>
      <c r="L2328" t="s">
        <v>86</v>
      </c>
      <c r="M2328" t="s">
        <v>86</v>
      </c>
      <c r="N2328" t="s">
        <v>86</v>
      </c>
      <c r="O2328" t="s">
        <v>86</v>
      </c>
      <c r="P2328" t="s">
        <v>86</v>
      </c>
      <c r="Q2328" t="s">
        <v>86</v>
      </c>
      <c r="R2328" t="s">
        <v>86</v>
      </c>
      <c r="S2328" t="s">
        <v>86</v>
      </c>
      <c r="T2328" t="s">
        <v>86</v>
      </c>
      <c r="U2328" t="s">
        <v>86</v>
      </c>
      <c r="V2328" t="s">
        <v>86</v>
      </c>
      <c r="W2328" t="s">
        <v>86</v>
      </c>
      <c r="X2328" t="s">
        <v>86</v>
      </c>
      <c r="Y2328" t="s">
        <v>86</v>
      </c>
      <c r="Z2328" t="s">
        <v>86</v>
      </c>
      <c r="AA2328" t="s">
        <v>86</v>
      </c>
      <c r="AB2328" t="s">
        <v>86</v>
      </c>
      <c r="AC2328" t="s">
        <v>86</v>
      </c>
      <c r="AD2328" t="s">
        <v>86</v>
      </c>
      <c r="AE2328" t="s">
        <v>86</v>
      </c>
      <c r="AF2328" t="s">
        <v>86</v>
      </c>
      <c r="AG2328" t="s">
        <v>86</v>
      </c>
      <c r="AH2328" t="s">
        <v>86</v>
      </c>
      <c r="AI2328" t="s">
        <v>86</v>
      </c>
      <c r="AJ2328" t="s">
        <v>86</v>
      </c>
      <c r="AK2328" t="s">
        <v>86</v>
      </c>
      <c r="AL2328" t="s">
        <v>86</v>
      </c>
      <c r="AM2328" t="s">
        <v>86</v>
      </c>
      <c r="AN2328" t="s">
        <v>86</v>
      </c>
      <c r="AO2328" t="s">
        <v>86</v>
      </c>
      <c r="AP2328" t="s">
        <v>86</v>
      </c>
      <c r="AQ2328" t="s">
        <v>86</v>
      </c>
      <c r="AR2328" t="s">
        <v>86</v>
      </c>
      <c r="AS2328" t="s">
        <v>86</v>
      </c>
      <c r="AT2328" t="s">
        <v>86</v>
      </c>
      <c r="AU2328" t="s">
        <v>86</v>
      </c>
      <c r="AV2328" t="s">
        <v>86</v>
      </c>
      <c r="AW2328" t="s">
        <v>86</v>
      </c>
      <c r="AX2328" t="s">
        <v>86</v>
      </c>
      <c r="AY2328" t="s">
        <v>86</v>
      </c>
      <c r="AZ2328" t="s">
        <v>86</v>
      </c>
      <c r="BA2328" t="s">
        <v>86</v>
      </c>
      <c r="BB2328" t="s">
        <v>86</v>
      </c>
      <c r="BC2328" t="s">
        <v>86</v>
      </c>
    </row>
    <row r="2329" spans="1:55" x14ac:dyDescent="0.3">
      <c r="A2329" t="s">
        <v>55</v>
      </c>
      <c r="B2329" t="s">
        <v>86</v>
      </c>
      <c r="C2329" t="s">
        <v>654</v>
      </c>
      <c r="D2329">
        <v>22110407344</v>
      </c>
      <c r="E2329" t="s">
        <v>2254</v>
      </c>
      <c r="F2329" t="s">
        <v>133</v>
      </c>
      <c r="G2329" t="s">
        <v>89</v>
      </c>
      <c r="H2329" t="s">
        <v>86</v>
      </c>
      <c r="I2329" t="s">
        <v>86</v>
      </c>
      <c r="J2329" t="s">
        <v>86</v>
      </c>
      <c r="K2329" t="s">
        <v>86</v>
      </c>
      <c r="L2329" t="s">
        <v>86</v>
      </c>
      <c r="M2329" t="s">
        <v>86</v>
      </c>
      <c r="N2329" t="s">
        <v>86</v>
      </c>
      <c r="O2329" t="s">
        <v>86</v>
      </c>
      <c r="P2329" t="s">
        <v>86</v>
      </c>
      <c r="Q2329" t="s">
        <v>86</v>
      </c>
      <c r="R2329" t="s">
        <v>86</v>
      </c>
      <c r="S2329" t="s">
        <v>86</v>
      </c>
      <c r="T2329" t="s">
        <v>86</v>
      </c>
      <c r="U2329" t="s">
        <v>86</v>
      </c>
      <c r="V2329" t="s">
        <v>86</v>
      </c>
      <c r="W2329" t="s">
        <v>86</v>
      </c>
      <c r="X2329" t="s">
        <v>86</v>
      </c>
      <c r="Y2329" t="s">
        <v>86</v>
      </c>
      <c r="Z2329" t="s">
        <v>86</v>
      </c>
      <c r="AA2329" t="s">
        <v>86</v>
      </c>
      <c r="AB2329" t="s">
        <v>86</v>
      </c>
      <c r="AC2329" t="s">
        <v>86</v>
      </c>
      <c r="AD2329" t="s">
        <v>86</v>
      </c>
      <c r="AE2329" t="s">
        <v>86</v>
      </c>
      <c r="AF2329" t="s">
        <v>86</v>
      </c>
      <c r="AG2329" t="s">
        <v>86</v>
      </c>
      <c r="AH2329" t="s">
        <v>86</v>
      </c>
      <c r="AI2329" t="s">
        <v>86</v>
      </c>
      <c r="AJ2329" t="s">
        <v>86</v>
      </c>
      <c r="AK2329" t="s">
        <v>86</v>
      </c>
      <c r="AL2329" t="s">
        <v>86</v>
      </c>
      <c r="AM2329" t="s">
        <v>86</v>
      </c>
      <c r="AN2329" t="s">
        <v>86</v>
      </c>
      <c r="AO2329" t="s">
        <v>86</v>
      </c>
      <c r="AP2329" t="s">
        <v>86</v>
      </c>
      <c r="AQ2329" t="s">
        <v>86</v>
      </c>
      <c r="AR2329" t="s">
        <v>86</v>
      </c>
      <c r="AS2329" t="s">
        <v>86</v>
      </c>
      <c r="AT2329" t="s">
        <v>86</v>
      </c>
      <c r="AU2329" t="s">
        <v>86</v>
      </c>
      <c r="AV2329" t="s">
        <v>86</v>
      </c>
      <c r="AW2329" t="s">
        <v>86</v>
      </c>
      <c r="AX2329" t="s">
        <v>86</v>
      </c>
      <c r="AY2329" t="s">
        <v>86</v>
      </c>
      <c r="AZ2329" t="s">
        <v>86</v>
      </c>
      <c r="BA2329" t="s">
        <v>86</v>
      </c>
      <c r="BB2329" t="s">
        <v>86</v>
      </c>
      <c r="BC2329" t="s">
        <v>86</v>
      </c>
    </row>
    <row r="2330" spans="1:55" x14ac:dyDescent="0.3">
      <c r="A2330" t="s">
        <v>55</v>
      </c>
      <c r="B2330" t="s">
        <v>86</v>
      </c>
      <c r="C2330" t="s">
        <v>654</v>
      </c>
      <c r="D2330">
        <v>22110407346</v>
      </c>
      <c r="E2330" t="s">
        <v>2255</v>
      </c>
      <c r="F2330" t="s">
        <v>58</v>
      </c>
      <c r="G2330" t="s">
        <v>89</v>
      </c>
      <c r="H2330" t="s">
        <v>86</v>
      </c>
      <c r="I2330" t="s">
        <v>86</v>
      </c>
      <c r="J2330" t="s">
        <v>86</v>
      </c>
      <c r="K2330" t="s">
        <v>86</v>
      </c>
      <c r="L2330" t="s">
        <v>86</v>
      </c>
      <c r="M2330" t="s">
        <v>86</v>
      </c>
      <c r="N2330" t="s">
        <v>86</v>
      </c>
      <c r="O2330" t="s">
        <v>86</v>
      </c>
      <c r="P2330" t="s">
        <v>86</v>
      </c>
      <c r="Q2330" t="s">
        <v>86</v>
      </c>
      <c r="R2330" t="s">
        <v>86</v>
      </c>
      <c r="S2330" t="s">
        <v>86</v>
      </c>
      <c r="T2330" t="s">
        <v>86</v>
      </c>
      <c r="U2330" t="s">
        <v>86</v>
      </c>
      <c r="V2330" t="s">
        <v>86</v>
      </c>
      <c r="W2330" t="s">
        <v>86</v>
      </c>
      <c r="X2330" t="s">
        <v>86</v>
      </c>
      <c r="Y2330" t="s">
        <v>86</v>
      </c>
      <c r="Z2330" t="s">
        <v>86</v>
      </c>
      <c r="AA2330" t="s">
        <v>86</v>
      </c>
      <c r="AB2330" t="s">
        <v>86</v>
      </c>
      <c r="AC2330" t="s">
        <v>86</v>
      </c>
      <c r="AD2330" t="s">
        <v>86</v>
      </c>
      <c r="AE2330" t="s">
        <v>86</v>
      </c>
      <c r="AF2330" t="s">
        <v>86</v>
      </c>
      <c r="AG2330" t="s">
        <v>86</v>
      </c>
      <c r="AH2330" t="s">
        <v>86</v>
      </c>
      <c r="AI2330" t="s">
        <v>86</v>
      </c>
      <c r="AJ2330" t="s">
        <v>86</v>
      </c>
      <c r="AK2330" t="s">
        <v>86</v>
      </c>
      <c r="AL2330" t="s">
        <v>86</v>
      </c>
      <c r="AM2330" t="s">
        <v>86</v>
      </c>
      <c r="AN2330" t="s">
        <v>86</v>
      </c>
      <c r="AO2330" t="s">
        <v>86</v>
      </c>
      <c r="AP2330" t="s">
        <v>86</v>
      </c>
      <c r="AQ2330" t="s">
        <v>86</v>
      </c>
      <c r="AR2330" t="s">
        <v>86</v>
      </c>
      <c r="AS2330" t="s">
        <v>86</v>
      </c>
      <c r="AT2330" t="s">
        <v>86</v>
      </c>
      <c r="AU2330" t="s">
        <v>86</v>
      </c>
      <c r="AV2330" t="s">
        <v>86</v>
      </c>
      <c r="AW2330" t="s">
        <v>86</v>
      </c>
      <c r="AX2330" t="s">
        <v>86</v>
      </c>
      <c r="AY2330" t="s">
        <v>86</v>
      </c>
      <c r="AZ2330" t="s">
        <v>86</v>
      </c>
      <c r="BA2330" t="s">
        <v>86</v>
      </c>
      <c r="BB2330" t="s">
        <v>86</v>
      </c>
      <c r="BC2330" t="s">
        <v>86</v>
      </c>
    </row>
    <row r="2331" spans="1:55" x14ac:dyDescent="0.3">
      <c r="A2331" t="s">
        <v>55</v>
      </c>
      <c r="B2331" t="s">
        <v>86</v>
      </c>
      <c r="C2331" t="s">
        <v>654</v>
      </c>
      <c r="D2331">
        <v>22110407347</v>
      </c>
      <c r="E2331" t="s">
        <v>2256</v>
      </c>
      <c r="F2331" t="s">
        <v>133</v>
      </c>
      <c r="G2331" t="s">
        <v>89</v>
      </c>
      <c r="H2331" t="s">
        <v>86</v>
      </c>
      <c r="I2331" t="s">
        <v>86</v>
      </c>
      <c r="J2331" t="s">
        <v>86</v>
      </c>
      <c r="K2331" t="s">
        <v>86</v>
      </c>
      <c r="L2331" t="s">
        <v>86</v>
      </c>
      <c r="M2331" t="s">
        <v>86</v>
      </c>
      <c r="N2331" t="s">
        <v>86</v>
      </c>
      <c r="O2331" t="s">
        <v>86</v>
      </c>
      <c r="P2331" t="s">
        <v>86</v>
      </c>
      <c r="Q2331" t="s">
        <v>86</v>
      </c>
      <c r="R2331" t="s">
        <v>86</v>
      </c>
      <c r="S2331" t="s">
        <v>86</v>
      </c>
      <c r="T2331" t="s">
        <v>86</v>
      </c>
      <c r="U2331" t="s">
        <v>86</v>
      </c>
      <c r="V2331" t="s">
        <v>86</v>
      </c>
      <c r="W2331" t="s">
        <v>86</v>
      </c>
      <c r="X2331" t="s">
        <v>86</v>
      </c>
      <c r="Y2331" t="s">
        <v>86</v>
      </c>
      <c r="Z2331" t="s">
        <v>86</v>
      </c>
      <c r="AA2331" t="s">
        <v>86</v>
      </c>
      <c r="AB2331" t="s">
        <v>86</v>
      </c>
      <c r="AC2331" t="s">
        <v>86</v>
      </c>
      <c r="AD2331" t="s">
        <v>86</v>
      </c>
      <c r="AE2331" t="s">
        <v>86</v>
      </c>
      <c r="AF2331" t="s">
        <v>86</v>
      </c>
      <c r="AG2331" t="s">
        <v>86</v>
      </c>
      <c r="AH2331" t="s">
        <v>86</v>
      </c>
      <c r="AI2331" t="s">
        <v>86</v>
      </c>
      <c r="AJ2331" t="s">
        <v>86</v>
      </c>
      <c r="AK2331" t="s">
        <v>86</v>
      </c>
      <c r="AL2331" t="s">
        <v>86</v>
      </c>
      <c r="AM2331" t="s">
        <v>86</v>
      </c>
      <c r="AN2331" t="s">
        <v>86</v>
      </c>
      <c r="AO2331" t="s">
        <v>86</v>
      </c>
      <c r="AP2331" t="s">
        <v>86</v>
      </c>
      <c r="AQ2331" t="s">
        <v>86</v>
      </c>
      <c r="AR2331" t="s">
        <v>86</v>
      </c>
      <c r="AS2331" t="s">
        <v>86</v>
      </c>
      <c r="AT2331" t="s">
        <v>86</v>
      </c>
      <c r="AU2331" t="s">
        <v>86</v>
      </c>
      <c r="AV2331" t="s">
        <v>86</v>
      </c>
      <c r="AW2331" t="s">
        <v>86</v>
      </c>
      <c r="AX2331" t="s">
        <v>86</v>
      </c>
      <c r="AY2331" t="s">
        <v>86</v>
      </c>
      <c r="AZ2331" t="s">
        <v>86</v>
      </c>
      <c r="BA2331" t="s">
        <v>86</v>
      </c>
      <c r="BB2331" t="s">
        <v>86</v>
      </c>
      <c r="BC2331" t="s">
        <v>86</v>
      </c>
    </row>
    <row r="2332" spans="1:55" x14ac:dyDescent="0.3">
      <c r="A2332" t="s">
        <v>55</v>
      </c>
      <c r="B2332" t="s">
        <v>86</v>
      </c>
      <c r="C2332" t="s">
        <v>654</v>
      </c>
      <c r="D2332">
        <v>22110407348</v>
      </c>
      <c r="E2332" t="s">
        <v>2257</v>
      </c>
      <c r="F2332" t="s">
        <v>133</v>
      </c>
      <c r="G2332" t="s">
        <v>89</v>
      </c>
      <c r="H2332" t="s">
        <v>86</v>
      </c>
      <c r="I2332" t="s">
        <v>86</v>
      </c>
      <c r="J2332" t="s">
        <v>86</v>
      </c>
      <c r="K2332" t="s">
        <v>86</v>
      </c>
      <c r="L2332" t="s">
        <v>86</v>
      </c>
      <c r="M2332" t="s">
        <v>86</v>
      </c>
      <c r="N2332" t="s">
        <v>86</v>
      </c>
      <c r="O2332" t="s">
        <v>86</v>
      </c>
      <c r="P2332" t="s">
        <v>86</v>
      </c>
      <c r="Q2332" t="s">
        <v>86</v>
      </c>
      <c r="R2332" t="s">
        <v>86</v>
      </c>
      <c r="S2332" t="s">
        <v>86</v>
      </c>
      <c r="T2332" t="s">
        <v>86</v>
      </c>
      <c r="U2332" t="s">
        <v>86</v>
      </c>
      <c r="V2332" t="s">
        <v>86</v>
      </c>
      <c r="W2332" t="s">
        <v>86</v>
      </c>
      <c r="X2332" t="s">
        <v>86</v>
      </c>
      <c r="Y2332" t="s">
        <v>86</v>
      </c>
      <c r="Z2332" t="s">
        <v>86</v>
      </c>
      <c r="AA2332" t="s">
        <v>86</v>
      </c>
      <c r="AB2332" t="s">
        <v>86</v>
      </c>
      <c r="AC2332" t="s">
        <v>86</v>
      </c>
      <c r="AD2332" t="s">
        <v>86</v>
      </c>
      <c r="AE2332" t="s">
        <v>86</v>
      </c>
      <c r="AF2332" t="s">
        <v>86</v>
      </c>
      <c r="AG2332" t="s">
        <v>86</v>
      </c>
      <c r="AH2332" t="s">
        <v>86</v>
      </c>
      <c r="AI2332" t="s">
        <v>86</v>
      </c>
      <c r="AJ2332" t="s">
        <v>86</v>
      </c>
      <c r="AK2332" t="s">
        <v>86</v>
      </c>
      <c r="AL2332" t="s">
        <v>86</v>
      </c>
      <c r="AM2332" t="s">
        <v>86</v>
      </c>
      <c r="AN2332" t="s">
        <v>86</v>
      </c>
      <c r="AO2332" t="s">
        <v>86</v>
      </c>
      <c r="AP2332" t="s">
        <v>86</v>
      </c>
      <c r="AQ2332" t="s">
        <v>86</v>
      </c>
      <c r="AR2332" t="s">
        <v>86</v>
      </c>
      <c r="AS2332" t="s">
        <v>86</v>
      </c>
      <c r="AT2332" t="s">
        <v>86</v>
      </c>
      <c r="AU2332" t="s">
        <v>86</v>
      </c>
      <c r="AV2332" t="s">
        <v>86</v>
      </c>
      <c r="AW2332" t="s">
        <v>86</v>
      </c>
      <c r="AX2332" t="s">
        <v>86</v>
      </c>
      <c r="AY2332" t="s">
        <v>86</v>
      </c>
      <c r="AZ2332" t="s">
        <v>86</v>
      </c>
      <c r="BA2332" t="s">
        <v>86</v>
      </c>
      <c r="BB2332" t="s">
        <v>86</v>
      </c>
      <c r="BC2332" t="s">
        <v>86</v>
      </c>
    </row>
    <row r="2333" spans="1:55" x14ac:dyDescent="0.3">
      <c r="A2333" t="s">
        <v>55</v>
      </c>
      <c r="B2333" t="s">
        <v>86</v>
      </c>
      <c r="C2333" t="s">
        <v>654</v>
      </c>
      <c r="D2333">
        <v>22110407349</v>
      </c>
      <c r="E2333" t="s">
        <v>2258</v>
      </c>
      <c r="F2333" t="s">
        <v>133</v>
      </c>
      <c r="G2333" t="s">
        <v>89</v>
      </c>
      <c r="H2333" t="s">
        <v>86</v>
      </c>
      <c r="I2333" t="s">
        <v>86</v>
      </c>
      <c r="J2333" t="s">
        <v>86</v>
      </c>
      <c r="K2333" t="s">
        <v>86</v>
      </c>
      <c r="L2333" t="s">
        <v>86</v>
      </c>
      <c r="M2333" t="s">
        <v>86</v>
      </c>
      <c r="N2333" t="s">
        <v>86</v>
      </c>
      <c r="O2333" t="s">
        <v>86</v>
      </c>
      <c r="P2333" t="s">
        <v>86</v>
      </c>
      <c r="Q2333" t="s">
        <v>86</v>
      </c>
      <c r="R2333" t="s">
        <v>86</v>
      </c>
      <c r="S2333" t="s">
        <v>86</v>
      </c>
      <c r="T2333" t="s">
        <v>86</v>
      </c>
      <c r="U2333" t="s">
        <v>86</v>
      </c>
      <c r="V2333" t="s">
        <v>86</v>
      </c>
      <c r="W2333" t="s">
        <v>86</v>
      </c>
      <c r="X2333" t="s">
        <v>86</v>
      </c>
      <c r="Y2333" t="s">
        <v>86</v>
      </c>
      <c r="Z2333" t="s">
        <v>86</v>
      </c>
      <c r="AA2333" t="s">
        <v>86</v>
      </c>
      <c r="AB2333" t="s">
        <v>86</v>
      </c>
      <c r="AC2333" t="s">
        <v>86</v>
      </c>
      <c r="AD2333" t="s">
        <v>86</v>
      </c>
      <c r="AE2333" t="s">
        <v>86</v>
      </c>
      <c r="AF2333" t="s">
        <v>86</v>
      </c>
      <c r="AG2333" t="s">
        <v>86</v>
      </c>
      <c r="AH2333" t="s">
        <v>86</v>
      </c>
      <c r="AI2333" t="s">
        <v>86</v>
      </c>
      <c r="AJ2333" t="s">
        <v>86</v>
      </c>
      <c r="AK2333" t="s">
        <v>86</v>
      </c>
      <c r="AL2333" t="s">
        <v>86</v>
      </c>
      <c r="AM2333" t="s">
        <v>86</v>
      </c>
      <c r="AN2333" t="s">
        <v>86</v>
      </c>
      <c r="AO2333" t="s">
        <v>86</v>
      </c>
      <c r="AP2333" t="s">
        <v>86</v>
      </c>
      <c r="AQ2333" t="s">
        <v>86</v>
      </c>
      <c r="AR2333" t="s">
        <v>86</v>
      </c>
      <c r="AS2333" t="s">
        <v>86</v>
      </c>
      <c r="AT2333" t="s">
        <v>86</v>
      </c>
      <c r="AU2333" t="s">
        <v>86</v>
      </c>
      <c r="AV2333" t="s">
        <v>86</v>
      </c>
      <c r="AW2333" t="s">
        <v>86</v>
      </c>
      <c r="AX2333" t="s">
        <v>86</v>
      </c>
      <c r="AY2333" t="s">
        <v>86</v>
      </c>
      <c r="AZ2333" t="s">
        <v>86</v>
      </c>
      <c r="BA2333" t="s">
        <v>86</v>
      </c>
      <c r="BB2333" t="s">
        <v>86</v>
      </c>
      <c r="BC2333" t="s">
        <v>86</v>
      </c>
    </row>
    <row r="2334" spans="1:55" x14ac:dyDescent="0.3">
      <c r="A2334" t="s">
        <v>55</v>
      </c>
      <c r="B2334" t="s">
        <v>86</v>
      </c>
      <c r="C2334" t="s">
        <v>654</v>
      </c>
      <c r="D2334">
        <v>22110407350</v>
      </c>
      <c r="E2334" t="s">
        <v>2259</v>
      </c>
      <c r="F2334" t="s">
        <v>133</v>
      </c>
      <c r="G2334" t="s">
        <v>89</v>
      </c>
      <c r="H2334" t="s">
        <v>86</v>
      </c>
      <c r="I2334" t="s">
        <v>86</v>
      </c>
      <c r="J2334" t="s">
        <v>86</v>
      </c>
      <c r="K2334" t="s">
        <v>86</v>
      </c>
      <c r="L2334" t="s">
        <v>86</v>
      </c>
      <c r="M2334" t="s">
        <v>86</v>
      </c>
      <c r="N2334" t="s">
        <v>86</v>
      </c>
      <c r="O2334" t="s">
        <v>86</v>
      </c>
      <c r="P2334" t="s">
        <v>86</v>
      </c>
      <c r="Q2334" t="s">
        <v>86</v>
      </c>
      <c r="R2334" t="s">
        <v>86</v>
      </c>
      <c r="S2334" t="s">
        <v>86</v>
      </c>
      <c r="T2334" t="s">
        <v>86</v>
      </c>
      <c r="U2334" t="s">
        <v>86</v>
      </c>
      <c r="V2334" t="s">
        <v>86</v>
      </c>
      <c r="W2334" t="s">
        <v>86</v>
      </c>
      <c r="X2334" t="s">
        <v>86</v>
      </c>
      <c r="Y2334" t="s">
        <v>86</v>
      </c>
      <c r="Z2334" t="s">
        <v>86</v>
      </c>
      <c r="AA2334" t="s">
        <v>86</v>
      </c>
      <c r="AB2334" t="s">
        <v>86</v>
      </c>
      <c r="AC2334" t="s">
        <v>86</v>
      </c>
      <c r="AD2334" t="s">
        <v>86</v>
      </c>
      <c r="AE2334" t="s">
        <v>86</v>
      </c>
      <c r="AF2334" t="s">
        <v>86</v>
      </c>
      <c r="AG2334" t="s">
        <v>86</v>
      </c>
      <c r="AH2334" t="s">
        <v>86</v>
      </c>
      <c r="AI2334" t="s">
        <v>86</v>
      </c>
      <c r="AJ2334" t="s">
        <v>86</v>
      </c>
      <c r="AK2334" t="s">
        <v>86</v>
      </c>
      <c r="AL2334" t="s">
        <v>86</v>
      </c>
      <c r="AM2334" t="s">
        <v>86</v>
      </c>
      <c r="AN2334" t="s">
        <v>86</v>
      </c>
      <c r="AO2334" t="s">
        <v>86</v>
      </c>
      <c r="AP2334" t="s">
        <v>86</v>
      </c>
      <c r="AQ2334" t="s">
        <v>86</v>
      </c>
      <c r="AR2334" t="s">
        <v>86</v>
      </c>
      <c r="AS2334" t="s">
        <v>86</v>
      </c>
      <c r="AT2334" t="s">
        <v>86</v>
      </c>
      <c r="AU2334" t="s">
        <v>86</v>
      </c>
      <c r="AV2334" t="s">
        <v>86</v>
      </c>
      <c r="AW2334" t="s">
        <v>86</v>
      </c>
      <c r="AX2334" t="s">
        <v>86</v>
      </c>
      <c r="AY2334" t="s">
        <v>86</v>
      </c>
      <c r="AZ2334" t="s">
        <v>86</v>
      </c>
      <c r="BA2334" t="s">
        <v>86</v>
      </c>
      <c r="BB2334" t="s">
        <v>86</v>
      </c>
      <c r="BC2334" t="s">
        <v>86</v>
      </c>
    </row>
    <row r="2335" spans="1:55" x14ac:dyDescent="0.3">
      <c r="A2335" t="s">
        <v>55</v>
      </c>
      <c r="B2335" t="s">
        <v>86</v>
      </c>
      <c r="C2335" t="s">
        <v>654</v>
      </c>
      <c r="D2335">
        <v>22110407352</v>
      </c>
      <c r="E2335" t="s">
        <v>2260</v>
      </c>
      <c r="F2335" t="s">
        <v>133</v>
      </c>
      <c r="G2335" t="s">
        <v>89</v>
      </c>
      <c r="H2335" t="s">
        <v>86</v>
      </c>
      <c r="I2335" t="s">
        <v>86</v>
      </c>
      <c r="J2335" t="s">
        <v>86</v>
      </c>
      <c r="K2335" t="s">
        <v>86</v>
      </c>
      <c r="L2335" t="s">
        <v>86</v>
      </c>
      <c r="M2335" t="s">
        <v>86</v>
      </c>
      <c r="N2335" t="s">
        <v>86</v>
      </c>
      <c r="O2335" t="s">
        <v>86</v>
      </c>
      <c r="P2335" t="s">
        <v>86</v>
      </c>
      <c r="Q2335" t="s">
        <v>86</v>
      </c>
      <c r="R2335" t="s">
        <v>86</v>
      </c>
      <c r="S2335" t="s">
        <v>86</v>
      </c>
      <c r="T2335" t="s">
        <v>86</v>
      </c>
      <c r="U2335" t="s">
        <v>86</v>
      </c>
      <c r="V2335" t="s">
        <v>86</v>
      </c>
      <c r="W2335" t="s">
        <v>86</v>
      </c>
      <c r="X2335" t="s">
        <v>86</v>
      </c>
      <c r="Y2335" t="s">
        <v>86</v>
      </c>
      <c r="Z2335" t="s">
        <v>86</v>
      </c>
      <c r="AA2335" t="s">
        <v>86</v>
      </c>
      <c r="AB2335" t="s">
        <v>86</v>
      </c>
      <c r="AC2335" t="s">
        <v>86</v>
      </c>
      <c r="AD2335" t="s">
        <v>86</v>
      </c>
      <c r="AE2335" t="s">
        <v>86</v>
      </c>
      <c r="AF2335" t="s">
        <v>86</v>
      </c>
      <c r="AG2335" t="s">
        <v>86</v>
      </c>
      <c r="AH2335" t="s">
        <v>86</v>
      </c>
      <c r="AI2335" t="s">
        <v>86</v>
      </c>
      <c r="AJ2335" t="s">
        <v>86</v>
      </c>
      <c r="AK2335" t="s">
        <v>86</v>
      </c>
      <c r="AL2335" t="s">
        <v>86</v>
      </c>
      <c r="AM2335" t="s">
        <v>86</v>
      </c>
      <c r="AN2335" t="s">
        <v>86</v>
      </c>
      <c r="AO2335" t="s">
        <v>86</v>
      </c>
      <c r="AP2335" t="s">
        <v>86</v>
      </c>
      <c r="AQ2335" t="s">
        <v>86</v>
      </c>
      <c r="AR2335" t="s">
        <v>86</v>
      </c>
      <c r="AS2335" t="s">
        <v>86</v>
      </c>
      <c r="AT2335" t="s">
        <v>86</v>
      </c>
      <c r="AU2335" t="s">
        <v>86</v>
      </c>
      <c r="AV2335" t="s">
        <v>86</v>
      </c>
      <c r="AW2335" t="s">
        <v>86</v>
      </c>
      <c r="AX2335" t="s">
        <v>86</v>
      </c>
      <c r="AY2335" t="s">
        <v>86</v>
      </c>
      <c r="AZ2335" t="s">
        <v>86</v>
      </c>
      <c r="BA2335" t="s">
        <v>86</v>
      </c>
      <c r="BB2335" t="s">
        <v>86</v>
      </c>
      <c r="BC2335" t="s">
        <v>86</v>
      </c>
    </row>
    <row r="2336" spans="1:55" x14ac:dyDescent="0.3">
      <c r="A2336" t="s">
        <v>55</v>
      </c>
      <c r="B2336" t="s">
        <v>86</v>
      </c>
      <c r="C2336" t="s">
        <v>654</v>
      </c>
      <c r="D2336">
        <v>22110407354</v>
      </c>
      <c r="E2336" t="s">
        <v>2261</v>
      </c>
      <c r="F2336" t="s">
        <v>133</v>
      </c>
      <c r="G2336" t="s">
        <v>89</v>
      </c>
      <c r="H2336" t="s">
        <v>86</v>
      </c>
      <c r="I2336" t="s">
        <v>86</v>
      </c>
      <c r="J2336" t="s">
        <v>86</v>
      </c>
      <c r="K2336" t="s">
        <v>86</v>
      </c>
      <c r="L2336" t="s">
        <v>86</v>
      </c>
      <c r="M2336" t="s">
        <v>86</v>
      </c>
      <c r="N2336" t="s">
        <v>86</v>
      </c>
      <c r="O2336" t="s">
        <v>86</v>
      </c>
      <c r="P2336" t="s">
        <v>86</v>
      </c>
      <c r="Q2336" t="s">
        <v>86</v>
      </c>
      <c r="R2336" t="s">
        <v>86</v>
      </c>
      <c r="S2336" t="s">
        <v>86</v>
      </c>
      <c r="T2336" t="s">
        <v>86</v>
      </c>
      <c r="U2336" t="s">
        <v>86</v>
      </c>
      <c r="V2336" t="s">
        <v>86</v>
      </c>
      <c r="W2336" t="s">
        <v>86</v>
      </c>
      <c r="X2336" t="s">
        <v>86</v>
      </c>
      <c r="Y2336" t="s">
        <v>86</v>
      </c>
      <c r="Z2336" t="s">
        <v>86</v>
      </c>
      <c r="AA2336" t="s">
        <v>86</v>
      </c>
      <c r="AB2336" t="s">
        <v>86</v>
      </c>
      <c r="AC2336" t="s">
        <v>86</v>
      </c>
      <c r="AD2336" t="s">
        <v>86</v>
      </c>
      <c r="AE2336" t="s">
        <v>86</v>
      </c>
      <c r="AF2336" t="s">
        <v>86</v>
      </c>
      <c r="AG2336" t="s">
        <v>86</v>
      </c>
      <c r="AH2336" t="s">
        <v>86</v>
      </c>
      <c r="AI2336" t="s">
        <v>86</v>
      </c>
      <c r="AJ2336" t="s">
        <v>86</v>
      </c>
      <c r="AK2336" t="s">
        <v>86</v>
      </c>
      <c r="AL2336" t="s">
        <v>86</v>
      </c>
      <c r="AM2336" t="s">
        <v>86</v>
      </c>
      <c r="AN2336" t="s">
        <v>86</v>
      </c>
      <c r="AO2336" t="s">
        <v>86</v>
      </c>
      <c r="AP2336" t="s">
        <v>86</v>
      </c>
      <c r="AQ2336" t="s">
        <v>86</v>
      </c>
      <c r="AR2336" t="s">
        <v>86</v>
      </c>
      <c r="AS2336" t="s">
        <v>86</v>
      </c>
      <c r="AT2336" t="s">
        <v>86</v>
      </c>
      <c r="AU2336" t="s">
        <v>86</v>
      </c>
      <c r="AV2336" t="s">
        <v>86</v>
      </c>
      <c r="AW2336" t="s">
        <v>86</v>
      </c>
      <c r="AX2336" t="s">
        <v>86</v>
      </c>
      <c r="AY2336" t="s">
        <v>86</v>
      </c>
      <c r="AZ2336" t="s">
        <v>86</v>
      </c>
      <c r="BA2336" t="s">
        <v>86</v>
      </c>
      <c r="BB2336" t="s">
        <v>86</v>
      </c>
      <c r="BC2336" t="s">
        <v>86</v>
      </c>
    </row>
    <row r="2337" spans="1:55" x14ac:dyDescent="0.3">
      <c r="A2337" t="s">
        <v>55</v>
      </c>
      <c r="B2337" t="s">
        <v>86</v>
      </c>
      <c r="C2337" t="s">
        <v>654</v>
      </c>
      <c r="D2337">
        <v>22110407355</v>
      </c>
      <c r="E2337" t="s">
        <v>2262</v>
      </c>
      <c r="F2337" t="s">
        <v>133</v>
      </c>
      <c r="G2337" t="s">
        <v>89</v>
      </c>
      <c r="H2337" t="s">
        <v>86</v>
      </c>
      <c r="I2337" t="s">
        <v>86</v>
      </c>
      <c r="J2337" t="s">
        <v>86</v>
      </c>
      <c r="K2337" t="s">
        <v>86</v>
      </c>
      <c r="L2337" t="s">
        <v>86</v>
      </c>
      <c r="M2337" t="s">
        <v>86</v>
      </c>
      <c r="N2337" t="s">
        <v>86</v>
      </c>
      <c r="O2337" t="s">
        <v>86</v>
      </c>
      <c r="P2337" t="s">
        <v>86</v>
      </c>
      <c r="Q2337" t="s">
        <v>86</v>
      </c>
      <c r="R2337" t="s">
        <v>86</v>
      </c>
      <c r="S2337" t="s">
        <v>86</v>
      </c>
      <c r="T2337" t="s">
        <v>86</v>
      </c>
      <c r="U2337" t="s">
        <v>86</v>
      </c>
      <c r="V2337" t="s">
        <v>86</v>
      </c>
      <c r="W2337" t="s">
        <v>86</v>
      </c>
      <c r="X2337" t="s">
        <v>86</v>
      </c>
      <c r="Y2337" t="s">
        <v>86</v>
      </c>
      <c r="Z2337" t="s">
        <v>86</v>
      </c>
      <c r="AA2337" t="s">
        <v>86</v>
      </c>
      <c r="AB2337" t="s">
        <v>86</v>
      </c>
      <c r="AC2337" t="s">
        <v>86</v>
      </c>
      <c r="AD2337" t="s">
        <v>86</v>
      </c>
      <c r="AE2337" t="s">
        <v>86</v>
      </c>
      <c r="AF2337" t="s">
        <v>86</v>
      </c>
      <c r="AG2337" t="s">
        <v>86</v>
      </c>
      <c r="AH2337" t="s">
        <v>86</v>
      </c>
      <c r="AI2337" t="s">
        <v>86</v>
      </c>
      <c r="AJ2337" t="s">
        <v>86</v>
      </c>
      <c r="AK2337" t="s">
        <v>86</v>
      </c>
      <c r="AL2337" t="s">
        <v>86</v>
      </c>
      <c r="AM2337" t="s">
        <v>86</v>
      </c>
      <c r="AN2337" t="s">
        <v>86</v>
      </c>
      <c r="AO2337" t="s">
        <v>86</v>
      </c>
      <c r="AP2337" t="s">
        <v>86</v>
      </c>
      <c r="AQ2337" t="s">
        <v>86</v>
      </c>
      <c r="AR2337" t="s">
        <v>86</v>
      </c>
      <c r="AS2337" t="s">
        <v>86</v>
      </c>
      <c r="AT2337" t="s">
        <v>86</v>
      </c>
      <c r="AU2337" t="s">
        <v>86</v>
      </c>
      <c r="AV2337" t="s">
        <v>86</v>
      </c>
      <c r="AW2337" t="s">
        <v>86</v>
      </c>
      <c r="AX2337" t="s">
        <v>86</v>
      </c>
      <c r="AY2337" t="s">
        <v>86</v>
      </c>
      <c r="AZ2337" t="s">
        <v>86</v>
      </c>
      <c r="BA2337" t="s">
        <v>86</v>
      </c>
      <c r="BB2337" t="s">
        <v>86</v>
      </c>
      <c r="BC2337" t="s">
        <v>86</v>
      </c>
    </row>
    <row r="2338" spans="1:55" x14ac:dyDescent="0.3">
      <c r="A2338" t="s">
        <v>55</v>
      </c>
      <c r="B2338" t="s">
        <v>86</v>
      </c>
      <c r="C2338" t="s">
        <v>654</v>
      </c>
      <c r="D2338">
        <v>22110407356</v>
      </c>
      <c r="E2338" t="s">
        <v>2263</v>
      </c>
      <c r="F2338" t="s">
        <v>133</v>
      </c>
      <c r="G2338" t="s">
        <v>89</v>
      </c>
      <c r="H2338" t="s">
        <v>86</v>
      </c>
      <c r="I2338" t="s">
        <v>86</v>
      </c>
      <c r="J2338" t="s">
        <v>86</v>
      </c>
      <c r="K2338" t="s">
        <v>86</v>
      </c>
      <c r="L2338" t="s">
        <v>86</v>
      </c>
      <c r="M2338" t="s">
        <v>86</v>
      </c>
      <c r="N2338" t="s">
        <v>86</v>
      </c>
      <c r="O2338" t="s">
        <v>86</v>
      </c>
      <c r="P2338" t="s">
        <v>86</v>
      </c>
      <c r="Q2338" t="s">
        <v>86</v>
      </c>
      <c r="R2338" t="s">
        <v>86</v>
      </c>
      <c r="S2338" t="s">
        <v>86</v>
      </c>
      <c r="T2338" t="s">
        <v>86</v>
      </c>
      <c r="U2338" t="s">
        <v>86</v>
      </c>
      <c r="V2338" t="s">
        <v>86</v>
      </c>
      <c r="W2338" t="s">
        <v>86</v>
      </c>
      <c r="X2338" t="s">
        <v>86</v>
      </c>
      <c r="Y2338" t="s">
        <v>86</v>
      </c>
      <c r="Z2338" t="s">
        <v>86</v>
      </c>
      <c r="AA2338" t="s">
        <v>86</v>
      </c>
      <c r="AB2338" t="s">
        <v>86</v>
      </c>
      <c r="AC2338" t="s">
        <v>86</v>
      </c>
      <c r="AD2338" t="s">
        <v>86</v>
      </c>
      <c r="AE2338" t="s">
        <v>86</v>
      </c>
      <c r="AF2338" t="s">
        <v>86</v>
      </c>
      <c r="AG2338" t="s">
        <v>86</v>
      </c>
      <c r="AH2338" t="s">
        <v>86</v>
      </c>
      <c r="AI2338" t="s">
        <v>86</v>
      </c>
      <c r="AJ2338" t="s">
        <v>86</v>
      </c>
      <c r="AK2338" t="s">
        <v>86</v>
      </c>
      <c r="AL2338" t="s">
        <v>86</v>
      </c>
      <c r="AM2338" t="s">
        <v>86</v>
      </c>
      <c r="AN2338" t="s">
        <v>86</v>
      </c>
      <c r="AO2338" t="s">
        <v>86</v>
      </c>
      <c r="AP2338" t="s">
        <v>86</v>
      </c>
      <c r="AQ2338" t="s">
        <v>86</v>
      </c>
      <c r="AR2338" t="s">
        <v>86</v>
      </c>
      <c r="AS2338" t="s">
        <v>86</v>
      </c>
      <c r="AT2338" t="s">
        <v>86</v>
      </c>
      <c r="AU2338" t="s">
        <v>86</v>
      </c>
      <c r="AV2338" t="s">
        <v>86</v>
      </c>
      <c r="AW2338" t="s">
        <v>86</v>
      </c>
      <c r="AX2338" t="s">
        <v>86</v>
      </c>
      <c r="AY2338" t="s">
        <v>86</v>
      </c>
      <c r="AZ2338" t="s">
        <v>86</v>
      </c>
      <c r="BA2338" t="s">
        <v>86</v>
      </c>
      <c r="BB2338" t="s">
        <v>86</v>
      </c>
      <c r="BC2338" t="s">
        <v>86</v>
      </c>
    </row>
    <row r="2339" spans="1:55" x14ac:dyDescent="0.3">
      <c r="A2339" t="s">
        <v>55</v>
      </c>
      <c r="B2339" t="s">
        <v>86</v>
      </c>
      <c r="C2339" t="s">
        <v>654</v>
      </c>
      <c r="D2339">
        <v>22110407357</v>
      </c>
      <c r="E2339" t="s">
        <v>2264</v>
      </c>
      <c r="F2339" t="s">
        <v>88</v>
      </c>
      <c r="G2339" t="s">
        <v>89</v>
      </c>
      <c r="H2339" t="s">
        <v>86</v>
      </c>
      <c r="I2339" t="s">
        <v>86</v>
      </c>
      <c r="J2339" t="s">
        <v>86</v>
      </c>
      <c r="K2339" t="s">
        <v>86</v>
      </c>
      <c r="L2339" t="s">
        <v>86</v>
      </c>
      <c r="M2339" t="s">
        <v>86</v>
      </c>
      <c r="N2339" t="s">
        <v>86</v>
      </c>
      <c r="O2339" t="s">
        <v>86</v>
      </c>
      <c r="P2339" t="s">
        <v>86</v>
      </c>
      <c r="Q2339" t="s">
        <v>86</v>
      </c>
      <c r="R2339" t="s">
        <v>86</v>
      </c>
      <c r="S2339" t="s">
        <v>86</v>
      </c>
      <c r="T2339" t="s">
        <v>86</v>
      </c>
      <c r="U2339" t="s">
        <v>86</v>
      </c>
      <c r="V2339" t="s">
        <v>86</v>
      </c>
      <c r="W2339" t="s">
        <v>86</v>
      </c>
      <c r="X2339" t="s">
        <v>86</v>
      </c>
      <c r="Y2339" t="s">
        <v>86</v>
      </c>
      <c r="Z2339" t="s">
        <v>86</v>
      </c>
      <c r="AA2339" t="s">
        <v>86</v>
      </c>
      <c r="AB2339" t="s">
        <v>86</v>
      </c>
      <c r="AC2339" t="s">
        <v>86</v>
      </c>
      <c r="AD2339" t="s">
        <v>86</v>
      </c>
      <c r="AE2339" t="s">
        <v>86</v>
      </c>
      <c r="AF2339" t="s">
        <v>86</v>
      </c>
      <c r="AG2339" t="s">
        <v>86</v>
      </c>
      <c r="AH2339" t="s">
        <v>86</v>
      </c>
      <c r="AI2339" t="s">
        <v>86</v>
      </c>
      <c r="AJ2339" t="s">
        <v>86</v>
      </c>
      <c r="AK2339" t="s">
        <v>86</v>
      </c>
      <c r="AL2339" t="s">
        <v>86</v>
      </c>
      <c r="AM2339" t="s">
        <v>86</v>
      </c>
      <c r="AN2339" t="s">
        <v>86</v>
      </c>
      <c r="AO2339" t="s">
        <v>86</v>
      </c>
      <c r="AP2339" t="s">
        <v>86</v>
      </c>
      <c r="AQ2339" t="s">
        <v>86</v>
      </c>
      <c r="AR2339" t="s">
        <v>86</v>
      </c>
      <c r="AS2339" t="s">
        <v>86</v>
      </c>
      <c r="AT2339" t="s">
        <v>86</v>
      </c>
      <c r="AU2339" t="s">
        <v>86</v>
      </c>
      <c r="AV2339" t="s">
        <v>86</v>
      </c>
      <c r="AW2339" t="s">
        <v>86</v>
      </c>
      <c r="AX2339" t="s">
        <v>86</v>
      </c>
      <c r="AY2339" t="s">
        <v>86</v>
      </c>
      <c r="AZ2339" t="s">
        <v>86</v>
      </c>
      <c r="BA2339" t="s">
        <v>86</v>
      </c>
      <c r="BB2339" t="s">
        <v>86</v>
      </c>
      <c r="BC2339" t="s">
        <v>86</v>
      </c>
    </row>
    <row r="2340" spans="1:55" x14ac:dyDescent="0.3">
      <c r="A2340" t="s">
        <v>55</v>
      </c>
      <c r="B2340" t="s">
        <v>86</v>
      </c>
      <c r="C2340" t="s">
        <v>654</v>
      </c>
      <c r="D2340">
        <v>22110407358</v>
      </c>
      <c r="E2340" t="s">
        <v>2265</v>
      </c>
      <c r="F2340" t="s">
        <v>133</v>
      </c>
      <c r="G2340" t="s">
        <v>89</v>
      </c>
      <c r="H2340" t="s">
        <v>86</v>
      </c>
      <c r="I2340" t="s">
        <v>86</v>
      </c>
      <c r="J2340" t="s">
        <v>86</v>
      </c>
      <c r="K2340" t="s">
        <v>86</v>
      </c>
      <c r="L2340" t="s">
        <v>86</v>
      </c>
      <c r="M2340" t="s">
        <v>86</v>
      </c>
      <c r="N2340" t="s">
        <v>86</v>
      </c>
      <c r="O2340" t="s">
        <v>86</v>
      </c>
      <c r="P2340" t="s">
        <v>86</v>
      </c>
      <c r="Q2340" t="s">
        <v>86</v>
      </c>
      <c r="R2340" t="s">
        <v>86</v>
      </c>
      <c r="S2340" t="s">
        <v>86</v>
      </c>
      <c r="T2340" t="s">
        <v>86</v>
      </c>
      <c r="U2340" t="s">
        <v>86</v>
      </c>
      <c r="V2340" t="s">
        <v>86</v>
      </c>
      <c r="W2340" t="s">
        <v>86</v>
      </c>
      <c r="X2340" t="s">
        <v>86</v>
      </c>
      <c r="Y2340" t="s">
        <v>86</v>
      </c>
      <c r="Z2340" t="s">
        <v>86</v>
      </c>
      <c r="AA2340" t="s">
        <v>86</v>
      </c>
      <c r="AB2340" t="s">
        <v>86</v>
      </c>
      <c r="AC2340" t="s">
        <v>86</v>
      </c>
      <c r="AD2340" t="s">
        <v>86</v>
      </c>
      <c r="AE2340" t="s">
        <v>86</v>
      </c>
      <c r="AF2340" t="s">
        <v>86</v>
      </c>
      <c r="AG2340" t="s">
        <v>86</v>
      </c>
      <c r="AH2340" t="s">
        <v>86</v>
      </c>
      <c r="AI2340" t="s">
        <v>86</v>
      </c>
      <c r="AJ2340" t="s">
        <v>86</v>
      </c>
      <c r="AK2340" t="s">
        <v>86</v>
      </c>
      <c r="AL2340" t="s">
        <v>86</v>
      </c>
      <c r="AM2340" t="s">
        <v>86</v>
      </c>
      <c r="AN2340" t="s">
        <v>86</v>
      </c>
      <c r="AO2340" t="s">
        <v>86</v>
      </c>
      <c r="AP2340" t="s">
        <v>86</v>
      </c>
      <c r="AQ2340" t="s">
        <v>86</v>
      </c>
      <c r="AR2340" t="s">
        <v>86</v>
      </c>
      <c r="AS2340" t="s">
        <v>86</v>
      </c>
      <c r="AT2340" t="s">
        <v>86</v>
      </c>
      <c r="AU2340" t="s">
        <v>86</v>
      </c>
      <c r="AV2340" t="s">
        <v>86</v>
      </c>
      <c r="AW2340" t="s">
        <v>86</v>
      </c>
      <c r="AX2340" t="s">
        <v>86</v>
      </c>
      <c r="AY2340" t="s">
        <v>86</v>
      </c>
      <c r="AZ2340" t="s">
        <v>86</v>
      </c>
      <c r="BA2340" t="s">
        <v>86</v>
      </c>
      <c r="BB2340" t="s">
        <v>86</v>
      </c>
      <c r="BC2340" t="s">
        <v>86</v>
      </c>
    </row>
    <row r="2341" spans="1:55" x14ac:dyDescent="0.3">
      <c r="A2341" t="s">
        <v>55</v>
      </c>
      <c r="B2341" t="s">
        <v>86</v>
      </c>
      <c r="C2341" t="s">
        <v>654</v>
      </c>
      <c r="D2341">
        <v>22110407359</v>
      </c>
      <c r="E2341" t="s">
        <v>2266</v>
      </c>
      <c r="F2341" t="s">
        <v>133</v>
      </c>
      <c r="G2341" t="s">
        <v>89</v>
      </c>
      <c r="H2341" t="s">
        <v>86</v>
      </c>
      <c r="I2341" t="s">
        <v>86</v>
      </c>
      <c r="J2341" t="s">
        <v>86</v>
      </c>
      <c r="K2341" t="s">
        <v>86</v>
      </c>
      <c r="L2341" t="s">
        <v>86</v>
      </c>
      <c r="M2341" t="s">
        <v>86</v>
      </c>
      <c r="N2341" t="s">
        <v>86</v>
      </c>
      <c r="O2341" t="s">
        <v>86</v>
      </c>
      <c r="P2341" t="s">
        <v>86</v>
      </c>
      <c r="Q2341" t="s">
        <v>86</v>
      </c>
      <c r="R2341" t="s">
        <v>86</v>
      </c>
      <c r="S2341" t="s">
        <v>86</v>
      </c>
      <c r="T2341" t="s">
        <v>86</v>
      </c>
      <c r="U2341" t="s">
        <v>86</v>
      </c>
      <c r="V2341" t="s">
        <v>86</v>
      </c>
      <c r="W2341" t="s">
        <v>86</v>
      </c>
      <c r="X2341" t="s">
        <v>86</v>
      </c>
      <c r="Y2341" t="s">
        <v>86</v>
      </c>
      <c r="Z2341" t="s">
        <v>86</v>
      </c>
      <c r="AA2341" t="s">
        <v>86</v>
      </c>
      <c r="AB2341" t="s">
        <v>86</v>
      </c>
      <c r="AC2341" t="s">
        <v>86</v>
      </c>
      <c r="AD2341" t="s">
        <v>86</v>
      </c>
      <c r="AE2341" t="s">
        <v>86</v>
      </c>
      <c r="AF2341" t="s">
        <v>86</v>
      </c>
      <c r="AG2341" t="s">
        <v>86</v>
      </c>
      <c r="AH2341" t="s">
        <v>86</v>
      </c>
      <c r="AI2341" t="s">
        <v>86</v>
      </c>
      <c r="AJ2341" t="s">
        <v>86</v>
      </c>
      <c r="AK2341" t="s">
        <v>86</v>
      </c>
      <c r="AL2341" t="s">
        <v>86</v>
      </c>
      <c r="AM2341" t="s">
        <v>86</v>
      </c>
      <c r="AN2341" t="s">
        <v>86</v>
      </c>
      <c r="AO2341" t="s">
        <v>86</v>
      </c>
      <c r="AP2341" t="s">
        <v>86</v>
      </c>
      <c r="AQ2341" t="s">
        <v>86</v>
      </c>
      <c r="AR2341" t="s">
        <v>86</v>
      </c>
      <c r="AS2341" t="s">
        <v>86</v>
      </c>
      <c r="AT2341" t="s">
        <v>86</v>
      </c>
      <c r="AU2341" t="s">
        <v>86</v>
      </c>
      <c r="AV2341" t="s">
        <v>86</v>
      </c>
      <c r="AW2341" t="s">
        <v>86</v>
      </c>
      <c r="AX2341" t="s">
        <v>86</v>
      </c>
      <c r="AY2341" t="s">
        <v>86</v>
      </c>
      <c r="AZ2341" t="s">
        <v>86</v>
      </c>
      <c r="BA2341" t="s">
        <v>86</v>
      </c>
      <c r="BB2341" t="s">
        <v>86</v>
      </c>
      <c r="BC2341" t="s">
        <v>86</v>
      </c>
    </row>
    <row r="2342" spans="1:55" x14ac:dyDescent="0.3">
      <c r="A2342" t="s">
        <v>55</v>
      </c>
      <c r="B2342" t="s">
        <v>86</v>
      </c>
      <c r="C2342" t="s">
        <v>654</v>
      </c>
      <c r="D2342">
        <v>22110407360</v>
      </c>
      <c r="E2342" t="s">
        <v>2267</v>
      </c>
      <c r="F2342" t="s">
        <v>133</v>
      </c>
      <c r="G2342" t="s">
        <v>89</v>
      </c>
      <c r="H2342" t="s">
        <v>86</v>
      </c>
      <c r="I2342" t="s">
        <v>86</v>
      </c>
      <c r="J2342" t="s">
        <v>86</v>
      </c>
      <c r="K2342" t="s">
        <v>86</v>
      </c>
      <c r="L2342" t="s">
        <v>86</v>
      </c>
      <c r="M2342" t="s">
        <v>86</v>
      </c>
      <c r="N2342" t="s">
        <v>86</v>
      </c>
      <c r="O2342" t="s">
        <v>86</v>
      </c>
      <c r="P2342" t="s">
        <v>86</v>
      </c>
      <c r="Q2342" t="s">
        <v>86</v>
      </c>
      <c r="R2342" t="s">
        <v>86</v>
      </c>
      <c r="S2342" t="s">
        <v>86</v>
      </c>
      <c r="T2342" t="s">
        <v>86</v>
      </c>
      <c r="U2342" t="s">
        <v>86</v>
      </c>
      <c r="V2342" t="s">
        <v>86</v>
      </c>
      <c r="W2342" t="s">
        <v>86</v>
      </c>
      <c r="X2342" t="s">
        <v>86</v>
      </c>
      <c r="Y2342" t="s">
        <v>86</v>
      </c>
      <c r="Z2342" t="s">
        <v>86</v>
      </c>
      <c r="AA2342" t="s">
        <v>86</v>
      </c>
      <c r="AB2342" t="s">
        <v>86</v>
      </c>
      <c r="AC2342" t="s">
        <v>86</v>
      </c>
      <c r="AD2342" t="s">
        <v>86</v>
      </c>
      <c r="AE2342" t="s">
        <v>86</v>
      </c>
      <c r="AF2342" t="s">
        <v>86</v>
      </c>
      <c r="AG2342" t="s">
        <v>86</v>
      </c>
      <c r="AH2342" t="s">
        <v>86</v>
      </c>
      <c r="AI2342" t="s">
        <v>86</v>
      </c>
      <c r="AJ2342" t="s">
        <v>86</v>
      </c>
      <c r="AK2342" t="s">
        <v>86</v>
      </c>
      <c r="AL2342" t="s">
        <v>86</v>
      </c>
      <c r="AM2342" t="s">
        <v>86</v>
      </c>
      <c r="AN2342" t="s">
        <v>86</v>
      </c>
      <c r="AO2342" t="s">
        <v>86</v>
      </c>
      <c r="AP2342" t="s">
        <v>86</v>
      </c>
      <c r="AQ2342" t="s">
        <v>86</v>
      </c>
      <c r="AR2342" t="s">
        <v>86</v>
      </c>
      <c r="AS2342" t="s">
        <v>86</v>
      </c>
      <c r="AT2342" t="s">
        <v>86</v>
      </c>
      <c r="AU2342" t="s">
        <v>86</v>
      </c>
      <c r="AV2342" t="s">
        <v>86</v>
      </c>
      <c r="AW2342" t="s">
        <v>86</v>
      </c>
      <c r="AX2342" t="s">
        <v>86</v>
      </c>
      <c r="AY2342" t="s">
        <v>86</v>
      </c>
      <c r="AZ2342" t="s">
        <v>86</v>
      </c>
      <c r="BA2342" t="s">
        <v>86</v>
      </c>
      <c r="BB2342" t="s">
        <v>86</v>
      </c>
      <c r="BC2342" t="s">
        <v>86</v>
      </c>
    </row>
    <row r="2343" spans="1:55" x14ac:dyDescent="0.3">
      <c r="A2343" t="s">
        <v>55</v>
      </c>
      <c r="B2343" t="s">
        <v>86</v>
      </c>
      <c r="C2343" t="s">
        <v>654</v>
      </c>
      <c r="D2343">
        <v>22110407361</v>
      </c>
      <c r="E2343" t="s">
        <v>2268</v>
      </c>
      <c r="F2343" t="s">
        <v>133</v>
      </c>
      <c r="G2343" t="s">
        <v>89</v>
      </c>
      <c r="H2343" t="s">
        <v>86</v>
      </c>
      <c r="I2343" t="s">
        <v>86</v>
      </c>
      <c r="J2343" t="s">
        <v>86</v>
      </c>
      <c r="K2343" t="s">
        <v>86</v>
      </c>
      <c r="L2343" t="s">
        <v>86</v>
      </c>
      <c r="M2343" t="s">
        <v>86</v>
      </c>
      <c r="N2343" t="s">
        <v>86</v>
      </c>
      <c r="O2343" t="s">
        <v>86</v>
      </c>
      <c r="P2343" t="s">
        <v>86</v>
      </c>
      <c r="Q2343" t="s">
        <v>86</v>
      </c>
      <c r="R2343" t="s">
        <v>86</v>
      </c>
      <c r="S2343" t="s">
        <v>86</v>
      </c>
      <c r="T2343" t="s">
        <v>86</v>
      </c>
      <c r="U2343" t="s">
        <v>86</v>
      </c>
      <c r="V2343" t="s">
        <v>86</v>
      </c>
      <c r="W2343" t="s">
        <v>86</v>
      </c>
      <c r="X2343" t="s">
        <v>86</v>
      </c>
      <c r="Y2343" t="s">
        <v>86</v>
      </c>
      <c r="Z2343" t="s">
        <v>86</v>
      </c>
      <c r="AA2343" t="s">
        <v>86</v>
      </c>
      <c r="AB2343" t="s">
        <v>86</v>
      </c>
      <c r="AC2343" t="s">
        <v>86</v>
      </c>
      <c r="AD2343" t="s">
        <v>86</v>
      </c>
      <c r="AE2343" t="s">
        <v>86</v>
      </c>
      <c r="AF2343" t="s">
        <v>86</v>
      </c>
      <c r="AG2343" t="s">
        <v>86</v>
      </c>
      <c r="AH2343" t="s">
        <v>86</v>
      </c>
      <c r="AI2343" t="s">
        <v>86</v>
      </c>
      <c r="AJ2343" t="s">
        <v>86</v>
      </c>
      <c r="AK2343" t="s">
        <v>86</v>
      </c>
      <c r="AL2343" t="s">
        <v>86</v>
      </c>
      <c r="AM2343" t="s">
        <v>86</v>
      </c>
      <c r="AN2343" t="s">
        <v>86</v>
      </c>
      <c r="AO2343" t="s">
        <v>86</v>
      </c>
      <c r="AP2343" t="s">
        <v>86</v>
      </c>
      <c r="AQ2343" t="s">
        <v>86</v>
      </c>
      <c r="AR2343" t="s">
        <v>86</v>
      </c>
      <c r="AS2343" t="s">
        <v>86</v>
      </c>
      <c r="AT2343" t="s">
        <v>86</v>
      </c>
      <c r="AU2343" t="s">
        <v>86</v>
      </c>
      <c r="AV2343" t="s">
        <v>86</v>
      </c>
      <c r="AW2343" t="s">
        <v>86</v>
      </c>
      <c r="AX2343" t="s">
        <v>86</v>
      </c>
      <c r="AY2343" t="s">
        <v>86</v>
      </c>
      <c r="AZ2343" t="s">
        <v>86</v>
      </c>
      <c r="BA2343" t="s">
        <v>86</v>
      </c>
      <c r="BB2343" t="s">
        <v>86</v>
      </c>
      <c r="BC2343" t="s">
        <v>86</v>
      </c>
    </row>
    <row r="2344" spans="1:55" x14ac:dyDescent="0.3">
      <c r="A2344" t="s">
        <v>55</v>
      </c>
      <c r="B2344" t="s">
        <v>86</v>
      </c>
      <c r="C2344" t="s">
        <v>654</v>
      </c>
      <c r="D2344">
        <v>22110407362</v>
      </c>
      <c r="E2344" t="s">
        <v>2269</v>
      </c>
      <c r="F2344" t="s">
        <v>58</v>
      </c>
      <c r="G2344" t="s">
        <v>89</v>
      </c>
      <c r="H2344" t="s">
        <v>86</v>
      </c>
      <c r="I2344" t="s">
        <v>86</v>
      </c>
      <c r="J2344" t="s">
        <v>86</v>
      </c>
      <c r="K2344" t="s">
        <v>86</v>
      </c>
      <c r="L2344" t="s">
        <v>86</v>
      </c>
      <c r="M2344" t="s">
        <v>86</v>
      </c>
      <c r="N2344" t="s">
        <v>86</v>
      </c>
      <c r="O2344" t="s">
        <v>86</v>
      </c>
      <c r="P2344" t="s">
        <v>86</v>
      </c>
      <c r="Q2344" t="s">
        <v>86</v>
      </c>
      <c r="R2344" t="s">
        <v>86</v>
      </c>
      <c r="S2344" t="s">
        <v>86</v>
      </c>
      <c r="T2344" t="s">
        <v>86</v>
      </c>
      <c r="U2344" t="s">
        <v>86</v>
      </c>
      <c r="V2344" t="s">
        <v>86</v>
      </c>
      <c r="W2344" t="s">
        <v>86</v>
      </c>
      <c r="X2344" t="s">
        <v>86</v>
      </c>
      <c r="Y2344" t="s">
        <v>86</v>
      </c>
      <c r="Z2344" t="s">
        <v>86</v>
      </c>
      <c r="AA2344" t="s">
        <v>86</v>
      </c>
      <c r="AB2344" t="s">
        <v>86</v>
      </c>
      <c r="AC2344" t="s">
        <v>86</v>
      </c>
      <c r="AD2344" t="s">
        <v>86</v>
      </c>
      <c r="AE2344" t="s">
        <v>86</v>
      </c>
      <c r="AF2344" t="s">
        <v>86</v>
      </c>
      <c r="AG2344" t="s">
        <v>86</v>
      </c>
      <c r="AH2344" t="s">
        <v>86</v>
      </c>
      <c r="AI2344" t="s">
        <v>86</v>
      </c>
      <c r="AJ2344" t="s">
        <v>86</v>
      </c>
      <c r="AK2344" t="s">
        <v>86</v>
      </c>
      <c r="AL2344" t="s">
        <v>86</v>
      </c>
      <c r="AM2344" t="s">
        <v>86</v>
      </c>
      <c r="AN2344" t="s">
        <v>86</v>
      </c>
      <c r="AO2344" t="s">
        <v>86</v>
      </c>
      <c r="AP2344" t="s">
        <v>86</v>
      </c>
      <c r="AQ2344" t="s">
        <v>86</v>
      </c>
      <c r="AR2344" t="s">
        <v>86</v>
      </c>
      <c r="AS2344" t="s">
        <v>86</v>
      </c>
      <c r="AT2344" t="s">
        <v>86</v>
      </c>
      <c r="AU2344" t="s">
        <v>86</v>
      </c>
      <c r="AV2344" t="s">
        <v>86</v>
      </c>
      <c r="AW2344" t="s">
        <v>86</v>
      </c>
      <c r="AX2344" t="s">
        <v>86</v>
      </c>
      <c r="AY2344" t="s">
        <v>86</v>
      </c>
      <c r="AZ2344" t="s">
        <v>86</v>
      </c>
      <c r="BA2344" t="s">
        <v>86</v>
      </c>
      <c r="BB2344" t="s">
        <v>86</v>
      </c>
      <c r="BC2344" t="s">
        <v>86</v>
      </c>
    </row>
    <row r="2345" spans="1:55" x14ac:dyDescent="0.3">
      <c r="A2345" t="s">
        <v>55</v>
      </c>
      <c r="B2345" t="s">
        <v>86</v>
      </c>
      <c r="C2345" t="s">
        <v>654</v>
      </c>
      <c r="D2345">
        <v>22110407363</v>
      </c>
      <c r="E2345" t="s">
        <v>2270</v>
      </c>
      <c r="F2345" t="s">
        <v>133</v>
      </c>
      <c r="G2345" t="s">
        <v>89</v>
      </c>
      <c r="H2345" t="s">
        <v>86</v>
      </c>
      <c r="I2345" t="s">
        <v>86</v>
      </c>
      <c r="J2345" t="s">
        <v>86</v>
      </c>
      <c r="K2345" t="s">
        <v>86</v>
      </c>
      <c r="L2345" t="s">
        <v>86</v>
      </c>
      <c r="M2345" t="s">
        <v>86</v>
      </c>
      <c r="N2345" t="s">
        <v>86</v>
      </c>
      <c r="O2345" t="s">
        <v>86</v>
      </c>
      <c r="P2345" t="s">
        <v>86</v>
      </c>
      <c r="Q2345" t="s">
        <v>86</v>
      </c>
      <c r="R2345" t="s">
        <v>86</v>
      </c>
      <c r="S2345" t="s">
        <v>86</v>
      </c>
      <c r="T2345" t="s">
        <v>86</v>
      </c>
      <c r="U2345" t="s">
        <v>86</v>
      </c>
      <c r="V2345" t="s">
        <v>86</v>
      </c>
      <c r="W2345" t="s">
        <v>86</v>
      </c>
      <c r="X2345" t="s">
        <v>86</v>
      </c>
      <c r="Y2345" t="s">
        <v>86</v>
      </c>
      <c r="Z2345" t="s">
        <v>86</v>
      </c>
      <c r="AA2345" t="s">
        <v>86</v>
      </c>
      <c r="AB2345" t="s">
        <v>86</v>
      </c>
      <c r="AC2345" t="s">
        <v>86</v>
      </c>
      <c r="AD2345" t="s">
        <v>86</v>
      </c>
      <c r="AE2345" t="s">
        <v>86</v>
      </c>
      <c r="AF2345" t="s">
        <v>86</v>
      </c>
      <c r="AG2345" t="s">
        <v>86</v>
      </c>
      <c r="AH2345" t="s">
        <v>86</v>
      </c>
      <c r="AI2345" t="s">
        <v>86</v>
      </c>
      <c r="AJ2345" t="s">
        <v>86</v>
      </c>
      <c r="AK2345" t="s">
        <v>86</v>
      </c>
      <c r="AL2345" t="s">
        <v>86</v>
      </c>
      <c r="AM2345" t="s">
        <v>86</v>
      </c>
      <c r="AN2345" t="s">
        <v>86</v>
      </c>
      <c r="AO2345" t="s">
        <v>86</v>
      </c>
      <c r="AP2345" t="s">
        <v>86</v>
      </c>
      <c r="AQ2345" t="s">
        <v>86</v>
      </c>
      <c r="AR2345" t="s">
        <v>86</v>
      </c>
      <c r="AS2345" t="s">
        <v>86</v>
      </c>
      <c r="AT2345" t="s">
        <v>86</v>
      </c>
      <c r="AU2345" t="s">
        <v>86</v>
      </c>
      <c r="AV2345" t="s">
        <v>86</v>
      </c>
      <c r="AW2345" t="s">
        <v>86</v>
      </c>
      <c r="AX2345" t="s">
        <v>86</v>
      </c>
      <c r="AY2345" t="s">
        <v>86</v>
      </c>
      <c r="AZ2345" t="s">
        <v>86</v>
      </c>
      <c r="BA2345" t="s">
        <v>86</v>
      </c>
      <c r="BB2345" t="s">
        <v>86</v>
      </c>
      <c r="BC2345" t="s">
        <v>86</v>
      </c>
    </row>
    <row r="2346" spans="1:55" x14ac:dyDescent="0.3">
      <c r="A2346" t="s">
        <v>55</v>
      </c>
      <c r="B2346" t="s">
        <v>86</v>
      </c>
      <c r="C2346" t="s">
        <v>654</v>
      </c>
      <c r="D2346">
        <v>22110407364</v>
      </c>
      <c r="E2346" t="s">
        <v>2271</v>
      </c>
      <c r="F2346" t="s">
        <v>133</v>
      </c>
      <c r="G2346" t="s">
        <v>86</v>
      </c>
      <c r="H2346" t="s">
        <v>86</v>
      </c>
      <c r="I2346" t="s">
        <v>86</v>
      </c>
      <c r="J2346" t="s">
        <v>86</v>
      </c>
      <c r="K2346" t="s">
        <v>86</v>
      </c>
      <c r="L2346" t="s">
        <v>86</v>
      </c>
      <c r="M2346" t="s">
        <v>86</v>
      </c>
      <c r="N2346" t="s">
        <v>86</v>
      </c>
      <c r="O2346" t="s">
        <v>86</v>
      </c>
      <c r="P2346" t="s">
        <v>86</v>
      </c>
      <c r="Q2346" t="s">
        <v>86</v>
      </c>
      <c r="R2346" t="s">
        <v>86</v>
      </c>
      <c r="S2346" t="s">
        <v>86</v>
      </c>
      <c r="T2346" t="s">
        <v>86</v>
      </c>
      <c r="U2346" t="s">
        <v>86</v>
      </c>
      <c r="V2346" t="s">
        <v>86</v>
      </c>
      <c r="W2346" t="s">
        <v>86</v>
      </c>
      <c r="X2346" t="s">
        <v>86</v>
      </c>
      <c r="Y2346" t="s">
        <v>86</v>
      </c>
      <c r="Z2346" t="s">
        <v>86</v>
      </c>
      <c r="AA2346" t="s">
        <v>86</v>
      </c>
      <c r="AB2346" t="s">
        <v>86</v>
      </c>
      <c r="AC2346" t="s">
        <v>86</v>
      </c>
      <c r="AD2346" t="s">
        <v>86</v>
      </c>
      <c r="AE2346" t="s">
        <v>86</v>
      </c>
      <c r="AF2346" t="s">
        <v>86</v>
      </c>
      <c r="AG2346" t="s">
        <v>86</v>
      </c>
      <c r="AH2346" t="s">
        <v>86</v>
      </c>
      <c r="AI2346" t="s">
        <v>86</v>
      </c>
      <c r="AJ2346" t="s">
        <v>86</v>
      </c>
      <c r="AK2346" t="s">
        <v>86</v>
      </c>
      <c r="AL2346" t="s">
        <v>86</v>
      </c>
      <c r="AM2346" t="s">
        <v>86</v>
      </c>
      <c r="AN2346" t="s">
        <v>86</v>
      </c>
      <c r="AO2346" t="s">
        <v>86</v>
      </c>
      <c r="AP2346" t="s">
        <v>86</v>
      </c>
      <c r="AQ2346" t="s">
        <v>86</v>
      </c>
      <c r="AR2346" t="s">
        <v>86</v>
      </c>
      <c r="AS2346" t="s">
        <v>86</v>
      </c>
      <c r="AT2346" t="s">
        <v>86</v>
      </c>
      <c r="AU2346" t="s">
        <v>86</v>
      </c>
      <c r="AV2346" t="s">
        <v>86</v>
      </c>
      <c r="AW2346" t="s">
        <v>86</v>
      </c>
      <c r="AX2346" t="s">
        <v>86</v>
      </c>
      <c r="AY2346" t="s">
        <v>86</v>
      </c>
      <c r="AZ2346" t="s">
        <v>86</v>
      </c>
      <c r="BA2346" t="s">
        <v>86</v>
      </c>
      <c r="BB2346" t="s">
        <v>86</v>
      </c>
      <c r="BC2346" t="s">
        <v>86</v>
      </c>
    </row>
    <row r="2347" spans="1:55" x14ac:dyDescent="0.3">
      <c r="A2347" t="s">
        <v>55</v>
      </c>
      <c r="B2347" t="s">
        <v>55</v>
      </c>
      <c r="C2347" t="s">
        <v>538</v>
      </c>
      <c r="D2347">
        <v>22110407401</v>
      </c>
      <c r="E2347" t="s">
        <v>704</v>
      </c>
      <c r="F2347" t="s">
        <v>58</v>
      </c>
      <c r="G2347" t="s">
        <v>59</v>
      </c>
      <c r="H2347">
        <v>3</v>
      </c>
      <c r="I2347" t="s">
        <v>112</v>
      </c>
      <c r="J2347" t="s">
        <v>61</v>
      </c>
      <c r="K2347" t="s">
        <v>2272</v>
      </c>
      <c r="L2347">
        <v>1</v>
      </c>
      <c r="N2347" t="s">
        <v>86</v>
      </c>
      <c r="O2347" t="s">
        <v>86</v>
      </c>
      <c r="P2347" t="s">
        <v>86</v>
      </c>
      <c r="Q2347" t="s">
        <v>86</v>
      </c>
      <c r="R2347" t="s">
        <v>86</v>
      </c>
      <c r="S2347" t="s">
        <v>86</v>
      </c>
      <c r="T2347" t="s">
        <v>86</v>
      </c>
      <c r="U2347" t="s">
        <v>86</v>
      </c>
      <c r="V2347">
        <v>4</v>
      </c>
      <c r="W2347">
        <v>4</v>
      </c>
      <c r="X2347">
        <v>1</v>
      </c>
      <c r="Y2347" t="s">
        <v>86</v>
      </c>
      <c r="Z2347" t="s">
        <v>86</v>
      </c>
      <c r="AA2347" t="s">
        <v>86</v>
      </c>
      <c r="AB2347" t="s">
        <v>86</v>
      </c>
      <c r="AC2347" t="s">
        <v>86</v>
      </c>
      <c r="AD2347" t="s">
        <v>86</v>
      </c>
      <c r="AE2347" t="s">
        <v>86</v>
      </c>
      <c r="AF2347" t="s">
        <v>86</v>
      </c>
      <c r="AG2347" t="s">
        <v>86</v>
      </c>
      <c r="AH2347" t="s">
        <v>86</v>
      </c>
      <c r="AI2347" t="s">
        <v>86</v>
      </c>
      <c r="AJ2347" t="s">
        <v>86</v>
      </c>
      <c r="AK2347" t="s">
        <v>86</v>
      </c>
      <c r="AL2347" t="s">
        <v>86</v>
      </c>
      <c r="AM2347" t="s">
        <v>86</v>
      </c>
      <c r="AN2347" t="s">
        <v>86</v>
      </c>
      <c r="AO2347" t="s">
        <v>86</v>
      </c>
      <c r="AP2347" t="s">
        <v>86</v>
      </c>
      <c r="AQ2347" t="s">
        <v>86</v>
      </c>
      <c r="AR2347" t="s">
        <v>86</v>
      </c>
      <c r="AS2347" t="s">
        <v>86</v>
      </c>
      <c r="AT2347" t="s">
        <v>86</v>
      </c>
      <c r="AU2347" t="s">
        <v>86</v>
      </c>
      <c r="AV2347" t="s">
        <v>86</v>
      </c>
      <c r="AW2347" t="s">
        <v>86</v>
      </c>
      <c r="AX2347" t="s">
        <v>86</v>
      </c>
      <c r="AY2347" t="s">
        <v>86</v>
      </c>
      <c r="AZ2347" t="s">
        <v>86</v>
      </c>
      <c r="BA2347" t="s">
        <v>86</v>
      </c>
      <c r="BB2347" t="s">
        <v>86</v>
      </c>
      <c r="BC2347" t="s">
        <v>86</v>
      </c>
    </row>
    <row r="2348" spans="1:55" x14ac:dyDescent="0.3">
      <c r="A2348" t="s">
        <v>55</v>
      </c>
      <c r="B2348" t="s">
        <v>55</v>
      </c>
      <c r="C2348" t="s">
        <v>538</v>
      </c>
      <c r="D2348">
        <v>22110407401</v>
      </c>
      <c r="E2348" t="s">
        <v>704</v>
      </c>
      <c r="F2348" t="s">
        <v>58</v>
      </c>
      <c r="G2348" t="s">
        <v>59</v>
      </c>
      <c r="H2348">
        <v>4</v>
      </c>
      <c r="I2348" t="s">
        <v>112</v>
      </c>
      <c r="J2348" t="s">
        <v>61</v>
      </c>
      <c r="K2348" t="s">
        <v>2273</v>
      </c>
      <c r="L2348">
        <v>1</v>
      </c>
      <c r="N2348" t="s">
        <v>86</v>
      </c>
      <c r="O2348" t="s">
        <v>86</v>
      </c>
      <c r="P2348" t="s">
        <v>86</v>
      </c>
      <c r="Q2348" t="s">
        <v>86</v>
      </c>
      <c r="R2348" t="s">
        <v>86</v>
      </c>
      <c r="S2348" t="s">
        <v>86</v>
      </c>
      <c r="T2348" t="s">
        <v>86</v>
      </c>
      <c r="U2348" t="s">
        <v>86</v>
      </c>
      <c r="V2348">
        <v>4</v>
      </c>
      <c r="W2348">
        <v>4</v>
      </c>
      <c r="X2348">
        <v>2</v>
      </c>
      <c r="Y2348" t="s">
        <v>86</v>
      </c>
      <c r="Z2348" t="s">
        <v>86</v>
      </c>
      <c r="AA2348" t="s">
        <v>86</v>
      </c>
      <c r="AB2348" t="s">
        <v>86</v>
      </c>
      <c r="AC2348" t="s">
        <v>86</v>
      </c>
      <c r="AD2348" t="s">
        <v>86</v>
      </c>
      <c r="AE2348" t="s">
        <v>86</v>
      </c>
      <c r="AF2348" t="s">
        <v>86</v>
      </c>
      <c r="AG2348" t="s">
        <v>86</v>
      </c>
      <c r="AH2348" t="s">
        <v>86</v>
      </c>
      <c r="AI2348" t="s">
        <v>86</v>
      </c>
      <c r="AJ2348" t="s">
        <v>86</v>
      </c>
      <c r="AK2348" t="s">
        <v>86</v>
      </c>
      <c r="AL2348" t="s">
        <v>86</v>
      </c>
      <c r="AM2348" t="s">
        <v>86</v>
      </c>
      <c r="AN2348" t="s">
        <v>86</v>
      </c>
      <c r="AO2348" t="s">
        <v>86</v>
      </c>
      <c r="AP2348" t="s">
        <v>86</v>
      </c>
      <c r="AQ2348" t="s">
        <v>86</v>
      </c>
      <c r="AR2348" t="s">
        <v>86</v>
      </c>
      <c r="AS2348" t="s">
        <v>86</v>
      </c>
      <c r="AT2348" t="s">
        <v>86</v>
      </c>
      <c r="AU2348" t="s">
        <v>86</v>
      </c>
      <c r="AV2348" t="s">
        <v>86</v>
      </c>
      <c r="AW2348" t="s">
        <v>86</v>
      </c>
      <c r="AX2348" t="s">
        <v>86</v>
      </c>
      <c r="AY2348" t="s">
        <v>86</v>
      </c>
      <c r="AZ2348" t="s">
        <v>86</v>
      </c>
      <c r="BA2348" t="s">
        <v>86</v>
      </c>
      <c r="BB2348" t="s">
        <v>86</v>
      </c>
      <c r="BC2348" t="s">
        <v>86</v>
      </c>
    </row>
    <row r="2349" spans="1:55" x14ac:dyDescent="0.3">
      <c r="A2349" t="s">
        <v>55</v>
      </c>
      <c r="B2349" t="s">
        <v>55</v>
      </c>
      <c r="C2349" t="s">
        <v>538</v>
      </c>
      <c r="D2349">
        <v>22110407401</v>
      </c>
      <c r="E2349" t="s">
        <v>704</v>
      </c>
      <c r="F2349" t="s">
        <v>58</v>
      </c>
      <c r="G2349" t="s">
        <v>59</v>
      </c>
      <c r="H2349">
        <v>5</v>
      </c>
      <c r="I2349" t="s">
        <v>112</v>
      </c>
      <c r="J2349" t="s">
        <v>61</v>
      </c>
      <c r="K2349" t="s">
        <v>2274</v>
      </c>
      <c r="L2349">
        <v>1</v>
      </c>
      <c r="N2349" t="s">
        <v>86</v>
      </c>
      <c r="O2349" t="s">
        <v>86</v>
      </c>
      <c r="P2349" t="s">
        <v>86</v>
      </c>
      <c r="Q2349" t="s">
        <v>86</v>
      </c>
      <c r="R2349" t="s">
        <v>86</v>
      </c>
      <c r="S2349" t="s">
        <v>86</v>
      </c>
      <c r="T2349" t="s">
        <v>86</v>
      </c>
      <c r="U2349" t="s">
        <v>86</v>
      </c>
      <c r="V2349">
        <v>3</v>
      </c>
      <c r="W2349">
        <v>3</v>
      </c>
      <c r="X2349">
        <v>1</v>
      </c>
      <c r="Y2349" t="s">
        <v>86</v>
      </c>
      <c r="Z2349" t="s">
        <v>86</v>
      </c>
      <c r="AA2349" t="s">
        <v>86</v>
      </c>
      <c r="AB2349" t="s">
        <v>86</v>
      </c>
      <c r="AC2349" t="s">
        <v>86</v>
      </c>
      <c r="AD2349" t="s">
        <v>86</v>
      </c>
      <c r="AE2349" t="s">
        <v>86</v>
      </c>
      <c r="AF2349" t="s">
        <v>86</v>
      </c>
      <c r="AG2349" t="s">
        <v>86</v>
      </c>
      <c r="AH2349" t="s">
        <v>86</v>
      </c>
      <c r="AI2349" t="s">
        <v>86</v>
      </c>
      <c r="AJ2349" t="s">
        <v>86</v>
      </c>
      <c r="AK2349" t="s">
        <v>86</v>
      </c>
      <c r="AL2349" t="s">
        <v>86</v>
      </c>
      <c r="AM2349" t="s">
        <v>86</v>
      </c>
      <c r="AN2349" t="s">
        <v>86</v>
      </c>
      <c r="AO2349" t="s">
        <v>86</v>
      </c>
      <c r="AP2349" t="s">
        <v>86</v>
      </c>
      <c r="AQ2349" t="s">
        <v>86</v>
      </c>
      <c r="AR2349" t="s">
        <v>86</v>
      </c>
      <c r="AS2349" t="s">
        <v>86</v>
      </c>
      <c r="AT2349" t="s">
        <v>86</v>
      </c>
      <c r="AU2349" t="s">
        <v>86</v>
      </c>
      <c r="AV2349" t="s">
        <v>86</v>
      </c>
      <c r="AW2349" t="s">
        <v>86</v>
      </c>
      <c r="AX2349" t="s">
        <v>86</v>
      </c>
      <c r="AY2349" t="s">
        <v>86</v>
      </c>
      <c r="AZ2349" t="s">
        <v>86</v>
      </c>
      <c r="BA2349" t="s">
        <v>86</v>
      </c>
      <c r="BB2349" t="s">
        <v>86</v>
      </c>
      <c r="BC2349" t="s">
        <v>86</v>
      </c>
    </row>
    <row r="2350" spans="1:55" x14ac:dyDescent="0.3">
      <c r="A2350" t="s">
        <v>55</v>
      </c>
      <c r="B2350" t="s">
        <v>55</v>
      </c>
      <c r="C2350" t="s">
        <v>538</v>
      </c>
      <c r="D2350">
        <v>22110407401</v>
      </c>
      <c r="E2350" t="s">
        <v>704</v>
      </c>
      <c r="F2350" t="s">
        <v>58</v>
      </c>
      <c r="G2350" t="s">
        <v>59</v>
      </c>
      <c r="H2350">
        <v>8</v>
      </c>
      <c r="J2350" t="s">
        <v>110</v>
      </c>
      <c r="K2350" t="s">
        <v>2275</v>
      </c>
      <c r="L2350" t="s">
        <v>86</v>
      </c>
      <c r="M2350" t="s">
        <v>86</v>
      </c>
      <c r="N2350" t="s">
        <v>86</v>
      </c>
      <c r="O2350" t="s">
        <v>86</v>
      </c>
      <c r="P2350" t="s">
        <v>86</v>
      </c>
      <c r="Q2350" t="s">
        <v>86</v>
      </c>
      <c r="R2350" t="s">
        <v>86</v>
      </c>
      <c r="S2350" t="s">
        <v>86</v>
      </c>
      <c r="T2350" t="s">
        <v>86</v>
      </c>
      <c r="U2350" t="s">
        <v>86</v>
      </c>
      <c r="V2350" t="s">
        <v>86</v>
      </c>
      <c r="W2350" t="s">
        <v>86</v>
      </c>
      <c r="X2350" t="s">
        <v>86</v>
      </c>
      <c r="Y2350" t="s">
        <v>86</v>
      </c>
      <c r="Z2350" t="s">
        <v>86</v>
      </c>
      <c r="AA2350" t="s">
        <v>86</v>
      </c>
      <c r="AB2350" t="s">
        <v>86</v>
      </c>
      <c r="AC2350" t="s">
        <v>86</v>
      </c>
      <c r="AD2350" t="s">
        <v>86</v>
      </c>
      <c r="AE2350" t="s">
        <v>86</v>
      </c>
      <c r="AF2350" t="s">
        <v>86</v>
      </c>
      <c r="AG2350" t="s">
        <v>86</v>
      </c>
      <c r="AH2350" t="s">
        <v>86</v>
      </c>
      <c r="AI2350" t="s">
        <v>86</v>
      </c>
      <c r="AJ2350" t="s">
        <v>86</v>
      </c>
      <c r="AK2350" t="s">
        <v>86</v>
      </c>
      <c r="AL2350" t="s">
        <v>86</v>
      </c>
      <c r="AM2350" t="s">
        <v>86</v>
      </c>
      <c r="AN2350" t="s">
        <v>86</v>
      </c>
      <c r="AO2350" t="s">
        <v>86</v>
      </c>
      <c r="AP2350" t="s">
        <v>86</v>
      </c>
      <c r="AQ2350" t="s">
        <v>86</v>
      </c>
      <c r="AR2350" t="s">
        <v>86</v>
      </c>
      <c r="AS2350" t="s">
        <v>86</v>
      </c>
      <c r="AT2350" t="s">
        <v>86</v>
      </c>
      <c r="AU2350" t="s">
        <v>86</v>
      </c>
      <c r="AV2350" t="s">
        <v>86</v>
      </c>
      <c r="AW2350" t="s">
        <v>86</v>
      </c>
      <c r="AX2350" t="s">
        <v>86</v>
      </c>
      <c r="AY2350" t="s">
        <v>86</v>
      </c>
      <c r="AZ2350" t="s">
        <v>86</v>
      </c>
      <c r="BA2350" t="s">
        <v>86</v>
      </c>
      <c r="BB2350" t="s">
        <v>86</v>
      </c>
      <c r="BC2350" t="s">
        <v>86</v>
      </c>
    </row>
    <row r="2351" spans="1:55" x14ac:dyDescent="0.3">
      <c r="A2351" t="s">
        <v>55</v>
      </c>
      <c r="B2351" t="s">
        <v>55</v>
      </c>
      <c r="C2351" t="s">
        <v>538</v>
      </c>
      <c r="D2351">
        <v>22110407401</v>
      </c>
      <c r="E2351" t="s">
        <v>704</v>
      </c>
      <c r="F2351" t="s">
        <v>58</v>
      </c>
      <c r="G2351" t="s">
        <v>59</v>
      </c>
      <c r="H2351">
        <v>9</v>
      </c>
      <c r="I2351" t="s">
        <v>112</v>
      </c>
      <c r="J2351" t="s">
        <v>61</v>
      </c>
      <c r="K2351" t="s">
        <v>2276</v>
      </c>
      <c r="L2351">
        <v>1</v>
      </c>
      <c r="N2351" t="s">
        <v>86</v>
      </c>
      <c r="O2351" t="s">
        <v>86</v>
      </c>
      <c r="P2351" t="s">
        <v>86</v>
      </c>
      <c r="Q2351" t="s">
        <v>86</v>
      </c>
      <c r="R2351" t="s">
        <v>86</v>
      </c>
      <c r="S2351" t="s">
        <v>86</v>
      </c>
      <c r="T2351" t="s">
        <v>86</v>
      </c>
      <c r="U2351" t="s">
        <v>86</v>
      </c>
      <c r="V2351">
        <v>4</v>
      </c>
      <c r="W2351">
        <v>4</v>
      </c>
      <c r="X2351">
        <v>1</v>
      </c>
      <c r="Y2351" t="s">
        <v>86</v>
      </c>
      <c r="Z2351" t="s">
        <v>86</v>
      </c>
      <c r="AA2351" t="s">
        <v>86</v>
      </c>
      <c r="AB2351" t="s">
        <v>86</v>
      </c>
      <c r="AC2351" t="s">
        <v>86</v>
      </c>
      <c r="AD2351" t="s">
        <v>86</v>
      </c>
      <c r="AE2351" t="s">
        <v>86</v>
      </c>
      <c r="AF2351" t="s">
        <v>86</v>
      </c>
      <c r="AG2351" t="s">
        <v>86</v>
      </c>
      <c r="AH2351" t="s">
        <v>86</v>
      </c>
      <c r="AI2351" t="s">
        <v>86</v>
      </c>
      <c r="AJ2351" t="s">
        <v>86</v>
      </c>
      <c r="AK2351" t="s">
        <v>86</v>
      </c>
      <c r="AL2351" t="s">
        <v>86</v>
      </c>
      <c r="AM2351" t="s">
        <v>86</v>
      </c>
      <c r="AN2351" t="s">
        <v>86</v>
      </c>
      <c r="AO2351" t="s">
        <v>86</v>
      </c>
      <c r="AP2351" t="s">
        <v>86</v>
      </c>
      <c r="AQ2351" t="s">
        <v>86</v>
      </c>
      <c r="AR2351" t="s">
        <v>86</v>
      </c>
      <c r="AS2351" t="s">
        <v>86</v>
      </c>
      <c r="AT2351" t="s">
        <v>86</v>
      </c>
      <c r="AU2351" t="s">
        <v>86</v>
      </c>
      <c r="AV2351" t="s">
        <v>86</v>
      </c>
      <c r="AW2351" t="s">
        <v>86</v>
      </c>
      <c r="AX2351" t="s">
        <v>86</v>
      </c>
      <c r="AY2351" t="s">
        <v>86</v>
      </c>
      <c r="AZ2351" t="s">
        <v>86</v>
      </c>
      <c r="BA2351" t="s">
        <v>86</v>
      </c>
      <c r="BB2351" t="s">
        <v>86</v>
      </c>
      <c r="BC2351" t="s">
        <v>86</v>
      </c>
    </row>
    <row r="2352" spans="1:55" x14ac:dyDescent="0.3">
      <c r="A2352" t="s">
        <v>55</v>
      </c>
      <c r="B2352" t="s">
        <v>55</v>
      </c>
      <c r="C2352" t="s">
        <v>538</v>
      </c>
      <c r="D2352">
        <v>22110407401</v>
      </c>
      <c r="E2352" t="s">
        <v>704</v>
      </c>
      <c r="F2352" t="s">
        <v>58</v>
      </c>
      <c r="G2352" t="s">
        <v>59</v>
      </c>
      <c r="H2352">
        <v>10</v>
      </c>
      <c r="I2352" t="s">
        <v>112</v>
      </c>
      <c r="J2352" t="s">
        <v>61</v>
      </c>
      <c r="K2352" t="s">
        <v>1605</v>
      </c>
      <c r="L2352">
        <v>1</v>
      </c>
      <c r="N2352" t="s">
        <v>86</v>
      </c>
      <c r="O2352" t="s">
        <v>86</v>
      </c>
      <c r="P2352" t="s">
        <v>86</v>
      </c>
      <c r="Q2352" t="s">
        <v>86</v>
      </c>
      <c r="R2352" t="s">
        <v>86</v>
      </c>
      <c r="S2352" t="s">
        <v>86</v>
      </c>
      <c r="T2352" t="s">
        <v>86</v>
      </c>
      <c r="U2352" t="s">
        <v>86</v>
      </c>
      <c r="V2352">
        <v>0</v>
      </c>
      <c r="W2352">
        <v>0</v>
      </c>
      <c r="X2352">
        <v>1</v>
      </c>
      <c r="Y2352" t="s">
        <v>86</v>
      </c>
      <c r="Z2352" t="s">
        <v>86</v>
      </c>
      <c r="AA2352" t="s">
        <v>86</v>
      </c>
      <c r="AB2352" t="s">
        <v>86</v>
      </c>
      <c r="AC2352" t="s">
        <v>86</v>
      </c>
      <c r="AD2352" t="s">
        <v>86</v>
      </c>
      <c r="AE2352" t="s">
        <v>86</v>
      </c>
      <c r="AF2352" t="s">
        <v>86</v>
      </c>
      <c r="AG2352" t="s">
        <v>86</v>
      </c>
      <c r="AH2352" t="s">
        <v>86</v>
      </c>
      <c r="AI2352" t="s">
        <v>86</v>
      </c>
      <c r="AJ2352" t="s">
        <v>86</v>
      </c>
      <c r="AK2352" t="s">
        <v>86</v>
      </c>
      <c r="AL2352" t="s">
        <v>86</v>
      </c>
      <c r="AM2352" t="s">
        <v>86</v>
      </c>
      <c r="AN2352" t="s">
        <v>86</v>
      </c>
      <c r="AO2352" t="s">
        <v>86</v>
      </c>
      <c r="AP2352" t="s">
        <v>86</v>
      </c>
      <c r="AQ2352" t="s">
        <v>86</v>
      </c>
      <c r="AR2352" t="s">
        <v>86</v>
      </c>
      <c r="AS2352" t="s">
        <v>86</v>
      </c>
      <c r="AT2352" t="s">
        <v>86</v>
      </c>
      <c r="AU2352" t="s">
        <v>86</v>
      </c>
      <c r="AV2352" t="s">
        <v>86</v>
      </c>
      <c r="AW2352" t="s">
        <v>86</v>
      </c>
      <c r="AX2352" t="s">
        <v>86</v>
      </c>
      <c r="AY2352" t="s">
        <v>86</v>
      </c>
      <c r="AZ2352" t="s">
        <v>86</v>
      </c>
      <c r="BA2352" t="s">
        <v>86</v>
      </c>
      <c r="BB2352" t="s">
        <v>86</v>
      </c>
      <c r="BC2352" t="s">
        <v>86</v>
      </c>
    </row>
    <row r="2353" spans="1:55" x14ac:dyDescent="0.3">
      <c r="A2353" t="s">
        <v>55</v>
      </c>
      <c r="B2353" t="s">
        <v>86</v>
      </c>
      <c r="C2353" t="s">
        <v>2277</v>
      </c>
      <c r="D2353">
        <v>22110407403</v>
      </c>
      <c r="E2353" t="s">
        <v>2278</v>
      </c>
      <c r="F2353" t="s">
        <v>177</v>
      </c>
      <c r="G2353" t="s">
        <v>89</v>
      </c>
      <c r="H2353" t="s">
        <v>86</v>
      </c>
      <c r="I2353" t="s">
        <v>86</v>
      </c>
      <c r="J2353" t="s">
        <v>86</v>
      </c>
      <c r="K2353" t="s">
        <v>86</v>
      </c>
      <c r="L2353" t="s">
        <v>86</v>
      </c>
      <c r="M2353" t="s">
        <v>86</v>
      </c>
      <c r="N2353" t="s">
        <v>86</v>
      </c>
      <c r="O2353" t="s">
        <v>86</v>
      </c>
      <c r="P2353" t="s">
        <v>86</v>
      </c>
      <c r="Q2353" t="s">
        <v>86</v>
      </c>
      <c r="R2353" t="s">
        <v>86</v>
      </c>
      <c r="S2353" t="s">
        <v>86</v>
      </c>
      <c r="T2353" t="s">
        <v>86</v>
      </c>
      <c r="U2353" t="s">
        <v>86</v>
      </c>
      <c r="V2353" t="s">
        <v>86</v>
      </c>
      <c r="W2353" t="s">
        <v>86</v>
      </c>
      <c r="X2353" t="s">
        <v>86</v>
      </c>
      <c r="Y2353" t="s">
        <v>86</v>
      </c>
      <c r="Z2353" t="s">
        <v>86</v>
      </c>
      <c r="AA2353" t="s">
        <v>86</v>
      </c>
      <c r="AB2353" t="s">
        <v>86</v>
      </c>
      <c r="AC2353" t="s">
        <v>86</v>
      </c>
      <c r="AD2353" t="s">
        <v>86</v>
      </c>
      <c r="AE2353" t="s">
        <v>86</v>
      </c>
      <c r="AF2353" t="s">
        <v>86</v>
      </c>
      <c r="AG2353" t="s">
        <v>86</v>
      </c>
      <c r="AH2353" t="s">
        <v>86</v>
      </c>
      <c r="AI2353" t="s">
        <v>86</v>
      </c>
      <c r="AJ2353" t="s">
        <v>86</v>
      </c>
      <c r="AK2353" t="s">
        <v>86</v>
      </c>
      <c r="AL2353" t="s">
        <v>86</v>
      </c>
      <c r="AM2353" t="s">
        <v>86</v>
      </c>
      <c r="AN2353" t="s">
        <v>86</v>
      </c>
      <c r="AO2353" t="s">
        <v>86</v>
      </c>
      <c r="AP2353" t="s">
        <v>86</v>
      </c>
      <c r="AQ2353" t="s">
        <v>86</v>
      </c>
      <c r="AR2353" t="s">
        <v>86</v>
      </c>
      <c r="AS2353" t="s">
        <v>86</v>
      </c>
      <c r="AT2353" t="s">
        <v>86</v>
      </c>
      <c r="AU2353" t="s">
        <v>86</v>
      </c>
      <c r="AV2353" t="s">
        <v>86</v>
      </c>
      <c r="AW2353" t="s">
        <v>86</v>
      </c>
      <c r="AX2353" t="s">
        <v>86</v>
      </c>
      <c r="AY2353" t="s">
        <v>86</v>
      </c>
      <c r="AZ2353" t="s">
        <v>86</v>
      </c>
      <c r="BA2353" t="s">
        <v>86</v>
      </c>
      <c r="BB2353" t="s">
        <v>86</v>
      </c>
      <c r="BC2353" t="s">
        <v>86</v>
      </c>
    </row>
    <row r="2354" spans="1:55" x14ac:dyDescent="0.3">
      <c r="A2354" t="s">
        <v>55</v>
      </c>
      <c r="B2354" t="s">
        <v>86</v>
      </c>
      <c r="C2354" t="s">
        <v>2277</v>
      </c>
      <c r="D2354">
        <v>22110407404</v>
      </c>
      <c r="E2354" t="s">
        <v>2279</v>
      </c>
      <c r="F2354" t="s">
        <v>58</v>
      </c>
      <c r="G2354" t="s">
        <v>89</v>
      </c>
      <c r="H2354" t="s">
        <v>86</v>
      </c>
      <c r="I2354" t="s">
        <v>86</v>
      </c>
      <c r="J2354" t="s">
        <v>86</v>
      </c>
      <c r="K2354" t="s">
        <v>86</v>
      </c>
      <c r="L2354" t="s">
        <v>86</v>
      </c>
      <c r="M2354" t="s">
        <v>86</v>
      </c>
      <c r="N2354" t="s">
        <v>86</v>
      </c>
      <c r="O2354" t="s">
        <v>86</v>
      </c>
      <c r="P2354" t="s">
        <v>86</v>
      </c>
      <c r="Q2354" t="s">
        <v>86</v>
      </c>
      <c r="R2354" t="s">
        <v>86</v>
      </c>
      <c r="S2354" t="s">
        <v>86</v>
      </c>
      <c r="T2354" t="s">
        <v>86</v>
      </c>
      <c r="U2354" t="s">
        <v>86</v>
      </c>
      <c r="V2354" t="s">
        <v>86</v>
      </c>
      <c r="W2354" t="s">
        <v>86</v>
      </c>
      <c r="X2354" t="s">
        <v>86</v>
      </c>
      <c r="Y2354" t="s">
        <v>86</v>
      </c>
      <c r="Z2354" t="s">
        <v>86</v>
      </c>
      <c r="AA2354" t="s">
        <v>86</v>
      </c>
      <c r="AB2354" t="s">
        <v>86</v>
      </c>
      <c r="AC2354" t="s">
        <v>86</v>
      </c>
      <c r="AD2354" t="s">
        <v>86</v>
      </c>
      <c r="AE2354" t="s">
        <v>86</v>
      </c>
      <c r="AF2354" t="s">
        <v>86</v>
      </c>
      <c r="AG2354" t="s">
        <v>86</v>
      </c>
      <c r="AH2354" t="s">
        <v>86</v>
      </c>
      <c r="AI2354" t="s">
        <v>86</v>
      </c>
      <c r="AJ2354" t="s">
        <v>86</v>
      </c>
      <c r="AK2354" t="s">
        <v>86</v>
      </c>
      <c r="AL2354" t="s">
        <v>86</v>
      </c>
      <c r="AM2354" t="s">
        <v>86</v>
      </c>
      <c r="AN2354" t="s">
        <v>86</v>
      </c>
      <c r="AO2354" t="s">
        <v>86</v>
      </c>
      <c r="AP2354" t="s">
        <v>86</v>
      </c>
      <c r="AQ2354" t="s">
        <v>86</v>
      </c>
      <c r="AR2354" t="s">
        <v>86</v>
      </c>
      <c r="AS2354" t="s">
        <v>86</v>
      </c>
      <c r="AT2354" t="s">
        <v>86</v>
      </c>
      <c r="AU2354" t="s">
        <v>86</v>
      </c>
      <c r="AV2354" t="s">
        <v>86</v>
      </c>
      <c r="AW2354" t="s">
        <v>86</v>
      </c>
      <c r="AX2354" t="s">
        <v>86</v>
      </c>
      <c r="AY2354" t="s">
        <v>86</v>
      </c>
      <c r="AZ2354" t="s">
        <v>86</v>
      </c>
      <c r="BA2354" t="s">
        <v>86</v>
      </c>
      <c r="BB2354" t="s">
        <v>86</v>
      </c>
      <c r="BC2354" t="s">
        <v>86</v>
      </c>
    </row>
    <row r="2355" spans="1:55" x14ac:dyDescent="0.3">
      <c r="A2355" t="s">
        <v>55</v>
      </c>
      <c r="B2355" t="s">
        <v>55</v>
      </c>
      <c r="C2355" t="s">
        <v>538</v>
      </c>
      <c r="D2355">
        <v>22110407407</v>
      </c>
      <c r="E2355" t="s">
        <v>712</v>
      </c>
      <c r="F2355" t="s">
        <v>58</v>
      </c>
      <c r="G2355" t="s">
        <v>59</v>
      </c>
      <c r="H2355">
        <v>2</v>
      </c>
      <c r="I2355" t="s">
        <v>112</v>
      </c>
      <c r="J2355" t="s">
        <v>61</v>
      </c>
      <c r="K2355" t="s">
        <v>2280</v>
      </c>
      <c r="L2355">
        <v>1</v>
      </c>
      <c r="N2355" t="s">
        <v>86</v>
      </c>
      <c r="O2355" t="s">
        <v>86</v>
      </c>
      <c r="P2355" t="s">
        <v>86</v>
      </c>
      <c r="Q2355" t="s">
        <v>86</v>
      </c>
      <c r="R2355" t="s">
        <v>86</v>
      </c>
      <c r="S2355" t="s">
        <v>86</v>
      </c>
      <c r="T2355" t="s">
        <v>86</v>
      </c>
      <c r="U2355" t="s">
        <v>86</v>
      </c>
      <c r="V2355">
        <v>0</v>
      </c>
      <c r="W2355">
        <v>0</v>
      </c>
      <c r="X2355">
        <v>0</v>
      </c>
      <c r="Y2355" t="s">
        <v>86</v>
      </c>
      <c r="Z2355" t="s">
        <v>86</v>
      </c>
      <c r="AA2355" t="s">
        <v>86</v>
      </c>
      <c r="AB2355" t="s">
        <v>86</v>
      </c>
      <c r="AC2355" t="s">
        <v>86</v>
      </c>
      <c r="AD2355" t="s">
        <v>86</v>
      </c>
      <c r="AE2355" t="s">
        <v>86</v>
      </c>
      <c r="AF2355" t="s">
        <v>86</v>
      </c>
      <c r="AG2355" t="s">
        <v>86</v>
      </c>
      <c r="AH2355" t="s">
        <v>86</v>
      </c>
      <c r="AI2355" t="s">
        <v>86</v>
      </c>
      <c r="AJ2355" t="s">
        <v>86</v>
      </c>
      <c r="AK2355" t="s">
        <v>86</v>
      </c>
      <c r="AL2355" t="s">
        <v>86</v>
      </c>
      <c r="AM2355" t="s">
        <v>86</v>
      </c>
      <c r="AN2355" t="s">
        <v>86</v>
      </c>
      <c r="AO2355" t="s">
        <v>86</v>
      </c>
      <c r="AP2355" t="s">
        <v>86</v>
      </c>
      <c r="AQ2355" t="s">
        <v>86</v>
      </c>
      <c r="AR2355" t="s">
        <v>86</v>
      </c>
      <c r="AS2355" t="s">
        <v>86</v>
      </c>
      <c r="AT2355" t="s">
        <v>86</v>
      </c>
      <c r="AU2355" t="s">
        <v>86</v>
      </c>
      <c r="AV2355" t="s">
        <v>86</v>
      </c>
      <c r="AW2355" t="s">
        <v>86</v>
      </c>
      <c r="AX2355" t="s">
        <v>86</v>
      </c>
      <c r="AY2355" t="s">
        <v>86</v>
      </c>
      <c r="AZ2355" t="s">
        <v>86</v>
      </c>
      <c r="BA2355" t="s">
        <v>86</v>
      </c>
      <c r="BB2355" t="s">
        <v>86</v>
      </c>
      <c r="BC2355" t="s">
        <v>86</v>
      </c>
    </row>
    <row r="2356" spans="1:55" x14ac:dyDescent="0.3">
      <c r="A2356" t="s">
        <v>55</v>
      </c>
      <c r="B2356" t="s">
        <v>55</v>
      </c>
      <c r="C2356" t="s">
        <v>538</v>
      </c>
      <c r="D2356">
        <v>22110407407</v>
      </c>
      <c r="E2356" t="s">
        <v>712</v>
      </c>
      <c r="F2356" t="s">
        <v>58</v>
      </c>
      <c r="G2356" t="s">
        <v>59</v>
      </c>
      <c r="H2356">
        <v>3</v>
      </c>
      <c r="I2356" t="s">
        <v>112</v>
      </c>
      <c r="J2356" t="s">
        <v>61</v>
      </c>
      <c r="K2356" t="s">
        <v>2274</v>
      </c>
      <c r="L2356">
        <v>1</v>
      </c>
      <c r="N2356" t="s">
        <v>86</v>
      </c>
      <c r="O2356" t="s">
        <v>86</v>
      </c>
      <c r="P2356" t="s">
        <v>86</v>
      </c>
      <c r="Q2356" t="s">
        <v>86</v>
      </c>
      <c r="R2356" t="s">
        <v>86</v>
      </c>
      <c r="S2356" t="s">
        <v>86</v>
      </c>
      <c r="T2356" t="s">
        <v>86</v>
      </c>
      <c r="U2356" t="s">
        <v>86</v>
      </c>
      <c r="V2356">
        <v>0</v>
      </c>
      <c r="W2356">
        <v>0</v>
      </c>
      <c r="X2356">
        <v>0</v>
      </c>
      <c r="Y2356" t="s">
        <v>86</v>
      </c>
      <c r="Z2356" t="s">
        <v>86</v>
      </c>
      <c r="AA2356" t="s">
        <v>86</v>
      </c>
      <c r="AB2356" t="s">
        <v>86</v>
      </c>
      <c r="AC2356" t="s">
        <v>86</v>
      </c>
      <c r="AD2356" t="s">
        <v>86</v>
      </c>
      <c r="AE2356" t="s">
        <v>86</v>
      </c>
      <c r="AF2356" t="s">
        <v>86</v>
      </c>
      <c r="AG2356" t="s">
        <v>86</v>
      </c>
      <c r="AH2356" t="s">
        <v>86</v>
      </c>
      <c r="AI2356" t="s">
        <v>86</v>
      </c>
      <c r="AJ2356" t="s">
        <v>86</v>
      </c>
      <c r="AK2356" t="s">
        <v>86</v>
      </c>
      <c r="AL2356" t="s">
        <v>86</v>
      </c>
      <c r="AM2356" t="s">
        <v>86</v>
      </c>
      <c r="AN2356" t="s">
        <v>86</v>
      </c>
      <c r="AO2356" t="s">
        <v>86</v>
      </c>
      <c r="AP2356" t="s">
        <v>86</v>
      </c>
      <c r="AQ2356" t="s">
        <v>86</v>
      </c>
      <c r="AR2356" t="s">
        <v>86</v>
      </c>
      <c r="AS2356" t="s">
        <v>86</v>
      </c>
      <c r="AT2356" t="s">
        <v>86</v>
      </c>
      <c r="AU2356" t="s">
        <v>86</v>
      </c>
      <c r="AV2356" t="s">
        <v>86</v>
      </c>
      <c r="AW2356" t="s">
        <v>86</v>
      </c>
      <c r="AX2356" t="s">
        <v>86</v>
      </c>
      <c r="AY2356" t="s">
        <v>86</v>
      </c>
      <c r="AZ2356" t="s">
        <v>86</v>
      </c>
      <c r="BA2356" t="s">
        <v>86</v>
      </c>
      <c r="BB2356" t="s">
        <v>86</v>
      </c>
      <c r="BC2356" t="s">
        <v>86</v>
      </c>
    </row>
    <row r="2357" spans="1:55" x14ac:dyDescent="0.3">
      <c r="A2357" t="s">
        <v>55</v>
      </c>
      <c r="B2357" t="s">
        <v>55</v>
      </c>
      <c r="C2357" t="s">
        <v>538</v>
      </c>
      <c r="D2357">
        <v>22110407407</v>
      </c>
      <c r="E2357" t="s">
        <v>712</v>
      </c>
      <c r="F2357" t="s">
        <v>58</v>
      </c>
      <c r="G2357" t="s">
        <v>59</v>
      </c>
      <c r="H2357">
        <v>4</v>
      </c>
      <c r="I2357" t="s">
        <v>112</v>
      </c>
      <c r="J2357" t="s">
        <v>61</v>
      </c>
      <c r="K2357" t="s">
        <v>2274</v>
      </c>
      <c r="L2357">
        <v>1</v>
      </c>
      <c r="N2357" t="s">
        <v>86</v>
      </c>
      <c r="O2357" t="s">
        <v>86</v>
      </c>
      <c r="P2357" t="s">
        <v>86</v>
      </c>
      <c r="Q2357" t="s">
        <v>86</v>
      </c>
      <c r="R2357" t="s">
        <v>86</v>
      </c>
      <c r="S2357" t="s">
        <v>86</v>
      </c>
      <c r="T2357" t="s">
        <v>86</v>
      </c>
      <c r="U2357" t="s">
        <v>86</v>
      </c>
      <c r="V2357">
        <v>0</v>
      </c>
      <c r="W2357">
        <v>0</v>
      </c>
      <c r="X2357">
        <v>0</v>
      </c>
      <c r="Y2357" t="s">
        <v>86</v>
      </c>
      <c r="Z2357" t="s">
        <v>86</v>
      </c>
      <c r="AA2357" t="s">
        <v>86</v>
      </c>
      <c r="AB2357" t="s">
        <v>86</v>
      </c>
      <c r="AC2357" t="s">
        <v>86</v>
      </c>
      <c r="AD2357" t="s">
        <v>86</v>
      </c>
      <c r="AE2357" t="s">
        <v>86</v>
      </c>
      <c r="AF2357" t="s">
        <v>86</v>
      </c>
      <c r="AG2357" t="s">
        <v>86</v>
      </c>
      <c r="AH2357" t="s">
        <v>86</v>
      </c>
      <c r="AI2357" t="s">
        <v>86</v>
      </c>
      <c r="AJ2357" t="s">
        <v>86</v>
      </c>
      <c r="AK2357" t="s">
        <v>86</v>
      </c>
      <c r="AL2357" t="s">
        <v>86</v>
      </c>
      <c r="AM2357" t="s">
        <v>86</v>
      </c>
      <c r="AN2357" t="s">
        <v>86</v>
      </c>
      <c r="AO2357" t="s">
        <v>86</v>
      </c>
      <c r="AP2357" t="s">
        <v>86</v>
      </c>
      <c r="AQ2357" t="s">
        <v>86</v>
      </c>
      <c r="AR2357" t="s">
        <v>86</v>
      </c>
      <c r="AS2357" t="s">
        <v>86</v>
      </c>
      <c r="AT2357" t="s">
        <v>86</v>
      </c>
      <c r="AU2357" t="s">
        <v>86</v>
      </c>
      <c r="AV2357" t="s">
        <v>86</v>
      </c>
      <c r="AW2357" t="s">
        <v>86</v>
      </c>
      <c r="AX2357" t="s">
        <v>86</v>
      </c>
      <c r="AY2357" t="s">
        <v>86</v>
      </c>
      <c r="AZ2357" t="s">
        <v>86</v>
      </c>
      <c r="BA2357" t="s">
        <v>86</v>
      </c>
      <c r="BB2357" t="s">
        <v>86</v>
      </c>
      <c r="BC2357" t="s">
        <v>86</v>
      </c>
    </row>
    <row r="2358" spans="1:55" x14ac:dyDescent="0.3">
      <c r="A2358" t="s">
        <v>55</v>
      </c>
      <c r="B2358" t="s">
        <v>55</v>
      </c>
      <c r="C2358" t="s">
        <v>538</v>
      </c>
      <c r="D2358">
        <v>22110407407</v>
      </c>
      <c r="E2358" t="s">
        <v>712</v>
      </c>
      <c r="F2358" t="s">
        <v>58</v>
      </c>
      <c r="G2358" t="s">
        <v>59</v>
      </c>
      <c r="H2358">
        <v>7</v>
      </c>
      <c r="I2358" t="s">
        <v>112</v>
      </c>
      <c r="J2358" t="s">
        <v>110</v>
      </c>
      <c r="K2358" t="s">
        <v>2281</v>
      </c>
      <c r="L2358">
        <v>1</v>
      </c>
      <c r="N2358" t="s">
        <v>86</v>
      </c>
      <c r="O2358" t="s">
        <v>86</v>
      </c>
      <c r="P2358" t="s">
        <v>86</v>
      </c>
      <c r="Q2358" t="s">
        <v>86</v>
      </c>
      <c r="R2358" t="s">
        <v>86</v>
      </c>
      <c r="S2358" t="s">
        <v>86</v>
      </c>
      <c r="T2358" t="s">
        <v>86</v>
      </c>
      <c r="U2358" t="s">
        <v>86</v>
      </c>
      <c r="V2358">
        <v>0</v>
      </c>
      <c r="W2358">
        <v>1</v>
      </c>
      <c r="X2358">
        <v>1</v>
      </c>
      <c r="Y2358" t="s">
        <v>86</v>
      </c>
      <c r="Z2358" t="s">
        <v>86</v>
      </c>
      <c r="AA2358" t="s">
        <v>86</v>
      </c>
      <c r="AB2358" t="s">
        <v>86</v>
      </c>
      <c r="AC2358" t="s">
        <v>86</v>
      </c>
      <c r="AD2358" t="s">
        <v>86</v>
      </c>
      <c r="AE2358" t="s">
        <v>86</v>
      </c>
      <c r="AF2358" t="s">
        <v>86</v>
      </c>
      <c r="AG2358" t="s">
        <v>86</v>
      </c>
      <c r="AH2358" t="s">
        <v>86</v>
      </c>
      <c r="AI2358" t="s">
        <v>86</v>
      </c>
      <c r="AJ2358" t="s">
        <v>86</v>
      </c>
      <c r="AK2358" t="s">
        <v>86</v>
      </c>
      <c r="AL2358" t="s">
        <v>86</v>
      </c>
      <c r="AM2358" t="s">
        <v>86</v>
      </c>
      <c r="AN2358" t="s">
        <v>86</v>
      </c>
      <c r="AO2358" t="s">
        <v>86</v>
      </c>
      <c r="AP2358" t="s">
        <v>86</v>
      </c>
      <c r="AQ2358" t="s">
        <v>86</v>
      </c>
      <c r="AR2358" t="s">
        <v>86</v>
      </c>
      <c r="AS2358" t="s">
        <v>86</v>
      </c>
      <c r="AT2358" t="s">
        <v>86</v>
      </c>
      <c r="AU2358" t="s">
        <v>86</v>
      </c>
      <c r="AV2358" t="s">
        <v>86</v>
      </c>
      <c r="AW2358" t="s">
        <v>86</v>
      </c>
      <c r="AX2358" t="s">
        <v>86</v>
      </c>
      <c r="AY2358" t="s">
        <v>86</v>
      </c>
      <c r="AZ2358" t="s">
        <v>86</v>
      </c>
      <c r="BA2358" t="s">
        <v>86</v>
      </c>
      <c r="BB2358" t="s">
        <v>86</v>
      </c>
      <c r="BC2358" t="s">
        <v>86</v>
      </c>
    </row>
    <row r="2359" spans="1:55" x14ac:dyDescent="0.3">
      <c r="A2359" t="s">
        <v>55</v>
      </c>
      <c r="B2359" t="s">
        <v>55</v>
      </c>
      <c r="C2359" t="s">
        <v>538</v>
      </c>
      <c r="D2359">
        <v>22110407407</v>
      </c>
      <c r="E2359" t="s">
        <v>712</v>
      </c>
      <c r="F2359" t="s">
        <v>58</v>
      </c>
      <c r="G2359" t="s">
        <v>59</v>
      </c>
      <c r="H2359">
        <v>8</v>
      </c>
      <c r="I2359" t="s">
        <v>112</v>
      </c>
      <c r="J2359" t="s">
        <v>61</v>
      </c>
      <c r="K2359" t="s">
        <v>2282</v>
      </c>
      <c r="L2359">
        <v>1</v>
      </c>
      <c r="N2359" t="s">
        <v>86</v>
      </c>
      <c r="O2359" t="s">
        <v>86</v>
      </c>
      <c r="P2359" t="s">
        <v>86</v>
      </c>
      <c r="Q2359" t="s">
        <v>86</v>
      </c>
      <c r="R2359" t="s">
        <v>86</v>
      </c>
      <c r="S2359" t="s">
        <v>86</v>
      </c>
      <c r="T2359" t="s">
        <v>86</v>
      </c>
      <c r="U2359" t="s">
        <v>86</v>
      </c>
      <c r="V2359">
        <v>2</v>
      </c>
      <c r="W2359">
        <v>0</v>
      </c>
      <c r="X2359">
        <v>1</v>
      </c>
      <c r="Y2359" t="s">
        <v>86</v>
      </c>
      <c r="Z2359" t="s">
        <v>86</v>
      </c>
      <c r="AA2359" t="s">
        <v>86</v>
      </c>
      <c r="AB2359" t="s">
        <v>86</v>
      </c>
      <c r="AC2359" t="s">
        <v>86</v>
      </c>
      <c r="AD2359" t="s">
        <v>86</v>
      </c>
      <c r="AE2359" t="s">
        <v>86</v>
      </c>
      <c r="AF2359" t="s">
        <v>86</v>
      </c>
      <c r="AG2359" t="s">
        <v>86</v>
      </c>
      <c r="AH2359" t="s">
        <v>86</v>
      </c>
      <c r="AI2359" t="s">
        <v>86</v>
      </c>
      <c r="AJ2359" t="s">
        <v>86</v>
      </c>
      <c r="AK2359" t="s">
        <v>86</v>
      </c>
      <c r="AL2359" t="s">
        <v>86</v>
      </c>
      <c r="AM2359" t="s">
        <v>86</v>
      </c>
      <c r="AN2359" t="s">
        <v>86</v>
      </c>
      <c r="AO2359" t="s">
        <v>86</v>
      </c>
      <c r="AP2359" t="s">
        <v>86</v>
      </c>
      <c r="AQ2359" t="s">
        <v>86</v>
      </c>
      <c r="AR2359" t="s">
        <v>86</v>
      </c>
      <c r="AS2359" t="s">
        <v>86</v>
      </c>
      <c r="AT2359" t="s">
        <v>86</v>
      </c>
      <c r="AU2359" t="s">
        <v>86</v>
      </c>
      <c r="AV2359" t="s">
        <v>86</v>
      </c>
      <c r="AW2359" t="s">
        <v>86</v>
      </c>
      <c r="AX2359" t="s">
        <v>86</v>
      </c>
      <c r="AY2359" t="s">
        <v>86</v>
      </c>
      <c r="AZ2359" t="s">
        <v>86</v>
      </c>
      <c r="BA2359" t="s">
        <v>86</v>
      </c>
      <c r="BB2359" t="s">
        <v>86</v>
      </c>
      <c r="BC2359" t="s">
        <v>86</v>
      </c>
    </row>
    <row r="2360" spans="1:55" x14ac:dyDescent="0.3">
      <c r="A2360" t="s">
        <v>55</v>
      </c>
      <c r="B2360" t="s">
        <v>55</v>
      </c>
      <c r="C2360" t="s">
        <v>538</v>
      </c>
      <c r="D2360">
        <v>22110407407</v>
      </c>
      <c r="E2360" t="s">
        <v>712</v>
      </c>
      <c r="F2360" t="s">
        <v>58</v>
      </c>
      <c r="G2360" t="s">
        <v>59</v>
      </c>
      <c r="H2360">
        <v>9</v>
      </c>
      <c r="I2360" t="s">
        <v>112</v>
      </c>
      <c r="J2360" t="s">
        <v>61</v>
      </c>
      <c r="K2360" t="s">
        <v>550</v>
      </c>
      <c r="L2360">
        <v>1</v>
      </c>
      <c r="N2360" t="s">
        <v>86</v>
      </c>
      <c r="O2360" t="s">
        <v>86</v>
      </c>
      <c r="P2360" t="s">
        <v>86</v>
      </c>
      <c r="Q2360" t="s">
        <v>86</v>
      </c>
      <c r="R2360" t="s">
        <v>86</v>
      </c>
      <c r="S2360" t="s">
        <v>86</v>
      </c>
      <c r="T2360" t="s">
        <v>86</v>
      </c>
      <c r="U2360" t="s">
        <v>86</v>
      </c>
      <c r="V2360">
        <v>2</v>
      </c>
      <c r="W2360">
        <v>0</v>
      </c>
      <c r="X2360">
        <v>1</v>
      </c>
      <c r="Y2360" t="s">
        <v>86</v>
      </c>
      <c r="Z2360" t="s">
        <v>86</v>
      </c>
      <c r="AA2360" t="s">
        <v>86</v>
      </c>
      <c r="AB2360" t="s">
        <v>86</v>
      </c>
      <c r="AC2360" t="s">
        <v>86</v>
      </c>
      <c r="AD2360" t="s">
        <v>86</v>
      </c>
      <c r="AE2360" t="s">
        <v>86</v>
      </c>
      <c r="AF2360" t="s">
        <v>86</v>
      </c>
      <c r="AG2360" t="s">
        <v>86</v>
      </c>
      <c r="AH2360" t="s">
        <v>86</v>
      </c>
      <c r="AI2360" t="s">
        <v>86</v>
      </c>
      <c r="AJ2360" t="s">
        <v>86</v>
      </c>
      <c r="AK2360" t="s">
        <v>86</v>
      </c>
      <c r="AL2360" t="s">
        <v>86</v>
      </c>
      <c r="AM2360" t="s">
        <v>86</v>
      </c>
      <c r="AN2360" t="s">
        <v>86</v>
      </c>
      <c r="AO2360" t="s">
        <v>86</v>
      </c>
      <c r="AP2360" t="s">
        <v>86</v>
      </c>
      <c r="AQ2360" t="s">
        <v>86</v>
      </c>
      <c r="AR2360" t="s">
        <v>86</v>
      </c>
      <c r="AS2360" t="s">
        <v>86</v>
      </c>
      <c r="AT2360" t="s">
        <v>86</v>
      </c>
      <c r="AU2360" t="s">
        <v>86</v>
      </c>
      <c r="AV2360" t="s">
        <v>86</v>
      </c>
      <c r="AW2360" t="s">
        <v>86</v>
      </c>
      <c r="AX2360" t="s">
        <v>86</v>
      </c>
      <c r="AY2360" t="s">
        <v>86</v>
      </c>
      <c r="AZ2360" t="s">
        <v>86</v>
      </c>
      <c r="BA2360" t="s">
        <v>86</v>
      </c>
      <c r="BB2360" t="s">
        <v>86</v>
      </c>
      <c r="BC2360" t="s">
        <v>86</v>
      </c>
    </row>
    <row r="2361" spans="1:55" x14ac:dyDescent="0.3">
      <c r="A2361" t="s">
        <v>55</v>
      </c>
      <c r="B2361" t="s">
        <v>86</v>
      </c>
      <c r="C2361" t="s">
        <v>2277</v>
      </c>
      <c r="D2361">
        <v>22110407409</v>
      </c>
      <c r="E2361" t="s">
        <v>2283</v>
      </c>
      <c r="F2361" t="s">
        <v>177</v>
      </c>
      <c r="G2361" t="s">
        <v>89</v>
      </c>
      <c r="H2361" t="s">
        <v>86</v>
      </c>
      <c r="I2361" t="s">
        <v>86</v>
      </c>
      <c r="J2361" t="s">
        <v>86</v>
      </c>
      <c r="K2361" t="s">
        <v>86</v>
      </c>
      <c r="L2361" t="s">
        <v>86</v>
      </c>
      <c r="M2361" t="s">
        <v>86</v>
      </c>
      <c r="N2361" t="s">
        <v>86</v>
      </c>
      <c r="O2361" t="s">
        <v>86</v>
      </c>
      <c r="P2361" t="s">
        <v>86</v>
      </c>
      <c r="Q2361" t="s">
        <v>86</v>
      </c>
      <c r="R2361" t="s">
        <v>86</v>
      </c>
      <c r="S2361" t="s">
        <v>86</v>
      </c>
      <c r="T2361" t="s">
        <v>86</v>
      </c>
      <c r="U2361" t="s">
        <v>86</v>
      </c>
      <c r="V2361" t="s">
        <v>86</v>
      </c>
      <c r="W2361" t="s">
        <v>86</v>
      </c>
      <c r="X2361" t="s">
        <v>86</v>
      </c>
      <c r="Y2361" t="s">
        <v>86</v>
      </c>
      <c r="Z2361" t="s">
        <v>86</v>
      </c>
      <c r="AA2361" t="s">
        <v>86</v>
      </c>
      <c r="AB2361" t="s">
        <v>86</v>
      </c>
      <c r="AC2361" t="s">
        <v>86</v>
      </c>
      <c r="AD2361" t="s">
        <v>86</v>
      </c>
      <c r="AE2361" t="s">
        <v>86</v>
      </c>
      <c r="AF2361" t="s">
        <v>86</v>
      </c>
      <c r="AG2361" t="s">
        <v>86</v>
      </c>
      <c r="AH2361" t="s">
        <v>86</v>
      </c>
      <c r="AI2361" t="s">
        <v>86</v>
      </c>
      <c r="AJ2361" t="s">
        <v>86</v>
      </c>
      <c r="AK2361" t="s">
        <v>86</v>
      </c>
      <c r="AL2361" t="s">
        <v>86</v>
      </c>
      <c r="AM2361" t="s">
        <v>86</v>
      </c>
      <c r="AN2361" t="s">
        <v>86</v>
      </c>
      <c r="AO2361" t="s">
        <v>86</v>
      </c>
      <c r="AP2361" t="s">
        <v>86</v>
      </c>
      <c r="AQ2361" t="s">
        <v>86</v>
      </c>
      <c r="AR2361" t="s">
        <v>86</v>
      </c>
      <c r="AS2361" t="s">
        <v>86</v>
      </c>
      <c r="AT2361" t="s">
        <v>86</v>
      </c>
      <c r="AU2361" t="s">
        <v>86</v>
      </c>
      <c r="AV2361" t="s">
        <v>86</v>
      </c>
      <c r="AW2361" t="s">
        <v>86</v>
      </c>
      <c r="AX2361" t="s">
        <v>86</v>
      </c>
      <c r="AY2361" t="s">
        <v>86</v>
      </c>
      <c r="AZ2361" t="s">
        <v>86</v>
      </c>
      <c r="BA2361" t="s">
        <v>86</v>
      </c>
      <c r="BB2361" t="s">
        <v>86</v>
      </c>
      <c r="BC2361" t="s">
        <v>86</v>
      </c>
    </row>
    <row r="2362" spans="1:55" x14ac:dyDescent="0.3">
      <c r="A2362" t="s">
        <v>55</v>
      </c>
      <c r="B2362" t="s">
        <v>86</v>
      </c>
      <c r="C2362" t="s">
        <v>2277</v>
      </c>
      <c r="D2362">
        <v>22110407411</v>
      </c>
      <c r="E2362" t="s">
        <v>2284</v>
      </c>
      <c r="F2362" t="s">
        <v>58</v>
      </c>
      <c r="G2362" t="s">
        <v>89</v>
      </c>
      <c r="H2362" t="s">
        <v>86</v>
      </c>
      <c r="I2362" t="s">
        <v>86</v>
      </c>
      <c r="J2362" t="s">
        <v>86</v>
      </c>
      <c r="K2362" t="s">
        <v>86</v>
      </c>
      <c r="L2362" t="s">
        <v>86</v>
      </c>
      <c r="M2362" t="s">
        <v>86</v>
      </c>
      <c r="N2362" t="s">
        <v>86</v>
      </c>
      <c r="O2362" t="s">
        <v>86</v>
      </c>
      <c r="P2362" t="s">
        <v>86</v>
      </c>
      <c r="Q2362" t="s">
        <v>86</v>
      </c>
      <c r="R2362" t="s">
        <v>86</v>
      </c>
      <c r="S2362" t="s">
        <v>86</v>
      </c>
      <c r="T2362" t="s">
        <v>86</v>
      </c>
      <c r="U2362" t="s">
        <v>86</v>
      </c>
      <c r="V2362" t="s">
        <v>86</v>
      </c>
      <c r="W2362" t="s">
        <v>86</v>
      </c>
      <c r="X2362" t="s">
        <v>86</v>
      </c>
      <c r="Y2362" t="s">
        <v>86</v>
      </c>
      <c r="Z2362" t="s">
        <v>86</v>
      </c>
      <c r="AA2362" t="s">
        <v>86</v>
      </c>
      <c r="AB2362" t="s">
        <v>86</v>
      </c>
      <c r="AC2362" t="s">
        <v>86</v>
      </c>
      <c r="AD2362" t="s">
        <v>86</v>
      </c>
      <c r="AE2362" t="s">
        <v>86</v>
      </c>
      <c r="AF2362" t="s">
        <v>86</v>
      </c>
      <c r="AG2362" t="s">
        <v>86</v>
      </c>
      <c r="AH2362" t="s">
        <v>86</v>
      </c>
      <c r="AI2362" t="s">
        <v>86</v>
      </c>
      <c r="AJ2362" t="s">
        <v>86</v>
      </c>
      <c r="AK2362" t="s">
        <v>86</v>
      </c>
      <c r="AL2362" t="s">
        <v>86</v>
      </c>
      <c r="AM2362" t="s">
        <v>86</v>
      </c>
      <c r="AN2362" t="s">
        <v>86</v>
      </c>
      <c r="AO2362" t="s">
        <v>86</v>
      </c>
      <c r="AP2362" t="s">
        <v>86</v>
      </c>
      <c r="AQ2362" t="s">
        <v>86</v>
      </c>
      <c r="AR2362" t="s">
        <v>86</v>
      </c>
      <c r="AS2362" t="s">
        <v>86</v>
      </c>
      <c r="AT2362" t="s">
        <v>86</v>
      </c>
      <c r="AU2362" t="s">
        <v>86</v>
      </c>
      <c r="AV2362" t="s">
        <v>86</v>
      </c>
      <c r="AW2362" t="s">
        <v>86</v>
      </c>
      <c r="AX2362" t="s">
        <v>86</v>
      </c>
      <c r="AY2362" t="s">
        <v>86</v>
      </c>
      <c r="AZ2362" t="s">
        <v>86</v>
      </c>
      <c r="BA2362" t="s">
        <v>86</v>
      </c>
      <c r="BB2362" t="s">
        <v>86</v>
      </c>
      <c r="BC2362" t="s">
        <v>86</v>
      </c>
    </row>
    <row r="2363" spans="1:55" x14ac:dyDescent="0.3">
      <c r="A2363" t="s">
        <v>55</v>
      </c>
      <c r="B2363" t="s">
        <v>86</v>
      </c>
      <c r="C2363" t="s">
        <v>2277</v>
      </c>
      <c r="D2363">
        <v>22110407413</v>
      </c>
      <c r="E2363" t="s">
        <v>2285</v>
      </c>
      <c r="F2363" t="s">
        <v>133</v>
      </c>
      <c r="G2363" t="s">
        <v>89</v>
      </c>
      <c r="H2363" t="s">
        <v>86</v>
      </c>
      <c r="I2363" t="s">
        <v>86</v>
      </c>
      <c r="J2363" t="s">
        <v>86</v>
      </c>
      <c r="K2363" t="s">
        <v>86</v>
      </c>
      <c r="L2363" t="s">
        <v>86</v>
      </c>
      <c r="M2363" t="s">
        <v>86</v>
      </c>
      <c r="N2363" t="s">
        <v>86</v>
      </c>
      <c r="O2363" t="s">
        <v>86</v>
      </c>
      <c r="P2363" t="s">
        <v>86</v>
      </c>
      <c r="Q2363" t="s">
        <v>86</v>
      </c>
      <c r="R2363" t="s">
        <v>86</v>
      </c>
      <c r="S2363" t="s">
        <v>86</v>
      </c>
      <c r="T2363" t="s">
        <v>86</v>
      </c>
      <c r="U2363" t="s">
        <v>86</v>
      </c>
      <c r="V2363" t="s">
        <v>86</v>
      </c>
      <c r="W2363" t="s">
        <v>86</v>
      </c>
      <c r="X2363" t="s">
        <v>86</v>
      </c>
      <c r="Y2363" t="s">
        <v>86</v>
      </c>
      <c r="Z2363" t="s">
        <v>86</v>
      </c>
      <c r="AA2363" t="s">
        <v>86</v>
      </c>
      <c r="AB2363" t="s">
        <v>86</v>
      </c>
      <c r="AC2363" t="s">
        <v>86</v>
      </c>
      <c r="AD2363" t="s">
        <v>86</v>
      </c>
      <c r="AE2363" t="s">
        <v>86</v>
      </c>
      <c r="AF2363" t="s">
        <v>86</v>
      </c>
      <c r="AG2363" t="s">
        <v>86</v>
      </c>
      <c r="AH2363" t="s">
        <v>86</v>
      </c>
      <c r="AI2363" t="s">
        <v>86</v>
      </c>
      <c r="AJ2363" t="s">
        <v>86</v>
      </c>
      <c r="AK2363" t="s">
        <v>86</v>
      </c>
      <c r="AL2363" t="s">
        <v>86</v>
      </c>
      <c r="AM2363" t="s">
        <v>86</v>
      </c>
      <c r="AN2363" t="s">
        <v>86</v>
      </c>
      <c r="AO2363" t="s">
        <v>86</v>
      </c>
      <c r="AP2363" t="s">
        <v>86</v>
      </c>
      <c r="AQ2363" t="s">
        <v>86</v>
      </c>
      <c r="AR2363" t="s">
        <v>86</v>
      </c>
      <c r="AS2363" t="s">
        <v>86</v>
      </c>
      <c r="AT2363" t="s">
        <v>86</v>
      </c>
      <c r="AU2363" t="s">
        <v>86</v>
      </c>
      <c r="AV2363" t="s">
        <v>86</v>
      </c>
      <c r="AW2363" t="s">
        <v>86</v>
      </c>
      <c r="AX2363" t="s">
        <v>86</v>
      </c>
      <c r="AY2363" t="s">
        <v>86</v>
      </c>
      <c r="AZ2363" t="s">
        <v>86</v>
      </c>
      <c r="BA2363" t="s">
        <v>86</v>
      </c>
      <c r="BB2363" t="s">
        <v>86</v>
      </c>
      <c r="BC2363" t="s">
        <v>86</v>
      </c>
    </row>
    <row r="2364" spans="1:55" x14ac:dyDescent="0.3">
      <c r="A2364" t="s">
        <v>55</v>
      </c>
      <c r="B2364" t="s">
        <v>86</v>
      </c>
      <c r="C2364" t="s">
        <v>2277</v>
      </c>
      <c r="D2364">
        <v>22110407420</v>
      </c>
      <c r="E2364" t="s">
        <v>2286</v>
      </c>
      <c r="F2364" t="s">
        <v>177</v>
      </c>
      <c r="G2364" t="s">
        <v>89</v>
      </c>
      <c r="H2364" t="s">
        <v>86</v>
      </c>
      <c r="I2364" t="s">
        <v>86</v>
      </c>
      <c r="J2364" t="s">
        <v>86</v>
      </c>
      <c r="K2364" t="s">
        <v>86</v>
      </c>
      <c r="L2364" t="s">
        <v>86</v>
      </c>
      <c r="M2364" t="s">
        <v>86</v>
      </c>
      <c r="N2364" t="s">
        <v>86</v>
      </c>
      <c r="O2364" t="s">
        <v>86</v>
      </c>
      <c r="P2364" t="s">
        <v>86</v>
      </c>
      <c r="Q2364" t="s">
        <v>86</v>
      </c>
      <c r="R2364" t="s">
        <v>86</v>
      </c>
      <c r="S2364" t="s">
        <v>86</v>
      </c>
      <c r="T2364" t="s">
        <v>86</v>
      </c>
      <c r="U2364" t="s">
        <v>86</v>
      </c>
      <c r="V2364" t="s">
        <v>86</v>
      </c>
      <c r="W2364" t="s">
        <v>86</v>
      </c>
      <c r="X2364" t="s">
        <v>86</v>
      </c>
      <c r="Y2364" t="s">
        <v>86</v>
      </c>
      <c r="Z2364" t="s">
        <v>86</v>
      </c>
      <c r="AA2364" t="s">
        <v>86</v>
      </c>
      <c r="AB2364" t="s">
        <v>86</v>
      </c>
      <c r="AC2364" t="s">
        <v>86</v>
      </c>
      <c r="AD2364" t="s">
        <v>86</v>
      </c>
      <c r="AE2364" t="s">
        <v>86</v>
      </c>
      <c r="AF2364" t="s">
        <v>86</v>
      </c>
      <c r="AG2364" t="s">
        <v>86</v>
      </c>
      <c r="AH2364" t="s">
        <v>86</v>
      </c>
      <c r="AI2364" t="s">
        <v>86</v>
      </c>
      <c r="AJ2364" t="s">
        <v>86</v>
      </c>
      <c r="AK2364" t="s">
        <v>86</v>
      </c>
      <c r="AL2364" t="s">
        <v>86</v>
      </c>
      <c r="AM2364" t="s">
        <v>86</v>
      </c>
      <c r="AN2364" t="s">
        <v>86</v>
      </c>
      <c r="AO2364" t="s">
        <v>86</v>
      </c>
      <c r="AP2364" t="s">
        <v>86</v>
      </c>
      <c r="AQ2364" t="s">
        <v>86</v>
      </c>
      <c r="AR2364" t="s">
        <v>86</v>
      </c>
      <c r="AS2364" t="s">
        <v>86</v>
      </c>
      <c r="AT2364" t="s">
        <v>86</v>
      </c>
      <c r="AU2364" t="s">
        <v>86</v>
      </c>
      <c r="AV2364" t="s">
        <v>86</v>
      </c>
      <c r="AW2364" t="s">
        <v>86</v>
      </c>
      <c r="AX2364" t="s">
        <v>86</v>
      </c>
      <c r="AY2364" t="s">
        <v>86</v>
      </c>
      <c r="AZ2364" t="s">
        <v>86</v>
      </c>
      <c r="BA2364" t="s">
        <v>86</v>
      </c>
      <c r="BB2364" t="s">
        <v>86</v>
      </c>
      <c r="BC2364" t="s">
        <v>86</v>
      </c>
    </row>
    <row r="2365" spans="1:55" x14ac:dyDescent="0.3">
      <c r="A2365" t="s">
        <v>55</v>
      </c>
      <c r="B2365" t="s">
        <v>86</v>
      </c>
      <c r="C2365" t="s">
        <v>2277</v>
      </c>
      <c r="D2365">
        <v>22110407422</v>
      </c>
      <c r="E2365" t="s">
        <v>2287</v>
      </c>
      <c r="F2365" t="s">
        <v>58</v>
      </c>
      <c r="G2365" t="s">
        <v>89</v>
      </c>
      <c r="H2365" t="s">
        <v>86</v>
      </c>
      <c r="I2365" t="s">
        <v>86</v>
      </c>
      <c r="J2365" t="s">
        <v>86</v>
      </c>
      <c r="K2365" t="s">
        <v>86</v>
      </c>
      <c r="L2365" t="s">
        <v>86</v>
      </c>
      <c r="M2365" t="s">
        <v>86</v>
      </c>
      <c r="N2365" t="s">
        <v>86</v>
      </c>
      <c r="O2365" t="s">
        <v>86</v>
      </c>
      <c r="P2365" t="s">
        <v>86</v>
      </c>
      <c r="Q2365" t="s">
        <v>86</v>
      </c>
      <c r="R2365" t="s">
        <v>86</v>
      </c>
      <c r="S2365" t="s">
        <v>86</v>
      </c>
      <c r="T2365" t="s">
        <v>86</v>
      </c>
      <c r="U2365" t="s">
        <v>86</v>
      </c>
      <c r="V2365" t="s">
        <v>86</v>
      </c>
      <c r="W2365" t="s">
        <v>86</v>
      </c>
      <c r="X2365" t="s">
        <v>86</v>
      </c>
      <c r="Y2365" t="s">
        <v>86</v>
      </c>
      <c r="Z2365" t="s">
        <v>86</v>
      </c>
      <c r="AA2365" t="s">
        <v>86</v>
      </c>
      <c r="AB2365" t="s">
        <v>86</v>
      </c>
      <c r="AC2365" t="s">
        <v>86</v>
      </c>
      <c r="AD2365" t="s">
        <v>86</v>
      </c>
      <c r="AE2365" t="s">
        <v>86</v>
      </c>
      <c r="AF2365" t="s">
        <v>86</v>
      </c>
      <c r="AG2365" t="s">
        <v>86</v>
      </c>
      <c r="AH2365" t="s">
        <v>86</v>
      </c>
      <c r="AI2365" t="s">
        <v>86</v>
      </c>
      <c r="AJ2365" t="s">
        <v>86</v>
      </c>
      <c r="AK2365" t="s">
        <v>86</v>
      </c>
      <c r="AL2365" t="s">
        <v>86</v>
      </c>
      <c r="AM2365" t="s">
        <v>86</v>
      </c>
      <c r="AN2365" t="s">
        <v>86</v>
      </c>
      <c r="AO2365" t="s">
        <v>86</v>
      </c>
      <c r="AP2365" t="s">
        <v>86</v>
      </c>
      <c r="AQ2365" t="s">
        <v>86</v>
      </c>
      <c r="AR2365" t="s">
        <v>86</v>
      </c>
      <c r="AS2365" t="s">
        <v>86</v>
      </c>
      <c r="AT2365" t="s">
        <v>86</v>
      </c>
      <c r="AU2365" t="s">
        <v>86</v>
      </c>
      <c r="AV2365" t="s">
        <v>86</v>
      </c>
      <c r="AW2365" t="s">
        <v>86</v>
      </c>
      <c r="AX2365" t="s">
        <v>86</v>
      </c>
      <c r="AY2365" t="s">
        <v>86</v>
      </c>
      <c r="AZ2365" t="s">
        <v>86</v>
      </c>
      <c r="BA2365" t="s">
        <v>86</v>
      </c>
      <c r="BB2365" t="s">
        <v>86</v>
      </c>
      <c r="BC2365" t="s">
        <v>86</v>
      </c>
    </row>
    <row r="2366" spans="1:55" x14ac:dyDescent="0.3">
      <c r="A2366" t="s">
        <v>55</v>
      </c>
      <c r="B2366" t="s">
        <v>86</v>
      </c>
      <c r="C2366" t="s">
        <v>2277</v>
      </c>
      <c r="D2366">
        <v>22110407423</v>
      </c>
      <c r="E2366" t="s">
        <v>2288</v>
      </c>
      <c r="F2366" t="s">
        <v>177</v>
      </c>
      <c r="G2366" t="s">
        <v>89</v>
      </c>
      <c r="H2366" t="s">
        <v>86</v>
      </c>
      <c r="I2366" t="s">
        <v>86</v>
      </c>
      <c r="J2366" t="s">
        <v>86</v>
      </c>
      <c r="K2366" t="s">
        <v>86</v>
      </c>
      <c r="L2366" t="s">
        <v>86</v>
      </c>
      <c r="M2366" t="s">
        <v>86</v>
      </c>
      <c r="N2366" t="s">
        <v>86</v>
      </c>
      <c r="O2366" t="s">
        <v>86</v>
      </c>
      <c r="P2366" t="s">
        <v>86</v>
      </c>
      <c r="Q2366" t="s">
        <v>86</v>
      </c>
      <c r="R2366" t="s">
        <v>86</v>
      </c>
      <c r="S2366" t="s">
        <v>86</v>
      </c>
      <c r="T2366" t="s">
        <v>86</v>
      </c>
      <c r="U2366" t="s">
        <v>86</v>
      </c>
      <c r="V2366" t="s">
        <v>86</v>
      </c>
      <c r="W2366" t="s">
        <v>86</v>
      </c>
      <c r="X2366" t="s">
        <v>86</v>
      </c>
      <c r="Y2366" t="s">
        <v>86</v>
      </c>
      <c r="Z2366" t="s">
        <v>86</v>
      </c>
      <c r="AA2366" t="s">
        <v>86</v>
      </c>
      <c r="AB2366" t="s">
        <v>86</v>
      </c>
      <c r="AC2366" t="s">
        <v>86</v>
      </c>
      <c r="AD2366" t="s">
        <v>86</v>
      </c>
      <c r="AE2366" t="s">
        <v>86</v>
      </c>
      <c r="AF2366" t="s">
        <v>86</v>
      </c>
      <c r="AG2366" t="s">
        <v>86</v>
      </c>
      <c r="AH2366" t="s">
        <v>86</v>
      </c>
      <c r="AI2366" t="s">
        <v>86</v>
      </c>
      <c r="AJ2366" t="s">
        <v>86</v>
      </c>
      <c r="AK2366" t="s">
        <v>86</v>
      </c>
      <c r="AL2366" t="s">
        <v>86</v>
      </c>
      <c r="AM2366" t="s">
        <v>86</v>
      </c>
      <c r="AN2366" t="s">
        <v>86</v>
      </c>
      <c r="AO2366" t="s">
        <v>86</v>
      </c>
      <c r="AP2366" t="s">
        <v>86</v>
      </c>
      <c r="AQ2366" t="s">
        <v>86</v>
      </c>
      <c r="AR2366" t="s">
        <v>86</v>
      </c>
      <c r="AS2366" t="s">
        <v>86</v>
      </c>
      <c r="AT2366" t="s">
        <v>86</v>
      </c>
      <c r="AU2366" t="s">
        <v>86</v>
      </c>
      <c r="AV2366" t="s">
        <v>86</v>
      </c>
      <c r="AW2366" t="s">
        <v>86</v>
      </c>
      <c r="AX2366" t="s">
        <v>86</v>
      </c>
      <c r="AY2366" t="s">
        <v>86</v>
      </c>
      <c r="AZ2366" t="s">
        <v>86</v>
      </c>
      <c r="BA2366" t="s">
        <v>86</v>
      </c>
      <c r="BB2366" t="s">
        <v>86</v>
      </c>
      <c r="BC2366" t="s">
        <v>86</v>
      </c>
    </row>
    <row r="2367" spans="1:55" x14ac:dyDescent="0.3">
      <c r="A2367" t="s">
        <v>55</v>
      </c>
      <c r="B2367" t="s">
        <v>86</v>
      </c>
      <c r="C2367" t="s">
        <v>2277</v>
      </c>
      <c r="D2367">
        <v>22110407424</v>
      </c>
      <c r="E2367" t="s">
        <v>2289</v>
      </c>
      <c r="F2367" t="s">
        <v>133</v>
      </c>
      <c r="G2367" t="s">
        <v>89</v>
      </c>
      <c r="H2367" t="s">
        <v>86</v>
      </c>
      <c r="I2367" t="s">
        <v>86</v>
      </c>
      <c r="J2367" t="s">
        <v>86</v>
      </c>
      <c r="K2367" t="s">
        <v>86</v>
      </c>
      <c r="L2367" t="s">
        <v>86</v>
      </c>
      <c r="M2367" t="s">
        <v>86</v>
      </c>
      <c r="N2367" t="s">
        <v>86</v>
      </c>
      <c r="O2367" t="s">
        <v>86</v>
      </c>
      <c r="P2367" t="s">
        <v>86</v>
      </c>
      <c r="Q2367" t="s">
        <v>86</v>
      </c>
      <c r="R2367" t="s">
        <v>86</v>
      </c>
      <c r="S2367" t="s">
        <v>86</v>
      </c>
      <c r="T2367" t="s">
        <v>86</v>
      </c>
      <c r="U2367" t="s">
        <v>86</v>
      </c>
      <c r="V2367" t="s">
        <v>86</v>
      </c>
      <c r="W2367" t="s">
        <v>86</v>
      </c>
      <c r="X2367" t="s">
        <v>86</v>
      </c>
      <c r="Y2367" t="s">
        <v>86</v>
      </c>
      <c r="Z2367" t="s">
        <v>86</v>
      </c>
      <c r="AA2367" t="s">
        <v>86</v>
      </c>
      <c r="AB2367" t="s">
        <v>86</v>
      </c>
      <c r="AC2367" t="s">
        <v>86</v>
      </c>
      <c r="AD2367" t="s">
        <v>86</v>
      </c>
      <c r="AE2367" t="s">
        <v>86</v>
      </c>
      <c r="AF2367" t="s">
        <v>86</v>
      </c>
      <c r="AG2367" t="s">
        <v>86</v>
      </c>
      <c r="AH2367" t="s">
        <v>86</v>
      </c>
      <c r="AI2367" t="s">
        <v>86</v>
      </c>
      <c r="AJ2367" t="s">
        <v>86</v>
      </c>
      <c r="AK2367" t="s">
        <v>86</v>
      </c>
      <c r="AL2367" t="s">
        <v>86</v>
      </c>
      <c r="AM2367" t="s">
        <v>86</v>
      </c>
      <c r="AN2367" t="s">
        <v>86</v>
      </c>
      <c r="AO2367" t="s">
        <v>86</v>
      </c>
      <c r="AP2367" t="s">
        <v>86</v>
      </c>
      <c r="AQ2367" t="s">
        <v>86</v>
      </c>
      <c r="AR2367" t="s">
        <v>86</v>
      </c>
      <c r="AS2367" t="s">
        <v>86</v>
      </c>
      <c r="AT2367" t="s">
        <v>86</v>
      </c>
      <c r="AU2367" t="s">
        <v>86</v>
      </c>
      <c r="AV2367" t="s">
        <v>86</v>
      </c>
      <c r="AW2367" t="s">
        <v>86</v>
      </c>
      <c r="AX2367" t="s">
        <v>86</v>
      </c>
      <c r="AY2367" t="s">
        <v>86</v>
      </c>
      <c r="AZ2367" t="s">
        <v>86</v>
      </c>
      <c r="BA2367" t="s">
        <v>86</v>
      </c>
      <c r="BB2367" t="s">
        <v>86</v>
      </c>
      <c r="BC2367" t="s">
        <v>86</v>
      </c>
    </row>
    <row r="2368" spans="1:55" x14ac:dyDescent="0.3">
      <c r="A2368" t="s">
        <v>55</v>
      </c>
      <c r="B2368" t="s">
        <v>86</v>
      </c>
      <c r="C2368" t="s">
        <v>2277</v>
      </c>
      <c r="D2368">
        <v>22110407425</v>
      </c>
      <c r="E2368" t="s">
        <v>2290</v>
      </c>
      <c r="F2368" t="s">
        <v>58</v>
      </c>
      <c r="G2368" t="s">
        <v>89</v>
      </c>
      <c r="H2368" t="s">
        <v>86</v>
      </c>
      <c r="I2368" t="s">
        <v>86</v>
      </c>
      <c r="J2368" t="s">
        <v>86</v>
      </c>
      <c r="K2368" t="s">
        <v>86</v>
      </c>
      <c r="L2368" t="s">
        <v>86</v>
      </c>
      <c r="M2368" t="s">
        <v>86</v>
      </c>
      <c r="N2368" t="s">
        <v>86</v>
      </c>
      <c r="O2368" t="s">
        <v>86</v>
      </c>
      <c r="P2368" t="s">
        <v>86</v>
      </c>
      <c r="Q2368" t="s">
        <v>86</v>
      </c>
      <c r="R2368" t="s">
        <v>86</v>
      </c>
      <c r="S2368" t="s">
        <v>86</v>
      </c>
      <c r="T2368" t="s">
        <v>86</v>
      </c>
      <c r="U2368" t="s">
        <v>86</v>
      </c>
      <c r="V2368" t="s">
        <v>86</v>
      </c>
      <c r="W2368" t="s">
        <v>86</v>
      </c>
      <c r="X2368" t="s">
        <v>86</v>
      </c>
      <c r="Y2368" t="s">
        <v>86</v>
      </c>
      <c r="Z2368" t="s">
        <v>86</v>
      </c>
      <c r="AA2368" t="s">
        <v>86</v>
      </c>
      <c r="AB2368" t="s">
        <v>86</v>
      </c>
      <c r="AC2368" t="s">
        <v>86</v>
      </c>
      <c r="AD2368" t="s">
        <v>86</v>
      </c>
      <c r="AE2368" t="s">
        <v>86</v>
      </c>
      <c r="AF2368" t="s">
        <v>86</v>
      </c>
      <c r="AG2368" t="s">
        <v>86</v>
      </c>
      <c r="AH2368" t="s">
        <v>86</v>
      </c>
      <c r="AI2368" t="s">
        <v>86</v>
      </c>
      <c r="AJ2368" t="s">
        <v>86</v>
      </c>
      <c r="AK2368" t="s">
        <v>86</v>
      </c>
      <c r="AL2368" t="s">
        <v>86</v>
      </c>
      <c r="AM2368" t="s">
        <v>86</v>
      </c>
      <c r="AN2368" t="s">
        <v>86</v>
      </c>
      <c r="AO2368" t="s">
        <v>86</v>
      </c>
      <c r="AP2368" t="s">
        <v>86</v>
      </c>
      <c r="AQ2368" t="s">
        <v>86</v>
      </c>
      <c r="AR2368" t="s">
        <v>86</v>
      </c>
      <c r="AS2368" t="s">
        <v>86</v>
      </c>
      <c r="AT2368" t="s">
        <v>86</v>
      </c>
      <c r="AU2368" t="s">
        <v>86</v>
      </c>
      <c r="AV2368" t="s">
        <v>86</v>
      </c>
      <c r="AW2368" t="s">
        <v>86</v>
      </c>
      <c r="AX2368" t="s">
        <v>86</v>
      </c>
      <c r="AY2368" t="s">
        <v>86</v>
      </c>
      <c r="AZ2368" t="s">
        <v>86</v>
      </c>
      <c r="BA2368" t="s">
        <v>86</v>
      </c>
      <c r="BB2368" t="s">
        <v>86</v>
      </c>
      <c r="BC2368" t="s">
        <v>86</v>
      </c>
    </row>
    <row r="2369" spans="1:55" x14ac:dyDescent="0.3">
      <c r="A2369" t="s">
        <v>55</v>
      </c>
      <c r="B2369" t="s">
        <v>86</v>
      </c>
      <c r="C2369" t="s">
        <v>2291</v>
      </c>
      <c r="D2369">
        <v>22110407601</v>
      </c>
      <c r="E2369" t="s">
        <v>2292</v>
      </c>
      <c r="F2369" t="s">
        <v>58</v>
      </c>
      <c r="G2369" t="s">
        <v>59</v>
      </c>
      <c r="H2369" t="s">
        <v>86</v>
      </c>
      <c r="I2369" t="s">
        <v>86</v>
      </c>
      <c r="J2369" t="s">
        <v>86</v>
      </c>
      <c r="K2369" t="s">
        <v>86</v>
      </c>
      <c r="L2369" t="s">
        <v>86</v>
      </c>
      <c r="M2369" t="s">
        <v>86</v>
      </c>
      <c r="N2369" t="s">
        <v>86</v>
      </c>
      <c r="O2369" t="s">
        <v>86</v>
      </c>
      <c r="P2369" t="s">
        <v>86</v>
      </c>
      <c r="Q2369" t="s">
        <v>86</v>
      </c>
      <c r="R2369" t="s">
        <v>86</v>
      </c>
      <c r="S2369" t="s">
        <v>86</v>
      </c>
      <c r="T2369" t="s">
        <v>86</v>
      </c>
      <c r="U2369" t="s">
        <v>86</v>
      </c>
      <c r="V2369" t="s">
        <v>86</v>
      </c>
      <c r="W2369" t="s">
        <v>86</v>
      </c>
      <c r="X2369" t="s">
        <v>86</v>
      </c>
      <c r="Y2369" t="s">
        <v>86</v>
      </c>
      <c r="Z2369" t="s">
        <v>86</v>
      </c>
      <c r="AA2369" t="s">
        <v>86</v>
      </c>
      <c r="AB2369" t="s">
        <v>86</v>
      </c>
      <c r="AC2369" t="s">
        <v>86</v>
      </c>
      <c r="AD2369" t="s">
        <v>86</v>
      </c>
      <c r="AE2369" t="s">
        <v>86</v>
      </c>
      <c r="AF2369" t="s">
        <v>86</v>
      </c>
      <c r="AG2369" t="s">
        <v>86</v>
      </c>
      <c r="AH2369" t="s">
        <v>86</v>
      </c>
      <c r="AI2369" t="s">
        <v>86</v>
      </c>
      <c r="AJ2369" t="s">
        <v>86</v>
      </c>
      <c r="AK2369" t="s">
        <v>86</v>
      </c>
      <c r="AL2369" t="s">
        <v>86</v>
      </c>
      <c r="AM2369" t="s">
        <v>86</v>
      </c>
      <c r="AN2369" t="s">
        <v>86</v>
      </c>
      <c r="AO2369" t="s">
        <v>86</v>
      </c>
      <c r="AP2369" t="s">
        <v>86</v>
      </c>
      <c r="AQ2369" t="s">
        <v>86</v>
      </c>
      <c r="AR2369" t="s">
        <v>86</v>
      </c>
      <c r="AS2369" t="s">
        <v>86</v>
      </c>
      <c r="AT2369" t="s">
        <v>86</v>
      </c>
      <c r="AU2369" t="s">
        <v>86</v>
      </c>
      <c r="AV2369" t="s">
        <v>86</v>
      </c>
      <c r="AW2369" t="s">
        <v>86</v>
      </c>
      <c r="AX2369" t="s">
        <v>86</v>
      </c>
      <c r="AY2369" t="s">
        <v>86</v>
      </c>
      <c r="AZ2369" t="s">
        <v>86</v>
      </c>
      <c r="BA2369" t="s">
        <v>86</v>
      </c>
      <c r="BB2369" t="s">
        <v>86</v>
      </c>
      <c r="BC2369" t="s">
        <v>86</v>
      </c>
    </row>
    <row r="2370" spans="1:55" x14ac:dyDescent="0.3">
      <c r="A2370" t="s">
        <v>55</v>
      </c>
      <c r="B2370" t="s">
        <v>86</v>
      </c>
      <c r="C2370" t="s">
        <v>2293</v>
      </c>
      <c r="D2370">
        <v>22110407701</v>
      </c>
      <c r="E2370" t="s">
        <v>2294</v>
      </c>
      <c r="F2370" t="s">
        <v>58</v>
      </c>
      <c r="G2370" t="s">
        <v>59</v>
      </c>
      <c r="H2370" t="s">
        <v>86</v>
      </c>
      <c r="I2370" t="s">
        <v>86</v>
      </c>
      <c r="J2370" t="s">
        <v>86</v>
      </c>
      <c r="K2370" t="s">
        <v>86</v>
      </c>
      <c r="L2370" t="s">
        <v>86</v>
      </c>
      <c r="M2370" t="s">
        <v>86</v>
      </c>
      <c r="N2370" t="s">
        <v>86</v>
      </c>
      <c r="O2370" t="s">
        <v>86</v>
      </c>
      <c r="P2370" t="s">
        <v>86</v>
      </c>
      <c r="Q2370" t="s">
        <v>86</v>
      </c>
      <c r="R2370" t="s">
        <v>86</v>
      </c>
      <c r="S2370" t="s">
        <v>86</v>
      </c>
      <c r="T2370" t="s">
        <v>86</v>
      </c>
      <c r="U2370" t="s">
        <v>86</v>
      </c>
      <c r="V2370" t="s">
        <v>86</v>
      </c>
      <c r="W2370" t="s">
        <v>86</v>
      </c>
      <c r="X2370" t="s">
        <v>86</v>
      </c>
      <c r="Y2370" t="s">
        <v>86</v>
      </c>
      <c r="Z2370" t="s">
        <v>86</v>
      </c>
      <c r="AA2370" t="s">
        <v>86</v>
      </c>
      <c r="AB2370" t="s">
        <v>86</v>
      </c>
      <c r="AC2370" t="s">
        <v>86</v>
      </c>
      <c r="AD2370" t="s">
        <v>86</v>
      </c>
      <c r="AE2370" t="s">
        <v>86</v>
      </c>
      <c r="AF2370" t="s">
        <v>86</v>
      </c>
      <c r="AG2370" t="s">
        <v>86</v>
      </c>
      <c r="AH2370" t="s">
        <v>86</v>
      </c>
      <c r="AI2370" t="s">
        <v>86</v>
      </c>
      <c r="AJ2370" t="s">
        <v>86</v>
      </c>
      <c r="AK2370" t="s">
        <v>86</v>
      </c>
      <c r="AL2370" t="s">
        <v>86</v>
      </c>
      <c r="AM2370" t="s">
        <v>86</v>
      </c>
      <c r="AN2370" t="s">
        <v>86</v>
      </c>
      <c r="AO2370" t="s">
        <v>86</v>
      </c>
      <c r="AP2370" t="s">
        <v>86</v>
      </c>
      <c r="AQ2370" t="s">
        <v>86</v>
      </c>
      <c r="AR2370" t="s">
        <v>86</v>
      </c>
      <c r="AS2370" t="s">
        <v>86</v>
      </c>
      <c r="AT2370" t="s">
        <v>86</v>
      </c>
      <c r="AU2370" t="s">
        <v>86</v>
      </c>
      <c r="AV2370" t="s">
        <v>86</v>
      </c>
      <c r="AW2370" t="s">
        <v>86</v>
      </c>
      <c r="AX2370" t="s">
        <v>86</v>
      </c>
      <c r="AY2370" t="s">
        <v>86</v>
      </c>
      <c r="AZ2370" t="s">
        <v>86</v>
      </c>
      <c r="BA2370" t="s">
        <v>86</v>
      </c>
      <c r="BB2370" t="s">
        <v>86</v>
      </c>
      <c r="BC2370" t="s">
        <v>86</v>
      </c>
    </row>
    <row r="2371" spans="1:55" x14ac:dyDescent="0.3">
      <c r="A2371" t="s">
        <v>55</v>
      </c>
      <c r="B2371" t="s">
        <v>86</v>
      </c>
      <c r="C2371" t="s">
        <v>2293</v>
      </c>
      <c r="D2371">
        <v>22110407704</v>
      </c>
      <c r="E2371" t="s">
        <v>2295</v>
      </c>
      <c r="F2371" t="s">
        <v>133</v>
      </c>
      <c r="G2371" t="s">
        <v>89</v>
      </c>
      <c r="H2371" t="s">
        <v>86</v>
      </c>
      <c r="I2371" t="s">
        <v>86</v>
      </c>
      <c r="J2371" t="s">
        <v>86</v>
      </c>
      <c r="K2371" t="s">
        <v>86</v>
      </c>
      <c r="L2371" t="s">
        <v>86</v>
      </c>
      <c r="M2371" t="s">
        <v>86</v>
      </c>
      <c r="N2371" t="s">
        <v>86</v>
      </c>
      <c r="O2371" t="s">
        <v>86</v>
      </c>
      <c r="P2371" t="s">
        <v>86</v>
      </c>
      <c r="Q2371" t="s">
        <v>86</v>
      </c>
      <c r="R2371" t="s">
        <v>86</v>
      </c>
      <c r="S2371" t="s">
        <v>86</v>
      </c>
      <c r="T2371" t="s">
        <v>86</v>
      </c>
      <c r="U2371" t="s">
        <v>86</v>
      </c>
      <c r="V2371" t="s">
        <v>86</v>
      </c>
      <c r="W2371" t="s">
        <v>86</v>
      </c>
      <c r="X2371" t="s">
        <v>86</v>
      </c>
      <c r="Y2371" t="s">
        <v>86</v>
      </c>
      <c r="Z2371" t="s">
        <v>86</v>
      </c>
      <c r="AA2371" t="s">
        <v>86</v>
      </c>
      <c r="AB2371" t="s">
        <v>86</v>
      </c>
      <c r="AC2371" t="s">
        <v>86</v>
      </c>
      <c r="AD2371" t="s">
        <v>86</v>
      </c>
      <c r="AE2371" t="s">
        <v>86</v>
      </c>
      <c r="AF2371" t="s">
        <v>86</v>
      </c>
      <c r="AG2371" t="s">
        <v>86</v>
      </c>
      <c r="AH2371" t="s">
        <v>86</v>
      </c>
      <c r="AI2371" t="s">
        <v>86</v>
      </c>
      <c r="AJ2371" t="s">
        <v>86</v>
      </c>
      <c r="AK2371" t="s">
        <v>86</v>
      </c>
      <c r="AL2371" t="s">
        <v>86</v>
      </c>
      <c r="AM2371" t="s">
        <v>86</v>
      </c>
      <c r="AN2371" t="s">
        <v>86</v>
      </c>
      <c r="AO2371" t="s">
        <v>86</v>
      </c>
      <c r="AP2371" t="s">
        <v>86</v>
      </c>
      <c r="AQ2371" t="s">
        <v>86</v>
      </c>
      <c r="AR2371" t="s">
        <v>86</v>
      </c>
      <c r="AS2371" t="s">
        <v>86</v>
      </c>
      <c r="AT2371" t="s">
        <v>86</v>
      </c>
      <c r="AU2371" t="s">
        <v>86</v>
      </c>
      <c r="AV2371" t="s">
        <v>86</v>
      </c>
      <c r="AW2371" t="s">
        <v>86</v>
      </c>
      <c r="AX2371" t="s">
        <v>86</v>
      </c>
      <c r="AY2371" t="s">
        <v>86</v>
      </c>
      <c r="AZ2371" t="s">
        <v>86</v>
      </c>
      <c r="BA2371" t="s">
        <v>86</v>
      </c>
      <c r="BB2371" t="s">
        <v>86</v>
      </c>
      <c r="BC2371" t="s">
        <v>86</v>
      </c>
    </row>
    <row r="2372" spans="1:55" x14ac:dyDescent="0.3">
      <c r="A2372" t="s">
        <v>55</v>
      </c>
      <c r="B2372" t="s">
        <v>86</v>
      </c>
      <c r="C2372" t="s">
        <v>2293</v>
      </c>
      <c r="D2372">
        <v>22110407705</v>
      </c>
      <c r="E2372" t="s">
        <v>2296</v>
      </c>
      <c r="F2372" t="s">
        <v>133</v>
      </c>
      <c r="G2372" t="s">
        <v>59</v>
      </c>
      <c r="H2372" t="s">
        <v>86</v>
      </c>
      <c r="I2372" t="s">
        <v>86</v>
      </c>
      <c r="J2372" t="s">
        <v>86</v>
      </c>
      <c r="K2372" t="s">
        <v>86</v>
      </c>
      <c r="L2372" t="s">
        <v>86</v>
      </c>
      <c r="M2372" t="s">
        <v>86</v>
      </c>
      <c r="N2372" t="s">
        <v>86</v>
      </c>
      <c r="O2372" t="s">
        <v>86</v>
      </c>
      <c r="P2372" t="s">
        <v>86</v>
      </c>
      <c r="Q2372" t="s">
        <v>86</v>
      </c>
      <c r="R2372" t="s">
        <v>86</v>
      </c>
      <c r="S2372" t="s">
        <v>86</v>
      </c>
      <c r="T2372" t="s">
        <v>86</v>
      </c>
      <c r="U2372" t="s">
        <v>86</v>
      </c>
      <c r="V2372" t="s">
        <v>86</v>
      </c>
      <c r="W2372" t="s">
        <v>86</v>
      </c>
      <c r="X2372" t="s">
        <v>86</v>
      </c>
      <c r="Y2372" t="s">
        <v>86</v>
      </c>
      <c r="Z2372" t="s">
        <v>86</v>
      </c>
      <c r="AA2372" t="s">
        <v>86</v>
      </c>
      <c r="AB2372" t="s">
        <v>86</v>
      </c>
      <c r="AC2372" t="s">
        <v>86</v>
      </c>
      <c r="AD2372" t="s">
        <v>86</v>
      </c>
      <c r="AE2372" t="s">
        <v>86</v>
      </c>
      <c r="AF2372" t="s">
        <v>86</v>
      </c>
      <c r="AG2372" t="s">
        <v>86</v>
      </c>
      <c r="AH2372" t="s">
        <v>86</v>
      </c>
      <c r="AI2372" t="s">
        <v>86</v>
      </c>
      <c r="AJ2372" t="s">
        <v>86</v>
      </c>
      <c r="AK2372" t="s">
        <v>86</v>
      </c>
      <c r="AL2372" t="s">
        <v>86</v>
      </c>
      <c r="AM2372" t="s">
        <v>86</v>
      </c>
      <c r="AN2372" t="s">
        <v>86</v>
      </c>
      <c r="AO2372" t="s">
        <v>86</v>
      </c>
      <c r="AP2372" t="s">
        <v>86</v>
      </c>
      <c r="AQ2372" t="s">
        <v>86</v>
      </c>
      <c r="AR2372" t="s">
        <v>86</v>
      </c>
      <c r="AS2372" t="s">
        <v>86</v>
      </c>
      <c r="AT2372" t="s">
        <v>86</v>
      </c>
      <c r="AU2372" t="s">
        <v>86</v>
      </c>
      <c r="AV2372" t="s">
        <v>86</v>
      </c>
      <c r="AW2372" t="s">
        <v>86</v>
      </c>
      <c r="AX2372" t="s">
        <v>86</v>
      </c>
      <c r="AY2372" t="s">
        <v>86</v>
      </c>
      <c r="AZ2372" t="s">
        <v>86</v>
      </c>
      <c r="BA2372" t="s">
        <v>86</v>
      </c>
      <c r="BB2372" t="s">
        <v>86</v>
      </c>
      <c r="BC2372" t="s">
        <v>86</v>
      </c>
    </row>
    <row r="2373" spans="1:55" x14ac:dyDescent="0.3">
      <c r="A2373" t="s">
        <v>55</v>
      </c>
      <c r="B2373" t="s">
        <v>86</v>
      </c>
      <c r="C2373" t="s">
        <v>2293</v>
      </c>
      <c r="D2373">
        <v>22110407708</v>
      </c>
      <c r="E2373" t="s">
        <v>2297</v>
      </c>
      <c r="F2373" t="s">
        <v>133</v>
      </c>
      <c r="G2373" t="s">
        <v>89</v>
      </c>
      <c r="H2373" t="s">
        <v>86</v>
      </c>
      <c r="I2373" t="s">
        <v>86</v>
      </c>
      <c r="J2373" t="s">
        <v>86</v>
      </c>
      <c r="K2373" t="s">
        <v>86</v>
      </c>
      <c r="L2373" t="s">
        <v>86</v>
      </c>
      <c r="M2373" t="s">
        <v>86</v>
      </c>
      <c r="N2373" t="s">
        <v>86</v>
      </c>
      <c r="O2373" t="s">
        <v>86</v>
      </c>
      <c r="P2373" t="s">
        <v>86</v>
      </c>
      <c r="Q2373" t="s">
        <v>86</v>
      </c>
      <c r="R2373" t="s">
        <v>86</v>
      </c>
      <c r="S2373" t="s">
        <v>86</v>
      </c>
      <c r="T2373" t="s">
        <v>86</v>
      </c>
      <c r="U2373" t="s">
        <v>86</v>
      </c>
      <c r="V2373" t="s">
        <v>86</v>
      </c>
      <c r="W2373" t="s">
        <v>86</v>
      </c>
      <c r="X2373" t="s">
        <v>86</v>
      </c>
      <c r="Y2373" t="s">
        <v>86</v>
      </c>
      <c r="Z2373" t="s">
        <v>86</v>
      </c>
      <c r="AA2373" t="s">
        <v>86</v>
      </c>
      <c r="AB2373" t="s">
        <v>86</v>
      </c>
      <c r="AC2373" t="s">
        <v>86</v>
      </c>
      <c r="AD2373" t="s">
        <v>86</v>
      </c>
      <c r="AE2373" t="s">
        <v>86</v>
      </c>
      <c r="AF2373" t="s">
        <v>86</v>
      </c>
      <c r="AG2373" t="s">
        <v>86</v>
      </c>
      <c r="AH2373" t="s">
        <v>86</v>
      </c>
      <c r="AI2373" t="s">
        <v>86</v>
      </c>
      <c r="AJ2373" t="s">
        <v>86</v>
      </c>
      <c r="AK2373" t="s">
        <v>86</v>
      </c>
      <c r="AL2373" t="s">
        <v>86</v>
      </c>
      <c r="AM2373" t="s">
        <v>86</v>
      </c>
      <c r="AN2373" t="s">
        <v>86</v>
      </c>
      <c r="AO2373" t="s">
        <v>86</v>
      </c>
      <c r="AP2373" t="s">
        <v>86</v>
      </c>
      <c r="AQ2373" t="s">
        <v>86</v>
      </c>
      <c r="AR2373" t="s">
        <v>86</v>
      </c>
      <c r="AS2373" t="s">
        <v>86</v>
      </c>
      <c r="AT2373" t="s">
        <v>86</v>
      </c>
      <c r="AU2373" t="s">
        <v>86</v>
      </c>
      <c r="AV2373" t="s">
        <v>86</v>
      </c>
      <c r="AW2373" t="s">
        <v>86</v>
      </c>
      <c r="AX2373" t="s">
        <v>86</v>
      </c>
      <c r="AY2373" t="s">
        <v>86</v>
      </c>
      <c r="AZ2373" t="s">
        <v>86</v>
      </c>
      <c r="BA2373" t="s">
        <v>86</v>
      </c>
      <c r="BB2373" t="s">
        <v>86</v>
      </c>
      <c r="BC2373" t="s">
        <v>86</v>
      </c>
    </row>
    <row r="2374" spans="1:55" x14ac:dyDescent="0.3">
      <c r="A2374" t="s">
        <v>55</v>
      </c>
      <c r="B2374" t="s">
        <v>86</v>
      </c>
      <c r="C2374" t="s">
        <v>2293</v>
      </c>
      <c r="D2374">
        <v>22110407709</v>
      </c>
      <c r="E2374" t="s">
        <v>2298</v>
      </c>
      <c r="F2374" t="s">
        <v>133</v>
      </c>
      <c r="G2374" t="s">
        <v>89</v>
      </c>
      <c r="H2374" t="s">
        <v>86</v>
      </c>
      <c r="I2374" t="s">
        <v>86</v>
      </c>
      <c r="J2374" t="s">
        <v>86</v>
      </c>
      <c r="K2374" t="s">
        <v>86</v>
      </c>
      <c r="L2374" t="s">
        <v>86</v>
      </c>
      <c r="M2374" t="s">
        <v>86</v>
      </c>
      <c r="N2374" t="s">
        <v>86</v>
      </c>
      <c r="O2374" t="s">
        <v>86</v>
      </c>
      <c r="P2374" t="s">
        <v>86</v>
      </c>
      <c r="Q2374" t="s">
        <v>86</v>
      </c>
      <c r="R2374" t="s">
        <v>86</v>
      </c>
      <c r="S2374" t="s">
        <v>86</v>
      </c>
      <c r="T2374" t="s">
        <v>86</v>
      </c>
      <c r="U2374" t="s">
        <v>86</v>
      </c>
      <c r="V2374" t="s">
        <v>86</v>
      </c>
      <c r="W2374" t="s">
        <v>86</v>
      </c>
      <c r="X2374" t="s">
        <v>86</v>
      </c>
      <c r="Y2374" t="s">
        <v>86</v>
      </c>
      <c r="Z2374" t="s">
        <v>86</v>
      </c>
      <c r="AA2374" t="s">
        <v>86</v>
      </c>
      <c r="AB2374" t="s">
        <v>86</v>
      </c>
      <c r="AC2374" t="s">
        <v>86</v>
      </c>
      <c r="AD2374" t="s">
        <v>86</v>
      </c>
      <c r="AE2374" t="s">
        <v>86</v>
      </c>
      <c r="AF2374" t="s">
        <v>86</v>
      </c>
      <c r="AG2374" t="s">
        <v>86</v>
      </c>
      <c r="AH2374" t="s">
        <v>86</v>
      </c>
      <c r="AI2374" t="s">
        <v>86</v>
      </c>
      <c r="AJ2374" t="s">
        <v>86</v>
      </c>
      <c r="AK2374" t="s">
        <v>86</v>
      </c>
      <c r="AL2374" t="s">
        <v>86</v>
      </c>
      <c r="AM2374" t="s">
        <v>86</v>
      </c>
      <c r="AN2374" t="s">
        <v>86</v>
      </c>
      <c r="AO2374" t="s">
        <v>86</v>
      </c>
      <c r="AP2374" t="s">
        <v>86</v>
      </c>
      <c r="AQ2374" t="s">
        <v>86</v>
      </c>
      <c r="AR2374" t="s">
        <v>86</v>
      </c>
      <c r="AS2374" t="s">
        <v>86</v>
      </c>
      <c r="AT2374" t="s">
        <v>86</v>
      </c>
      <c r="AU2374" t="s">
        <v>86</v>
      </c>
      <c r="AV2374" t="s">
        <v>86</v>
      </c>
      <c r="AW2374" t="s">
        <v>86</v>
      </c>
      <c r="AX2374" t="s">
        <v>86</v>
      </c>
      <c r="AY2374" t="s">
        <v>86</v>
      </c>
      <c r="AZ2374" t="s">
        <v>86</v>
      </c>
      <c r="BA2374" t="s">
        <v>86</v>
      </c>
      <c r="BB2374" t="s">
        <v>86</v>
      </c>
      <c r="BC2374" t="s">
        <v>86</v>
      </c>
    </row>
    <row r="2375" spans="1:55" x14ac:dyDescent="0.3">
      <c r="A2375" t="s">
        <v>55</v>
      </c>
      <c r="B2375" t="s">
        <v>86</v>
      </c>
      <c r="C2375" t="s">
        <v>2293</v>
      </c>
      <c r="D2375">
        <v>22110407710</v>
      </c>
      <c r="E2375" t="s">
        <v>2299</v>
      </c>
      <c r="F2375" t="s">
        <v>88</v>
      </c>
      <c r="G2375" t="s">
        <v>89</v>
      </c>
      <c r="H2375" t="s">
        <v>86</v>
      </c>
      <c r="I2375" t="s">
        <v>86</v>
      </c>
      <c r="J2375" t="s">
        <v>86</v>
      </c>
      <c r="K2375" t="s">
        <v>86</v>
      </c>
      <c r="L2375" t="s">
        <v>86</v>
      </c>
      <c r="M2375" t="s">
        <v>86</v>
      </c>
      <c r="N2375" t="s">
        <v>86</v>
      </c>
      <c r="O2375" t="s">
        <v>86</v>
      </c>
      <c r="P2375" t="s">
        <v>86</v>
      </c>
      <c r="Q2375" t="s">
        <v>86</v>
      </c>
      <c r="R2375" t="s">
        <v>86</v>
      </c>
      <c r="S2375" t="s">
        <v>86</v>
      </c>
      <c r="T2375" t="s">
        <v>86</v>
      </c>
      <c r="U2375" t="s">
        <v>86</v>
      </c>
      <c r="V2375" t="s">
        <v>86</v>
      </c>
      <c r="W2375" t="s">
        <v>86</v>
      </c>
      <c r="X2375" t="s">
        <v>86</v>
      </c>
      <c r="Y2375" t="s">
        <v>86</v>
      </c>
      <c r="Z2375" t="s">
        <v>86</v>
      </c>
      <c r="AA2375" t="s">
        <v>86</v>
      </c>
      <c r="AB2375" t="s">
        <v>86</v>
      </c>
      <c r="AC2375" t="s">
        <v>86</v>
      </c>
      <c r="AD2375" t="s">
        <v>86</v>
      </c>
      <c r="AE2375" t="s">
        <v>86</v>
      </c>
      <c r="AF2375" t="s">
        <v>86</v>
      </c>
      <c r="AG2375" t="s">
        <v>86</v>
      </c>
      <c r="AH2375" t="s">
        <v>86</v>
      </c>
      <c r="AI2375" t="s">
        <v>86</v>
      </c>
      <c r="AJ2375" t="s">
        <v>86</v>
      </c>
      <c r="AK2375" t="s">
        <v>86</v>
      </c>
      <c r="AL2375" t="s">
        <v>86</v>
      </c>
      <c r="AM2375" t="s">
        <v>86</v>
      </c>
      <c r="AN2375" t="s">
        <v>86</v>
      </c>
      <c r="AO2375" t="s">
        <v>86</v>
      </c>
      <c r="AP2375" t="s">
        <v>86</v>
      </c>
      <c r="AQ2375" t="s">
        <v>86</v>
      </c>
      <c r="AR2375" t="s">
        <v>86</v>
      </c>
      <c r="AS2375" t="s">
        <v>86</v>
      </c>
      <c r="AT2375" t="s">
        <v>86</v>
      </c>
      <c r="AU2375" t="s">
        <v>86</v>
      </c>
      <c r="AV2375" t="s">
        <v>86</v>
      </c>
      <c r="AW2375" t="s">
        <v>86</v>
      </c>
      <c r="AX2375" t="s">
        <v>86</v>
      </c>
      <c r="AY2375" t="s">
        <v>86</v>
      </c>
      <c r="AZ2375" t="s">
        <v>86</v>
      </c>
      <c r="BA2375" t="s">
        <v>86</v>
      </c>
      <c r="BB2375" t="s">
        <v>86</v>
      </c>
      <c r="BC2375" t="s">
        <v>86</v>
      </c>
    </row>
    <row r="2376" spans="1:55" x14ac:dyDescent="0.3">
      <c r="A2376" t="s">
        <v>55</v>
      </c>
      <c r="B2376" t="s">
        <v>86</v>
      </c>
      <c r="C2376" t="s">
        <v>2293</v>
      </c>
      <c r="D2376">
        <v>22110407711</v>
      </c>
      <c r="E2376" t="s">
        <v>2300</v>
      </c>
      <c r="F2376" t="s">
        <v>133</v>
      </c>
      <c r="G2376" t="s">
        <v>89</v>
      </c>
      <c r="H2376" t="s">
        <v>86</v>
      </c>
      <c r="I2376" t="s">
        <v>86</v>
      </c>
      <c r="J2376" t="s">
        <v>86</v>
      </c>
      <c r="K2376" t="s">
        <v>86</v>
      </c>
      <c r="L2376" t="s">
        <v>86</v>
      </c>
      <c r="M2376" t="s">
        <v>86</v>
      </c>
      <c r="N2376" t="s">
        <v>86</v>
      </c>
      <c r="O2376" t="s">
        <v>86</v>
      </c>
      <c r="P2376" t="s">
        <v>86</v>
      </c>
      <c r="Q2376" t="s">
        <v>86</v>
      </c>
      <c r="R2376" t="s">
        <v>86</v>
      </c>
      <c r="S2376" t="s">
        <v>86</v>
      </c>
      <c r="T2376" t="s">
        <v>86</v>
      </c>
      <c r="U2376" t="s">
        <v>86</v>
      </c>
      <c r="V2376" t="s">
        <v>86</v>
      </c>
      <c r="W2376" t="s">
        <v>86</v>
      </c>
      <c r="X2376" t="s">
        <v>86</v>
      </c>
      <c r="Y2376" t="s">
        <v>86</v>
      </c>
      <c r="Z2376" t="s">
        <v>86</v>
      </c>
      <c r="AA2376" t="s">
        <v>86</v>
      </c>
      <c r="AB2376" t="s">
        <v>86</v>
      </c>
      <c r="AC2376" t="s">
        <v>86</v>
      </c>
      <c r="AD2376" t="s">
        <v>86</v>
      </c>
      <c r="AE2376" t="s">
        <v>86</v>
      </c>
      <c r="AF2376" t="s">
        <v>86</v>
      </c>
      <c r="AG2376" t="s">
        <v>86</v>
      </c>
      <c r="AH2376" t="s">
        <v>86</v>
      </c>
      <c r="AI2376" t="s">
        <v>86</v>
      </c>
      <c r="AJ2376" t="s">
        <v>86</v>
      </c>
      <c r="AK2376" t="s">
        <v>86</v>
      </c>
      <c r="AL2376" t="s">
        <v>86</v>
      </c>
      <c r="AM2376" t="s">
        <v>86</v>
      </c>
      <c r="AN2376" t="s">
        <v>86</v>
      </c>
      <c r="AO2376" t="s">
        <v>86</v>
      </c>
      <c r="AP2376" t="s">
        <v>86</v>
      </c>
      <c r="AQ2376" t="s">
        <v>86</v>
      </c>
      <c r="AR2376" t="s">
        <v>86</v>
      </c>
      <c r="AS2376" t="s">
        <v>86</v>
      </c>
      <c r="AT2376" t="s">
        <v>86</v>
      </c>
      <c r="AU2376" t="s">
        <v>86</v>
      </c>
      <c r="AV2376" t="s">
        <v>86</v>
      </c>
      <c r="AW2376" t="s">
        <v>86</v>
      </c>
      <c r="AX2376" t="s">
        <v>86</v>
      </c>
      <c r="AY2376" t="s">
        <v>86</v>
      </c>
      <c r="AZ2376" t="s">
        <v>86</v>
      </c>
      <c r="BA2376" t="s">
        <v>86</v>
      </c>
      <c r="BB2376" t="s">
        <v>86</v>
      </c>
      <c r="BC2376" t="s">
        <v>86</v>
      </c>
    </row>
    <row r="2377" spans="1:55" x14ac:dyDescent="0.3">
      <c r="A2377" t="s">
        <v>55</v>
      </c>
      <c r="B2377" t="s">
        <v>86</v>
      </c>
      <c r="C2377" t="s">
        <v>2293</v>
      </c>
      <c r="D2377">
        <v>22110407712</v>
      </c>
      <c r="E2377" t="s">
        <v>2301</v>
      </c>
      <c r="F2377" t="s">
        <v>88</v>
      </c>
      <c r="G2377" t="s">
        <v>59</v>
      </c>
      <c r="H2377" t="s">
        <v>86</v>
      </c>
      <c r="I2377" t="s">
        <v>86</v>
      </c>
      <c r="J2377" t="s">
        <v>86</v>
      </c>
      <c r="K2377" t="s">
        <v>86</v>
      </c>
      <c r="L2377" t="s">
        <v>86</v>
      </c>
      <c r="M2377" t="s">
        <v>86</v>
      </c>
      <c r="N2377" t="s">
        <v>86</v>
      </c>
      <c r="O2377" t="s">
        <v>86</v>
      </c>
      <c r="P2377" t="s">
        <v>86</v>
      </c>
      <c r="Q2377" t="s">
        <v>86</v>
      </c>
      <c r="R2377" t="s">
        <v>86</v>
      </c>
      <c r="S2377" t="s">
        <v>86</v>
      </c>
      <c r="T2377" t="s">
        <v>86</v>
      </c>
      <c r="U2377" t="s">
        <v>86</v>
      </c>
      <c r="V2377" t="s">
        <v>86</v>
      </c>
      <c r="W2377" t="s">
        <v>86</v>
      </c>
      <c r="X2377" t="s">
        <v>86</v>
      </c>
      <c r="Y2377" t="s">
        <v>86</v>
      </c>
      <c r="Z2377" t="s">
        <v>86</v>
      </c>
      <c r="AA2377" t="s">
        <v>86</v>
      </c>
      <c r="AB2377" t="s">
        <v>86</v>
      </c>
      <c r="AC2377" t="s">
        <v>86</v>
      </c>
      <c r="AD2377" t="s">
        <v>86</v>
      </c>
      <c r="AE2377" t="s">
        <v>86</v>
      </c>
      <c r="AF2377" t="s">
        <v>86</v>
      </c>
      <c r="AG2377" t="s">
        <v>86</v>
      </c>
      <c r="AH2377" t="s">
        <v>86</v>
      </c>
      <c r="AI2377" t="s">
        <v>86</v>
      </c>
      <c r="AJ2377" t="s">
        <v>86</v>
      </c>
      <c r="AK2377" t="s">
        <v>86</v>
      </c>
      <c r="AL2377" t="s">
        <v>86</v>
      </c>
      <c r="AM2377" t="s">
        <v>86</v>
      </c>
      <c r="AN2377" t="s">
        <v>86</v>
      </c>
      <c r="AO2377" t="s">
        <v>86</v>
      </c>
      <c r="AP2377" t="s">
        <v>86</v>
      </c>
      <c r="AQ2377" t="s">
        <v>86</v>
      </c>
      <c r="AR2377" t="s">
        <v>86</v>
      </c>
      <c r="AS2377" t="s">
        <v>86</v>
      </c>
      <c r="AT2377" t="s">
        <v>86</v>
      </c>
      <c r="AU2377" t="s">
        <v>86</v>
      </c>
      <c r="AV2377" t="s">
        <v>86</v>
      </c>
      <c r="AW2377" t="s">
        <v>86</v>
      </c>
      <c r="AX2377" t="s">
        <v>86</v>
      </c>
      <c r="AY2377" t="s">
        <v>86</v>
      </c>
      <c r="AZ2377" t="s">
        <v>86</v>
      </c>
      <c r="BA2377" t="s">
        <v>86</v>
      </c>
      <c r="BB2377" t="s">
        <v>86</v>
      </c>
      <c r="BC2377" t="s">
        <v>86</v>
      </c>
    </row>
    <row r="2378" spans="1:55" x14ac:dyDescent="0.3">
      <c r="A2378" t="s">
        <v>55</v>
      </c>
      <c r="B2378" t="s">
        <v>86</v>
      </c>
      <c r="C2378" t="s">
        <v>2302</v>
      </c>
      <c r="D2378">
        <v>22110407801</v>
      </c>
      <c r="E2378" t="s">
        <v>2303</v>
      </c>
      <c r="F2378" t="s">
        <v>58</v>
      </c>
      <c r="G2378" t="s">
        <v>59</v>
      </c>
      <c r="H2378" t="s">
        <v>86</v>
      </c>
      <c r="I2378" t="s">
        <v>86</v>
      </c>
      <c r="J2378" t="s">
        <v>86</v>
      </c>
      <c r="K2378" t="s">
        <v>86</v>
      </c>
      <c r="L2378" t="s">
        <v>86</v>
      </c>
      <c r="M2378" t="s">
        <v>86</v>
      </c>
      <c r="N2378" t="s">
        <v>86</v>
      </c>
      <c r="O2378" t="s">
        <v>86</v>
      </c>
      <c r="P2378" t="s">
        <v>86</v>
      </c>
      <c r="Q2378" t="s">
        <v>86</v>
      </c>
      <c r="R2378" t="s">
        <v>86</v>
      </c>
      <c r="S2378" t="s">
        <v>86</v>
      </c>
      <c r="T2378" t="s">
        <v>86</v>
      </c>
      <c r="U2378" t="s">
        <v>86</v>
      </c>
      <c r="V2378" t="s">
        <v>86</v>
      </c>
      <c r="W2378" t="s">
        <v>86</v>
      </c>
      <c r="X2378" t="s">
        <v>86</v>
      </c>
      <c r="Y2378" t="s">
        <v>86</v>
      </c>
      <c r="Z2378" t="s">
        <v>86</v>
      </c>
      <c r="AA2378" t="s">
        <v>86</v>
      </c>
      <c r="AB2378" t="s">
        <v>86</v>
      </c>
      <c r="AC2378" t="s">
        <v>86</v>
      </c>
      <c r="AD2378" t="s">
        <v>86</v>
      </c>
      <c r="AE2378" t="s">
        <v>86</v>
      </c>
      <c r="AF2378" t="s">
        <v>86</v>
      </c>
      <c r="AG2378" t="s">
        <v>86</v>
      </c>
      <c r="AH2378" t="s">
        <v>86</v>
      </c>
      <c r="AI2378" t="s">
        <v>86</v>
      </c>
      <c r="AJ2378" t="s">
        <v>86</v>
      </c>
      <c r="AK2378" t="s">
        <v>86</v>
      </c>
      <c r="AL2378" t="s">
        <v>86</v>
      </c>
      <c r="AM2378" t="s">
        <v>86</v>
      </c>
      <c r="AN2378" t="s">
        <v>86</v>
      </c>
      <c r="AO2378" t="s">
        <v>86</v>
      </c>
      <c r="AP2378" t="s">
        <v>86</v>
      </c>
      <c r="AQ2378" t="s">
        <v>86</v>
      </c>
      <c r="AR2378" t="s">
        <v>86</v>
      </c>
      <c r="AS2378" t="s">
        <v>86</v>
      </c>
      <c r="AT2378" t="s">
        <v>86</v>
      </c>
      <c r="AU2378" t="s">
        <v>86</v>
      </c>
      <c r="AV2378" t="s">
        <v>86</v>
      </c>
      <c r="AW2378" t="s">
        <v>86</v>
      </c>
      <c r="AX2378" t="s">
        <v>86</v>
      </c>
      <c r="AY2378" t="s">
        <v>86</v>
      </c>
      <c r="AZ2378" t="s">
        <v>86</v>
      </c>
      <c r="BA2378" t="s">
        <v>86</v>
      </c>
      <c r="BB2378" t="s">
        <v>86</v>
      </c>
      <c r="BC2378" t="s">
        <v>86</v>
      </c>
    </row>
    <row r="2379" spans="1:55" x14ac:dyDescent="0.3">
      <c r="A2379" t="s">
        <v>55</v>
      </c>
      <c r="B2379" t="s">
        <v>86</v>
      </c>
      <c r="C2379" t="s">
        <v>2302</v>
      </c>
      <c r="D2379">
        <v>22110407802</v>
      </c>
      <c r="E2379" t="s">
        <v>2304</v>
      </c>
      <c r="F2379" t="s">
        <v>58</v>
      </c>
      <c r="G2379" t="s">
        <v>59</v>
      </c>
      <c r="H2379" t="s">
        <v>86</v>
      </c>
      <c r="I2379" t="s">
        <v>86</v>
      </c>
      <c r="J2379" t="s">
        <v>86</v>
      </c>
      <c r="K2379" t="s">
        <v>86</v>
      </c>
      <c r="L2379" t="s">
        <v>86</v>
      </c>
      <c r="M2379" t="s">
        <v>86</v>
      </c>
      <c r="N2379" t="s">
        <v>86</v>
      </c>
      <c r="O2379" t="s">
        <v>86</v>
      </c>
      <c r="P2379" t="s">
        <v>86</v>
      </c>
      <c r="Q2379" t="s">
        <v>86</v>
      </c>
      <c r="R2379" t="s">
        <v>86</v>
      </c>
      <c r="S2379" t="s">
        <v>86</v>
      </c>
      <c r="T2379" t="s">
        <v>86</v>
      </c>
      <c r="U2379" t="s">
        <v>86</v>
      </c>
      <c r="V2379" t="s">
        <v>86</v>
      </c>
      <c r="W2379" t="s">
        <v>86</v>
      </c>
      <c r="X2379" t="s">
        <v>86</v>
      </c>
      <c r="Y2379" t="s">
        <v>86</v>
      </c>
      <c r="Z2379" t="s">
        <v>86</v>
      </c>
      <c r="AA2379" t="s">
        <v>86</v>
      </c>
      <c r="AB2379" t="s">
        <v>86</v>
      </c>
      <c r="AC2379" t="s">
        <v>86</v>
      </c>
      <c r="AD2379" t="s">
        <v>86</v>
      </c>
      <c r="AE2379" t="s">
        <v>86</v>
      </c>
      <c r="AF2379" t="s">
        <v>86</v>
      </c>
      <c r="AG2379" t="s">
        <v>86</v>
      </c>
      <c r="AH2379" t="s">
        <v>86</v>
      </c>
      <c r="AI2379" t="s">
        <v>86</v>
      </c>
      <c r="AJ2379" t="s">
        <v>86</v>
      </c>
      <c r="AK2379" t="s">
        <v>86</v>
      </c>
      <c r="AL2379" t="s">
        <v>86</v>
      </c>
      <c r="AM2379" t="s">
        <v>86</v>
      </c>
      <c r="AN2379" t="s">
        <v>86</v>
      </c>
      <c r="AO2379" t="s">
        <v>86</v>
      </c>
      <c r="AP2379" t="s">
        <v>86</v>
      </c>
      <c r="AQ2379" t="s">
        <v>86</v>
      </c>
      <c r="AR2379" t="s">
        <v>86</v>
      </c>
      <c r="AS2379" t="s">
        <v>86</v>
      </c>
      <c r="AT2379" t="s">
        <v>86</v>
      </c>
      <c r="AU2379" t="s">
        <v>86</v>
      </c>
      <c r="AV2379" t="s">
        <v>86</v>
      </c>
      <c r="AW2379" t="s">
        <v>86</v>
      </c>
      <c r="AX2379" t="s">
        <v>86</v>
      </c>
      <c r="AY2379" t="s">
        <v>86</v>
      </c>
      <c r="AZ2379" t="s">
        <v>86</v>
      </c>
      <c r="BA2379" t="s">
        <v>86</v>
      </c>
      <c r="BB2379" t="s">
        <v>86</v>
      </c>
      <c r="BC2379" t="s">
        <v>86</v>
      </c>
    </row>
    <row r="2380" spans="1:55" x14ac:dyDescent="0.3">
      <c r="A2380" t="s">
        <v>55</v>
      </c>
      <c r="B2380" t="s">
        <v>86</v>
      </c>
      <c r="C2380" t="s">
        <v>2305</v>
      </c>
      <c r="D2380">
        <v>22110407901</v>
      </c>
      <c r="E2380" t="s">
        <v>2306</v>
      </c>
      <c r="F2380" t="s">
        <v>58</v>
      </c>
      <c r="G2380" t="s">
        <v>59</v>
      </c>
      <c r="H2380" t="s">
        <v>86</v>
      </c>
      <c r="I2380" t="s">
        <v>86</v>
      </c>
      <c r="J2380" t="s">
        <v>86</v>
      </c>
      <c r="K2380" t="s">
        <v>86</v>
      </c>
      <c r="L2380" t="s">
        <v>86</v>
      </c>
      <c r="M2380" t="s">
        <v>86</v>
      </c>
      <c r="N2380" t="s">
        <v>86</v>
      </c>
      <c r="O2380" t="s">
        <v>86</v>
      </c>
      <c r="P2380" t="s">
        <v>86</v>
      </c>
      <c r="Q2380" t="s">
        <v>86</v>
      </c>
      <c r="R2380" t="s">
        <v>86</v>
      </c>
      <c r="S2380" t="s">
        <v>86</v>
      </c>
      <c r="T2380" t="s">
        <v>86</v>
      </c>
      <c r="U2380" t="s">
        <v>86</v>
      </c>
      <c r="V2380" t="s">
        <v>86</v>
      </c>
      <c r="W2380" t="s">
        <v>86</v>
      </c>
      <c r="X2380" t="s">
        <v>86</v>
      </c>
      <c r="Y2380" t="s">
        <v>86</v>
      </c>
      <c r="Z2380" t="s">
        <v>86</v>
      </c>
      <c r="AA2380" t="s">
        <v>86</v>
      </c>
      <c r="AB2380" t="s">
        <v>86</v>
      </c>
      <c r="AC2380" t="s">
        <v>86</v>
      </c>
      <c r="AD2380" t="s">
        <v>86</v>
      </c>
      <c r="AE2380" t="s">
        <v>86</v>
      </c>
      <c r="AF2380" t="s">
        <v>86</v>
      </c>
      <c r="AG2380" t="s">
        <v>86</v>
      </c>
      <c r="AH2380" t="s">
        <v>86</v>
      </c>
      <c r="AI2380" t="s">
        <v>86</v>
      </c>
      <c r="AJ2380" t="s">
        <v>86</v>
      </c>
      <c r="AK2380" t="s">
        <v>86</v>
      </c>
      <c r="AL2380" t="s">
        <v>86</v>
      </c>
      <c r="AM2380" t="s">
        <v>86</v>
      </c>
      <c r="AN2380" t="s">
        <v>86</v>
      </c>
      <c r="AO2380" t="s">
        <v>86</v>
      </c>
      <c r="AP2380" t="s">
        <v>86</v>
      </c>
      <c r="AQ2380" t="s">
        <v>86</v>
      </c>
      <c r="AR2380" t="s">
        <v>86</v>
      </c>
      <c r="AS2380" t="s">
        <v>86</v>
      </c>
      <c r="AT2380" t="s">
        <v>86</v>
      </c>
      <c r="AU2380" t="s">
        <v>86</v>
      </c>
      <c r="AV2380" t="s">
        <v>86</v>
      </c>
      <c r="AW2380" t="s">
        <v>86</v>
      </c>
      <c r="AX2380" t="s">
        <v>86</v>
      </c>
      <c r="AY2380" t="s">
        <v>86</v>
      </c>
      <c r="AZ2380" t="s">
        <v>86</v>
      </c>
      <c r="BA2380" t="s">
        <v>86</v>
      </c>
      <c r="BB2380" t="s">
        <v>86</v>
      </c>
      <c r="BC2380" t="s">
        <v>86</v>
      </c>
    </row>
    <row r="2381" spans="1:55" x14ac:dyDescent="0.3">
      <c r="A2381" t="s">
        <v>55</v>
      </c>
      <c r="B2381" t="s">
        <v>86</v>
      </c>
      <c r="C2381" t="s">
        <v>2305</v>
      </c>
      <c r="D2381">
        <v>22110407902</v>
      </c>
      <c r="E2381" t="s">
        <v>2307</v>
      </c>
      <c r="F2381" t="s">
        <v>133</v>
      </c>
      <c r="G2381" t="s">
        <v>59</v>
      </c>
      <c r="H2381" t="s">
        <v>86</v>
      </c>
      <c r="I2381" t="s">
        <v>86</v>
      </c>
      <c r="J2381" t="s">
        <v>86</v>
      </c>
      <c r="K2381" t="s">
        <v>86</v>
      </c>
      <c r="L2381" t="s">
        <v>86</v>
      </c>
      <c r="M2381" t="s">
        <v>86</v>
      </c>
      <c r="N2381" t="s">
        <v>86</v>
      </c>
      <c r="O2381" t="s">
        <v>86</v>
      </c>
      <c r="P2381" t="s">
        <v>86</v>
      </c>
      <c r="Q2381" t="s">
        <v>86</v>
      </c>
      <c r="R2381" t="s">
        <v>86</v>
      </c>
      <c r="S2381" t="s">
        <v>86</v>
      </c>
      <c r="T2381" t="s">
        <v>86</v>
      </c>
      <c r="U2381" t="s">
        <v>86</v>
      </c>
      <c r="V2381" t="s">
        <v>86</v>
      </c>
      <c r="W2381" t="s">
        <v>86</v>
      </c>
      <c r="X2381" t="s">
        <v>86</v>
      </c>
      <c r="Y2381" t="s">
        <v>86</v>
      </c>
      <c r="Z2381" t="s">
        <v>86</v>
      </c>
      <c r="AA2381" t="s">
        <v>86</v>
      </c>
      <c r="AB2381" t="s">
        <v>86</v>
      </c>
      <c r="AC2381" t="s">
        <v>86</v>
      </c>
      <c r="AD2381" t="s">
        <v>86</v>
      </c>
      <c r="AE2381" t="s">
        <v>86</v>
      </c>
      <c r="AF2381" t="s">
        <v>86</v>
      </c>
      <c r="AG2381" t="s">
        <v>86</v>
      </c>
      <c r="AH2381" t="s">
        <v>86</v>
      </c>
      <c r="AI2381" t="s">
        <v>86</v>
      </c>
      <c r="AJ2381" t="s">
        <v>86</v>
      </c>
      <c r="AK2381" t="s">
        <v>86</v>
      </c>
      <c r="AL2381" t="s">
        <v>86</v>
      </c>
      <c r="AM2381" t="s">
        <v>86</v>
      </c>
      <c r="AN2381" t="s">
        <v>86</v>
      </c>
      <c r="AO2381" t="s">
        <v>86</v>
      </c>
      <c r="AP2381" t="s">
        <v>86</v>
      </c>
      <c r="AQ2381" t="s">
        <v>86</v>
      </c>
      <c r="AR2381" t="s">
        <v>86</v>
      </c>
      <c r="AS2381" t="s">
        <v>86</v>
      </c>
      <c r="AT2381" t="s">
        <v>86</v>
      </c>
      <c r="AU2381" t="s">
        <v>86</v>
      </c>
      <c r="AV2381" t="s">
        <v>86</v>
      </c>
      <c r="AW2381" t="s">
        <v>86</v>
      </c>
      <c r="AX2381" t="s">
        <v>86</v>
      </c>
      <c r="AY2381" t="s">
        <v>86</v>
      </c>
      <c r="AZ2381" t="s">
        <v>86</v>
      </c>
      <c r="BA2381" t="s">
        <v>86</v>
      </c>
      <c r="BB2381" t="s">
        <v>86</v>
      </c>
      <c r="BC2381" t="s">
        <v>86</v>
      </c>
    </row>
    <row r="2382" spans="1:55" x14ac:dyDescent="0.3">
      <c r="A2382" t="s">
        <v>55</v>
      </c>
      <c r="B2382" t="s">
        <v>86</v>
      </c>
      <c r="C2382" t="s">
        <v>2308</v>
      </c>
      <c r="D2382">
        <v>22110408002</v>
      </c>
      <c r="E2382" t="s">
        <v>2309</v>
      </c>
      <c r="F2382" t="s">
        <v>133</v>
      </c>
      <c r="G2382" t="s">
        <v>89</v>
      </c>
      <c r="H2382" t="s">
        <v>86</v>
      </c>
      <c r="I2382" t="s">
        <v>86</v>
      </c>
      <c r="J2382" t="s">
        <v>86</v>
      </c>
      <c r="K2382" t="s">
        <v>86</v>
      </c>
      <c r="L2382" t="s">
        <v>86</v>
      </c>
      <c r="M2382" t="s">
        <v>86</v>
      </c>
      <c r="N2382" t="s">
        <v>86</v>
      </c>
      <c r="O2382" t="s">
        <v>86</v>
      </c>
      <c r="P2382" t="s">
        <v>86</v>
      </c>
      <c r="Q2382" t="s">
        <v>86</v>
      </c>
      <c r="R2382" t="s">
        <v>86</v>
      </c>
      <c r="S2382" t="s">
        <v>86</v>
      </c>
      <c r="T2382" t="s">
        <v>86</v>
      </c>
      <c r="U2382" t="s">
        <v>86</v>
      </c>
      <c r="V2382" t="s">
        <v>86</v>
      </c>
      <c r="W2382" t="s">
        <v>86</v>
      </c>
      <c r="X2382" t="s">
        <v>86</v>
      </c>
      <c r="Y2382" t="s">
        <v>86</v>
      </c>
      <c r="Z2382" t="s">
        <v>86</v>
      </c>
      <c r="AA2382" t="s">
        <v>86</v>
      </c>
      <c r="AB2382" t="s">
        <v>86</v>
      </c>
      <c r="AC2382" t="s">
        <v>86</v>
      </c>
      <c r="AD2382" t="s">
        <v>86</v>
      </c>
      <c r="AE2382" t="s">
        <v>86</v>
      </c>
      <c r="AF2382" t="s">
        <v>86</v>
      </c>
      <c r="AG2382" t="s">
        <v>86</v>
      </c>
      <c r="AH2382" t="s">
        <v>86</v>
      </c>
      <c r="AI2382" t="s">
        <v>86</v>
      </c>
      <c r="AJ2382" t="s">
        <v>86</v>
      </c>
      <c r="AK2382" t="s">
        <v>86</v>
      </c>
      <c r="AL2382" t="s">
        <v>86</v>
      </c>
      <c r="AM2382" t="s">
        <v>86</v>
      </c>
      <c r="AN2382" t="s">
        <v>86</v>
      </c>
      <c r="AO2382" t="s">
        <v>86</v>
      </c>
      <c r="AP2382" t="s">
        <v>86</v>
      </c>
      <c r="AQ2382" t="s">
        <v>86</v>
      </c>
      <c r="AR2382" t="s">
        <v>86</v>
      </c>
      <c r="AS2382" t="s">
        <v>86</v>
      </c>
      <c r="AT2382" t="s">
        <v>86</v>
      </c>
      <c r="AU2382" t="s">
        <v>86</v>
      </c>
      <c r="AV2382" t="s">
        <v>86</v>
      </c>
      <c r="AW2382" t="s">
        <v>86</v>
      </c>
      <c r="AX2382" t="s">
        <v>86</v>
      </c>
      <c r="AY2382" t="s">
        <v>86</v>
      </c>
      <c r="AZ2382" t="s">
        <v>86</v>
      </c>
      <c r="BA2382" t="s">
        <v>86</v>
      </c>
      <c r="BB2382" t="s">
        <v>86</v>
      </c>
      <c r="BC2382" t="s">
        <v>86</v>
      </c>
    </row>
    <row r="2383" spans="1:55" x14ac:dyDescent="0.3">
      <c r="A2383" t="s">
        <v>55</v>
      </c>
      <c r="B2383" t="s">
        <v>86</v>
      </c>
      <c r="C2383" t="s">
        <v>2308</v>
      </c>
      <c r="D2383">
        <v>22110408005</v>
      </c>
      <c r="E2383" t="s">
        <v>2310</v>
      </c>
      <c r="F2383" t="s">
        <v>177</v>
      </c>
      <c r="G2383" t="s">
        <v>89</v>
      </c>
      <c r="H2383" t="s">
        <v>86</v>
      </c>
      <c r="I2383" t="s">
        <v>86</v>
      </c>
      <c r="J2383" t="s">
        <v>86</v>
      </c>
      <c r="K2383" t="s">
        <v>86</v>
      </c>
      <c r="L2383" t="s">
        <v>86</v>
      </c>
      <c r="M2383" t="s">
        <v>86</v>
      </c>
      <c r="N2383" t="s">
        <v>86</v>
      </c>
      <c r="O2383" t="s">
        <v>86</v>
      </c>
      <c r="P2383" t="s">
        <v>86</v>
      </c>
      <c r="Q2383" t="s">
        <v>86</v>
      </c>
      <c r="R2383" t="s">
        <v>86</v>
      </c>
      <c r="S2383" t="s">
        <v>86</v>
      </c>
      <c r="T2383" t="s">
        <v>86</v>
      </c>
      <c r="U2383" t="s">
        <v>86</v>
      </c>
      <c r="V2383" t="s">
        <v>86</v>
      </c>
      <c r="W2383" t="s">
        <v>86</v>
      </c>
      <c r="X2383" t="s">
        <v>86</v>
      </c>
      <c r="Y2383" t="s">
        <v>86</v>
      </c>
      <c r="Z2383" t="s">
        <v>86</v>
      </c>
      <c r="AA2383" t="s">
        <v>86</v>
      </c>
      <c r="AB2383" t="s">
        <v>86</v>
      </c>
      <c r="AC2383" t="s">
        <v>86</v>
      </c>
      <c r="AD2383" t="s">
        <v>86</v>
      </c>
      <c r="AE2383" t="s">
        <v>86</v>
      </c>
      <c r="AF2383" t="s">
        <v>86</v>
      </c>
      <c r="AG2383" t="s">
        <v>86</v>
      </c>
      <c r="AH2383" t="s">
        <v>86</v>
      </c>
      <c r="AI2383" t="s">
        <v>86</v>
      </c>
      <c r="AJ2383" t="s">
        <v>86</v>
      </c>
      <c r="AK2383" t="s">
        <v>86</v>
      </c>
      <c r="AL2383" t="s">
        <v>86</v>
      </c>
      <c r="AM2383" t="s">
        <v>86</v>
      </c>
      <c r="AN2383" t="s">
        <v>86</v>
      </c>
      <c r="AO2383" t="s">
        <v>86</v>
      </c>
      <c r="AP2383" t="s">
        <v>86</v>
      </c>
      <c r="AQ2383" t="s">
        <v>86</v>
      </c>
      <c r="AR2383" t="s">
        <v>86</v>
      </c>
      <c r="AS2383" t="s">
        <v>86</v>
      </c>
      <c r="AT2383" t="s">
        <v>86</v>
      </c>
      <c r="AU2383" t="s">
        <v>86</v>
      </c>
      <c r="AV2383" t="s">
        <v>86</v>
      </c>
      <c r="AW2383" t="s">
        <v>86</v>
      </c>
      <c r="AX2383" t="s">
        <v>86</v>
      </c>
      <c r="AY2383" t="s">
        <v>86</v>
      </c>
      <c r="AZ2383" t="s">
        <v>86</v>
      </c>
      <c r="BA2383" t="s">
        <v>86</v>
      </c>
      <c r="BB2383" t="s">
        <v>86</v>
      </c>
      <c r="BC2383" t="s">
        <v>86</v>
      </c>
    </row>
    <row r="2384" spans="1:55" x14ac:dyDescent="0.3">
      <c r="A2384" t="s">
        <v>55</v>
      </c>
      <c r="B2384" t="s">
        <v>86</v>
      </c>
      <c r="C2384" t="s">
        <v>2308</v>
      </c>
      <c r="D2384">
        <v>22110408006</v>
      </c>
      <c r="E2384" t="s">
        <v>2311</v>
      </c>
      <c r="F2384" t="s">
        <v>58</v>
      </c>
      <c r="G2384" t="s">
        <v>86</v>
      </c>
      <c r="H2384" t="s">
        <v>86</v>
      </c>
      <c r="I2384" t="s">
        <v>86</v>
      </c>
      <c r="J2384" t="s">
        <v>86</v>
      </c>
      <c r="K2384" t="s">
        <v>86</v>
      </c>
      <c r="L2384" t="s">
        <v>86</v>
      </c>
      <c r="M2384" t="s">
        <v>86</v>
      </c>
      <c r="N2384" t="s">
        <v>86</v>
      </c>
      <c r="O2384" t="s">
        <v>86</v>
      </c>
      <c r="P2384" t="s">
        <v>86</v>
      </c>
      <c r="Q2384" t="s">
        <v>86</v>
      </c>
      <c r="R2384" t="s">
        <v>86</v>
      </c>
      <c r="S2384" t="s">
        <v>86</v>
      </c>
      <c r="T2384" t="s">
        <v>86</v>
      </c>
      <c r="U2384" t="s">
        <v>86</v>
      </c>
      <c r="V2384" t="s">
        <v>86</v>
      </c>
      <c r="W2384" t="s">
        <v>86</v>
      </c>
      <c r="X2384" t="s">
        <v>86</v>
      </c>
      <c r="Y2384" t="s">
        <v>86</v>
      </c>
      <c r="Z2384" t="s">
        <v>86</v>
      </c>
      <c r="AA2384" t="s">
        <v>86</v>
      </c>
      <c r="AB2384" t="s">
        <v>86</v>
      </c>
      <c r="AC2384" t="s">
        <v>86</v>
      </c>
      <c r="AD2384" t="s">
        <v>86</v>
      </c>
      <c r="AE2384" t="s">
        <v>86</v>
      </c>
      <c r="AF2384" t="s">
        <v>86</v>
      </c>
      <c r="AG2384" t="s">
        <v>86</v>
      </c>
      <c r="AH2384" t="s">
        <v>86</v>
      </c>
      <c r="AI2384" t="s">
        <v>86</v>
      </c>
      <c r="AJ2384" t="s">
        <v>86</v>
      </c>
      <c r="AK2384" t="s">
        <v>86</v>
      </c>
      <c r="AL2384" t="s">
        <v>86</v>
      </c>
      <c r="AM2384" t="s">
        <v>86</v>
      </c>
      <c r="AN2384" t="s">
        <v>86</v>
      </c>
      <c r="AO2384" t="s">
        <v>86</v>
      </c>
      <c r="AP2384" t="s">
        <v>86</v>
      </c>
      <c r="AQ2384" t="s">
        <v>86</v>
      </c>
      <c r="AR2384" t="s">
        <v>86</v>
      </c>
      <c r="AS2384" t="s">
        <v>86</v>
      </c>
      <c r="AT2384" t="s">
        <v>86</v>
      </c>
      <c r="AU2384" t="s">
        <v>86</v>
      </c>
      <c r="AV2384" t="s">
        <v>86</v>
      </c>
      <c r="AW2384" t="s">
        <v>86</v>
      </c>
      <c r="AX2384" t="s">
        <v>86</v>
      </c>
      <c r="AY2384" t="s">
        <v>86</v>
      </c>
      <c r="AZ2384" t="s">
        <v>86</v>
      </c>
      <c r="BA2384" t="s">
        <v>86</v>
      </c>
      <c r="BB2384" t="s">
        <v>86</v>
      </c>
      <c r="BC2384" t="s">
        <v>86</v>
      </c>
    </row>
    <row r="2385" spans="1:55" x14ac:dyDescent="0.3">
      <c r="A2385" t="s">
        <v>55</v>
      </c>
      <c r="B2385" t="s">
        <v>86</v>
      </c>
      <c r="C2385" t="s">
        <v>2308</v>
      </c>
      <c r="D2385">
        <v>22110408007</v>
      </c>
      <c r="E2385" t="s">
        <v>2312</v>
      </c>
      <c r="F2385" t="s">
        <v>133</v>
      </c>
      <c r="G2385" t="s">
        <v>86</v>
      </c>
      <c r="H2385" t="s">
        <v>86</v>
      </c>
      <c r="I2385" t="s">
        <v>86</v>
      </c>
      <c r="J2385" t="s">
        <v>86</v>
      </c>
      <c r="K2385" t="s">
        <v>86</v>
      </c>
      <c r="L2385" t="s">
        <v>86</v>
      </c>
      <c r="M2385" t="s">
        <v>86</v>
      </c>
      <c r="N2385" t="s">
        <v>86</v>
      </c>
      <c r="O2385" t="s">
        <v>86</v>
      </c>
      <c r="P2385" t="s">
        <v>86</v>
      </c>
      <c r="Q2385" t="s">
        <v>86</v>
      </c>
      <c r="R2385" t="s">
        <v>86</v>
      </c>
      <c r="S2385" t="s">
        <v>86</v>
      </c>
      <c r="T2385" t="s">
        <v>86</v>
      </c>
      <c r="U2385" t="s">
        <v>86</v>
      </c>
      <c r="V2385" t="s">
        <v>86</v>
      </c>
      <c r="W2385" t="s">
        <v>86</v>
      </c>
      <c r="X2385" t="s">
        <v>86</v>
      </c>
      <c r="Y2385" t="s">
        <v>86</v>
      </c>
      <c r="Z2385" t="s">
        <v>86</v>
      </c>
      <c r="AA2385" t="s">
        <v>86</v>
      </c>
      <c r="AB2385" t="s">
        <v>86</v>
      </c>
      <c r="AC2385" t="s">
        <v>86</v>
      </c>
      <c r="AD2385" t="s">
        <v>86</v>
      </c>
      <c r="AE2385" t="s">
        <v>86</v>
      </c>
      <c r="AF2385" t="s">
        <v>86</v>
      </c>
      <c r="AG2385" t="s">
        <v>86</v>
      </c>
      <c r="AH2385" t="s">
        <v>86</v>
      </c>
      <c r="AI2385" t="s">
        <v>86</v>
      </c>
      <c r="AJ2385" t="s">
        <v>86</v>
      </c>
      <c r="AK2385" t="s">
        <v>86</v>
      </c>
      <c r="AL2385" t="s">
        <v>86</v>
      </c>
      <c r="AM2385" t="s">
        <v>86</v>
      </c>
      <c r="AN2385" t="s">
        <v>86</v>
      </c>
      <c r="AO2385" t="s">
        <v>86</v>
      </c>
      <c r="AP2385" t="s">
        <v>86</v>
      </c>
      <c r="AQ2385" t="s">
        <v>86</v>
      </c>
      <c r="AR2385" t="s">
        <v>86</v>
      </c>
      <c r="AS2385" t="s">
        <v>86</v>
      </c>
      <c r="AT2385" t="s">
        <v>86</v>
      </c>
      <c r="AU2385" t="s">
        <v>86</v>
      </c>
      <c r="AV2385" t="s">
        <v>86</v>
      </c>
      <c r="AW2385" t="s">
        <v>86</v>
      </c>
      <c r="AX2385" t="s">
        <v>86</v>
      </c>
      <c r="AY2385" t="s">
        <v>86</v>
      </c>
      <c r="AZ2385" t="s">
        <v>86</v>
      </c>
      <c r="BA2385" t="s">
        <v>86</v>
      </c>
      <c r="BB2385" t="s">
        <v>86</v>
      </c>
      <c r="BC2385" t="s">
        <v>86</v>
      </c>
    </row>
    <row r="2386" spans="1:55" x14ac:dyDescent="0.3">
      <c r="A2386" t="s">
        <v>55</v>
      </c>
      <c r="B2386" t="s">
        <v>86</v>
      </c>
      <c r="C2386" t="s">
        <v>2308</v>
      </c>
      <c r="D2386">
        <v>22110408008</v>
      </c>
      <c r="E2386" t="s">
        <v>2313</v>
      </c>
      <c r="F2386" t="s">
        <v>177</v>
      </c>
      <c r="G2386" t="s">
        <v>89</v>
      </c>
      <c r="H2386" t="s">
        <v>86</v>
      </c>
      <c r="I2386" t="s">
        <v>86</v>
      </c>
      <c r="J2386" t="s">
        <v>86</v>
      </c>
      <c r="K2386" t="s">
        <v>86</v>
      </c>
      <c r="L2386" t="s">
        <v>86</v>
      </c>
      <c r="M2386" t="s">
        <v>86</v>
      </c>
      <c r="N2386" t="s">
        <v>86</v>
      </c>
      <c r="O2386" t="s">
        <v>86</v>
      </c>
      <c r="P2386" t="s">
        <v>86</v>
      </c>
      <c r="Q2386" t="s">
        <v>86</v>
      </c>
      <c r="R2386" t="s">
        <v>86</v>
      </c>
      <c r="S2386" t="s">
        <v>86</v>
      </c>
      <c r="T2386" t="s">
        <v>86</v>
      </c>
      <c r="U2386" t="s">
        <v>86</v>
      </c>
      <c r="V2386" t="s">
        <v>86</v>
      </c>
      <c r="W2386" t="s">
        <v>86</v>
      </c>
      <c r="X2386" t="s">
        <v>86</v>
      </c>
      <c r="Y2386" t="s">
        <v>86</v>
      </c>
      <c r="Z2386" t="s">
        <v>86</v>
      </c>
      <c r="AA2386" t="s">
        <v>86</v>
      </c>
      <c r="AB2386" t="s">
        <v>86</v>
      </c>
      <c r="AC2386" t="s">
        <v>86</v>
      </c>
      <c r="AD2386" t="s">
        <v>86</v>
      </c>
      <c r="AE2386" t="s">
        <v>86</v>
      </c>
      <c r="AF2386" t="s">
        <v>86</v>
      </c>
      <c r="AG2386" t="s">
        <v>86</v>
      </c>
      <c r="AH2386" t="s">
        <v>86</v>
      </c>
      <c r="AI2386" t="s">
        <v>86</v>
      </c>
      <c r="AJ2386" t="s">
        <v>86</v>
      </c>
      <c r="AK2386" t="s">
        <v>86</v>
      </c>
      <c r="AL2386" t="s">
        <v>86</v>
      </c>
      <c r="AM2386" t="s">
        <v>86</v>
      </c>
      <c r="AN2386" t="s">
        <v>86</v>
      </c>
      <c r="AO2386" t="s">
        <v>86</v>
      </c>
      <c r="AP2386" t="s">
        <v>86</v>
      </c>
      <c r="AQ2386" t="s">
        <v>86</v>
      </c>
      <c r="AR2386" t="s">
        <v>86</v>
      </c>
      <c r="AS2386" t="s">
        <v>86</v>
      </c>
      <c r="AT2386" t="s">
        <v>86</v>
      </c>
      <c r="AU2386" t="s">
        <v>86</v>
      </c>
      <c r="AV2386" t="s">
        <v>86</v>
      </c>
      <c r="AW2386" t="s">
        <v>86</v>
      </c>
      <c r="AX2386" t="s">
        <v>86</v>
      </c>
      <c r="AY2386" t="s">
        <v>86</v>
      </c>
      <c r="AZ2386" t="s">
        <v>86</v>
      </c>
      <c r="BA2386" t="s">
        <v>86</v>
      </c>
      <c r="BB2386" t="s">
        <v>86</v>
      </c>
      <c r="BC2386" t="s">
        <v>86</v>
      </c>
    </row>
    <row r="2387" spans="1:55" x14ac:dyDescent="0.3">
      <c r="A2387" t="s">
        <v>55</v>
      </c>
      <c r="B2387" t="s">
        <v>86</v>
      </c>
      <c r="C2387" t="s">
        <v>2314</v>
      </c>
      <c r="D2387">
        <v>22110408205</v>
      </c>
      <c r="E2387" t="s">
        <v>2315</v>
      </c>
      <c r="F2387" t="s">
        <v>133</v>
      </c>
      <c r="G2387" t="s">
        <v>59</v>
      </c>
      <c r="H2387" t="s">
        <v>86</v>
      </c>
      <c r="I2387" t="s">
        <v>86</v>
      </c>
      <c r="J2387" t="s">
        <v>86</v>
      </c>
      <c r="K2387" t="s">
        <v>86</v>
      </c>
      <c r="L2387" t="s">
        <v>86</v>
      </c>
      <c r="M2387" t="s">
        <v>86</v>
      </c>
      <c r="N2387" t="s">
        <v>86</v>
      </c>
      <c r="O2387" t="s">
        <v>86</v>
      </c>
      <c r="P2387" t="s">
        <v>86</v>
      </c>
      <c r="Q2387" t="s">
        <v>86</v>
      </c>
      <c r="R2387" t="s">
        <v>86</v>
      </c>
      <c r="S2387" t="s">
        <v>86</v>
      </c>
      <c r="T2387" t="s">
        <v>86</v>
      </c>
      <c r="U2387" t="s">
        <v>86</v>
      </c>
      <c r="V2387" t="s">
        <v>86</v>
      </c>
      <c r="W2387" t="s">
        <v>86</v>
      </c>
      <c r="X2387" t="s">
        <v>86</v>
      </c>
      <c r="Y2387" t="s">
        <v>86</v>
      </c>
      <c r="Z2387" t="s">
        <v>86</v>
      </c>
      <c r="AA2387" t="s">
        <v>86</v>
      </c>
      <c r="AB2387" t="s">
        <v>86</v>
      </c>
      <c r="AC2387" t="s">
        <v>86</v>
      </c>
      <c r="AD2387" t="s">
        <v>86</v>
      </c>
      <c r="AE2387" t="s">
        <v>86</v>
      </c>
      <c r="AF2387" t="s">
        <v>86</v>
      </c>
      <c r="AG2387" t="s">
        <v>86</v>
      </c>
      <c r="AH2387" t="s">
        <v>86</v>
      </c>
      <c r="AI2387" t="s">
        <v>86</v>
      </c>
      <c r="AJ2387" t="s">
        <v>86</v>
      </c>
      <c r="AK2387" t="s">
        <v>86</v>
      </c>
      <c r="AL2387" t="s">
        <v>86</v>
      </c>
      <c r="AM2387" t="s">
        <v>86</v>
      </c>
      <c r="AN2387" t="s">
        <v>86</v>
      </c>
      <c r="AO2387" t="s">
        <v>86</v>
      </c>
      <c r="AP2387" t="s">
        <v>86</v>
      </c>
      <c r="AQ2387" t="s">
        <v>86</v>
      </c>
      <c r="AR2387" t="s">
        <v>86</v>
      </c>
      <c r="AS2387" t="s">
        <v>86</v>
      </c>
      <c r="AT2387" t="s">
        <v>86</v>
      </c>
      <c r="AU2387" t="s">
        <v>86</v>
      </c>
      <c r="AV2387" t="s">
        <v>86</v>
      </c>
      <c r="AW2387" t="s">
        <v>86</v>
      </c>
      <c r="AX2387" t="s">
        <v>86</v>
      </c>
      <c r="AY2387" t="s">
        <v>86</v>
      </c>
      <c r="AZ2387" t="s">
        <v>86</v>
      </c>
      <c r="BA2387" t="s">
        <v>86</v>
      </c>
      <c r="BB2387" t="s">
        <v>86</v>
      </c>
      <c r="BC2387" t="s">
        <v>86</v>
      </c>
    </row>
    <row r="2388" spans="1:55" x14ac:dyDescent="0.3">
      <c r="A2388" t="s">
        <v>55</v>
      </c>
      <c r="B2388" t="s">
        <v>55</v>
      </c>
      <c r="C2388" t="s">
        <v>86</v>
      </c>
      <c r="D2388">
        <v>22110408207</v>
      </c>
      <c r="E2388" t="s">
        <v>2316</v>
      </c>
      <c r="F2388" t="s">
        <v>177</v>
      </c>
      <c r="G2388" t="s">
        <v>1216</v>
      </c>
      <c r="H2388" t="s">
        <v>86</v>
      </c>
      <c r="I2388" t="s">
        <v>86</v>
      </c>
      <c r="J2388" t="s">
        <v>86</v>
      </c>
      <c r="K2388" t="s">
        <v>86</v>
      </c>
      <c r="L2388" t="s">
        <v>86</v>
      </c>
      <c r="M2388" t="s">
        <v>86</v>
      </c>
      <c r="N2388" t="s">
        <v>86</v>
      </c>
      <c r="O2388" t="s">
        <v>86</v>
      </c>
      <c r="P2388" t="s">
        <v>86</v>
      </c>
      <c r="Q2388" t="s">
        <v>86</v>
      </c>
      <c r="R2388" t="s">
        <v>86</v>
      </c>
      <c r="S2388" t="s">
        <v>86</v>
      </c>
      <c r="T2388" t="s">
        <v>86</v>
      </c>
      <c r="U2388" t="s">
        <v>86</v>
      </c>
      <c r="V2388" t="s">
        <v>86</v>
      </c>
      <c r="W2388" t="s">
        <v>86</v>
      </c>
      <c r="X2388" t="s">
        <v>86</v>
      </c>
      <c r="Y2388" t="s">
        <v>86</v>
      </c>
      <c r="Z2388" t="s">
        <v>86</v>
      </c>
      <c r="AA2388" t="s">
        <v>86</v>
      </c>
      <c r="AB2388" t="s">
        <v>86</v>
      </c>
      <c r="AC2388" t="s">
        <v>86</v>
      </c>
      <c r="AD2388" t="s">
        <v>86</v>
      </c>
      <c r="AE2388" t="s">
        <v>86</v>
      </c>
      <c r="AF2388" t="s">
        <v>86</v>
      </c>
      <c r="AG2388" t="s">
        <v>86</v>
      </c>
      <c r="AH2388" t="s">
        <v>86</v>
      </c>
      <c r="AI2388" t="s">
        <v>86</v>
      </c>
      <c r="AJ2388" t="s">
        <v>86</v>
      </c>
      <c r="AK2388" t="s">
        <v>86</v>
      </c>
      <c r="AL2388" t="s">
        <v>86</v>
      </c>
      <c r="AM2388" t="s">
        <v>86</v>
      </c>
      <c r="AN2388" t="s">
        <v>86</v>
      </c>
      <c r="AO2388" t="s">
        <v>86</v>
      </c>
      <c r="AP2388" t="s">
        <v>86</v>
      </c>
      <c r="AQ2388" t="s">
        <v>86</v>
      </c>
      <c r="AR2388" t="s">
        <v>86</v>
      </c>
      <c r="AS2388" t="s">
        <v>86</v>
      </c>
      <c r="AT2388" t="s">
        <v>86</v>
      </c>
      <c r="AU2388" t="s">
        <v>86</v>
      </c>
      <c r="AV2388" t="s">
        <v>86</v>
      </c>
      <c r="AW2388" t="s">
        <v>86</v>
      </c>
      <c r="AX2388" t="s">
        <v>86</v>
      </c>
      <c r="AY2388" t="s">
        <v>86</v>
      </c>
      <c r="AZ2388" t="s">
        <v>86</v>
      </c>
      <c r="BA2388" t="s">
        <v>86</v>
      </c>
      <c r="BB2388" t="s">
        <v>86</v>
      </c>
      <c r="BC2388" t="s">
        <v>86</v>
      </c>
    </row>
    <row r="2389" spans="1:55" x14ac:dyDescent="0.3">
      <c r="A2389" t="s">
        <v>55</v>
      </c>
      <c r="B2389" t="s">
        <v>55</v>
      </c>
      <c r="C2389" t="s">
        <v>1794</v>
      </c>
      <c r="D2389">
        <v>22110408404</v>
      </c>
      <c r="E2389" t="s">
        <v>1795</v>
      </c>
      <c r="F2389" t="s">
        <v>133</v>
      </c>
      <c r="G2389" t="s">
        <v>59</v>
      </c>
      <c r="H2389">
        <v>1</v>
      </c>
      <c r="I2389" t="s">
        <v>80</v>
      </c>
      <c r="J2389" t="s">
        <v>61</v>
      </c>
      <c r="L2389">
        <v>1</v>
      </c>
      <c r="M2389" t="s">
        <v>1796</v>
      </c>
      <c r="N2389">
        <v>4</v>
      </c>
      <c r="O2389" t="s">
        <v>169</v>
      </c>
      <c r="R2389">
        <v>0</v>
      </c>
      <c r="S2389">
        <v>0</v>
      </c>
      <c r="T2389" t="s">
        <v>63</v>
      </c>
      <c r="V2389">
        <v>4</v>
      </c>
      <c r="W2389">
        <v>2</v>
      </c>
      <c r="X2389">
        <v>1</v>
      </c>
      <c r="Y2389" t="s">
        <v>65</v>
      </c>
      <c r="Z2389" t="s">
        <v>65</v>
      </c>
      <c r="AA2389" t="s">
        <v>100</v>
      </c>
      <c r="AB2389" t="s">
        <v>65</v>
      </c>
      <c r="AD2389">
        <v>1</v>
      </c>
      <c r="AE2389">
        <v>0</v>
      </c>
      <c r="AF2389">
        <v>0</v>
      </c>
      <c r="AG2389">
        <v>0</v>
      </c>
      <c r="AH2389">
        <v>0</v>
      </c>
      <c r="AI2389">
        <v>1</v>
      </c>
      <c r="AJ2389">
        <v>0</v>
      </c>
      <c r="AK2389">
        <v>0</v>
      </c>
      <c r="AL2389">
        <v>0</v>
      </c>
      <c r="AM2389">
        <v>0</v>
      </c>
      <c r="AN2389">
        <v>0</v>
      </c>
      <c r="AO2389">
        <v>0</v>
      </c>
      <c r="AP2389">
        <v>0</v>
      </c>
      <c r="AQ2389">
        <v>0</v>
      </c>
      <c r="AR2389">
        <v>0</v>
      </c>
      <c r="AS2389">
        <v>0</v>
      </c>
      <c r="AT2389">
        <v>0</v>
      </c>
      <c r="AU2389">
        <v>0</v>
      </c>
      <c r="AV2389">
        <v>0</v>
      </c>
      <c r="AW2389">
        <v>1</v>
      </c>
      <c r="AX2389">
        <v>0</v>
      </c>
      <c r="AY2389">
        <v>0</v>
      </c>
      <c r="AZ2389">
        <v>0</v>
      </c>
      <c r="BA2389" t="s">
        <v>66</v>
      </c>
      <c r="BB2389" t="s">
        <v>66</v>
      </c>
      <c r="BC2389" t="s">
        <v>67</v>
      </c>
    </row>
    <row r="2390" spans="1:55" x14ac:dyDescent="0.3">
      <c r="A2390" t="s">
        <v>55</v>
      </c>
      <c r="B2390" t="s">
        <v>55</v>
      </c>
      <c r="C2390" t="s">
        <v>1794</v>
      </c>
      <c r="D2390">
        <v>22110408404</v>
      </c>
      <c r="E2390" t="s">
        <v>1795</v>
      </c>
      <c r="F2390" t="s">
        <v>133</v>
      </c>
      <c r="G2390" t="s">
        <v>59</v>
      </c>
      <c r="H2390">
        <v>1</v>
      </c>
      <c r="I2390" t="s">
        <v>80</v>
      </c>
      <c r="J2390" t="s">
        <v>61</v>
      </c>
      <c r="L2390">
        <v>2</v>
      </c>
      <c r="M2390" t="s">
        <v>1799</v>
      </c>
      <c r="N2390">
        <v>1</v>
      </c>
      <c r="O2390" t="s">
        <v>70</v>
      </c>
      <c r="R2390">
        <v>0</v>
      </c>
      <c r="S2390">
        <v>0</v>
      </c>
      <c r="U2390" t="s">
        <v>2317</v>
      </c>
      <c r="V2390">
        <v>0</v>
      </c>
      <c r="W2390">
        <v>2</v>
      </c>
      <c r="X2390">
        <v>1</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row>
    <row r="2391" spans="1:55" x14ac:dyDescent="0.3">
      <c r="A2391" t="s">
        <v>55</v>
      </c>
      <c r="B2391" t="s">
        <v>55</v>
      </c>
      <c r="C2391" t="s">
        <v>1794</v>
      </c>
      <c r="D2391">
        <v>22110408404</v>
      </c>
      <c r="E2391" t="s">
        <v>1795</v>
      </c>
      <c r="F2391" t="s">
        <v>133</v>
      </c>
      <c r="G2391" t="s">
        <v>59</v>
      </c>
      <c r="H2391">
        <v>2</v>
      </c>
      <c r="I2391" t="s">
        <v>60</v>
      </c>
      <c r="J2391" t="s">
        <v>61</v>
      </c>
      <c r="K2391" t="s">
        <v>1801</v>
      </c>
      <c r="L2391">
        <v>1</v>
      </c>
      <c r="N2391">
        <v>2</v>
      </c>
      <c r="O2391" t="s">
        <v>75</v>
      </c>
      <c r="R2391">
        <v>0</v>
      </c>
      <c r="S2391">
        <v>0</v>
      </c>
      <c r="T2391" t="s">
        <v>63</v>
      </c>
      <c r="U2391" t="s">
        <v>2318</v>
      </c>
      <c r="V2391">
        <v>2</v>
      </c>
      <c r="W2391">
        <v>0</v>
      </c>
      <c r="X2391">
        <v>1</v>
      </c>
      <c r="Y2391" t="s">
        <v>65</v>
      </c>
      <c r="Z2391" t="s">
        <v>65</v>
      </c>
      <c r="AA2391" t="s">
        <v>76</v>
      </c>
      <c r="AB2391" t="s">
        <v>65</v>
      </c>
      <c r="AD2391">
        <v>1</v>
      </c>
      <c r="AE2391">
        <v>0</v>
      </c>
      <c r="AF2391">
        <v>0</v>
      </c>
      <c r="AG2391">
        <v>0</v>
      </c>
      <c r="AH2391">
        <v>0</v>
      </c>
      <c r="AI2391">
        <v>10</v>
      </c>
      <c r="AJ2391">
        <v>0</v>
      </c>
      <c r="AK2391">
        <v>0</v>
      </c>
      <c r="AL2391">
        <v>0</v>
      </c>
      <c r="AM2391">
        <v>0</v>
      </c>
      <c r="AN2391">
        <v>0</v>
      </c>
      <c r="AO2391">
        <v>0</v>
      </c>
      <c r="AP2391">
        <v>0</v>
      </c>
      <c r="AQ2391">
        <v>0</v>
      </c>
      <c r="AR2391">
        <v>0</v>
      </c>
      <c r="AS2391">
        <v>0</v>
      </c>
      <c r="AT2391">
        <v>0</v>
      </c>
      <c r="AU2391">
        <v>0</v>
      </c>
      <c r="AV2391">
        <v>0</v>
      </c>
      <c r="AW2391">
        <v>5</v>
      </c>
      <c r="AX2391">
        <v>4</v>
      </c>
      <c r="AY2391">
        <v>0</v>
      </c>
      <c r="AZ2391">
        <v>0</v>
      </c>
      <c r="BA2391" t="s">
        <v>66</v>
      </c>
      <c r="BB2391" t="s">
        <v>66</v>
      </c>
      <c r="BC2391" t="s">
        <v>67</v>
      </c>
    </row>
    <row r="2392" spans="1:55" x14ac:dyDescent="0.3">
      <c r="A2392" t="s">
        <v>55</v>
      </c>
      <c r="B2392" t="s">
        <v>55</v>
      </c>
      <c r="C2392" t="s">
        <v>1794</v>
      </c>
      <c r="D2392">
        <v>22110408404</v>
      </c>
      <c r="E2392" t="s">
        <v>1795</v>
      </c>
      <c r="F2392" t="s">
        <v>133</v>
      </c>
      <c r="G2392" t="s">
        <v>59</v>
      </c>
      <c r="H2392">
        <v>2</v>
      </c>
      <c r="I2392" t="s">
        <v>60</v>
      </c>
      <c r="J2392" t="s">
        <v>61</v>
      </c>
      <c r="K2392" t="s">
        <v>1801</v>
      </c>
      <c r="L2392">
        <v>1</v>
      </c>
      <c r="N2392">
        <v>3</v>
      </c>
      <c r="O2392" t="s">
        <v>306</v>
      </c>
      <c r="R2392">
        <v>0</v>
      </c>
      <c r="S2392">
        <v>0</v>
      </c>
      <c r="T2392" t="s">
        <v>63</v>
      </c>
      <c r="U2392" t="s">
        <v>2319</v>
      </c>
      <c r="V2392">
        <v>2</v>
      </c>
      <c r="W2392">
        <v>0</v>
      </c>
      <c r="X2392">
        <v>1</v>
      </c>
      <c r="Y2392" t="s">
        <v>65</v>
      </c>
      <c r="Z2392" t="s">
        <v>65</v>
      </c>
      <c r="AA2392" t="s">
        <v>65</v>
      </c>
      <c r="AB2392" t="s">
        <v>65</v>
      </c>
      <c r="AD2392">
        <v>0</v>
      </c>
      <c r="AE2392">
        <v>0</v>
      </c>
      <c r="AF2392">
        <v>0</v>
      </c>
      <c r="AG2392">
        <v>0</v>
      </c>
      <c r="AH2392">
        <v>0</v>
      </c>
      <c r="AI2392">
        <v>1</v>
      </c>
      <c r="AJ2392">
        <v>0</v>
      </c>
      <c r="AK2392">
        <v>0</v>
      </c>
      <c r="AL2392">
        <v>0</v>
      </c>
      <c r="AM2392">
        <v>0</v>
      </c>
      <c r="AN2392">
        <v>0</v>
      </c>
      <c r="AO2392">
        <v>0</v>
      </c>
      <c r="AP2392">
        <v>0</v>
      </c>
      <c r="AQ2392">
        <v>0</v>
      </c>
      <c r="AR2392">
        <v>0</v>
      </c>
      <c r="AS2392">
        <v>0</v>
      </c>
      <c r="AT2392">
        <v>0</v>
      </c>
      <c r="AU2392">
        <v>0</v>
      </c>
      <c r="AV2392">
        <v>0</v>
      </c>
      <c r="AW2392">
        <v>4</v>
      </c>
      <c r="AX2392">
        <v>4</v>
      </c>
      <c r="AY2392">
        <v>0</v>
      </c>
      <c r="AZ2392">
        <v>0</v>
      </c>
      <c r="BA2392" t="s">
        <v>66</v>
      </c>
      <c r="BB2392" t="s">
        <v>66</v>
      </c>
      <c r="BC2392" t="s">
        <v>67</v>
      </c>
    </row>
    <row r="2393" spans="1:55" x14ac:dyDescent="0.3">
      <c r="A2393" t="s">
        <v>55</v>
      </c>
      <c r="B2393" t="s">
        <v>55</v>
      </c>
      <c r="C2393" t="s">
        <v>1794</v>
      </c>
      <c r="D2393">
        <v>22110408404</v>
      </c>
      <c r="E2393" t="s">
        <v>1795</v>
      </c>
      <c r="F2393" t="s">
        <v>133</v>
      </c>
      <c r="G2393" t="s">
        <v>59</v>
      </c>
      <c r="H2393">
        <v>2</v>
      </c>
      <c r="I2393" t="s">
        <v>60</v>
      </c>
      <c r="J2393" t="s">
        <v>61</v>
      </c>
      <c r="K2393" t="s">
        <v>1801</v>
      </c>
      <c r="L2393">
        <v>1</v>
      </c>
      <c r="N2393">
        <v>1</v>
      </c>
      <c r="O2393" t="s">
        <v>85</v>
      </c>
      <c r="R2393">
        <v>0</v>
      </c>
      <c r="S2393">
        <v>0</v>
      </c>
      <c r="T2393" t="s">
        <v>63</v>
      </c>
      <c r="V2393">
        <v>2</v>
      </c>
      <c r="W2393">
        <v>0</v>
      </c>
      <c r="X2393">
        <v>1</v>
      </c>
      <c r="Y2393" t="s">
        <v>65</v>
      </c>
      <c r="Z2393" t="s">
        <v>65</v>
      </c>
      <c r="AA2393" t="s">
        <v>65</v>
      </c>
      <c r="AB2393" t="s">
        <v>65</v>
      </c>
      <c r="AD2393">
        <v>1</v>
      </c>
      <c r="AE2393">
        <v>0</v>
      </c>
      <c r="AF2393">
        <v>0</v>
      </c>
      <c r="AG2393">
        <v>0</v>
      </c>
      <c r="AH2393">
        <v>0</v>
      </c>
      <c r="AI2393">
        <v>4</v>
      </c>
      <c r="AJ2393">
        <v>4</v>
      </c>
      <c r="AK2393">
        <v>0</v>
      </c>
      <c r="AL2393">
        <v>0</v>
      </c>
      <c r="AM2393">
        <v>0</v>
      </c>
      <c r="AN2393">
        <v>0</v>
      </c>
      <c r="AO2393">
        <v>0</v>
      </c>
      <c r="AP2393">
        <v>0</v>
      </c>
      <c r="AQ2393">
        <v>0</v>
      </c>
      <c r="AR2393">
        <v>12</v>
      </c>
      <c r="AS2393">
        <v>20</v>
      </c>
      <c r="AT2393">
        <v>1</v>
      </c>
      <c r="AU2393">
        <v>4</v>
      </c>
      <c r="AV2393">
        <v>0</v>
      </c>
      <c r="AW2393">
        <v>4</v>
      </c>
      <c r="AX2393">
        <v>4</v>
      </c>
      <c r="AY2393">
        <v>0</v>
      </c>
      <c r="AZ2393">
        <v>0</v>
      </c>
      <c r="BA2393" t="s">
        <v>66</v>
      </c>
      <c r="BB2393" t="s">
        <v>66</v>
      </c>
      <c r="BC2393" t="s">
        <v>67</v>
      </c>
    </row>
    <row r="2394" spans="1:55" x14ac:dyDescent="0.3">
      <c r="A2394" t="s">
        <v>55</v>
      </c>
      <c r="B2394" t="s">
        <v>55</v>
      </c>
      <c r="C2394" t="s">
        <v>1794</v>
      </c>
      <c r="D2394">
        <v>22110408404</v>
      </c>
      <c r="E2394" t="s">
        <v>1795</v>
      </c>
      <c r="F2394" t="s">
        <v>133</v>
      </c>
      <c r="G2394" t="s">
        <v>59</v>
      </c>
      <c r="H2394">
        <v>2</v>
      </c>
      <c r="I2394" t="s">
        <v>60</v>
      </c>
      <c r="J2394" t="s">
        <v>61</v>
      </c>
      <c r="K2394" t="s">
        <v>1801</v>
      </c>
      <c r="L2394">
        <v>2</v>
      </c>
      <c r="N2394">
        <v>2</v>
      </c>
      <c r="O2394" t="s">
        <v>115</v>
      </c>
      <c r="R2394">
        <v>0</v>
      </c>
      <c r="S2394">
        <v>0</v>
      </c>
      <c r="T2394" t="s">
        <v>63</v>
      </c>
      <c r="V2394">
        <v>6</v>
      </c>
      <c r="W2394">
        <v>8</v>
      </c>
      <c r="X2394">
        <v>2</v>
      </c>
      <c r="Y2394" t="s">
        <v>65</v>
      </c>
      <c r="AA2394" t="s">
        <v>65</v>
      </c>
      <c r="AB2394" t="s">
        <v>65</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3</v>
      </c>
      <c r="AX2394">
        <v>0</v>
      </c>
      <c r="AY2394">
        <v>0</v>
      </c>
      <c r="AZ2394">
        <v>0</v>
      </c>
      <c r="BA2394" t="s">
        <v>66</v>
      </c>
      <c r="BB2394" t="s">
        <v>66</v>
      </c>
      <c r="BC2394" t="s">
        <v>67</v>
      </c>
    </row>
    <row r="2395" spans="1:55" x14ac:dyDescent="0.3">
      <c r="A2395" t="s">
        <v>55</v>
      </c>
      <c r="B2395" t="s">
        <v>55</v>
      </c>
      <c r="C2395" t="s">
        <v>1794</v>
      </c>
      <c r="D2395">
        <v>22110408404</v>
      </c>
      <c r="E2395" t="s">
        <v>1795</v>
      </c>
      <c r="F2395" t="s">
        <v>133</v>
      </c>
      <c r="G2395" t="s">
        <v>59</v>
      </c>
      <c r="H2395">
        <v>2</v>
      </c>
      <c r="I2395" t="s">
        <v>60</v>
      </c>
      <c r="J2395" t="s">
        <v>61</v>
      </c>
      <c r="K2395" t="s">
        <v>1801</v>
      </c>
      <c r="L2395">
        <v>2</v>
      </c>
      <c r="N2395">
        <v>3</v>
      </c>
      <c r="R2395">
        <v>0</v>
      </c>
      <c r="S2395">
        <v>0</v>
      </c>
      <c r="U2395" t="s">
        <v>2320</v>
      </c>
      <c r="V2395">
        <v>6</v>
      </c>
      <c r="W2395">
        <v>8</v>
      </c>
      <c r="X2395">
        <v>2</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row>
    <row r="2396" spans="1:55" x14ac:dyDescent="0.3">
      <c r="A2396" t="s">
        <v>55</v>
      </c>
      <c r="B2396" t="s">
        <v>55</v>
      </c>
      <c r="C2396" t="s">
        <v>1794</v>
      </c>
      <c r="D2396">
        <v>22110408404</v>
      </c>
      <c r="E2396" t="s">
        <v>1795</v>
      </c>
      <c r="F2396" t="s">
        <v>133</v>
      </c>
      <c r="G2396" t="s">
        <v>59</v>
      </c>
      <c r="H2396">
        <v>3</v>
      </c>
      <c r="I2396" t="s">
        <v>77</v>
      </c>
      <c r="J2396" t="s">
        <v>61</v>
      </c>
      <c r="K2396" t="s">
        <v>2321</v>
      </c>
      <c r="L2396">
        <v>1</v>
      </c>
      <c r="M2396" t="s">
        <v>2322</v>
      </c>
      <c r="N2396">
        <v>1</v>
      </c>
      <c r="O2396" t="s">
        <v>219</v>
      </c>
      <c r="R2396">
        <v>0</v>
      </c>
      <c r="S2396">
        <v>0</v>
      </c>
      <c r="T2396" t="s">
        <v>63</v>
      </c>
      <c r="V2396">
        <v>6</v>
      </c>
      <c r="W2396">
        <v>0</v>
      </c>
      <c r="X2396">
        <v>1</v>
      </c>
      <c r="Y2396" t="s">
        <v>65</v>
      </c>
      <c r="Z2396" t="s">
        <v>65</v>
      </c>
      <c r="AA2396" t="s">
        <v>65</v>
      </c>
      <c r="AB2396" t="s">
        <v>65</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6</v>
      </c>
      <c r="AX2396">
        <v>7</v>
      </c>
      <c r="AY2396">
        <v>0</v>
      </c>
      <c r="AZ2396">
        <v>0</v>
      </c>
      <c r="BA2396" t="s">
        <v>66</v>
      </c>
      <c r="BB2396" t="s">
        <v>66</v>
      </c>
      <c r="BC2396" t="s">
        <v>67</v>
      </c>
    </row>
    <row r="2397" spans="1:55" x14ac:dyDescent="0.3">
      <c r="A2397" t="s">
        <v>55</v>
      </c>
      <c r="B2397" t="s">
        <v>55</v>
      </c>
      <c r="C2397" t="s">
        <v>1794</v>
      </c>
      <c r="D2397">
        <v>22110408404</v>
      </c>
      <c r="E2397" t="s">
        <v>1795</v>
      </c>
      <c r="F2397" t="s">
        <v>133</v>
      </c>
      <c r="G2397" t="s">
        <v>59</v>
      </c>
      <c r="H2397">
        <v>4</v>
      </c>
      <c r="I2397" t="s">
        <v>112</v>
      </c>
      <c r="J2397" t="s">
        <v>61</v>
      </c>
      <c r="K2397" t="s">
        <v>2323</v>
      </c>
      <c r="L2397">
        <v>1</v>
      </c>
      <c r="N2397" t="s">
        <v>86</v>
      </c>
      <c r="O2397" t="s">
        <v>86</v>
      </c>
      <c r="P2397" t="s">
        <v>86</v>
      </c>
      <c r="Q2397" t="s">
        <v>86</v>
      </c>
      <c r="R2397" t="s">
        <v>86</v>
      </c>
      <c r="S2397" t="s">
        <v>86</v>
      </c>
      <c r="T2397" t="s">
        <v>86</v>
      </c>
      <c r="U2397" t="s">
        <v>86</v>
      </c>
      <c r="V2397">
        <v>0</v>
      </c>
      <c r="W2397">
        <v>0</v>
      </c>
      <c r="X2397">
        <v>0</v>
      </c>
      <c r="Y2397" t="s">
        <v>86</v>
      </c>
      <c r="Z2397" t="s">
        <v>86</v>
      </c>
      <c r="AA2397" t="s">
        <v>86</v>
      </c>
      <c r="AB2397" t="s">
        <v>86</v>
      </c>
      <c r="AC2397" t="s">
        <v>86</v>
      </c>
      <c r="AD2397" t="s">
        <v>86</v>
      </c>
      <c r="AE2397" t="s">
        <v>86</v>
      </c>
      <c r="AF2397" t="s">
        <v>86</v>
      </c>
      <c r="AG2397" t="s">
        <v>86</v>
      </c>
      <c r="AH2397" t="s">
        <v>86</v>
      </c>
      <c r="AI2397" t="s">
        <v>86</v>
      </c>
      <c r="AJ2397" t="s">
        <v>86</v>
      </c>
      <c r="AK2397" t="s">
        <v>86</v>
      </c>
      <c r="AL2397" t="s">
        <v>86</v>
      </c>
      <c r="AM2397" t="s">
        <v>86</v>
      </c>
      <c r="AN2397" t="s">
        <v>86</v>
      </c>
      <c r="AO2397" t="s">
        <v>86</v>
      </c>
      <c r="AP2397" t="s">
        <v>86</v>
      </c>
      <c r="AQ2397" t="s">
        <v>86</v>
      </c>
      <c r="AR2397" t="s">
        <v>86</v>
      </c>
      <c r="AS2397" t="s">
        <v>86</v>
      </c>
      <c r="AT2397" t="s">
        <v>86</v>
      </c>
      <c r="AU2397" t="s">
        <v>86</v>
      </c>
      <c r="AV2397" t="s">
        <v>86</v>
      </c>
      <c r="AW2397" t="s">
        <v>86</v>
      </c>
      <c r="AX2397" t="s">
        <v>86</v>
      </c>
      <c r="AY2397" t="s">
        <v>86</v>
      </c>
      <c r="AZ2397" t="s">
        <v>86</v>
      </c>
      <c r="BA2397" t="s">
        <v>86</v>
      </c>
      <c r="BB2397" t="s">
        <v>86</v>
      </c>
      <c r="BC2397" t="s">
        <v>86</v>
      </c>
    </row>
    <row r="2398" spans="1:55" x14ac:dyDescent="0.3">
      <c r="A2398" t="s">
        <v>55</v>
      </c>
      <c r="B2398" t="s">
        <v>55</v>
      </c>
      <c r="C2398" t="s">
        <v>365</v>
      </c>
      <c r="D2398">
        <v>22110408515</v>
      </c>
      <c r="E2398" t="s">
        <v>2324</v>
      </c>
      <c r="F2398" t="s">
        <v>133</v>
      </c>
      <c r="G2398" t="s">
        <v>59</v>
      </c>
      <c r="H2398" t="s">
        <v>86</v>
      </c>
      <c r="I2398" t="s">
        <v>86</v>
      </c>
      <c r="J2398" t="s">
        <v>86</v>
      </c>
      <c r="K2398" t="s">
        <v>86</v>
      </c>
      <c r="L2398" t="s">
        <v>86</v>
      </c>
      <c r="M2398" t="s">
        <v>86</v>
      </c>
      <c r="N2398" t="s">
        <v>86</v>
      </c>
      <c r="O2398" t="s">
        <v>86</v>
      </c>
      <c r="P2398" t="s">
        <v>86</v>
      </c>
      <c r="Q2398" t="s">
        <v>86</v>
      </c>
      <c r="R2398" t="s">
        <v>86</v>
      </c>
      <c r="S2398" t="s">
        <v>86</v>
      </c>
      <c r="T2398" t="s">
        <v>86</v>
      </c>
      <c r="U2398" t="s">
        <v>86</v>
      </c>
      <c r="V2398" t="s">
        <v>86</v>
      </c>
      <c r="W2398" t="s">
        <v>86</v>
      </c>
      <c r="X2398" t="s">
        <v>86</v>
      </c>
      <c r="Y2398" t="s">
        <v>86</v>
      </c>
      <c r="Z2398" t="s">
        <v>86</v>
      </c>
      <c r="AA2398" t="s">
        <v>86</v>
      </c>
      <c r="AB2398" t="s">
        <v>86</v>
      </c>
      <c r="AC2398" t="s">
        <v>86</v>
      </c>
      <c r="AD2398" t="s">
        <v>86</v>
      </c>
      <c r="AE2398" t="s">
        <v>86</v>
      </c>
      <c r="AF2398" t="s">
        <v>86</v>
      </c>
      <c r="AG2398" t="s">
        <v>86</v>
      </c>
      <c r="AH2398" t="s">
        <v>86</v>
      </c>
      <c r="AI2398" t="s">
        <v>86</v>
      </c>
      <c r="AJ2398" t="s">
        <v>86</v>
      </c>
      <c r="AK2398" t="s">
        <v>86</v>
      </c>
      <c r="AL2398" t="s">
        <v>86</v>
      </c>
      <c r="AM2398" t="s">
        <v>86</v>
      </c>
      <c r="AN2398" t="s">
        <v>86</v>
      </c>
      <c r="AO2398" t="s">
        <v>86</v>
      </c>
      <c r="AP2398" t="s">
        <v>86</v>
      </c>
      <c r="AQ2398" t="s">
        <v>86</v>
      </c>
      <c r="AR2398" t="s">
        <v>86</v>
      </c>
      <c r="AS2398" t="s">
        <v>86</v>
      </c>
      <c r="AT2398" t="s">
        <v>86</v>
      </c>
      <c r="AU2398" t="s">
        <v>86</v>
      </c>
      <c r="AV2398" t="s">
        <v>86</v>
      </c>
      <c r="AW2398" t="s">
        <v>86</v>
      </c>
      <c r="AX2398" t="s">
        <v>86</v>
      </c>
      <c r="AY2398" t="s">
        <v>86</v>
      </c>
      <c r="AZ2398" t="s">
        <v>86</v>
      </c>
      <c r="BA2398" t="s">
        <v>86</v>
      </c>
      <c r="BB2398" t="s">
        <v>86</v>
      </c>
      <c r="BC2398" t="s">
        <v>86</v>
      </c>
    </row>
    <row r="2399" spans="1:55" x14ac:dyDescent="0.3">
      <c r="A2399" t="s">
        <v>55</v>
      </c>
      <c r="B2399" t="s">
        <v>55</v>
      </c>
      <c r="C2399" t="s">
        <v>365</v>
      </c>
      <c r="D2399">
        <v>22110408520</v>
      </c>
      <c r="E2399" t="s">
        <v>758</v>
      </c>
      <c r="F2399" t="s">
        <v>58</v>
      </c>
      <c r="G2399" t="s">
        <v>59</v>
      </c>
      <c r="H2399">
        <v>1</v>
      </c>
      <c r="I2399" t="s">
        <v>60</v>
      </c>
      <c r="J2399" t="s">
        <v>61</v>
      </c>
      <c r="L2399">
        <v>1</v>
      </c>
      <c r="N2399" t="s">
        <v>86</v>
      </c>
      <c r="O2399" t="s">
        <v>86</v>
      </c>
      <c r="P2399" t="s">
        <v>86</v>
      </c>
      <c r="Q2399" t="s">
        <v>86</v>
      </c>
      <c r="R2399" t="s">
        <v>86</v>
      </c>
      <c r="S2399" t="s">
        <v>86</v>
      </c>
      <c r="T2399" t="s">
        <v>86</v>
      </c>
      <c r="U2399" t="s">
        <v>86</v>
      </c>
      <c r="V2399">
        <v>4</v>
      </c>
      <c r="W2399">
        <v>4</v>
      </c>
      <c r="X2399">
        <v>1</v>
      </c>
      <c r="Y2399" t="s">
        <v>86</v>
      </c>
      <c r="Z2399" t="s">
        <v>86</v>
      </c>
      <c r="AA2399" t="s">
        <v>86</v>
      </c>
      <c r="AB2399" t="s">
        <v>86</v>
      </c>
      <c r="AC2399" t="s">
        <v>86</v>
      </c>
      <c r="AD2399" t="s">
        <v>86</v>
      </c>
      <c r="AE2399" t="s">
        <v>86</v>
      </c>
      <c r="AF2399" t="s">
        <v>86</v>
      </c>
      <c r="AG2399" t="s">
        <v>86</v>
      </c>
      <c r="AH2399" t="s">
        <v>86</v>
      </c>
      <c r="AI2399" t="s">
        <v>86</v>
      </c>
      <c r="AJ2399" t="s">
        <v>86</v>
      </c>
      <c r="AK2399" t="s">
        <v>86</v>
      </c>
      <c r="AL2399" t="s">
        <v>86</v>
      </c>
      <c r="AM2399" t="s">
        <v>86</v>
      </c>
      <c r="AN2399" t="s">
        <v>86</v>
      </c>
      <c r="AO2399" t="s">
        <v>86</v>
      </c>
      <c r="AP2399" t="s">
        <v>86</v>
      </c>
      <c r="AQ2399" t="s">
        <v>86</v>
      </c>
      <c r="AR2399" t="s">
        <v>86</v>
      </c>
      <c r="AS2399" t="s">
        <v>86</v>
      </c>
      <c r="AT2399" t="s">
        <v>86</v>
      </c>
      <c r="AU2399" t="s">
        <v>86</v>
      </c>
      <c r="AV2399" t="s">
        <v>86</v>
      </c>
      <c r="AW2399" t="s">
        <v>86</v>
      </c>
      <c r="AX2399" t="s">
        <v>86</v>
      </c>
      <c r="AY2399" t="s">
        <v>86</v>
      </c>
      <c r="AZ2399" t="s">
        <v>86</v>
      </c>
      <c r="BA2399" t="s">
        <v>86</v>
      </c>
      <c r="BB2399" t="s">
        <v>86</v>
      </c>
      <c r="BC2399" t="s">
        <v>86</v>
      </c>
    </row>
    <row r="2400" spans="1:55" x14ac:dyDescent="0.3">
      <c r="A2400" t="s">
        <v>55</v>
      </c>
      <c r="B2400" t="s">
        <v>55</v>
      </c>
      <c r="C2400" t="s">
        <v>365</v>
      </c>
      <c r="D2400">
        <v>22110408520</v>
      </c>
      <c r="E2400" t="s">
        <v>758</v>
      </c>
      <c r="F2400" t="s">
        <v>58</v>
      </c>
      <c r="G2400" t="s">
        <v>59</v>
      </c>
      <c r="H2400">
        <v>2</v>
      </c>
      <c r="I2400" t="s">
        <v>112</v>
      </c>
      <c r="J2400" t="s">
        <v>78</v>
      </c>
      <c r="L2400">
        <v>1</v>
      </c>
      <c r="N2400" t="s">
        <v>86</v>
      </c>
      <c r="O2400" t="s">
        <v>86</v>
      </c>
      <c r="P2400" t="s">
        <v>86</v>
      </c>
      <c r="Q2400" t="s">
        <v>86</v>
      </c>
      <c r="R2400" t="s">
        <v>86</v>
      </c>
      <c r="S2400" t="s">
        <v>86</v>
      </c>
      <c r="T2400" t="s">
        <v>86</v>
      </c>
      <c r="U2400" t="s">
        <v>86</v>
      </c>
      <c r="V2400">
        <v>3</v>
      </c>
      <c r="W2400">
        <v>1</v>
      </c>
      <c r="X2400">
        <v>2</v>
      </c>
      <c r="Y2400" t="s">
        <v>86</v>
      </c>
      <c r="Z2400" t="s">
        <v>86</v>
      </c>
      <c r="AA2400" t="s">
        <v>86</v>
      </c>
      <c r="AB2400" t="s">
        <v>86</v>
      </c>
      <c r="AC2400" t="s">
        <v>86</v>
      </c>
      <c r="AD2400" t="s">
        <v>86</v>
      </c>
      <c r="AE2400" t="s">
        <v>86</v>
      </c>
      <c r="AF2400" t="s">
        <v>86</v>
      </c>
      <c r="AG2400" t="s">
        <v>86</v>
      </c>
      <c r="AH2400" t="s">
        <v>86</v>
      </c>
      <c r="AI2400" t="s">
        <v>86</v>
      </c>
      <c r="AJ2400" t="s">
        <v>86</v>
      </c>
      <c r="AK2400" t="s">
        <v>86</v>
      </c>
      <c r="AL2400" t="s">
        <v>86</v>
      </c>
      <c r="AM2400" t="s">
        <v>86</v>
      </c>
      <c r="AN2400" t="s">
        <v>86</v>
      </c>
      <c r="AO2400" t="s">
        <v>86</v>
      </c>
      <c r="AP2400" t="s">
        <v>86</v>
      </c>
      <c r="AQ2400" t="s">
        <v>86</v>
      </c>
      <c r="AR2400" t="s">
        <v>86</v>
      </c>
      <c r="AS2400" t="s">
        <v>86</v>
      </c>
      <c r="AT2400" t="s">
        <v>86</v>
      </c>
      <c r="AU2400" t="s">
        <v>86</v>
      </c>
      <c r="AV2400" t="s">
        <v>86</v>
      </c>
      <c r="AW2400" t="s">
        <v>86</v>
      </c>
      <c r="AX2400" t="s">
        <v>86</v>
      </c>
      <c r="AY2400" t="s">
        <v>86</v>
      </c>
      <c r="AZ2400" t="s">
        <v>86</v>
      </c>
      <c r="BA2400" t="s">
        <v>86</v>
      </c>
      <c r="BB2400" t="s">
        <v>86</v>
      </c>
      <c r="BC2400" t="s">
        <v>86</v>
      </c>
    </row>
    <row r="2401" spans="1:55" x14ac:dyDescent="0.3">
      <c r="A2401" t="s">
        <v>55</v>
      </c>
      <c r="B2401" t="s">
        <v>55</v>
      </c>
      <c r="C2401" t="s">
        <v>365</v>
      </c>
      <c r="D2401">
        <v>22110408520</v>
      </c>
      <c r="E2401" t="s">
        <v>758</v>
      </c>
      <c r="F2401" t="s">
        <v>58</v>
      </c>
      <c r="G2401" t="s">
        <v>59</v>
      </c>
      <c r="H2401">
        <v>3</v>
      </c>
      <c r="J2401" t="s">
        <v>110</v>
      </c>
      <c r="L2401" t="s">
        <v>86</v>
      </c>
      <c r="M2401" t="s">
        <v>86</v>
      </c>
      <c r="N2401" t="s">
        <v>86</v>
      </c>
      <c r="O2401" t="s">
        <v>86</v>
      </c>
      <c r="P2401" t="s">
        <v>86</v>
      </c>
      <c r="Q2401" t="s">
        <v>86</v>
      </c>
      <c r="R2401" t="s">
        <v>86</v>
      </c>
      <c r="S2401" t="s">
        <v>86</v>
      </c>
      <c r="T2401" t="s">
        <v>86</v>
      </c>
      <c r="U2401" t="s">
        <v>86</v>
      </c>
      <c r="V2401" t="s">
        <v>86</v>
      </c>
      <c r="W2401" t="s">
        <v>86</v>
      </c>
      <c r="X2401" t="s">
        <v>86</v>
      </c>
      <c r="Y2401" t="s">
        <v>86</v>
      </c>
      <c r="Z2401" t="s">
        <v>86</v>
      </c>
      <c r="AA2401" t="s">
        <v>86</v>
      </c>
      <c r="AB2401" t="s">
        <v>86</v>
      </c>
      <c r="AC2401" t="s">
        <v>86</v>
      </c>
      <c r="AD2401" t="s">
        <v>86</v>
      </c>
      <c r="AE2401" t="s">
        <v>86</v>
      </c>
      <c r="AF2401" t="s">
        <v>86</v>
      </c>
      <c r="AG2401" t="s">
        <v>86</v>
      </c>
      <c r="AH2401" t="s">
        <v>86</v>
      </c>
      <c r="AI2401" t="s">
        <v>86</v>
      </c>
      <c r="AJ2401" t="s">
        <v>86</v>
      </c>
      <c r="AK2401" t="s">
        <v>86</v>
      </c>
      <c r="AL2401" t="s">
        <v>86</v>
      </c>
      <c r="AM2401" t="s">
        <v>86</v>
      </c>
      <c r="AN2401" t="s">
        <v>86</v>
      </c>
      <c r="AO2401" t="s">
        <v>86</v>
      </c>
      <c r="AP2401" t="s">
        <v>86</v>
      </c>
      <c r="AQ2401" t="s">
        <v>86</v>
      </c>
      <c r="AR2401" t="s">
        <v>86</v>
      </c>
      <c r="AS2401" t="s">
        <v>86</v>
      </c>
      <c r="AT2401" t="s">
        <v>86</v>
      </c>
      <c r="AU2401" t="s">
        <v>86</v>
      </c>
      <c r="AV2401" t="s">
        <v>86</v>
      </c>
      <c r="AW2401" t="s">
        <v>86</v>
      </c>
      <c r="AX2401" t="s">
        <v>86</v>
      </c>
      <c r="AY2401" t="s">
        <v>86</v>
      </c>
      <c r="AZ2401" t="s">
        <v>86</v>
      </c>
      <c r="BA2401" t="s">
        <v>86</v>
      </c>
      <c r="BB2401" t="s">
        <v>86</v>
      </c>
      <c r="BC2401" t="s">
        <v>86</v>
      </c>
    </row>
    <row r="2402" spans="1:55" x14ac:dyDescent="0.3">
      <c r="A2402" t="s">
        <v>55</v>
      </c>
      <c r="B2402" t="s">
        <v>55</v>
      </c>
      <c r="C2402" t="s">
        <v>365</v>
      </c>
      <c r="D2402">
        <v>22110408520</v>
      </c>
      <c r="E2402" t="s">
        <v>758</v>
      </c>
      <c r="F2402" t="s">
        <v>58</v>
      </c>
      <c r="G2402" t="s">
        <v>59</v>
      </c>
      <c r="H2402">
        <v>4</v>
      </c>
      <c r="I2402" t="s">
        <v>112</v>
      </c>
      <c r="J2402" t="s">
        <v>61</v>
      </c>
      <c r="L2402">
        <v>1</v>
      </c>
      <c r="N2402" t="s">
        <v>86</v>
      </c>
      <c r="O2402" t="s">
        <v>86</v>
      </c>
      <c r="P2402" t="s">
        <v>86</v>
      </c>
      <c r="Q2402" t="s">
        <v>86</v>
      </c>
      <c r="R2402" t="s">
        <v>86</v>
      </c>
      <c r="S2402" t="s">
        <v>86</v>
      </c>
      <c r="T2402" t="s">
        <v>86</v>
      </c>
      <c r="U2402" t="s">
        <v>86</v>
      </c>
      <c r="V2402">
        <v>9</v>
      </c>
      <c r="W2402">
        <v>5</v>
      </c>
      <c r="X2402">
        <v>2</v>
      </c>
      <c r="Y2402" t="s">
        <v>86</v>
      </c>
      <c r="Z2402" t="s">
        <v>86</v>
      </c>
      <c r="AA2402" t="s">
        <v>86</v>
      </c>
      <c r="AB2402" t="s">
        <v>86</v>
      </c>
      <c r="AC2402" t="s">
        <v>86</v>
      </c>
      <c r="AD2402" t="s">
        <v>86</v>
      </c>
      <c r="AE2402" t="s">
        <v>86</v>
      </c>
      <c r="AF2402" t="s">
        <v>86</v>
      </c>
      <c r="AG2402" t="s">
        <v>86</v>
      </c>
      <c r="AH2402" t="s">
        <v>86</v>
      </c>
      <c r="AI2402" t="s">
        <v>86</v>
      </c>
      <c r="AJ2402" t="s">
        <v>86</v>
      </c>
      <c r="AK2402" t="s">
        <v>86</v>
      </c>
      <c r="AL2402" t="s">
        <v>86</v>
      </c>
      <c r="AM2402" t="s">
        <v>86</v>
      </c>
      <c r="AN2402" t="s">
        <v>86</v>
      </c>
      <c r="AO2402" t="s">
        <v>86</v>
      </c>
      <c r="AP2402" t="s">
        <v>86</v>
      </c>
      <c r="AQ2402" t="s">
        <v>86</v>
      </c>
      <c r="AR2402" t="s">
        <v>86</v>
      </c>
      <c r="AS2402" t="s">
        <v>86</v>
      </c>
      <c r="AT2402" t="s">
        <v>86</v>
      </c>
      <c r="AU2402" t="s">
        <v>86</v>
      </c>
      <c r="AV2402" t="s">
        <v>86</v>
      </c>
      <c r="AW2402" t="s">
        <v>86</v>
      </c>
      <c r="AX2402" t="s">
        <v>86</v>
      </c>
      <c r="AY2402" t="s">
        <v>86</v>
      </c>
      <c r="AZ2402" t="s">
        <v>86</v>
      </c>
      <c r="BA2402" t="s">
        <v>86</v>
      </c>
      <c r="BB2402" t="s">
        <v>86</v>
      </c>
      <c r="BC2402" t="s">
        <v>86</v>
      </c>
    </row>
    <row r="2403" spans="1:55" x14ac:dyDescent="0.3">
      <c r="A2403" t="s">
        <v>55</v>
      </c>
      <c r="B2403" t="s">
        <v>55</v>
      </c>
      <c r="C2403" t="s">
        <v>365</v>
      </c>
      <c r="D2403">
        <v>22110408520</v>
      </c>
      <c r="E2403" t="s">
        <v>758</v>
      </c>
      <c r="F2403" t="s">
        <v>58</v>
      </c>
      <c r="G2403" t="s">
        <v>59</v>
      </c>
      <c r="H2403">
        <v>5</v>
      </c>
      <c r="I2403" t="s">
        <v>112</v>
      </c>
      <c r="J2403" t="s">
        <v>61</v>
      </c>
      <c r="L2403">
        <v>1</v>
      </c>
      <c r="N2403" t="s">
        <v>86</v>
      </c>
      <c r="O2403" t="s">
        <v>86</v>
      </c>
      <c r="P2403" t="s">
        <v>86</v>
      </c>
      <c r="Q2403" t="s">
        <v>86</v>
      </c>
      <c r="R2403" t="s">
        <v>86</v>
      </c>
      <c r="S2403" t="s">
        <v>86</v>
      </c>
      <c r="T2403" t="s">
        <v>86</v>
      </c>
      <c r="U2403" t="s">
        <v>86</v>
      </c>
      <c r="V2403">
        <v>0</v>
      </c>
      <c r="W2403">
        <v>0</v>
      </c>
      <c r="X2403">
        <v>0</v>
      </c>
      <c r="Y2403" t="s">
        <v>86</v>
      </c>
      <c r="Z2403" t="s">
        <v>86</v>
      </c>
      <c r="AA2403" t="s">
        <v>86</v>
      </c>
      <c r="AB2403" t="s">
        <v>86</v>
      </c>
      <c r="AC2403" t="s">
        <v>86</v>
      </c>
      <c r="AD2403" t="s">
        <v>86</v>
      </c>
      <c r="AE2403" t="s">
        <v>86</v>
      </c>
      <c r="AF2403" t="s">
        <v>86</v>
      </c>
      <c r="AG2403" t="s">
        <v>86</v>
      </c>
      <c r="AH2403" t="s">
        <v>86</v>
      </c>
      <c r="AI2403" t="s">
        <v>86</v>
      </c>
      <c r="AJ2403" t="s">
        <v>86</v>
      </c>
      <c r="AK2403" t="s">
        <v>86</v>
      </c>
      <c r="AL2403" t="s">
        <v>86</v>
      </c>
      <c r="AM2403" t="s">
        <v>86</v>
      </c>
      <c r="AN2403" t="s">
        <v>86</v>
      </c>
      <c r="AO2403" t="s">
        <v>86</v>
      </c>
      <c r="AP2403" t="s">
        <v>86</v>
      </c>
      <c r="AQ2403" t="s">
        <v>86</v>
      </c>
      <c r="AR2403" t="s">
        <v>86</v>
      </c>
      <c r="AS2403" t="s">
        <v>86</v>
      </c>
      <c r="AT2403" t="s">
        <v>86</v>
      </c>
      <c r="AU2403" t="s">
        <v>86</v>
      </c>
      <c r="AV2403" t="s">
        <v>86</v>
      </c>
      <c r="AW2403" t="s">
        <v>86</v>
      </c>
      <c r="AX2403" t="s">
        <v>86</v>
      </c>
      <c r="AY2403" t="s">
        <v>86</v>
      </c>
      <c r="AZ2403" t="s">
        <v>86</v>
      </c>
      <c r="BA2403" t="s">
        <v>86</v>
      </c>
      <c r="BB2403" t="s">
        <v>86</v>
      </c>
      <c r="BC2403" t="s">
        <v>86</v>
      </c>
    </row>
    <row r="2404" spans="1:55" x14ac:dyDescent="0.3">
      <c r="A2404" t="s">
        <v>55</v>
      </c>
      <c r="B2404" t="s">
        <v>55</v>
      </c>
      <c r="C2404" t="s">
        <v>365</v>
      </c>
      <c r="D2404">
        <v>22110408520</v>
      </c>
      <c r="E2404" t="s">
        <v>758</v>
      </c>
      <c r="F2404" t="s">
        <v>58</v>
      </c>
      <c r="G2404" t="s">
        <v>59</v>
      </c>
      <c r="H2404">
        <v>8</v>
      </c>
      <c r="I2404" t="s">
        <v>77</v>
      </c>
      <c r="J2404" t="s">
        <v>462</v>
      </c>
      <c r="K2404" t="s">
        <v>2325</v>
      </c>
      <c r="L2404" t="s">
        <v>86</v>
      </c>
      <c r="M2404" t="s">
        <v>86</v>
      </c>
      <c r="N2404" t="s">
        <v>86</v>
      </c>
      <c r="O2404" t="s">
        <v>86</v>
      </c>
      <c r="P2404" t="s">
        <v>86</v>
      </c>
      <c r="Q2404" t="s">
        <v>86</v>
      </c>
      <c r="R2404" t="s">
        <v>86</v>
      </c>
      <c r="S2404" t="s">
        <v>86</v>
      </c>
      <c r="T2404" t="s">
        <v>86</v>
      </c>
      <c r="U2404" t="s">
        <v>86</v>
      </c>
      <c r="V2404" t="s">
        <v>86</v>
      </c>
      <c r="W2404" t="s">
        <v>86</v>
      </c>
      <c r="X2404" t="s">
        <v>86</v>
      </c>
      <c r="Y2404" t="s">
        <v>86</v>
      </c>
      <c r="Z2404" t="s">
        <v>86</v>
      </c>
      <c r="AA2404" t="s">
        <v>86</v>
      </c>
      <c r="AB2404" t="s">
        <v>86</v>
      </c>
      <c r="AC2404" t="s">
        <v>86</v>
      </c>
      <c r="AD2404" t="s">
        <v>86</v>
      </c>
      <c r="AE2404" t="s">
        <v>86</v>
      </c>
      <c r="AF2404" t="s">
        <v>86</v>
      </c>
      <c r="AG2404" t="s">
        <v>86</v>
      </c>
      <c r="AH2404" t="s">
        <v>86</v>
      </c>
      <c r="AI2404" t="s">
        <v>86</v>
      </c>
      <c r="AJ2404" t="s">
        <v>86</v>
      </c>
      <c r="AK2404" t="s">
        <v>86</v>
      </c>
      <c r="AL2404" t="s">
        <v>86</v>
      </c>
      <c r="AM2404" t="s">
        <v>86</v>
      </c>
      <c r="AN2404" t="s">
        <v>86</v>
      </c>
      <c r="AO2404" t="s">
        <v>86</v>
      </c>
      <c r="AP2404" t="s">
        <v>86</v>
      </c>
      <c r="AQ2404" t="s">
        <v>86</v>
      </c>
      <c r="AR2404" t="s">
        <v>86</v>
      </c>
      <c r="AS2404" t="s">
        <v>86</v>
      </c>
      <c r="AT2404" t="s">
        <v>86</v>
      </c>
      <c r="AU2404" t="s">
        <v>86</v>
      </c>
      <c r="AV2404" t="s">
        <v>86</v>
      </c>
      <c r="AW2404" t="s">
        <v>86</v>
      </c>
      <c r="AX2404" t="s">
        <v>86</v>
      </c>
      <c r="AY2404" t="s">
        <v>86</v>
      </c>
      <c r="AZ2404" t="s">
        <v>86</v>
      </c>
      <c r="BA2404" t="s">
        <v>86</v>
      </c>
      <c r="BB2404" t="s">
        <v>86</v>
      </c>
      <c r="BC2404" t="s">
        <v>86</v>
      </c>
    </row>
    <row r="2405" spans="1:55" x14ac:dyDescent="0.3">
      <c r="A2405" t="s">
        <v>55</v>
      </c>
      <c r="B2405" t="s">
        <v>55</v>
      </c>
      <c r="C2405" t="s">
        <v>365</v>
      </c>
      <c r="D2405">
        <v>22110408520</v>
      </c>
      <c r="E2405" t="s">
        <v>758</v>
      </c>
      <c r="F2405" t="s">
        <v>58</v>
      </c>
      <c r="G2405" t="s">
        <v>59</v>
      </c>
      <c r="H2405">
        <v>9</v>
      </c>
      <c r="I2405" t="s">
        <v>77</v>
      </c>
      <c r="J2405" t="s">
        <v>61</v>
      </c>
      <c r="K2405" t="s">
        <v>2326</v>
      </c>
      <c r="L2405">
        <v>1</v>
      </c>
      <c r="N2405" t="s">
        <v>86</v>
      </c>
      <c r="O2405" t="s">
        <v>86</v>
      </c>
      <c r="P2405" t="s">
        <v>86</v>
      </c>
      <c r="Q2405" t="s">
        <v>86</v>
      </c>
      <c r="R2405" t="s">
        <v>86</v>
      </c>
      <c r="S2405" t="s">
        <v>86</v>
      </c>
      <c r="T2405" t="s">
        <v>86</v>
      </c>
      <c r="U2405" t="s">
        <v>86</v>
      </c>
      <c r="V2405">
        <v>4</v>
      </c>
      <c r="W2405">
        <v>4</v>
      </c>
      <c r="X2405">
        <v>1</v>
      </c>
      <c r="Y2405" t="s">
        <v>86</v>
      </c>
      <c r="Z2405" t="s">
        <v>86</v>
      </c>
      <c r="AA2405" t="s">
        <v>86</v>
      </c>
      <c r="AB2405" t="s">
        <v>86</v>
      </c>
      <c r="AC2405" t="s">
        <v>86</v>
      </c>
      <c r="AD2405" t="s">
        <v>86</v>
      </c>
      <c r="AE2405" t="s">
        <v>86</v>
      </c>
      <c r="AF2405" t="s">
        <v>86</v>
      </c>
      <c r="AG2405" t="s">
        <v>86</v>
      </c>
      <c r="AH2405" t="s">
        <v>86</v>
      </c>
      <c r="AI2405" t="s">
        <v>86</v>
      </c>
      <c r="AJ2405" t="s">
        <v>86</v>
      </c>
      <c r="AK2405" t="s">
        <v>86</v>
      </c>
      <c r="AL2405" t="s">
        <v>86</v>
      </c>
      <c r="AM2405" t="s">
        <v>86</v>
      </c>
      <c r="AN2405" t="s">
        <v>86</v>
      </c>
      <c r="AO2405" t="s">
        <v>86</v>
      </c>
      <c r="AP2405" t="s">
        <v>86</v>
      </c>
      <c r="AQ2405" t="s">
        <v>86</v>
      </c>
      <c r="AR2405" t="s">
        <v>86</v>
      </c>
      <c r="AS2405" t="s">
        <v>86</v>
      </c>
      <c r="AT2405" t="s">
        <v>86</v>
      </c>
      <c r="AU2405" t="s">
        <v>86</v>
      </c>
      <c r="AV2405" t="s">
        <v>86</v>
      </c>
      <c r="AW2405" t="s">
        <v>86</v>
      </c>
      <c r="AX2405" t="s">
        <v>86</v>
      </c>
      <c r="AY2405" t="s">
        <v>86</v>
      </c>
      <c r="AZ2405" t="s">
        <v>86</v>
      </c>
      <c r="BA2405" t="s">
        <v>86</v>
      </c>
      <c r="BB2405" t="s">
        <v>86</v>
      </c>
      <c r="BC2405" t="s">
        <v>86</v>
      </c>
    </row>
    <row r="2406" spans="1:55" x14ac:dyDescent="0.3">
      <c r="A2406" t="s">
        <v>55</v>
      </c>
      <c r="B2406" t="s">
        <v>55</v>
      </c>
      <c r="C2406" t="s">
        <v>365</v>
      </c>
      <c r="D2406">
        <v>22110408522</v>
      </c>
      <c r="E2406" t="s">
        <v>2327</v>
      </c>
      <c r="F2406" t="s">
        <v>58</v>
      </c>
      <c r="G2406" t="s">
        <v>59</v>
      </c>
      <c r="H2406" t="s">
        <v>86</v>
      </c>
      <c r="I2406" t="s">
        <v>86</v>
      </c>
      <c r="J2406" t="s">
        <v>86</v>
      </c>
      <c r="K2406" t="s">
        <v>86</v>
      </c>
      <c r="L2406" t="s">
        <v>86</v>
      </c>
      <c r="M2406" t="s">
        <v>86</v>
      </c>
      <c r="N2406" t="s">
        <v>86</v>
      </c>
      <c r="O2406" t="s">
        <v>86</v>
      </c>
      <c r="P2406" t="s">
        <v>86</v>
      </c>
      <c r="Q2406" t="s">
        <v>86</v>
      </c>
      <c r="R2406" t="s">
        <v>86</v>
      </c>
      <c r="S2406" t="s">
        <v>86</v>
      </c>
      <c r="T2406" t="s">
        <v>86</v>
      </c>
      <c r="U2406" t="s">
        <v>86</v>
      </c>
      <c r="V2406" t="s">
        <v>86</v>
      </c>
      <c r="W2406" t="s">
        <v>86</v>
      </c>
      <c r="X2406" t="s">
        <v>86</v>
      </c>
      <c r="Y2406" t="s">
        <v>86</v>
      </c>
      <c r="Z2406" t="s">
        <v>86</v>
      </c>
      <c r="AA2406" t="s">
        <v>86</v>
      </c>
      <c r="AB2406" t="s">
        <v>86</v>
      </c>
      <c r="AC2406" t="s">
        <v>86</v>
      </c>
      <c r="AD2406" t="s">
        <v>86</v>
      </c>
      <c r="AE2406" t="s">
        <v>86</v>
      </c>
      <c r="AF2406" t="s">
        <v>86</v>
      </c>
      <c r="AG2406" t="s">
        <v>86</v>
      </c>
      <c r="AH2406" t="s">
        <v>86</v>
      </c>
      <c r="AI2406" t="s">
        <v>86</v>
      </c>
      <c r="AJ2406" t="s">
        <v>86</v>
      </c>
      <c r="AK2406" t="s">
        <v>86</v>
      </c>
      <c r="AL2406" t="s">
        <v>86</v>
      </c>
      <c r="AM2406" t="s">
        <v>86</v>
      </c>
      <c r="AN2406" t="s">
        <v>86</v>
      </c>
      <c r="AO2406" t="s">
        <v>86</v>
      </c>
      <c r="AP2406" t="s">
        <v>86</v>
      </c>
      <c r="AQ2406" t="s">
        <v>86</v>
      </c>
      <c r="AR2406" t="s">
        <v>86</v>
      </c>
      <c r="AS2406" t="s">
        <v>86</v>
      </c>
      <c r="AT2406" t="s">
        <v>86</v>
      </c>
      <c r="AU2406" t="s">
        <v>86</v>
      </c>
      <c r="AV2406" t="s">
        <v>86</v>
      </c>
      <c r="AW2406" t="s">
        <v>86</v>
      </c>
      <c r="AX2406" t="s">
        <v>86</v>
      </c>
      <c r="AY2406" t="s">
        <v>86</v>
      </c>
      <c r="AZ2406" t="s">
        <v>86</v>
      </c>
      <c r="BA2406" t="s">
        <v>86</v>
      </c>
      <c r="BB2406" t="s">
        <v>86</v>
      </c>
      <c r="BC2406" t="s">
        <v>86</v>
      </c>
    </row>
    <row r="2407" spans="1:55" x14ac:dyDescent="0.3">
      <c r="A2407" t="s">
        <v>55</v>
      </c>
      <c r="B2407" t="s">
        <v>55</v>
      </c>
      <c r="C2407" t="s">
        <v>365</v>
      </c>
      <c r="D2407">
        <v>22110408524</v>
      </c>
      <c r="E2407" t="s">
        <v>2328</v>
      </c>
      <c r="F2407" t="s">
        <v>177</v>
      </c>
      <c r="G2407" t="s">
        <v>59</v>
      </c>
      <c r="H2407" t="s">
        <v>86</v>
      </c>
      <c r="I2407" t="s">
        <v>86</v>
      </c>
      <c r="J2407" t="s">
        <v>86</v>
      </c>
      <c r="K2407" t="s">
        <v>86</v>
      </c>
      <c r="L2407" t="s">
        <v>86</v>
      </c>
      <c r="M2407" t="s">
        <v>86</v>
      </c>
      <c r="N2407" t="s">
        <v>86</v>
      </c>
      <c r="O2407" t="s">
        <v>86</v>
      </c>
      <c r="P2407" t="s">
        <v>86</v>
      </c>
      <c r="Q2407" t="s">
        <v>86</v>
      </c>
      <c r="R2407" t="s">
        <v>86</v>
      </c>
      <c r="S2407" t="s">
        <v>86</v>
      </c>
      <c r="T2407" t="s">
        <v>86</v>
      </c>
      <c r="U2407" t="s">
        <v>86</v>
      </c>
      <c r="V2407" t="s">
        <v>86</v>
      </c>
      <c r="W2407" t="s">
        <v>86</v>
      </c>
      <c r="X2407" t="s">
        <v>86</v>
      </c>
      <c r="Y2407" t="s">
        <v>86</v>
      </c>
      <c r="Z2407" t="s">
        <v>86</v>
      </c>
      <c r="AA2407" t="s">
        <v>86</v>
      </c>
      <c r="AB2407" t="s">
        <v>86</v>
      </c>
      <c r="AC2407" t="s">
        <v>86</v>
      </c>
      <c r="AD2407" t="s">
        <v>86</v>
      </c>
      <c r="AE2407" t="s">
        <v>86</v>
      </c>
      <c r="AF2407" t="s">
        <v>86</v>
      </c>
      <c r="AG2407" t="s">
        <v>86</v>
      </c>
      <c r="AH2407" t="s">
        <v>86</v>
      </c>
      <c r="AI2407" t="s">
        <v>86</v>
      </c>
      <c r="AJ2407" t="s">
        <v>86</v>
      </c>
      <c r="AK2407" t="s">
        <v>86</v>
      </c>
      <c r="AL2407" t="s">
        <v>86</v>
      </c>
      <c r="AM2407" t="s">
        <v>86</v>
      </c>
      <c r="AN2407" t="s">
        <v>86</v>
      </c>
      <c r="AO2407" t="s">
        <v>86</v>
      </c>
      <c r="AP2407" t="s">
        <v>86</v>
      </c>
      <c r="AQ2407" t="s">
        <v>86</v>
      </c>
      <c r="AR2407" t="s">
        <v>86</v>
      </c>
      <c r="AS2407" t="s">
        <v>86</v>
      </c>
      <c r="AT2407" t="s">
        <v>86</v>
      </c>
      <c r="AU2407" t="s">
        <v>86</v>
      </c>
      <c r="AV2407" t="s">
        <v>86</v>
      </c>
      <c r="AW2407" t="s">
        <v>86</v>
      </c>
      <c r="AX2407" t="s">
        <v>86</v>
      </c>
      <c r="AY2407" t="s">
        <v>86</v>
      </c>
      <c r="AZ2407" t="s">
        <v>86</v>
      </c>
      <c r="BA2407" t="s">
        <v>86</v>
      </c>
      <c r="BB2407" t="s">
        <v>86</v>
      </c>
      <c r="BC2407" t="s">
        <v>86</v>
      </c>
    </row>
    <row r="2408" spans="1:55" x14ac:dyDescent="0.3">
      <c r="A2408" t="s">
        <v>55</v>
      </c>
      <c r="B2408" t="s">
        <v>86</v>
      </c>
      <c r="C2408" t="s">
        <v>2329</v>
      </c>
      <c r="D2408">
        <v>22110408525</v>
      </c>
      <c r="E2408" t="s">
        <v>2330</v>
      </c>
      <c r="F2408" t="s">
        <v>177</v>
      </c>
      <c r="G2408" t="s">
        <v>89</v>
      </c>
      <c r="H2408" t="s">
        <v>86</v>
      </c>
      <c r="I2408" t="s">
        <v>86</v>
      </c>
      <c r="J2408" t="s">
        <v>86</v>
      </c>
      <c r="K2408" t="s">
        <v>86</v>
      </c>
      <c r="L2408" t="s">
        <v>86</v>
      </c>
      <c r="M2408" t="s">
        <v>86</v>
      </c>
      <c r="N2408" t="s">
        <v>86</v>
      </c>
      <c r="O2408" t="s">
        <v>86</v>
      </c>
      <c r="P2408" t="s">
        <v>86</v>
      </c>
      <c r="Q2408" t="s">
        <v>86</v>
      </c>
      <c r="R2408" t="s">
        <v>86</v>
      </c>
      <c r="S2408" t="s">
        <v>86</v>
      </c>
      <c r="T2408" t="s">
        <v>86</v>
      </c>
      <c r="U2408" t="s">
        <v>86</v>
      </c>
      <c r="V2408" t="s">
        <v>86</v>
      </c>
      <c r="W2408" t="s">
        <v>86</v>
      </c>
      <c r="X2408" t="s">
        <v>86</v>
      </c>
      <c r="Y2408" t="s">
        <v>86</v>
      </c>
      <c r="Z2408" t="s">
        <v>86</v>
      </c>
      <c r="AA2408" t="s">
        <v>86</v>
      </c>
      <c r="AB2408" t="s">
        <v>86</v>
      </c>
      <c r="AC2408" t="s">
        <v>86</v>
      </c>
      <c r="AD2408" t="s">
        <v>86</v>
      </c>
      <c r="AE2408" t="s">
        <v>86</v>
      </c>
      <c r="AF2408" t="s">
        <v>86</v>
      </c>
      <c r="AG2408" t="s">
        <v>86</v>
      </c>
      <c r="AH2408" t="s">
        <v>86</v>
      </c>
      <c r="AI2408" t="s">
        <v>86</v>
      </c>
      <c r="AJ2408" t="s">
        <v>86</v>
      </c>
      <c r="AK2408" t="s">
        <v>86</v>
      </c>
      <c r="AL2408" t="s">
        <v>86</v>
      </c>
      <c r="AM2408" t="s">
        <v>86</v>
      </c>
      <c r="AN2408" t="s">
        <v>86</v>
      </c>
      <c r="AO2408" t="s">
        <v>86</v>
      </c>
      <c r="AP2408" t="s">
        <v>86</v>
      </c>
      <c r="AQ2408" t="s">
        <v>86</v>
      </c>
      <c r="AR2408" t="s">
        <v>86</v>
      </c>
      <c r="AS2408" t="s">
        <v>86</v>
      </c>
      <c r="AT2408" t="s">
        <v>86</v>
      </c>
      <c r="AU2408" t="s">
        <v>86</v>
      </c>
      <c r="AV2408" t="s">
        <v>86</v>
      </c>
      <c r="AW2408" t="s">
        <v>86</v>
      </c>
      <c r="AX2408" t="s">
        <v>86</v>
      </c>
      <c r="AY2408" t="s">
        <v>86</v>
      </c>
      <c r="AZ2408" t="s">
        <v>86</v>
      </c>
      <c r="BA2408" t="s">
        <v>86</v>
      </c>
      <c r="BB2408" t="s">
        <v>86</v>
      </c>
      <c r="BC2408" t="s">
        <v>86</v>
      </c>
    </row>
    <row r="2409" spans="1:55" x14ac:dyDescent="0.3">
      <c r="A2409" t="s">
        <v>55</v>
      </c>
      <c r="B2409" t="s">
        <v>86</v>
      </c>
      <c r="C2409" t="s">
        <v>2329</v>
      </c>
      <c r="D2409">
        <v>22110408526</v>
      </c>
      <c r="E2409" t="s">
        <v>2331</v>
      </c>
      <c r="F2409" t="s">
        <v>177</v>
      </c>
      <c r="G2409" t="s">
        <v>89</v>
      </c>
      <c r="H2409" t="s">
        <v>86</v>
      </c>
      <c r="I2409" t="s">
        <v>86</v>
      </c>
      <c r="J2409" t="s">
        <v>86</v>
      </c>
      <c r="K2409" t="s">
        <v>86</v>
      </c>
      <c r="L2409" t="s">
        <v>86</v>
      </c>
      <c r="M2409" t="s">
        <v>86</v>
      </c>
      <c r="N2409" t="s">
        <v>86</v>
      </c>
      <c r="O2409" t="s">
        <v>86</v>
      </c>
      <c r="P2409" t="s">
        <v>86</v>
      </c>
      <c r="Q2409" t="s">
        <v>86</v>
      </c>
      <c r="R2409" t="s">
        <v>86</v>
      </c>
      <c r="S2409" t="s">
        <v>86</v>
      </c>
      <c r="T2409" t="s">
        <v>86</v>
      </c>
      <c r="U2409" t="s">
        <v>86</v>
      </c>
      <c r="V2409" t="s">
        <v>86</v>
      </c>
      <c r="W2409" t="s">
        <v>86</v>
      </c>
      <c r="X2409" t="s">
        <v>86</v>
      </c>
      <c r="Y2409" t="s">
        <v>86</v>
      </c>
      <c r="Z2409" t="s">
        <v>86</v>
      </c>
      <c r="AA2409" t="s">
        <v>86</v>
      </c>
      <c r="AB2409" t="s">
        <v>86</v>
      </c>
      <c r="AC2409" t="s">
        <v>86</v>
      </c>
      <c r="AD2409" t="s">
        <v>86</v>
      </c>
      <c r="AE2409" t="s">
        <v>86</v>
      </c>
      <c r="AF2409" t="s">
        <v>86</v>
      </c>
      <c r="AG2409" t="s">
        <v>86</v>
      </c>
      <c r="AH2409" t="s">
        <v>86</v>
      </c>
      <c r="AI2409" t="s">
        <v>86</v>
      </c>
      <c r="AJ2409" t="s">
        <v>86</v>
      </c>
      <c r="AK2409" t="s">
        <v>86</v>
      </c>
      <c r="AL2409" t="s">
        <v>86</v>
      </c>
      <c r="AM2409" t="s">
        <v>86</v>
      </c>
      <c r="AN2409" t="s">
        <v>86</v>
      </c>
      <c r="AO2409" t="s">
        <v>86</v>
      </c>
      <c r="AP2409" t="s">
        <v>86</v>
      </c>
      <c r="AQ2409" t="s">
        <v>86</v>
      </c>
      <c r="AR2409" t="s">
        <v>86</v>
      </c>
      <c r="AS2409" t="s">
        <v>86</v>
      </c>
      <c r="AT2409" t="s">
        <v>86</v>
      </c>
      <c r="AU2409" t="s">
        <v>86</v>
      </c>
      <c r="AV2409" t="s">
        <v>86</v>
      </c>
      <c r="AW2409" t="s">
        <v>86</v>
      </c>
      <c r="AX2409" t="s">
        <v>86</v>
      </c>
      <c r="AY2409" t="s">
        <v>86</v>
      </c>
      <c r="AZ2409" t="s">
        <v>86</v>
      </c>
      <c r="BA2409" t="s">
        <v>86</v>
      </c>
      <c r="BB2409" t="s">
        <v>86</v>
      </c>
      <c r="BC2409" t="s">
        <v>86</v>
      </c>
    </row>
    <row r="2410" spans="1:55" x14ac:dyDescent="0.3">
      <c r="A2410" t="s">
        <v>55</v>
      </c>
      <c r="B2410" t="s">
        <v>86</v>
      </c>
      <c r="C2410" t="s">
        <v>2329</v>
      </c>
      <c r="D2410">
        <v>22110408528</v>
      </c>
      <c r="E2410" t="s">
        <v>2332</v>
      </c>
      <c r="F2410" t="s">
        <v>88</v>
      </c>
      <c r="G2410" t="s">
        <v>89</v>
      </c>
      <c r="H2410" t="s">
        <v>86</v>
      </c>
      <c r="I2410" t="s">
        <v>86</v>
      </c>
      <c r="J2410" t="s">
        <v>86</v>
      </c>
      <c r="K2410" t="s">
        <v>86</v>
      </c>
      <c r="L2410" t="s">
        <v>86</v>
      </c>
      <c r="M2410" t="s">
        <v>86</v>
      </c>
      <c r="N2410" t="s">
        <v>86</v>
      </c>
      <c r="O2410" t="s">
        <v>86</v>
      </c>
      <c r="P2410" t="s">
        <v>86</v>
      </c>
      <c r="Q2410" t="s">
        <v>86</v>
      </c>
      <c r="R2410" t="s">
        <v>86</v>
      </c>
      <c r="S2410" t="s">
        <v>86</v>
      </c>
      <c r="T2410" t="s">
        <v>86</v>
      </c>
      <c r="U2410" t="s">
        <v>86</v>
      </c>
      <c r="V2410" t="s">
        <v>86</v>
      </c>
      <c r="W2410" t="s">
        <v>86</v>
      </c>
      <c r="X2410" t="s">
        <v>86</v>
      </c>
      <c r="Y2410" t="s">
        <v>86</v>
      </c>
      <c r="Z2410" t="s">
        <v>86</v>
      </c>
      <c r="AA2410" t="s">
        <v>86</v>
      </c>
      <c r="AB2410" t="s">
        <v>86</v>
      </c>
      <c r="AC2410" t="s">
        <v>86</v>
      </c>
      <c r="AD2410" t="s">
        <v>86</v>
      </c>
      <c r="AE2410" t="s">
        <v>86</v>
      </c>
      <c r="AF2410" t="s">
        <v>86</v>
      </c>
      <c r="AG2410" t="s">
        <v>86</v>
      </c>
      <c r="AH2410" t="s">
        <v>86</v>
      </c>
      <c r="AI2410" t="s">
        <v>86</v>
      </c>
      <c r="AJ2410" t="s">
        <v>86</v>
      </c>
      <c r="AK2410" t="s">
        <v>86</v>
      </c>
      <c r="AL2410" t="s">
        <v>86</v>
      </c>
      <c r="AM2410" t="s">
        <v>86</v>
      </c>
      <c r="AN2410" t="s">
        <v>86</v>
      </c>
      <c r="AO2410" t="s">
        <v>86</v>
      </c>
      <c r="AP2410" t="s">
        <v>86</v>
      </c>
      <c r="AQ2410" t="s">
        <v>86</v>
      </c>
      <c r="AR2410" t="s">
        <v>86</v>
      </c>
      <c r="AS2410" t="s">
        <v>86</v>
      </c>
      <c r="AT2410" t="s">
        <v>86</v>
      </c>
      <c r="AU2410" t="s">
        <v>86</v>
      </c>
      <c r="AV2410" t="s">
        <v>86</v>
      </c>
      <c r="AW2410" t="s">
        <v>86</v>
      </c>
      <c r="AX2410" t="s">
        <v>86</v>
      </c>
      <c r="AY2410" t="s">
        <v>86</v>
      </c>
      <c r="AZ2410" t="s">
        <v>86</v>
      </c>
      <c r="BA2410" t="s">
        <v>86</v>
      </c>
      <c r="BB2410" t="s">
        <v>86</v>
      </c>
      <c r="BC2410" t="s">
        <v>86</v>
      </c>
    </row>
    <row r="2411" spans="1:55" x14ac:dyDescent="0.3">
      <c r="A2411" t="s">
        <v>55</v>
      </c>
      <c r="B2411" t="s">
        <v>86</v>
      </c>
      <c r="C2411" t="s">
        <v>2329</v>
      </c>
      <c r="D2411">
        <v>22110408529</v>
      </c>
      <c r="E2411" t="s">
        <v>2333</v>
      </c>
      <c r="F2411" t="s">
        <v>88</v>
      </c>
      <c r="G2411" t="s">
        <v>89</v>
      </c>
      <c r="H2411" t="s">
        <v>86</v>
      </c>
      <c r="I2411" t="s">
        <v>86</v>
      </c>
      <c r="J2411" t="s">
        <v>86</v>
      </c>
      <c r="K2411" t="s">
        <v>86</v>
      </c>
      <c r="L2411" t="s">
        <v>86</v>
      </c>
      <c r="M2411" t="s">
        <v>86</v>
      </c>
      <c r="N2411" t="s">
        <v>86</v>
      </c>
      <c r="O2411" t="s">
        <v>86</v>
      </c>
      <c r="P2411" t="s">
        <v>86</v>
      </c>
      <c r="Q2411" t="s">
        <v>86</v>
      </c>
      <c r="R2411" t="s">
        <v>86</v>
      </c>
      <c r="S2411" t="s">
        <v>86</v>
      </c>
      <c r="T2411" t="s">
        <v>86</v>
      </c>
      <c r="U2411" t="s">
        <v>86</v>
      </c>
      <c r="V2411" t="s">
        <v>86</v>
      </c>
      <c r="W2411" t="s">
        <v>86</v>
      </c>
      <c r="X2411" t="s">
        <v>86</v>
      </c>
      <c r="Y2411" t="s">
        <v>86</v>
      </c>
      <c r="Z2411" t="s">
        <v>86</v>
      </c>
      <c r="AA2411" t="s">
        <v>86</v>
      </c>
      <c r="AB2411" t="s">
        <v>86</v>
      </c>
      <c r="AC2411" t="s">
        <v>86</v>
      </c>
      <c r="AD2411" t="s">
        <v>86</v>
      </c>
      <c r="AE2411" t="s">
        <v>86</v>
      </c>
      <c r="AF2411" t="s">
        <v>86</v>
      </c>
      <c r="AG2411" t="s">
        <v>86</v>
      </c>
      <c r="AH2411" t="s">
        <v>86</v>
      </c>
      <c r="AI2411" t="s">
        <v>86</v>
      </c>
      <c r="AJ2411" t="s">
        <v>86</v>
      </c>
      <c r="AK2411" t="s">
        <v>86</v>
      </c>
      <c r="AL2411" t="s">
        <v>86</v>
      </c>
      <c r="AM2411" t="s">
        <v>86</v>
      </c>
      <c r="AN2411" t="s">
        <v>86</v>
      </c>
      <c r="AO2411" t="s">
        <v>86</v>
      </c>
      <c r="AP2411" t="s">
        <v>86</v>
      </c>
      <c r="AQ2411" t="s">
        <v>86</v>
      </c>
      <c r="AR2411" t="s">
        <v>86</v>
      </c>
      <c r="AS2411" t="s">
        <v>86</v>
      </c>
      <c r="AT2411" t="s">
        <v>86</v>
      </c>
      <c r="AU2411" t="s">
        <v>86</v>
      </c>
      <c r="AV2411" t="s">
        <v>86</v>
      </c>
      <c r="AW2411" t="s">
        <v>86</v>
      </c>
      <c r="AX2411" t="s">
        <v>86</v>
      </c>
      <c r="AY2411" t="s">
        <v>86</v>
      </c>
      <c r="AZ2411" t="s">
        <v>86</v>
      </c>
      <c r="BA2411" t="s">
        <v>86</v>
      </c>
      <c r="BB2411" t="s">
        <v>86</v>
      </c>
      <c r="BC2411" t="s">
        <v>86</v>
      </c>
    </row>
    <row r="2412" spans="1:55" x14ac:dyDescent="0.3">
      <c r="A2412" t="s">
        <v>55</v>
      </c>
      <c r="B2412" t="s">
        <v>86</v>
      </c>
      <c r="C2412" t="s">
        <v>2329</v>
      </c>
      <c r="D2412">
        <v>22110408530</v>
      </c>
      <c r="E2412" t="s">
        <v>2334</v>
      </c>
      <c r="F2412" t="s">
        <v>133</v>
      </c>
      <c r="G2412" t="s">
        <v>89</v>
      </c>
      <c r="H2412" t="s">
        <v>86</v>
      </c>
      <c r="I2412" t="s">
        <v>86</v>
      </c>
      <c r="J2412" t="s">
        <v>86</v>
      </c>
      <c r="K2412" t="s">
        <v>86</v>
      </c>
      <c r="L2412" t="s">
        <v>86</v>
      </c>
      <c r="M2412" t="s">
        <v>86</v>
      </c>
      <c r="N2412" t="s">
        <v>86</v>
      </c>
      <c r="O2412" t="s">
        <v>86</v>
      </c>
      <c r="P2412" t="s">
        <v>86</v>
      </c>
      <c r="Q2412" t="s">
        <v>86</v>
      </c>
      <c r="R2412" t="s">
        <v>86</v>
      </c>
      <c r="S2412" t="s">
        <v>86</v>
      </c>
      <c r="T2412" t="s">
        <v>86</v>
      </c>
      <c r="U2412" t="s">
        <v>86</v>
      </c>
      <c r="V2412" t="s">
        <v>86</v>
      </c>
      <c r="W2412" t="s">
        <v>86</v>
      </c>
      <c r="X2412" t="s">
        <v>86</v>
      </c>
      <c r="Y2412" t="s">
        <v>86</v>
      </c>
      <c r="Z2412" t="s">
        <v>86</v>
      </c>
      <c r="AA2412" t="s">
        <v>86</v>
      </c>
      <c r="AB2412" t="s">
        <v>86</v>
      </c>
      <c r="AC2412" t="s">
        <v>86</v>
      </c>
      <c r="AD2412" t="s">
        <v>86</v>
      </c>
      <c r="AE2412" t="s">
        <v>86</v>
      </c>
      <c r="AF2412" t="s">
        <v>86</v>
      </c>
      <c r="AG2412" t="s">
        <v>86</v>
      </c>
      <c r="AH2412" t="s">
        <v>86</v>
      </c>
      <c r="AI2412" t="s">
        <v>86</v>
      </c>
      <c r="AJ2412" t="s">
        <v>86</v>
      </c>
      <c r="AK2412" t="s">
        <v>86</v>
      </c>
      <c r="AL2412" t="s">
        <v>86</v>
      </c>
      <c r="AM2412" t="s">
        <v>86</v>
      </c>
      <c r="AN2412" t="s">
        <v>86</v>
      </c>
      <c r="AO2412" t="s">
        <v>86</v>
      </c>
      <c r="AP2412" t="s">
        <v>86</v>
      </c>
      <c r="AQ2412" t="s">
        <v>86</v>
      </c>
      <c r="AR2412" t="s">
        <v>86</v>
      </c>
      <c r="AS2412" t="s">
        <v>86</v>
      </c>
      <c r="AT2412" t="s">
        <v>86</v>
      </c>
      <c r="AU2412" t="s">
        <v>86</v>
      </c>
      <c r="AV2412" t="s">
        <v>86</v>
      </c>
      <c r="AW2412" t="s">
        <v>86</v>
      </c>
      <c r="AX2412" t="s">
        <v>86</v>
      </c>
      <c r="AY2412" t="s">
        <v>86</v>
      </c>
      <c r="AZ2412" t="s">
        <v>86</v>
      </c>
      <c r="BA2412" t="s">
        <v>86</v>
      </c>
      <c r="BB2412" t="s">
        <v>86</v>
      </c>
      <c r="BC2412" t="s">
        <v>86</v>
      </c>
    </row>
    <row r="2413" spans="1:55" x14ac:dyDescent="0.3">
      <c r="A2413" t="s">
        <v>55</v>
      </c>
      <c r="B2413" t="s">
        <v>86</v>
      </c>
      <c r="C2413" t="s">
        <v>940</v>
      </c>
      <c r="D2413">
        <v>22110408607</v>
      </c>
      <c r="E2413" t="s">
        <v>2335</v>
      </c>
      <c r="F2413" t="s">
        <v>58</v>
      </c>
      <c r="G2413" t="s">
        <v>59</v>
      </c>
      <c r="H2413" t="s">
        <v>86</v>
      </c>
      <c r="I2413" t="s">
        <v>86</v>
      </c>
      <c r="J2413" t="s">
        <v>86</v>
      </c>
      <c r="K2413" t="s">
        <v>86</v>
      </c>
      <c r="L2413" t="s">
        <v>86</v>
      </c>
      <c r="M2413" t="s">
        <v>86</v>
      </c>
      <c r="N2413" t="s">
        <v>86</v>
      </c>
      <c r="O2413" t="s">
        <v>86</v>
      </c>
      <c r="P2413" t="s">
        <v>86</v>
      </c>
      <c r="Q2413" t="s">
        <v>86</v>
      </c>
      <c r="R2413" t="s">
        <v>86</v>
      </c>
      <c r="S2413" t="s">
        <v>86</v>
      </c>
      <c r="T2413" t="s">
        <v>86</v>
      </c>
      <c r="U2413" t="s">
        <v>86</v>
      </c>
      <c r="V2413" t="s">
        <v>86</v>
      </c>
      <c r="W2413" t="s">
        <v>86</v>
      </c>
      <c r="X2413" t="s">
        <v>86</v>
      </c>
      <c r="Y2413" t="s">
        <v>86</v>
      </c>
      <c r="Z2413" t="s">
        <v>86</v>
      </c>
      <c r="AA2413" t="s">
        <v>86</v>
      </c>
      <c r="AB2413" t="s">
        <v>86</v>
      </c>
      <c r="AC2413" t="s">
        <v>86</v>
      </c>
      <c r="AD2413" t="s">
        <v>86</v>
      </c>
      <c r="AE2413" t="s">
        <v>86</v>
      </c>
      <c r="AF2413" t="s">
        <v>86</v>
      </c>
      <c r="AG2413" t="s">
        <v>86</v>
      </c>
      <c r="AH2413" t="s">
        <v>86</v>
      </c>
      <c r="AI2413" t="s">
        <v>86</v>
      </c>
      <c r="AJ2413" t="s">
        <v>86</v>
      </c>
      <c r="AK2413" t="s">
        <v>86</v>
      </c>
      <c r="AL2413" t="s">
        <v>86</v>
      </c>
      <c r="AM2413" t="s">
        <v>86</v>
      </c>
      <c r="AN2413" t="s">
        <v>86</v>
      </c>
      <c r="AO2413" t="s">
        <v>86</v>
      </c>
      <c r="AP2413" t="s">
        <v>86</v>
      </c>
      <c r="AQ2413" t="s">
        <v>86</v>
      </c>
      <c r="AR2413" t="s">
        <v>86</v>
      </c>
      <c r="AS2413" t="s">
        <v>86</v>
      </c>
      <c r="AT2413" t="s">
        <v>86</v>
      </c>
      <c r="AU2413" t="s">
        <v>86</v>
      </c>
      <c r="AV2413" t="s">
        <v>86</v>
      </c>
      <c r="AW2413" t="s">
        <v>86</v>
      </c>
      <c r="AX2413" t="s">
        <v>86</v>
      </c>
      <c r="AY2413" t="s">
        <v>86</v>
      </c>
      <c r="AZ2413" t="s">
        <v>86</v>
      </c>
      <c r="BA2413" t="s">
        <v>86</v>
      </c>
      <c r="BB2413" t="s">
        <v>86</v>
      </c>
      <c r="BC2413" t="s">
        <v>86</v>
      </c>
    </row>
    <row r="2414" spans="1:55" x14ac:dyDescent="0.3">
      <c r="A2414" t="s">
        <v>55</v>
      </c>
      <c r="B2414" t="s">
        <v>86</v>
      </c>
      <c r="C2414" t="s">
        <v>940</v>
      </c>
      <c r="D2414">
        <v>22110408608</v>
      </c>
      <c r="E2414" t="s">
        <v>2336</v>
      </c>
      <c r="F2414" t="s">
        <v>133</v>
      </c>
      <c r="G2414" t="s">
        <v>89</v>
      </c>
      <c r="H2414" t="s">
        <v>86</v>
      </c>
      <c r="I2414" t="s">
        <v>86</v>
      </c>
      <c r="J2414" t="s">
        <v>86</v>
      </c>
      <c r="K2414" t="s">
        <v>86</v>
      </c>
      <c r="L2414" t="s">
        <v>86</v>
      </c>
      <c r="M2414" t="s">
        <v>86</v>
      </c>
      <c r="N2414" t="s">
        <v>86</v>
      </c>
      <c r="O2414" t="s">
        <v>86</v>
      </c>
      <c r="P2414" t="s">
        <v>86</v>
      </c>
      <c r="Q2414" t="s">
        <v>86</v>
      </c>
      <c r="R2414" t="s">
        <v>86</v>
      </c>
      <c r="S2414" t="s">
        <v>86</v>
      </c>
      <c r="T2414" t="s">
        <v>86</v>
      </c>
      <c r="U2414" t="s">
        <v>86</v>
      </c>
      <c r="V2414" t="s">
        <v>86</v>
      </c>
      <c r="W2414" t="s">
        <v>86</v>
      </c>
      <c r="X2414" t="s">
        <v>86</v>
      </c>
      <c r="Y2414" t="s">
        <v>86</v>
      </c>
      <c r="Z2414" t="s">
        <v>86</v>
      </c>
      <c r="AA2414" t="s">
        <v>86</v>
      </c>
      <c r="AB2414" t="s">
        <v>86</v>
      </c>
      <c r="AC2414" t="s">
        <v>86</v>
      </c>
      <c r="AD2414" t="s">
        <v>86</v>
      </c>
      <c r="AE2414" t="s">
        <v>86</v>
      </c>
      <c r="AF2414" t="s">
        <v>86</v>
      </c>
      <c r="AG2414" t="s">
        <v>86</v>
      </c>
      <c r="AH2414" t="s">
        <v>86</v>
      </c>
      <c r="AI2414" t="s">
        <v>86</v>
      </c>
      <c r="AJ2414" t="s">
        <v>86</v>
      </c>
      <c r="AK2414" t="s">
        <v>86</v>
      </c>
      <c r="AL2414" t="s">
        <v>86</v>
      </c>
      <c r="AM2414" t="s">
        <v>86</v>
      </c>
      <c r="AN2414" t="s">
        <v>86</v>
      </c>
      <c r="AO2414" t="s">
        <v>86</v>
      </c>
      <c r="AP2414" t="s">
        <v>86</v>
      </c>
      <c r="AQ2414" t="s">
        <v>86</v>
      </c>
      <c r="AR2414" t="s">
        <v>86</v>
      </c>
      <c r="AS2414" t="s">
        <v>86</v>
      </c>
      <c r="AT2414" t="s">
        <v>86</v>
      </c>
      <c r="AU2414" t="s">
        <v>86</v>
      </c>
      <c r="AV2414" t="s">
        <v>86</v>
      </c>
      <c r="AW2414" t="s">
        <v>86</v>
      </c>
      <c r="AX2414" t="s">
        <v>86</v>
      </c>
      <c r="AY2414" t="s">
        <v>86</v>
      </c>
      <c r="AZ2414" t="s">
        <v>86</v>
      </c>
      <c r="BA2414" t="s">
        <v>86</v>
      </c>
      <c r="BB2414" t="s">
        <v>86</v>
      </c>
      <c r="BC2414" t="s">
        <v>86</v>
      </c>
    </row>
    <row r="2415" spans="1:55" x14ac:dyDescent="0.3">
      <c r="A2415" t="s">
        <v>55</v>
      </c>
      <c r="B2415" t="s">
        <v>86</v>
      </c>
      <c r="C2415" t="s">
        <v>940</v>
      </c>
      <c r="D2415">
        <v>22110408614</v>
      </c>
      <c r="E2415" t="s">
        <v>2337</v>
      </c>
      <c r="F2415" t="s">
        <v>133</v>
      </c>
      <c r="G2415" t="s">
        <v>59</v>
      </c>
      <c r="H2415" t="s">
        <v>86</v>
      </c>
      <c r="I2415" t="s">
        <v>86</v>
      </c>
      <c r="J2415" t="s">
        <v>86</v>
      </c>
      <c r="K2415" t="s">
        <v>86</v>
      </c>
      <c r="L2415" t="s">
        <v>86</v>
      </c>
      <c r="M2415" t="s">
        <v>86</v>
      </c>
      <c r="N2415" t="s">
        <v>86</v>
      </c>
      <c r="O2415" t="s">
        <v>86</v>
      </c>
      <c r="P2415" t="s">
        <v>86</v>
      </c>
      <c r="Q2415" t="s">
        <v>86</v>
      </c>
      <c r="R2415" t="s">
        <v>86</v>
      </c>
      <c r="S2415" t="s">
        <v>86</v>
      </c>
      <c r="T2415" t="s">
        <v>86</v>
      </c>
      <c r="U2415" t="s">
        <v>86</v>
      </c>
      <c r="V2415" t="s">
        <v>86</v>
      </c>
      <c r="W2415" t="s">
        <v>86</v>
      </c>
      <c r="X2415" t="s">
        <v>86</v>
      </c>
      <c r="Y2415" t="s">
        <v>86</v>
      </c>
      <c r="Z2415" t="s">
        <v>86</v>
      </c>
      <c r="AA2415" t="s">
        <v>86</v>
      </c>
      <c r="AB2415" t="s">
        <v>86</v>
      </c>
      <c r="AC2415" t="s">
        <v>86</v>
      </c>
      <c r="AD2415" t="s">
        <v>86</v>
      </c>
      <c r="AE2415" t="s">
        <v>86</v>
      </c>
      <c r="AF2415" t="s">
        <v>86</v>
      </c>
      <c r="AG2415" t="s">
        <v>86</v>
      </c>
      <c r="AH2415" t="s">
        <v>86</v>
      </c>
      <c r="AI2415" t="s">
        <v>86</v>
      </c>
      <c r="AJ2415" t="s">
        <v>86</v>
      </c>
      <c r="AK2415" t="s">
        <v>86</v>
      </c>
      <c r="AL2415" t="s">
        <v>86</v>
      </c>
      <c r="AM2415" t="s">
        <v>86</v>
      </c>
      <c r="AN2415" t="s">
        <v>86</v>
      </c>
      <c r="AO2415" t="s">
        <v>86</v>
      </c>
      <c r="AP2415" t="s">
        <v>86</v>
      </c>
      <c r="AQ2415" t="s">
        <v>86</v>
      </c>
      <c r="AR2415" t="s">
        <v>86</v>
      </c>
      <c r="AS2415" t="s">
        <v>86</v>
      </c>
      <c r="AT2415" t="s">
        <v>86</v>
      </c>
      <c r="AU2415" t="s">
        <v>86</v>
      </c>
      <c r="AV2415" t="s">
        <v>86</v>
      </c>
      <c r="AW2415" t="s">
        <v>86</v>
      </c>
      <c r="AX2415" t="s">
        <v>86</v>
      </c>
      <c r="AY2415" t="s">
        <v>86</v>
      </c>
      <c r="AZ2415" t="s">
        <v>86</v>
      </c>
      <c r="BA2415" t="s">
        <v>86</v>
      </c>
      <c r="BB2415" t="s">
        <v>86</v>
      </c>
      <c r="BC2415" t="s">
        <v>86</v>
      </c>
    </row>
    <row r="2416" spans="1:55" x14ac:dyDescent="0.3">
      <c r="A2416" t="s">
        <v>55</v>
      </c>
      <c r="B2416" t="s">
        <v>86</v>
      </c>
      <c r="C2416" t="s">
        <v>940</v>
      </c>
      <c r="D2416">
        <v>22110408615</v>
      </c>
      <c r="E2416" t="s">
        <v>2338</v>
      </c>
      <c r="F2416" t="s">
        <v>58</v>
      </c>
      <c r="G2416" t="s">
        <v>59</v>
      </c>
      <c r="H2416" t="s">
        <v>86</v>
      </c>
      <c r="I2416" t="s">
        <v>86</v>
      </c>
      <c r="J2416" t="s">
        <v>86</v>
      </c>
      <c r="K2416" t="s">
        <v>86</v>
      </c>
      <c r="L2416" t="s">
        <v>86</v>
      </c>
      <c r="M2416" t="s">
        <v>86</v>
      </c>
      <c r="N2416" t="s">
        <v>86</v>
      </c>
      <c r="O2416" t="s">
        <v>86</v>
      </c>
      <c r="P2416" t="s">
        <v>86</v>
      </c>
      <c r="Q2416" t="s">
        <v>86</v>
      </c>
      <c r="R2416" t="s">
        <v>86</v>
      </c>
      <c r="S2416" t="s">
        <v>86</v>
      </c>
      <c r="T2416" t="s">
        <v>86</v>
      </c>
      <c r="U2416" t="s">
        <v>86</v>
      </c>
      <c r="V2416" t="s">
        <v>86</v>
      </c>
      <c r="W2416" t="s">
        <v>86</v>
      </c>
      <c r="X2416" t="s">
        <v>86</v>
      </c>
      <c r="Y2416" t="s">
        <v>86</v>
      </c>
      <c r="Z2416" t="s">
        <v>86</v>
      </c>
      <c r="AA2416" t="s">
        <v>86</v>
      </c>
      <c r="AB2416" t="s">
        <v>86</v>
      </c>
      <c r="AC2416" t="s">
        <v>86</v>
      </c>
      <c r="AD2416" t="s">
        <v>86</v>
      </c>
      <c r="AE2416" t="s">
        <v>86</v>
      </c>
      <c r="AF2416" t="s">
        <v>86</v>
      </c>
      <c r="AG2416" t="s">
        <v>86</v>
      </c>
      <c r="AH2416" t="s">
        <v>86</v>
      </c>
      <c r="AI2416" t="s">
        <v>86</v>
      </c>
      <c r="AJ2416" t="s">
        <v>86</v>
      </c>
      <c r="AK2416" t="s">
        <v>86</v>
      </c>
      <c r="AL2416" t="s">
        <v>86</v>
      </c>
      <c r="AM2416" t="s">
        <v>86</v>
      </c>
      <c r="AN2416" t="s">
        <v>86</v>
      </c>
      <c r="AO2416" t="s">
        <v>86</v>
      </c>
      <c r="AP2416" t="s">
        <v>86</v>
      </c>
      <c r="AQ2416" t="s">
        <v>86</v>
      </c>
      <c r="AR2416" t="s">
        <v>86</v>
      </c>
      <c r="AS2416" t="s">
        <v>86</v>
      </c>
      <c r="AT2416" t="s">
        <v>86</v>
      </c>
      <c r="AU2416" t="s">
        <v>86</v>
      </c>
      <c r="AV2416" t="s">
        <v>86</v>
      </c>
      <c r="AW2416" t="s">
        <v>86</v>
      </c>
      <c r="AX2416" t="s">
        <v>86</v>
      </c>
      <c r="AY2416" t="s">
        <v>86</v>
      </c>
      <c r="AZ2416" t="s">
        <v>86</v>
      </c>
      <c r="BA2416" t="s">
        <v>86</v>
      </c>
      <c r="BB2416" t="s">
        <v>86</v>
      </c>
      <c r="BC2416" t="s">
        <v>86</v>
      </c>
    </row>
    <row r="2417" spans="1:55" x14ac:dyDescent="0.3">
      <c r="A2417" t="s">
        <v>55</v>
      </c>
      <c r="B2417" t="s">
        <v>86</v>
      </c>
      <c r="C2417" t="s">
        <v>940</v>
      </c>
      <c r="D2417">
        <v>22110408616</v>
      </c>
      <c r="E2417" t="s">
        <v>2339</v>
      </c>
      <c r="F2417" t="s">
        <v>177</v>
      </c>
      <c r="G2417" t="s">
        <v>59</v>
      </c>
      <c r="H2417" t="s">
        <v>86</v>
      </c>
      <c r="I2417" t="s">
        <v>86</v>
      </c>
      <c r="J2417" t="s">
        <v>86</v>
      </c>
      <c r="K2417" t="s">
        <v>86</v>
      </c>
      <c r="L2417" t="s">
        <v>86</v>
      </c>
      <c r="M2417" t="s">
        <v>86</v>
      </c>
      <c r="N2417" t="s">
        <v>86</v>
      </c>
      <c r="O2417" t="s">
        <v>86</v>
      </c>
      <c r="P2417" t="s">
        <v>86</v>
      </c>
      <c r="Q2417" t="s">
        <v>86</v>
      </c>
      <c r="R2417" t="s">
        <v>86</v>
      </c>
      <c r="S2417" t="s">
        <v>86</v>
      </c>
      <c r="T2417" t="s">
        <v>86</v>
      </c>
      <c r="U2417" t="s">
        <v>86</v>
      </c>
      <c r="V2417" t="s">
        <v>86</v>
      </c>
      <c r="W2417" t="s">
        <v>86</v>
      </c>
      <c r="X2417" t="s">
        <v>86</v>
      </c>
      <c r="Y2417" t="s">
        <v>86</v>
      </c>
      <c r="Z2417" t="s">
        <v>86</v>
      </c>
      <c r="AA2417" t="s">
        <v>86</v>
      </c>
      <c r="AB2417" t="s">
        <v>86</v>
      </c>
      <c r="AC2417" t="s">
        <v>86</v>
      </c>
      <c r="AD2417" t="s">
        <v>86</v>
      </c>
      <c r="AE2417" t="s">
        <v>86</v>
      </c>
      <c r="AF2417" t="s">
        <v>86</v>
      </c>
      <c r="AG2417" t="s">
        <v>86</v>
      </c>
      <c r="AH2417" t="s">
        <v>86</v>
      </c>
      <c r="AI2417" t="s">
        <v>86</v>
      </c>
      <c r="AJ2417" t="s">
        <v>86</v>
      </c>
      <c r="AK2417" t="s">
        <v>86</v>
      </c>
      <c r="AL2417" t="s">
        <v>86</v>
      </c>
      <c r="AM2417" t="s">
        <v>86</v>
      </c>
      <c r="AN2417" t="s">
        <v>86</v>
      </c>
      <c r="AO2417" t="s">
        <v>86</v>
      </c>
      <c r="AP2417" t="s">
        <v>86</v>
      </c>
      <c r="AQ2417" t="s">
        <v>86</v>
      </c>
      <c r="AR2417" t="s">
        <v>86</v>
      </c>
      <c r="AS2417" t="s">
        <v>86</v>
      </c>
      <c r="AT2417" t="s">
        <v>86</v>
      </c>
      <c r="AU2417" t="s">
        <v>86</v>
      </c>
      <c r="AV2417" t="s">
        <v>86</v>
      </c>
      <c r="AW2417" t="s">
        <v>86</v>
      </c>
      <c r="AX2417" t="s">
        <v>86</v>
      </c>
      <c r="AY2417" t="s">
        <v>86</v>
      </c>
      <c r="AZ2417" t="s">
        <v>86</v>
      </c>
      <c r="BA2417" t="s">
        <v>86</v>
      </c>
      <c r="BB2417" t="s">
        <v>86</v>
      </c>
      <c r="BC2417" t="s">
        <v>86</v>
      </c>
    </row>
    <row r="2418" spans="1:55" x14ac:dyDescent="0.3">
      <c r="A2418" t="s">
        <v>55</v>
      </c>
      <c r="B2418" t="s">
        <v>55</v>
      </c>
      <c r="C2418" t="s">
        <v>773</v>
      </c>
      <c r="D2418">
        <v>22110408701</v>
      </c>
      <c r="E2418" t="s">
        <v>774</v>
      </c>
      <c r="F2418" t="s">
        <v>58</v>
      </c>
      <c r="G2418" t="s">
        <v>59</v>
      </c>
      <c r="H2418">
        <v>4</v>
      </c>
      <c r="I2418" t="s">
        <v>77</v>
      </c>
      <c r="J2418" t="s">
        <v>61</v>
      </c>
      <c r="L2418">
        <v>1</v>
      </c>
      <c r="N2418">
        <v>2</v>
      </c>
      <c r="O2418" t="s">
        <v>68</v>
      </c>
      <c r="R2418">
        <v>0</v>
      </c>
      <c r="S2418">
        <v>0</v>
      </c>
      <c r="T2418" t="s">
        <v>4943</v>
      </c>
      <c r="U2418" t="s">
        <v>2340</v>
      </c>
      <c r="V2418">
        <v>4</v>
      </c>
      <c r="W2418">
        <v>0</v>
      </c>
      <c r="X2418">
        <v>1</v>
      </c>
      <c r="Y2418" t="s">
        <v>76</v>
      </c>
      <c r="Z2418" t="s">
        <v>76</v>
      </c>
      <c r="AB2418" t="s">
        <v>76</v>
      </c>
      <c r="AC2418" t="s">
        <v>86</v>
      </c>
      <c r="AD2418" t="s">
        <v>86</v>
      </c>
      <c r="AE2418" t="s">
        <v>86</v>
      </c>
      <c r="AF2418" t="s">
        <v>86</v>
      </c>
      <c r="AG2418" t="s">
        <v>86</v>
      </c>
      <c r="AH2418" t="s">
        <v>86</v>
      </c>
      <c r="AI2418" t="s">
        <v>86</v>
      </c>
      <c r="AJ2418" t="s">
        <v>86</v>
      </c>
      <c r="AK2418" t="s">
        <v>86</v>
      </c>
      <c r="AL2418" t="s">
        <v>86</v>
      </c>
      <c r="AM2418" t="s">
        <v>86</v>
      </c>
      <c r="AN2418" t="s">
        <v>86</v>
      </c>
      <c r="AO2418" t="s">
        <v>86</v>
      </c>
      <c r="AP2418" t="s">
        <v>86</v>
      </c>
      <c r="AQ2418" t="s">
        <v>86</v>
      </c>
      <c r="AR2418" t="s">
        <v>86</v>
      </c>
      <c r="AS2418" t="s">
        <v>86</v>
      </c>
      <c r="AT2418" t="s">
        <v>86</v>
      </c>
      <c r="AU2418" t="s">
        <v>86</v>
      </c>
      <c r="AV2418" t="s">
        <v>86</v>
      </c>
      <c r="AW2418">
        <v>0</v>
      </c>
      <c r="AX2418">
        <v>0</v>
      </c>
      <c r="AY2418">
        <v>0</v>
      </c>
      <c r="AZ2418">
        <v>0</v>
      </c>
      <c r="BC2418" t="s">
        <v>86</v>
      </c>
    </row>
    <row r="2419" spans="1:55" x14ac:dyDescent="0.3">
      <c r="A2419" t="s">
        <v>55</v>
      </c>
      <c r="B2419" t="s">
        <v>55</v>
      </c>
      <c r="C2419" t="s">
        <v>773</v>
      </c>
      <c r="D2419">
        <v>22110408701</v>
      </c>
      <c r="E2419" t="s">
        <v>774</v>
      </c>
      <c r="F2419" t="s">
        <v>58</v>
      </c>
      <c r="G2419" t="s">
        <v>59</v>
      </c>
      <c r="H2419">
        <v>5</v>
      </c>
      <c r="J2419" t="s">
        <v>110</v>
      </c>
      <c r="L2419" t="s">
        <v>86</v>
      </c>
      <c r="M2419" t="s">
        <v>86</v>
      </c>
      <c r="N2419" t="s">
        <v>86</v>
      </c>
      <c r="O2419" t="s">
        <v>86</v>
      </c>
      <c r="P2419" t="s">
        <v>86</v>
      </c>
      <c r="Q2419" t="s">
        <v>86</v>
      </c>
      <c r="R2419" t="s">
        <v>86</v>
      </c>
      <c r="S2419" t="s">
        <v>86</v>
      </c>
      <c r="T2419" t="s">
        <v>86</v>
      </c>
      <c r="U2419" t="s">
        <v>86</v>
      </c>
      <c r="V2419" t="s">
        <v>86</v>
      </c>
      <c r="W2419" t="s">
        <v>86</v>
      </c>
      <c r="X2419" t="s">
        <v>86</v>
      </c>
      <c r="Y2419" t="s">
        <v>86</v>
      </c>
      <c r="Z2419" t="s">
        <v>86</v>
      </c>
      <c r="AA2419" t="s">
        <v>86</v>
      </c>
      <c r="AB2419" t="s">
        <v>86</v>
      </c>
      <c r="AC2419" t="s">
        <v>86</v>
      </c>
      <c r="AD2419" t="s">
        <v>86</v>
      </c>
      <c r="AE2419" t="s">
        <v>86</v>
      </c>
      <c r="AF2419" t="s">
        <v>86</v>
      </c>
      <c r="AG2419" t="s">
        <v>86</v>
      </c>
      <c r="AH2419" t="s">
        <v>86</v>
      </c>
      <c r="AI2419" t="s">
        <v>86</v>
      </c>
      <c r="AJ2419" t="s">
        <v>86</v>
      </c>
      <c r="AK2419" t="s">
        <v>86</v>
      </c>
      <c r="AL2419" t="s">
        <v>86</v>
      </c>
      <c r="AM2419" t="s">
        <v>86</v>
      </c>
      <c r="AN2419" t="s">
        <v>86</v>
      </c>
      <c r="AO2419" t="s">
        <v>86</v>
      </c>
      <c r="AP2419" t="s">
        <v>86</v>
      </c>
      <c r="AQ2419" t="s">
        <v>86</v>
      </c>
      <c r="AR2419" t="s">
        <v>86</v>
      </c>
      <c r="AS2419" t="s">
        <v>86</v>
      </c>
      <c r="AT2419" t="s">
        <v>86</v>
      </c>
      <c r="AU2419" t="s">
        <v>86</v>
      </c>
      <c r="AV2419" t="s">
        <v>86</v>
      </c>
      <c r="AW2419" t="s">
        <v>86</v>
      </c>
      <c r="AX2419" t="s">
        <v>86</v>
      </c>
      <c r="AY2419" t="s">
        <v>86</v>
      </c>
      <c r="AZ2419" t="s">
        <v>86</v>
      </c>
      <c r="BA2419" t="s">
        <v>86</v>
      </c>
      <c r="BB2419" t="s">
        <v>86</v>
      </c>
      <c r="BC2419" t="s">
        <v>86</v>
      </c>
    </row>
    <row r="2420" spans="1:55" x14ac:dyDescent="0.3">
      <c r="A2420" t="s">
        <v>55</v>
      </c>
      <c r="B2420" t="s">
        <v>86</v>
      </c>
      <c r="C2420" t="s">
        <v>773</v>
      </c>
      <c r="D2420">
        <v>22110408703</v>
      </c>
      <c r="E2420" t="s">
        <v>2341</v>
      </c>
      <c r="F2420" t="s">
        <v>133</v>
      </c>
      <c r="G2420" t="s">
        <v>89</v>
      </c>
      <c r="H2420" t="s">
        <v>86</v>
      </c>
      <c r="I2420" t="s">
        <v>86</v>
      </c>
      <c r="J2420" t="s">
        <v>86</v>
      </c>
      <c r="K2420" t="s">
        <v>86</v>
      </c>
      <c r="L2420" t="s">
        <v>86</v>
      </c>
      <c r="M2420" t="s">
        <v>86</v>
      </c>
      <c r="N2420" t="s">
        <v>86</v>
      </c>
      <c r="O2420" t="s">
        <v>86</v>
      </c>
      <c r="P2420" t="s">
        <v>86</v>
      </c>
      <c r="Q2420" t="s">
        <v>86</v>
      </c>
      <c r="R2420" t="s">
        <v>86</v>
      </c>
      <c r="S2420" t="s">
        <v>86</v>
      </c>
      <c r="T2420" t="s">
        <v>86</v>
      </c>
      <c r="U2420" t="s">
        <v>86</v>
      </c>
      <c r="V2420" t="s">
        <v>86</v>
      </c>
      <c r="W2420" t="s">
        <v>86</v>
      </c>
      <c r="X2420" t="s">
        <v>86</v>
      </c>
      <c r="Y2420" t="s">
        <v>86</v>
      </c>
      <c r="Z2420" t="s">
        <v>86</v>
      </c>
      <c r="AA2420" t="s">
        <v>86</v>
      </c>
      <c r="AB2420" t="s">
        <v>86</v>
      </c>
      <c r="AC2420" t="s">
        <v>86</v>
      </c>
      <c r="AD2420" t="s">
        <v>86</v>
      </c>
      <c r="AE2420" t="s">
        <v>86</v>
      </c>
      <c r="AF2420" t="s">
        <v>86</v>
      </c>
      <c r="AG2420" t="s">
        <v>86</v>
      </c>
      <c r="AH2420" t="s">
        <v>86</v>
      </c>
      <c r="AI2420" t="s">
        <v>86</v>
      </c>
      <c r="AJ2420" t="s">
        <v>86</v>
      </c>
      <c r="AK2420" t="s">
        <v>86</v>
      </c>
      <c r="AL2420" t="s">
        <v>86</v>
      </c>
      <c r="AM2420" t="s">
        <v>86</v>
      </c>
      <c r="AN2420" t="s">
        <v>86</v>
      </c>
      <c r="AO2420" t="s">
        <v>86</v>
      </c>
      <c r="AP2420" t="s">
        <v>86</v>
      </c>
      <c r="AQ2420" t="s">
        <v>86</v>
      </c>
      <c r="AR2420" t="s">
        <v>86</v>
      </c>
      <c r="AS2420" t="s">
        <v>86</v>
      </c>
      <c r="AT2420" t="s">
        <v>86</v>
      </c>
      <c r="AU2420" t="s">
        <v>86</v>
      </c>
      <c r="AV2420" t="s">
        <v>86</v>
      </c>
      <c r="AW2420" t="s">
        <v>86</v>
      </c>
      <c r="AX2420" t="s">
        <v>86</v>
      </c>
      <c r="AY2420" t="s">
        <v>86</v>
      </c>
      <c r="AZ2420" t="s">
        <v>86</v>
      </c>
      <c r="BA2420" t="s">
        <v>86</v>
      </c>
      <c r="BB2420" t="s">
        <v>86</v>
      </c>
      <c r="BC2420" t="s">
        <v>86</v>
      </c>
    </row>
    <row r="2421" spans="1:55" x14ac:dyDescent="0.3">
      <c r="A2421" t="s">
        <v>55</v>
      </c>
      <c r="B2421" t="s">
        <v>55</v>
      </c>
      <c r="C2421" t="s">
        <v>773</v>
      </c>
      <c r="D2421">
        <v>22110408705</v>
      </c>
      <c r="E2421" t="s">
        <v>790</v>
      </c>
      <c r="F2421" t="s">
        <v>177</v>
      </c>
      <c r="G2421" t="s">
        <v>59</v>
      </c>
      <c r="H2421">
        <v>3</v>
      </c>
      <c r="I2421" t="s">
        <v>112</v>
      </c>
      <c r="J2421" t="s">
        <v>462</v>
      </c>
      <c r="L2421">
        <v>1</v>
      </c>
      <c r="N2421" t="s">
        <v>86</v>
      </c>
      <c r="O2421" t="s">
        <v>86</v>
      </c>
      <c r="P2421" t="s">
        <v>86</v>
      </c>
      <c r="Q2421" t="s">
        <v>86</v>
      </c>
      <c r="R2421" t="s">
        <v>86</v>
      </c>
      <c r="S2421" t="s">
        <v>86</v>
      </c>
      <c r="T2421" t="s">
        <v>86</v>
      </c>
      <c r="U2421" t="s">
        <v>86</v>
      </c>
      <c r="V2421">
        <v>1</v>
      </c>
      <c r="W2421">
        <v>1</v>
      </c>
      <c r="X2421">
        <v>1</v>
      </c>
      <c r="Y2421" t="s">
        <v>86</v>
      </c>
      <c r="Z2421" t="s">
        <v>86</v>
      </c>
      <c r="AA2421" t="s">
        <v>86</v>
      </c>
      <c r="AB2421" t="s">
        <v>86</v>
      </c>
      <c r="AC2421" t="s">
        <v>86</v>
      </c>
      <c r="AD2421" t="s">
        <v>86</v>
      </c>
      <c r="AE2421" t="s">
        <v>86</v>
      </c>
      <c r="AF2421" t="s">
        <v>86</v>
      </c>
      <c r="AG2421" t="s">
        <v>86</v>
      </c>
      <c r="AH2421" t="s">
        <v>86</v>
      </c>
      <c r="AI2421" t="s">
        <v>86</v>
      </c>
      <c r="AJ2421" t="s">
        <v>86</v>
      </c>
      <c r="AK2421" t="s">
        <v>86</v>
      </c>
      <c r="AL2421" t="s">
        <v>86</v>
      </c>
      <c r="AM2421" t="s">
        <v>86</v>
      </c>
      <c r="AN2421" t="s">
        <v>86</v>
      </c>
      <c r="AO2421" t="s">
        <v>86</v>
      </c>
      <c r="AP2421" t="s">
        <v>86</v>
      </c>
      <c r="AQ2421" t="s">
        <v>86</v>
      </c>
      <c r="AR2421" t="s">
        <v>86</v>
      </c>
      <c r="AS2421" t="s">
        <v>86</v>
      </c>
      <c r="AT2421" t="s">
        <v>86</v>
      </c>
      <c r="AU2421" t="s">
        <v>86</v>
      </c>
      <c r="AV2421" t="s">
        <v>86</v>
      </c>
      <c r="AW2421" t="s">
        <v>86</v>
      </c>
      <c r="AX2421" t="s">
        <v>86</v>
      </c>
      <c r="AY2421" t="s">
        <v>86</v>
      </c>
      <c r="AZ2421" t="s">
        <v>86</v>
      </c>
      <c r="BA2421" t="s">
        <v>86</v>
      </c>
      <c r="BB2421" t="s">
        <v>86</v>
      </c>
      <c r="BC2421" t="s">
        <v>86</v>
      </c>
    </row>
    <row r="2422" spans="1:55" x14ac:dyDescent="0.3">
      <c r="A2422" t="s">
        <v>55</v>
      </c>
      <c r="B2422" t="s">
        <v>55</v>
      </c>
      <c r="C2422" t="s">
        <v>773</v>
      </c>
      <c r="D2422">
        <v>22110408705</v>
      </c>
      <c r="E2422" t="s">
        <v>790</v>
      </c>
      <c r="F2422" t="s">
        <v>177</v>
      </c>
      <c r="G2422" t="s">
        <v>59</v>
      </c>
      <c r="H2422">
        <v>4</v>
      </c>
      <c r="I2422" t="s">
        <v>112</v>
      </c>
      <c r="J2422" t="s">
        <v>462</v>
      </c>
      <c r="K2422" t="s">
        <v>2342</v>
      </c>
      <c r="L2422">
        <v>2</v>
      </c>
      <c r="M2422" t="s">
        <v>86</v>
      </c>
      <c r="N2422" t="s">
        <v>86</v>
      </c>
      <c r="O2422" t="s">
        <v>86</v>
      </c>
      <c r="P2422" t="s">
        <v>86</v>
      </c>
      <c r="Q2422" t="s">
        <v>86</v>
      </c>
      <c r="R2422" t="s">
        <v>86</v>
      </c>
      <c r="S2422" t="s">
        <v>86</v>
      </c>
      <c r="T2422" t="s">
        <v>86</v>
      </c>
      <c r="U2422" t="s">
        <v>86</v>
      </c>
      <c r="V2422">
        <v>1</v>
      </c>
      <c r="W2422">
        <v>0</v>
      </c>
      <c r="X2422">
        <v>1</v>
      </c>
      <c r="Y2422" t="s">
        <v>86</v>
      </c>
      <c r="Z2422" t="s">
        <v>86</v>
      </c>
      <c r="AA2422" t="s">
        <v>86</v>
      </c>
      <c r="AB2422" t="s">
        <v>86</v>
      </c>
      <c r="AC2422" t="s">
        <v>86</v>
      </c>
      <c r="AD2422" t="s">
        <v>86</v>
      </c>
      <c r="AE2422" t="s">
        <v>86</v>
      </c>
      <c r="AF2422" t="s">
        <v>86</v>
      </c>
      <c r="AG2422" t="s">
        <v>86</v>
      </c>
      <c r="AH2422" t="s">
        <v>86</v>
      </c>
      <c r="AI2422" t="s">
        <v>86</v>
      </c>
      <c r="AJ2422" t="s">
        <v>86</v>
      </c>
      <c r="AK2422" t="s">
        <v>86</v>
      </c>
      <c r="AL2422" t="s">
        <v>86</v>
      </c>
      <c r="AM2422" t="s">
        <v>86</v>
      </c>
      <c r="AN2422" t="s">
        <v>86</v>
      </c>
      <c r="AO2422" t="s">
        <v>86</v>
      </c>
      <c r="AP2422" t="s">
        <v>86</v>
      </c>
      <c r="AQ2422" t="s">
        <v>86</v>
      </c>
      <c r="AR2422" t="s">
        <v>86</v>
      </c>
      <c r="AS2422" t="s">
        <v>86</v>
      </c>
      <c r="AT2422" t="s">
        <v>86</v>
      </c>
      <c r="AU2422" t="s">
        <v>86</v>
      </c>
      <c r="AV2422" t="s">
        <v>86</v>
      </c>
      <c r="AW2422" t="s">
        <v>86</v>
      </c>
      <c r="AX2422" t="s">
        <v>86</v>
      </c>
      <c r="AY2422" t="s">
        <v>86</v>
      </c>
      <c r="AZ2422" t="s">
        <v>86</v>
      </c>
      <c r="BA2422" t="s">
        <v>86</v>
      </c>
      <c r="BB2422" t="s">
        <v>86</v>
      </c>
      <c r="BC2422" t="s">
        <v>86</v>
      </c>
    </row>
    <row r="2423" spans="1:55" x14ac:dyDescent="0.3">
      <c r="A2423" t="s">
        <v>55</v>
      </c>
      <c r="B2423" t="s">
        <v>86</v>
      </c>
      <c r="C2423" t="s">
        <v>773</v>
      </c>
      <c r="D2423">
        <v>22110408706</v>
      </c>
      <c r="E2423" t="s">
        <v>2343</v>
      </c>
      <c r="F2423" t="s">
        <v>88</v>
      </c>
      <c r="G2423" t="s">
        <v>89</v>
      </c>
      <c r="H2423" t="s">
        <v>86</v>
      </c>
      <c r="I2423" t="s">
        <v>86</v>
      </c>
      <c r="J2423" t="s">
        <v>86</v>
      </c>
      <c r="K2423" t="s">
        <v>86</v>
      </c>
      <c r="L2423" t="s">
        <v>86</v>
      </c>
      <c r="M2423" t="s">
        <v>86</v>
      </c>
      <c r="N2423" t="s">
        <v>86</v>
      </c>
      <c r="O2423" t="s">
        <v>86</v>
      </c>
      <c r="P2423" t="s">
        <v>86</v>
      </c>
      <c r="Q2423" t="s">
        <v>86</v>
      </c>
      <c r="R2423" t="s">
        <v>86</v>
      </c>
      <c r="S2423" t="s">
        <v>86</v>
      </c>
      <c r="T2423" t="s">
        <v>86</v>
      </c>
      <c r="U2423" t="s">
        <v>86</v>
      </c>
      <c r="V2423" t="s">
        <v>86</v>
      </c>
      <c r="W2423" t="s">
        <v>86</v>
      </c>
      <c r="X2423" t="s">
        <v>86</v>
      </c>
      <c r="Y2423" t="s">
        <v>86</v>
      </c>
      <c r="Z2423" t="s">
        <v>86</v>
      </c>
      <c r="AA2423" t="s">
        <v>86</v>
      </c>
      <c r="AB2423" t="s">
        <v>86</v>
      </c>
      <c r="AC2423" t="s">
        <v>86</v>
      </c>
      <c r="AD2423" t="s">
        <v>86</v>
      </c>
      <c r="AE2423" t="s">
        <v>86</v>
      </c>
      <c r="AF2423" t="s">
        <v>86</v>
      </c>
      <c r="AG2423" t="s">
        <v>86</v>
      </c>
      <c r="AH2423" t="s">
        <v>86</v>
      </c>
      <c r="AI2423" t="s">
        <v>86</v>
      </c>
      <c r="AJ2423" t="s">
        <v>86</v>
      </c>
      <c r="AK2423" t="s">
        <v>86</v>
      </c>
      <c r="AL2423" t="s">
        <v>86</v>
      </c>
      <c r="AM2423" t="s">
        <v>86</v>
      </c>
      <c r="AN2423" t="s">
        <v>86</v>
      </c>
      <c r="AO2423" t="s">
        <v>86</v>
      </c>
      <c r="AP2423" t="s">
        <v>86</v>
      </c>
      <c r="AQ2423" t="s">
        <v>86</v>
      </c>
      <c r="AR2423" t="s">
        <v>86</v>
      </c>
      <c r="AS2423" t="s">
        <v>86</v>
      </c>
      <c r="AT2423" t="s">
        <v>86</v>
      </c>
      <c r="AU2423" t="s">
        <v>86</v>
      </c>
      <c r="AV2423" t="s">
        <v>86</v>
      </c>
      <c r="AW2423" t="s">
        <v>86</v>
      </c>
      <c r="AX2423" t="s">
        <v>86</v>
      </c>
      <c r="AY2423" t="s">
        <v>86</v>
      </c>
      <c r="AZ2423" t="s">
        <v>86</v>
      </c>
      <c r="BA2423" t="s">
        <v>86</v>
      </c>
      <c r="BB2423" t="s">
        <v>86</v>
      </c>
      <c r="BC2423" t="s">
        <v>86</v>
      </c>
    </row>
    <row r="2424" spans="1:55" x14ac:dyDescent="0.3">
      <c r="A2424" t="s">
        <v>55</v>
      </c>
      <c r="B2424" t="s">
        <v>86</v>
      </c>
      <c r="C2424" t="s">
        <v>773</v>
      </c>
      <c r="D2424">
        <v>22110408707</v>
      </c>
      <c r="E2424" t="s">
        <v>2344</v>
      </c>
      <c r="F2424" t="s">
        <v>177</v>
      </c>
      <c r="G2424" t="s">
        <v>89</v>
      </c>
      <c r="H2424" t="s">
        <v>86</v>
      </c>
      <c r="I2424" t="s">
        <v>86</v>
      </c>
      <c r="J2424" t="s">
        <v>86</v>
      </c>
      <c r="K2424" t="s">
        <v>86</v>
      </c>
      <c r="L2424" t="s">
        <v>86</v>
      </c>
      <c r="M2424" t="s">
        <v>86</v>
      </c>
      <c r="N2424" t="s">
        <v>86</v>
      </c>
      <c r="O2424" t="s">
        <v>86</v>
      </c>
      <c r="P2424" t="s">
        <v>86</v>
      </c>
      <c r="Q2424" t="s">
        <v>86</v>
      </c>
      <c r="R2424" t="s">
        <v>86</v>
      </c>
      <c r="S2424" t="s">
        <v>86</v>
      </c>
      <c r="T2424" t="s">
        <v>86</v>
      </c>
      <c r="U2424" t="s">
        <v>86</v>
      </c>
      <c r="V2424" t="s">
        <v>86</v>
      </c>
      <c r="W2424" t="s">
        <v>86</v>
      </c>
      <c r="X2424" t="s">
        <v>86</v>
      </c>
      <c r="Y2424" t="s">
        <v>86</v>
      </c>
      <c r="Z2424" t="s">
        <v>86</v>
      </c>
      <c r="AA2424" t="s">
        <v>86</v>
      </c>
      <c r="AB2424" t="s">
        <v>86</v>
      </c>
      <c r="AC2424" t="s">
        <v>86</v>
      </c>
      <c r="AD2424" t="s">
        <v>86</v>
      </c>
      <c r="AE2424" t="s">
        <v>86</v>
      </c>
      <c r="AF2424" t="s">
        <v>86</v>
      </c>
      <c r="AG2424" t="s">
        <v>86</v>
      </c>
      <c r="AH2424" t="s">
        <v>86</v>
      </c>
      <c r="AI2424" t="s">
        <v>86</v>
      </c>
      <c r="AJ2424" t="s">
        <v>86</v>
      </c>
      <c r="AK2424" t="s">
        <v>86</v>
      </c>
      <c r="AL2424" t="s">
        <v>86</v>
      </c>
      <c r="AM2424" t="s">
        <v>86</v>
      </c>
      <c r="AN2424" t="s">
        <v>86</v>
      </c>
      <c r="AO2424" t="s">
        <v>86</v>
      </c>
      <c r="AP2424" t="s">
        <v>86</v>
      </c>
      <c r="AQ2424" t="s">
        <v>86</v>
      </c>
      <c r="AR2424" t="s">
        <v>86</v>
      </c>
      <c r="AS2424" t="s">
        <v>86</v>
      </c>
      <c r="AT2424" t="s">
        <v>86</v>
      </c>
      <c r="AU2424" t="s">
        <v>86</v>
      </c>
      <c r="AV2424" t="s">
        <v>86</v>
      </c>
      <c r="AW2424" t="s">
        <v>86</v>
      </c>
      <c r="AX2424" t="s">
        <v>86</v>
      </c>
      <c r="AY2424" t="s">
        <v>86</v>
      </c>
      <c r="AZ2424" t="s">
        <v>86</v>
      </c>
      <c r="BA2424" t="s">
        <v>86</v>
      </c>
      <c r="BB2424" t="s">
        <v>86</v>
      </c>
      <c r="BC2424" t="s">
        <v>86</v>
      </c>
    </row>
    <row r="2425" spans="1:55" x14ac:dyDescent="0.3">
      <c r="A2425" t="s">
        <v>55</v>
      </c>
      <c r="B2425" t="s">
        <v>86</v>
      </c>
      <c r="C2425" t="s">
        <v>773</v>
      </c>
      <c r="D2425">
        <v>22110408708</v>
      </c>
      <c r="E2425" t="s">
        <v>2345</v>
      </c>
      <c r="F2425" t="s">
        <v>177</v>
      </c>
      <c r="G2425" t="s">
        <v>89</v>
      </c>
      <c r="H2425" t="s">
        <v>86</v>
      </c>
      <c r="I2425" t="s">
        <v>86</v>
      </c>
      <c r="J2425" t="s">
        <v>86</v>
      </c>
      <c r="K2425" t="s">
        <v>86</v>
      </c>
      <c r="L2425" t="s">
        <v>86</v>
      </c>
      <c r="M2425" t="s">
        <v>86</v>
      </c>
      <c r="N2425" t="s">
        <v>86</v>
      </c>
      <c r="O2425" t="s">
        <v>86</v>
      </c>
      <c r="P2425" t="s">
        <v>86</v>
      </c>
      <c r="Q2425" t="s">
        <v>86</v>
      </c>
      <c r="R2425" t="s">
        <v>86</v>
      </c>
      <c r="S2425" t="s">
        <v>86</v>
      </c>
      <c r="T2425" t="s">
        <v>86</v>
      </c>
      <c r="U2425" t="s">
        <v>86</v>
      </c>
      <c r="V2425" t="s">
        <v>86</v>
      </c>
      <c r="W2425" t="s">
        <v>86</v>
      </c>
      <c r="X2425" t="s">
        <v>86</v>
      </c>
      <c r="Y2425" t="s">
        <v>86</v>
      </c>
      <c r="Z2425" t="s">
        <v>86</v>
      </c>
      <c r="AA2425" t="s">
        <v>86</v>
      </c>
      <c r="AB2425" t="s">
        <v>86</v>
      </c>
      <c r="AC2425" t="s">
        <v>86</v>
      </c>
      <c r="AD2425" t="s">
        <v>86</v>
      </c>
      <c r="AE2425" t="s">
        <v>86</v>
      </c>
      <c r="AF2425" t="s">
        <v>86</v>
      </c>
      <c r="AG2425" t="s">
        <v>86</v>
      </c>
      <c r="AH2425" t="s">
        <v>86</v>
      </c>
      <c r="AI2425" t="s">
        <v>86</v>
      </c>
      <c r="AJ2425" t="s">
        <v>86</v>
      </c>
      <c r="AK2425" t="s">
        <v>86</v>
      </c>
      <c r="AL2425" t="s">
        <v>86</v>
      </c>
      <c r="AM2425" t="s">
        <v>86</v>
      </c>
      <c r="AN2425" t="s">
        <v>86</v>
      </c>
      <c r="AO2425" t="s">
        <v>86</v>
      </c>
      <c r="AP2425" t="s">
        <v>86</v>
      </c>
      <c r="AQ2425" t="s">
        <v>86</v>
      </c>
      <c r="AR2425" t="s">
        <v>86</v>
      </c>
      <c r="AS2425" t="s">
        <v>86</v>
      </c>
      <c r="AT2425" t="s">
        <v>86</v>
      </c>
      <c r="AU2425" t="s">
        <v>86</v>
      </c>
      <c r="AV2425" t="s">
        <v>86</v>
      </c>
      <c r="AW2425" t="s">
        <v>86</v>
      </c>
      <c r="AX2425" t="s">
        <v>86</v>
      </c>
      <c r="AY2425" t="s">
        <v>86</v>
      </c>
      <c r="AZ2425" t="s">
        <v>86</v>
      </c>
      <c r="BA2425" t="s">
        <v>86</v>
      </c>
      <c r="BB2425" t="s">
        <v>86</v>
      </c>
      <c r="BC2425" t="s">
        <v>86</v>
      </c>
    </row>
    <row r="2426" spans="1:55" x14ac:dyDescent="0.3">
      <c r="A2426" t="s">
        <v>55</v>
      </c>
      <c r="B2426" t="s">
        <v>86</v>
      </c>
      <c r="C2426" t="s">
        <v>773</v>
      </c>
      <c r="D2426">
        <v>22110408709</v>
      </c>
      <c r="E2426" t="s">
        <v>2346</v>
      </c>
      <c r="F2426" t="s">
        <v>58</v>
      </c>
      <c r="G2426" t="s">
        <v>89</v>
      </c>
      <c r="H2426">
        <v>1</v>
      </c>
      <c r="I2426" t="s">
        <v>121</v>
      </c>
      <c r="J2426" t="s">
        <v>61</v>
      </c>
      <c r="K2426" t="s">
        <v>2347</v>
      </c>
      <c r="L2426" t="s">
        <v>86</v>
      </c>
      <c r="M2426" t="s">
        <v>86</v>
      </c>
      <c r="N2426" t="s">
        <v>86</v>
      </c>
      <c r="O2426" t="s">
        <v>86</v>
      </c>
      <c r="P2426" t="s">
        <v>86</v>
      </c>
      <c r="Q2426" t="s">
        <v>86</v>
      </c>
      <c r="R2426" t="s">
        <v>86</v>
      </c>
      <c r="S2426" t="s">
        <v>86</v>
      </c>
      <c r="T2426" t="s">
        <v>86</v>
      </c>
      <c r="U2426" t="s">
        <v>86</v>
      </c>
      <c r="V2426" t="s">
        <v>86</v>
      </c>
      <c r="W2426" t="s">
        <v>86</v>
      </c>
      <c r="X2426" t="s">
        <v>86</v>
      </c>
      <c r="Y2426" t="s">
        <v>86</v>
      </c>
      <c r="Z2426" t="s">
        <v>86</v>
      </c>
      <c r="AA2426" t="s">
        <v>86</v>
      </c>
      <c r="AB2426" t="s">
        <v>86</v>
      </c>
      <c r="AC2426" t="s">
        <v>86</v>
      </c>
      <c r="AD2426" t="s">
        <v>86</v>
      </c>
      <c r="AE2426" t="s">
        <v>86</v>
      </c>
      <c r="AF2426" t="s">
        <v>86</v>
      </c>
      <c r="AG2426" t="s">
        <v>86</v>
      </c>
      <c r="AH2426" t="s">
        <v>86</v>
      </c>
      <c r="AI2426" t="s">
        <v>86</v>
      </c>
      <c r="AJ2426" t="s">
        <v>86</v>
      </c>
      <c r="AK2426" t="s">
        <v>86</v>
      </c>
      <c r="AL2426" t="s">
        <v>86</v>
      </c>
      <c r="AM2426" t="s">
        <v>86</v>
      </c>
      <c r="AN2426" t="s">
        <v>86</v>
      </c>
      <c r="AO2426" t="s">
        <v>86</v>
      </c>
      <c r="AP2426" t="s">
        <v>86</v>
      </c>
      <c r="AQ2426" t="s">
        <v>86</v>
      </c>
      <c r="AR2426" t="s">
        <v>86</v>
      </c>
      <c r="AS2426" t="s">
        <v>86</v>
      </c>
      <c r="AT2426" t="s">
        <v>86</v>
      </c>
      <c r="AU2426" t="s">
        <v>86</v>
      </c>
      <c r="AV2426" t="s">
        <v>86</v>
      </c>
      <c r="AW2426" t="s">
        <v>86</v>
      </c>
      <c r="AX2426" t="s">
        <v>86</v>
      </c>
      <c r="AY2426" t="s">
        <v>86</v>
      </c>
      <c r="AZ2426" t="s">
        <v>86</v>
      </c>
      <c r="BA2426" t="s">
        <v>86</v>
      </c>
      <c r="BB2426" t="s">
        <v>86</v>
      </c>
      <c r="BC2426" t="s">
        <v>86</v>
      </c>
    </row>
    <row r="2427" spans="1:55" x14ac:dyDescent="0.3">
      <c r="A2427" t="s">
        <v>55</v>
      </c>
      <c r="B2427" t="s">
        <v>86</v>
      </c>
      <c r="C2427" t="s">
        <v>2348</v>
      </c>
      <c r="D2427">
        <v>22110408801</v>
      </c>
      <c r="E2427" t="s">
        <v>2349</v>
      </c>
      <c r="F2427" t="s">
        <v>58</v>
      </c>
      <c r="G2427" t="s">
        <v>59</v>
      </c>
      <c r="H2427" t="s">
        <v>86</v>
      </c>
      <c r="I2427" t="s">
        <v>86</v>
      </c>
      <c r="J2427" t="s">
        <v>86</v>
      </c>
      <c r="K2427" t="s">
        <v>86</v>
      </c>
      <c r="L2427" t="s">
        <v>86</v>
      </c>
      <c r="M2427" t="s">
        <v>86</v>
      </c>
      <c r="N2427" t="s">
        <v>86</v>
      </c>
      <c r="O2427" t="s">
        <v>86</v>
      </c>
      <c r="P2427" t="s">
        <v>86</v>
      </c>
      <c r="Q2427" t="s">
        <v>86</v>
      </c>
      <c r="R2427" t="s">
        <v>86</v>
      </c>
      <c r="S2427" t="s">
        <v>86</v>
      </c>
      <c r="T2427" t="s">
        <v>86</v>
      </c>
      <c r="U2427" t="s">
        <v>86</v>
      </c>
      <c r="V2427" t="s">
        <v>86</v>
      </c>
      <c r="W2427" t="s">
        <v>86</v>
      </c>
      <c r="X2427" t="s">
        <v>86</v>
      </c>
      <c r="Y2427" t="s">
        <v>86</v>
      </c>
      <c r="Z2427" t="s">
        <v>86</v>
      </c>
      <c r="AA2427" t="s">
        <v>86</v>
      </c>
      <c r="AB2427" t="s">
        <v>86</v>
      </c>
      <c r="AC2427" t="s">
        <v>86</v>
      </c>
      <c r="AD2427" t="s">
        <v>86</v>
      </c>
      <c r="AE2427" t="s">
        <v>86</v>
      </c>
      <c r="AF2427" t="s">
        <v>86</v>
      </c>
      <c r="AG2427" t="s">
        <v>86</v>
      </c>
      <c r="AH2427" t="s">
        <v>86</v>
      </c>
      <c r="AI2427" t="s">
        <v>86</v>
      </c>
      <c r="AJ2427" t="s">
        <v>86</v>
      </c>
      <c r="AK2427" t="s">
        <v>86</v>
      </c>
      <c r="AL2427" t="s">
        <v>86</v>
      </c>
      <c r="AM2427" t="s">
        <v>86</v>
      </c>
      <c r="AN2427" t="s">
        <v>86</v>
      </c>
      <c r="AO2427" t="s">
        <v>86</v>
      </c>
      <c r="AP2427" t="s">
        <v>86</v>
      </c>
      <c r="AQ2427" t="s">
        <v>86</v>
      </c>
      <c r="AR2427" t="s">
        <v>86</v>
      </c>
      <c r="AS2427" t="s">
        <v>86</v>
      </c>
      <c r="AT2427" t="s">
        <v>86</v>
      </c>
      <c r="AU2427" t="s">
        <v>86</v>
      </c>
      <c r="AV2427" t="s">
        <v>86</v>
      </c>
      <c r="AW2427" t="s">
        <v>86</v>
      </c>
      <c r="AX2427" t="s">
        <v>86</v>
      </c>
      <c r="AY2427" t="s">
        <v>86</v>
      </c>
      <c r="AZ2427" t="s">
        <v>86</v>
      </c>
      <c r="BA2427" t="s">
        <v>86</v>
      </c>
      <c r="BB2427" t="s">
        <v>86</v>
      </c>
      <c r="BC2427" t="s">
        <v>86</v>
      </c>
    </row>
    <row r="2428" spans="1:55" x14ac:dyDescent="0.3">
      <c r="A2428" t="s">
        <v>55</v>
      </c>
      <c r="B2428" t="s">
        <v>86</v>
      </c>
      <c r="C2428" t="s">
        <v>2348</v>
      </c>
      <c r="D2428">
        <v>22110408802</v>
      </c>
      <c r="E2428" t="s">
        <v>2350</v>
      </c>
      <c r="F2428" t="s">
        <v>133</v>
      </c>
      <c r="G2428" t="s">
        <v>59</v>
      </c>
      <c r="H2428" t="s">
        <v>86</v>
      </c>
      <c r="I2428" t="s">
        <v>86</v>
      </c>
      <c r="J2428" t="s">
        <v>86</v>
      </c>
      <c r="K2428" t="s">
        <v>86</v>
      </c>
      <c r="L2428" t="s">
        <v>86</v>
      </c>
      <c r="M2428" t="s">
        <v>86</v>
      </c>
      <c r="N2428" t="s">
        <v>86</v>
      </c>
      <c r="O2428" t="s">
        <v>86</v>
      </c>
      <c r="P2428" t="s">
        <v>86</v>
      </c>
      <c r="Q2428" t="s">
        <v>86</v>
      </c>
      <c r="R2428" t="s">
        <v>86</v>
      </c>
      <c r="S2428" t="s">
        <v>86</v>
      </c>
      <c r="T2428" t="s">
        <v>86</v>
      </c>
      <c r="U2428" t="s">
        <v>86</v>
      </c>
      <c r="V2428" t="s">
        <v>86</v>
      </c>
      <c r="W2428" t="s">
        <v>86</v>
      </c>
      <c r="X2428" t="s">
        <v>86</v>
      </c>
      <c r="Y2428" t="s">
        <v>86</v>
      </c>
      <c r="Z2428" t="s">
        <v>86</v>
      </c>
      <c r="AA2428" t="s">
        <v>86</v>
      </c>
      <c r="AB2428" t="s">
        <v>86</v>
      </c>
      <c r="AC2428" t="s">
        <v>86</v>
      </c>
      <c r="AD2428" t="s">
        <v>86</v>
      </c>
      <c r="AE2428" t="s">
        <v>86</v>
      </c>
      <c r="AF2428" t="s">
        <v>86</v>
      </c>
      <c r="AG2428" t="s">
        <v>86</v>
      </c>
      <c r="AH2428" t="s">
        <v>86</v>
      </c>
      <c r="AI2428" t="s">
        <v>86</v>
      </c>
      <c r="AJ2428" t="s">
        <v>86</v>
      </c>
      <c r="AK2428" t="s">
        <v>86</v>
      </c>
      <c r="AL2428" t="s">
        <v>86</v>
      </c>
      <c r="AM2428" t="s">
        <v>86</v>
      </c>
      <c r="AN2428" t="s">
        <v>86</v>
      </c>
      <c r="AO2428" t="s">
        <v>86</v>
      </c>
      <c r="AP2428" t="s">
        <v>86</v>
      </c>
      <c r="AQ2428" t="s">
        <v>86</v>
      </c>
      <c r="AR2428" t="s">
        <v>86</v>
      </c>
      <c r="AS2428" t="s">
        <v>86</v>
      </c>
      <c r="AT2428" t="s">
        <v>86</v>
      </c>
      <c r="AU2428" t="s">
        <v>86</v>
      </c>
      <c r="AV2428" t="s">
        <v>86</v>
      </c>
      <c r="AW2428" t="s">
        <v>86</v>
      </c>
      <c r="AX2428" t="s">
        <v>86</v>
      </c>
      <c r="AY2428" t="s">
        <v>86</v>
      </c>
      <c r="AZ2428" t="s">
        <v>86</v>
      </c>
      <c r="BA2428" t="s">
        <v>86</v>
      </c>
      <c r="BB2428" t="s">
        <v>86</v>
      </c>
      <c r="BC2428" t="s">
        <v>86</v>
      </c>
    </row>
    <row r="2429" spans="1:55" x14ac:dyDescent="0.3">
      <c r="A2429" t="s">
        <v>55</v>
      </c>
      <c r="B2429" t="s">
        <v>86</v>
      </c>
      <c r="C2429" t="s">
        <v>809</v>
      </c>
      <c r="D2429">
        <v>22110408907</v>
      </c>
      <c r="E2429" t="s">
        <v>810</v>
      </c>
      <c r="F2429" t="s">
        <v>177</v>
      </c>
      <c r="G2429" t="s">
        <v>89</v>
      </c>
      <c r="H2429">
        <v>1</v>
      </c>
      <c r="I2429" t="s">
        <v>112</v>
      </c>
      <c r="J2429" t="s">
        <v>61</v>
      </c>
      <c r="K2429" t="s">
        <v>811</v>
      </c>
      <c r="L2429">
        <v>2</v>
      </c>
      <c r="M2429" t="s">
        <v>86</v>
      </c>
      <c r="N2429" t="s">
        <v>86</v>
      </c>
      <c r="O2429" t="s">
        <v>86</v>
      </c>
      <c r="P2429" t="s">
        <v>86</v>
      </c>
      <c r="Q2429" t="s">
        <v>86</v>
      </c>
      <c r="R2429" t="s">
        <v>86</v>
      </c>
      <c r="S2429" t="s">
        <v>86</v>
      </c>
      <c r="T2429" t="s">
        <v>86</v>
      </c>
      <c r="U2429" t="s">
        <v>86</v>
      </c>
      <c r="V2429">
        <v>3</v>
      </c>
      <c r="W2429">
        <v>0</v>
      </c>
      <c r="X2429">
        <v>2</v>
      </c>
      <c r="Y2429" t="s">
        <v>86</v>
      </c>
      <c r="Z2429" t="s">
        <v>86</v>
      </c>
      <c r="AA2429" t="s">
        <v>86</v>
      </c>
      <c r="AB2429" t="s">
        <v>86</v>
      </c>
      <c r="AC2429" t="s">
        <v>86</v>
      </c>
      <c r="AD2429" t="s">
        <v>86</v>
      </c>
      <c r="AE2429" t="s">
        <v>86</v>
      </c>
      <c r="AF2429" t="s">
        <v>86</v>
      </c>
      <c r="AG2429" t="s">
        <v>86</v>
      </c>
      <c r="AH2429" t="s">
        <v>86</v>
      </c>
      <c r="AI2429" t="s">
        <v>86</v>
      </c>
      <c r="AJ2429" t="s">
        <v>86</v>
      </c>
      <c r="AK2429" t="s">
        <v>86</v>
      </c>
      <c r="AL2429" t="s">
        <v>86</v>
      </c>
      <c r="AM2429" t="s">
        <v>86</v>
      </c>
      <c r="AN2429" t="s">
        <v>86</v>
      </c>
      <c r="AO2429" t="s">
        <v>86</v>
      </c>
      <c r="AP2429" t="s">
        <v>86</v>
      </c>
      <c r="AQ2429" t="s">
        <v>86</v>
      </c>
      <c r="AR2429" t="s">
        <v>86</v>
      </c>
      <c r="AS2429" t="s">
        <v>86</v>
      </c>
      <c r="AT2429" t="s">
        <v>86</v>
      </c>
      <c r="AU2429" t="s">
        <v>86</v>
      </c>
      <c r="AV2429" t="s">
        <v>86</v>
      </c>
      <c r="AW2429" t="s">
        <v>86</v>
      </c>
      <c r="AX2429" t="s">
        <v>86</v>
      </c>
      <c r="AY2429" t="s">
        <v>86</v>
      </c>
      <c r="AZ2429" t="s">
        <v>86</v>
      </c>
      <c r="BA2429" t="s">
        <v>86</v>
      </c>
      <c r="BB2429" t="s">
        <v>86</v>
      </c>
      <c r="BC2429" t="s">
        <v>86</v>
      </c>
    </row>
    <row r="2430" spans="1:55" x14ac:dyDescent="0.3">
      <c r="A2430" t="s">
        <v>55</v>
      </c>
      <c r="B2430" t="s">
        <v>86</v>
      </c>
      <c r="C2430" t="s">
        <v>809</v>
      </c>
      <c r="D2430">
        <v>22110408909</v>
      </c>
      <c r="E2430" t="s">
        <v>2351</v>
      </c>
      <c r="F2430" t="s">
        <v>177</v>
      </c>
      <c r="G2430" t="s">
        <v>89</v>
      </c>
      <c r="H2430" t="s">
        <v>86</v>
      </c>
      <c r="I2430" t="s">
        <v>86</v>
      </c>
      <c r="J2430" t="s">
        <v>86</v>
      </c>
      <c r="K2430" t="s">
        <v>86</v>
      </c>
      <c r="L2430" t="s">
        <v>86</v>
      </c>
      <c r="M2430" t="s">
        <v>86</v>
      </c>
      <c r="N2430" t="s">
        <v>86</v>
      </c>
      <c r="O2430" t="s">
        <v>86</v>
      </c>
      <c r="P2430" t="s">
        <v>86</v>
      </c>
      <c r="Q2430" t="s">
        <v>86</v>
      </c>
      <c r="R2430" t="s">
        <v>86</v>
      </c>
      <c r="S2430" t="s">
        <v>86</v>
      </c>
      <c r="T2430" t="s">
        <v>86</v>
      </c>
      <c r="U2430" t="s">
        <v>86</v>
      </c>
      <c r="V2430" t="s">
        <v>86</v>
      </c>
      <c r="W2430" t="s">
        <v>86</v>
      </c>
      <c r="X2430" t="s">
        <v>86</v>
      </c>
      <c r="Y2430" t="s">
        <v>86</v>
      </c>
      <c r="Z2430" t="s">
        <v>86</v>
      </c>
      <c r="AA2430" t="s">
        <v>86</v>
      </c>
      <c r="AB2430" t="s">
        <v>86</v>
      </c>
      <c r="AC2430" t="s">
        <v>86</v>
      </c>
      <c r="AD2430" t="s">
        <v>86</v>
      </c>
      <c r="AE2430" t="s">
        <v>86</v>
      </c>
      <c r="AF2430" t="s">
        <v>86</v>
      </c>
      <c r="AG2430" t="s">
        <v>86</v>
      </c>
      <c r="AH2430" t="s">
        <v>86</v>
      </c>
      <c r="AI2430" t="s">
        <v>86</v>
      </c>
      <c r="AJ2430" t="s">
        <v>86</v>
      </c>
      <c r="AK2430" t="s">
        <v>86</v>
      </c>
      <c r="AL2430" t="s">
        <v>86</v>
      </c>
      <c r="AM2430" t="s">
        <v>86</v>
      </c>
      <c r="AN2430" t="s">
        <v>86</v>
      </c>
      <c r="AO2430" t="s">
        <v>86</v>
      </c>
      <c r="AP2430" t="s">
        <v>86</v>
      </c>
      <c r="AQ2430" t="s">
        <v>86</v>
      </c>
      <c r="AR2430" t="s">
        <v>86</v>
      </c>
      <c r="AS2430" t="s">
        <v>86</v>
      </c>
      <c r="AT2430" t="s">
        <v>86</v>
      </c>
      <c r="AU2430" t="s">
        <v>86</v>
      </c>
      <c r="AV2430" t="s">
        <v>86</v>
      </c>
      <c r="AW2430" t="s">
        <v>86</v>
      </c>
      <c r="AX2430" t="s">
        <v>86</v>
      </c>
      <c r="AY2430" t="s">
        <v>86</v>
      </c>
      <c r="AZ2430" t="s">
        <v>86</v>
      </c>
      <c r="BA2430" t="s">
        <v>86</v>
      </c>
      <c r="BB2430" t="s">
        <v>86</v>
      </c>
      <c r="BC2430" t="s">
        <v>86</v>
      </c>
    </row>
    <row r="2431" spans="1:55" x14ac:dyDescent="0.3">
      <c r="A2431" t="s">
        <v>55</v>
      </c>
      <c r="B2431" t="s">
        <v>55</v>
      </c>
      <c r="C2431" t="s">
        <v>809</v>
      </c>
      <c r="D2431">
        <v>22110408910</v>
      </c>
      <c r="E2431" t="s">
        <v>2352</v>
      </c>
      <c r="F2431" t="s">
        <v>177</v>
      </c>
      <c r="G2431" t="s">
        <v>59</v>
      </c>
      <c r="H2431" t="s">
        <v>86</v>
      </c>
      <c r="I2431" t="s">
        <v>86</v>
      </c>
      <c r="J2431" t="s">
        <v>86</v>
      </c>
      <c r="K2431" t="s">
        <v>86</v>
      </c>
      <c r="L2431" t="s">
        <v>86</v>
      </c>
      <c r="M2431" t="s">
        <v>86</v>
      </c>
      <c r="N2431" t="s">
        <v>86</v>
      </c>
      <c r="O2431" t="s">
        <v>86</v>
      </c>
      <c r="P2431" t="s">
        <v>86</v>
      </c>
      <c r="Q2431" t="s">
        <v>86</v>
      </c>
      <c r="R2431" t="s">
        <v>86</v>
      </c>
      <c r="S2431" t="s">
        <v>86</v>
      </c>
      <c r="T2431" t="s">
        <v>86</v>
      </c>
      <c r="U2431" t="s">
        <v>86</v>
      </c>
      <c r="V2431" t="s">
        <v>86</v>
      </c>
      <c r="W2431" t="s">
        <v>86</v>
      </c>
      <c r="X2431" t="s">
        <v>86</v>
      </c>
      <c r="Y2431" t="s">
        <v>86</v>
      </c>
      <c r="Z2431" t="s">
        <v>86</v>
      </c>
      <c r="AA2431" t="s">
        <v>86</v>
      </c>
      <c r="AB2431" t="s">
        <v>86</v>
      </c>
      <c r="AC2431" t="s">
        <v>86</v>
      </c>
      <c r="AD2431" t="s">
        <v>86</v>
      </c>
      <c r="AE2431" t="s">
        <v>86</v>
      </c>
      <c r="AF2431" t="s">
        <v>86</v>
      </c>
      <c r="AG2431" t="s">
        <v>86</v>
      </c>
      <c r="AH2431" t="s">
        <v>86</v>
      </c>
      <c r="AI2431" t="s">
        <v>86</v>
      </c>
      <c r="AJ2431" t="s">
        <v>86</v>
      </c>
      <c r="AK2431" t="s">
        <v>86</v>
      </c>
      <c r="AL2431" t="s">
        <v>86</v>
      </c>
      <c r="AM2431" t="s">
        <v>86</v>
      </c>
      <c r="AN2431" t="s">
        <v>86</v>
      </c>
      <c r="AO2431" t="s">
        <v>86</v>
      </c>
      <c r="AP2431" t="s">
        <v>86</v>
      </c>
      <c r="AQ2431" t="s">
        <v>86</v>
      </c>
      <c r="AR2431" t="s">
        <v>86</v>
      </c>
      <c r="AS2431" t="s">
        <v>86</v>
      </c>
      <c r="AT2431" t="s">
        <v>86</v>
      </c>
      <c r="AU2431" t="s">
        <v>86</v>
      </c>
      <c r="AV2431" t="s">
        <v>86</v>
      </c>
      <c r="AW2431" t="s">
        <v>86</v>
      </c>
      <c r="AX2431" t="s">
        <v>86</v>
      </c>
      <c r="AY2431" t="s">
        <v>86</v>
      </c>
      <c r="AZ2431" t="s">
        <v>86</v>
      </c>
      <c r="BA2431" t="s">
        <v>86</v>
      </c>
      <c r="BB2431" t="s">
        <v>86</v>
      </c>
      <c r="BC2431" t="s">
        <v>86</v>
      </c>
    </row>
    <row r="2432" spans="1:55" x14ac:dyDescent="0.3">
      <c r="A2432" t="s">
        <v>55</v>
      </c>
      <c r="B2432" t="s">
        <v>86</v>
      </c>
      <c r="C2432" t="s">
        <v>2353</v>
      </c>
      <c r="D2432">
        <v>22110409001</v>
      </c>
      <c r="E2432" t="s">
        <v>2354</v>
      </c>
      <c r="F2432" t="s">
        <v>58</v>
      </c>
      <c r="G2432" t="s">
        <v>59</v>
      </c>
      <c r="H2432" t="s">
        <v>86</v>
      </c>
      <c r="I2432" t="s">
        <v>86</v>
      </c>
      <c r="J2432" t="s">
        <v>86</v>
      </c>
      <c r="K2432" t="s">
        <v>86</v>
      </c>
      <c r="L2432" t="s">
        <v>86</v>
      </c>
      <c r="M2432" t="s">
        <v>86</v>
      </c>
      <c r="N2432" t="s">
        <v>86</v>
      </c>
      <c r="O2432" t="s">
        <v>86</v>
      </c>
      <c r="P2432" t="s">
        <v>86</v>
      </c>
      <c r="Q2432" t="s">
        <v>86</v>
      </c>
      <c r="R2432" t="s">
        <v>86</v>
      </c>
      <c r="S2432" t="s">
        <v>86</v>
      </c>
      <c r="T2432" t="s">
        <v>86</v>
      </c>
      <c r="U2432" t="s">
        <v>86</v>
      </c>
      <c r="V2432" t="s">
        <v>86</v>
      </c>
      <c r="W2432" t="s">
        <v>86</v>
      </c>
      <c r="X2432" t="s">
        <v>86</v>
      </c>
      <c r="Y2432" t="s">
        <v>86</v>
      </c>
      <c r="Z2432" t="s">
        <v>86</v>
      </c>
      <c r="AA2432" t="s">
        <v>86</v>
      </c>
      <c r="AB2432" t="s">
        <v>86</v>
      </c>
      <c r="AC2432" t="s">
        <v>86</v>
      </c>
      <c r="AD2432" t="s">
        <v>86</v>
      </c>
      <c r="AE2432" t="s">
        <v>86</v>
      </c>
      <c r="AF2432" t="s">
        <v>86</v>
      </c>
      <c r="AG2432" t="s">
        <v>86</v>
      </c>
      <c r="AH2432" t="s">
        <v>86</v>
      </c>
      <c r="AI2432" t="s">
        <v>86</v>
      </c>
      <c r="AJ2432" t="s">
        <v>86</v>
      </c>
      <c r="AK2432" t="s">
        <v>86</v>
      </c>
      <c r="AL2432" t="s">
        <v>86</v>
      </c>
      <c r="AM2432" t="s">
        <v>86</v>
      </c>
      <c r="AN2432" t="s">
        <v>86</v>
      </c>
      <c r="AO2432" t="s">
        <v>86</v>
      </c>
      <c r="AP2432" t="s">
        <v>86</v>
      </c>
      <c r="AQ2432" t="s">
        <v>86</v>
      </c>
      <c r="AR2432" t="s">
        <v>86</v>
      </c>
      <c r="AS2432" t="s">
        <v>86</v>
      </c>
      <c r="AT2432" t="s">
        <v>86</v>
      </c>
      <c r="AU2432" t="s">
        <v>86</v>
      </c>
      <c r="AV2432" t="s">
        <v>86</v>
      </c>
      <c r="AW2432" t="s">
        <v>86</v>
      </c>
      <c r="AX2432" t="s">
        <v>86</v>
      </c>
      <c r="AY2432" t="s">
        <v>86</v>
      </c>
      <c r="AZ2432" t="s">
        <v>86</v>
      </c>
      <c r="BA2432" t="s">
        <v>86</v>
      </c>
      <c r="BB2432" t="s">
        <v>86</v>
      </c>
      <c r="BC2432" t="s">
        <v>86</v>
      </c>
    </row>
    <row r="2433" spans="1:55" x14ac:dyDescent="0.3">
      <c r="A2433" t="s">
        <v>55</v>
      </c>
      <c r="B2433" t="s">
        <v>86</v>
      </c>
      <c r="C2433" t="s">
        <v>2353</v>
      </c>
      <c r="D2433">
        <v>22110409002</v>
      </c>
      <c r="E2433" t="s">
        <v>2355</v>
      </c>
      <c r="F2433" t="s">
        <v>133</v>
      </c>
      <c r="G2433" t="s">
        <v>59</v>
      </c>
      <c r="H2433" t="s">
        <v>86</v>
      </c>
      <c r="I2433" t="s">
        <v>86</v>
      </c>
      <c r="J2433" t="s">
        <v>86</v>
      </c>
      <c r="K2433" t="s">
        <v>86</v>
      </c>
      <c r="L2433" t="s">
        <v>86</v>
      </c>
      <c r="M2433" t="s">
        <v>86</v>
      </c>
      <c r="N2433" t="s">
        <v>86</v>
      </c>
      <c r="O2433" t="s">
        <v>86</v>
      </c>
      <c r="P2433" t="s">
        <v>86</v>
      </c>
      <c r="Q2433" t="s">
        <v>86</v>
      </c>
      <c r="R2433" t="s">
        <v>86</v>
      </c>
      <c r="S2433" t="s">
        <v>86</v>
      </c>
      <c r="T2433" t="s">
        <v>86</v>
      </c>
      <c r="U2433" t="s">
        <v>86</v>
      </c>
      <c r="V2433" t="s">
        <v>86</v>
      </c>
      <c r="W2433" t="s">
        <v>86</v>
      </c>
      <c r="X2433" t="s">
        <v>86</v>
      </c>
      <c r="Y2433" t="s">
        <v>86</v>
      </c>
      <c r="Z2433" t="s">
        <v>86</v>
      </c>
      <c r="AA2433" t="s">
        <v>86</v>
      </c>
      <c r="AB2433" t="s">
        <v>86</v>
      </c>
      <c r="AC2433" t="s">
        <v>86</v>
      </c>
      <c r="AD2433" t="s">
        <v>86</v>
      </c>
      <c r="AE2433" t="s">
        <v>86</v>
      </c>
      <c r="AF2433" t="s">
        <v>86</v>
      </c>
      <c r="AG2433" t="s">
        <v>86</v>
      </c>
      <c r="AH2433" t="s">
        <v>86</v>
      </c>
      <c r="AI2433" t="s">
        <v>86</v>
      </c>
      <c r="AJ2433" t="s">
        <v>86</v>
      </c>
      <c r="AK2433" t="s">
        <v>86</v>
      </c>
      <c r="AL2433" t="s">
        <v>86</v>
      </c>
      <c r="AM2433" t="s">
        <v>86</v>
      </c>
      <c r="AN2433" t="s">
        <v>86</v>
      </c>
      <c r="AO2433" t="s">
        <v>86</v>
      </c>
      <c r="AP2433" t="s">
        <v>86</v>
      </c>
      <c r="AQ2433" t="s">
        <v>86</v>
      </c>
      <c r="AR2433" t="s">
        <v>86</v>
      </c>
      <c r="AS2433" t="s">
        <v>86</v>
      </c>
      <c r="AT2433" t="s">
        <v>86</v>
      </c>
      <c r="AU2433" t="s">
        <v>86</v>
      </c>
      <c r="AV2433" t="s">
        <v>86</v>
      </c>
      <c r="AW2433" t="s">
        <v>86</v>
      </c>
      <c r="AX2433" t="s">
        <v>86</v>
      </c>
      <c r="AY2433" t="s">
        <v>86</v>
      </c>
      <c r="AZ2433" t="s">
        <v>86</v>
      </c>
      <c r="BA2433" t="s">
        <v>86</v>
      </c>
      <c r="BB2433" t="s">
        <v>86</v>
      </c>
      <c r="BC2433" t="s">
        <v>86</v>
      </c>
    </row>
    <row r="2434" spans="1:55" x14ac:dyDescent="0.3">
      <c r="A2434" t="s">
        <v>55</v>
      </c>
      <c r="B2434" t="s">
        <v>86</v>
      </c>
      <c r="C2434" t="s">
        <v>2356</v>
      </c>
      <c r="D2434">
        <v>22110409101</v>
      </c>
      <c r="E2434" t="s">
        <v>2357</v>
      </c>
      <c r="F2434" t="s">
        <v>58</v>
      </c>
      <c r="G2434" t="s">
        <v>59</v>
      </c>
      <c r="H2434" t="s">
        <v>86</v>
      </c>
      <c r="I2434" t="s">
        <v>86</v>
      </c>
      <c r="J2434" t="s">
        <v>86</v>
      </c>
      <c r="K2434" t="s">
        <v>86</v>
      </c>
      <c r="L2434" t="s">
        <v>86</v>
      </c>
      <c r="M2434" t="s">
        <v>86</v>
      </c>
      <c r="N2434" t="s">
        <v>86</v>
      </c>
      <c r="O2434" t="s">
        <v>86</v>
      </c>
      <c r="P2434" t="s">
        <v>86</v>
      </c>
      <c r="Q2434" t="s">
        <v>86</v>
      </c>
      <c r="R2434" t="s">
        <v>86</v>
      </c>
      <c r="S2434" t="s">
        <v>86</v>
      </c>
      <c r="T2434" t="s">
        <v>86</v>
      </c>
      <c r="U2434" t="s">
        <v>86</v>
      </c>
      <c r="V2434" t="s">
        <v>86</v>
      </c>
      <c r="W2434" t="s">
        <v>86</v>
      </c>
      <c r="X2434" t="s">
        <v>86</v>
      </c>
      <c r="Y2434" t="s">
        <v>86</v>
      </c>
      <c r="Z2434" t="s">
        <v>86</v>
      </c>
      <c r="AA2434" t="s">
        <v>86</v>
      </c>
      <c r="AB2434" t="s">
        <v>86</v>
      </c>
      <c r="AC2434" t="s">
        <v>86</v>
      </c>
      <c r="AD2434" t="s">
        <v>86</v>
      </c>
      <c r="AE2434" t="s">
        <v>86</v>
      </c>
      <c r="AF2434" t="s">
        <v>86</v>
      </c>
      <c r="AG2434" t="s">
        <v>86</v>
      </c>
      <c r="AH2434" t="s">
        <v>86</v>
      </c>
      <c r="AI2434" t="s">
        <v>86</v>
      </c>
      <c r="AJ2434" t="s">
        <v>86</v>
      </c>
      <c r="AK2434" t="s">
        <v>86</v>
      </c>
      <c r="AL2434" t="s">
        <v>86</v>
      </c>
      <c r="AM2434" t="s">
        <v>86</v>
      </c>
      <c r="AN2434" t="s">
        <v>86</v>
      </c>
      <c r="AO2434" t="s">
        <v>86</v>
      </c>
      <c r="AP2434" t="s">
        <v>86</v>
      </c>
      <c r="AQ2434" t="s">
        <v>86</v>
      </c>
      <c r="AR2434" t="s">
        <v>86</v>
      </c>
      <c r="AS2434" t="s">
        <v>86</v>
      </c>
      <c r="AT2434" t="s">
        <v>86</v>
      </c>
      <c r="AU2434" t="s">
        <v>86</v>
      </c>
      <c r="AV2434" t="s">
        <v>86</v>
      </c>
      <c r="AW2434" t="s">
        <v>86</v>
      </c>
      <c r="AX2434" t="s">
        <v>86</v>
      </c>
      <c r="AY2434" t="s">
        <v>86</v>
      </c>
      <c r="AZ2434" t="s">
        <v>86</v>
      </c>
      <c r="BA2434" t="s">
        <v>86</v>
      </c>
      <c r="BB2434" t="s">
        <v>86</v>
      </c>
      <c r="BC2434" t="s">
        <v>86</v>
      </c>
    </row>
    <row r="2435" spans="1:55" x14ac:dyDescent="0.3">
      <c r="A2435" t="s">
        <v>55</v>
      </c>
      <c r="B2435" t="s">
        <v>86</v>
      </c>
      <c r="C2435" t="s">
        <v>2356</v>
      </c>
      <c r="D2435">
        <v>22110409102</v>
      </c>
      <c r="E2435" t="s">
        <v>2358</v>
      </c>
      <c r="F2435" t="s">
        <v>133</v>
      </c>
      <c r="G2435" t="s">
        <v>59</v>
      </c>
      <c r="H2435" t="s">
        <v>86</v>
      </c>
      <c r="I2435" t="s">
        <v>86</v>
      </c>
      <c r="J2435" t="s">
        <v>86</v>
      </c>
      <c r="K2435" t="s">
        <v>86</v>
      </c>
      <c r="L2435" t="s">
        <v>86</v>
      </c>
      <c r="M2435" t="s">
        <v>86</v>
      </c>
      <c r="N2435" t="s">
        <v>86</v>
      </c>
      <c r="O2435" t="s">
        <v>86</v>
      </c>
      <c r="P2435" t="s">
        <v>86</v>
      </c>
      <c r="Q2435" t="s">
        <v>86</v>
      </c>
      <c r="R2435" t="s">
        <v>86</v>
      </c>
      <c r="S2435" t="s">
        <v>86</v>
      </c>
      <c r="T2435" t="s">
        <v>86</v>
      </c>
      <c r="U2435" t="s">
        <v>86</v>
      </c>
      <c r="V2435" t="s">
        <v>86</v>
      </c>
      <c r="W2435" t="s">
        <v>86</v>
      </c>
      <c r="X2435" t="s">
        <v>86</v>
      </c>
      <c r="Y2435" t="s">
        <v>86</v>
      </c>
      <c r="Z2435" t="s">
        <v>86</v>
      </c>
      <c r="AA2435" t="s">
        <v>86</v>
      </c>
      <c r="AB2435" t="s">
        <v>86</v>
      </c>
      <c r="AC2435" t="s">
        <v>86</v>
      </c>
      <c r="AD2435" t="s">
        <v>86</v>
      </c>
      <c r="AE2435" t="s">
        <v>86</v>
      </c>
      <c r="AF2435" t="s">
        <v>86</v>
      </c>
      <c r="AG2435" t="s">
        <v>86</v>
      </c>
      <c r="AH2435" t="s">
        <v>86</v>
      </c>
      <c r="AI2435" t="s">
        <v>86</v>
      </c>
      <c r="AJ2435" t="s">
        <v>86</v>
      </c>
      <c r="AK2435" t="s">
        <v>86</v>
      </c>
      <c r="AL2435" t="s">
        <v>86</v>
      </c>
      <c r="AM2435" t="s">
        <v>86</v>
      </c>
      <c r="AN2435" t="s">
        <v>86</v>
      </c>
      <c r="AO2435" t="s">
        <v>86</v>
      </c>
      <c r="AP2435" t="s">
        <v>86</v>
      </c>
      <c r="AQ2435" t="s">
        <v>86</v>
      </c>
      <c r="AR2435" t="s">
        <v>86</v>
      </c>
      <c r="AS2435" t="s">
        <v>86</v>
      </c>
      <c r="AT2435" t="s">
        <v>86</v>
      </c>
      <c r="AU2435" t="s">
        <v>86</v>
      </c>
      <c r="AV2435" t="s">
        <v>86</v>
      </c>
      <c r="AW2435" t="s">
        <v>86</v>
      </c>
      <c r="AX2435" t="s">
        <v>86</v>
      </c>
      <c r="AY2435" t="s">
        <v>86</v>
      </c>
      <c r="AZ2435" t="s">
        <v>86</v>
      </c>
      <c r="BA2435" t="s">
        <v>86</v>
      </c>
      <c r="BB2435" t="s">
        <v>86</v>
      </c>
      <c r="BC2435" t="s">
        <v>86</v>
      </c>
    </row>
    <row r="2436" spans="1:55" x14ac:dyDescent="0.3">
      <c r="A2436" t="s">
        <v>55</v>
      </c>
      <c r="B2436" t="s">
        <v>86</v>
      </c>
      <c r="C2436" t="s">
        <v>2359</v>
      </c>
      <c r="D2436">
        <v>22110409201</v>
      </c>
      <c r="E2436" t="s">
        <v>2360</v>
      </c>
      <c r="F2436" t="s">
        <v>58</v>
      </c>
      <c r="G2436" t="s">
        <v>59</v>
      </c>
      <c r="H2436" t="s">
        <v>86</v>
      </c>
      <c r="I2436" t="s">
        <v>86</v>
      </c>
      <c r="J2436" t="s">
        <v>86</v>
      </c>
      <c r="K2436" t="s">
        <v>86</v>
      </c>
      <c r="L2436" t="s">
        <v>86</v>
      </c>
      <c r="M2436" t="s">
        <v>86</v>
      </c>
      <c r="N2436" t="s">
        <v>86</v>
      </c>
      <c r="O2436" t="s">
        <v>86</v>
      </c>
      <c r="P2436" t="s">
        <v>86</v>
      </c>
      <c r="Q2436" t="s">
        <v>86</v>
      </c>
      <c r="R2436" t="s">
        <v>86</v>
      </c>
      <c r="S2436" t="s">
        <v>86</v>
      </c>
      <c r="T2436" t="s">
        <v>86</v>
      </c>
      <c r="U2436" t="s">
        <v>86</v>
      </c>
      <c r="V2436" t="s">
        <v>86</v>
      </c>
      <c r="W2436" t="s">
        <v>86</v>
      </c>
      <c r="X2436" t="s">
        <v>86</v>
      </c>
      <c r="Y2436" t="s">
        <v>86</v>
      </c>
      <c r="Z2436" t="s">
        <v>86</v>
      </c>
      <c r="AA2436" t="s">
        <v>86</v>
      </c>
      <c r="AB2436" t="s">
        <v>86</v>
      </c>
      <c r="AC2436" t="s">
        <v>86</v>
      </c>
      <c r="AD2436" t="s">
        <v>86</v>
      </c>
      <c r="AE2436" t="s">
        <v>86</v>
      </c>
      <c r="AF2436" t="s">
        <v>86</v>
      </c>
      <c r="AG2436" t="s">
        <v>86</v>
      </c>
      <c r="AH2436" t="s">
        <v>86</v>
      </c>
      <c r="AI2436" t="s">
        <v>86</v>
      </c>
      <c r="AJ2436" t="s">
        <v>86</v>
      </c>
      <c r="AK2436" t="s">
        <v>86</v>
      </c>
      <c r="AL2436" t="s">
        <v>86</v>
      </c>
      <c r="AM2436" t="s">
        <v>86</v>
      </c>
      <c r="AN2436" t="s">
        <v>86</v>
      </c>
      <c r="AO2436" t="s">
        <v>86</v>
      </c>
      <c r="AP2436" t="s">
        <v>86</v>
      </c>
      <c r="AQ2436" t="s">
        <v>86</v>
      </c>
      <c r="AR2436" t="s">
        <v>86</v>
      </c>
      <c r="AS2436" t="s">
        <v>86</v>
      </c>
      <c r="AT2436" t="s">
        <v>86</v>
      </c>
      <c r="AU2436" t="s">
        <v>86</v>
      </c>
      <c r="AV2436" t="s">
        <v>86</v>
      </c>
      <c r="AW2436" t="s">
        <v>86</v>
      </c>
      <c r="AX2436" t="s">
        <v>86</v>
      </c>
      <c r="AY2436" t="s">
        <v>86</v>
      </c>
      <c r="AZ2436" t="s">
        <v>86</v>
      </c>
      <c r="BA2436" t="s">
        <v>86</v>
      </c>
      <c r="BB2436" t="s">
        <v>86</v>
      </c>
      <c r="BC2436" t="s">
        <v>86</v>
      </c>
    </row>
    <row r="2437" spans="1:55" x14ac:dyDescent="0.3">
      <c r="A2437" t="s">
        <v>55</v>
      </c>
      <c r="B2437" t="s">
        <v>86</v>
      </c>
      <c r="C2437" t="s">
        <v>2359</v>
      </c>
      <c r="D2437">
        <v>22110409202</v>
      </c>
      <c r="E2437" t="s">
        <v>2361</v>
      </c>
      <c r="F2437" t="s">
        <v>133</v>
      </c>
      <c r="G2437" t="s">
        <v>59</v>
      </c>
      <c r="H2437" t="s">
        <v>86</v>
      </c>
      <c r="I2437" t="s">
        <v>86</v>
      </c>
      <c r="J2437" t="s">
        <v>86</v>
      </c>
      <c r="K2437" t="s">
        <v>86</v>
      </c>
      <c r="L2437" t="s">
        <v>86</v>
      </c>
      <c r="M2437" t="s">
        <v>86</v>
      </c>
      <c r="N2437" t="s">
        <v>86</v>
      </c>
      <c r="O2437" t="s">
        <v>86</v>
      </c>
      <c r="P2437" t="s">
        <v>86</v>
      </c>
      <c r="Q2437" t="s">
        <v>86</v>
      </c>
      <c r="R2437" t="s">
        <v>86</v>
      </c>
      <c r="S2437" t="s">
        <v>86</v>
      </c>
      <c r="T2437" t="s">
        <v>86</v>
      </c>
      <c r="U2437" t="s">
        <v>86</v>
      </c>
      <c r="V2437" t="s">
        <v>86</v>
      </c>
      <c r="W2437" t="s">
        <v>86</v>
      </c>
      <c r="X2437" t="s">
        <v>86</v>
      </c>
      <c r="Y2437" t="s">
        <v>86</v>
      </c>
      <c r="Z2437" t="s">
        <v>86</v>
      </c>
      <c r="AA2437" t="s">
        <v>86</v>
      </c>
      <c r="AB2437" t="s">
        <v>86</v>
      </c>
      <c r="AC2437" t="s">
        <v>86</v>
      </c>
      <c r="AD2437" t="s">
        <v>86</v>
      </c>
      <c r="AE2437" t="s">
        <v>86</v>
      </c>
      <c r="AF2437" t="s">
        <v>86</v>
      </c>
      <c r="AG2437" t="s">
        <v>86</v>
      </c>
      <c r="AH2437" t="s">
        <v>86</v>
      </c>
      <c r="AI2437" t="s">
        <v>86</v>
      </c>
      <c r="AJ2437" t="s">
        <v>86</v>
      </c>
      <c r="AK2437" t="s">
        <v>86</v>
      </c>
      <c r="AL2437" t="s">
        <v>86</v>
      </c>
      <c r="AM2437" t="s">
        <v>86</v>
      </c>
      <c r="AN2437" t="s">
        <v>86</v>
      </c>
      <c r="AO2437" t="s">
        <v>86</v>
      </c>
      <c r="AP2437" t="s">
        <v>86</v>
      </c>
      <c r="AQ2437" t="s">
        <v>86</v>
      </c>
      <c r="AR2437" t="s">
        <v>86</v>
      </c>
      <c r="AS2437" t="s">
        <v>86</v>
      </c>
      <c r="AT2437" t="s">
        <v>86</v>
      </c>
      <c r="AU2437" t="s">
        <v>86</v>
      </c>
      <c r="AV2437" t="s">
        <v>86</v>
      </c>
      <c r="AW2437" t="s">
        <v>86</v>
      </c>
      <c r="AX2437" t="s">
        <v>86</v>
      </c>
      <c r="AY2437" t="s">
        <v>86</v>
      </c>
      <c r="AZ2437" t="s">
        <v>86</v>
      </c>
      <c r="BA2437" t="s">
        <v>86</v>
      </c>
      <c r="BB2437" t="s">
        <v>86</v>
      </c>
      <c r="BC2437" t="s">
        <v>86</v>
      </c>
    </row>
    <row r="2438" spans="1:55" x14ac:dyDescent="0.3">
      <c r="A2438" t="s">
        <v>55</v>
      </c>
      <c r="B2438" t="s">
        <v>86</v>
      </c>
      <c r="C2438" t="s">
        <v>2362</v>
      </c>
      <c r="D2438">
        <v>22110409301</v>
      </c>
      <c r="E2438" t="s">
        <v>2363</v>
      </c>
      <c r="F2438" t="s">
        <v>58</v>
      </c>
      <c r="G2438" t="s">
        <v>59</v>
      </c>
      <c r="H2438" t="s">
        <v>86</v>
      </c>
      <c r="I2438" t="s">
        <v>86</v>
      </c>
      <c r="J2438" t="s">
        <v>86</v>
      </c>
      <c r="K2438" t="s">
        <v>86</v>
      </c>
      <c r="L2438" t="s">
        <v>86</v>
      </c>
      <c r="M2438" t="s">
        <v>86</v>
      </c>
      <c r="N2438" t="s">
        <v>86</v>
      </c>
      <c r="O2438" t="s">
        <v>86</v>
      </c>
      <c r="P2438" t="s">
        <v>86</v>
      </c>
      <c r="Q2438" t="s">
        <v>86</v>
      </c>
      <c r="R2438" t="s">
        <v>86</v>
      </c>
      <c r="S2438" t="s">
        <v>86</v>
      </c>
      <c r="T2438" t="s">
        <v>86</v>
      </c>
      <c r="U2438" t="s">
        <v>86</v>
      </c>
      <c r="V2438" t="s">
        <v>86</v>
      </c>
      <c r="W2438" t="s">
        <v>86</v>
      </c>
      <c r="X2438" t="s">
        <v>86</v>
      </c>
      <c r="Y2438" t="s">
        <v>86</v>
      </c>
      <c r="Z2438" t="s">
        <v>86</v>
      </c>
      <c r="AA2438" t="s">
        <v>86</v>
      </c>
      <c r="AB2438" t="s">
        <v>86</v>
      </c>
      <c r="AC2438" t="s">
        <v>86</v>
      </c>
      <c r="AD2438" t="s">
        <v>86</v>
      </c>
      <c r="AE2438" t="s">
        <v>86</v>
      </c>
      <c r="AF2438" t="s">
        <v>86</v>
      </c>
      <c r="AG2438" t="s">
        <v>86</v>
      </c>
      <c r="AH2438" t="s">
        <v>86</v>
      </c>
      <c r="AI2438" t="s">
        <v>86</v>
      </c>
      <c r="AJ2438" t="s">
        <v>86</v>
      </c>
      <c r="AK2438" t="s">
        <v>86</v>
      </c>
      <c r="AL2438" t="s">
        <v>86</v>
      </c>
      <c r="AM2438" t="s">
        <v>86</v>
      </c>
      <c r="AN2438" t="s">
        <v>86</v>
      </c>
      <c r="AO2438" t="s">
        <v>86</v>
      </c>
      <c r="AP2438" t="s">
        <v>86</v>
      </c>
      <c r="AQ2438" t="s">
        <v>86</v>
      </c>
      <c r="AR2438" t="s">
        <v>86</v>
      </c>
      <c r="AS2438" t="s">
        <v>86</v>
      </c>
      <c r="AT2438" t="s">
        <v>86</v>
      </c>
      <c r="AU2438" t="s">
        <v>86</v>
      </c>
      <c r="AV2438" t="s">
        <v>86</v>
      </c>
      <c r="AW2438" t="s">
        <v>86</v>
      </c>
      <c r="AX2438" t="s">
        <v>86</v>
      </c>
      <c r="AY2438" t="s">
        <v>86</v>
      </c>
      <c r="AZ2438" t="s">
        <v>86</v>
      </c>
      <c r="BA2438" t="s">
        <v>86</v>
      </c>
      <c r="BB2438" t="s">
        <v>86</v>
      </c>
      <c r="BC2438" t="s">
        <v>86</v>
      </c>
    </row>
    <row r="2439" spans="1:55" x14ac:dyDescent="0.3">
      <c r="A2439" t="s">
        <v>55</v>
      </c>
      <c r="B2439" t="s">
        <v>86</v>
      </c>
      <c r="C2439" t="s">
        <v>2362</v>
      </c>
      <c r="D2439">
        <v>22110409303</v>
      </c>
      <c r="E2439" t="s">
        <v>2364</v>
      </c>
      <c r="F2439" t="s">
        <v>133</v>
      </c>
      <c r="G2439" t="s">
        <v>59</v>
      </c>
      <c r="H2439" t="s">
        <v>86</v>
      </c>
      <c r="I2439" t="s">
        <v>86</v>
      </c>
      <c r="J2439" t="s">
        <v>86</v>
      </c>
      <c r="K2439" t="s">
        <v>86</v>
      </c>
      <c r="L2439" t="s">
        <v>86</v>
      </c>
      <c r="M2439" t="s">
        <v>86</v>
      </c>
      <c r="N2439" t="s">
        <v>86</v>
      </c>
      <c r="O2439" t="s">
        <v>86</v>
      </c>
      <c r="P2439" t="s">
        <v>86</v>
      </c>
      <c r="Q2439" t="s">
        <v>86</v>
      </c>
      <c r="R2439" t="s">
        <v>86</v>
      </c>
      <c r="S2439" t="s">
        <v>86</v>
      </c>
      <c r="T2439" t="s">
        <v>86</v>
      </c>
      <c r="U2439" t="s">
        <v>86</v>
      </c>
      <c r="V2439" t="s">
        <v>86</v>
      </c>
      <c r="W2439" t="s">
        <v>86</v>
      </c>
      <c r="X2439" t="s">
        <v>86</v>
      </c>
      <c r="Y2439" t="s">
        <v>86</v>
      </c>
      <c r="Z2439" t="s">
        <v>86</v>
      </c>
      <c r="AA2439" t="s">
        <v>86</v>
      </c>
      <c r="AB2439" t="s">
        <v>86</v>
      </c>
      <c r="AC2439" t="s">
        <v>86</v>
      </c>
      <c r="AD2439" t="s">
        <v>86</v>
      </c>
      <c r="AE2439" t="s">
        <v>86</v>
      </c>
      <c r="AF2439" t="s">
        <v>86</v>
      </c>
      <c r="AG2439" t="s">
        <v>86</v>
      </c>
      <c r="AH2439" t="s">
        <v>86</v>
      </c>
      <c r="AI2439" t="s">
        <v>86</v>
      </c>
      <c r="AJ2439" t="s">
        <v>86</v>
      </c>
      <c r="AK2439" t="s">
        <v>86</v>
      </c>
      <c r="AL2439" t="s">
        <v>86</v>
      </c>
      <c r="AM2439" t="s">
        <v>86</v>
      </c>
      <c r="AN2439" t="s">
        <v>86</v>
      </c>
      <c r="AO2439" t="s">
        <v>86</v>
      </c>
      <c r="AP2439" t="s">
        <v>86</v>
      </c>
      <c r="AQ2439" t="s">
        <v>86</v>
      </c>
      <c r="AR2439" t="s">
        <v>86</v>
      </c>
      <c r="AS2439" t="s">
        <v>86</v>
      </c>
      <c r="AT2439" t="s">
        <v>86</v>
      </c>
      <c r="AU2439" t="s">
        <v>86</v>
      </c>
      <c r="AV2439" t="s">
        <v>86</v>
      </c>
      <c r="AW2439" t="s">
        <v>86</v>
      </c>
      <c r="AX2439" t="s">
        <v>86</v>
      </c>
      <c r="AY2439" t="s">
        <v>86</v>
      </c>
      <c r="AZ2439" t="s">
        <v>86</v>
      </c>
      <c r="BA2439" t="s">
        <v>86</v>
      </c>
      <c r="BB2439" t="s">
        <v>86</v>
      </c>
      <c r="BC2439" t="s">
        <v>86</v>
      </c>
    </row>
    <row r="2440" spans="1:55" x14ac:dyDescent="0.3">
      <c r="A2440" t="s">
        <v>55</v>
      </c>
      <c r="B2440" t="s">
        <v>86</v>
      </c>
      <c r="C2440" t="s">
        <v>2362</v>
      </c>
      <c r="D2440">
        <v>22110409304</v>
      </c>
      <c r="E2440" t="s">
        <v>2365</v>
      </c>
      <c r="F2440" t="s">
        <v>58</v>
      </c>
      <c r="G2440" t="s">
        <v>59</v>
      </c>
      <c r="H2440" t="s">
        <v>86</v>
      </c>
      <c r="I2440" t="s">
        <v>86</v>
      </c>
      <c r="J2440" t="s">
        <v>86</v>
      </c>
      <c r="K2440" t="s">
        <v>86</v>
      </c>
      <c r="L2440" t="s">
        <v>86</v>
      </c>
      <c r="M2440" t="s">
        <v>86</v>
      </c>
      <c r="N2440" t="s">
        <v>86</v>
      </c>
      <c r="O2440" t="s">
        <v>86</v>
      </c>
      <c r="P2440" t="s">
        <v>86</v>
      </c>
      <c r="Q2440" t="s">
        <v>86</v>
      </c>
      <c r="R2440" t="s">
        <v>86</v>
      </c>
      <c r="S2440" t="s">
        <v>86</v>
      </c>
      <c r="T2440" t="s">
        <v>86</v>
      </c>
      <c r="U2440" t="s">
        <v>86</v>
      </c>
      <c r="V2440" t="s">
        <v>86</v>
      </c>
      <c r="W2440" t="s">
        <v>86</v>
      </c>
      <c r="X2440" t="s">
        <v>86</v>
      </c>
      <c r="Y2440" t="s">
        <v>86</v>
      </c>
      <c r="Z2440" t="s">
        <v>86</v>
      </c>
      <c r="AA2440" t="s">
        <v>86</v>
      </c>
      <c r="AB2440" t="s">
        <v>86</v>
      </c>
      <c r="AC2440" t="s">
        <v>86</v>
      </c>
      <c r="AD2440" t="s">
        <v>86</v>
      </c>
      <c r="AE2440" t="s">
        <v>86</v>
      </c>
      <c r="AF2440" t="s">
        <v>86</v>
      </c>
      <c r="AG2440" t="s">
        <v>86</v>
      </c>
      <c r="AH2440" t="s">
        <v>86</v>
      </c>
      <c r="AI2440" t="s">
        <v>86</v>
      </c>
      <c r="AJ2440" t="s">
        <v>86</v>
      </c>
      <c r="AK2440" t="s">
        <v>86</v>
      </c>
      <c r="AL2440" t="s">
        <v>86</v>
      </c>
      <c r="AM2440" t="s">
        <v>86</v>
      </c>
      <c r="AN2440" t="s">
        <v>86</v>
      </c>
      <c r="AO2440" t="s">
        <v>86</v>
      </c>
      <c r="AP2440" t="s">
        <v>86</v>
      </c>
      <c r="AQ2440" t="s">
        <v>86</v>
      </c>
      <c r="AR2440" t="s">
        <v>86</v>
      </c>
      <c r="AS2440" t="s">
        <v>86</v>
      </c>
      <c r="AT2440" t="s">
        <v>86</v>
      </c>
      <c r="AU2440" t="s">
        <v>86</v>
      </c>
      <c r="AV2440" t="s">
        <v>86</v>
      </c>
      <c r="AW2440" t="s">
        <v>86</v>
      </c>
      <c r="AX2440" t="s">
        <v>86</v>
      </c>
      <c r="AY2440" t="s">
        <v>86</v>
      </c>
      <c r="AZ2440" t="s">
        <v>86</v>
      </c>
      <c r="BA2440" t="s">
        <v>86</v>
      </c>
      <c r="BB2440" t="s">
        <v>86</v>
      </c>
      <c r="BC2440" t="s">
        <v>86</v>
      </c>
    </row>
    <row r="2441" spans="1:55" x14ac:dyDescent="0.3">
      <c r="A2441" t="s">
        <v>55</v>
      </c>
      <c r="B2441" t="s">
        <v>86</v>
      </c>
      <c r="C2441" t="s">
        <v>2366</v>
      </c>
      <c r="D2441">
        <v>22110409402</v>
      </c>
      <c r="E2441" t="s">
        <v>2367</v>
      </c>
      <c r="F2441" t="s">
        <v>58</v>
      </c>
      <c r="G2441" t="s">
        <v>59</v>
      </c>
      <c r="H2441" t="s">
        <v>86</v>
      </c>
      <c r="I2441" t="s">
        <v>86</v>
      </c>
      <c r="J2441" t="s">
        <v>86</v>
      </c>
      <c r="K2441" t="s">
        <v>86</v>
      </c>
      <c r="L2441" t="s">
        <v>86</v>
      </c>
      <c r="M2441" t="s">
        <v>86</v>
      </c>
      <c r="N2441" t="s">
        <v>86</v>
      </c>
      <c r="O2441" t="s">
        <v>86</v>
      </c>
      <c r="P2441" t="s">
        <v>86</v>
      </c>
      <c r="Q2441" t="s">
        <v>86</v>
      </c>
      <c r="R2441" t="s">
        <v>86</v>
      </c>
      <c r="S2441" t="s">
        <v>86</v>
      </c>
      <c r="T2441" t="s">
        <v>86</v>
      </c>
      <c r="U2441" t="s">
        <v>86</v>
      </c>
      <c r="V2441" t="s">
        <v>86</v>
      </c>
      <c r="W2441" t="s">
        <v>86</v>
      </c>
      <c r="X2441" t="s">
        <v>86</v>
      </c>
      <c r="Y2441" t="s">
        <v>86</v>
      </c>
      <c r="Z2441" t="s">
        <v>86</v>
      </c>
      <c r="AA2441" t="s">
        <v>86</v>
      </c>
      <c r="AB2441" t="s">
        <v>86</v>
      </c>
      <c r="AC2441" t="s">
        <v>86</v>
      </c>
      <c r="AD2441" t="s">
        <v>86</v>
      </c>
      <c r="AE2441" t="s">
        <v>86</v>
      </c>
      <c r="AF2441" t="s">
        <v>86</v>
      </c>
      <c r="AG2441" t="s">
        <v>86</v>
      </c>
      <c r="AH2441" t="s">
        <v>86</v>
      </c>
      <c r="AI2441" t="s">
        <v>86</v>
      </c>
      <c r="AJ2441" t="s">
        <v>86</v>
      </c>
      <c r="AK2441" t="s">
        <v>86</v>
      </c>
      <c r="AL2441" t="s">
        <v>86</v>
      </c>
      <c r="AM2441" t="s">
        <v>86</v>
      </c>
      <c r="AN2441" t="s">
        <v>86</v>
      </c>
      <c r="AO2441" t="s">
        <v>86</v>
      </c>
      <c r="AP2441" t="s">
        <v>86</v>
      </c>
      <c r="AQ2441" t="s">
        <v>86</v>
      </c>
      <c r="AR2441" t="s">
        <v>86</v>
      </c>
      <c r="AS2441" t="s">
        <v>86</v>
      </c>
      <c r="AT2441" t="s">
        <v>86</v>
      </c>
      <c r="AU2441" t="s">
        <v>86</v>
      </c>
      <c r="AV2441" t="s">
        <v>86</v>
      </c>
      <c r="AW2441" t="s">
        <v>86</v>
      </c>
      <c r="AX2441" t="s">
        <v>86</v>
      </c>
      <c r="AY2441" t="s">
        <v>86</v>
      </c>
      <c r="AZ2441" t="s">
        <v>86</v>
      </c>
      <c r="BA2441" t="s">
        <v>86</v>
      </c>
      <c r="BB2441" t="s">
        <v>86</v>
      </c>
      <c r="BC2441" t="s">
        <v>86</v>
      </c>
    </row>
    <row r="2442" spans="1:55" x14ac:dyDescent="0.3">
      <c r="A2442" t="s">
        <v>55</v>
      </c>
      <c r="B2442" t="s">
        <v>86</v>
      </c>
      <c r="C2442" t="s">
        <v>2366</v>
      </c>
      <c r="D2442">
        <v>22110409403</v>
      </c>
      <c r="E2442" t="s">
        <v>2368</v>
      </c>
      <c r="F2442" t="s">
        <v>133</v>
      </c>
      <c r="G2442" t="s">
        <v>59</v>
      </c>
      <c r="H2442" t="s">
        <v>86</v>
      </c>
      <c r="I2442" t="s">
        <v>86</v>
      </c>
      <c r="J2442" t="s">
        <v>86</v>
      </c>
      <c r="K2442" t="s">
        <v>86</v>
      </c>
      <c r="L2442" t="s">
        <v>86</v>
      </c>
      <c r="M2442" t="s">
        <v>86</v>
      </c>
      <c r="N2442" t="s">
        <v>86</v>
      </c>
      <c r="O2442" t="s">
        <v>86</v>
      </c>
      <c r="P2442" t="s">
        <v>86</v>
      </c>
      <c r="Q2442" t="s">
        <v>86</v>
      </c>
      <c r="R2442" t="s">
        <v>86</v>
      </c>
      <c r="S2442" t="s">
        <v>86</v>
      </c>
      <c r="T2442" t="s">
        <v>86</v>
      </c>
      <c r="U2442" t="s">
        <v>86</v>
      </c>
      <c r="V2442" t="s">
        <v>86</v>
      </c>
      <c r="W2442" t="s">
        <v>86</v>
      </c>
      <c r="X2442" t="s">
        <v>86</v>
      </c>
      <c r="Y2442" t="s">
        <v>86</v>
      </c>
      <c r="Z2442" t="s">
        <v>86</v>
      </c>
      <c r="AA2442" t="s">
        <v>86</v>
      </c>
      <c r="AB2442" t="s">
        <v>86</v>
      </c>
      <c r="AC2442" t="s">
        <v>86</v>
      </c>
      <c r="AD2442" t="s">
        <v>86</v>
      </c>
      <c r="AE2442" t="s">
        <v>86</v>
      </c>
      <c r="AF2442" t="s">
        <v>86</v>
      </c>
      <c r="AG2442" t="s">
        <v>86</v>
      </c>
      <c r="AH2442" t="s">
        <v>86</v>
      </c>
      <c r="AI2442" t="s">
        <v>86</v>
      </c>
      <c r="AJ2442" t="s">
        <v>86</v>
      </c>
      <c r="AK2442" t="s">
        <v>86</v>
      </c>
      <c r="AL2442" t="s">
        <v>86</v>
      </c>
      <c r="AM2442" t="s">
        <v>86</v>
      </c>
      <c r="AN2442" t="s">
        <v>86</v>
      </c>
      <c r="AO2442" t="s">
        <v>86</v>
      </c>
      <c r="AP2442" t="s">
        <v>86</v>
      </c>
      <c r="AQ2442" t="s">
        <v>86</v>
      </c>
      <c r="AR2442" t="s">
        <v>86</v>
      </c>
      <c r="AS2442" t="s">
        <v>86</v>
      </c>
      <c r="AT2442" t="s">
        <v>86</v>
      </c>
      <c r="AU2442" t="s">
        <v>86</v>
      </c>
      <c r="AV2442" t="s">
        <v>86</v>
      </c>
      <c r="AW2442" t="s">
        <v>86</v>
      </c>
      <c r="AX2442" t="s">
        <v>86</v>
      </c>
      <c r="AY2442" t="s">
        <v>86</v>
      </c>
      <c r="AZ2442" t="s">
        <v>86</v>
      </c>
      <c r="BA2442" t="s">
        <v>86</v>
      </c>
      <c r="BB2442" t="s">
        <v>86</v>
      </c>
      <c r="BC2442" t="s">
        <v>86</v>
      </c>
    </row>
    <row r="2443" spans="1:55" x14ac:dyDescent="0.3">
      <c r="A2443" t="s">
        <v>55</v>
      </c>
      <c r="B2443" t="s">
        <v>86</v>
      </c>
      <c r="C2443" t="s">
        <v>2366</v>
      </c>
      <c r="D2443">
        <v>22110409404</v>
      </c>
      <c r="E2443" t="s">
        <v>2369</v>
      </c>
      <c r="F2443" t="s">
        <v>133</v>
      </c>
      <c r="G2443" t="s">
        <v>89</v>
      </c>
      <c r="H2443" t="s">
        <v>86</v>
      </c>
      <c r="I2443" t="s">
        <v>86</v>
      </c>
      <c r="J2443" t="s">
        <v>86</v>
      </c>
      <c r="K2443" t="s">
        <v>86</v>
      </c>
      <c r="L2443" t="s">
        <v>86</v>
      </c>
      <c r="M2443" t="s">
        <v>86</v>
      </c>
      <c r="N2443" t="s">
        <v>86</v>
      </c>
      <c r="O2443" t="s">
        <v>86</v>
      </c>
      <c r="P2443" t="s">
        <v>86</v>
      </c>
      <c r="Q2443" t="s">
        <v>86</v>
      </c>
      <c r="R2443" t="s">
        <v>86</v>
      </c>
      <c r="S2443" t="s">
        <v>86</v>
      </c>
      <c r="T2443" t="s">
        <v>86</v>
      </c>
      <c r="U2443" t="s">
        <v>86</v>
      </c>
      <c r="V2443" t="s">
        <v>86</v>
      </c>
      <c r="W2443" t="s">
        <v>86</v>
      </c>
      <c r="X2443" t="s">
        <v>86</v>
      </c>
      <c r="Y2443" t="s">
        <v>86</v>
      </c>
      <c r="Z2443" t="s">
        <v>86</v>
      </c>
      <c r="AA2443" t="s">
        <v>86</v>
      </c>
      <c r="AB2443" t="s">
        <v>86</v>
      </c>
      <c r="AC2443" t="s">
        <v>86</v>
      </c>
      <c r="AD2443" t="s">
        <v>86</v>
      </c>
      <c r="AE2443" t="s">
        <v>86</v>
      </c>
      <c r="AF2443" t="s">
        <v>86</v>
      </c>
      <c r="AG2443" t="s">
        <v>86</v>
      </c>
      <c r="AH2443" t="s">
        <v>86</v>
      </c>
      <c r="AI2443" t="s">
        <v>86</v>
      </c>
      <c r="AJ2443" t="s">
        <v>86</v>
      </c>
      <c r="AK2443" t="s">
        <v>86</v>
      </c>
      <c r="AL2443" t="s">
        <v>86</v>
      </c>
      <c r="AM2443" t="s">
        <v>86</v>
      </c>
      <c r="AN2443" t="s">
        <v>86</v>
      </c>
      <c r="AO2443" t="s">
        <v>86</v>
      </c>
      <c r="AP2443" t="s">
        <v>86</v>
      </c>
      <c r="AQ2443" t="s">
        <v>86</v>
      </c>
      <c r="AR2443" t="s">
        <v>86</v>
      </c>
      <c r="AS2443" t="s">
        <v>86</v>
      </c>
      <c r="AT2443" t="s">
        <v>86</v>
      </c>
      <c r="AU2443" t="s">
        <v>86</v>
      </c>
      <c r="AV2443" t="s">
        <v>86</v>
      </c>
      <c r="AW2443" t="s">
        <v>86</v>
      </c>
      <c r="AX2443" t="s">
        <v>86</v>
      </c>
      <c r="AY2443" t="s">
        <v>86</v>
      </c>
      <c r="AZ2443" t="s">
        <v>86</v>
      </c>
      <c r="BA2443" t="s">
        <v>86</v>
      </c>
      <c r="BB2443" t="s">
        <v>86</v>
      </c>
      <c r="BC2443" t="s">
        <v>86</v>
      </c>
    </row>
    <row r="2444" spans="1:55" x14ac:dyDescent="0.3">
      <c r="A2444" t="s">
        <v>55</v>
      </c>
      <c r="B2444" t="s">
        <v>86</v>
      </c>
      <c r="C2444" t="s">
        <v>2366</v>
      </c>
      <c r="D2444">
        <v>22110409405</v>
      </c>
      <c r="E2444" t="s">
        <v>2370</v>
      </c>
      <c r="F2444" t="s">
        <v>177</v>
      </c>
      <c r="G2444" t="s">
        <v>59</v>
      </c>
      <c r="H2444" t="s">
        <v>86</v>
      </c>
      <c r="I2444" t="s">
        <v>86</v>
      </c>
      <c r="J2444" t="s">
        <v>86</v>
      </c>
      <c r="K2444" t="s">
        <v>86</v>
      </c>
      <c r="L2444" t="s">
        <v>86</v>
      </c>
      <c r="M2444" t="s">
        <v>86</v>
      </c>
      <c r="N2444" t="s">
        <v>86</v>
      </c>
      <c r="O2444" t="s">
        <v>86</v>
      </c>
      <c r="P2444" t="s">
        <v>86</v>
      </c>
      <c r="Q2444" t="s">
        <v>86</v>
      </c>
      <c r="R2444" t="s">
        <v>86</v>
      </c>
      <c r="S2444" t="s">
        <v>86</v>
      </c>
      <c r="T2444" t="s">
        <v>86</v>
      </c>
      <c r="U2444" t="s">
        <v>86</v>
      </c>
      <c r="V2444" t="s">
        <v>86</v>
      </c>
      <c r="W2444" t="s">
        <v>86</v>
      </c>
      <c r="X2444" t="s">
        <v>86</v>
      </c>
      <c r="Y2444" t="s">
        <v>86</v>
      </c>
      <c r="Z2444" t="s">
        <v>86</v>
      </c>
      <c r="AA2444" t="s">
        <v>86</v>
      </c>
      <c r="AB2444" t="s">
        <v>86</v>
      </c>
      <c r="AC2444" t="s">
        <v>86</v>
      </c>
      <c r="AD2444" t="s">
        <v>86</v>
      </c>
      <c r="AE2444" t="s">
        <v>86</v>
      </c>
      <c r="AF2444" t="s">
        <v>86</v>
      </c>
      <c r="AG2444" t="s">
        <v>86</v>
      </c>
      <c r="AH2444" t="s">
        <v>86</v>
      </c>
      <c r="AI2444" t="s">
        <v>86</v>
      </c>
      <c r="AJ2444" t="s">
        <v>86</v>
      </c>
      <c r="AK2444" t="s">
        <v>86</v>
      </c>
      <c r="AL2444" t="s">
        <v>86</v>
      </c>
      <c r="AM2444" t="s">
        <v>86</v>
      </c>
      <c r="AN2444" t="s">
        <v>86</v>
      </c>
      <c r="AO2444" t="s">
        <v>86</v>
      </c>
      <c r="AP2444" t="s">
        <v>86</v>
      </c>
      <c r="AQ2444" t="s">
        <v>86</v>
      </c>
      <c r="AR2444" t="s">
        <v>86</v>
      </c>
      <c r="AS2444" t="s">
        <v>86</v>
      </c>
      <c r="AT2444" t="s">
        <v>86</v>
      </c>
      <c r="AU2444" t="s">
        <v>86</v>
      </c>
      <c r="AV2444" t="s">
        <v>86</v>
      </c>
      <c r="AW2444" t="s">
        <v>86</v>
      </c>
      <c r="AX2444" t="s">
        <v>86</v>
      </c>
      <c r="AY2444" t="s">
        <v>86</v>
      </c>
      <c r="AZ2444" t="s">
        <v>86</v>
      </c>
      <c r="BA2444" t="s">
        <v>86</v>
      </c>
      <c r="BB2444" t="s">
        <v>86</v>
      </c>
      <c r="BC2444" t="s">
        <v>86</v>
      </c>
    </row>
    <row r="2445" spans="1:55" x14ac:dyDescent="0.3">
      <c r="A2445" t="s">
        <v>55</v>
      </c>
      <c r="B2445" t="s">
        <v>55</v>
      </c>
      <c r="C2445" t="s">
        <v>816</v>
      </c>
      <c r="D2445">
        <v>22110409601</v>
      </c>
      <c r="E2445" t="s">
        <v>1803</v>
      </c>
      <c r="F2445" t="s">
        <v>58</v>
      </c>
      <c r="G2445" t="s">
        <v>59</v>
      </c>
      <c r="H2445">
        <v>1</v>
      </c>
      <c r="I2445" t="s">
        <v>60</v>
      </c>
      <c r="J2445" t="s">
        <v>61</v>
      </c>
      <c r="K2445" t="s">
        <v>1804</v>
      </c>
      <c r="L2445">
        <v>1</v>
      </c>
      <c r="M2445" t="s">
        <v>1805</v>
      </c>
      <c r="N2445">
        <v>1</v>
      </c>
      <c r="O2445" t="s">
        <v>62</v>
      </c>
      <c r="R2445">
        <v>0</v>
      </c>
      <c r="S2445">
        <v>0</v>
      </c>
      <c r="T2445" t="s">
        <v>63</v>
      </c>
      <c r="U2445" t="s">
        <v>2371</v>
      </c>
      <c r="V2445">
        <v>4</v>
      </c>
      <c r="W2445">
        <v>0</v>
      </c>
      <c r="X2445">
        <v>1</v>
      </c>
      <c r="Y2445" t="s">
        <v>65</v>
      </c>
      <c r="Z2445" t="s">
        <v>65</v>
      </c>
      <c r="AA2445" t="s">
        <v>100</v>
      </c>
      <c r="AB2445" t="s">
        <v>65</v>
      </c>
      <c r="AD2445">
        <v>1</v>
      </c>
      <c r="AE2445">
        <v>0</v>
      </c>
      <c r="AF2445">
        <v>0</v>
      </c>
      <c r="AG2445">
        <v>0</v>
      </c>
      <c r="AH2445">
        <v>1</v>
      </c>
      <c r="AI2445">
        <v>4</v>
      </c>
      <c r="AJ2445">
        <v>1</v>
      </c>
      <c r="AK2445">
        <v>0</v>
      </c>
      <c r="AL2445">
        <v>2</v>
      </c>
      <c r="AM2445">
        <v>4</v>
      </c>
      <c r="AN2445">
        <v>4</v>
      </c>
      <c r="AO2445">
        <v>0</v>
      </c>
      <c r="AP2445">
        <v>0</v>
      </c>
      <c r="AQ2445">
        <v>0</v>
      </c>
      <c r="AR2445">
        <v>0</v>
      </c>
      <c r="AS2445">
        <v>0</v>
      </c>
      <c r="AT2445">
        <v>0</v>
      </c>
      <c r="AU2445">
        <v>0</v>
      </c>
      <c r="AV2445">
        <v>0</v>
      </c>
      <c r="AW2445">
        <v>3</v>
      </c>
      <c r="AX2445">
        <v>2</v>
      </c>
      <c r="AY2445">
        <v>0</v>
      </c>
      <c r="AZ2445">
        <v>0</v>
      </c>
      <c r="BA2445" t="s">
        <v>66</v>
      </c>
      <c r="BB2445" t="s">
        <v>66</v>
      </c>
      <c r="BC2445" t="s">
        <v>67</v>
      </c>
    </row>
    <row r="2446" spans="1:55" x14ac:dyDescent="0.3">
      <c r="A2446" t="s">
        <v>55</v>
      </c>
      <c r="B2446" t="s">
        <v>55</v>
      </c>
      <c r="C2446" t="s">
        <v>816</v>
      </c>
      <c r="D2446">
        <v>22110409601</v>
      </c>
      <c r="E2446" t="s">
        <v>1803</v>
      </c>
      <c r="F2446" t="s">
        <v>58</v>
      </c>
      <c r="G2446" t="s">
        <v>59</v>
      </c>
      <c r="H2446">
        <v>1</v>
      </c>
      <c r="I2446" t="s">
        <v>60</v>
      </c>
      <c r="J2446" t="s">
        <v>61</v>
      </c>
      <c r="K2446" t="s">
        <v>1804</v>
      </c>
      <c r="L2446">
        <v>1</v>
      </c>
      <c r="M2446" t="s">
        <v>1805</v>
      </c>
      <c r="N2446">
        <v>2</v>
      </c>
      <c r="O2446" t="s">
        <v>115</v>
      </c>
      <c r="R2446">
        <v>0</v>
      </c>
      <c r="S2446">
        <v>0</v>
      </c>
      <c r="U2446" t="s">
        <v>2372</v>
      </c>
      <c r="V2446">
        <v>4</v>
      </c>
      <c r="W2446">
        <v>0</v>
      </c>
      <c r="X2446">
        <v>1</v>
      </c>
      <c r="Y2446" t="s">
        <v>65</v>
      </c>
      <c r="Z2446" t="s">
        <v>92</v>
      </c>
      <c r="AA2446" t="s">
        <v>100</v>
      </c>
      <c r="AB2446" t="s">
        <v>65</v>
      </c>
      <c r="AD2446">
        <v>1</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1</v>
      </c>
      <c r="AX2446">
        <v>0</v>
      </c>
      <c r="AY2446">
        <v>0</v>
      </c>
      <c r="AZ2446">
        <v>0</v>
      </c>
      <c r="BA2446" t="s">
        <v>66</v>
      </c>
      <c r="BB2446" t="s">
        <v>66</v>
      </c>
      <c r="BC2446" t="s">
        <v>67</v>
      </c>
    </row>
    <row r="2447" spans="1:55" x14ac:dyDescent="0.3">
      <c r="A2447" t="s">
        <v>55</v>
      </c>
      <c r="B2447" t="s">
        <v>55</v>
      </c>
      <c r="C2447" t="s">
        <v>816</v>
      </c>
      <c r="D2447">
        <v>22110409601</v>
      </c>
      <c r="E2447" t="s">
        <v>1803</v>
      </c>
      <c r="F2447" t="s">
        <v>58</v>
      </c>
      <c r="G2447" t="s">
        <v>59</v>
      </c>
      <c r="H2447">
        <v>2</v>
      </c>
      <c r="I2447" t="s">
        <v>77</v>
      </c>
      <c r="J2447" t="s">
        <v>61</v>
      </c>
      <c r="K2447" t="s">
        <v>2373</v>
      </c>
      <c r="L2447">
        <v>1</v>
      </c>
      <c r="M2447" t="s">
        <v>2374</v>
      </c>
      <c r="N2447">
        <v>1</v>
      </c>
      <c r="O2447" t="s">
        <v>68</v>
      </c>
      <c r="R2447">
        <v>0</v>
      </c>
      <c r="S2447">
        <v>0</v>
      </c>
      <c r="T2447" t="s">
        <v>63</v>
      </c>
      <c r="U2447" t="s">
        <v>2375</v>
      </c>
      <c r="V2447">
        <v>4</v>
      </c>
      <c r="W2447">
        <v>0</v>
      </c>
      <c r="X2447">
        <v>1</v>
      </c>
      <c r="Y2447" t="s">
        <v>65</v>
      </c>
      <c r="Z2447" t="s">
        <v>65</v>
      </c>
      <c r="AA2447" t="s">
        <v>100</v>
      </c>
      <c r="AB2447" t="s">
        <v>65</v>
      </c>
      <c r="AD2447">
        <v>0</v>
      </c>
      <c r="AE2447">
        <v>0</v>
      </c>
      <c r="AF2447">
        <v>0</v>
      </c>
      <c r="AG2447">
        <v>0</v>
      </c>
      <c r="AH2447">
        <v>0</v>
      </c>
      <c r="AI2447">
        <v>2</v>
      </c>
      <c r="AJ2447">
        <v>1</v>
      </c>
      <c r="AK2447">
        <v>1</v>
      </c>
      <c r="AL2447">
        <v>4</v>
      </c>
      <c r="AM2447">
        <v>12</v>
      </c>
      <c r="AN2447">
        <v>0</v>
      </c>
      <c r="AO2447">
        <v>0</v>
      </c>
      <c r="AP2447">
        <v>0</v>
      </c>
      <c r="AQ2447">
        <v>0</v>
      </c>
      <c r="AR2447">
        <v>0</v>
      </c>
      <c r="AS2447">
        <v>0</v>
      </c>
      <c r="AT2447">
        <v>0</v>
      </c>
      <c r="AU2447">
        <v>0</v>
      </c>
      <c r="AV2447">
        <v>0</v>
      </c>
      <c r="AW2447">
        <v>2</v>
      </c>
      <c r="AX2447">
        <v>4</v>
      </c>
      <c r="AY2447">
        <v>0</v>
      </c>
      <c r="AZ2447">
        <v>0</v>
      </c>
      <c r="BA2447" t="s">
        <v>95</v>
      </c>
      <c r="BB2447" t="s">
        <v>66</v>
      </c>
      <c r="BC2447" t="s">
        <v>67</v>
      </c>
    </row>
    <row r="2448" spans="1:55" x14ac:dyDescent="0.3">
      <c r="A2448" t="s">
        <v>55</v>
      </c>
      <c r="B2448" t="s">
        <v>55</v>
      </c>
      <c r="C2448" t="s">
        <v>816</v>
      </c>
      <c r="D2448">
        <v>22110409601</v>
      </c>
      <c r="E2448" t="s">
        <v>1803</v>
      </c>
      <c r="F2448" t="s">
        <v>58</v>
      </c>
      <c r="G2448" t="s">
        <v>59</v>
      </c>
      <c r="H2448">
        <v>4</v>
      </c>
      <c r="I2448" t="s">
        <v>60</v>
      </c>
      <c r="J2448" t="s">
        <v>61</v>
      </c>
      <c r="K2448" t="s">
        <v>1810</v>
      </c>
      <c r="L2448">
        <v>1</v>
      </c>
      <c r="M2448" t="s">
        <v>1811</v>
      </c>
      <c r="N2448">
        <v>1</v>
      </c>
      <c r="O2448" t="s">
        <v>70</v>
      </c>
      <c r="P2448">
        <v>5</v>
      </c>
      <c r="Q2448" t="s">
        <v>81</v>
      </c>
      <c r="R2448">
        <v>22</v>
      </c>
      <c r="S2448">
        <v>24</v>
      </c>
      <c r="T2448" t="s">
        <v>63</v>
      </c>
      <c r="U2448" t="s">
        <v>2376</v>
      </c>
      <c r="V2448">
        <v>1</v>
      </c>
      <c r="W2448">
        <v>0</v>
      </c>
      <c r="X2448">
        <v>1</v>
      </c>
      <c r="Y2448" t="s">
        <v>65</v>
      </c>
      <c r="Z2448" t="s">
        <v>76</v>
      </c>
      <c r="AA2448" t="s">
        <v>100</v>
      </c>
      <c r="AB2448" t="s">
        <v>76</v>
      </c>
      <c r="AC2448" t="s">
        <v>83</v>
      </c>
      <c r="AD2448">
        <v>0</v>
      </c>
      <c r="AE2448">
        <v>1</v>
      </c>
      <c r="AF2448">
        <v>0</v>
      </c>
      <c r="AG2448">
        <v>0</v>
      </c>
      <c r="AH2448">
        <v>0</v>
      </c>
      <c r="AI2448">
        <v>0</v>
      </c>
      <c r="AJ2448">
        <v>1</v>
      </c>
      <c r="AK2448">
        <v>0</v>
      </c>
      <c r="AL2448">
        <v>0</v>
      </c>
      <c r="AM2448">
        <v>0</v>
      </c>
      <c r="AN2448">
        <v>0</v>
      </c>
      <c r="AO2448">
        <v>0</v>
      </c>
      <c r="AP2448">
        <v>0</v>
      </c>
      <c r="AQ2448">
        <v>0</v>
      </c>
      <c r="AR2448">
        <v>0</v>
      </c>
      <c r="AS2448">
        <v>0</v>
      </c>
      <c r="AT2448">
        <v>0</v>
      </c>
      <c r="AU2448">
        <v>0</v>
      </c>
      <c r="AV2448">
        <v>0</v>
      </c>
      <c r="AW2448">
        <v>4</v>
      </c>
      <c r="AX2448">
        <v>4</v>
      </c>
      <c r="AY2448">
        <v>0</v>
      </c>
      <c r="AZ2448">
        <v>0</v>
      </c>
      <c r="BA2448" t="s">
        <v>66</v>
      </c>
      <c r="BB2448" t="s">
        <v>66</v>
      </c>
      <c r="BC2448" t="s">
        <v>67</v>
      </c>
    </row>
    <row r="2449" spans="1:55" x14ac:dyDescent="0.3">
      <c r="A2449" t="s">
        <v>55</v>
      </c>
      <c r="B2449" t="s">
        <v>55</v>
      </c>
      <c r="C2449" t="s">
        <v>816</v>
      </c>
      <c r="D2449">
        <v>22110409601</v>
      </c>
      <c r="E2449" t="s">
        <v>1803</v>
      </c>
      <c r="F2449" t="s">
        <v>58</v>
      </c>
      <c r="G2449" t="s">
        <v>59</v>
      </c>
      <c r="H2449">
        <v>4</v>
      </c>
      <c r="I2449" t="s">
        <v>60</v>
      </c>
      <c r="J2449" t="s">
        <v>61</v>
      </c>
      <c r="K2449" t="s">
        <v>1810</v>
      </c>
      <c r="L2449">
        <v>1</v>
      </c>
      <c r="M2449" t="s">
        <v>1811</v>
      </c>
      <c r="N2449">
        <v>2</v>
      </c>
      <c r="O2449" t="s">
        <v>70</v>
      </c>
      <c r="P2449">
        <v>5</v>
      </c>
      <c r="Q2449" t="s">
        <v>101</v>
      </c>
      <c r="R2449">
        <v>23</v>
      </c>
      <c r="S2449">
        <v>25</v>
      </c>
      <c r="T2449" t="s">
        <v>63</v>
      </c>
      <c r="V2449">
        <v>1</v>
      </c>
      <c r="W2449">
        <v>0</v>
      </c>
      <c r="X2449">
        <v>1</v>
      </c>
      <c r="Y2449" t="s">
        <v>76</v>
      </c>
      <c r="Z2449" t="s">
        <v>76</v>
      </c>
      <c r="AA2449" t="s">
        <v>100</v>
      </c>
      <c r="AB2449" t="s">
        <v>76</v>
      </c>
      <c r="AC2449" t="s">
        <v>83</v>
      </c>
      <c r="AD2449">
        <v>0</v>
      </c>
      <c r="AE2449">
        <v>1</v>
      </c>
      <c r="AF2449">
        <v>0</v>
      </c>
      <c r="AG2449">
        <v>0</v>
      </c>
      <c r="AH2449">
        <v>0</v>
      </c>
      <c r="AI2449">
        <v>0</v>
      </c>
      <c r="AJ2449">
        <v>1</v>
      </c>
      <c r="AK2449">
        <v>0</v>
      </c>
      <c r="AL2449">
        <v>0</v>
      </c>
      <c r="AM2449">
        <v>0</v>
      </c>
      <c r="AN2449">
        <v>0</v>
      </c>
      <c r="AO2449">
        <v>0</v>
      </c>
      <c r="AP2449">
        <v>0</v>
      </c>
      <c r="AQ2449">
        <v>0</v>
      </c>
      <c r="AR2449">
        <v>0</v>
      </c>
      <c r="AS2449">
        <v>0</v>
      </c>
      <c r="AT2449">
        <v>0</v>
      </c>
      <c r="AU2449">
        <v>0</v>
      </c>
      <c r="AV2449">
        <v>0</v>
      </c>
      <c r="AW2449">
        <v>4</v>
      </c>
      <c r="AX2449">
        <v>4</v>
      </c>
      <c r="AY2449">
        <v>0</v>
      </c>
      <c r="AZ2449">
        <v>0</v>
      </c>
      <c r="BA2449" t="s">
        <v>66</v>
      </c>
      <c r="BB2449" t="s">
        <v>66</v>
      </c>
      <c r="BC2449" t="s">
        <v>67</v>
      </c>
    </row>
    <row r="2450" spans="1:55" x14ac:dyDescent="0.3">
      <c r="A2450" t="s">
        <v>55</v>
      </c>
      <c r="B2450" t="s">
        <v>55</v>
      </c>
      <c r="C2450" t="s">
        <v>816</v>
      </c>
      <c r="D2450">
        <v>22110409601</v>
      </c>
      <c r="E2450" t="s">
        <v>1803</v>
      </c>
      <c r="F2450" t="s">
        <v>58</v>
      </c>
      <c r="G2450" t="s">
        <v>59</v>
      </c>
      <c r="H2450">
        <v>5</v>
      </c>
      <c r="I2450" t="s">
        <v>80</v>
      </c>
      <c r="J2450" t="s">
        <v>61</v>
      </c>
      <c r="K2450" t="s">
        <v>2377</v>
      </c>
      <c r="L2450">
        <v>1</v>
      </c>
      <c r="M2450" t="s">
        <v>2378</v>
      </c>
      <c r="N2450">
        <v>1</v>
      </c>
      <c r="O2450" t="s">
        <v>70</v>
      </c>
      <c r="P2450">
        <v>3</v>
      </c>
      <c r="Q2450" t="s">
        <v>99</v>
      </c>
      <c r="R2450">
        <v>26</v>
      </c>
      <c r="S2450">
        <v>25</v>
      </c>
      <c r="T2450" t="s">
        <v>4943</v>
      </c>
      <c r="V2450">
        <v>1</v>
      </c>
      <c r="W2450">
        <v>0</v>
      </c>
      <c r="X2450">
        <v>1</v>
      </c>
      <c r="Y2450" t="s">
        <v>65</v>
      </c>
      <c r="Z2450" t="s">
        <v>65</v>
      </c>
      <c r="AA2450" t="s">
        <v>100</v>
      </c>
      <c r="AB2450" t="s">
        <v>65</v>
      </c>
      <c r="AC2450" t="s">
        <v>73</v>
      </c>
      <c r="AD2450">
        <v>0</v>
      </c>
      <c r="AE2450">
        <v>2</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4</v>
      </c>
      <c r="AX2450">
        <v>4</v>
      </c>
      <c r="AY2450">
        <v>0</v>
      </c>
      <c r="AZ2450">
        <v>0</v>
      </c>
      <c r="BA2450" t="s">
        <v>66</v>
      </c>
      <c r="BB2450" t="s">
        <v>66</v>
      </c>
      <c r="BC2450" t="s">
        <v>67</v>
      </c>
    </row>
    <row r="2451" spans="1:55" x14ac:dyDescent="0.3">
      <c r="A2451" t="s">
        <v>55</v>
      </c>
      <c r="B2451" t="s">
        <v>55</v>
      </c>
      <c r="C2451" t="s">
        <v>816</v>
      </c>
      <c r="D2451">
        <v>22110409601</v>
      </c>
      <c r="E2451" t="s">
        <v>1803</v>
      </c>
      <c r="F2451" t="s">
        <v>58</v>
      </c>
      <c r="G2451" t="s">
        <v>59</v>
      </c>
      <c r="H2451">
        <v>6</v>
      </c>
      <c r="I2451" t="s">
        <v>60</v>
      </c>
      <c r="J2451" t="s">
        <v>61</v>
      </c>
      <c r="K2451" t="s">
        <v>1812</v>
      </c>
      <c r="L2451">
        <v>1</v>
      </c>
      <c r="M2451" t="s">
        <v>1813</v>
      </c>
      <c r="N2451">
        <v>3</v>
      </c>
      <c r="O2451" t="s">
        <v>75</v>
      </c>
      <c r="R2451">
        <v>0</v>
      </c>
      <c r="S2451">
        <v>0</v>
      </c>
      <c r="T2451" t="s">
        <v>63</v>
      </c>
      <c r="V2451">
        <v>0</v>
      </c>
      <c r="W2451">
        <v>0</v>
      </c>
      <c r="X2451">
        <v>1</v>
      </c>
      <c r="Y2451" t="s">
        <v>65</v>
      </c>
      <c r="Z2451" t="s">
        <v>76</v>
      </c>
      <c r="AA2451" t="s">
        <v>100</v>
      </c>
      <c r="AB2451" t="s">
        <v>65</v>
      </c>
      <c r="AD2451">
        <v>0</v>
      </c>
      <c r="AE2451">
        <v>0</v>
      </c>
      <c r="AF2451">
        <v>0</v>
      </c>
      <c r="AG2451">
        <v>0</v>
      </c>
      <c r="AH2451">
        <v>0</v>
      </c>
      <c r="AI2451">
        <v>0</v>
      </c>
      <c r="AJ2451">
        <v>1</v>
      </c>
      <c r="AK2451">
        <v>0</v>
      </c>
      <c r="AL2451">
        <v>0</v>
      </c>
      <c r="AM2451">
        <v>0</v>
      </c>
      <c r="AN2451">
        <v>0</v>
      </c>
      <c r="AO2451">
        <v>0</v>
      </c>
      <c r="AP2451">
        <v>0</v>
      </c>
      <c r="AQ2451">
        <v>0</v>
      </c>
      <c r="AR2451">
        <v>0</v>
      </c>
      <c r="AS2451">
        <v>0</v>
      </c>
      <c r="AT2451">
        <v>0</v>
      </c>
      <c r="AU2451">
        <v>0</v>
      </c>
      <c r="AV2451">
        <v>0</v>
      </c>
      <c r="AW2451">
        <v>2</v>
      </c>
      <c r="AX2451">
        <v>0</v>
      </c>
      <c r="AY2451">
        <v>0</v>
      </c>
      <c r="AZ2451">
        <v>0</v>
      </c>
      <c r="BA2451" t="s">
        <v>66</v>
      </c>
      <c r="BB2451" t="s">
        <v>66</v>
      </c>
      <c r="BC2451" t="s">
        <v>67</v>
      </c>
    </row>
    <row r="2452" spans="1:55" x14ac:dyDescent="0.3">
      <c r="A2452" t="s">
        <v>55</v>
      </c>
      <c r="B2452" t="s">
        <v>55</v>
      </c>
      <c r="C2452" t="s">
        <v>816</v>
      </c>
      <c r="D2452">
        <v>22110409601</v>
      </c>
      <c r="E2452" t="s">
        <v>1803</v>
      </c>
      <c r="F2452" t="s">
        <v>58</v>
      </c>
      <c r="G2452" t="s">
        <v>59</v>
      </c>
      <c r="H2452">
        <v>7</v>
      </c>
      <c r="I2452" t="s">
        <v>60</v>
      </c>
      <c r="J2452" t="s">
        <v>61</v>
      </c>
      <c r="K2452" t="s">
        <v>1815</v>
      </c>
      <c r="L2452">
        <v>1</v>
      </c>
      <c r="M2452" t="s">
        <v>1805</v>
      </c>
      <c r="N2452">
        <v>2</v>
      </c>
      <c r="O2452" t="s">
        <v>70</v>
      </c>
      <c r="P2452">
        <v>1</v>
      </c>
      <c r="Q2452" t="s">
        <v>2379</v>
      </c>
      <c r="R2452">
        <v>15</v>
      </c>
      <c r="S2452">
        <v>14</v>
      </c>
      <c r="T2452" t="s">
        <v>63</v>
      </c>
      <c r="V2452">
        <v>0</v>
      </c>
      <c r="W2452">
        <v>1</v>
      </c>
      <c r="X2452">
        <v>1</v>
      </c>
      <c r="Y2452" t="s">
        <v>76</v>
      </c>
      <c r="Z2452" t="s">
        <v>65</v>
      </c>
      <c r="AA2452" t="s">
        <v>76</v>
      </c>
      <c r="AB2452" t="s">
        <v>76</v>
      </c>
      <c r="AC2452" t="s">
        <v>83</v>
      </c>
      <c r="AD2452">
        <v>1</v>
      </c>
      <c r="AE2452">
        <v>1</v>
      </c>
      <c r="AF2452">
        <v>0</v>
      </c>
      <c r="AG2452">
        <v>0</v>
      </c>
      <c r="AH2452">
        <v>0</v>
      </c>
      <c r="AI2452">
        <v>0</v>
      </c>
      <c r="AJ2452">
        <v>1</v>
      </c>
      <c r="AK2452">
        <v>0</v>
      </c>
      <c r="AL2452">
        <v>0</v>
      </c>
      <c r="AM2452">
        <v>0</v>
      </c>
      <c r="AN2452">
        <v>0</v>
      </c>
      <c r="AO2452">
        <v>0</v>
      </c>
      <c r="AP2452">
        <v>0</v>
      </c>
      <c r="AQ2452">
        <v>0</v>
      </c>
      <c r="AR2452">
        <v>0</v>
      </c>
      <c r="AS2452">
        <v>0</v>
      </c>
      <c r="AT2452">
        <v>0</v>
      </c>
      <c r="AU2452">
        <v>0</v>
      </c>
      <c r="AV2452">
        <v>0</v>
      </c>
      <c r="AW2452">
        <v>4</v>
      </c>
      <c r="AX2452">
        <v>4</v>
      </c>
      <c r="AY2452">
        <v>0</v>
      </c>
      <c r="AZ2452">
        <v>0</v>
      </c>
      <c r="BA2452" t="s">
        <v>66</v>
      </c>
      <c r="BB2452" t="s">
        <v>66</v>
      </c>
      <c r="BC2452" t="s">
        <v>67</v>
      </c>
    </row>
    <row r="2453" spans="1:55" x14ac:dyDescent="0.3">
      <c r="A2453" t="s">
        <v>55</v>
      </c>
      <c r="B2453" t="s">
        <v>55</v>
      </c>
      <c r="C2453" t="s">
        <v>816</v>
      </c>
      <c r="D2453">
        <v>22110409601</v>
      </c>
      <c r="E2453" t="s">
        <v>1803</v>
      </c>
      <c r="F2453" t="s">
        <v>58</v>
      </c>
      <c r="G2453" t="s">
        <v>59</v>
      </c>
      <c r="H2453">
        <v>8</v>
      </c>
      <c r="I2453" t="s">
        <v>60</v>
      </c>
      <c r="J2453" t="s">
        <v>61</v>
      </c>
      <c r="K2453" t="s">
        <v>1817</v>
      </c>
      <c r="L2453">
        <v>1</v>
      </c>
      <c r="M2453" t="s">
        <v>1818</v>
      </c>
      <c r="N2453">
        <v>3</v>
      </c>
      <c r="O2453" t="s">
        <v>85</v>
      </c>
      <c r="R2453">
        <v>0</v>
      </c>
      <c r="S2453">
        <v>0</v>
      </c>
      <c r="T2453" t="s">
        <v>63</v>
      </c>
      <c r="U2453" t="s">
        <v>2380</v>
      </c>
      <c r="V2453">
        <v>2</v>
      </c>
      <c r="W2453">
        <v>0</v>
      </c>
      <c r="X2453">
        <v>1</v>
      </c>
      <c r="Y2453" t="s">
        <v>76</v>
      </c>
      <c r="Z2453" t="s">
        <v>76</v>
      </c>
      <c r="AA2453" t="s">
        <v>100</v>
      </c>
      <c r="AB2453" t="s">
        <v>76</v>
      </c>
      <c r="AD2453">
        <v>0</v>
      </c>
      <c r="AE2453">
        <v>0</v>
      </c>
      <c r="AF2453">
        <v>0</v>
      </c>
      <c r="AG2453">
        <v>0</v>
      </c>
      <c r="AH2453">
        <v>0</v>
      </c>
      <c r="AI2453">
        <v>0</v>
      </c>
      <c r="AJ2453">
        <v>2</v>
      </c>
      <c r="AK2453">
        <v>0</v>
      </c>
      <c r="AL2453">
        <v>0</v>
      </c>
      <c r="AM2453">
        <v>0</v>
      </c>
      <c r="AN2453">
        <v>0</v>
      </c>
      <c r="AO2453">
        <v>0</v>
      </c>
      <c r="AP2453">
        <v>0</v>
      </c>
      <c r="AQ2453">
        <v>0</v>
      </c>
      <c r="AR2453">
        <v>0</v>
      </c>
      <c r="AS2453">
        <v>0</v>
      </c>
      <c r="AT2453">
        <v>1</v>
      </c>
      <c r="AU2453">
        <v>2</v>
      </c>
      <c r="AV2453">
        <v>0</v>
      </c>
      <c r="AW2453">
        <v>3</v>
      </c>
      <c r="AX2453">
        <v>2</v>
      </c>
      <c r="AY2453">
        <v>0</v>
      </c>
      <c r="AZ2453">
        <v>0</v>
      </c>
      <c r="BA2453" t="s">
        <v>66</v>
      </c>
      <c r="BB2453" t="s">
        <v>66</v>
      </c>
      <c r="BC2453" t="s">
        <v>67</v>
      </c>
    </row>
    <row r="2454" spans="1:55" x14ac:dyDescent="0.3">
      <c r="A2454" t="s">
        <v>55</v>
      </c>
      <c r="B2454" t="s">
        <v>55</v>
      </c>
      <c r="C2454" t="s">
        <v>816</v>
      </c>
      <c r="D2454">
        <v>22110409601</v>
      </c>
      <c r="E2454" t="s">
        <v>1803</v>
      </c>
      <c r="F2454" t="s">
        <v>58</v>
      </c>
      <c r="G2454" t="s">
        <v>59</v>
      </c>
      <c r="H2454">
        <v>8</v>
      </c>
      <c r="I2454" t="s">
        <v>60</v>
      </c>
      <c r="J2454" t="s">
        <v>61</v>
      </c>
      <c r="K2454" t="s">
        <v>1817</v>
      </c>
      <c r="L2454">
        <v>1</v>
      </c>
      <c r="M2454" t="s">
        <v>1818</v>
      </c>
      <c r="N2454">
        <v>4</v>
      </c>
      <c r="O2454" t="s">
        <v>75</v>
      </c>
      <c r="R2454">
        <v>0</v>
      </c>
      <c r="S2454">
        <v>0</v>
      </c>
      <c r="T2454" t="s">
        <v>63</v>
      </c>
      <c r="U2454" t="s">
        <v>2381</v>
      </c>
      <c r="V2454">
        <v>2</v>
      </c>
      <c r="W2454">
        <v>0</v>
      </c>
      <c r="X2454">
        <v>1</v>
      </c>
      <c r="Y2454" t="s">
        <v>92</v>
      </c>
      <c r="Z2454" t="s">
        <v>65</v>
      </c>
      <c r="AA2454" t="s">
        <v>100</v>
      </c>
      <c r="AB2454" t="s">
        <v>65</v>
      </c>
      <c r="AD2454">
        <v>0</v>
      </c>
      <c r="AE2454">
        <v>0</v>
      </c>
      <c r="AF2454">
        <v>0</v>
      </c>
      <c r="AG2454">
        <v>0</v>
      </c>
      <c r="AH2454">
        <v>0</v>
      </c>
      <c r="AI2454">
        <v>2</v>
      </c>
      <c r="AJ2454">
        <v>0</v>
      </c>
      <c r="AK2454">
        <v>0</v>
      </c>
      <c r="AL2454">
        <v>0</v>
      </c>
      <c r="AM2454">
        <v>0</v>
      </c>
      <c r="AN2454">
        <v>0</v>
      </c>
      <c r="AO2454">
        <v>0</v>
      </c>
      <c r="AP2454">
        <v>0</v>
      </c>
      <c r="AQ2454">
        <v>0</v>
      </c>
      <c r="AR2454">
        <v>0</v>
      </c>
      <c r="AS2454">
        <v>0</v>
      </c>
      <c r="AT2454">
        <v>0</v>
      </c>
      <c r="AU2454">
        <v>0</v>
      </c>
      <c r="AV2454">
        <v>0</v>
      </c>
      <c r="AW2454">
        <v>2</v>
      </c>
      <c r="AX2454">
        <v>2</v>
      </c>
      <c r="AY2454">
        <v>0</v>
      </c>
      <c r="AZ2454">
        <v>0</v>
      </c>
      <c r="BA2454" t="s">
        <v>66</v>
      </c>
      <c r="BB2454" t="s">
        <v>66</v>
      </c>
      <c r="BC2454" t="s">
        <v>67</v>
      </c>
    </row>
    <row r="2455" spans="1:55" x14ac:dyDescent="0.3">
      <c r="A2455" t="s">
        <v>55</v>
      </c>
      <c r="B2455" t="s">
        <v>55</v>
      </c>
      <c r="C2455" t="s">
        <v>816</v>
      </c>
      <c r="D2455">
        <v>22110409601</v>
      </c>
      <c r="E2455" t="s">
        <v>1803</v>
      </c>
      <c r="F2455" t="s">
        <v>58</v>
      </c>
      <c r="G2455" t="s">
        <v>59</v>
      </c>
      <c r="H2455">
        <v>8</v>
      </c>
      <c r="I2455" t="s">
        <v>60</v>
      </c>
      <c r="J2455" t="s">
        <v>61</v>
      </c>
      <c r="K2455" t="s">
        <v>1817</v>
      </c>
      <c r="L2455">
        <v>1</v>
      </c>
      <c r="M2455" t="s">
        <v>1818</v>
      </c>
      <c r="N2455">
        <v>6</v>
      </c>
      <c r="O2455" t="s">
        <v>75</v>
      </c>
      <c r="R2455">
        <v>0</v>
      </c>
      <c r="S2455">
        <v>0</v>
      </c>
      <c r="T2455" t="s">
        <v>63</v>
      </c>
      <c r="U2455" t="s">
        <v>2382</v>
      </c>
      <c r="V2455">
        <v>2</v>
      </c>
      <c r="W2455">
        <v>0</v>
      </c>
      <c r="X2455">
        <v>1</v>
      </c>
      <c r="Y2455" t="s">
        <v>65</v>
      </c>
      <c r="Z2455" t="s">
        <v>65</v>
      </c>
      <c r="AA2455" t="s">
        <v>100</v>
      </c>
      <c r="AB2455" t="s">
        <v>65</v>
      </c>
      <c r="AD2455">
        <v>0</v>
      </c>
      <c r="AE2455">
        <v>0</v>
      </c>
      <c r="AF2455">
        <v>0</v>
      </c>
      <c r="AG2455">
        <v>0</v>
      </c>
      <c r="AH2455">
        <v>0</v>
      </c>
      <c r="AI2455">
        <v>1</v>
      </c>
      <c r="AJ2455">
        <v>4</v>
      </c>
      <c r="AK2455">
        <v>0</v>
      </c>
      <c r="AL2455">
        <v>0</v>
      </c>
      <c r="AM2455">
        <v>0</v>
      </c>
      <c r="AN2455">
        <v>0</v>
      </c>
      <c r="AO2455">
        <v>0</v>
      </c>
      <c r="AP2455">
        <v>0</v>
      </c>
      <c r="AQ2455">
        <v>0</v>
      </c>
      <c r="AR2455">
        <v>0</v>
      </c>
      <c r="AS2455">
        <v>0</v>
      </c>
      <c r="AT2455">
        <v>0</v>
      </c>
      <c r="AU2455">
        <v>0</v>
      </c>
      <c r="AV2455">
        <v>0</v>
      </c>
      <c r="AW2455">
        <v>2</v>
      </c>
      <c r="AX2455">
        <v>0</v>
      </c>
      <c r="AY2455">
        <v>0</v>
      </c>
      <c r="AZ2455">
        <v>0</v>
      </c>
      <c r="BA2455" t="s">
        <v>66</v>
      </c>
      <c r="BB2455" t="s">
        <v>66</v>
      </c>
      <c r="BC2455" t="s">
        <v>67</v>
      </c>
    </row>
    <row r="2456" spans="1:55" x14ac:dyDescent="0.3">
      <c r="A2456" t="s">
        <v>55</v>
      </c>
      <c r="B2456" t="s">
        <v>86</v>
      </c>
      <c r="C2456" t="s">
        <v>816</v>
      </c>
      <c r="D2456">
        <v>22110409604</v>
      </c>
      <c r="E2456" t="s">
        <v>2383</v>
      </c>
      <c r="F2456" t="s">
        <v>177</v>
      </c>
      <c r="G2456" t="s">
        <v>89</v>
      </c>
      <c r="H2456" t="s">
        <v>86</v>
      </c>
      <c r="I2456" t="s">
        <v>86</v>
      </c>
      <c r="J2456" t="s">
        <v>86</v>
      </c>
      <c r="K2456" t="s">
        <v>86</v>
      </c>
      <c r="L2456" t="s">
        <v>86</v>
      </c>
      <c r="M2456" t="s">
        <v>86</v>
      </c>
      <c r="N2456" t="s">
        <v>86</v>
      </c>
      <c r="O2456" t="s">
        <v>86</v>
      </c>
      <c r="P2456" t="s">
        <v>86</v>
      </c>
      <c r="Q2456" t="s">
        <v>86</v>
      </c>
      <c r="R2456" t="s">
        <v>86</v>
      </c>
      <c r="S2456" t="s">
        <v>86</v>
      </c>
      <c r="T2456" t="s">
        <v>86</v>
      </c>
      <c r="U2456" t="s">
        <v>86</v>
      </c>
      <c r="V2456" t="s">
        <v>86</v>
      </c>
      <c r="W2456" t="s">
        <v>86</v>
      </c>
      <c r="X2456" t="s">
        <v>86</v>
      </c>
      <c r="Y2456" t="s">
        <v>86</v>
      </c>
      <c r="Z2456" t="s">
        <v>86</v>
      </c>
      <c r="AA2456" t="s">
        <v>86</v>
      </c>
      <c r="AB2456" t="s">
        <v>86</v>
      </c>
      <c r="AC2456" t="s">
        <v>86</v>
      </c>
      <c r="AD2456" t="s">
        <v>86</v>
      </c>
      <c r="AE2456" t="s">
        <v>86</v>
      </c>
      <c r="AF2456" t="s">
        <v>86</v>
      </c>
      <c r="AG2456" t="s">
        <v>86</v>
      </c>
      <c r="AH2456" t="s">
        <v>86</v>
      </c>
      <c r="AI2456" t="s">
        <v>86</v>
      </c>
      <c r="AJ2456" t="s">
        <v>86</v>
      </c>
      <c r="AK2456" t="s">
        <v>86</v>
      </c>
      <c r="AL2456" t="s">
        <v>86</v>
      </c>
      <c r="AM2456" t="s">
        <v>86</v>
      </c>
      <c r="AN2456" t="s">
        <v>86</v>
      </c>
      <c r="AO2456" t="s">
        <v>86</v>
      </c>
      <c r="AP2456" t="s">
        <v>86</v>
      </c>
      <c r="AQ2456" t="s">
        <v>86</v>
      </c>
      <c r="AR2456" t="s">
        <v>86</v>
      </c>
      <c r="AS2456" t="s">
        <v>86</v>
      </c>
      <c r="AT2456" t="s">
        <v>86</v>
      </c>
      <c r="AU2456" t="s">
        <v>86</v>
      </c>
      <c r="AV2456" t="s">
        <v>86</v>
      </c>
      <c r="AW2456" t="s">
        <v>86</v>
      </c>
      <c r="AX2456" t="s">
        <v>86</v>
      </c>
      <c r="AY2456" t="s">
        <v>86</v>
      </c>
      <c r="AZ2456" t="s">
        <v>86</v>
      </c>
      <c r="BA2456" t="s">
        <v>86</v>
      </c>
      <c r="BB2456" t="s">
        <v>86</v>
      </c>
      <c r="BC2456" t="s">
        <v>86</v>
      </c>
    </row>
    <row r="2457" spans="1:55" x14ac:dyDescent="0.3">
      <c r="A2457" t="s">
        <v>55</v>
      </c>
      <c r="B2457" t="s">
        <v>55</v>
      </c>
      <c r="C2457" t="s">
        <v>816</v>
      </c>
      <c r="D2457">
        <v>22110409605</v>
      </c>
      <c r="E2457" t="s">
        <v>817</v>
      </c>
      <c r="F2457" t="s">
        <v>133</v>
      </c>
      <c r="G2457" t="s">
        <v>59</v>
      </c>
      <c r="H2457">
        <v>4</v>
      </c>
      <c r="I2457" t="s">
        <v>80</v>
      </c>
      <c r="J2457" t="s">
        <v>61</v>
      </c>
      <c r="K2457" t="s">
        <v>837</v>
      </c>
      <c r="L2457">
        <v>1</v>
      </c>
      <c r="M2457" t="s">
        <v>2384</v>
      </c>
      <c r="N2457" t="s">
        <v>86</v>
      </c>
      <c r="O2457" t="s">
        <v>86</v>
      </c>
      <c r="P2457" t="s">
        <v>86</v>
      </c>
      <c r="Q2457" t="s">
        <v>86</v>
      </c>
      <c r="R2457" t="s">
        <v>86</v>
      </c>
      <c r="S2457" t="s">
        <v>86</v>
      </c>
      <c r="T2457" t="s">
        <v>86</v>
      </c>
      <c r="U2457" t="s">
        <v>86</v>
      </c>
      <c r="V2457">
        <v>2</v>
      </c>
      <c r="W2457">
        <v>0</v>
      </c>
      <c r="X2457">
        <v>1</v>
      </c>
      <c r="Y2457" t="s">
        <v>86</v>
      </c>
      <c r="Z2457" t="s">
        <v>86</v>
      </c>
      <c r="AA2457" t="s">
        <v>86</v>
      </c>
      <c r="AB2457" t="s">
        <v>86</v>
      </c>
      <c r="AC2457" t="s">
        <v>86</v>
      </c>
      <c r="AD2457" t="s">
        <v>86</v>
      </c>
      <c r="AE2457" t="s">
        <v>86</v>
      </c>
      <c r="AF2457" t="s">
        <v>86</v>
      </c>
      <c r="AG2457" t="s">
        <v>86</v>
      </c>
      <c r="AH2457" t="s">
        <v>86</v>
      </c>
      <c r="AI2457" t="s">
        <v>86</v>
      </c>
      <c r="AJ2457" t="s">
        <v>86</v>
      </c>
      <c r="AK2457" t="s">
        <v>86</v>
      </c>
      <c r="AL2457" t="s">
        <v>86</v>
      </c>
      <c r="AM2457" t="s">
        <v>86</v>
      </c>
      <c r="AN2457" t="s">
        <v>86</v>
      </c>
      <c r="AO2457" t="s">
        <v>86</v>
      </c>
      <c r="AP2457" t="s">
        <v>86</v>
      </c>
      <c r="AQ2457" t="s">
        <v>86</v>
      </c>
      <c r="AR2457" t="s">
        <v>86</v>
      </c>
      <c r="AS2457" t="s">
        <v>86</v>
      </c>
      <c r="AT2457" t="s">
        <v>86</v>
      </c>
      <c r="AU2457" t="s">
        <v>86</v>
      </c>
      <c r="AV2457" t="s">
        <v>86</v>
      </c>
      <c r="AW2457" t="s">
        <v>86</v>
      </c>
      <c r="AX2457" t="s">
        <v>86</v>
      </c>
      <c r="AY2457" t="s">
        <v>86</v>
      </c>
      <c r="AZ2457" t="s">
        <v>86</v>
      </c>
      <c r="BA2457" t="s">
        <v>86</v>
      </c>
      <c r="BB2457" t="s">
        <v>86</v>
      </c>
      <c r="BC2457" t="s">
        <v>86</v>
      </c>
    </row>
    <row r="2458" spans="1:55" x14ac:dyDescent="0.3">
      <c r="A2458" t="s">
        <v>55</v>
      </c>
      <c r="B2458" t="s">
        <v>55</v>
      </c>
      <c r="C2458" t="s">
        <v>816</v>
      </c>
      <c r="D2458">
        <v>22110409605</v>
      </c>
      <c r="E2458" t="s">
        <v>817</v>
      </c>
      <c r="F2458" t="s">
        <v>133</v>
      </c>
      <c r="G2458" t="s">
        <v>59</v>
      </c>
      <c r="H2458">
        <v>7</v>
      </c>
      <c r="J2458" t="s">
        <v>110</v>
      </c>
      <c r="K2458" t="s">
        <v>2385</v>
      </c>
      <c r="L2458" t="s">
        <v>86</v>
      </c>
      <c r="M2458" t="s">
        <v>86</v>
      </c>
      <c r="N2458" t="s">
        <v>86</v>
      </c>
      <c r="O2458" t="s">
        <v>86</v>
      </c>
      <c r="P2458" t="s">
        <v>86</v>
      </c>
      <c r="Q2458" t="s">
        <v>86</v>
      </c>
      <c r="R2458" t="s">
        <v>86</v>
      </c>
      <c r="S2458" t="s">
        <v>86</v>
      </c>
      <c r="T2458" t="s">
        <v>86</v>
      </c>
      <c r="U2458" t="s">
        <v>86</v>
      </c>
      <c r="V2458" t="s">
        <v>86</v>
      </c>
      <c r="W2458" t="s">
        <v>86</v>
      </c>
      <c r="X2458" t="s">
        <v>86</v>
      </c>
      <c r="Y2458" t="s">
        <v>86</v>
      </c>
      <c r="Z2458" t="s">
        <v>86</v>
      </c>
      <c r="AA2458" t="s">
        <v>86</v>
      </c>
      <c r="AB2458" t="s">
        <v>86</v>
      </c>
      <c r="AC2458" t="s">
        <v>86</v>
      </c>
      <c r="AD2458" t="s">
        <v>86</v>
      </c>
      <c r="AE2458" t="s">
        <v>86</v>
      </c>
      <c r="AF2458" t="s">
        <v>86</v>
      </c>
      <c r="AG2458" t="s">
        <v>86</v>
      </c>
      <c r="AH2458" t="s">
        <v>86</v>
      </c>
      <c r="AI2458" t="s">
        <v>86</v>
      </c>
      <c r="AJ2458" t="s">
        <v>86</v>
      </c>
      <c r="AK2458" t="s">
        <v>86</v>
      </c>
      <c r="AL2458" t="s">
        <v>86</v>
      </c>
      <c r="AM2458" t="s">
        <v>86</v>
      </c>
      <c r="AN2458" t="s">
        <v>86</v>
      </c>
      <c r="AO2458" t="s">
        <v>86</v>
      </c>
      <c r="AP2458" t="s">
        <v>86</v>
      </c>
      <c r="AQ2458" t="s">
        <v>86</v>
      </c>
      <c r="AR2458" t="s">
        <v>86</v>
      </c>
      <c r="AS2458" t="s">
        <v>86</v>
      </c>
      <c r="AT2458" t="s">
        <v>86</v>
      </c>
      <c r="AU2458" t="s">
        <v>86</v>
      </c>
      <c r="AV2458" t="s">
        <v>86</v>
      </c>
      <c r="AW2458" t="s">
        <v>86</v>
      </c>
      <c r="AX2458" t="s">
        <v>86</v>
      </c>
      <c r="AY2458" t="s">
        <v>86</v>
      </c>
      <c r="AZ2458" t="s">
        <v>86</v>
      </c>
      <c r="BA2458" t="s">
        <v>86</v>
      </c>
      <c r="BB2458" t="s">
        <v>86</v>
      </c>
      <c r="BC2458" t="s">
        <v>86</v>
      </c>
    </row>
    <row r="2459" spans="1:55" x14ac:dyDescent="0.3">
      <c r="A2459" t="s">
        <v>55</v>
      </c>
      <c r="B2459" t="s">
        <v>86</v>
      </c>
      <c r="C2459" t="s">
        <v>816</v>
      </c>
      <c r="D2459">
        <v>22110409608</v>
      </c>
      <c r="E2459" t="s">
        <v>2386</v>
      </c>
      <c r="F2459" t="s">
        <v>88</v>
      </c>
      <c r="G2459" t="s">
        <v>89</v>
      </c>
      <c r="H2459" t="s">
        <v>86</v>
      </c>
      <c r="I2459" t="s">
        <v>86</v>
      </c>
      <c r="J2459" t="s">
        <v>86</v>
      </c>
      <c r="K2459" t="s">
        <v>86</v>
      </c>
      <c r="L2459" t="s">
        <v>86</v>
      </c>
      <c r="M2459" t="s">
        <v>86</v>
      </c>
      <c r="N2459" t="s">
        <v>86</v>
      </c>
      <c r="O2459" t="s">
        <v>86</v>
      </c>
      <c r="P2459" t="s">
        <v>86</v>
      </c>
      <c r="Q2459" t="s">
        <v>86</v>
      </c>
      <c r="R2459" t="s">
        <v>86</v>
      </c>
      <c r="S2459" t="s">
        <v>86</v>
      </c>
      <c r="T2459" t="s">
        <v>86</v>
      </c>
      <c r="U2459" t="s">
        <v>86</v>
      </c>
      <c r="V2459" t="s">
        <v>86</v>
      </c>
      <c r="W2459" t="s">
        <v>86</v>
      </c>
      <c r="X2459" t="s">
        <v>86</v>
      </c>
      <c r="Y2459" t="s">
        <v>86</v>
      </c>
      <c r="Z2459" t="s">
        <v>86</v>
      </c>
      <c r="AA2459" t="s">
        <v>86</v>
      </c>
      <c r="AB2459" t="s">
        <v>86</v>
      </c>
      <c r="AC2459" t="s">
        <v>86</v>
      </c>
      <c r="AD2459" t="s">
        <v>86</v>
      </c>
      <c r="AE2459" t="s">
        <v>86</v>
      </c>
      <c r="AF2459" t="s">
        <v>86</v>
      </c>
      <c r="AG2459" t="s">
        <v>86</v>
      </c>
      <c r="AH2459" t="s">
        <v>86</v>
      </c>
      <c r="AI2459" t="s">
        <v>86</v>
      </c>
      <c r="AJ2459" t="s">
        <v>86</v>
      </c>
      <c r="AK2459" t="s">
        <v>86</v>
      </c>
      <c r="AL2459" t="s">
        <v>86</v>
      </c>
      <c r="AM2459" t="s">
        <v>86</v>
      </c>
      <c r="AN2459" t="s">
        <v>86</v>
      </c>
      <c r="AO2459" t="s">
        <v>86</v>
      </c>
      <c r="AP2459" t="s">
        <v>86</v>
      </c>
      <c r="AQ2459" t="s">
        <v>86</v>
      </c>
      <c r="AR2459" t="s">
        <v>86</v>
      </c>
      <c r="AS2459" t="s">
        <v>86</v>
      </c>
      <c r="AT2459" t="s">
        <v>86</v>
      </c>
      <c r="AU2459" t="s">
        <v>86</v>
      </c>
      <c r="AV2459" t="s">
        <v>86</v>
      </c>
      <c r="AW2459" t="s">
        <v>86</v>
      </c>
      <c r="AX2459" t="s">
        <v>86</v>
      </c>
      <c r="AY2459" t="s">
        <v>86</v>
      </c>
      <c r="AZ2459" t="s">
        <v>86</v>
      </c>
      <c r="BA2459" t="s">
        <v>86</v>
      </c>
      <c r="BB2459" t="s">
        <v>86</v>
      </c>
      <c r="BC2459" t="s">
        <v>86</v>
      </c>
    </row>
    <row r="2460" spans="1:55" x14ac:dyDescent="0.3">
      <c r="A2460" t="s">
        <v>55</v>
      </c>
      <c r="B2460" t="s">
        <v>86</v>
      </c>
      <c r="C2460" t="s">
        <v>816</v>
      </c>
      <c r="D2460">
        <v>22110409609</v>
      </c>
      <c r="E2460" t="s">
        <v>2387</v>
      </c>
      <c r="F2460" t="s">
        <v>177</v>
      </c>
      <c r="G2460" t="s">
        <v>89</v>
      </c>
      <c r="H2460" t="s">
        <v>86</v>
      </c>
      <c r="I2460" t="s">
        <v>86</v>
      </c>
      <c r="J2460" t="s">
        <v>86</v>
      </c>
      <c r="K2460" t="s">
        <v>86</v>
      </c>
      <c r="L2460" t="s">
        <v>86</v>
      </c>
      <c r="M2460" t="s">
        <v>86</v>
      </c>
      <c r="N2460" t="s">
        <v>86</v>
      </c>
      <c r="O2460" t="s">
        <v>86</v>
      </c>
      <c r="P2460" t="s">
        <v>86</v>
      </c>
      <c r="Q2460" t="s">
        <v>86</v>
      </c>
      <c r="R2460" t="s">
        <v>86</v>
      </c>
      <c r="S2460" t="s">
        <v>86</v>
      </c>
      <c r="T2460" t="s">
        <v>86</v>
      </c>
      <c r="U2460" t="s">
        <v>86</v>
      </c>
      <c r="V2460" t="s">
        <v>86</v>
      </c>
      <c r="W2460" t="s">
        <v>86</v>
      </c>
      <c r="X2460" t="s">
        <v>86</v>
      </c>
      <c r="Y2460" t="s">
        <v>86</v>
      </c>
      <c r="Z2460" t="s">
        <v>86</v>
      </c>
      <c r="AA2460" t="s">
        <v>86</v>
      </c>
      <c r="AB2460" t="s">
        <v>86</v>
      </c>
      <c r="AC2460" t="s">
        <v>86</v>
      </c>
      <c r="AD2460" t="s">
        <v>86</v>
      </c>
      <c r="AE2460" t="s">
        <v>86</v>
      </c>
      <c r="AF2460" t="s">
        <v>86</v>
      </c>
      <c r="AG2460" t="s">
        <v>86</v>
      </c>
      <c r="AH2460" t="s">
        <v>86</v>
      </c>
      <c r="AI2460" t="s">
        <v>86</v>
      </c>
      <c r="AJ2460" t="s">
        <v>86</v>
      </c>
      <c r="AK2460" t="s">
        <v>86</v>
      </c>
      <c r="AL2460" t="s">
        <v>86</v>
      </c>
      <c r="AM2460" t="s">
        <v>86</v>
      </c>
      <c r="AN2460" t="s">
        <v>86</v>
      </c>
      <c r="AO2460" t="s">
        <v>86</v>
      </c>
      <c r="AP2460" t="s">
        <v>86</v>
      </c>
      <c r="AQ2460" t="s">
        <v>86</v>
      </c>
      <c r="AR2460" t="s">
        <v>86</v>
      </c>
      <c r="AS2460" t="s">
        <v>86</v>
      </c>
      <c r="AT2460" t="s">
        <v>86</v>
      </c>
      <c r="AU2460" t="s">
        <v>86</v>
      </c>
      <c r="AV2460" t="s">
        <v>86</v>
      </c>
      <c r="AW2460" t="s">
        <v>86</v>
      </c>
      <c r="AX2460" t="s">
        <v>86</v>
      </c>
      <c r="AY2460" t="s">
        <v>86</v>
      </c>
      <c r="AZ2460" t="s">
        <v>86</v>
      </c>
      <c r="BA2460" t="s">
        <v>86</v>
      </c>
      <c r="BB2460" t="s">
        <v>86</v>
      </c>
      <c r="BC2460" t="s">
        <v>86</v>
      </c>
    </row>
    <row r="2461" spans="1:55" x14ac:dyDescent="0.3">
      <c r="A2461" t="s">
        <v>55</v>
      </c>
      <c r="B2461" t="s">
        <v>86</v>
      </c>
      <c r="C2461" t="s">
        <v>816</v>
      </c>
      <c r="D2461">
        <v>22110409610</v>
      </c>
      <c r="E2461" t="s">
        <v>2388</v>
      </c>
      <c r="F2461" t="s">
        <v>133</v>
      </c>
      <c r="G2461" t="s">
        <v>89</v>
      </c>
      <c r="H2461" t="s">
        <v>86</v>
      </c>
      <c r="I2461" t="s">
        <v>86</v>
      </c>
      <c r="J2461" t="s">
        <v>86</v>
      </c>
      <c r="K2461" t="s">
        <v>86</v>
      </c>
      <c r="L2461" t="s">
        <v>86</v>
      </c>
      <c r="M2461" t="s">
        <v>86</v>
      </c>
      <c r="N2461" t="s">
        <v>86</v>
      </c>
      <c r="O2461" t="s">
        <v>86</v>
      </c>
      <c r="P2461" t="s">
        <v>86</v>
      </c>
      <c r="Q2461" t="s">
        <v>86</v>
      </c>
      <c r="R2461" t="s">
        <v>86</v>
      </c>
      <c r="S2461" t="s">
        <v>86</v>
      </c>
      <c r="T2461" t="s">
        <v>86</v>
      </c>
      <c r="U2461" t="s">
        <v>86</v>
      </c>
      <c r="V2461" t="s">
        <v>86</v>
      </c>
      <c r="W2461" t="s">
        <v>86</v>
      </c>
      <c r="X2461" t="s">
        <v>86</v>
      </c>
      <c r="Y2461" t="s">
        <v>86</v>
      </c>
      <c r="Z2461" t="s">
        <v>86</v>
      </c>
      <c r="AA2461" t="s">
        <v>86</v>
      </c>
      <c r="AB2461" t="s">
        <v>86</v>
      </c>
      <c r="AC2461" t="s">
        <v>86</v>
      </c>
      <c r="AD2461" t="s">
        <v>86</v>
      </c>
      <c r="AE2461" t="s">
        <v>86</v>
      </c>
      <c r="AF2461" t="s">
        <v>86</v>
      </c>
      <c r="AG2461" t="s">
        <v>86</v>
      </c>
      <c r="AH2461" t="s">
        <v>86</v>
      </c>
      <c r="AI2461" t="s">
        <v>86</v>
      </c>
      <c r="AJ2461" t="s">
        <v>86</v>
      </c>
      <c r="AK2461" t="s">
        <v>86</v>
      </c>
      <c r="AL2461" t="s">
        <v>86</v>
      </c>
      <c r="AM2461" t="s">
        <v>86</v>
      </c>
      <c r="AN2461" t="s">
        <v>86</v>
      </c>
      <c r="AO2461" t="s">
        <v>86</v>
      </c>
      <c r="AP2461" t="s">
        <v>86</v>
      </c>
      <c r="AQ2461" t="s">
        <v>86</v>
      </c>
      <c r="AR2461" t="s">
        <v>86</v>
      </c>
      <c r="AS2461" t="s">
        <v>86</v>
      </c>
      <c r="AT2461" t="s">
        <v>86</v>
      </c>
      <c r="AU2461" t="s">
        <v>86</v>
      </c>
      <c r="AV2461" t="s">
        <v>86</v>
      </c>
      <c r="AW2461" t="s">
        <v>86</v>
      </c>
      <c r="AX2461" t="s">
        <v>86</v>
      </c>
      <c r="AY2461" t="s">
        <v>86</v>
      </c>
      <c r="AZ2461" t="s">
        <v>86</v>
      </c>
      <c r="BA2461" t="s">
        <v>86</v>
      </c>
      <c r="BB2461" t="s">
        <v>86</v>
      </c>
      <c r="BC2461" t="s">
        <v>86</v>
      </c>
    </row>
    <row r="2462" spans="1:55" x14ac:dyDescent="0.3">
      <c r="A2462" t="s">
        <v>55</v>
      </c>
      <c r="B2462" t="s">
        <v>86</v>
      </c>
      <c r="C2462" t="s">
        <v>816</v>
      </c>
      <c r="D2462">
        <v>22110409611</v>
      </c>
      <c r="E2462" t="s">
        <v>2389</v>
      </c>
      <c r="F2462" t="s">
        <v>133</v>
      </c>
      <c r="G2462" t="s">
        <v>89</v>
      </c>
      <c r="H2462" t="s">
        <v>86</v>
      </c>
      <c r="I2462" t="s">
        <v>86</v>
      </c>
      <c r="J2462" t="s">
        <v>86</v>
      </c>
      <c r="K2462" t="s">
        <v>86</v>
      </c>
      <c r="L2462" t="s">
        <v>86</v>
      </c>
      <c r="M2462" t="s">
        <v>86</v>
      </c>
      <c r="N2462" t="s">
        <v>86</v>
      </c>
      <c r="O2462" t="s">
        <v>86</v>
      </c>
      <c r="P2462" t="s">
        <v>86</v>
      </c>
      <c r="Q2462" t="s">
        <v>86</v>
      </c>
      <c r="R2462" t="s">
        <v>86</v>
      </c>
      <c r="S2462" t="s">
        <v>86</v>
      </c>
      <c r="T2462" t="s">
        <v>86</v>
      </c>
      <c r="U2462" t="s">
        <v>86</v>
      </c>
      <c r="V2462" t="s">
        <v>86</v>
      </c>
      <c r="W2462" t="s">
        <v>86</v>
      </c>
      <c r="X2462" t="s">
        <v>86</v>
      </c>
      <c r="Y2462" t="s">
        <v>86</v>
      </c>
      <c r="Z2462" t="s">
        <v>86</v>
      </c>
      <c r="AA2462" t="s">
        <v>86</v>
      </c>
      <c r="AB2462" t="s">
        <v>86</v>
      </c>
      <c r="AC2462" t="s">
        <v>86</v>
      </c>
      <c r="AD2462" t="s">
        <v>86</v>
      </c>
      <c r="AE2462" t="s">
        <v>86</v>
      </c>
      <c r="AF2462" t="s">
        <v>86</v>
      </c>
      <c r="AG2462" t="s">
        <v>86</v>
      </c>
      <c r="AH2462" t="s">
        <v>86</v>
      </c>
      <c r="AI2462" t="s">
        <v>86</v>
      </c>
      <c r="AJ2462" t="s">
        <v>86</v>
      </c>
      <c r="AK2462" t="s">
        <v>86</v>
      </c>
      <c r="AL2462" t="s">
        <v>86</v>
      </c>
      <c r="AM2462" t="s">
        <v>86</v>
      </c>
      <c r="AN2462" t="s">
        <v>86</v>
      </c>
      <c r="AO2462" t="s">
        <v>86</v>
      </c>
      <c r="AP2462" t="s">
        <v>86</v>
      </c>
      <c r="AQ2462" t="s">
        <v>86</v>
      </c>
      <c r="AR2462" t="s">
        <v>86</v>
      </c>
      <c r="AS2462" t="s">
        <v>86</v>
      </c>
      <c r="AT2462" t="s">
        <v>86</v>
      </c>
      <c r="AU2462" t="s">
        <v>86</v>
      </c>
      <c r="AV2462" t="s">
        <v>86</v>
      </c>
      <c r="AW2462" t="s">
        <v>86</v>
      </c>
      <c r="AX2462" t="s">
        <v>86</v>
      </c>
      <c r="AY2462" t="s">
        <v>86</v>
      </c>
      <c r="AZ2462" t="s">
        <v>86</v>
      </c>
      <c r="BA2462" t="s">
        <v>86</v>
      </c>
      <c r="BB2462" t="s">
        <v>86</v>
      </c>
      <c r="BC2462" t="s">
        <v>86</v>
      </c>
    </row>
    <row r="2463" spans="1:55" x14ac:dyDescent="0.3">
      <c r="A2463" t="s">
        <v>55</v>
      </c>
      <c r="B2463" t="s">
        <v>86</v>
      </c>
      <c r="C2463" t="s">
        <v>816</v>
      </c>
      <c r="D2463">
        <v>22110409612</v>
      </c>
      <c r="E2463" t="s">
        <v>2390</v>
      </c>
      <c r="F2463" t="s">
        <v>88</v>
      </c>
      <c r="G2463" t="s">
        <v>89</v>
      </c>
      <c r="H2463" t="s">
        <v>86</v>
      </c>
      <c r="I2463" t="s">
        <v>86</v>
      </c>
      <c r="J2463" t="s">
        <v>86</v>
      </c>
      <c r="K2463" t="s">
        <v>86</v>
      </c>
      <c r="L2463" t="s">
        <v>86</v>
      </c>
      <c r="M2463" t="s">
        <v>86</v>
      </c>
      <c r="N2463" t="s">
        <v>86</v>
      </c>
      <c r="O2463" t="s">
        <v>86</v>
      </c>
      <c r="P2463" t="s">
        <v>86</v>
      </c>
      <c r="Q2463" t="s">
        <v>86</v>
      </c>
      <c r="R2463" t="s">
        <v>86</v>
      </c>
      <c r="S2463" t="s">
        <v>86</v>
      </c>
      <c r="T2463" t="s">
        <v>86</v>
      </c>
      <c r="U2463" t="s">
        <v>86</v>
      </c>
      <c r="V2463" t="s">
        <v>86</v>
      </c>
      <c r="W2463" t="s">
        <v>86</v>
      </c>
      <c r="X2463" t="s">
        <v>86</v>
      </c>
      <c r="Y2463" t="s">
        <v>86</v>
      </c>
      <c r="Z2463" t="s">
        <v>86</v>
      </c>
      <c r="AA2463" t="s">
        <v>86</v>
      </c>
      <c r="AB2463" t="s">
        <v>86</v>
      </c>
      <c r="AC2463" t="s">
        <v>86</v>
      </c>
      <c r="AD2463" t="s">
        <v>86</v>
      </c>
      <c r="AE2463" t="s">
        <v>86</v>
      </c>
      <c r="AF2463" t="s">
        <v>86</v>
      </c>
      <c r="AG2463" t="s">
        <v>86</v>
      </c>
      <c r="AH2463" t="s">
        <v>86</v>
      </c>
      <c r="AI2463" t="s">
        <v>86</v>
      </c>
      <c r="AJ2463" t="s">
        <v>86</v>
      </c>
      <c r="AK2463" t="s">
        <v>86</v>
      </c>
      <c r="AL2463" t="s">
        <v>86</v>
      </c>
      <c r="AM2463" t="s">
        <v>86</v>
      </c>
      <c r="AN2463" t="s">
        <v>86</v>
      </c>
      <c r="AO2463" t="s">
        <v>86</v>
      </c>
      <c r="AP2463" t="s">
        <v>86</v>
      </c>
      <c r="AQ2463" t="s">
        <v>86</v>
      </c>
      <c r="AR2463" t="s">
        <v>86</v>
      </c>
      <c r="AS2463" t="s">
        <v>86</v>
      </c>
      <c r="AT2463" t="s">
        <v>86</v>
      </c>
      <c r="AU2463" t="s">
        <v>86</v>
      </c>
      <c r="AV2463" t="s">
        <v>86</v>
      </c>
      <c r="AW2463" t="s">
        <v>86</v>
      </c>
      <c r="AX2463" t="s">
        <v>86</v>
      </c>
      <c r="AY2463" t="s">
        <v>86</v>
      </c>
      <c r="AZ2463" t="s">
        <v>86</v>
      </c>
      <c r="BA2463" t="s">
        <v>86</v>
      </c>
      <c r="BB2463" t="s">
        <v>86</v>
      </c>
      <c r="BC2463" t="s">
        <v>86</v>
      </c>
    </row>
    <row r="2464" spans="1:55" x14ac:dyDescent="0.3">
      <c r="A2464" t="s">
        <v>55</v>
      </c>
      <c r="B2464" t="s">
        <v>86</v>
      </c>
      <c r="C2464" t="s">
        <v>816</v>
      </c>
      <c r="D2464">
        <v>22110409613</v>
      </c>
      <c r="E2464" t="s">
        <v>2391</v>
      </c>
      <c r="F2464" t="s">
        <v>58</v>
      </c>
      <c r="G2464" t="s">
        <v>89</v>
      </c>
      <c r="H2464" t="s">
        <v>86</v>
      </c>
      <c r="I2464" t="s">
        <v>86</v>
      </c>
      <c r="J2464" t="s">
        <v>86</v>
      </c>
      <c r="K2464" t="s">
        <v>86</v>
      </c>
      <c r="L2464" t="s">
        <v>86</v>
      </c>
      <c r="M2464" t="s">
        <v>86</v>
      </c>
      <c r="N2464" t="s">
        <v>86</v>
      </c>
      <c r="O2464" t="s">
        <v>86</v>
      </c>
      <c r="P2464" t="s">
        <v>86</v>
      </c>
      <c r="Q2464" t="s">
        <v>86</v>
      </c>
      <c r="R2464" t="s">
        <v>86</v>
      </c>
      <c r="S2464" t="s">
        <v>86</v>
      </c>
      <c r="T2464" t="s">
        <v>86</v>
      </c>
      <c r="U2464" t="s">
        <v>86</v>
      </c>
      <c r="V2464" t="s">
        <v>86</v>
      </c>
      <c r="W2464" t="s">
        <v>86</v>
      </c>
      <c r="X2464" t="s">
        <v>86</v>
      </c>
      <c r="Y2464" t="s">
        <v>86</v>
      </c>
      <c r="Z2464" t="s">
        <v>86</v>
      </c>
      <c r="AA2464" t="s">
        <v>86</v>
      </c>
      <c r="AB2464" t="s">
        <v>86</v>
      </c>
      <c r="AC2464" t="s">
        <v>86</v>
      </c>
      <c r="AD2464" t="s">
        <v>86</v>
      </c>
      <c r="AE2464" t="s">
        <v>86</v>
      </c>
      <c r="AF2464" t="s">
        <v>86</v>
      </c>
      <c r="AG2464" t="s">
        <v>86</v>
      </c>
      <c r="AH2464" t="s">
        <v>86</v>
      </c>
      <c r="AI2464" t="s">
        <v>86</v>
      </c>
      <c r="AJ2464" t="s">
        <v>86</v>
      </c>
      <c r="AK2464" t="s">
        <v>86</v>
      </c>
      <c r="AL2464" t="s">
        <v>86</v>
      </c>
      <c r="AM2464" t="s">
        <v>86</v>
      </c>
      <c r="AN2464" t="s">
        <v>86</v>
      </c>
      <c r="AO2464" t="s">
        <v>86</v>
      </c>
      <c r="AP2464" t="s">
        <v>86</v>
      </c>
      <c r="AQ2464" t="s">
        <v>86</v>
      </c>
      <c r="AR2464" t="s">
        <v>86</v>
      </c>
      <c r="AS2464" t="s">
        <v>86</v>
      </c>
      <c r="AT2464" t="s">
        <v>86</v>
      </c>
      <c r="AU2464" t="s">
        <v>86</v>
      </c>
      <c r="AV2464" t="s">
        <v>86</v>
      </c>
      <c r="AW2464" t="s">
        <v>86</v>
      </c>
      <c r="AX2464" t="s">
        <v>86</v>
      </c>
      <c r="AY2464" t="s">
        <v>86</v>
      </c>
      <c r="AZ2464" t="s">
        <v>86</v>
      </c>
      <c r="BA2464" t="s">
        <v>86</v>
      </c>
      <c r="BB2464" t="s">
        <v>86</v>
      </c>
      <c r="BC2464" t="s">
        <v>86</v>
      </c>
    </row>
    <row r="2465" spans="1:55" x14ac:dyDescent="0.3">
      <c r="A2465" t="s">
        <v>55</v>
      </c>
      <c r="B2465" t="s">
        <v>86</v>
      </c>
      <c r="C2465" t="s">
        <v>2392</v>
      </c>
      <c r="D2465">
        <v>22110409701</v>
      </c>
      <c r="E2465" t="s">
        <v>2393</v>
      </c>
      <c r="F2465" t="s">
        <v>58</v>
      </c>
      <c r="G2465" t="s">
        <v>59</v>
      </c>
      <c r="H2465" t="s">
        <v>86</v>
      </c>
      <c r="I2465" t="s">
        <v>86</v>
      </c>
      <c r="J2465" t="s">
        <v>86</v>
      </c>
      <c r="K2465" t="s">
        <v>86</v>
      </c>
      <c r="L2465" t="s">
        <v>86</v>
      </c>
      <c r="M2465" t="s">
        <v>86</v>
      </c>
      <c r="N2465" t="s">
        <v>86</v>
      </c>
      <c r="O2465" t="s">
        <v>86</v>
      </c>
      <c r="P2465" t="s">
        <v>86</v>
      </c>
      <c r="Q2465" t="s">
        <v>86</v>
      </c>
      <c r="R2465" t="s">
        <v>86</v>
      </c>
      <c r="S2465" t="s">
        <v>86</v>
      </c>
      <c r="T2465" t="s">
        <v>86</v>
      </c>
      <c r="U2465" t="s">
        <v>86</v>
      </c>
      <c r="V2465" t="s">
        <v>86</v>
      </c>
      <c r="W2465" t="s">
        <v>86</v>
      </c>
      <c r="X2465" t="s">
        <v>86</v>
      </c>
      <c r="Y2465" t="s">
        <v>86</v>
      </c>
      <c r="Z2465" t="s">
        <v>86</v>
      </c>
      <c r="AA2465" t="s">
        <v>86</v>
      </c>
      <c r="AB2465" t="s">
        <v>86</v>
      </c>
      <c r="AC2465" t="s">
        <v>86</v>
      </c>
      <c r="AD2465" t="s">
        <v>86</v>
      </c>
      <c r="AE2465" t="s">
        <v>86</v>
      </c>
      <c r="AF2465" t="s">
        <v>86</v>
      </c>
      <c r="AG2465" t="s">
        <v>86</v>
      </c>
      <c r="AH2465" t="s">
        <v>86</v>
      </c>
      <c r="AI2465" t="s">
        <v>86</v>
      </c>
      <c r="AJ2465" t="s">
        <v>86</v>
      </c>
      <c r="AK2465" t="s">
        <v>86</v>
      </c>
      <c r="AL2465" t="s">
        <v>86</v>
      </c>
      <c r="AM2465" t="s">
        <v>86</v>
      </c>
      <c r="AN2465" t="s">
        <v>86</v>
      </c>
      <c r="AO2465" t="s">
        <v>86</v>
      </c>
      <c r="AP2465" t="s">
        <v>86</v>
      </c>
      <c r="AQ2465" t="s">
        <v>86</v>
      </c>
      <c r="AR2465" t="s">
        <v>86</v>
      </c>
      <c r="AS2465" t="s">
        <v>86</v>
      </c>
      <c r="AT2465" t="s">
        <v>86</v>
      </c>
      <c r="AU2465" t="s">
        <v>86</v>
      </c>
      <c r="AV2465" t="s">
        <v>86</v>
      </c>
      <c r="AW2465" t="s">
        <v>86</v>
      </c>
      <c r="AX2465" t="s">
        <v>86</v>
      </c>
      <c r="AY2465" t="s">
        <v>86</v>
      </c>
      <c r="AZ2465" t="s">
        <v>86</v>
      </c>
      <c r="BA2465" t="s">
        <v>86</v>
      </c>
      <c r="BB2465" t="s">
        <v>86</v>
      </c>
      <c r="BC2465" t="s">
        <v>86</v>
      </c>
    </row>
    <row r="2466" spans="1:55" x14ac:dyDescent="0.3">
      <c r="A2466" t="s">
        <v>55</v>
      </c>
      <c r="B2466" t="s">
        <v>86</v>
      </c>
      <c r="C2466" t="s">
        <v>2392</v>
      </c>
      <c r="D2466">
        <v>22110409703</v>
      </c>
      <c r="E2466" t="s">
        <v>2394</v>
      </c>
      <c r="F2466" t="s">
        <v>133</v>
      </c>
      <c r="G2466" t="s">
        <v>59</v>
      </c>
      <c r="H2466" t="s">
        <v>86</v>
      </c>
      <c r="I2466" t="s">
        <v>86</v>
      </c>
      <c r="J2466" t="s">
        <v>86</v>
      </c>
      <c r="K2466" t="s">
        <v>86</v>
      </c>
      <c r="L2466" t="s">
        <v>86</v>
      </c>
      <c r="M2466" t="s">
        <v>86</v>
      </c>
      <c r="N2466" t="s">
        <v>86</v>
      </c>
      <c r="O2466" t="s">
        <v>86</v>
      </c>
      <c r="P2466" t="s">
        <v>86</v>
      </c>
      <c r="Q2466" t="s">
        <v>86</v>
      </c>
      <c r="R2466" t="s">
        <v>86</v>
      </c>
      <c r="S2466" t="s">
        <v>86</v>
      </c>
      <c r="T2466" t="s">
        <v>86</v>
      </c>
      <c r="U2466" t="s">
        <v>86</v>
      </c>
      <c r="V2466" t="s">
        <v>86</v>
      </c>
      <c r="W2466" t="s">
        <v>86</v>
      </c>
      <c r="X2466" t="s">
        <v>86</v>
      </c>
      <c r="Y2466" t="s">
        <v>86</v>
      </c>
      <c r="Z2466" t="s">
        <v>86</v>
      </c>
      <c r="AA2466" t="s">
        <v>86</v>
      </c>
      <c r="AB2466" t="s">
        <v>86</v>
      </c>
      <c r="AC2466" t="s">
        <v>86</v>
      </c>
      <c r="AD2466" t="s">
        <v>86</v>
      </c>
      <c r="AE2466" t="s">
        <v>86</v>
      </c>
      <c r="AF2466" t="s">
        <v>86</v>
      </c>
      <c r="AG2466" t="s">
        <v>86</v>
      </c>
      <c r="AH2466" t="s">
        <v>86</v>
      </c>
      <c r="AI2466" t="s">
        <v>86</v>
      </c>
      <c r="AJ2466" t="s">
        <v>86</v>
      </c>
      <c r="AK2466" t="s">
        <v>86</v>
      </c>
      <c r="AL2466" t="s">
        <v>86</v>
      </c>
      <c r="AM2466" t="s">
        <v>86</v>
      </c>
      <c r="AN2466" t="s">
        <v>86</v>
      </c>
      <c r="AO2466" t="s">
        <v>86</v>
      </c>
      <c r="AP2466" t="s">
        <v>86</v>
      </c>
      <c r="AQ2466" t="s">
        <v>86</v>
      </c>
      <c r="AR2466" t="s">
        <v>86</v>
      </c>
      <c r="AS2466" t="s">
        <v>86</v>
      </c>
      <c r="AT2466" t="s">
        <v>86</v>
      </c>
      <c r="AU2466" t="s">
        <v>86</v>
      </c>
      <c r="AV2466" t="s">
        <v>86</v>
      </c>
      <c r="AW2466" t="s">
        <v>86</v>
      </c>
      <c r="AX2466" t="s">
        <v>86</v>
      </c>
      <c r="AY2466" t="s">
        <v>86</v>
      </c>
      <c r="AZ2466" t="s">
        <v>86</v>
      </c>
      <c r="BA2466" t="s">
        <v>86</v>
      </c>
      <c r="BB2466" t="s">
        <v>86</v>
      </c>
      <c r="BC2466" t="s">
        <v>86</v>
      </c>
    </row>
    <row r="2467" spans="1:55" x14ac:dyDescent="0.3">
      <c r="A2467" t="s">
        <v>55</v>
      </c>
      <c r="B2467" t="s">
        <v>86</v>
      </c>
      <c r="C2467" t="s">
        <v>2392</v>
      </c>
      <c r="D2467">
        <v>22110409704</v>
      </c>
      <c r="E2467" t="s">
        <v>2395</v>
      </c>
      <c r="F2467" t="s">
        <v>58</v>
      </c>
      <c r="G2467" t="s">
        <v>59</v>
      </c>
      <c r="H2467" t="s">
        <v>86</v>
      </c>
      <c r="I2467" t="s">
        <v>86</v>
      </c>
      <c r="J2467" t="s">
        <v>86</v>
      </c>
      <c r="K2467" t="s">
        <v>86</v>
      </c>
      <c r="L2467" t="s">
        <v>86</v>
      </c>
      <c r="M2467" t="s">
        <v>86</v>
      </c>
      <c r="N2467" t="s">
        <v>86</v>
      </c>
      <c r="O2467" t="s">
        <v>86</v>
      </c>
      <c r="P2467" t="s">
        <v>86</v>
      </c>
      <c r="Q2467" t="s">
        <v>86</v>
      </c>
      <c r="R2467" t="s">
        <v>86</v>
      </c>
      <c r="S2467" t="s">
        <v>86</v>
      </c>
      <c r="T2467" t="s">
        <v>86</v>
      </c>
      <c r="U2467" t="s">
        <v>86</v>
      </c>
      <c r="V2467" t="s">
        <v>86</v>
      </c>
      <c r="W2467" t="s">
        <v>86</v>
      </c>
      <c r="X2467" t="s">
        <v>86</v>
      </c>
      <c r="Y2467" t="s">
        <v>86</v>
      </c>
      <c r="Z2467" t="s">
        <v>86</v>
      </c>
      <c r="AA2467" t="s">
        <v>86</v>
      </c>
      <c r="AB2467" t="s">
        <v>86</v>
      </c>
      <c r="AC2467" t="s">
        <v>86</v>
      </c>
      <c r="AD2467" t="s">
        <v>86</v>
      </c>
      <c r="AE2467" t="s">
        <v>86</v>
      </c>
      <c r="AF2467" t="s">
        <v>86</v>
      </c>
      <c r="AG2467" t="s">
        <v>86</v>
      </c>
      <c r="AH2467" t="s">
        <v>86</v>
      </c>
      <c r="AI2467" t="s">
        <v>86</v>
      </c>
      <c r="AJ2467" t="s">
        <v>86</v>
      </c>
      <c r="AK2467" t="s">
        <v>86</v>
      </c>
      <c r="AL2467" t="s">
        <v>86</v>
      </c>
      <c r="AM2467" t="s">
        <v>86</v>
      </c>
      <c r="AN2467" t="s">
        <v>86</v>
      </c>
      <c r="AO2467" t="s">
        <v>86</v>
      </c>
      <c r="AP2467" t="s">
        <v>86</v>
      </c>
      <c r="AQ2467" t="s">
        <v>86</v>
      </c>
      <c r="AR2467" t="s">
        <v>86</v>
      </c>
      <c r="AS2467" t="s">
        <v>86</v>
      </c>
      <c r="AT2467" t="s">
        <v>86</v>
      </c>
      <c r="AU2467" t="s">
        <v>86</v>
      </c>
      <c r="AV2467" t="s">
        <v>86</v>
      </c>
      <c r="AW2467" t="s">
        <v>86</v>
      </c>
      <c r="AX2467" t="s">
        <v>86</v>
      </c>
      <c r="AY2467" t="s">
        <v>86</v>
      </c>
      <c r="AZ2467" t="s">
        <v>86</v>
      </c>
      <c r="BA2467" t="s">
        <v>86</v>
      </c>
      <c r="BB2467" t="s">
        <v>86</v>
      </c>
      <c r="BC2467" t="s">
        <v>86</v>
      </c>
    </row>
    <row r="2468" spans="1:55" x14ac:dyDescent="0.3">
      <c r="A2468" t="s">
        <v>55</v>
      </c>
      <c r="B2468" t="s">
        <v>86</v>
      </c>
      <c r="C2468" t="s">
        <v>2392</v>
      </c>
      <c r="D2468">
        <v>22110409705</v>
      </c>
      <c r="E2468" t="s">
        <v>2396</v>
      </c>
      <c r="F2468" t="s">
        <v>58</v>
      </c>
      <c r="G2468" t="s">
        <v>59</v>
      </c>
      <c r="H2468" t="s">
        <v>86</v>
      </c>
      <c r="I2468" t="s">
        <v>86</v>
      </c>
      <c r="J2468" t="s">
        <v>86</v>
      </c>
      <c r="K2468" t="s">
        <v>86</v>
      </c>
      <c r="L2468" t="s">
        <v>86</v>
      </c>
      <c r="M2468" t="s">
        <v>86</v>
      </c>
      <c r="N2468" t="s">
        <v>86</v>
      </c>
      <c r="O2468" t="s">
        <v>86</v>
      </c>
      <c r="P2468" t="s">
        <v>86</v>
      </c>
      <c r="Q2468" t="s">
        <v>86</v>
      </c>
      <c r="R2468" t="s">
        <v>86</v>
      </c>
      <c r="S2468" t="s">
        <v>86</v>
      </c>
      <c r="T2468" t="s">
        <v>86</v>
      </c>
      <c r="U2468" t="s">
        <v>86</v>
      </c>
      <c r="V2468" t="s">
        <v>86</v>
      </c>
      <c r="W2468" t="s">
        <v>86</v>
      </c>
      <c r="X2468" t="s">
        <v>86</v>
      </c>
      <c r="Y2468" t="s">
        <v>86</v>
      </c>
      <c r="Z2468" t="s">
        <v>86</v>
      </c>
      <c r="AA2468" t="s">
        <v>86</v>
      </c>
      <c r="AB2468" t="s">
        <v>86</v>
      </c>
      <c r="AC2468" t="s">
        <v>86</v>
      </c>
      <c r="AD2468" t="s">
        <v>86</v>
      </c>
      <c r="AE2468" t="s">
        <v>86</v>
      </c>
      <c r="AF2468" t="s">
        <v>86</v>
      </c>
      <c r="AG2468" t="s">
        <v>86</v>
      </c>
      <c r="AH2468" t="s">
        <v>86</v>
      </c>
      <c r="AI2468" t="s">
        <v>86</v>
      </c>
      <c r="AJ2468" t="s">
        <v>86</v>
      </c>
      <c r="AK2468" t="s">
        <v>86</v>
      </c>
      <c r="AL2468" t="s">
        <v>86</v>
      </c>
      <c r="AM2468" t="s">
        <v>86</v>
      </c>
      <c r="AN2468" t="s">
        <v>86</v>
      </c>
      <c r="AO2468" t="s">
        <v>86</v>
      </c>
      <c r="AP2468" t="s">
        <v>86</v>
      </c>
      <c r="AQ2468" t="s">
        <v>86</v>
      </c>
      <c r="AR2468" t="s">
        <v>86</v>
      </c>
      <c r="AS2468" t="s">
        <v>86</v>
      </c>
      <c r="AT2468" t="s">
        <v>86</v>
      </c>
      <c r="AU2468" t="s">
        <v>86</v>
      </c>
      <c r="AV2468" t="s">
        <v>86</v>
      </c>
      <c r="AW2468" t="s">
        <v>86</v>
      </c>
      <c r="AX2468" t="s">
        <v>86</v>
      </c>
      <c r="AY2468" t="s">
        <v>86</v>
      </c>
      <c r="AZ2468" t="s">
        <v>86</v>
      </c>
      <c r="BA2468" t="s">
        <v>86</v>
      </c>
      <c r="BB2468" t="s">
        <v>86</v>
      </c>
      <c r="BC2468" t="s">
        <v>86</v>
      </c>
    </row>
    <row r="2469" spans="1:55" x14ac:dyDescent="0.3">
      <c r="A2469" t="s">
        <v>55</v>
      </c>
      <c r="B2469" t="s">
        <v>86</v>
      </c>
      <c r="C2469" t="s">
        <v>2392</v>
      </c>
      <c r="D2469">
        <v>22110409706</v>
      </c>
      <c r="E2469" t="s">
        <v>2397</v>
      </c>
      <c r="F2469" t="s">
        <v>88</v>
      </c>
      <c r="G2469" t="s">
        <v>59</v>
      </c>
      <c r="H2469" t="s">
        <v>86</v>
      </c>
      <c r="I2469" t="s">
        <v>86</v>
      </c>
      <c r="J2469" t="s">
        <v>86</v>
      </c>
      <c r="K2469" t="s">
        <v>86</v>
      </c>
      <c r="L2469" t="s">
        <v>86</v>
      </c>
      <c r="M2469" t="s">
        <v>86</v>
      </c>
      <c r="N2469" t="s">
        <v>86</v>
      </c>
      <c r="O2469" t="s">
        <v>86</v>
      </c>
      <c r="P2469" t="s">
        <v>86</v>
      </c>
      <c r="Q2469" t="s">
        <v>86</v>
      </c>
      <c r="R2469" t="s">
        <v>86</v>
      </c>
      <c r="S2469" t="s">
        <v>86</v>
      </c>
      <c r="T2469" t="s">
        <v>86</v>
      </c>
      <c r="U2469" t="s">
        <v>86</v>
      </c>
      <c r="V2469" t="s">
        <v>86</v>
      </c>
      <c r="W2469" t="s">
        <v>86</v>
      </c>
      <c r="X2469" t="s">
        <v>86</v>
      </c>
      <c r="Y2469" t="s">
        <v>86</v>
      </c>
      <c r="Z2469" t="s">
        <v>86</v>
      </c>
      <c r="AA2469" t="s">
        <v>86</v>
      </c>
      <c r="AB2469" t="s">
        <v>86</v>
      </c>
      <c r="AC2469" t="s">
        <v>86</v>
      </c>
      <c r="AD2469" t="s">
        <v>86</v>
      </c>
      <c r="AE2469" t="s">
        <v>86</v>
      </c>
      <c r="AF2469" t="s">
        <v>86</v>
      </c>
      <c r="AG2469" t="s">
        <v>86</v>
      </c>
      <c r="AH2469" t="s">
        <v>86</v>
      </c>
      <c r="AI2469" t="s">
        <v>86</v>
      </c>
      <c r="AJ2469" t="s">
        <v>86</v>
      </c>
      <c r="AK2469" t="s">
        <v>86</v>
      </c>
      <c r="AL2469" t="s">
        <v>86</v>
      </c>
      <c r="AM2469" t="s">
        <v>86</v>
      </c>
      <c r="AN2469" t="s">
        <v>86</v>
      </c>
      <c r="AO2469" t="s">
        <v>86</v>
      </c>
      <c r="AP2469" t="s">
        <v>86</v>
      </c>
      <c r="AQ2469" t="s">
        <v>86</v>
      </c>
      <c r="AR2469" t="s">
        <v>86</v>
      </c>
      <c r="AS2469" t="s">
        <v>86</v>
      </c>
      <c r="AT2469" t="s">
        <v>86</v>
      </c>
      <c r="AU2469" t="s">
        <v>86</v>
      </c>
      <c r="AV2469" t="s">
        <v>86</v>
      </c>
      <c r="AW2469" t="s">
        <v>86</v>
      </c>
      <c r="AX2469" t="s">
        <v>86</v>
      </c>
      <c r="AY2469" t="s">
        <v>86</v>
      </c>
      <c r="AZ2469" t="s">
        <v>86</v>
      </c>
      <c r="BA2469" t="s">
        <v>86</v>
      </c>
      <c r="BB2469" t="s">
        <v>86</v>
      </c>
      <c r="BC2469" t="s">
        <v>86</v>
      </c>
    </row>
    <row r="2470" spans="1:55" x14ac:dyDescent="0.3">
      <c r="A2470" t="s">
        <v>55</v>
      </c>
      <c r="B2470" t="s">
        <v>86</v>
      </c>
      <c r="C2470" t="s">
        <v>2392</v>
      </c>
      <c r="D2470">
        <v>22110409707</v>
      </c>
      <c r="E2470" t="s">
        <v>2398</v>
      </c>
      <c r="F2470" t="s">
        <v>133</v>
      </c>
      <c r="G2470" t="s">
        <v>89</v>
      </c>
      <c r="H2470" t="s">
        <v>86</v>
      </c>
      <c r="I2470" t="s">
        <v>86</v>
      </c>
      <c r="J2470" t="s">
        <v>86</v>
      </c>
      <c r="K2470" t="s">
        <v>86</v>
      </c>
      <c r="L2470" t="s">
        <v>86</v>
      </c>
      <c r="M2470" t="s">
        <v>86</v>
      </c>
      <c r="N2470" t="s">
        <v>86</v>
      </c>
      <c r="O2470" t="s">
        <v>86</v>
      </c>
      <c r="P2470" t="s">
        <v>86</v>
      </c>
      <c r="Q2470" t="s">
        <v>86</v>
      </c>
      <c r="R2470" t="s">
        <v>86</v>
      </c>
      <c r="S2470" t="s">
        <v>86</v>
      </c>
      <c r="T2470" t="s">
        <v>86</v>
      </c>
      <c r="U2470" t="s">
        <v>86</v>
      </c>
      <c r="V2470" t="s">
        <v>86</v>
      </c>
      <c r="W2470" t="s">
        <v>86</v>
      </c>
      <c r="X2470" t="s">
        <v>86</v>
      </c>
      <c r="Y2470" t="s">
        <v>86</v>
      </c>
      <c r="Z2470" t="s">
        <v>86</v>
      </c>
      <c r="AA2470" t="s">
        <v>86</v>
      </c>
      <c r="AB2470" t="s">
        <v>86</v>
      </c>
      <c r="AC2470" t="s">
        <v>86</v>
      </c>
      <c r="AD2470" t="s">
        <v>86</v>
      </c>
      <c r="AE2470" t="s">
        <v>86</v>
      </c>
      <c r="AF2470" t="s">
        <v>86</v>
      </c>
      <c r="AG2470" t="s">
        <v>86</v>
      </c>
      <c r="AH2470" t="s">
        <v>86</v>
      </c>
      <c r="AI2470" t="s">
        <v>86</v>
      </c>
      <c r="AJ2470" t="s">
        <v>86</v>
      </c>
      <c r="AK2470" t="s">
        <v>86</v>
      </c>
      <c r="AL2470" t="s">
        <v>86</v>
      </c>
      <c r="AM2470" t="s">
        <v>86</v>
      </c>
      <c r="AN2470" t="s">
        <v>86</v>
      </c>
      <c r="AO2470" t="s">
        <v>86</v>
      </c>
      <c r="AP2470" t="s">
        <v>86</v>
      </c>
      <c r="AQ2470" t="s">
        <v>86</v>
      </c>
      <c r="AR2470" t="s">
        <v>86</v>
      </c>
      <c r="AS2470" t="s">
        <v>86</v>
      </c>
      <c r="AT2470" t="s">
        <v>86</v>
      </c>
      <c r="AU2470" t="s">
        <v>86</v>
      </c>
      <c r="AV2470" t="s">
        <v>86</v>
      </c>
      <c r="AW2470" t="s">
        <v>86</v>
      </c>
      <c r="AX2470" t="s">
        <v>86</v>
      </c>
      <c r="AY2470" t="s">
        <v>86</v>
      </c>
      <c r="AZ2470" t="s">
        <v>86</v>
      </c>
      <c r="BA2470" t="s">
        <v>86</v>
      </c>
      <c r="BB2470" t="s">
        <v>86</v>
      </c>
      <c r="BC2470" t="s">
        <v>86</v>
      </c>
    </row>
    <row r="2471" spans="1:55" x14ac:dyDescent="0.3">
      <c r="A2471" t="s">
        <v>55</v>
      </c>
      <c r="B2471" t="s">
        <v>55</v>
      </c>
      <c r="C2471" t="s">
        <v>904</v>
      </c>
      <c r="D2471">
        <v>22110409808</v>
      </c>
      <c r="E2471" t="s">
        <v>905</v>
      </c>
      <c r="F2471" t="s">
        <v>58</v>
      </c>
      <c r="G2471" t="s">
        <v>59</v>
      </c>
      <c r="H2471">
        <v>1</v>
      </c>
      <c r="I2471" t="s">
        <v>60</v>
      </c>
      <c r="J2471" t="s">
        <v>61</v>
      </c>
      <c r="L2471">
        <v>2</v>
      </c>
      <c r="M2471" t="s">
        <v>2399</v>
      </c>
      <c r="N2471" t="s">
        <v>86</v>
      </c>
      <c r="O2471" t="s">
        <v>86</v>
      </c>
      <c r="P2471" t="s">
        <v>86</v>
      </c>
      <c r="Q2471" t="s">
        <v>86</v>
      </c>
      <c r="R2471" t="s">
        <v>86</v>
      </c>
      <c r="S2471" t="s">
        <v>86</v>
      </c>
      <c r="T2471" t="s">
        <v>86</v>
      </c>
      <c r="U2471" t="s">
        <v>86</v>
      </c>
      <c r="V2471">
        <v>0</v>
      </c>
      <c r="W2471">
        <v>0</v>
      </c>
      <c r="X2471">
        <v>0</v>
      </c>
      <c r="Y2471" t="s">
        <v>86</v>
      </c>
      <c r="Z2471" t="s">
        <v>86</v>
      </c>
      <c r="AA2471" t="s">
        <v>86</v>
      </c>
      <c r="AB2471" t="s">
        <v>86</v>
      </c>
      <c r="AC2471" t="s">
        <v>86</v>
      </c>
      <c r="AD2471" t="s">
        <v>86</v>
      </c>
      <c r="AE2471" t="s">
        <v>86</v>
      </c>
      <c r="AF2471" t="s">
        <v>86</v>
      </c>
      <c r="AG2471" t="s">
        <v>86</v>
      </c>
      <c r="AH2471" t="s">
        <v>86</v>
      </c>
      <c r="AI2471" t="s">
        <v>86</v>
      </c>
      <c r="AJ2471" t="s">
        <v>86</v>
      </c>
      <c r="AK2471" t="s">
        <v>86</v>
      </c>
      <c r="AL2471" t="s">
        <v>86</v>
      </c>
      <c r="AM2471" t="s">
        <v>86</v>
      </c>
      <c r="AN2471" t="s">
        <v>86</v>
      </c>
      <c r="AO2471" t="s">
        <v>86</v>
      </c>
      <c r="AP2471" t="s">
        <v>86</v>
      </c>
      <c r="AQ2471" t="s">
        <v>86</v>
      </c>
      <c r="AR2471" t="s">
        <v>86</v>
      </c>
      <c r="AS2471" t="s">
        <v>86</v>
      </c>
      <c r="AT2471" t="s">
        <v>86</v>
      </c>
      <c r="AU2471" t="s">
        <v>86</v>
      </c>
      <c r="AV2471" t="s">
        <v>86</v>
      </c>
      <c r="AW2471" t="s">
        <v>86</v>
      </c>
      <c r="AX2471" t="s">
        <v>86</v>
      </c>
      <c r="AY2471" t="s">
        <v>86</v>
      </c>
      <c r="AZ2471" t="s">
        <v>86</v>
      </c>
      <c r="BA2471" t="s">
        <v>86</v>
      </c>
      <c r="BB2471" t="s">
        <v>86</v>
      </c>
      <c r="BC2471" t="s">
        <v>86</v>
      </c>
    </row>
    <row r="2472" spans="1:55" x14ac:dyDescent="0.3">
      <c r="A2472" t="s">
        <v>55</v>
      </c>
      <c r="B2472" t="s">
        <v>86</v>
      </c>
      <c r="C2472" t="s">
        <v>2400</v>
      </c>
      <c r="D2472">
        <v>22110409811</v>
      </c>
      <c r="E2472" t="s">
        <v>2401</v>
      </c>
      <c r="F2472" t="s">
        <v>177</v>
      </c>
      <c r="G2472" t="s">
        <v>89</v>
      </c>
      <c r="H2472" t="s">
        <v>86</v>
      </c>
      <c r="I2472" t="s">
        <v>86</v>
      </c>
      <c r="J2472" t="s">
        <v>86</v>
      </c>
      <c r="K2472" t="s">
        <v>86</v>
      </c>
      <c r="L2472" t="s">
        <v>86</v>
      </c>
      <c r="M2472" t="s">
        <v>86</v>
      </c>
      <c r="N2472" t="s">
        <v>86</v>
      </c>
      <c r="O2472" t="s">
        <v>86</v>
      </c>
      <c r="P2472" t="s">
        <v>86</v>
      </c>
      <c r="Q2472" t="s">
        <v>86</v>
      </c>
      <c r="R2472" t="s">
        <v>86</v>
      </c>
      <c r="S2472" t="s">
        <v>86</v>
      </c>
      <c r="T2472" t="s">
        <v>86</v>
      </c>
      <c r="U2472" t="s">
        <v>86</v>
      </c>
      <c r="V2472" t="s">
        <v>86</v>
      </c>
      <c r="W2472" t="s">
        <v>86</v>
      </c>
      <c r="X2472" t="s">
        <v>86</v>
      </c>
      <c r="Y2472" t="s">
        <v>86</v>
      </c>
      <c r="Z2472" t="s">
        <v>86</v>
      </c>
      <c r="AA2472" t="s">
        <v>86</v>
      </c>
      <c r="AB2472" t="s">
        <v>86</v>
      </c>
      <c r="AC2472" t="s">
        <v>86</v>
      </c>
      <c r="AD2472" t="s">
        <v>86</v>
      </c>
      <c r="AE2472" t="s">
        <v>86</v>
      </c>
      <c r="AF2472" t="s">
        <v>86</v>
      </c>
      <c r="AG2472" t="s">
        <v>86</v>
      </c>
      <c r="AH2472" t="s">
        <v>86</v>
      </c>
      <c r="AI2472" t="s">
        <v>86</v>
      </c>
      <c r="AJ2472" t="s">
        <v>86</v>
      </c>
      <c r="AK2472" t="s">
        <v>86</v>
      </c>
      <c r="AL2472" t="s">
        <v>86</v>
      </c>
      <c r="AM2472" t="s">
        <v>86</v>
      </c>
      <c r="AN2472" t="s">
        <v>86</v>
      </c>
      <c r="AO2472" t="s">
        <v>86</v>
      </c>
      <c r="AP2472" t="s">
        <v>86</v>
      </c>
      <c r="AQ2472" t="s">
        <v>86</v>
      </c>
      <c r="AR2472" t="s">
        <v>86</v>
      </c>
      <c r="AS2472" t="s">
        <v>86</v>
      </c>
      <c r="AT2472" t="s">
        <v>86</v>
      </c>
      <c r="AU2472" t="s">
        <v>86</v>
      </c>
      <c r="AV2472" t="s">
        <v>86</v>
      </c>
      <c r="AW2472" t="s">
        <v>86</v>
      </c>
      <c r="AX2472" t="s">
        <v>86</v>
      </c>
      <c r="AY2472" t="s">
        <v>86</v>
      </c>
      <c r="AZ2472" t="s">
        <v>86</v>
      </c>
      <c r="BA2472" t="s">
        <v>86</v>
      </c>
      <c r="BB2472" t="s">
        <v>86</v>
      </c>
      <c r="BC2472" t="s">
        <v>86</v>
      </c>
    </row>
    <row r="2473" spans="1:55" x14ac:dyDescent="0.3">
      <c r="A2473" t="s">
        <v>55</v>
      </c>
      <c r="B2473" t="s">
        <v>86</v>
      </c>
      <c r="C2473" t="s">
        <v>2400</v>
      </c>
      <c r="D2473">
        <v>22110409814</v>
      </c>
      <c r="E2473" t="s">
        <v>2402</v>
      </c>
      <c r="F2473" t="s">
        <v>88</v>
      </c>
      <c r="G2473" t="s">
        <v>89</v>
      </c>
      <c r="H2473" t="s">
        <v>86</v>
      </c>
      <c r="I2473" t="s">
        <v>86</v>
      </c>
      <c r="J2473" t="s">
        <v>86</v>
      </c>
      <c r="K2473" t="s">
        <v>86</v>
      </c>
      <c r="L2473" t="s">
        <v>86</v>
      </c>
      <c r="M2473" t="s">
        <v>86</v>
      </c>
      <c r="N2473" t="s">
        <v>86</v>
      </c>
      <c r="O2473" t="s">
        <v>86</v>
      </c>
      <c r="P2473" t="s">
        <v>86</v>
      </c>
      <c r="Q2473" t="s">
        <v>86</v>
      </c>
      <c r="R2473" t="s">
        <v>86</v>
      </c>
      <c r="S2473" t="s">
        <v>86</v>
      </c>
      <c r="T2473" t="s">
        <v>86</v>
      </c>
      <c r="U2473" t="s">
        <v>86</v>
      </c>
      <c r="V2473" t="s">
        <v>86</v>
      </c>
      <c r="W2473" t="s">
        <v>86</v>
      </c>
      <c r="X2473" t="s">
        <v>86</v>
      </c>
      <c r="Y2473" t="s">
        <v>86</v>
      </c>
      <c r="Z2473" t="s">
        <v>86</v>
      </c>
      <c r="AA2473" t="s">
        <v>86</v>
      </c>
      <c r="AB2473" t="s">
        <v>86</v>
      </c>
      <c r="AC2473" t="s">
        <v>86</v>
      </c>
      <c r="AD2473" t="s">
        <v>86</v>
      </c>
      <c r="AE2473" t="s">
        <v>86</v>
      </c>
      <c r="AF2473" t="s">
        <v>86</v>
      </c>
      <c r="AG2473" t="s">
        <v>86</v>
      </c>
      <c r="AH2473" t="s">
        <v>86</v>
      </c>
      <c r="AI2473" t="s">
        <v>86</v>
      </c>
      <c r="AJ2473" t="s">
        <v>86</v>
      </c>
      <c r="AK2473" t="s">
        <v>86</v>
      </c>
      <c r="AL2473" t="s">
        <v>86</v>
      </c>
      <c r="AM2473" t="s">
        <v>86</v>
      </c>
      <c r="AN2473" t="s">
        <v>86</v>
      </c>
      <c r="AO2473" t="s">
        <v>86</v>
      </c>
      <c r="AP2473" t="s">
        <v>86</v>
      </c>
      <c r="AQ2473" t="s">
        <v>86</v>
      </c>
      <c r="AR2473" t="s">
        <v>86</v>
      </c>
      <c r="AS2473" t="s">
        <v>86</v>
      </c>
      <c r="AT2473" t="s">
        <v>86</v>
      </c>
      <c r="AU2473" t="s">
        <v>86</v>
      </c>
      <c r="AV2473" t="s">
        <v>86</v>
      </c>
      <c r="AW2473" t="s">
        <v>86</v>
      </c>
      <c r="AX2473" t="s">
        <v>86</v>
      </c>
      <c r="AY2473" t="s">
        <v>86</v>
      </c>
      <c r="AZ2473" t="s">
        <v>86</v>
      </c>
      <c r="BA2473" t="s">
        <v>86</v>
      </c>
      <c r="BB2473" t="s">
        <v>86</v>
      </c>
      <c r="BC2473" t="s">
        <v>86</v>
      </c>
    </row>
    <row r="2474" spans="1:55" x14ac:dyDescent="0.3">
      <c r="A2474" t="s">
        <v>55</v>
      </c>
      <c r="B2474" t="s">
        <v>55</v>
      </c>
      <c r="C2474" t="s">
        <v>436</v>
      </c>
      <c r="D2474">
        <v>22110409816</v>
      </c>
      <c r="E2474" t="s">
        <v>908</v>
      </c>
      <c r="F2474" t="s">
        <v>133</v>
      </c>
      <c r="G2474" t="s">
        <v>59</v>
      </c>
      <c r="H2474">
        <v>3</v>
      </c>
      <c r="J2474" t="s">
        <v>110</v>
      </c>
      <c r="L2474" t="s">
        <v>86</v>
      </c>
      <c r="M2474" t="s">
        <v>86</v>
      </c>
      <c r="N2474" t="s">
        <v>86</v>
      </c>
      <c r="O2474" t="s">
        <v>86</v>
      </c>
      <c r="P2474" t="s">
        <v>86</v>
      </c>
      <c r="Q2474" t="s">
        <v>86</v>
      </c>
      <c r="R2474" t="s">
        <v>86</v>
      </c>
      <c r="S2474" t="s">
        <v>86</v>
      </c>
      <c r="T2474" t="s">
        <v>86</v>
      </c>
      <c r="U2474" t="s">
        <v>86</v>
      </c>
      <c r="V2474" t="s">
        <v>86</v>
      </c>
      <c r="W2474" t="s">
        <v>86</v>
      </c>
      <c r="X2474" t="s">
        <v>86</v>
      </c>
      <c r="Y2474" t="s">
        <v>86</v>
      </c>
      <c r="Z2474" t="s">
        <v>86</v>
      </c>
      <c r="AA2474" t="s">
        <v>86</v>
      </c>
      <c r="AB2474" t="s">
        <v>86</v>
      </c>
      <c r="AC2474" t="s">
        <v>86</v>
      </c>
      <c r="AD2474" t="s">
        <v>86</v>
      </c>
      <c r="AE2474" t="s">
        <v>86</v>
      </c>
      <c r="AF2474" t="s">
        <v>86</v>
      </c>
      <c r="AG2474" t="s">
        <v>86</v>
      </c>
      <c r="AH2474" t="s">
        <v>86</v>
      </c>
      <c r="AI2474" t="s">
        <v>86</v>
      </c>
      <c r="AJ2474" t="s">
        <v>86</v>
      </c>
      <c r="AK2474" t="s">
        <v>86</v>
      </c>
      <c r="AL2474" t="s">
        <v>86</v>
      </c>
      <c r="AM2474" t="s">
        <v>86</v>
      </c>
      <c r="AN2474" t="s">
        <v>86</v>
      </c>
      <c r="AO2474" t="s">
        <v>86</v>
      </c>
      <c r="AP2474" t="s">
        <v>86</v>
      </c>
      <c r="AQ2474" t="s">
        <v>86</v>
      </c>
      <c r="AR2474" t="s">
        <v>86</v>
      </c>
      <c r="AS2474" t="s">
        <v>86</v>
      </c>
      <c r="AT2474" t="s">
        <v>86</v>
      </c>
      <c r="AU2474" t="s">
        <v>86</v>
      </c>
      <c r="AV2474" t="s">
        <v>86</v>
      </c>
      <c r="AW2474" t="s">
        <v>86</v>
      </c>
      <c r="AX2474" t="s">
        <v>86</v>
      </c>
      <c r="AY2474" t="s">
        <v>86</v>
      </c>
      <c r="AZ2474" t="s">
        <v>86</v>
      </c>
      <c r="BA2474" t="s">
        <v>86</v>
      </c>
      <c r="BB2474" t="s">
        <v>86</v>
      </c>
      <c r="BC2474" t="s">
        <v>86</v>
      </c>
    </row>
    <row r="2475" spans="1:55" x14ac:dyDescent="0.3">
      <c r="A2475" t="s">
        <v>55</v>
      </c>
      <c r="B2475" t="s">
        <v>55</v>
      </c>
      <c r="C2475" t="s">
        <v>436</v>
      </c>
      <c r="D2475">
        <v>22110409816</v>
      </c>
      <c r="E2475" t="s">
        <v>908</v>
      </c>
      <c r="F2475" t="s">
        <v>133</v>
      </c>
      <c r="G2475" t="s">
        <v>59</v>
      </c>
      <c r="H2475">
        <v>4</v>
      </c>
      <c r="I2475" t="s">
        <v>77</v>
      </c>
      <c r="J2475" t="s">
        <v>61</v>
      </c>
      <c r="K2475" t="s">
        <v>2403</v>
      </c>
      <c r="L2475">
        <v>1</v>
      </c>
      <c r="N2475" t="s">
        <v>86</v>
      </c>
      <c r="O2475" t="s">
        <v>86</v>
      </c>
      <c r="P2475" t="s">
        <v>86</v>
      </c>
      <c r="Q2475" t="s">
        <v>86</v>
      </c>
      <c r="R2475" t="s">
        <v>86</v>
      </c>
      <c r="S2475" t="s">
        <v>86</v>
      </c>
      <c r="T2475" t="s">
        <v>86</v>
      </c>
      <c r="U2475" t="s">
        <v>86</v>
      </c>
      <c r="V2475">
        <v>1</v>
      </c>
      <c r="W2475">
        <v>1</v>
      </c>
      <c r="X2475">
        <v>1</v>
      </c>
      <c r="Y2475" t="s">
        <v>86</v>
      </c>
      <c r="Z2475" t="s">
        <v>86</v>
      </c>
      <c r="AA2475" t="s">
        <v>86</v>
      </c>
      <c r="AB2475" t="s">
        <v>86</v>
      </c>
      <c r="AC2475" t="s">
        <v>86</v>
      </c>
      <c r="AD2475" t="s">
        <v>86</v>
      </c>
      <c r="AE2475" t="s">
        <v>86</v>
      </c>
      <c r="AF2475" t="s">
        <v>86</v>
      </c>
      <c r="AG2475" t="s">
        <v>86</v>
      </c>
      <c r="AH2475" t="s">
        <v>86</v>
      </c>
      <c r="AI2475" t="s">
        <v>86</v>
      </c>
      <c r="AJ2475" t="s">
        <v>86</v>
      </c>
      <c r="AK2475" t="s">
        <v>86</v>
      </c>
      <c r="AL2475" t="s">
        <v>86</v>
      </c>
      <c r="AM2475" t="s">
        <v>86</v>
      </c>
      <c r="AN2475" t="s">
        <v>86</v>
      </c>
      <c r="AO2475" t="s">
        <v>86</v>
      </c>
      <c r="AP2475" t="s">
        <v>86</v>
      </c>
      <c r="AQ2475" t="s">
        <v>86</v>
      </c>
      <c r="AR2475" t="s">
        <v>86</v>
      </c>
      <c r="AS2475" t="s">
        <v>86</v>
      </c>
      <c r="AT2475" t="s">
        <v>86</v>
      </c>
      <c r="AU2475" t="s">
        <v>86</v>
      </c>
      <c r="AV2475" t="s">
        <v>86</v>
      </c>
      <c r="AW2475" t="s">
        <v>86</v>
      </c>
      <c r="AX2475" t="s">
        <v>86</v>
      </c>
      <c r="AY2475" t="s">
        <v>86</v>
      </c>
      <c r="AZ2475" t="s">
        <v>86</v>
      </c>
      <c r="BA2475" t="s">
        <v>86</v>
      </c>
      <c r="BB2475" t="s">
        <v>86</v>
      </c>
      <c r="BC2475" t="s">
        <v>86</v>
      </c>
    </row>
    <row r="2476" spans="1:55" x14ac:dyDescent="0.3">
      <c r="A2476" t="s">
        <v>55</v>
      </c>
      <c r="B2476" t="s">
        <v>86</v>
      </c>
      <c r="C2476" t="s">
        <v>2400</v>
      </c>
      <c r="D2476">
        <v>22110409817</v>
      </c>
      <c r="E2476" t="s">
        <v>2404</v>
      </c>
      <c r="F2476" t="s">
        <v>177</v>
      </c>
      <c r="G2476" t="s">
        <v>89</v>
      </c>
      <c r="H2476" t="s">
        <v>86</v>
      </c>
      <c r="I2476" t="s">
        <v>86</v>
      </c>
      <c r="J2476" t="s">
        <v>86</v>
      </c>
      <c r="K2476" t="s">
        <v>86</v>
      </c>
      <c r="L2476" t="s">
        <v>86</v>
      </c>
      <c r="M2476" t="s">
        <v>86</v>
      </c>
      <c r="N2476" t="s">
        <v>86</v>
      </c>
      <c r="O2476" t="s">
        <v>86</v>
      </c>
      <c r="P2476" t="s">
        <v>86</v>
      </c>
      <c r="Q2476" t="s">
        <v>86</v>
      </c>
      <c r="R2476" t="s">
        <v>86</v>
      </c>
      <c r="S2476" t="s">
        <v>86</v>
      </c>
      <c r="T2476" t="s">
        <v>86</v>
      </c>
      <c r="U2476" t="s">
        <v>86</v>
      </c>
      <c r="V2476" t="s">
        <v>86</v>
      </c>
      <c r="W2476" t="s">
        <v>86</v>
      </c>
      <c r="X2476" t="s">
        <v>86</v>
      </c>
      <c r="Y2476" t="s">
        <v>86</v>
      </c>
      <c r="Z2476" t="s">
        <v>86</v>
      </c>
      <c r="AA2476" t="s">
        <v>86</v>
      </c>
      <c r="AB2476" t="s">
        <v>86</v>
      </c>
      <c r="AC2476" t="s">
        <v>86</v>
      </c>
      <c r="AD2476" t="s">
        <v>86</v>
      </c>
      <c r="AE2476" t="s">
        <v>86</v>
      </c>
      <c r="AF2476" t="s">
        <v>86</v>
      </c>
      <c r="AG2476" t="s">
        <v>86</v>
      </c>
      <c r="AH2476" t="s">
        <v>86</v>
      </c>
      <c r="AI2476" t="s">
        <v>86</v>
      </c>
      <c r="AJ2476" t="s">
        <v>86</v>
      </c>
      <c r="AK2476" t="s">
        <v>86</v>
      </c>
      <c r="AL2476" t="s">
        <v>86</v>
      </c>
      <c r="AM2476" t="s">
        <v>86</v>
      </c>
      <c r="AN2476" t="s">
        <v>86</v>
      </c>
      <c r="AO2476" t="s">
        <v>86</v>
      </c>
      <c r="AP2476" t="s">
        <v>86</v>
      </c>
      <c r="AQ2476" t="s">
        <v>86</v>
      </c>
      <c r="AR2476" t="s">
        <v>86</v>
      </c>
      <c r="AS2476" t="s">
        <v>86</v>
      </c>
      <c r="AT2476" t="s">
        <v>86</v>
      </c>
      <c r="AU2476" t="s">
        <v>86</v>
      </c>
      <c r="AV2476" t="s">
        <v>86</v>
      </c>
      <c r="AW2476" t="s">
        <v>86</v>
      </c>
      <c r="AX2476" t="s">
        <v>86</v>
      </c>
      <c r="AY2476" t="s">
        <v>86</v>
      </c>
      <c r="AZ2476" t="s">
        <v>86</v>
      </c>
      <c r="BA2476" t="s">
        <v>86</v>
      </c>
      <c r="BB2476" t="s">
        <v>86</v>
      </c>
      <c r="BC2476" t="s">
        <v>86</v>
      </c>
    </row>
    <row r="2477" spans="1:55" x14ac:dyDescent="0.3">
      <c r="A2477" t="s">
        <v>55</v>
      </c>
      <c r="B2477" t="s">
        <v>86</v>
      </c>
      <c r="C2477" t="s">
        <v>2400</v>
      </c>
      <c r="D2477">
        <v>22110409820</v>
      </c>
      <c r="E2477" t="s">
        <v>2405</v>
      </c>
      <c r="F2477" t="s">
        <v>177</v>
      </c>
      <c r="G2477" t="s">
        <v>89</v>
      </c>
      <c r="H2477" t="s">
        <v>86</v>
      </c>
      <c r="I2477" t="s">
        <v>86</v>
      </c>
      <c r="J2477" t="s">
        <v>86</v>
      </c>
      <c r="K2477" t="s">
        <v>86</v>
      </c>
      <c r="L2477" t="s">
        <v>86</v>
      </c>
      <c r="M2477" t="s">
        <v>86</v>
      </c>
      <c r="N2477" t="s">
        <v>86</v>
      </c>
      <c r="O2477" t="s">
        <v>86</v>
      </c>
      <c r="P2477" t="s">
        <v>86</v>
      </c>
      <c r="Q2477" t="s">
        <v>86</v>
      </c>
      <c r="R2477" t="s">
        <v>86</v>
      </c>
      <c r="S2477" t="s">
        <v>86</v>
      </c>
      <c r="T2477" t="s">
        <v>86</v>
      </c>
      <c r="U2477" t="s">
        <v>86</v>
      </c>
      <c r="V2477" t="s">
        <v>86</v>
      </c>
      <c r="W2477" t="s">
        <v>86</v>
      </c>
      <c r="X2477" t="s">
        <v>86</v>
      </c>
      <c r="Y2477" t="s">
        <v>86</v>
      </c>
      <c r="Z2477" t="s">
        <v>86</v>
      </c>
      <c r="AA2477" t="s">
        <v>86</v>
      </c>
      <c r="AB2477" t="s">
        <v>86</v>
      </c>
      <c r="AC2477" t="s">
        <v>86</v>
      </c>
      <c r="AD2477" t="s">
        <v>86</v>
      </c>
      <c r="AE2477" t="s">
        <v>86</v>
      </c>
      <c r="AF2477" t="s">
        <v>86</v>
      </c>
      <c r="AG2477" t="s">
        <v>86</v>
      </c>
      <c r="AH2477" t="s">
        <v>86</v>
      </c>
      <c r="AI2477" t="s">
        <v>86</v>
      </c>
      <c r="AJ2477" t="s">
        <v>86</v>
      </c>
      <c r="AK2477" t="s">
        <v>86</v>
      </c>
      <c r="AL2477" t="s">
        <v>86</v>
      </c>
      <c r="AM2477" t="s">
        <v>86</v>
      </c>
      <c r="AN2477" t="s">
        <v>86</v>
      </c>
      <c r="AO2477" t="s">
        <v>86</v>
      </c>
      <c r="AP2477" t="s">
        <v>86</v>
      </c>
      <c r="AQ2477" t="s">
        <v>86</v>
      </c>
      <c r="AR2477" t="s">
        <v>86</v>
      </c>
      <c r="AS2477" t="s">
        <v>86</v>
      </c>
      <c r="AT2477" t="s">
        <v>86</v>
      </c>
      <c r="AU2477" t="s">
        <v>86</v>
      </c>
      <c r="AV2477" t="s">
        <v>86</v>
      </c>
      <c r="AW2477" t="s">
        <v>86</v>
      </c>
      <c r="AX2477" t="s">
        <v>86</v>
      </c>
      <c r="AY2477" t="s">
        <v>86</v>
      </c>
      <c r="AZ2477" t="s">
        <v>86</v>
      </c>
      <c r="BA2477" t="s">
        <v>86</v>
      </c>
      <c r="BB2477" t="s">
        <v>86</v>
      </c>
      <c r="BC2477" t="s">
        <v>86</v>
      </c>
    </row>
    <row r="2478" spans="1:55" x14ac:dyDescent="0.3">
      <c r="A2478" t="s">
        <v>55</v>
      </c>
      <c r="B2478" t="s">
        <v>55</v>
      </c>
      <c r="C2478" t="s">
        <v>86</v>
      </c>
      <c r="D2478">
        <v>22110409825</v>
      </c>
      <c r="E2478" t="s">
        <v>2406</v>
      </c>
      <c r="F2478" t="s">
        <v>177</v>
      </c>
      <c r="G2478" t="s">
        <v>1216</v>
      </c>
      <c r="H2478" t="s">
        <v>86</v>
      </c>
      <c r="I2478" t="s">
        <v>86</v>
      </c>
      <c r="J2478" t="s">
        <v>86</v>
      </c>
      <c r="K2478" t="s">
        <v>86</v>
      </c>
      <c r="L2478" t="s">
        <v>86</v>
      </c>
      <c r="M2478" t="s">
        <v>86</v>
      </c>
      <c r="N2478" t="s">
        <v>86</v>
      </c>
      <c r="O2478" t="s">
        <v>86</v>
      </c>
      <c r="P2478" t="s">
        <v>86</v>
      </c>
      <c r="Q2478" t="s">
        <v>86</v>
      </c>
      <c r="R2478" t="s">
        <v>86</v>
      </c>
      <c r="S2478" t="s">
        <v>86</v>
      </c>
      <c r="T2478" t="s">
        <v>86</v>
      </c>
      <c r="U2478" t="s">
        <v>86</v>
      </c>
      <c r="V2478" t="s">
        <v>86</v>
      </c>
      <c r="W2478" t="s">
        <v>86</v>
      </c>
      <c r="X2478" t="s">
        <v>86</v>
      </c>
      <c r="Y2478" t="s">
        <v>86</v>
      </c>
      <c r="Z2478" t="s">
        <v>86</v>
      </c>
      <c r="AA2478" t="s">
        <v>86</v>
      </c>
      <c r="AB2478" t="s">
        <v>86</v>
      </c>
      <c r="AC2478" t="s">
        <v>86</v>
      </c>
      <c r="AD2478" t="s">
        <v>86</v>
      </c>
      <c r="AE2478" t="s">
        <v>86</v>
      </c>
      <c r="AF2478" t="s">
        <v>86</v>
      </c>
      <c r="AG2478" t="s">
        <v>86</v>
      </c>
      <c r="AH2478" t="s">
        <v>86</v>
      </c>
      <c r="AI2478" t="s">
        <v>86</v>
      </c>
      <c r="AJ2478" t="s">
        <v>86</v>
      </c>
      <c r="AK2478" t="s">
        <v>86</v>
      </c>
      <c r="AL2478" t="s">
        <v>86</v>
      </c>
      <c r="AM2478" t="s">
        <v>86</v>
      </c>
      <c r="AN2478" t="s">
        <v>86</v>
      </c>
      <c r="AO2478" t="s">
        <v>86</v>
      </c>
      <c r="AP2478" t="s">
        <v>86</v>
      </c>
      <c r="AQ2478" t="s">
        <v>86</v>
      </c>
      <c r="AR2478" t="s">
        <v>86</v>
      </c>
      <c r="AS2478" t="s">
        <v>86</v>
      </c>
      <c r="AT2478" t="s">
        <v>86</v>
      </c>
      <c r="AU2478" t="s">
        <v>86</v>
      </c>
      <c r="AV2478" t="s">
        <v>86</v>
      </c>
      <c r="AW2478" t="s">
        <v>86</v>
      </c>
      <c r="AX2478" t="s">
        <v>86</v>
      </c>
      <c r="AY2478" t="s">
        <v>86</v>
      </c>
      <c r="AZ2478" t="s">
        <v>86</v>
      </c>
      <c r="BA2478" t="s">
        <v>86</v>
      </c>
      <c r="BB2478" t="s">
        <v>86</v>
      </c>
      <c r="BC2478" t="s">
        <v>86</v>
      </c>
    </row>
    <row r="2479" spans="1:55" x14ac:dyDescent="0.3">
      <c r="A2479" t="s">
        <v>55</v>
      </c>
      <c r="B2479" t="s">
        <v>86</v>
      </c>
      <c r="C2479" t="s">
        <v>2400</v>
      </c>
      <c r="D2479">
        <v>22110409830</v>
      </c>
      <c r="E2479" t="s">
        <v>2407</v>
      </c>
      <c r="F2479" t="s">
        <v>177</v>
      </c>
      <c r="G2479" t="s">
        <v>89</v>
      </c>
      <c r="H2479" t="s">
        <v>86</v>
      </c>
      <c r="I2479" t="s">
        <v>86</v>
      </c>
      <c r="J2479" t="s">
        <v>86</v>
      </c>
      <c r="K2479" t="s">
        <v>86</v>
      </c>
      <c r="L2479" t="s">
        <v>86</v>
      </c>
      <c r="M2479" t="s">
        <v>86</v>
      </c>
      <c r="N2479" t="s">
        <v>86</v>
      </c>
      <c r="O2479" t="s">
        <v>86</v>
      </c>
      <c r="P2479" t="s">
        <v>86</v>
      </c>
      <c r="Q2479" t="s">
        <v>86</v>
      </c>
      <c r="R2479" t="s">
        <v>86</v>
      </c>
      <c r="S2479" t="s">
        <v>86</v>
      </c>
      <c r="T2479" t="s">
        <v>86</v>
      </c>
      <c r="U2479" t="s">
        <v>86</v>
      </c>
      <c r="V2479" t="s">
        <v>86</v>
      </c>
      <c r="W2479" t="s">
        <v>86</v>
      </c>
      <c r="X2479" t="s">
        <v>86</v>
      </c>
      <c r="Y2479" t="s">
        <v>86</v>
      </c>
      <c r="Z2479" t="s">
        <v>86</v>
      </c>
      <c r="AA2479" t="s">
        <v>86</v>
      </c>
      <c r="AB2479" t="s">
        <v>86</v>
      </c>
      <c r="AC2479" t="s">
        <v>86</v>
      </c>
      <c r="AD2479" t="s">
        <v>86</v>
      </c>
      <c r="AE2479" t="s">
        <v>86</v>
      </c>
      <c r="AF2479" t="s">
        <v>86</v>
      </c>
      <c r="AG2479" t="s">
        <v>86</v>
      </c>
      <c r="AH2479" t="s">
        <v>86</v>
      </c>
      <c r="AI2479" t="s">
        <v>86</v>
      </c>
      <c r="AJ2479" t="s">
        <v>86</v>
      </c>
      <c r="AK2479" t="s">
        <v>86</v>
      </c>
      <c r="AL2479" t="s">
        <v>86</v>
      </c>
      <c r="AM2479" t="s">
        <v>86</v>
      </c>
      <c r="AN2479" t="s">
        <v>86</v>
      </c>
      <c r="AO2479" t="s">
        <v>86</v>
      </c>
      <c r="AP2479" t="s">
        <v>86</v>
      </c>
      <c r="AQ2479" t="s">
        <v>86</v>
      </c>
      <c r="AR2479" t="s">
        <v>86</v>
      </c>
      <c r="AS2479" t="s">
        <v>86</v>
      </c>
      <c r="AT2479" t="s">
        <v>86</v>
      </c>
      <c r="AU2479" t="s">
        <v>86</v>
      </c>
      <c r="AV2479" t="s">
        <v>86</v>
      </c>
      <c r="AW2479" t="s">
        <v>86</v>
      </c>
      <c r="AX2479" t="s">
        <v>86</v>
      </c>
      <c r="AY2479" t="s">
        <v>86</v>
      </c>
      <c r="AZ2479" t="s">
        <v>86</v>
      </c>
      <c r="BA2479" t="s">
        <v>86</v>
      </c>
      <c r="BB2479" t="s">
        <v>86</v>
      </c>
      <c r="BC2479" t="s">
        <v>86</v>
      </c>
    </row>
    <row r="2480" spans="1:55" x14ac:dyDescent="0.3">
      <c r="A2480" t="s">
        <v>55</v>
      </c>
      <c r="B2480" t="s">
        <v>86</v>
      </c>
      <c r="C2480" t="s">
        <v>2408</v>
      </c>
      <c r="D2480">
        <v>22110409901</v>
      </c>
      <c r="E2480" t="s">
        <v>2409</v>
      </c>
      <c r="F2480" t="s">
        <v>58</v>
      </c>
      <c r="G2480" t="s">
        <v>59</v>
      </c>
      <c r="H2480" t="s">
        <v>86</v>
      </c>
      <c r="I2480" t="s">
        <v>86</v>
      </c>
      <c r="J2480" t="s">
        <v>86</v>
      </c>
      <c r="K2480" t="s">
        <v>86</v>
      </c>
      <c r="L2480" t="s">
        <v>86</v>
      </c>
      <c r="M2480" t="s">
        <v>86</v>
      </c>
      <c r="N2480" t="s">
        <v>86</v>
      </c>
      <c r="O2480" t="s">
        <v>86</v>
      </c>
      <c r="P2480" t="s">
        <v>86</v>
      </c>
      <c r="Q2480" t="s">
        <v>86</v>
      </c>
      <c r="R2480" t="s">
        <v>86</v>
      </c>
      <c r="S2480" t="s">
        <v>86</v>
      </c>
      <c r="T2480" t="s">
        <v>86</v>
      </c>
      <c r="U2480" t="s">
        <v>86</v>
      </c>
      <c r="V2480" t="s">
        <v>86</v>
      </c>
      <c r="W2480" t="s">
        <v>86</v>
      </c>
      <c r="X2480" t="s">
        <v>86</v>
      </c>
      <c r="Y2480" t="s">
        <v>86</v>
      </c>
      <c r="Z2480" t="s">
        <v>86</v>
      </c>
      <c r="AA2480" t="s">
        <v>86</v>
      </c>
      <c r="AB2480" t="s">
        <v>86</v>
      </c>
      <c r="AC2480" t="s">
        <v>86</v>
      </c>
      <c r="AD2480" t="s">
        <v>86</v>
      </c>
      <c r="AE2480" t="s">
        <v>86</v>
      </c>
      <c r="AF2480" t="s">
        <v>86</v>
      </c>
      <c r="AG2480" t="s">
        <v>86</v>
      </c>
      <c r="AH2480" t="s">
        <v>86</v>
      </c>
      <c r="AI2480" t="s">
        <v>86</v>
      </c>
      <c r="AJ2480" t="s">
        <v>86</v>
      </c>
      <c r="AK2480" t="s">
        <v>86</v>
      </c>
      <c r="AL2480" t="s">
        <v>86</v>
      </c>
      <c r="AM2480" t="s">
        <v>86</v>
      </c>
      <c r="AN2480" t="s">
        <v>86</v>
      </c>
      <c r="AO2480" t="s">
        <v>86</v>
      </c>
      <c r="AP2480" t="s">
        <v>86</v>
      </c>
      <c r="AQ2480" t="s">
        <v>86</v>
      </c>
      <c r="AR2480" t="s">
        <v>86</v>
      </c>
      <c r="AS2480" t="s">
        <v>86</v>
      </c>
      <c r="AT2480" t="s">
        <v>86</v>
      </c>
      <c r="AU2480" t="s">
        <v>86</v>
      </c>
      <c r="AV2480" t="s">
        <v>86</v>
      </c>
      <c r="AW2480" t="s">
        <v>86</v>
      </c>
      <c r="AX2480" t="s">
        <v>86</v>
      </c>
      <c r="AY2480" t="s">
        <v>86</v>
      </c>
      <c r="AZ2480" t="s">
        <v>86</v>
      </c>
      <c r="BA2480" t="s">
        <v>86</v>
      </c>
      <c r="BB2480" t="s">
        <v>86</v>
      </c>
      <c r="BC2480" t="s">
        <v>86</v>
      </c>
    </row>
    <row r="2481" spans="1:55" x14ac:dyDescent="0.3">
      <c r="A2481" t="s">
        <v>55</v>
      </c>
      <c r="B2481" t="s">
        <v>86</v>
      </c>
      <c r="C2481" t="s">
        <v>2408</v>
      </c>
      <c r="D2481">
        <v>22110409902</v>
      </c>
      <c r="E2481" t="s">
        <v>2410</v>
      </c>
      <c r="F2481" t="s">
        <v>133</v>
      </c>
      <c r="G2481" t="s">
        <v>59</v>
      </c>
      <c r="H2481" t="s">
        <v>86</v>
      </c>
      <c r="I2481" t="s">
        <v>86</v>
      </c>
      <c r="J2481" t="s">
        <v>86</v>
      </c>
      <c r="K2481" t="s">
        <v>86</v>
      </c>
      <c r="L2481" t="s">
        <v>86</v>
      </c>
      <c r="M2481" t="s">
        <v>86</v>
      </c>
      <c r="N2481" t="s">
        <v>86</v>
      </c>
      <c r="O2481" t="s">
        <v>86</v>
      </c>
      <c r="P2481" t="s">
        <v>86</v>
      </c>
      <c r="Q2481" t="s">
        <v>86</v>
      </c>
      <c r="R2481" t="s">
        <v>86</v>
      </c>
      <c r="S2481" t="s">
        <v>86</v>
      </c>
      <c r="T2481" t="s">
        <v>86</v>
      </c>
      <c r="U2481" t="s">
        <v>86</v>
      </c>
      <c r="V2481" t="s">
        <v>86</v>
      </c>
      <c r="W2481" t="s">
        <v>86</v>
      </c>
      <c r="X2481" t="s">
        <v>86</v>
      </c>
      <c r="Y2481" t="s">
        <v>86</v>
      </c>
      <c r="Z2481" t="s">
        <v>86</v>
      </c>
      <c r="AA2481" t="s">
        <v>86</v>
      </c>
      <c r="AB2481" t="s">
        <v>86</v>
      </c>
      <c r="AC2481" t="s">
        <v>86</v>
      </c>
      <c r="AD2481" t="s">
        <v>86</v>
      </c>
      <c r="AE2481" t="s">
        <v>86</v>
      </c>
      <c r="AF2481" t="s">
        <v>86</v>
      </c>
      <c r="AG2481" t="s">
        <v>86</v>
      </c>
      <c r="AH2481" t="s">
        <v>86</v>
      </c>
      <c r="AI2481" t="s">
        <v>86</v>
      </c>
      <c r="AJ2481" t="s">
        <v>86</v>
      </c>
      <c r="AK2481" t="s">
        <v>86</v>
      </c>
      <c r="AL2481" t="s">
        <v>86</v>
      </c>
      <c r="AM2481" t="s">
        <v>86</v>
      </c>
      <c r="AN2481" t="s">
        <v>86</v>
      </c>
      <c r="AO2481" t="s">
        <v>86</v>
      </c>
      <c r="AP2481" t="s">
        <v>86</v>
      </c>
      <c r="AQ2481" t="s">
        <v>86</v>
      </c>
      <c r="AR2481" t="s">
        <v>86</v>
      </c>
      <c r="AS2481" t="s">
        <v>86</v>
      </c>
      <c r="AT2481" t="s">
        <v>86</v>
      </c>
      <c r="AU2481" t="s">
        <v>86</v>
      </c>
      <c r="AV2481" t="s">
        <v>86</v>
      </c>
      <c r="AW2481" t="s">
        <v>86</v>
      </c>
      <c r="AX2481" t="s">
        <v>86</v>
      </c>
      <c r="AY2481" t="s">
        <v>86</v>
      </c>
      <c r="AZ2481" t="s">
        <v>86</v>
      </c>
      <c r="BA2481" t="s">
        <v>86</v>
      </c>
      <c r="BB2481" t="s">
        <v>86</v>
      </c>
      <c r="BC2481" t="s">
        <v>86</v>
      </c>
    </row>
    <row r="2482" spans="1:55" x14ac:dyDescent="0.3">
      <c r="A2482" t="s">
        <v>55</v>
      </c>
      <c r="B2482" t="s">
        <v>86</v>
      </c>
      <c r="C2482" t="s">
        <v>2411</v>
      </c>
      <c r="D2482">
        <v>22110410001</v>
      </c>
      <c r="E2482" t="s">
        <v>2412</v>
      </c>
      <c r="F2482" t="s">
        <v>58</v>
      </c>
      <c r="G2482" t="s">
        <v>59</v>
      </c>
      <c r="H2482" t="s">
        <v>86</v>
      </c>
      <c r="I2482" t="s">
        <v>86</v>
      </c>
      <c r="J2482" t="s">
        <v>86</v>
      </c>
      <c r="K2482" t="s">
        <v>86</v>
      </c>
      <c r="L2482" t="s">
        <v>86</v>
      </c>
      <c r="M2482" t="s">
        <v>86</v>
      </c>
      <c r="N2482" t="s">
        <v>86</v>
      </c>
      <c r="O2482" t="s">
        <v>86</v>
      </c>
      <c r="P2482" t="s">
        <v>86</v>
      </c>
      <c r="Q2482" t="s">
        <v>86</v>
      </c>
      <c r="R2482" t="s">
        <v>86</v>
      </c>
      <c r="S2482" t="s">
        <v>86</v>
      </c>
      <c r="T2482" t="s">
        <v>86</v>
      </c>
      <c r="U2482" t="s">
        <v>86</v>
      </c>
      <c r="V2482" t="s">
        <v>86</v>
      </c>
      <c r="W2482" t="s">
        <v>86</v>
      </c>
      <c r="X2482" t="s">
        <v>86</v>
      </c>
      <c r="Y2482" t="s">
        <v>86</v>
      </c>
      <c r="Z2482" t="s">
        <v>86</v>
      </c>
      <c r="AA2482" t="s">
        <v>86</v>
      </c>
      <c r="AB2482" t="s">
        <v>86</v>
      </c>
      <c r="AC2482" t="s">
        <v>86</v>
      </c>
      <c r="AD2482" t="s">
        <v>86</v>
      </c>
      <c r="AE2482" t="s">
        <v>86</v>
      </c>
      <c r="AF2482" t="s">
        <v>86</v>
      </c>
      <c r="AG2482" t="s">
        <v>86</v>
      </c>
      <c r="AH2482" t="s">
        <v>86</v>
      </c>
      <c r="AI2482" t="s">
        <v>86</v>
      </c>
      <c r="AJ2482" t="s">
        <v>86</v>
      </c>
      <c r="AK2482" t="s">
        <v>86</v>
      </c>
      <c r="AL2482" t="s">
        <v>86</v>
      </c>
      <c r="AM2482" t="s">
        <v>86</v>
      </c>
      <c r="AN2482" t="s">
        <v>86</v>
      </c>
      <c r="AO2482" t="s">
        <v>86</v>
      </c>
      <c r="AP2482" t="s">
        <v>86</v>
      </c>
      <c r="AQ2482" t="s">
        <v>86</v>
      </c>
      <c r="AR2482" t="s">
        <v>86</v>
      </c>
      <c r="AS2482" t="s">
        <v>86</v>
      </c>
      <c r="AT2482" t="s">
        <v>86</v>
      </c>
      <c r="AU2482" t="s">
        <v>86</v>
      </c>
      <c r="AV2482" t="s">
        <v>86</v>
      </c>
      <c r="AW2482" t="s">
        <v>86</v>
      </c>
      <c r="AX2482" t="s">
        <v>86</v>
      </c>
      <c r="AY2482" t="s">
        <v>86</v>
      </c>
      <c r="AZ2482" t="s">
        <v>86</v>
      </c>
      <c r="BA2482" t="s">
        <v>86</v>
      </c>
      <c r="BB2482" t="s">
        <v>86</v>
      </c>
      <c r="BC2482" t="s">
        <v>86</v>
      </c>
    </row>
    <row r="2483" spans="1:55" x14ac:dyDescent="0.3">
      <c r="A2483" t="s">
        <v>55</v>
      </c>
      <c r="B2483" t="s">
        <v>86</v>
      </c>
      <c r="C2483" t="s">
        <v>2413</v>
      </c>
      <c r="D2483">
        <v>22110410101</v>
      </c>
      <c r="E2483" t="s">
        <v>2414</v>
      </c>
      <c r="F2483" t="s">
        <v>58</v>
      </c>
      <c r="G2483" t="s">
        <v>59</v>
      </c>
      <c r="H2483" t="s">
        <v>86</v>
      </c>
      <c r="I2483" t="s">
        <v>86</v>
      </c>
      <c r="J2483" t="s">
        <v>86</v>
      </c>
      <c r="K2483" t="s">
        <v>86</v>
      </c>
      <c r="L2483" t="s">
        <v>86</v>
      </c>
      <c r="M2483" t="s">
        <v>86</v>
      </c>
      <c r="N2483" t="s">
        <v>86</v>
      </c>
      <c r="O2483" t="s">
        <v>86</v>
      </c>
      <c r="P2483" t="s">
        <v>86</v>
      </c>
      <c r="Q2483" t="s">
        <v>86</v>
      </c>
      <c r="R2483" t="s">
        <v>86</v>
      </c>
      <c r="S2483" t="s">
        <v>86</v>
      </c>
      <c r="T2483" t="s">
        <v>86</v>
      </c>
      <c r="U2483" t="s">
        <v>86</v>
      </c>
      <c r="V2483" t="s">
        <v>86</v>
      </c>
      <c r="W2483" t="s">
        <v>86</v>
      </c>
      <c r="X2483" t="s">
        <v>86</v>
      </c>
      <c r="Y2483" t="s">
        <v>86</v>
      </c>
      <c r="Z2483" t="s">
        <v>86</v>
      </c>
      <c r="AA2483" t="s">
        <v>86</v>
      </c>
      <c r="AB2483" t="s">
        <v>86</v>
      </c>
      <c r="AC2483" t="s">
        <v>86</v>
      </c>
      <c r="AD2483" t="s">
        <v>86</v>
      </c>
      <c r="AE2483" t="s">
        <v>86</v>
      </c>
      <c r="AF2483" t="s">
        <v>86</v>
      </c>
      <c r="AG2483" t="s">
        <v>86</v>
      </c>
      <c r="AH2483" t="s">
        <v>86</v>
      </c>
      <c r="AI2483" t="s">
        <v>86</v>
      </c>
      <c r="AJ2483" t="s">
        <v>86</v>
      </c>
      <c r="AK2483" t="s">
        <v>86</v>
      </c>
      <c r="AL2483" t="s">
        <v>86</v>
      </c>
      <c r="AM2483" t="s">
        <v>86</v>
      </c>
      <c r="AN2483" t="s">
        <v>86</v>
      </c>
      <c r="AO2483" t="s">
        <v>86</v>
      </c>
      <c r="AP2483" t="s">
        <v>86</v>
      </c>
      <c r="AQ2483" t="s">
        <v>86</v>
      </c>
      <c r="AR2483" t="s">
        <v>86</v>
      </c>
      <c r="AS2483" t="s">
        <v>86</v>
      </c>
      <c r="AT2483" t="s">
        <v>86</v>
      </c>
      <c r="AU2483" t="s">
        <v>86</v>
      </c>
      <c r="AV2483" t="s">
        <v>86</v>
      </c>
      <c r="AW2483" t="s">
        <v>86</v>
      </c>
      <c r="AX2483" t="s">
        <v>86</v>
      </c>
      <c r="AY2483" t="s">
        <v>86</v>
      </c>
      <c r="AZ2483" t="s">
        <v>86</v>
      </c>
      <c r="BA2483" t="s">
        <v>86</v>
      </c>
      <c r="BB2483" t="s">
        <v>86</v>
      </c>
      <c r="BC2483" t="s">
        <v>86</v>
      </c>
    </row>
    <row r="2484" spans="1:55" x14ac:dyDescent="0.3">
      <c r="A2484" t="s">
        <v>55</v>
      </c>
      <c r="B2484" t="s">
        <v>86</v>
      </c>
      <c r="C2484" t="s">
        <v>2413</v>
      </c>
      <c r="D2484">
        <v>22110410102</v>
      </c>
      <c r="E2484" t="s">
        <v>2415</v>
      </c>
      <c r="F2484" t="s">
        <v>133</v>
      </c>
      <c r="G2484" t="s">
        <v>59</v>
      </c>
      <c r="H2484" t="s">
        <v>86</v>
      </c>
      <c r="I2484" t="s">
        <v>86</v>
      </c>
      <c r="J2484" t="s">
        <v>86</v>
      </c>
      <c r="K2484" t="s">
        <v>86</v>
      </c>
      <c r="L2484" t="s">
        <v>86</v>
      </c>
      <c r="M2484" t="s">
        <v>86</v>
      </c>
      <c r="N2484" t="s">
        <v>86</v>
      </c>
      <c r="O2484" t="s">
        <v>86</v>
      </c>
      <c r="P2484" t="s">
        <v>86</v>
      </c>
      <c r="Q2484" t="s">
        <v>86</v>
      </c>
      <c r="R2484" t="s">
        <v>86</v>
      </c>
      <c r="S2484" t="s">
        <v>86</v>
      </c>
      <c r="T2484" t="s">
        <v>86</v>
      </c>
      <c r="U2484" t="s">
        <v>86</v>
      </c>
      <c r="V2484" t="s">
        <v>86</v>
      </c>
      <c r="W2484" t="s">
        <v>86</v>
      </c>
      <c r="X2484" t="s">
        <v>86</v>
      </c>
      <c r="Y2484" t="s">
        <v>86</v>
      </c>
      <c r="Z2484" t="s">
        <v>86</v>
      </c>
      <c r="AA2484" t="s">
        <v>86</v>
      </c>
      <c r="AB2484" t="s">
        <v>86</v>
      </c>
      <c r="AC2484" t="s">
        <v>86</v>
      </c>
      <c r="AD2484" t="s">
        <v>86</v>
      </c>
      <c r="AE2484" t="s">
        <v>86</v>
      </c>
      <c r="AF2484" t="s">
        <v>86</v>
      </c>
      <c r="AG2484" t="s">
        <v>86</v>
      </c>
      <c r="AH2484" t="s">
        <v>86</v>
      </c>
      <c r="AI2484" t="s">
        <v>86</v>
      </c>
      <c r="AJ2484" t="s">
        <v>86</v>
      </c>
      <c r="AK2484" t="s">
        <v>86</v>
      </c>
      <c r="AL2484" t="s">
        <v>86</v>
      </c>
      <c r="AM2484" t="s">
        <v>86</v>
      </c>
      <c r="AN2484" t="s">
        <v>86</v>
      </c>
      <c r="AO2484" t="s">
        <v>86</v>
      </c>
      <c r="AP2484" t="s">
        <v>86</v>
      </c>
      <c r="AQ2484" t="s">
        <v>86</v>
      </c>
      <c r="AR2484" t="s">
        <v>86</v>
      </c>
      <c r="AS2484" t="s">
        <v>86</v>
      </c>
      <c r="AT2484" t="s">
        <v>86</v>
      </c>
      <c r="AU2484" t="s">
        <v>86</v>
      </c>
      <c r="AV2484" t="s">
        <v>86</v>
      </c>
      <c r="AW2484" t="s">
        <v>86</v>
      </c>
      <c r="AX2484" t="s">
        <v>86</v>
      </c>
      <c r="AY2484" t="s">
        <v>86</v>
      </c>
      <c r="AZ2484" t="s">
        <v>86</v>
      </c>
      <c r="BA2484" t="s">
        <v>86</v>
      </c>
      <c r="BB2484" t="s">
        <v>86</v>
      </c>
      <c r="BC2484" t="s">
        <v>86</v>
      </c>
    </row>
    <row r="2485" spans="1:55" x14ac:dyDescent="0.3">
      <c r="A2485" t="s">
        <v>55</v>
      </c>
      <c r="B2485" t="s">
        <v>86</v>
      </c>
      <c r="C2485" t="s">
        <v>2416</v>
      </c>
      <c r="D2485">
        <v>22110410201</v>
      </c>
      <c r="E2485" t="s">
        <v>2417</v>
      </c>
      <c r="F2485" t="s">
        <v>58</v>
      </c>
      <c r="G2485" t="s">
        <v>59</v>
      </c>
      <c r="H2485" t="s">
        <v>86</v>
      </c>
      <c r="I2485" t="s">
        <v>86</v>
      </c>
      <c r="J2485" t="s">
        <v>86</v>
      </c>
      <c r="K2485" t="s">
        <v>86</v>
      </c>
      <c r="L2485" t="s">
        <v>86</v>
      </c>
      <c r="M2485" t="s">
        <v>86</v>
      </c>
      <c r="N2485" t="s">
        <v>86</v>
      </c>
      <c r="O2485" t="s">
        <v>86</v>
      </c>
      <c r="P2485" t="s">
        <v>86</v>
      </c>
      <c r="Q2485" t="s">
        <v>86</v>
      </c>
      <c r="R2485" t="s">
        <v>86</v>
      </c>
      <c r="S2485" t="s">
        <v>86</v>
      </c>
      <c r="T2485" t="s">
        <v>86</v>
      </c>
      <c r="U2485" t="s">
        <v>86</v>
      </c>
      <c r="V2485" t="s">
        <v>86</v>
      </c>
      <c r="W2485" t="s">
        <v>86</v>
      </c>
      <c r="X2485" t="s">
        <v>86</v>
      </c>
      <c r="Y2485" t="s">
        <v>86</v>
      </c>
      <c r="Z2485" t="s">
        <v>86</v>
      </c>
      <c r="AA2485" t="s">
        <v>86</v>
      </c>
      <c r="AB2485" t="s">
        <v>86</v>
      </c>
      <c r="AC2485" t="s">
        <v>86</v>
      </c>
      <c r="AD2485" t="s">
        <v>86</v>
      </c>
      <c r="AE2485" t="s">
        <v>86</v>
      </c>
      <c r="AF2485" t="s">
        <v>86</v>
      </c>
      <c r="AG2485" t="s">
        <v>86</v>
      </c>
      <c r="AH2485" t="s">
        <v>86</v>
      </c>
      <c r="AI2485" t="s">
        <v>86</v>
      </c>
      <c r="AJ2485" t="s">
        <v>86</v>
      </c>
      <c r="AK2485" t="s">
        <v>86</v>
      </c>
      <c r="AL2485" t="s">
        <v>86</v>
      </c>
      <c r="AM2485" t="s">
        <v>86</v>
      </c>
      <c r="AN2485" t="s">
        <v>86</v>
      </c>
      <c r="AO2485" t="s">
        <v>86</v>
      </c>
      <c r="AP2485" t="s">
        <v>86</v>
      </c>
      <c r="AQ2485" t="s">
        <v>86</v>
      </c>
      <c r="AR2485" t="s">
        <v>86</v>
      </c>
      <c r="AS2485" t="s">
        <v>86</v>
      </c>
      <c r="AT2485" t="s">
        <v>86</v>
      </c>
      <c r="AU2485" t="s">
        <v>86</v>
      </c>
      <c r="AV2485" t="s">
        <v>86</v>
      </c>
      <c r="AW2485" t="s">
        <v>86</v>
      </c>
      <c r="AX2485" t="s">
        <v>86</v>
      </c>
      <c r="AY2485" t="s">
        <v>86</v>
      </c>
      <c r="AZ2485" t="s">
        <v>86</v>
      </c>
      <c r="BA2485" t="s">
        <v>86</v>
      </c>
      <c r="BB2485" t="s">
        <v>86</v>
      </c>
      <c r="BC2485" t="s">
        <v>86</v>
      </c>
    </row>
    <row r="2486" spans="1:55" x14ac:dyDescent="0.3">
      <c r="A2486" t="s">
        <v>55</v>
      </c>
      <c r="B2486" t="s">
        <v>86</v>
      </c>
      <c r="C2486" t="s">
        <v>2416</v>
      </c>
      <c r="D2486">
        <v>22110410202</v>
      </c>
      <c r="E2486" t="s">
        <v>2418</v>
      </c>
      <c r="F2486" t="s">
        <v>133</v>
      </c>
      <c r="G2486" t="s">
        <v>59</v>
      </c>
      <c r="H2486" t="s">
        <v>86</v>
      </c>
      <c r="I2486" t="s">
        <v>86</v>
      </c>
      <c r="J2486" t="s">
        <v>86</v>
      </c>
      <c r="K2486" t="s">
        <v>86</v>
      </c>
      <c r="L2486" t="s">
        <v>86</v>
      </c>
      <c r="M2486" t="s">
        <v>86</v>
      </c>
      <c r="N2486" t="s">
        <v>86</v>
      </c>
      <c r="O2486" t="s">
        <v>86</v>
      </c>
      <c r="P2486" t="s">
        <v>86</v>
      </c>
      <c r="Q2486" t="s">
        <v>86</v>
      </c>
      <c r="R2486" t="s">
        <v>86</v>
      </c>
      <c r="S2486" t="s">
        <v>86</v>
      </c>
      <c r="T2486" t="s">
        <v>86</v>
      </c>
      <c r="U2486" t="s">
        <v>86</v>
      </c>
      <c r="V2486" t="s">
        <v>86</v>
      </c>
      <c r="W2486" t="s">
        <v>86</v>
      </c>
      <c r="X2486" t="s">
        <v>86</v>
      </c>
      <c r="Y2486" t="s">
        <v>86</v>
      </c>
      <c r="Z2486" t="s">
        <v>86</v>
      </c>
      <c r="AA2486" t="s">
        <v>86</v>
      </c>
      <c r="AB2486" t="s">
        <v>86</v>
      </c>
      <c r="AC2486" t="s">
        <v>86</v>
      </c>
      <c r="AD2486" t="s">
        <v>86</v>
      </c>
      <c r="AE2486" t="s">
        <v>86</v>
      </c>
      <c r="AF2486" t="s">
        <v>86</v>
      </c>
      <c r="AG2486" t="s">
        <v>86</v>
      </c>
      <c r="AH2486" t="s">
        <v>86</v>
      </c>
      <c r="AI2486" t="s">
        <v>86</v>
      </c>
      <c r="AJ2486" t="s">
        <v>86</v>
      </c>
      <c r="AK2486" t="s">
        <v>86</v>
      </c>
      <c r="AL2486" t="s">
        <v>86</v>
      </c>
      <c r="AM2486" t="s">
        <v>86</v>
      </c>
      <c r="AN2486" t="s">
        <v>86</v>
      </c>
      <c r="AO2486" t="s">
        <v>86</v>
      </c>
      <c r="AP2486" t="s">
        <v>86</v>
      </c>
      <c r="AQ2486" t="s">
        <v>86</v>
      </c>
      <c r="AR2486" t="s">
        <v>86</v>
      </c>
      <c r="AS2486" t="s">
        <v>86</v>
      </c>
      <c r="AT2486" t="s">
        <v>86</v>
      </c>
      <c r="AU2486" t="s">
        <v>86</v>
      </c>
      <c r="AV2486" t="s">
        <v>86</v>
      </c>
      <c r="AW2486" t="s">
        <v>86</v>
      </c>
      <c r="AX2486" t="s">
        <v>86</v>
      </c>
      <c r="AY2486" t="s">
        <v>86</v>
      </c>
      <c r="AZ2486" t="s">
        <v>86</v>
      </c>
      <c r="BA2486" t="s">
        <v>86</v>
      </c>
      <c r="BB2486" t="s">
        <v>86</v>
      </c>
      <c r="BC2486" t="s">
        <v>86</v>
      </c>
    </row>
    <row r="2487" spans="1:55" x14ac:dyDescent="0.3">
      <c r="A2487" t="s">
        <v>55</v>
      </c>
      <c r="B2487" t="s">
        <v>86</v>
      </c>
      <c r="C2487" t="s">
        <v>2416</v>
      </c>
      <c r="D2487">
        <v>22110410203</v>
      </c>
      <c r="E2487" t="s">
        <v>2419</v>
      </c>
      <c r="F2487" t="s">
        <v>177</v>
      </c>
      <c r="G2487" t="s">
        <v>89</v>
      </c>
      <c r="H2487" t="s">
        <v>86</v>
      </c>
      <c r="I2487" t="s">
        <v>86</v>
      </c>
      <c r="J2487" t="s">
        <v>86</v>
      </c>
      <c r="K2487" t="s">
        <v>86</v>
      </c>
      <c r="L2487" t="s">
        <v>86</v>
      </c>
      <c r="M2487" t="s">
        <v>86</v>
      </c>
      <c r="N2487" t="s">
        <v>86</v>
      </c>
      <c r="O2487" t="s">
        <v>86</v>
      </c>
      <c r="P2487" t="s">
        <v>86</v>
      </c>
      <c r="Q2487" t="s">
        <v>86</v>
      </c>
      <c r="R2487" t="s">
        <v>86</v>
      </c>
      <c r="S2487" t="s">
        <v>86</v>
      </c>
      <c r="T2487" t="s">
        <v>86</v>
      </c>
      <c r="U2487" t="s">
        <v>86</v>
      </c>
      <c r="V2487" t="s">
        <v>86</v>
      </c>
      <c r="W2487" t="s">
        <v>86</v>
      </c>
      <c r="X2487" t="s">
        <v>86</v>
      </c>
      <c r="Y2487" t="s">
        <v>86</v>
      </c>
      <c r="Z2487" t="s">
        <v>86</v>
      </c>
      <c r="AA2487" t="s">
        <v>86</v>
      </c>
      <c r="AB2487" t="s">
        <v>86</v>
      </c>
      <c r="AC2487" t="s">
        <v>86</v>
      </c>
      <c r="AD2487" t="s">
        <v>86</v>
      </c>
      <c r="AE2487" t="s">
        <v>86</v>
      </c>
      <c r="AF2487" t="s">
        <v>86</v>
      </c>
      <c r="AG2487" t="s">
        <v>86</v>
      </c>
      <c r="AH2487" t="s">
        <v>86</v>
      </c>
      <c r="AI2487" t="s">
        <v>86</v>
      </c>
      <c r="AJ2487" t="s">
        <v>86</v>
      </c>
      <c r="AK2487" t="s">
        <v>86</v>
      </c>
      <c r="AL2487" t="s">
        <v>86</v>
      </c>
      <c r="AM2487" t="s">
        <v>86</v>
      </c>
      <c r="AN2487" t="s">
        <v>86</v>
      </c>
      <c r="AO2487" t="s">
        <v>86</v>
      </c>
      <c r="AP2487" t="s">
        <v>86</v>
      </c>
      <c r="AQ2487" t="s">
        <v>86</v>
      </c>
      <c r="AR2487" t="s">
        <v>86</v>
      </c>
      <c r="AS2487" t="s">
        <v>86</v>
      </c>
      <c r="AT2487" t="s">
        <v>86</v>
      </c>
      <c r="AU2487" t="s">
        <v>86</v>
      </c>
      <c r="AV2487" t="s">
        <v>86</v>
      </c>
      <c r="AW2487" t="s">
        <v>86</v>
      </c>
      <c r="AX2487" t="s">
        <v>86</v>
      </c>
      <c r="AY2487" t="s">
        <v>86</v>
      </c>
      <c r="AZ2487" t="s">
        <v>86</v>
      </c>
      <c r="BA2487" t="s">
        <v>86</v>
      </c>
      <c r="BB2487" t="s">
        <v>86</v>
      </c>
      <c r="BC2487" t="s">
        <v>86</v>
      </c>
    </row>
    <row r="2488" spans="1:55" x14ac:dyDescent="0.3">
      <c r="A2488" t="s">
        <v>55</v>
      </c>
      <c r="B2488" t="s">
        <v>86</v>
      </c>
      <c r="C2488" t="s">
        <v>2416</v>
      </c>
      <c r="D2488">
        <v>22110410204</v>
      </c>
      <c r="E2488" t="s">
        <v>2420</v>
      </c>
      <c r="F2488" t="s">
        <v>177</v>
      </c>
      <c r="G2488" t="s">
        <v>59</v>
      </c>
      <c r="H2488" t="s">
        <v>86</v>
      </c>
      <c r="I2488" t="s">
        <v>86</v>
      </c>
      <c r="J2488" t="s">
        <v>86</v>
      </c>
      <c r="K2488" t="s">
        <v>86</v>
      </c>
      <c r="L2488" t="s">
        <v>86</v>
      </c>
      <c r="M2488" t="s">
        <v>86</v>
      </c>
      <c r="N2488" t="s">
        <v>86</v>
      </c>
      <c r="O2488" t="s">
        <v>86</v>
      </c>
      <c r="P2488" t="s">
        <v>86</v>
      </c>
      <c r="Q2488" t="s">
        <v>86</v>
      </c>
      <c r="R2488" t="s">
        <v>86</v>
      </c>
      <c r="S2488" t="s">
        <v>86</v>
      </c>
      <c r="T2488" t="s">
        <v>86</v>
      </c>
      <c r="U2488" t="s">
        <v>86</v>
      </c>
      <c r="V2488" t="s">
        <v>86</v>
      </c>
      <c r="W2488" t="s">
        <v>86</v>
      </c>
      <c r="X2488" t="s">
        <v>86</v>
      </c>
      <c r="Y2488" t="s">
        <v>86</v>
      </c>
      <c r="Z2488" t="s">
        <v>86</v>
      </c>
      <c r="AA2488" t="s">
        <v>86</v>
      </c>
      <c r="AB2488" t="s">
        <v>86</v>
      </c>
      <c r="AC2488" t="s">
        <v>86</v>
      </c>
      <c r="AD2488" t="s">
        <v>86</v>
      </c>
      <c r="AE2488" t="s">
        <v>86</v>
      </c>
      <c r="AF2488" t="s">
        <v>86</v>
      </c>
      <c r="AG2488" t="s">
        <v>86</v>
      </c>
      <c r="AH2488" t="s">
        <v>86</v>
      </c>
      <c r="AI2488" t="s">
        <v>86</v>
      </c>
      <c r="AJ2488" t="s">
        <v>86</v>
      </c>
      <c r="AK2488" t="s">
        <v>86</v>
      </c>
      <c r="AL2488" t="s">
        <v>86</v>
      </c>
      <c r="AM2488" t="s">
        <v>86</v>
      </c>
      <c r="AN2488" t="s">
        <v>86</v>
      </c>
      <c r="AO2488" t="s">
        <v>86</v>
      </c>
      <c r="AP2488" t="s">
        <v>86</v>
      </c>
      <c r="AQ2488" t="s">
        <v>86</v>
      </c>
      <c r="AR2488" t="s">
        <v>86</v>
      </c>
      <c r="AS2488" t="s">
        <v>86</v>
      </c>
      <c r="AT2488" t="s">
        <v>86</v>
      </c>
      <c r="AU2488" t="s">
        <v>86</v>
      </c>
      <c r="AV2488" t="s">
        <v>86</v>
      </c>
      <c r="AW2488" t="s">
        <v>86</v>
      </c>
      <c r="AX2488" t="s">
        <v>86</v>
      </c>
      <c r="AY2488" t="s">
        <v>86</v>
      </c>
      <c r="AZ2488" t="s">
        <v>86</v>
      </c>
      <c r="BA2488" t="s">
        <v>86</v>
      </c>
      <c r="BB2488" t="s">
        <v>86</v>
      </c>
      <c r="BC2488" t="s">
        <v>86</v>
      </c>
    </row>
    <row r="2489" spans="1:55" x14ac:dyDescent="0.3">
      <c r="A2489" t="s">
        <v>55</v>
      </c>
      <c r="B2489" t="s">
        <v>86</v>
      </c>
      <c r="C2489" t="s">
        <v>2416</v>
      </c>
      <c r="D2489">
        <v>22110410205</v>
      </c>
      <c r="E2489" t="s">
        <v>2421</v>
      </c>
      <c r="F2489" t="s">
        <v>58</v>
      </c>
      <c r="G2489" t="s">
        <v>89</v>
      </c>
      <c r="H2489" t="s">
        <v>86</v>
      </c>
      <c r="I2489" t="s">
        <v>86</v>
      </c>
      <c r="J2489" t="s">
        <v>86</v>
      </c>
      <c r="K2489" t="s">
        <v>86</v>
      </c>
      <c r="L2489" t="s">
        <v>86</v>
      </c>
      <c r="M2489" t="s">
        <v>86</v>
      </c>
      <c r="N2489" t="s">
        <v>86</v>
      </c>
      <c r="O2489" t="s">
        <v>86</v>
      </c>
      <c r="P2489" t="s">
        <v>86</v>
      </c>
      <c r="Q2489" t="s">
        <v>86</v>
      </c>
      <c r="R2489" t="s">
        <v>86</v>
      </c>
      <c r="S2489" t="s">
        <v>86</v>
      </c>
      <c r="T2489" t="s">
        <v>86</v>
      </c>
      <c r="U2489" t="s">
        <v>86</v>
      </c>
      <c r="V2489" t="s">
        <v>86</v>
      </c>
      <c r="W2489" t="s">
        <v>86</v>
      </c>
      <c r="X2489" t="s">
        <v>86</v>
      </c>
      <c r="Y2489" t="s">
        <v>86</v>
      </c>
      <c r="Z2489" t="s">
        <v>86</v>
      </c>
      <c r="AA2489" t="s">
        <v>86</v>
      </c>
      <c r="AB2489" t="s">
        <v>86</v>
      </c>
      <c r="AC2489" t="s">
        <v>86</v>
      </c>
      <c r="AD2489" t="s">
        <v>86</v>
      </c>
      <c r="AE2489" t="s">
        <v>86</v>
      </c>
      <c r="AF2489" t="s">
        <v>86</v>
      </c>
      <c r="AG2489" t="s">
        <v>86</v>
      </c>
      <c r="AH2489" t="s">
        <v>86</v>
      </c>
      <c r="AI2489" t="s">
        <v>86</v>
      </c>
      <c r="AJ2489" t="s">
        <v>86</v>
      </c>
      <c r="AK2489" t="s">
        <v>86</v>
      </c>
      <c r="AL2489" t="s">
        <v>86</v>
      </c>
      <c r="AM2489" t="s">
        <v>86</v>
      </c>
      <c r="AN2489" t="s">
        <v>86</v>
      </c>
      <c r="AO2489" t="s">
        <v>86</v>
      </c>
      <c r="AP2489" t="s">
        <v>86</v>
      </c>
      <c r="AQ2489" t="s">
        <v>86</v>
      </c>
      <c r="AR2489" t="s">
        <v>86</v>
      </c>
      <c r="AS2489" t="s">
        <v>86</v>
      </c>
      <c r="AT2489" t="s">
        <v>86</v>
      </c>
      <c r="AU2489" t="s">
        <v>86</v>
      </c>
      <c r="AV2489" t="s">
        <v>86</v>
      </c>
      <c r="AW2489" t="s">
        <v>86</v>
      </c>
      <c r="AX2489" t="s">
        <v>86</v>
      </c>
      <c r="AY2489" t="s">
        <v>86</v>
      </c>
      <c r="AZ2489" t="s">
        <v>86</v>
      </c>
      <c r="BA2489" t="s">
        <v>86</v>
      </c>
      <c r="BB2489" t="s">
        <v>86</v>
      </c>
      <c r="BC2489" t="s">
        <v>86</v>
      </c>
    </row>
    <row r="2490" spans="1:55" x14ac:dyDescent="0.3">
      <c r="A2490" t="s">
        <v>55</v>
      </c>
      <c r="B2490" t="s">
        <v>86</v>
      </c>
      <c r="C2490" t="s">
        <v>928</v>
      </c>
      <c r="D2490">
        <v>22110410301</v>
      </c>
      <c r="E2490" t="s">
        <v>2422</v>
      </c>
      <c r="F2490" t="s">
        <v>58</v>
      </c>
      <c r="G2490" t="s">
        <v>59</v>
      </c>
      <c r="H2490" t="s">
        <v>86</v>
      </c>
      <c r="I2490" t="s">
        <v>86</v>
      </c>
      <c r="J2490" t="s">
        <v>86</v>
      </c>
      <c r="K2490" t="s">
        <v>86</v>
      </c>
      <c r="L2490" t="s">
        <v>86</v>
      </c>
      <c r="M2490" t="s">
        <v>86</v>
      </c>
      <c r="N2490" t="s">
        <v>86</v>
      </c>
      <c r="O2490" t="s">
        <v>86</v>
      </c>
      <c r="P2490" t="s">
        <v>86</v>
      </c>
      <c r="Q2490" t="s">
        <v>86</v>
      </c>
      <c r="R2490" t="s">
        <v>86</v>
      </c>
      <c r="S2490" t="s">
        <v>86</v>
      </c>
      <c r="T2490" t="s">
        <v>86</v>
      </c>
      <c r="U2490" t="s">
        <v>86</v>
      </c>
      <c r="V2490" t="s">
        <v>86</v>
      </c>
      <c r="W2490" t="s">
        <v>86</v>
      </c>
      <c r="X2490" t="s">
        <v>86</v>
      </c>
      <c r="Y2490" t="s">
        <v>86</v>
      </c>
      <c r="Z2490" t="s">
        <v>86</v>
      </c>
      <c r="AA2490" t="s">
        <v>86</v>
      </c>
      <c r="AB2490" t="s">
        <v>86</v>
      </c>
      <c r="AC2490" t="s">
        <v>86</v>
      </c>
      <c r="AD2490" t="s">
        <v>86</v>
      </c>
      <c r="AE2490" t="s">
        <v>86</v>
      </c>
      <c r="AF2490" t="s">
        <v>86</v>
      </c>
      <c r="AG2490" t="s">
        <v>86</v>
      </c>
      <c r="AH2490" t="s">
        <v>86</v>
      </c>
      <c r="AI2490" t="s">
        <v>86</v>
      </c>
      <c r="AJ2490" t="s">
        <v>86</v>
      </c>
      <c r="AK2490" t="s">
        <v>86</v>
      </c>
      <c r="AL2490" t="s">
        <v>86</v>
      </c>
      <c r="AM2490" t="s">
        <v>86</v>
      </c>
      <c r="AN2490" t="s">
        <v>86</v>
      </c>
      <c r="AO2490" t="s">
        <v>86</v>
      </c>
      <c r="AP2490" t="s">
        <v>86</v>
      </c>
      <c r="AQ2490" t="s">
        <v>86</v>
      </c>
      <c r="AR2490" t="s">
        <v>86</v>
      </c>
      <c r="AS2490" t="s">
        <v>86</v>
      </c>
      <c r="AT2490" t="s">
        <v>86</v>
      </c>
      <c r="AU2490" t="s">
        <v>86</v>
      </c>
      <c r="AV2490" t="s">
        <v>86</v>
      </c>
      <c r="AW2490" t="s">
        <v>86</v>
      </c>
      <c r="AX2490" t="s">
        <v>86</v>
      </c>
      <c r="AY2490" t="s">
        <v>86</v>
      </c>
      <c r="AZ2490" t="s">
        <v>86</v>
      </c>
      <c r="BA2490" t="s">
        <v>86</v>
      </c>
      <c r="BB2490" t="s">
        <v>86</v>
      </c>
      <c r="BC2490" t="s">
        <v>86</v>
      </c>
    </row>
    <row r="2491" spans="1:55" x14ac:dyDescent="0.3">
      <c r="A2491" t="s">
        <v>55</v>
      </c>
      <c r="B2491" t="s">
        <v>86</v>
      </c>
      <c r="C2491" t="s">
        <v>928</v>
      </c>
      <c r="D2491">
        <v>22110410302</v>
      </c>
      <c r="E2491" t="s">
        <v>2423</v>
      </c>
      <c r="F2491" t="s">
        <v>133</v>
      </c>
      <c r="G2491" t="s">
        <v>59</v>
      </c>
      <c r="H2491" t="s">
        <v>86</v>
      </c>
      <c r="I2491" t="s">
        <v>86</v>
      </c>
      <c r="J2491" t="s">
        <v>86</v>
      </c>
      <c r="K2491" t="s">
        <v>86</v>
      </c>
      <c r="L2491" t="s">
        <v>86</v>
      </c>
      <c r="M2491" t="s">
        <v>86</v>
      </c>
      <c r="N2491" t="s">
        <v>86</v>
      </c>
      <c r="O2491" t="s">
        <v>86</v>
      </c>
      <c r="P2491" t="s">
        <v>86</v>
      </c>
      <c r="Q2491" t="s">
        <v>86</v>
      </c>
      <c r="R2491" t="s">
        <v>86</v>
      </c>
      <c r="S2491" t="s">
        <v>86</v>
      </c>
      <c r="T2491" t="s">
        <v>86</v>
      </c>
      <c r="U2491" t="s">
        <v>86</v>
      </c>
      <c r="V2491" t="s">
        <v>86</v>
      </c>
      <c r="W2491" t="s">
        <v>86</v>
      </c>
      <c r="X2491" t="s">
        <v>86</v>
      </c>
      <c r="Y2491" t="s">
        <v>86</v>
      </c>
      <c r="Z2491" t="s">
        <v>86</v>
      </c>
      <c r="AA2491" t="s">
        <v>86</v>
      </c>
      <c r="AB2491" t="s">
        <v>86</v>
      </c>
      <c r="AC2491" t="s">
        <v>86</v>
      </c>
      <c r="AD2491" t="s">
        <v>86</v>
      </c>
      <c r="AE2491" t="s">
        <v>86</v>
      </c>
      <c r="AF2491" t="s">
        <v>86</v>
      </c>
      <c r="AG2491" t="s">
        <v>86</v>
      </c>
      <c r="AH2491" t="s">
        <v>86</v>
      </c>
      <c r="AI2491" t="s">
        <v>86</v>
      </c>
      <c r="AJ2491" t="s">
        <v>86</v>
      </c>
      <c r="AK2491" t="s">
        <v>86</v>
      </c>
      <c r="AL2491" t="s">
        <v>86</v>
      </c>
      <c r="AM2491" t="s">
        <v>86</v>
      </c>
      <c r="AN2491" t="s">
        <v>86</v>
      </c>
      <c r="AO2491" t="s">
        <v>86</v>
      </c>
      <c r="AP2491" t="s">
        <v>86</v>
      </c>
      <c r="AQ2491" t="s">
        <v>86</v>
      </c>
      <c r="AR2491" t="s">
        <v>86</v>
      </c>
      <c r="AS2491" t="s">
        <v>86</v>
      </c>
      <c r="AT2491" t="s">
        <v>86</v>
      </c>
      <c r="AU2491" t="s">
        <v>86</v>
      </c>
      <c r="AV2491" t="s">
        <v>86</v>
      </c>
      <c r="AW2491" t="s">
        <v>86</v>
      </c>
      <c r="AX2491" t="s">
        <v>86</v>
      </c>
      <c r="AY2491" t="s">
        <v>86</v>
      </c>
      <c r="AZ2491" t="s">
        <v>86</v>
      </c>
      <c r="BA2491" t="s">
        <v>86</v>
      </c>
      <c r="BB2491" t="s">
        <v>86</v>
      </c>
      <c r="BC2491" t="s">
        <v>86</v>
      </c>
    </row>
    <row r="2492" spans="1:55" x14ac:dyDescent="0.3">
      <c r="A2492" t="s">
        <v>55</v>
      </c>
      <c r="B2492" t="s">
        <v>86</v>
      </c>
      <c r="C2492" t="s">
        <v>928</v>
      </c>
      <c r="D2492">
        <v>22110410303</v>
      </c>
      <c r="E2492" t="s">
        <v>929</v>
      </c>
      <c r="F2492" t="s">
        <v>88</v>
      </c>
      <c r="G2492" t="s">
        <v>89</v>
      </c>
      <c r="H2492">
        <v>1</v>
      </c>
      <c r="I2492" t="s">
        <v>60</v>
      </c>
      <c r="J2492" t="s">
        <v>61</v>
      </c>
      <c r="K2492" t="s">
        <v>930</v>
      </c>
      <c r="L2492">
        <v>2</v>
      </c>
      <c r="N2492" t="s">
        <v>86</v>
      </c>
      <c r="O2492" t="s">
        <v>86</v>
      </c>
      <c r="P2492" t="s">
        <v>86</v>
      </c>
      <c r="Q2492" t="s">
        <v>86</v>
      </c>
      <c r="R2492" t="s">
        <v>86</v>
      </c>
      <c r="S2492" t="s">
        <v>86</v>
      </c>
      <c r="T2492" t="s">
        <v>86</v>
      </c>
      <c r="U2492" t="s">
        <v>86</v>
      </c>
      <c r="V2492" t="s">
        <v>86</v>
      </c>
      <c r="W2492" t="s">
        <v>86</v>
      </c>
      <c r="X2492" t="s">
        <v>86</v>
      </c>
      <c r="Y2492" t="s">
        <v>86</v>
      </c>
      <c r="Z2492" t="s">
        <v>86</v>
      </c>
      <c r="AA2492" t="s">
        <v>86</v>
      </c>
      <c r="AB2492" t="s">
        <v>86</v>
      </c>
      <c r="AC2492" t="s">
        <v>86</v>
      </c>
      <c r="AD2492" t="s">
        <v>86</v>
      </c>
      <c r="AE2492" t="s">
        <v>86</v>
      </c>
      <c r="AF2492" t="s">
        <v>86</v>
      </c>
      <c r="AG2492" t="s">
        <v>86</v>
      </c>
      <c r="AH2492" t="s">
        <v>86</v>
      </c>
      <c r="AI2492" t="s">
        <v>86</v>
      </c>
      <c r="AJ2492" t="s">
        <v>86</v>
      </c>
      <c r="AK2492" t="s">
        <v>86</v>
      </c>
      <c r="AL2492" t="s">
        <v>86</v>
      </c>
      <c r="AM2492" t="s">
        <v>86</v>
      </c>
      <c r="AN2492" t="s">
        <v>86</v>
      </c>
      <c r="AO2492" t="s">
        <v>86</v>
      </c>
      <c r="AP2492" t="s">
        <v>86</v>
      </c>
      <c r="AQ2492" t="s">
        <v>86</v>
      </c>
      <c r="AR2492" t="s">
        <v>86</v>
      </c>
      <c r="AS2492" t="s">
        <v>86</v>
      </c>
      <c r="AT2492" t="s">
        <v>86</v>
      </c>
      <c r="AU2492" t="s">
        <v>86</v>
      </c>
      <c r="AV2492" t="s">
        <v>86</v>
      </c>
      <c r="AW2492" t="s">
        <v>86</v>
      </c>
      <c r="AX2492" t="s">
        <v>86</v>
      </c>
      <c r="AY2492" t="s">
        <v>86</v>
      </c>
      <c r="AZ2492" t="s">
        <v>86</v>
      </c>
      <c r="BA2492" t="s">
        <v>86</v>
      </c>
      <c r="BB2492" t="s">
        <v>86</v>
      </c>
      <c r="BC2492" t="s">
        <v>86</v>
      </c>
    </row>
    <row r="2493" spans="1:55" x14ac:dyDescent="0.3">
      <c r="A2493" t="s">
        <v>55</v>
      </c>
      <c r="B2493" t="s">
        <v>86</v>
      </c>
      <c r="C2493" t="s">
        <v>928</v>
      </c>
      <c r="D2493">
        <v>22110410303</v>
      </c>
      <c r="E2493" t="s">
        <v>929</v>
      </c>
      <c r="F2493" t="s">
        <v>88</v>
      </c>
      <c r="G2493" t="s">
        <v>89</v>
      </c>
      <c r="H2493">
        <v>1</v>
      </c>
      <c r="I2493" t="s">
        <v>60</v>
      </c>
      <c r="J2493" t="s">
        <v>61</v>
      </c>
      <c r="K2493" t="s">
        <v>930</v>
      </c>
      <c r="L2493">
        <v>3</v>
      </c>
      <c r="N2493" t="s">
        <v>86</v>
      </c>
      <c r="O2493" t="s">
        <v>86</v>
      </c>
      <c r="P2493" t="s">
        <v>86</v>
      </c>
      <c r="Q2493" t="s">
        <v>86</v>
      </c>
      <c r="R2493" t="s">
        <v>86</v>
      </c>
      <c r="S2493" t="s">
        <v>86</v>
      </c>
      <c r="T2493" t="s">
        <v>86</v>
      </c>
      <c r="U2493" t="s">
        <v>86</v>
      </c>
      <c r="V2493" t="s">
        <v>86</v>
      </c>
      <c r="W2493" t="s">
        <v>86</v>
      </c>
      <c r="X2493" t="s">
        <v>86</v>
      </c>
      <c r="Y2493" t="s">
        <v>86</v>
      </c>
      <c r="Z2493" t="s">
        <v>86</v>
      </c>
      <c r="AA2493" t="s">
        <v>86</v>
      </c>
      <c r="AB2493" t="s">
        <v>86</v>
      </c>
      <c r="AC2493" t="s">
        <v>86</v>
      </c>
      <c r="AD2493" t="s">
        <v>86</v>
      </c>
      <c r="AE2493" t="s">
        <v>86</v>
      </c>
      <c r="AF2493" t="s">
        <v>86</v>
      </c>
      <c r="AG2493" t="s">
        <v>86</v>
      </c>
      <c r="AH2493" t="s">
        <v>86</v>
      </c>
      <c r="AI2493" t="s">
        <v>86</v>
      </c>
      <c r="AJ2493" t="s">
        <v>86</v>
      </c>
      <c r="AK2493" t="s">
        <v>86</v>
      </c>
      <c r="AL2493" t="s">
        <v>86</v>
      </c>
      <c r="AM2493" t="s">
        <v>86</v>
      </c>
      <c r="AN2493" t="s">
        <v>86</v>
      </c>
      <c r="AO2493" t="s">
        <v>86</v>
      </c>
      <c r="AP2493" t="s">
        <v>86</v>
      </c>
      <c r="AQ2493" t="s">
        <v>86</v>
      </c>
      <c r="AR2493" t="s">
        <v>86</v>
      </c>
      <c r="AS2493" t="s">
        <v>86</v>
      </c>
      <c r="AT2493" t="s">
        <v>86</v>
      </c>
      <c r="AU2493" t="s">
        <v>86</v>
      </c>
      <c r="AV2493" t="s">
        <v>86</v>
      </c>
      <c r="AW2493" t="s">
        <v>86</v>
      </c>
      <c r="AX2493" t="s">
        <v>86</v>
      </c>
      <c r="AY2493" t="s">
        <v>86</v>
      </c>
      <c r="AZ2493" t="s">
        <v>86</v>
      </c>
      <c r="BA2493" t="s">
        <v>86</v>
      </c>
      <c r="BB2493" t="s">
        <v>86</v>
      </c>
      <c r="BC2493" t="s">
        <v>86</v>
      </c>
    </row>
    <row r="2494" spans="1:55" x14ac:dyDescent="0.3">
      <c r="A2494" t="s">
        <v>55</v>
      </c>
      <c r="B2494" t="s">
        <v>86</v>
      </c>
      <c r="C2494" t="s">
        <v>928</v>
      </c>
      <c r="D2494">
        <v>22110410303</v>
      </c>
      <c r="E2494" t="s">
        <v>929</v>
      </c>
      <c r="F2494" t="s">
        <v>88</v>
      </c>
      <c r="G2494" t="s">
        <v>89</v>
      </c>
      <c r="H2494">
        <v>1</v>
      </c>
      <c r="I2494" t="s">
        <v>60</v>
      </c>
      <c r="J2494" t="s">
        <v>61</v>
      </c>
      <c r="K2494" t="s">
        <v>930</v>
      </c>
      <c r="L2494">
        <v>4</v>
      </c>
      <c r="N2494" t="s">
        <v>86</v>
      </c>
      <c r="O2494" t="s">
        <v>86</v>
      </c>
      <c r="P2494" t="s">
        <v>86</v>
      </c>
      <c r="Q2494" t="s">
        <v>86</v>
      </c>
      <c r="R2494" t="s">
        <v>86</v>
      </c>
      <c r="S2494" t="s">
        <v>86</v>
      </c>
      <c r="T2494" t="s">
        <v>86</v>
      </c>
      <c r="U2494" t="s">
        <v>86</v>
      </c>
      <c r="V2494">
        <v>3</v>
      </c>
      <c r="W2494">
        <v>2</v>
      </c>
      <c r="X2494">
        <v>2</v>
      </c>
      <c r="Y2494" t="s">
        <v>86</v>
      </c>
      <c r="Z2494" t="s">
        <v>86</v>
      </c>
      <c r="AA2494" t="s">
        <v>86</v>
      </c>
      <c r="AB2494" t="s">
        <v>86</v>
      </c>
      <c r="AC2494" t="s">
        <v>86</v>
      </c>
      <c r="AD2494" t="s">
        <v>86</v>
      </c>
      <c r="AE2494" t="s">
        <v>86</v>
      </c>
      <c r="AF2494" t="s">
        <v>86</v>
      </c>
      <c r="AG2494" t="s">
        <v>86</v>
      </c>
      <c r="AH2494" t="s">
        <v>86</v>
      </c>
      <c r="AI2494" t="s">
        <v>86</v>
      </c>
      <c r="AJ2494" t="s">
        <v>86</v>
      </c>
      <c r="AK2494" t="s">
        <v>86</v>
      </c>
      <c r="AL2494" t="s">
        <v>86</v>
      </c>
      <c r="AM2494" t="s">
        <v>86</v>
      </c>
      <c r="AN2494" t="s">
        <v>86</v>
      </c>
      <c r="AO2494" t="s">
        <v>86</v>
      </c>
      <c r="AP2494" t="s">
        <v>86</v>
      </c>
      <c r="AQ2494" t="s">
        <v>86</v>
      </c>
      <c r="AR2494" t="s">
        <v>86</v>
      </c>
      <c r="AS2494" t="s">
        <v>86</v>
      </c>
      <c r="AT2494" t="s">
        <v>86</v>
      </c>
      <c r="AU2494" t="s">
        <v>86</v>
      </c>
      <c r="AV2494" t="s">
        <v>86</v>
      </c>
      <c r="AW2494" t="s">
        <v>86</v>
      </c>
      <c r="AX2494" t="s">
        <v>86</v>
      </c>
      <c r="AY2494" t="s">
        <v>86</v>
      </c>
      <c r="AZ2494" t="s">
        <v>86</v>
      </c>
      <c r="BA2494" t="s">
        <v>86</v>
      </c>
      <c r="BB2494" t="s">
        <v>86</v>
      </c>
      <c r="BC2494" t="s">
        <v>86</v>
      </c>
    </row>
    <row r="2495" spans="1:55" x14ac:dyDescent="0.3">
      <c r="A2495" t="s">
        <v>55</v>
      </c>
      <c r="B2495" t="s">
        <v>86</v>
      </c>
      <c r="C2495" t="s">
        <v>928</v>
      </c>
      <c r="D2495">
        <v>22110410303</v>
      </c>
      <c r="E2495" t="s">
        <v>929</v>
      </c>
      <c r="F2495" t="s">
        <v>88</v>
      </c>
      <c r="G2495" t="s">
        <v>89</v>
      </c>
      <c r="H2495">
        <v>1</v>
      </c>
      <c r="I2495" t="s">
        <v>60</v>
      </c>
      <c r="J2495" t="s">
        <v>61</v>
      </c>
      <c r="K2495" t="s">
        <v>930</v>
      </c>
      <c r="L2495">
        <v>5</v>
      </c>
      <c r="N2495" t="s">
        <v>86</v>
      </c>
      <c r="O2495" t="s">
        <v>86</v>
      </c>
      <c r="P2495" t="s">
        <v>86</v>
      </c>
      <c r="Q2495" t="s">
        <v>86</v>
      </c>
      <c r="R2495" t="s">
        <v>86</v>
      </c>
      <c r="S2495" t="s">
        <v>86</v>
      </c>
      <c r="T2495" t="s">
        <v>86</v>
      </c>
      <c r="U2495" t="s">
        <v>86</v>
      </c>
      <c r="V2495">
        <v>3</v>
      </c>
      <c r="W2495">
        <v>2</v>
      </c>
      <c r="X2495">
        <v>2</v>
      </c>
      <c r="Y2495" t="s">
        <v>86</v>
      </c>
      <c r="Z2495" t="s">
        <v>86</v>
      </c>
      <c r="AA2495" t="s">
        <v>86</v>
      </c>
      <c r="AB2495" t="s">
        <v>86</v>
      </c>
      <c r="AC2495" t="s">
        <v>86</v>
      </c>
      <c r="AD2495" t="s">
        <v>86</v>
      </c>
      <c r="AE2495" t="s">
        <v>86</v>
      </c>
      <c r="AF2495" t="s">
        <v>86</v>
      </c>
      <c r="AG2495" t="s">
        <v>86</v>
      </c>
      <c r="AH2495" t="s">
        <v>86</v>
      </c>
      <c r="AI2495" t="s">
        <v>86</v>
      </c>
      <c r="AJ2495" t="s">
        <v>86</v>
      </c>
      <c r="AK2495" t="s">
        <v>86</v>
      </c>
      <c r="AL2495" t="s">
        <v>86</v>
      </c>
      <c r="AM2495" t="s">
        <v>86</v>
      </c>
      <c r="AN2495" t="s">
        <v>86</v>
      </c>
      <c r="AO2495" t="s">
        <v>86</v>
      </c>
      <c r="AP2495" t="s">
        <v>86</v>
      </c>
      <c r="AQ2495" t="s">
        <v>86</v>
      </c>
      <c r="AR2495" t="s">
        <v>86</v>
      </c>
      <c r="AS2495" t="s">
        <v>86</v>
      </c>
      <c r="AT2495" t="s">
        <v>86</v>
      </c>
      <c r="AU2495" t="s">
        <v>86</v>
      </c>
      <c r="AV2495" t="s">
        <v>86</v>
      </c>
      <c r="AW2495" t="s">
        <v>86</v>
      </c>
      <c r="AX2495" t="s">
        <v>86</v>
      </c>
      <c r="AY2495" t="s">
        <v>86</v>
      </c>
      <c r="AZ2495" t="s">
        <v>86</v>
      </c>
      <c r="BA2495" t="s">
        <v>86</v>
      </c>
      <c r="BB2495" t="s">
        <v>86</v>
      </c>
      <c r="BC2495" t="s">
        <v>86</v>
      </c>
    </row>
    <row r="2496" spans="1:55" x14ac:dyDescent="0.3">
      <c r="A2496" t="s">
        <v>55</v>
      </c>
      <c r="B2496" t="s">
        <v>86</v>
      </c>
      <c r="C2496" t="s">
        <v>928</v>
      </c>
      <c r="D2496">
        <v>22110410305</v>
      </c>
      <c r="E2496" t="s">
        <v>2424</v>
      </c>
      <c r="F2496" t="s">
        <v>177</v>
      </c>
      <c r="G2496" t="s">
        <v>89</v>
      </c>
      <c r="H2496">
        <v>1</v>
      </c>
      <c r="I2496" t="s">
        <v>540</v>
      </c>
      <c r="J2496" t="s">
        <v>462</v>
      </c>
      <c r="K2496" t="s">
        <v>2425</v>
      </c>
      <c r="L2496">
        <v>1</v>
      </c>
      <c r="N2496" t="s">
        <v>86</v>
      </c>
      <c r="O2496" t="s">
        <v>86</v>
      </c>
      <c r="P2496" t="s">
        <v>86</v>
      </c>
      <c r="Q2496" t="s">
        <v>86</v>
      </c>
      <c r="R2496" t="s">
        <v>86</v>
      </c>
      <c r="S2496" t="s">
        <v>86</v>
      </c>
      <c r="T2496" t="s">
        <v>86</v>
      </c>
      <c r="U2496" t="s">
        <v>86</v>
      </c>
      <c r="V2496">
        <v>0</v>
      </c>
      <c r="W2496">
        <v>2</v>
      </c>
      <c r="X2496">
        <v>2</v>
      </c>
      <c r="Y2496" t="s">
        <v>86</v>
      </c>
      <c r="Z2496" t="s">
        <v>86</v>
      </c>
      <c r="AA2496" t="s">
        <v>86</v>
      </c>
      <c r="AB2496" t="s">
        <v>86</v>
      </c>
      <c r="AC2496" t="s">
        <v>86</v>
      </c>
      <c r="AD2496" t="s">
        <v>86</v>
      </c>
      <c r="AE2496" t="s">
        <v>86</v>
      </c>
      <c r="AF2496" t="s">
        <v>86</v>
      </c>
      <c r="AG2496" t="s">
        <v>86</v>
      </c>
      <c r="AH2496" t="s">
        <v>86</v>
      </c>
      <c r="AI2496" t="s">
        <v>86</v>
      </c>
      <c r="AJ2496" t="s">
        <v>86</v>
      </c>
      <c r="AK2496" t="s">
        <v>86</v>
      </c>
      <c r="AL2496" t="s">
        <v>86</v>
      </c>
      <c r="AM2496" t="s">
        <v>86</v>
      </c>
      <c r="AN2496" t="s">
        <v>86</v>
      </c>
      <c r="AO2496" t="s">
        <v>86</v>
      </c>
      <c r="AP2496" t="s">
        <v>86</v>
      </c>
      <c r="AQ2496" t="s">
        <v>86</v>
      </c>
      <c r="AR2496" t="s">
        <v>86</v>
      </c>
      <c r="AS2496" t="s">
        <v>86</v>
      </c>
      <c r="AT2496" t="s">
        <v>86</v>
      </c>
      <c r="AU2496" t="s">
        <v>86</v>
      </c>
      <c r="AV2496" t="s">
        <v>86</v>
      </c>
      <c r="AW2496" t="s">
        <v>86</v>
      </c>
      <c r="AX2496" t="s">
        <v>86</v>
      </c>
      <c r="AY2496" t="s">
        <v>86</v>
      </c>
      <c r="AZ2496" t="s">
        <v>86</v>
      </c>
      <c r="BA2496" t="s">
        <v>86</v>
      </c>
      <c r="BB2496" t="s">
        <v>86</v>
      </c>
      <c r="BC2496" t="s">
        <v>86</v>
      </c>
    </row>
    <row r="2497" spans="1:55" x14ac:dyDescent="0.3">
      <c r="A2497" t="s">
        <v>55</v>
      </c>
      <c r="B2497" t="s">
        <v>86</v>
      </c>
      <c r="C2497" t="s">
        <v>928</v>
      </c>
      <c r="D2497">
        <v>22110410305</v>
      </c>
      <c r="E2497" t="s">
        <v>2424</v>
      </c>
      <c r="F2497" t="s">
        <v>177</v>
      </c>
      <c r="G2497" t="s">
        <v>89</v>
      </c>
      <c r="H2497">
        <v>1</v>
      </c>
      <c r="I2497" t="s">
        <v>540</v>
      </c>
      <c r="J2497" t="s">
        <v>462</v>
      </c>
      <c r="K2497" t="s">
        <v>2425</v>
      </c>
      <c r="L2497">
        <v>2</v>
      </c>
      <c r="N2497" t="s">
        <v>86</v>
      </c>
      <c r="O2497" t="s">
        <v>86</v>
      </c>
      <c r="P2497" t="s">
        <v>86</v>
      </c>
      <c r="Q2497" t="s">
        <v>86</v>
      </c>
      <c r="R2497" t="s">
        <v>86</v>
      </c>
      <c r="S2497" t="s">
        <v>86</v>
      </c>
      <c r="T2497" t="s">
        <v>86</v>
      </c>
      <c r="U2497" t="s">
        <v>86</v>
      </c>
      <c r="V2497">
        <v>0</v>
      </c>
      <c r="W2497">
        <v>1</v>
      </c>
      <c r="X2497">
        <v>1</v>
      </c>
      <c r="Y2497" t="s">
        <v>86</v>
      </c>
      <c r="Z2497" t="s">
        <v>86</v>
      </c>
      <c r="AA2497" t="s">
        <v>86</v>
      </c>
      <c r="AB2497" t="s">
        <v>86</v>
      </c>
      <c r="AC2497" t="s">
        <v>86</v>
      </c>
      <c r="AD2497" t="s">
        <v>86</v>
      </c>
      <c r="AE2497" t="s">
        <v>86</v>
      </c>
      <c r="AF2497" t="s">
        <v>86</v>
      </c>
      <c r="AG2497" t="s">
        <v>86</v>
      </c>
      <c r="AH2497" t="s">
        <v>86</v>
      </c>
      <c r="AI2497" t="s">
        <v>86</v>
      </c>
      <c r="AJ2497" t="s">
        <v>86</v>
      </c>
      <c r="AK2497" t="s">
        <v>86</v>
      </c>
      <c r="AL2497" t="s">
        <v>86</v>
      </c>
      <c r="AM2497" t="s">
        <v>86</v>
      </c>
      <c r="AN2497" t="s">
        <v>86</v>
      </c>
      <c r="AO2497" t="s">
        <v>86</v>
      </c>
      <c r="AP2497" t="s">
        <v>86</v>
      </c>
      <c r="AQ2497" t="s">
        <v>86</v>
      </c>
      <c r="AR2497" t="s">
        <v>86</v>
      </c>
      <c r="AS2497" t="s">
        <v>86</v>
      </c>
      <c r="AT2497" t="s">
        <v>86</v>
      </c>
      <c r="AU2497" t="s">
        <v>86</v>
      </c>
      <c r="AV2497" t="s">
        <v>86</v>
      </c>
      <c r="AW2497" t="s">
        <v>86</v>
      </c>
      <c r="AX2497" t="s">
        <v>86</v>
      </c>
      <c r="AY2497" t="s">
        <v>86</v>
      </c>
      <c r="AZ2497" t="s">
        <v>86</v>
      </c>
      <c r="BA2497" t="s">
        <v>86</v>
      </c>
      <c r="BB2497" t="s">
        <v>86</v>
      </c>
      <c r="BC2497" t="s">
        <v>86</v>
      </c>
    </row>
    <row r="2498" spans="1:55" x14ac:dyDescent="0.3">
      <c r="A2498" t="s">
        <v>55</v>
      </c>
      <c r="B2498" t="s">
        <v>86</v>
      </c>
      <c r="C2498" t="s">
        <v>928</v>
      </c>
      <c r="D2498">
        <v>22110410305</v>
      </c>
      <c r="E2498" t="s">
        <v>2424</v>
      </c>
      <c r="F2498" t="s">
        <v>177</v>
      </c>
      <c r="G2498" t="s">
        <v>89</v>
      </c>
      <c r="H2498">
        <v>2</v>
      </c>
      <c r="I2498" t="s">
        <v>80</v>
      </c>
      <c r="J2498" t="s">
        <v>462</v>
      </c>
      <c r="K2498" t="s">
        <v>2426</v>
      </c>
      <c r="L2498">
        <v>1</v>
      </c>
      <c r="M2498" t="s">
        <v>2427</v>
      </c>
      <c r="N2498" t="s">
        <v>86</v>
      </c>
      <c r="O2498" t="s">
        <v>86</v>
      </c>
      <c r="P2498" t="s">
        <v>86</v>
      </c>
      <c r="Q2498" t="s">
        <v>86</v>
      </c>
      <c r="R2498" t="s">
        <v>86</v>
      </c>
      <c r="S2498" t="s">
        <v>86</v>
      </c>
      <c r="T2498" t="s">
        <v>86</v>
      </c>
      <c r="U2498" t="s">
        <v>86</v>
      </c>
      <c r="V2498" t="s">
        <v>86</v>
      </c>
      <c r="W2498" t="s">
        <v>86</v>
      </c>
      <c r="X2498" t="s">
        <v>86</v>
      </c>
      <c r="Y2498" t="s">
        <v>86</v>
      </c>
      <c r="Z2498" t="s">
        <v>86</v>
      </c>
      <c r="AA2498" t="s">
        <v>86</v>
      </c>
      <c r="AB2498" t="s">
        <v>86</v>
      </c>
      <c r="AC2498" t="s">
        <v>86</v>
      </c>
      <c r="AD2498" t="s">
        <v>86</v>
      </c>
      <c r="AE2498" t="s">
        <v>86</v>
      </c>
      <c r="AF2498" t="s">
        <v>86</v>
      </c>
      <c r="AG2498" t="s">
        <v>86</v>
      </c>
      <c r="AH2498" t="s">
        <v>86</v>
      </c>
      <c r="AI2498" t="s">
        <v>86</v>
      </c>
      <c r="AJ2498" t="s">
        <v>86</v>
      </c>
      <c r="AK2498" t="s">
        <v>86</v>
      </c>
      <c r="AL2498" t="s">
        <v>86</v>
      </c>
      <c r="AM2498" t="s">
        <v>86</v>
      </c>
      <c r="AN2498" t="s">
        <v>86</v>
      </c>
      <c r="AO2498" t="s">
        <v>86</v>
      </c>
      <c r="AP2498" t="s">
        <v>86</v>
      </c>
      <c r="AQ2498" t="s">
        <v>86</v>
      </c>
      <c r="AR2498" t="s">
        <v>86</v>
      </c>
      <c r="AS2498" t="s">
        <v>86</v>
      </c>
      <c r="AT2498" t="s">
        <v>86</v>
      </c>
      <c r="AU2498" t="s">
        <v>86</v>
      </c>
      <c r="AV2498" t="s">
        <v>86</v>
      </c>
      <c r="AW2498" t="s">
        <v>86</v>
      </c>
      <c r="AX2498" t="s">
        <v>86</v>
      </c>
      <c r="AY2498" t="s">
        <v>86</v>
      </c>
      <c r="AZ2498" t="s">
        <v>86</v>
      </c>
      <c r="BA2498" t="s">
        <v>86</v>
      </c>
      <c r="BB2498" t="s">
        <v>86</v>
      </c>
      <c r="BC2498" t="s">
        <v>86</v>
      </c>
    </row>
    <row r="2499" spans="1:55" x14ac:dyDescent="0.3">
      <c r="A2499" t="s">
        <v>55</v>
      </c>
      <c r="B2499" t="s">
        <v>86</v>
      </c>
      <c r="C2499" t="s">
        <v>928</v>
      </c>
      <c r="D2499">
        <v>22110410305</v>
      </c>
      <c r="E2499" t="s">
        <v>2424</v>
      </c>
      <c r="F2499" t="s">
        <v>177</v>
      </c>
      <c r="G2499" t="s">
        <v>89</v>
      </c>
      <c r="H2499">
        <v>2</v>
      </c>
      <c r="I2499" t="s">
        <v>80</v>
      </c>
      <c r="J2499" t="s">
        <v>462</v>
      </c>
      <c r="K2499" t="s">
        <v>2426</v>
      </c>
      <c r="L2499">
        <v>2</v>
      </c>
      <c r="N2499" t="s">
        <v>86</v>
      </c>
      <c r="O2499" t="s">
        <v>86</v>
      </c>
      <c r="P2499" t="s">
        <v>86</v>
      </c>
      <c r="Q2499" t="s">
        <v>86</v>
      </c>
      <c r="R2499" t="s">
        <v>86</v>
      </c>
      <c r="S2499" t="s">
        <v>86</v>
      </c>
      <c r="T2499" t="s">
        <v>86</v>
      </c>
      <c r="U2499" t="s">
        <v>86</v>
      </c>
      <c r="V2499" t="s">
        <v>86</v>
      </c>
      <c r="W2499" t="s">
        <v>86</v>
      </c>
      <c r="X2499" t="s">
        <v>86</v>
      </c>
      <c r="Y2499" t="s">
        <v>86</v>
      </c>
      <c r="Z2499" t="s">
        <v>86</v>
      </c>
      <c r="AA2499" t="s">
        <v>86</v>
      </c>
      <c r="AB2499" t="s">
        <v>86</v>
      </c>
      <c r="AC2499" t="s">
        <v>86</v>
      </c>
      <c r="AD2499" t="s">
        <v>86</v>
      </c>
      <c r="AE2499" t="s">
        <v>86</v>
      </c>
      <c r="AF2499" t="s">
        <v>86</v>
      </c>
      <c r="AG2499" t="s">
        <v>86</v>
      </c>
      <c r="AH2499" t="s">
        <v>86</v>
      </c>
      <c r="AI2499" t="s">
        <v>86</v>
      </c>
      <c r="AJ2499" t="s">
        <v>86</v>
      </c>
      <c r="AK2499" t="s">
        <v>86</v>
      </c>
      <c r="AL2499" t="s">
        <v>86</v>
      </c>
      <c r="AM2499" t="s">
        <v>86</v>
      </c>
      <c r="AN2499" t="s">
        <v>86</v>
      </c>
      <c r="AO2499" t="s">
        <v>86</v>
      </c>
      <c r="AP2499" t="s">
        <v>86</v>
      </c>
      <c r="AQ2499" t="s">
        <v>86</v>
      </c>
      <c r="AR2499" t="s">
        <v>86</v>
      </c>
      <c r="AS2499" t="s">
        <v>86</v>
      </c>
      <c r="AT2499" t="s">
        <v>86</v>
      </c>
      <c r="AU2499" t="s">
        <v>86</v>
      </c>
      <c r="AV2499" t="s">
        <v>86</v>
      </c>
      <c r="AW2499" t="s">
        <v>86</v>
      </c>
      <c r="AX2499" t="s">
        <v>86</v>
      </c>
      <c r="AY2499" t="s">
        <v>86</v>
      </c>
      <c r="AZ2499" t="s">
        <v>86</v>
      </c>
      <c r="BA2499" t="s">
        <v>86</v>
      </c>
      <c r="BB2499" t="s">
        <v>86</v>
      </c>
      <c r="BC2499" t="s">
        <v>86</v>
      </c>
    </row>
    <row r="2500" spans="1:55" x14ac:dyDescent="0.3">
      <c r="A2500" t="s">
        <v>55</v>
      </c>
      <c r="B2500" t="s">
        <v>86</v>
      </c>
      <c r="C2500" t="s">
        <v>928</v>
      </c>
      <c r="D2500">
        <v>22110410305</v>
      </c>
      <c r="E2500" t="s">
        <v>2424</v>
      </c>
      <c r="F2500" t="s">
        <v>177</v>
      </c>
      <c r="G2500" t="s">
        <v>89</v>
      </c>
      <c r="H2500">
        <v>3</v>
      </c>
      <c r="I2500" t="s">
        <v>540</v>
      </c>
      <c r="J2500" t="s">
        <v>61</v>
      </c>
      <c r="K2500" t="s">
        <v>2428</v>
      </c>
      <c r="L2500">
        <v>1</v>
      </c>
      <c r="M2500" t="s">
        <v>2429</v>
      </c>
      <c r="N2500" t="s">
        <v>86</v>
      </c>
      <c r="O2500" t="s">
        <v>86</v>
      </c>
      <c r="P2500" t="s">
        <v>86</v>
      </c>
      <c r="Q2500" t="s">
        <v>86</v>
      </c>
      <c r="R2500" t="s">
        <v>86</v>
      </c>
      <c r="S2500" t="s">
        <v>86</v>
      </c>
      <c r="T2500" t="s">
        <v>86</v>
      </c>
      <c r="U2500" t="s">
        <v>86</v>
      </c>
      <c r="V2500" t="s">
        <v>86</v>
      </c>
      <c r="W2500" t="s">
        <v>86</v>
      </c>
      <c r="X2500" t="s">
        <v>86</v>
      </c>
      <c r="Y2500" t="s">
        <v>86</v>
      </c>
      <c r="Z2500" t="s">
        <v>86</v>
      </c>
      <c r="AA2500" t="s">
        <v>86</v>
      </c>
      <c r="AB2500" t="s">
        <v>86</v>
      </c>
      <c r="AC2500" t="s">
        <v>86</v>
      </c>
      <c r="AD2500" t="s">
        <v>86</v>
      </c>
      <c r="AE2500" t="s">
        <v>86</v>
      </c>
      <c r="AF2500" t="s">
        <v>86</v>
      </c>
      <c r="AG2500" t="s">
        <v>86</v>
      </c>
      <c r="AH2500" t="s">
        <v>86</v>
      </c>
      <c r="AI2500" t="s">
        <v>86</v>
      </c>
      <c r="AJ2500" t="s">
        <v>86</v>
      </c>
      <c r="AK2500" t="s">
        <v>86</v>
      </c>
      <c r="AL2500" t="s">
        <v>86</v>
      </c>
      <c r="AM2500" t="s">
        <v>86</v>
      </c>
      <c r="AN2500" t="s">
        <v>86</v>
      </c>
      <c r="AO2500" t="s">
        <v>86</v>
      </c>
      <c r="AP2500" t="s">
        <v>86</v>
      </c>
      <c r="AQ2500" t="s">
        <v>86</v>
      </c>
      <c r="AR2500" t="s">
        <v>86</v>
      </c>
      <c r="AS2500" t="s">
        <v>86</v>
      </c>
      <c r="AT2500" t="s">
        <v>86</v>
      </c>
      <c r="AU2500" t="s">
        <v>86</v>
      </c>
      <c r="AV2500" t="s">
        <v>86</v>
      </c>
      <c r="AW2500" t="s">
        <v>86</v>
      </c>
      <c r="AX2500" t="s">
        <v>86</v>
      </c>
      <c r="AY2500" t="s">
        <v>86</v>
      </c>
      <c r="AZ2500" t="s">
        <v>86</v>
      </c>
      <c r="BA2500" t="s">
        <v>86</v>
      </c>
      <c r="BB2500" t="s">
        <v>86</v>
      </c>
      <c r="BC2500" t="s">
        <v>86</v>
      </c>
    </row>
    <row r="2501" spans="1:55" x14ac:dyDescent="0.3">
      <c r="A2501" t="s">
        <v>55</v>
      </c>
      <c r="B2501" t="s">
        <v>86</v>
      </c>
      <c r="C2501" t="s">
        <v>928</v>
      </c>
      <c r="D2501">
        <v>22110410305</v>
      </c>
      <c r="E2501" t="s">
        <v>2424</v>
      </c>
      <c r="F2501" t="s">
        <v>177</v>
      </c>
      <c r="G2501" t="s">
        <v>89</v>
      </c>
      <c r="H2501">
        <v>3</v>
      </c>
      <c r="I2501" t="s">
        <v>540</v>
      </c>
      <c r="J2501" t="s">
        <v>61</v>
      </c>
      <c r="K2501" t="s">
        <v>2428</v>
      </c>
      <c r="L2501">
        <v>2</v>
      </c>
      <c r="N2501" t="s">
        <v>86</v>
      </c>
      <c r="O2501" t="s">
        <v>86</v>
      </c>
      <c r="P2501" t="s">
        <v>86</v>
      </c>
      <c r="Q2501" t="s">
        <v>86</v>
      </c>
      <c r="R2501" t="s">
        <v>86</v>
      </c>
      <c r="S2501" t="s">
        <v>86</v>
      </c>
      <c r="T2501" t="s">
        <v>86</v>
      </c>
      <c r="U2501" t="s">
        <v>86</v>
      </c>
      <c r="V2501">
        <v>0</v>
      </c>
      <c r="W2501">
        <v>2</v>
      </c>
      <c r="X2501">
        <v>2</v>
      </c>
      <c r="Y2501" t="s">
        <v>86</v>
      </c>
      <c r="Z2501" t="s">
        <v>86</v>
      </c>
      <c r="AA2501" t="s">
        <v>86</v>
      </c>
      <c r="AB2501" t="s">
        <v>86</v>
      </c>
      <c r="AC2501" t="s">
        <v>86</v>
      </c>
      <c r="AD2501" t="s">
        <v>86</v>
      </c>
      <c r="AE2501" t="s">
        <v>86</v>
      </c>
      <c r="AF2501" t="s">
        <v>86</v>
      </c>
      <c r="AG2501" t="s">
        <v>86</v>
      </c>
      <c r="AH2501" t="s">
        <v>86</v>
      </c>
      <c r="AI2501" t="s">
        <v>86</v>
      </c>
      <c r="AJ2501" t="s">
        <v>86</v>
      </c>
      <c r="AK2501" t="s">
        <v>86</v>
      </c>
      <c r="AL2501" t="s">
        <v>86</v>
      </c>
      <c r="AM2501" t="s">
        <v>86</v>
      </c>
      <c r="AN2501" t="s">
        <v>86</v>
      </c>
      <c r="AO2501" t="s">
        <v>86</v>
      </c>
      <c r="AP2501" t="s">
        <v>86</v>
      </c>
      <c r="AQ2501" t="s">
        <v>86</v>
      </c>
      <c r="AR2501" t="s">
        <v>86</v>
      </c>
      <c r="AS2501" t="s">
        <v>86</v>
      </c>
      <c r="AT2501" t="s">
        <v>86</v>
      </c>
      <c r="AU2501" t="s">
        <v>86</v>
      </c>
      <c r="AV2501" t="s">
        <v>86</v>
      </c>
      <c r="AW2501" t="s">
        <v>86</v>
      </c>
      <c r="AX2501" t="s">
        <v>86</v>
      </c>
      <c r="AY2501" t="s">
        <v>86</v>
      </c>
      <c r="AZ2501" t="s">
        <v>86</v>
      </c>
      <c r="BA2501" t="s">
        <v>86</v>
      </c>
      <c r="BB2501" t="s">
        <v>86</v>
      </c>
      <c r="BC2501" t="s">
        <v>86</v>
      </c>
    </row>
    <row r="2502" spans="1:55" x14ac:dyDescent="0.3">
      <c r="A2502" t="s">
        <v>55</v>
      </c>
      <c r="B2502" t="s">
        <v>86</v>
      </c>
      <c r="C2502" t="s">
        <v>928</v>
      </c>
      <c r="D2502">
        <v>22110410305</v>
      </c>
      <c r="E2502" t="s">
        <v>2424</v>
      </c>
      <c r="F2502" t="s">
        <v>177</v>
      </c>
      <c r="G2502" t="s">
        <v>89</v>
      </c>
      <c r="H2502">
        <v>4</v>
      </c>
      <c r="I2502" t="s">
        <v>60</v>
      </c>
      <c r="J2502" t="s">
        <v>462</v>
      </c>
      <c r="K2502" t="s">
        <v>2430</v>
      </c>
      <c r="L2502">
        <v>1</v>
      </c>
      <c r="N2502" t="s">
        <v>86</v>
      </c>
      <c r="O2502" t="s">
        <v>86</v>
      </c>
      <c r="P2502" t="s">
        <v>86</v>
      </c>
      <c r="Q2502" t="s">
        <v>86</v>
      </c>
      <c r="R2502" t="s">
        <v>86</v>
      </c>
      <c r="S2502" t="s">
        <v>86</v>
      </c>
      <c r="T2502" t="s">
        <v>86</v>
      </c>
      <c r="U2502" t="s">
        <v>86</v>
      </c>
      <c r="V2502">
        <v>0</v>
      </c>
      <c r="W2502">
        <v>1</v>
      </c>
      <c r="X2502">
        <v>1</v>
      </c>
      <c r="Y2502" t="s">
        <v>86</v>
      </c>
      <c r="Z2502" t="s">
        <v>86</v>
      </c>
      <c r="AA2502" t="s">
        <v>86</v>
      </c>
      <c r="AB2502" t="s">
        <v>86</v>
      </c>
      <c r="AC2502" t="s">
        <v>86</v>
      </c>
      <c r="AD2502" t="s">
        <v>86</v>
      </c>
      <c r="AE2502" t="s">
        <v>86</v>
      </c>
      <c r="AF2502" t="s">
        <v>86</v>
      </c>
      <c r="AG2502" t="s">
        <v>86</v>
      </c>
      <c r="AH2502" t="s">
        <v>86</v>
      </c>
      <c r="AI2502" t="s">
        <v>86</v>
      </c>
      <c r="AJ2502" t="s">
        <v>86</v>
      </c>
      <c r="AK2502" t="s">
        <v>86</v>
      </c>
      <c r="AL2502" t="s">
        <v>86</v>
      </c>
      <c r="AM2502" t="s">
        <v>86</v>
      </c>
      <c r="AN2502" t="s">
        <v>86</v>
      </c>
      <c r="AO2502" t="s">
        <v>86</v>
      </c>
      <c r="AP2502" t="s">
        <v>86</v>
      </c>
      <c r="AQ2502" t="s">
        <v>86</v>
      </c>
      <c r="AR2502" t="s">
        <v>86</v>
      </c>
      <c r="AS2502" t="s">
        <v>86</v>
      </c>
      <c r="AT2502" t="s">
        <v>86</v>
      </c>
      <c r="AU2502" t="s">
        <v>86</v>
      </c>
      <c r="AV2502" t="s">
        <v>86</v>
      </c>
      <c r="AW2502" t="s">
        <v>86</v>
      </c>
      <c r="AX2502" t="s">
        <v>86</v>
      </c>
      <c r="AY2502" t="s">
        <v>86</v>
      </c>
      <c r="AZ2502" t="s">
        <v>86</v>
      </c>
      <c r="BA2502" t="s">
        <v>86</v>
      </c>
      <c r="BB2502" t="s">
        <v>86</v>
      </c>
      <c r="BC2502" t="s">
        <v>86</v>
      </c>
    </row>
    <row r="2503" spans="1:55" x14ac:dyDescent="0.3">
      <c r="A2503" t="s">
        <v>55</v>
      </c>
      <c r="B2503" t="s">
        <v>86</v>
      </c>
      <c r="C2503" t="s">
        <v>928</v>
      </c>
      <c r="D2503">
        <v>22110410305</v>
      </c>
      <c r="E2503" t="s">
        <v>2424</v>
      </c>
      <c r="F2503" t="s">
        <v>177</v>
      </c>
      <c r="G2503" t="s">
        <v>89</v>
      </c>
      <c r="H2503">
        <v>4</v>
      </c>
      <c r="I2503" t="s">
        <v>60</v>
      </c>
      <c r="J2503" t="s">
        <v>462</v>
      </c>
      <c r="K2503" t="s">
        <v>2430</v>
      </c>
      <c r="L2503">
        <v>2</v>
      </c>
      <c r="N2503" t="s">
        <v>86</v>
      </c>
      <c r="O2503" t="s">
        <v>86</v>
      </c>
      <c r="P2503" t="s">
        <v>86</v>
      </c>
      <c r="Q2503" t="s">
        <v>86</v>
      </c>
      <c r="R2503" t="s">
        <v>86</v>
      </c>
      <c r="S2503" t="s">
        <v>86</v>
      </c>
      <c r="T2503" t="s">
        <v>86</v>
      </c>
      <c r="U2503" t="s">
        <v>86</v>
      </c>
      <c r="V2503">
        <v>0</v>
      </c>
      <c r="W2503">
        <v>0</v>
      </c>
      <c r="X2503">
        <v>1</v>
      </c>
      <c r="Y2503" t="s">
        <v>86</v>
      </c>
      <c r="Z2503" t="s">
        <v>86</v>
      </c>
      <c r="AA2503" t="s">
        <v>86</v>
      </c>
      <c r="AB2503" t="s">
        <v>86</v>
      </c>
      <c r="AC2503" t="s">
        <v>86</v>
      </c>
      <c r="AD2503" t="s">
        <v>86</v>
      </c>
      <c r="AE2503" t="s">
        <v>86</v>
      </c>
      <c r="AF2503" t="s">
        <v>86</v>
      </c>
      <c r="AG2503" t="s">
        <v>86</v>
      </c>
      <c r="AH2503" t="s">
        <v>86</v>
      </c>
      <c r="AI2503" t="s">
        <v>86</v>
      </c>
      <c r="AJ2503" t="s">
        <v>86</v>
      </c>
      <c r="AK2503" t="s">
        <v>86</v>
      </c>
      <c r="AL2503" t="s">
        <v>86</v>
      </c>
      <c r="AM2503" t="s">
        <v>86</v>
      </c>
      <c r="AN2503" t="s">
        <v>86</v>
      </c>
      <c r="AO2503" t="s">
        <v>86</v>
      </c>
      <c r="AP2503" t="s">
        <v>86</v>
      </c>
      <c r="AQ2503" t="s">
        <v>86</v>
      </c>
      <c r="AR2503" t="s">
        <v>86</v>
      </c>
      <c r="AS2503" t="s">
        <v>86</v>
      </c>
      <c r="AT2503" t="s">
        <v>86</v>
      </c>
      <c r="AU2503" t="s">
        <v>86</v>
      </c>
      <c r="AV2503" t="s">
        <v>86</v>
      </c>
      <c r="AW2503" t="s">
        <v>86</v>
      </c>
      <c r="AX2503" t="s">
        <v>86</v>
      </c>
      <c r="AY2503" t="s">
        <v>86</v>
      </c>
      <c r="AZ2503" t="s">
        <v>86</v>
      </c>
      <c r="BA2503" t="s">
        <v>86</v>
      </c>
      <c r="BB2503" t="s">
        <v>86</v>
      </c>
      <c r="BC2503" t="s">
        <v>86</v>
      </c>
    </row>
    <row r="2504" spans="1:55" x14ac:dyDescent="0.3">
      <c r="A2504" t="s">
        <v>55</v>
      </c>
      <c r="B2504" t="s">
        <v>86</v>
      </c>
      <c r="C2504" t="s">
        <v>2431</v>
      </c>
      <c r="D2504">
        <v>22110410401</v>
      </c>
      <c r="E2504" t="s">
        <v>2432</v>
      </c>
      <c r="F2504" t="s">
        <v>58</v>
      </c>
      <c r="G2504" t="s">
        <v>59</v>
      </c>
      <c r="H2504">
        <v>1</v>
      </c>
      <c r="I2504" t="s">
        <v>80</v>
      </c>
      <c r="J2504" t="s">
        <v>110</v>
      </c>
      <c r="K2504" t="s">
        <v>2433</v>
      </c>
      <c r="L2504" t="s">
        <v>86</v>
      </c>
      <c r="M2504" t="s">
        <v>86</v>
      </c>
      <c r="N2504" t="s">
        <v>86</v>
      </c>
      <c r="O2504" t="s">
        <v>86</v>
      </c>
      <c r="P2504" t="s">
        <v>86</v>
      </c>
      <c r="Q2504" t="s">
        <v>86</v>
      </c>
      <c r="R2504" t="s">
        <v>86</v>
      </c>
      <c r="S2504" t="s">
        <v>86</v>
      </c>
      <c r="T2504" t="s">
        <v>86</v>
      </c>
      <c r="U2504" t="s">
        <v>86</v>
      </c>
      <c r="V2504" t="s">
        <v>86</v>
      </c>
      <c r="W2504" t="s">
        <v>86</v>
      </c>
      <c r="X2504" t="s">
        <v>86</v>
      </c>
      <c r="Y2504" t="s">
        <v>86</v>
      </c>
      <c r="Z2504" t="s">
        <v>86</v>
      </c>
      <c r="AA2504" t="s">
        <v>86</v>
      </c>
      <c r="AB2504" t="s">
        <v>86</v>
      </c>
      <c r="AC2504" t="s">
        <v>86</v>
      </c>
      <c r="AD2504" t="s">
        <v>86</v>
      </c>
      <c r="AE2504" t="s">
        <v>86</v>
      </c>
      <c r="AF2504" t="s">
        <v>86</v>
      </c>
      <c r="AG2504" t="s">
        <v>86</v>
      </c>
      <c r="AH2504" t="s">
        <v>86</v>
      </c>
      <c r="AI2504" t="s">
        <v>86</v>
      </c>
      <c r="AJ2504" t="s">
        <v>86</v>
      </c>
      <c r="AK2504" t="s">
        <v>86</v>
      </c>
      <c r="AL2504" t="s">
        <v>86</v>
      </c>
      <c r="AM2504" t="s">
        <v>86</v>
      </c>
      <c r="AN2504" t="s">
        <v>86</v>
      </c>
      <c r="AO2504" t="s">
        <v>86</v>
      </c>
      <c r="AP2504" t="s">
        <v>86</v>
      </c>
      <c r="AQ2504" t="s">
        <v>86</v>
      </c>
      <c r="AR2504" t="s">
        <v>86</v>
      </c>
      <c r="AS2504" t="s">
        <v>86</v>
      </c>
      <c r="AT2504" t="s">
        <v>86</v>
      </c>
      <c r="AU2504" t="s">
        <v>86</v>
      </c>
      <c r="AV2504" t="s">
        <v>86</v>
      </c>
      <c r="AW2504" t="s">
        <v>86</v>
      </c>
      <c r="AX2504" t="s">
        <v>86</v>
      </c>
      <c r="AY2504" t="s">
        <v>86</v>
      </c>
      <c r="AZ2504" t="s">
        <v>86</v>
      </c>
      <c r="BA2504" t="s">
        <v>86</v>
      </c>
      <c r="BB2504" t="s">
        <v>86</v>
      </c>
      <c r="BC2504" t="s">
        <v>86</v>
      </c>
    </row>
    <row r="2505" spans="1:55" x14ac:dyDescent="0.3">
      <c r="A2505" t="s">
        <v>55</v>
      </c>
      <c r="B2505" t="s">
        <v>86</v>
      </c>
      <c r="C2505" t="s">
        <v>2431</v>
      </c>
      <c r="D2505">
        <v>22110410401</v>
      </c>
      <c r="E2505" t="s">
        <v>2432</v>
      </c>
      <c r="F2505" t="s">
        <v>58</v>
      </c>
      <c r="G2505" t="s">
        <v>59</v>
      </c>
      <c r="H2505">
        <v>2</v>
      </c>
      <c r="L2505" t="s">
        <v>86</v>
      </c>
      <c r="M2505" t="s">
        <v>86</v>
      </c>
      <c r="N2505" t="s">
        <v>86</v>
      </c>
      <c r="O2505" t="s">
        <v>86</v>
      </c>
      <c r="P2505" t="s">
        <v>86</v>
      </c>
      <c r="Q2505" t="s">
        <v>86</v>
      </c>
      <c r="R2505" t="s">
        <v>86</v>
      </c>
      <c r="S2505" t="s">
        <v>86</v>
      </c>
      <c r="T2505" t="s">
        <v>86</v>
      </c>
      <c r="U2505" t="s">
        <v>86</v>
      </c>
      <c r="V2505" t="s">
        <v>86</v>
      </c>
      <c r="W2505" t="s">
        <v>86</v>
      </c>
      <c r="X2505" t="s">
        <v>86</v>
      </c>
      <c r="Y2505" t="s">
        <v>86</v>
      </c>
      <c r="Z2505" t="s">
        <v>86</v>
      </c>
      <c r="AA2505" t="s">
        <v>86</v>
      </c>
      <c r="AB2505" t="s">
        <v>86</v>
      </c>
      <c r="AC2505" t="s">
        <v>86</v>
      </c>
      <c r="AD2505" t="s">
        <v>86</v>
      </c>
      <c r="AE2505" t="s">
        <v>86</v>
      </c>
      <c r="AF2505" t="s">
        <v>86</v>
      </c>
      <c r="AG2505" t="s">
        <v>86</v>
      </c>
      <c r="AH2505" t="s">
        <v>86</v>
      </c>
      <c r="AI2505" t="s">
        <v>86</v>
      </c>
      <c r="AJ2505" t="s">
        <v>86</v>
      </c>
      <c r="AK2505" t="s">
        <v>86</v>
      </c>
      <c r="AL2505" t="s">
        <v>86</v>
      </c>
      <c r="AM2505" t="s">
        <v>86</v>
      </c>
      <c r="AN2505" t="s">
        <v>86</v>
      </c>
      <c r="AO2505" t="s">
        <v>86</v>
      </c>
      <c r="AP2505" t="s">
        <v>86</v>
      </c>
      <c r="AQ2505" t="s">
        <v>86</v>
      </c>
      <c r="AR2505" t="s">
        <v>86</v>
      </c>
      <c r="AS2505" t="s">
        <v>86</v>
      </c>
      <c r="AT2505" t="s">
        <v>86</v>
      </c>
      <c r="AU2505" t="s">
        <v>86</v>
      </c>
      <c r="AV2505" t="s">
        <v>86</v>
      </c>
      <c r="AW2505" t="s">
        <v>86</v>
      </c>
      <c r="AX2505" t="s">
        <v>86</v>
      </c>
      <c r="AY2505" t="s">
        <v>86</v>
      </c>
      <c r="AZ2505" t="s">
        <v>86</v>
      </c>
      <c r="BA2505" t="s">
        <v>86</v>
      </c>
      <c r="BB2505" t="s">
        <v>86</v>
      </c>
      <c r="BC2505" t="s">
        <v>86</v>
      </c>
    </row>
    <row r="2506" spans="1:55" x14ac:dyDescent="0.3">
      <c r="A2506" t="s">
        <v>55</v>
      </c>
      <c r="B2506" t="s">
        <v>86</v>
      </c>
      <c r="C2506" t="s">
        <v>2431</v>
      </c>
      <c r="D2506">
        <v>22110410401</v>
      </c>
      <c r="E2506" t="s">
        <v>2432</v>
      </c>
      <c r="F2506" t="s">
        <v>58</v>
      </c>
      <c r="G2506" t="s">
        <v>59</v>
      </c>
      <c r="H2506">
        <v>3</v>
      </c>
      <c r="J2506" t="s">
        <v>110</v>
      </c>
      <c r="K2506" t="s">
        <v>2434</v>
      </c>
      <c r="L2506" t="s">
        <v>86</v>
      </c>
      <c r="M2506" t="s">
        <v>86</v>
      </c>
      <c r="N2506" t="s">
        <v>86</v>
      </c>
      <c r="O2506" t="s">
        <v>86</v>
      </c>
      <c r="P2506" t="s">
        <v>86</v>
      </c>
      <c r="Q2506" t="s">
        <v>86</v>
      </c>
      <c r="R2506" t="s">
        <v>86</v>
      </c>
      <c r="S2506" t="s">
        <v>86</v>
      </c>
      <c r="T2506" t="s">
        <v>86</v>
      </c>
      <c r="U2506" t="s">
        <v>86</v>
      </c>
      <c r="V2506" t="s">
        <v>86</v>
      </c>
      <c r="W2506" t="s">
        <v>86</v>
      </c>
      <c r="X2506" t="s">
        <v>86</v>
      </c>
      <c r="Y2506" t="s">
        <v>86</v>
      </c>
      <c r="Z2506" t="s">
        <v>86</v>
      </c>
      <c r="AA2506" t="s">
        <v>86</v>
      </c>
      <c r="AB2506" t="s">
        <v>86</v>
      </c>
      <c r="AC2506" t="s">
        <v>86</v>
      </c>
      <c r="AD2506" t="s">
        <v>86</v>
      </c>
      <c r="AE2506" t="s">
        <v>86</v>
      </c>
      <c r="AF2506" t="s">
        <v>86</v>
      </c>
      <c r="AG2506" t="s">
        <v>86</v>
      </c>
      <c r="AH2506" t="s">
        <v>86</v>
      </c>
      <c r="AI2506" t="s">
        <v>86</v>
      </c>
      <c r="AJ2506" t="s">
        <v>86</v>
      </c>
      <c r="AK2506" t="s">
        <v>86</v>
      </c>
      <c r="AL2506" t="s">
        <v>86</v>
      </c>
      <c r="AM2506" t="s">
        <v>86</v>
      </c>
      <c r="AN2506" t="s">
        <v>86</v>
      </c>
      <c r="AO2506" t="s">
        <v>86</v>
      </c>
      <c r="AP2506" t="s">
        <v>86</v>
      </c>
      <c r="AQ2506" t="s">
        <v>86</v>
      </c>
      <c r="AR2506" t="s">
        <v>86</v>
      </c>
      <c r="AS2506" t="s">
        <v>86</v>
      </c>
      <c r="AT2506" t="s">
        <v>86</v>
      </c>
      <c r="AU2506" t="s">
        <v>86</v>
      </c>
      <c r="AV2506" t="s">
        <v>86</v>
      </c>
      <c r="AW2506" t="s">
        <v>86</v>
      </c>
      <c r="AX2506" t="s">
        <v>86</v>
      </c>
      <c r="AY2506" t="s">
        <v>86</v>
      </c>
      <c r="AZ2506" t="s">
        <v>86</v>
      </c>
      <c r="BA2506" t="s">
        <v>86</v>
      </c>
      <c r="BB2506" t="s">
        <v>86</v>
      </c>
      <c r="BC2506" t="s">
        <v>86</v>
      </c>
    </row>
    <row r="2507" spans="1:55" x14ac:dyDescent="0.3">
      <c r="A2507" t="s">
        <v>55</v>
      </c>
      <c r="B2507" t="s">
        <v>86</v>
      </c>
      <c r="C2507" t="s">
        <v>2431</v>
      </c>
      <c r="D2507">
        <v>22110410401</v>
      </c>
      <c r="E2507" t="s">
        <v>2432</v>
      </c>
      <c r="F2507" t="s">
        <v>58</v>
      </c>
      <c r="G2507" t="s">
        <v>59</v>
      </c>
      <c r="H2507">
        <v>4</v>
      </c>
      <c r="J2507" t="s">
        <v>110</v>
      </c>
      <c r="K2507" t="s">
        <v>2435</v>
      </c>
      <c r="L2507" t="s">
        <v>86</v>
      </c>
      <c r="M2507" t="s">
        <v>86</v>
      </c>
      <c r="N2507" t="s">
        <v>86</v>
      </c>
      <c r="O2507" t="s">
        <v>86</v>
      </c>
      <c r="P2507" t="s">
        <v>86</v>
      </c>
      <c r="Q2507" t="s">
        <v>86</v>
      </c>
      <c r="R2507" t="s">
        <v>86</v>
      </c>
      <c r="S2507" t="s">
        <v>86</v>
      </c>
      <c r="T2507" t="s">
        <v>86</v>
      </c>
      <c r="U2507" t="s">
        <v>86</v>
      </c>
      <c r="V2507" t="s">
        <v>86</v>
      </c>
      <c r="W2507" t="s">
        <v>86</v>
      </c>
      <c r="X2507" t="s">
        <v>86</v>
      </c>
      <c r="Y2507" t="s">
        <v>86</v>
      </c>
      <c r="Z2507" t="s">
        <v>86</v>
      </c>
      <c r="AA2507" t="s">
        <v>86</v>
      </c>
      <c r="AB2507" t="s">
        <v>86</v>
      </c>
      <c r="AC2507" t="s">
        <v>86</v>
      </c>
      <c r="AD2507" t="s">
        <v>86</v>
      </c>
      <c r="AE2507" t="s">
        <v>86</v>
      </c>
      <c r="AF2507" t="s">
        <v>86</v>
      </c>
      <c r="AG2507" t="s">
        <v>86</v>
      </c>
      <c r="AH2507" t="s">
        <v>86</v>
      </c>
      <c r="AI2507" t="s">
        <v>86</v>
      </c>
      <c r="AJ2507" t="s">
        <v>86</v>
      </c>
      <c r="AK2507" t="s">
        <v>86</v>
      </c>
      <c r="AL2507" t="s">
        <v>86</v>
      </c>
      <c r="AM2507" t="s">
        <v>86</v>
      </c>
      <c r="AN2507" t="s">
        <v>86</v>
      </c>
      <c r="AO2507" t="s">
        <v>86</v>
      </c>
      <c r="AP2507" t="s">
        <v>86</v>
      </c>
      <c r="AQ2507" t="s">
        <v>86</v>
      </c>
      <c r="AR2507" t="s">
        <v>86</v>
      </c>
      <c r="AS2507" t="s">
        <v>86</v>
      </c>
      <c r="AT2507" t="s">
        <v>86</v>
      </c>
      <c r="AU2507" t="s">
        <v>86</v>
      </c>
      <c r="AV2507" t="s">
        <v>86</v>
      </c>
      <c r="AW2507" t="s">
        <v>86</v>
      </c>
      <c r="AX2507" t="s">
        <v>86</v>
      </c>
      <c r="AY2507" t="s">
        <v>86</v>
      </c>
      <c r="AZ2507" t="s">
        <v>86</v>
      </c>
      <c r="BA2507" t="s">
        <v>86</v>
      </c>
      <c r="BB2507" t="s">
        <v>86</v>
      </c>
      <c r="BC2507" t="s">
        <v>86</v>
      </c>
    </row>
    <row r="2508" spans="1:55" x14ac:dyDescent="0.3">
      <c r="A2508" t="s">
        <v>55</v>
      </c>
      <c r="B2508" t="s">
        <v>86</v>
      </c>
      <c r="C2508" t="s">
        <v>2431</v>
      </c>
      <c r="D2508">
        <v>22110410401</v>
      </c>
      <c r="E2508" t="s">
        <v>2432</v>
      </c>
      <c r="F2508" t="s">
        <v>58</v>
      </c>
      <c r="G2508" t="s">
        <v>59</v>
      </c>
      <c r="H2508">
        <v>5</v>
      </c>
      <c r="J2508" t="s">
        <v>110</v>
      </c>
      <c r="K2508" t="s">
        <v>2436</v>
      </c>
      <c r="L2508" t="s">
        <v>86</v>
      </c>
      <c r="M2508" t="s">
        <v>86</v>
      </c>
      <c r="N2508" t="s">
        <v>86</v>
      </c>
      <c r="O2508" t="s">
        <v>86</v>
      </c>
      <c r="P2508" t="s">
        <v>86</v>
      </c>
      <c r="Q2508" t="s">
        <v>86</v>
      </c>
      <c r="R2508" t="s">
        <v>86</v>
      </c>
      <c r="S2508" t="s">
        <v>86</v>
      </c>
      <c r="T2508" t="s">
        <v>86</v>
      </c>
      <c r="U2508" t="s">
        <v>86</v>
      </c>
      <c r="V2508" t="s">
        <v>86</v>
      </c>
      <c r="W2508" t="s">
        <v>86</v>
      </c>
      <c r="X2508" t="s">
        <v>86</v>
      </c>
      <c r="Y2508" t="s">
        <v>86</v>
      </c>
      <c r="Z2508" t="s">
        <v>86</v>
      </c>
      <c r="AA2508" t="s">
        <v>86</v>
      </c>
      <c r="AB2508" t="s">
        <v>86</v>
      </c>
      <c r="AC2508" t="s">
        <v>86</v>
      </c>
      <c r="AD2508" t="s">
        <v>86</v>
      </c>
      <c r="AE2508" t="s">
        <v>86</v>
      </c>
      <c r="AF2508" t="s">
        <v>86</v>
      </c>
      <c r="AG2508" t="s">
        <v>86</v>
      </c>
      <c r="AH2508" t="s">
        <v>86</v>
      </c>
      <c r="AI2508" t="s">
        <v>86</v>
      </c>
      <c r="AJ2508" t="s">
        <v>86</v>
      </c>
      <c r="AK2508" t="s">
        <v>86</v>
      </c>
      <c r="AL2508" t="s">
        <v>86</v>
      </c>
      <c r="AM2508" t="s">
        <v>86</v>
      </c>
      <c r="AN2508" t="s">
        <v>86</v>
      </c>
      <c r="AO2508" t="s">
        <v>86</v>
      </c>
      <c r="AP2508" t="s">
        <v>86</v>
      </c>
      <c r="AQ2508" t="s">
        <v>86</v>
      </c>
      <c r="AR2508" t="s">
        <v>86</v>
      </c>
      <c r="AS2508" t="s">
        <v>86</v>
      </c>
      <c r="AT2508" t="s">
        <v>86</v>
      </c>
      <c r="AU2508" t="s">
        <v>86</v>
      </c>
      <c r="AV2508" t="s">
        <v>86</v>
      </c>
      <c r="AW2508" t="s">
        <v>86</v>
      </c>
      <c r="AX2508" t="s">
        <v>86</v>
      </c>
      <c r="AY2508" t="s">
        <v>86</v>
      </c>
      <c r="AZ2508" t="s">
        <v>86</v>
      </c>
      <c r="BA2508" t="s">
        <v>86</v>
      </c>
      <c r="BB2508" t="s">
        <v>86</v>
      </c>
      <c r="BC2508" t="s">
        <v>86</v>
      </c>
    </row>
    <row r="2509" spans="1:55" x14ac:dyDescent="0.3">
      <c r="A2509" t="s">
        <v>55</v>
      </c>
      <c r="B2509" t="s">
        <v>86</v>
      </c>
      <c r="C2509" t="s">
        <v>2431</v>
      </c>
      <c r="D2509">
        <v>22110410401</v>
      </c>
      <c r="E2509" t="s">
        <v>2432</v>
      </c>
      <c r="F2509" t="s">
        <v>58</v>
      </c>
      <c r="G2509" t="s">
        <v>59</v>
      </c>
      <c r="H2509">
        <v>6</v>
      </c>
      <c r="I2509" t="s">
        <v>121</v>
      </c>
      <c r="J2509" t="s">
        <v>61</v>
      </c>
      <c r="K2509" t="s">
        <v>2437</v>
      </c>
      <c r="L2509" t="s">
        <v>86</v>
      </c>
      <c r="M2509" t="s">
        <v>86</v>
      </c>
      <c r="N2509" t="s">
        <v>86</v>
      </c>
      <c r="O2509" t="s">
        <v>86</v>
      </c>
      <c r="P2509" t="s">
        <v>86</v>
      </c>
      <c r="Q2509" t="s">
        <v>86</v>
      </c>
      <c r="R2509" t="s">
        <v>86</v>
      </c>
      <c r="S2509" t="s">
        <v>86</v>
      </c>
      <c r="T2509" t="s">
        <v>86</v>
      </c>
      <c r="U2509" t="s">
        <v>86</v>
      </c>
      <c r="V2509" t="s">
        <v>86</v>
      </c>
      <c r="W2509" t="s">
        <v>86</v>
      </c>
      <c r="X2509" t="s">
        <v>86</v>
      </c>
      <c r="Y2509" t="s">
        <v>86</v>
      </c>
      <c r="Z2509" t="s">
        <v>86</v>
      </c>
      <c r="AA2509" t="s">
        <v>86</v>
      </c>
      <c r="AB2509" t="s">
        <v>86</v>
      </c>
      <c r="AC2509" t="s">
        <v>86</v>
      </c>
      <c r="AD2509" t="s">
        <v>86</v>
      </c>
      <c r="AE2509" t="s">
        <v>86</v>
      </c>
      <c r="AF2509" t="s">
        <v>86</v>
      </c>
      <c r="AG2509" t="s">
        <v>86</v>
      </c>
      <c r="AH2509" t="s">
        <v>86</v>
      </c>
      <c r="AI2509" t="s">
        <v>86</v>
      </c>
      <c r="AJ2509" t="s">
        <v>86</v>
      </c>
      <c r="AK2509" t="s">
        <v>86</v>
      </c>
      <c r="AL2509" t="s">
        <v>86</v>
      </c>
      <c r="AM2509" t="s">
        <v>86</v>
      </c>
      <c r="AN2509" t="s">
        <v>86</v>
      </c>
      <c r="AO2509" t="s">
        <v>86</v>
      </c>
      <c r="AP2509" t="s">
        <v>86</v>
      </c>
      <c r="AQ2509" t="s">
        <v>86</v>
      </c>
      <c r="AR2509" t="s">
        <v>86</v>
      </c>
      <c r="AS2509" t="s">
        <v>86</v>
      </c>
      <c r="AT2509" t="s">
        <v>86</v>
      </c>
      <c r="AU2509" t="s">
        <v>86</v>
      </c>
      <c r="AV2509" t="s">
        <v>86</v>
      </c>
      <c r="AW2509" t="s">
        <v>86</v>
      </c>
      <c r="AX2509" t="s">
        <v>86</v>
      </c>
      <c r="AY2509" t="s">
        <v>86</v>
      </c>
      <c r="AZ2509" t="s">
        <v>86</v>
      </c>
      <c r="BA2509" t="s">
        <v>86</v>
      </c>
      <c r="BB2509" t="s">
        <v>86</v>
      </c>
      <c r="BC2509" t="s">
        <v>86</v>
      </c>
    </row>
    <row r="2510" spans="1:55" x14ac:dyDescent="0.3">
      <c r="A2510" t="s">
        <v>55</v>
      </c>
      <c r="B2510" t="s">
        <v>86</v>
      </c>
      <c r="C2510" t="s">
        <v>2431</v>
      </c>
      <c r="D2510">
        <v>22110410401</v>
      </c>
      <c r="E2510" t="s">
        <v>2432</v>
      </c>
      <c r="F2510" t="s">
        <v>58</v>
      </c>
      <c r="G2510" t="s">
        <v>59</v>
      </c>
      <c r="H2510">
        <v>7</v>
      </c>
      <c r="I2510" t="s">
        <v>121</v>
      </c>
      <c r="J2510" t="s">
        <v>61</v>
      </c>
      <c r="K2510" t="s">
        <v>2437</v>
      </c>
      <c r="L2510">
        <v>1</v>
      </c>
      <c r="N2510" t="s">
        <v>86</v>
      </c>
      <c r="O2510" t="s">
        <v>86</v>
      </c>
      <c r="P2510" t="s">
        <v>86</v>
      </c>
      <c r="Q2510" t="s">
        <v>86</v>
      </c>
      <c r="R2510" t="s">
        <v>86</v>
      </c>
      <c r="S2510" t="s">
        <v>86</v>
      </c>
      <c r="T2510" t="s">
        <v>86</v>
      </c>
      <c r="U2510" t="s">
        <v>86</v>
      </c>
      <c r="V2510">
        <v>0</v>
      </c>
      <c r="W2510">
        <v>1</v>
      </c>
      <c r="X2510">
        <v>1</v>
      </c>
      <c r="Y2510" t="s">
        <v>86</v>
      </c>
      <c r="Z2510" t="s">
        <v>86</v>
      </c>
      <c r="AA2510" t="s">
        <v>86</v>
      </c>
      <c r="AB2510" t="s">
        <v>86</v>
      </c>
      <c r="AC2510" t="s">
        <v>86</v>
      </c>
      <c r="AD2510" t="s">
        <v>86</v>
      </c>
      <c r="AE2510" t="s">
        <v>86</v>
      </c>
      <c r="AF2510" t="s">
        <v>86</v>
      </c>
      <c r="AG2510" t="s">
        <v>86</v>
      </c>
      <c r="AH2510" t="s">
        <v>86</v>
      </c>
      <c r="AI2510" t="s">
        <v>86</v>
      </c>
      <c r="AJ2510" t="s">
        <v>86</v>
      </c>
      <c r="AK2510" t="s">
        <v>86</v>
      </c>
      <c r="AL2510" t="s">
        <v>86</v>
      </c>
      <c r="AM2510" t="s">
        <v>86</v>
      </c>
      <c r="AN2510" t="s">
        <v>86</v>
      </c>
      <c r="AO2510" t="s">
        <v>86</v>
      </c>
      <c r="AP2510" t="s">
        <v>86</v>
      </c>
      <c r="AQ2510" t="s">
        <v>86</v>
      </c>
      <c r="AR2510" t="s">
        <v>86</v>
      </c>
      <c r="AS2510" t="s">
        <v>86</v>
      </c>
      <c r="AT2510" t="s">
        <v>86</v>
      </c>
      <c r="AU2510" t="s">
        <v>86</v>
      </c>
      <c r="AV2510" t="s">
        <v>86</v>
      </c>
      <c r="AW2510" t="s">
        <v>86</v>
      </c>
      <c r="AX2510" t="s">
        <v>86</v>
      </c>
      <c r="AY2510" t="s">
        <v>86</v>
      </c>
      <c r="AZ2510" t="s">
        <v>86</v>
      </c>
      <c r="BA2510" t="s">
        <v>86</v>
      </c>
      <c r="BB2510" t="s">
        <v>86</v>
      </c>
      <c r="BC2510" t="s">
        <v>86</v>
      </c>
    </row>
    <row r="2511" spans="1:55" x14ac:dyDescent="0.3">
      <c r="A2511" t="s">
        <v>55</v>
      </c>
      <c r="B2511" t="s">
        <v>86</v>
      </c>
      <c r="C2511" t="s">
        <v>2431</v>
      </c>
      <c r="D2511">
        <v>22110410401</v>
      </c>
      <c r="E2511" t="s">
        <v>2432</v>
      </c>
      <c r="F2511" t="s">
        <v>58</v>
      </c>
      <c r="G2511" t="s">
        <v>59</v>
      </c>
      <c r="H2511">
        <v>7</v>
      </c>
      <c r="I2511" t="s">
        <v>121</v>
      </c>
      <c r="J2511" t="s">
        <v>61</v>
      </c>
      <c r="K2511" t="s">
        <v>2437</v>
      </c>
      <c r="L2511">
        <v>2</v>
      </c>
      <c r="N2511" t="s">
        <v>86</v>
      </c>
      <c r="O2511" t="s">
        <v>86</v>
      </c>
      <c r="P2511" t="s">
        <v>86</v>
      </c>
      <c r="Q2511" t="s">
        <v>86</v>
      </c>
      <c r="R2511" t="s">
        <v>86</v>
      </c>
      <c r="S2511" t="s">
        <v>86</v>
      </c>
      <c r="T2511" t="s">
        <v>86</v>
      </c>
      <c r="U2511" t="s">
        <v>86</v>
      </c>
      <c r="V2511">
        <v>2</v>
      </c>
      <c r="W2511">
        <v>5</v>
      </c>
      <c r="X2511">
        <v>1</v>
      </c>
      <c r="Y2511" t="s">
        <v>86</v>
      </c>
      <c r="Z2511" t="s">
        <v>86</v>
      </c>
      <c r="AA2511" t="s">
        <v>86</v>
      </c>
      <c r="AB2511" t="s">
        <v>86</v>
      </c>
      <c r="AC2511" t="s">
        <v>86</v>
      </c>
      <c r="AD2511" t="s">
        <v>86</v>
      </c>
      <c r="AE2511" t="s">
        <v>86</v>
      </c>
      <c r="AF2511" t="s">
        <v>86</v>
      </c>
      <c r="AG2511" t="s">
        <v>86</v>
      </c>
      <c r="AH2511" t="s">
        <v>86</v>
      </c>
      <c r="AI2511" t="s">
        <v>86</v>
      </c>
      <c r="AJ2511" t="s">
        <v>86</v>
      </c>
      <c r="AK2511" t="s">
        <v>86</v>
      </c>
      <c r="AL2511" t="s">
        <v>86</v>
      </c>
      <c r="AM2511" t="s">
        <v>86</v>
      </c>
      <c r="AN2511" t="s">
        <v>86</v>
      </c>
      <c r="AO2511" t="s">
        <v>86</v>
      </c>
      <c r="AP2511" t="s">
        <v>86</v>
      </c>
      <c r="AQ2511" t="s">
        <v>86</v>
      </c>
      <c r="AR2511" t="s">
        <v>86</v>
      </c>
      <c r="AS2511" t="s">
        <v>86</v>
      </c>
      <c r="AT2511" t="s">
        <v>86</v>
      </c>
      <c r="AU2511" t="s">
        <v>86</v>
      </c>
      <c r="AV2511" t="s">
        <v>86</v>
      </c>
      <c r="AW2511" t="s">
        <v>86</v>
      </c>
      <c r="AX2511" t="s">
        <v>86</v>
      </c>
      <c r="AY2511" t="s">
        <v>86</v>
      </c>
      <c r="AZ2511" t="s">
        <v>86</v>
      </c>
      <c r="BA2511" t="s">
        <v>86</v>
      </c>
      <c r="BB2511" t="s">
        <v>86</v>
      </c>
      <c r="BC2511" t="s">
        <v>86</v>
      </c>
    </row>
    <row r="2512" spans="1:55" x14ac:dyDescent="0.3">
      <c r="A2512" t="s">
        <v>55</v>
      </c>
      <c r="B2512" t="s">
        <v>86</v>
      </c>
      <c r="C2512" t="s">
        <v>2431</v>
      </c>
      <c r="D2512">
        <v>22110410402</v>
      </c>
      <c r="E2512" t="s">
        <v>2438</v>
      </c>
      <c r="F2512" t="s">
        <v>133</v>
      </c>
      <c r="G2512" t="s">
        <v>59</v>
      </c>
      <c r="H2512">
        <v>1</v>
      </c>
      <c r="I2512" t="s">
        <v>80</v>
      </c>
      <c r="J2512" t="s">
        <v>61</v>
      </c>
      <c r="L2512" t="s">
        <v>86</v>
      </c>
      <c r="M2512" t="s">
        <v>86</v>
      </c>
      <c r="N2512" t="s">
        <v>86</v>
      </c>
      <c r="O2512" t="s">
        <v>86</v>
      </c>
      <c r="P2512" t="s">
        <v>86</v>
      </c>
      <c r="Q2512" t="s">
        <v>86</v>
      </c>
      <c r="R2512" t="s">
        <v>86</v>
      </c>
      <c r="S2512" t="s">
        <v>86</v>
      </c>
      <c r="T2512" t="s">
        <v>86</v>
      </c>
      <c r="U2512" t="s">
        <v>86</v>
      </c>
      <c r="V2512" t="s">
        <v>86</v>
      </c>
      <c r="W2512" t="s">
        <v>86</v>
      </c>
      <c r="X2512" t="s">
        <v>86</v>
      </c>
      <c r="Y2512" t="s">
        <v>86</v>
      </c>
      <c r="Z2512" t="s">
        <v>86</v>
      </c>
      <c r="AA2512" t="s">
        <v>86</v>
      </c>
      <c r="AB2512" t="s">
        <v>86</v>
      </c>
      <c r="AC2512" t="s">
        <v>86</v>
      </c>
      <c r="AD2512" t="s">
        <v>86</v>
      </c>
      <c r="AE2512" t="s">
        <v>86</v>
      </c>
      <c r="AF2512" t="s">
        <v>86</v>
      </c>
      <c r="AG2512" t="s">
        <v>86</v>
      </c>
      <c r="AH2512" t="s">
        <v>86</v>
      </c>
      <c r="AI2512" t="s">
        <v>86</v>
      </c>
      <c r="AJ2512" t="s">
        <v>86</v>
      </c>
      <c r="AK2512" t="s">
        <v>86</v>
      </c>
      <c r="AL2512" t="s">
        <v>86</v>
      </c>
      <c r="AM2512" t="s">
        <v>86</v>
      </c>
      <c r="AN2512" t="s">
        <v>86</v>
      </c>
      <c r="AO2512" t="s">
        <v>86</v>
      </c>
      <c r="AP2512" t="s">
        <v>86</v>
      </c>
      <c r="AQ2512" t="s">
        <v>86</v>
      </c>
      <c r="AR2512" t="s">
        <v>86</v>
      </c>
      <c r="AS2512" t="s">
        <v>86</v>
      </c>
      <c r="AT2512" t="s">
        <v>86</v>
      </c>
      <c r="AU2512" t="s">
        <v>86</v>
      </c>
      <c r="AV2512" t="s">
        <v>86</v>
      </c>
      <c r="AW2512" t="s">
        <v>86</v>
      </c>
      <c r="AX2512" t="s">
        <v>86</v>
      </c>
      <c r="AY2512" t="s">
        <v>86</v>
      </c>
      <c r="AZ2512" t="s">
        <v>86</v>
      </c>
      <c r="BA2512" t="s">
        <v>86</v>
      </c>
      <c r="BB2512" t="s">
        <v>86</v>
      </c>
      <c r="BC2512" t="s">
        <v>86</v>
      </c>
    </row>
    <row r="2513" spans="1:55" x14ac:dyDescent="0.3">
      <c r="A2513" t="s">
        <v>55</v>
      </c>
      <c r="B2513" t="s">
        <v>86</v>
      </c>
      <c r="C2513" t="s">
        <v>2431</v>
      </c>
      <c r="D2513">
        <v>22110410402</v>
      </c>
      <c r="E2513" t="s">
        <v>2438</v>
      </c>
      <c r="F2513" t="s">
        <v>133</v>
      </c>
      <c r="G2513" t="s">
        <v>59</v>
      </c>
      <c r="H2513">
        <v>2</v>
      </c>
      <c r="I2513" t="s">
        <v>540</v>
      </c>
      <c r="J2513" t="s">
        <v>61</v>
      </c>
      <c r="K2513" t="s">
        <v>2439</v>
      </c>
      <c r="L2513">
        <v>1</v>
      </c>
      <c r="N2513" t="s">
        <v>86</v>
      </c>
      <c r="O2513" t="s">
        <v>86</v>
      </c>
      <c r="P2513" t="s">
        <v>86</v>
      </c>
      <c r="Q2513" t="s">
        <v>86</v>
      </c>
      <c r="R2513" t="s">
        <v>86</v>
      </c>
      <c r="S2513" t="s">
        <v>86</v>
      </c>
      <c r="T2513" t="s">
        <v>86</v>
      </c>
      <c r="U2513" t="s">
        <v>86</v>
      </c>
      <c r="V2513">
        <v>3</v>
      </c>
      <c r="W2513">
        <v>2</v>
      </c>
      <c r="X2513">
        <v>1</v>
      </c>
      <c r="Y2513" t="s">
        <v>86</v>
      </c>
      <c r="Z2513" t="s">
        <v>86</v>
      </c>
      <c r="AA2513" t="s">
        <v>86</v>
      </c>
      <c r="AB2513" t="s">
        <v>86</v>
      </c>
      <c r="AC2513" t="s">
        <v>86</v>
      </c>
      <c r="AD2513" t="s">
        <v>86</v>
      </c>
      <c r="AE2513" t="s">
        <v>86</v>
      </c>
      <c r="AF2513" t="s">
        <v>86</v>
      </c>
      <c r="AG2513" t="s">
        <v>86</v>
      </c>
      <c r="AH2513" t="s">
        <v>86</v>
      </c>
      <c r="AI2513" t="s">
        <v>86</v>
      </c>
      <c r="AJ2513" t="s">
        <v>86</v>
      </c>
      <c r="AK2513" t="s">
        <v>86</v>
      </c>
      <c r="AL2513" t="s">
        <v>86</v>
      </c>
      <c r="AM2513" t="s">
        <v>86</v>
      </c>
      <c r="AN2513" t="s">
        <v>86</v>
      </c>
      <c r="AO2513" t="s">
        <v>86</v>
      </c>
      <c r="AP2513" t="s">
        <v>86</v>
      </c>
      <c r="AQ2513" t="s">
        <v>86</v>
      </c>
      <c r="AR2513" t="s">
        <v>86</v>
      </c>
      <c r="AS2513" t="s">
        <v>86</v>
      </c>
      <c r="AT2513" t="s">
        <v>86</v>
      </c>
      <c r="AU2513" t="s">
        <v>86</v>
      </c>
      <c r="AV2513" t="s">
        <v>86</v>
      </c>
      <c r="AW2513" t="s">
        <v>86</v>
      </c>
      <c r="AX2513" t="s">
        <v>86</v>
      </c>
      <c r="AY2513" t="s">
        <v>86</v>
      </c>
      <c r="AZ2513" t="s">
        <v>86</v>
      </c>
      <c r="BA2513" t="s">
        <v>86</v>
      </c>
      <c r="BB2513" t="s">
        <v>86</v>
      </c>
      <c r="BC2513" t="s">
        <v>86</v>
      </c>
    </row>
    <row r="2514" spans="1:55" x14ac:dyDescent="0.3">
      <c r="A2514" t="s">
        <v>55</v>
      </c>
      <c r="B2514" t="s">
        <v>86</v>
      </c>
      <c r="C2514" t="s">
        <v>2431</v>
      </c>
      <c r="D2514">
        <v>22110410402</v>
      </c>
      <c r="E2514" t="s">
        <v>2438</v>
      </c>
      <c r="F2514" t="s">
        <v>133</v>
      </c>
      <c r="G2514" t="s">
        <v>59</v>
      </c>
      <c r="H2514">
        <v>2</v>
      </c>
      <c r="I2514" t="s">
        <v>540</v>
      </c>
      <c r="J2514" t="s">
        <v>61</v>
      </c>
      <c r="K2514" t="s">
        <v>2439</v>
      </c>
      <c r="L2514">
        <v>2</v>
      </c>
      <c r="N2514" t="s">
        <v>86</v>
      </c>
      <c r="O2514" t="s">
        <v>86</v>
      </c>
      <c r="P2514" t="s">
        <v>86</v>
      </c>
      <c r="Q2514" t="s">
        <v>86</v>
      </c>
      <c r="R2514" t="s">
        <v>86</v>
      </c>
      <c r="S2514" t="s">
        <v>86</v>
      </c>
      <c r="T2514" t="s">
        <v>86</v>
      </c>
      <c r="U2514" t="s">
        <v>86</v>
      </c>
      <c r="V2514">
        <v>3</v>
      </c>
      <c r="W2514">
        <v>2</v>
      </c>
      <c r="X2514">
        <v>1</v>
      </c>
      <c r="Y2514" t="s">
        <v>86</v>
      </c>
      <c r="Z2514" t="s">
        <v>86</v>
      </c>
      <c r="AA2514" t="s">
        <v>86</v>
      </c>
      <c r="AB2514" t="s">
        <v>86</v>
      </c>
      <c r="AC2514" t="s">
        <v>86</v>
      </c>
      <c r="AD2514" t="s">
        <v>86</v>
      </c>
      <c r="AE2514" t="s">
        <v>86</v>
      </c>
      <c r="AF2514" t="s">
        <v>86</v>
      </c>
      <c r="AG2514" t="s">
        <v>86</v>
      </c>
      <c r="AH2514" t="s">
        <v>86</v>
      </c>
      <c r="AI2514" t="s">
        <v>86</v>
      </c>
      <c r="AJ2514" t="s">
        <v>86</v>
      </c>
      <c r="AK2514" t="s">
        <v>86</v>
      </c>
      <c r="AL2514" t="s">
        <v>86</v>
      </c>
      <c r="AM2514" t="s">
        <v>86</v>
      </c>
      <c r="AN2514" t="s">
        <v>86</v>
      </c>
      <c r="AO2514" t="s">
        <v>86</v>
      </c>
      <c r="AP2514" t="s">
        <v>86</v>
      </c>
      <c r="AQ2514" t="s">
        <v>86</v>
      </c>
      <c r="AR2514" t="s">
        <v>86</v>
      </c>
      <c r="AS2514" t="s">
        <v>86</v>
      </c>
      <c r="AT2514" t="s">
        <v>86</v>
      </c>
      <c r="AU2514" t="s">
        <v>86</v>
      </c>
      <c r="AV2514" t="s">
        <v>86</v>
      </c>
      <c r="AW2514" t="s">
        <v>86</v>
      </c>
      <c r="AX2514" t="s">
        <v>86</v>
      </c>
      <c r="AY2514" t="s">
        <v>86</v>
      </c>
      <c r="AZ2514" t="s">
        <v>86</v>
      </c>
      <c r="BA2514" t="s">
        <v>86</v>
      </c>
      <c r="BB2514" t="s">
        <v>86</v>
      </c>
      <c r="BC2514" t="s">
        <v>86</v>
      </c>
    </row>
    <row r="2515" spans="1:55" x14ac:dyDescent="0.3">
      <c r="A2515" t="s">
        <v>55</v>
      </c>
      <c r="B2515" t="s">
        <v>86</v>
      </c>
      <c r="C2515" t="s">
        <v>2431</v>
      </c>
      <c r="D2515">
        <v>22110410403</v>
      </c>
      <c r="E2515" t="s">
        <v>2440</v>
      </c>
      <c r="F2515" t="s">
        <v>177</v>
      </c>
      <c r="G2515" t="s">
        <v>59</v>
      </c>
      <c r="H2515" t="s">
        <v>86</v>
      </c>
      <c r="I2515" t="s">
        <v>86</v>
      </c>
      <c r="J2515" t="s">
        <v>86</v>
      </c>
      <c r="K2515" t="s">
        <v>86</v>
      </c>
      <c r="L2515" t="s">
        <v>86</v>
      </c>
      <c r="M2515" t="s">
        <v>86</v>
      </c>
      <c r="N2515" t="s">
        <v>86</v>
      </c>
      <c r="O2515" t="s">
        <v>86</v>
      </c>
      <c r="P2515" t="s">
        <v>86</v>
      </c>
      <c r="Q2515" t="s">
        <v>86</v>
      </c>
      <c r="R2515" t="s">
        <v>86</v>
      </c>
      <c r="S2515" t="s">
        <v>86</v>
      </c>
      <c r="T2515" t="s">
        <v>86</v>
      </c>
      <c r="U2515" t="s">
        <v>86</v>
      </c>
      <c r="V2515" t="s">
        <v>86</v>
      </c>
      <c r="W2515" t="s">
        <v>86</v>
      </c>
      <c r="X2515" t="s">
        <v>86</v>
      </c>
      <c r="Y2515" t="s">
        <v>86</v>
      </c>
      <c r="Z2515" t="s">
        <v>86</v>
      </c>
      <c r="AA2515" t="s">
        <v>86</v>
      </c>
      <c r="AB2515" t="s">
        <v>86</v>
      </c>
      <c r="AC2515" t="s">
        <v>86</v>
      </c>
      <c r="AD2515" t="s">
        <v>86</v>
      </c>
      <c r="AE2515" t="s">
        <v>86</v>
      </c>
      <c r="AF2515" t="s">
        <v>86</v>
      </c>
      <c r="AG2515" t="s">
        <v>86</v>
      </c>
      <c r="AH2515" t="s">
        <v>86</v>
      </c>
      <c r="AI2515" t="s">
        <v>86</v>
      </c>
      <c r="AJ2515" t="s">
        <v>86</v>
      </c>
      <c r="AK2515" t="s">
        <v>86</v>
      </c>
      <c r="AL2515" t="s">
        <v>86</v>
      </c>
      <c r="AM2515" t="s">
        <v>86</v>
      </c>
      <c r="AN2515" t="s">
        <v>86</v>
      </c>
      <c r="AO2515" t="s">
        <v>86</v>
      </c>
      <c r="AP2515" t="s">
        <v>86</v>
      </c>
      <c r="AQ2515" t="s">
        <v>86</v>
      </c>
      <c r="AR2515" t="s">
        <v>86</v>
      </c>
      <c r="AS2515" t="s">
        <v>86</v>
      </c>
      <c r="AT2515" t="s">
        <v>86</v>
      </c>
      <c r="AU2515" t="s">
        <v>86</v>
      </c>
      <c r="AV2515" t="s">
        <v>86</v>
      </c>
      <c r="AW2515" t="s">
        <v>86</v>
      </c>
      <c r="AX2515" t="s">
        <v>86</v>
      </c>
      <c r="AY2515" t="s">
        <v>86</v>
      </c>
      <c r="AZ2515" t="s">
        <v>86</v>
      </c>
      <c r="BA2515" t="s">
        <v>86</v>
      </c>
      <c r="BB2515" t="s">
        <v>86</v>
      </c>
      <c r="BC2515" t="s">
        <v>86</v>
      </c>
    </row>
    <row r="2516" spans="1:55" x14ac:dyDescent="0.3">
      <c r="A2516" t="s">
        <v>55</v>
      </c>
      <c r="B2516" t="s">
        <v>86</v>
      </c>
      <c r="C2516" t="s">
        <v>2431</v>
      </c>
      <c r="D2516">
        <v>22110410404</v>
      </c>
      <c r="E2516" t="s">
        <v>2441</v>
      </c>
      <c r="F2516" t="s">
        <v>133</v>
      </c>
      <c r="G2516" t="s">
        <v>89</v>
      </c>
      <c r="H2516" t="s">
        <v>86</v>
      </c>
      <c r="I2516" t="s">
        <v>86</v>
      </c>
      <c r="J2516" t="s">
        <v>86</v>
      </c>
      <c r="K2516" t="s">
        <v>86</v>
      </c>
      <c r="L2516" t="s">
        <v>86</v>
      </c>
      <c r="M2516" t="s">
        <v>86</v>
      </c>
      <c r="N2516" t="s">
        <v>86</v>
      </c>
      <c r="O2516" t="s">
        <v>86</v>
      </c>
      <c r="P2516" t="s">
        <v>86</v>
      </c>
      <c r="Q2516" t="s">
        <v>86</v>
      </c>
      <c r="R2516" t="s">
        <v>86</v>
      </c>
      <c r="S2516" t="s">
        <v>86</v>
      </c>
      <c r="T2516" t="s">
        <v>86</v>
      </c>
      <c r="U2516" t="s">
        <v>86</v>
      </c>
      <c r="V2516" t="s">
        <v>86</v>
      </c>
      <c r="W2516" t="s">
        <v>86</v>
      </c>
      <c r="X2516" t="s">
        <v>86</v>
      </c>
      <c r="Y2516" t="s">
        <v>86</v>
      </c>
      <c r="Z2516" t="s">
        <v>86</v>
      </c>
      <c r="AA2516" t="s">
        <v>86</v>
      </c>
      <c r="AB2516" t="s">
        <v>86</v>
      </c>
      <c r="AC2516" t="s">
        <v>86</v>
      </c>
      <c r="AD2516" t="s">
        <v>86</v>
      </c>
      <c r="AE2516" t="s">
        <v>86</v>
      </c>
      <c r="AF2516" t="s">
        <v>86</v>
      </c>
      <c r="AG2516" t="s">
        <v>86</v>
      </c>
      <c r="AH2516" t="s">
        <v>86</v>
      </c>
      <c r="AI2516" t="s">
        <v>86</v>
      </c>
      <c r="AJ2516" t="s">
        <v>86</v>
      </c>
      <c r="AK2516" t="s">
        <v>86</v>
      </c>
      <c r="AL2516" t="s">
        <v>86</v>
      </c>
      <c r="AM2516" t="s">
        <v>86</v>
      </c>
      <c r="AN2516" t="s">
        <v>86</v>
      </c>
      <c r="AO2516" t="s">
        <v>86</v>
      </c>
      <c r="AP2516" t="s">
        <v>86</v>
      </c>
      <c r="AQ2516" t="s">
        <v>86</v>
      </c>
      <c r="AR2516" t="s">
        <v>86</v>
      </c>
      <c r="AS2516" t="s">
        <v>86</v>
      </c>
      <c r="AT2516" t="s">
        <v>86</v>
      </c>
      <c r="AU2516" t="s">
        <v>86</v>
      </c>
      <c r="AV2516" t="s">
        <v>86</v>
      </c>
      <c r="AW2516" t="s">
        <v>86</v>
      </c>
      <c r="AX2516" t="s">
        <v>86</v>
      </c>
      <c r="AY2516" t="s">
        <v>86</v>
      </c>
      <c r="AZ2516" t="s">
        <v>86</v>
      </c>
      <c r="BA2516" t="s">
        <v>86</v>
      </c>
      <c r="BB2516" t="s">
        <v>86</v>
      </c>
      <c r="BC2516" t="s">
        <v>86</v>
      </c>
    </row>
    <row r="2517" spans="1:55" x14ac:dyDescent="0.3">
      <c r="A2517" t="s">
        <v>55</v>
      </c>
      <c r="B2517" t="s">
        <v>86</v>
      </c>
      <c r="C2517" t="s">
        <v>2431</v>
      </c>
      <c r="D2517">
        <v>22110410405</v>
      </c>
      <c r="E2517" t="s">
        <v>2442</v>
      </c>
      <c r="F2517" t="s">
        <v>133</v>
      </c>
      <c r="G2517" t="s">
        <v>89</v>
      </c>
      <c r="H2517">
        <v>1</v>
      </c>
      <c r="I2517" t="s">
        <v>80</v>
      </c>
      <c r="J2517" t="s">
        <v>61</v>
      </c>
      <c r="L2517">
        <v>1</v>
      </c>
      <c r="N2517" t="s">
        <v>86</v>
      </c>
      <c r="O2517" t="s">
        <v>86</v>
      </c>
      <c r="P2517" t="s">
        <v>86</v>
      </c>
      <c r="Q2517" t="s">
        <v>86</v>
      </c>
      <c r="R2517" t="s">
        <v>86</v>
      </c>
      <c r="S2517" t="s">
        <v>86</v>
      </c>
      <c r="T2517" t="s">
        <v>86</v>
      </c>
      <c r="U2517" t="s">
        <v>86</v>
      </c>
      <c r="V2517">
        <v>3</v>
      </c>
      <c r="W2517">
        <v>2</v>
      </c>
      <c r="X2517">
        <v>1</v>
      </c>
      <c r="Y2517" t="s">
        <v>86</v>
      </c>
      <c r="Z2517" t="s">
        <v>86</v>
      </c>
      <c r="AA2517" t="s">
        <v>86</v>
      </c>
      <c r="AB2517" t="s">
        <v>86</v>
      </c>
      <c r="AC2517" t="s">
        <v>86</v>
      </c>
      <c r="AD2517" t="s">
        <v>86</v>
      </c>
      <c r="AE2517" t="s">
        <v>86</v>
      </c>
      <c r="AF2517" t="s">
        <v>86</v>
      </c>
      <c r="AG2517" t="s">
        <v>86</v>
      </c>
      <c r="AH2517" t="s">
        <v>86</v>
      </c>
      <c r="AI2517" t="s">
        <v>86</v>
      </c>
      <c r="AJ2517" t="s">
        <v>86</v>
      </c>
      <c r="AK2517" t="s">
        <v>86</v>
      </c>
      <c r="AL2517" t="s">
        <v>86</v>
      </c>
      <c r="AM2517" t="s">
        <v>86</v>
      </c>
      <c r="AN2517" t="s">
        <v>86</v>
      </c>
      <c r="AO2517" t="s">
        <v>86</v>
      </c>
      <c r="AP2517" t="s">
        <v>86</v>
      </c>
      <c r="AQ2517" t="s">
        <v>86</v>
      </c>
      <c r="AR2517" t="s">
        <v>86</v>
      </c>
      <c r="AS2517" t="s">
        <v>86</v>
      </c>
      <c r="AT2517" t="s">
        <v>86</v>
      </c>
      <c r="AU2517" t="s">
        <v>86</v>
      </c>
      <c r="AV2517" t="s">
        <v>86</v>
      </c>
      <c r="AW2517" t="s">
        <v>86</v>
      </c>
      <c r="AX2517" t="s">
        <v>86</v>
      </c>
      <c r="AY2517" t="s">
        <v>86</v>
      </c>
      <c r="AZ2517" t="s">
        <v>86</v>
      </c>
      <c r="BA2517" t="s">
        <v>86</v>
      </c>
      <c r="BB2517" t="s">
        <v>86</v>
      </c>
      <c r="BC2517" t="s">
        <v>86</v>
      </c>
    </row>
    <row r="2518" spans="1:55" x14ac:dyDescent="0.3">
      <c r="A2518" t="s">
        <v>55</v>
      </c>
      <c r="B2518" t="s">
        <v>86</v>
      </c>
      <c r="C2518" t="s">
        <v>940</v>
      </c>
      <c r="D2518">
        <v>22110410501</v>
      </c>
      <c r="E2518" t="s">
        <v>2443</v>
      </c>
      <c r="F2518" t="s">
        <v>58</v>
      </c>
      <c r="G2518" t="s">
        <v>59</v>
      </c>
      <c r="H2518">
        <v>1</v>
      </c>
      <c r="I2518" t="s">
        <v>540</v>
      </c>
      <c r="J2518" t="s">
        <v>462</v>
      </c>
      <c r="L2518" t="s">
        <v>86</v>
      </c>
      <c r="M2518" t="s">
        <v>86</v>
      </c>
      <c r="N2518" t="s">
        <v>86</v>
      </c>
      <c r="O2518" t="s">
        <v>86</v>
      </c>
      <c r="P2518" t="s">
        <v>86</v>
      </c>
      <c r="Q2518" t="s">
        <v>86</v>
      </c>
      <c r="R2518" t="s">
        <v>86</v>
      </c>
      <c r="S2518" t="s">
        <v>86</v>
      </c>
      <c r="T2518" t="s">
        <v>86</v>
      </c>
      <c r="U2518" t="s">
        <v>86</v>
      </c>
      <c r="V2518" t="s">
        <v>86</v>
      </c>
      <c r="W2518" t="s">
        <v>86</v>
      </c>
      <c r="X2518" t="s">
        <v>86</v>
      </c>
      <c r="Y2518" t="s">
        <v>86</v>
      </c>
      <c r="Z2518" t="s">
        <v>86</v>
      </c>
      <c r="AA2518" t="s">
        <v>86</v>
      </c>
      <c r="AB2518" t="s">
        <v>86</v>
      </c>
      <c r="AC2518" t="s">
        <v>86</v>
      </c>
      <c r="AD2518" t="s">
        <v>86</v>
      </c>
      <c r="AE2518" t="s">
        <v>86</v>
      </c>
      <c r="AF2518" t="s">
        <v>86</v>
      </c>
      <c r="AG2518" t="s">
        <v>86</v>
      </c>
      <c r="AH2518" t="s">
        <v>86</v>
      </c>
      <c r="AI2518" t="s">
        <v>86</v>
      </c>
      <c r="AJ2518" t="s">
        <v>86</v>
      </c>
      <c r="AK2518" t="s">
        <v>86</v>
      </c>
      <c r="AL2518" t="s">
        <v>86</v>
      </c>
      <c r="AM2518" t="s">
        <v>86</v>
      </c>
      <c r="AN2518" t="s">
        <v>86</v>
      </c>
      <c r="AO2518" t="s">
        <v>86</v>
      </c>
      <c r="AP2518" t="s">
        <v>86</v>
      </c>
      <c r="AQ2518" t="s">
        <v>86</v>
      </c>
      <c r="AR2518" t="s">
        <v>86</v>
      </c>
      <c r="AS2518" t="s">
        <v>86</v>
      </c>
      <c r="AT2518" t="s">
        <v>86</v>
      </c>
      <c r="AU2518" t="s">
        <v>86</v>
      </c>
      <c r="AV2518" t="s">
        <v>86</v>
      </c>
      <c r="AW2518" t="s">
        <v>86</v>
      </c>
      <c r="AX2518" t="s">
        <v>86</v>
      </c>
      <c r="AY2518" t="s">
        <v>86</v>
      </c>
      <c r="AZ2518" t="s">
        <v>86</v>
      </c>
      <c r="BA2518" t="s">
        <v>86</v>
      </c>
      <c r="BB2518" t="s">
        <v>86</v>
      </c>
      <c r="BC2518" t="s">
        <v>86</v>
      </c>
    </row>
    <row r="2519" spans="1:55" x14ac:dyDescent="0.3">
      <c r="A2519" t="s">
        <v>55</v>
      </c>
      <c r="B2519" t="s">
        <v>86</v>
      </c>
      <c r="C2519" t="s">
        <v>940</v>
      </c>
      <c r="D2519">
        <v>22110410501</v>
      </c>
      <c r="E2519" t="s">
        <v>2443</v>
      </c>
      <c r="F2519" t="s">
        <v>58</v>
      </c>
      <c r="G2519" t="s">
        <v>59</v>
      </c>
      <c r="H2519">
        <v>2</v>
      </c>
      <c r="J2519" t="s">
        <v>110</v>
      </c>
      <c r="K2519" t="s">
        <v>2444</v>
      </c>
      <c r="L2519" t="s">
        <v>86</v>
      </c>
      <c r="M2519" t="s">
        <v>86</v>
      </c>
      <c r="N2519" t="s">
        <v>86</v>
      </c>
      <c r="O2519" t="s">
        <v>86</v>
      </c>
      <c r="P2519" t="s">
        <v>86</v>
      </c>
      <c r="Q2519" t="s">
        <v>86</v>
      </c>
      <c r="R2519" t="s">
        <v>86</v>
      </c>
      <c r="S2519" t="s">
        <v>86</v>
      </c>
      <c r="T2519" t="s">
        <v>86</v>
      </c>
      <c r="U2519" t="s">
        <v>86</v>
      </c>
      <c r="V2519" t="s">
        <v>86</v>
      </c>
      <c r="W2519" t="s">
        <v>86</v>
      </c>
      <c r="X2519" t="s">
        <v>86</v>
      </c>
      <c r="Y2519" t="s">
        <v>86</v>
      </c>
      <c r="Z2519" t="s">
        <v>86</v>
      </c>
      <c r="AA2519" t="s">
        <v>86</v>
      </c>
      <c r="AB2519" t="s">
        <v>86</v>
      </c>
      <c r="AC2519" t="s">
        <v>86</v>
      </c>
      <c r="AD2519" t="s">
        <v>86</v>
      </c>
      <c r="AE2519" t="s">
        <v>86</v>
      </c>
      <c r="AF2519" t="s">
        <v>86</v>
      </c>
      <c r="AG2519" t="s">
        <v>86</v>
      </c>
      <c r="AH2519" t="s">
        <v>86</v>
      </c>
      <c r="AI2519" t="s">
        <v>86</v>
      </c>
      <c r="AJ2519" t="s">
        <v>86</v>
      </c>
      <c r="AK2519" t="s">
        <v>86</v>
      </c>
      <c r="AL2519" t="s">
        <v>86</v>
      </c>
      <c r="AM2519" t="s">
        <v>86</v>
      </c>
      <c r="AN2519" t="s">
        <v>86</v>
      </c>
      <c r="AO2519" t="s">
        <v>86</v>
      </c>
      <c r="AP2519" t="s">
        <v>86</v>
      </c>
      <c r="AQ2519" t="s">
        <v>86</v>
      </c>
      <c r="AR2519" t="s">
        <v>86</v>
      </c>
      <c r="AS2519" t="s">
        <v>86</v>
      </c>
      <c r="AT2519" t="s">
        <v>86</v>
      </c>
      <c r="AU2519" t="s">
        <v>86</v>
      </c>
      <c r="AV2519" t="s">
        <v>86</v>
      </c>
      <c r="AW2519" t="s">
        <v>86</v>
      </c>
      <c r="AX2519" t="s">
        <v>86</v>
      </c>
      <c r="AY2519" t="s">
        <v>86</v>
      </c>
      <c r="AZ2519" t="s">
        <v>86</v>
      </c>
      <c r="BA2519" t="s">
        <v>86</v>
      </c>
      <c r="BB2519" t="s">
        <v>86</v>
      </c>
      <c r="BC2519" t="s">
        <v>86</v>
      </c>
    </row>
    <row r="2520" spans="1:55" x14ac:dyDescent="0.3">
      <c r="A2520" t="s">
        <v>55</v>
      </c>
      <c r="B2520" t="s">
        <v>86</v>
      </c>
      <c r="C2520" t="s">
        <v>940</v>
      </c>
      <c r="D2520">
        <v>22110410502</v>
      </c>
      <c r="E2520" t="s">
        <v>2445</v>
      </c>
      <c r="F2520" t="s">
        <v>58</v>
      </c>
      <c r="G2520" t="s">
        <v>89</v>
      </c>
      <c r="H2520" t="s">
        <v>86</v>
      </c>
      <c r="I2520" t="s">
        <v>86</v>
      </c>
      <c r="J2520" t="s">
        <v>86</v>
      </c>
      <c r="K2520" t="s">
        <v>86</v>
      </c>
      <c r="L2520" t="s">
        <v>86</v>
      </c>
      <c r="M2520" t="s">
        <v>86</v>
      </c>
      <c r="N2520" t="s">
        <v>86</v>
      </c>
      <c r="O2520" t="s">
        <v>86</v>
      </c>
      <c r="P2520" t="s">
        <v>86</v>
      </c>
      <c r="Q2520" t="s">
        <v>86</v>
      </c>
      <c r="R2520" t="s">
        <v>86</v>
      </c>
      <c r="S2520" t="s">
        <v>86</v>
      </c>
      <c r="T2520" t="s">
        <v>86</v>
      </c>
      <c r="U2520" t="s">
        <v>86</v>
      </c>
      <c r="V2520" t="s">
        <v>86</v>
      </c>
      <c r="W2520" t="s">
        <v>86</v>
      </c>
      <c r="X2520" t="s">
        <v>86</v>
      </c>
      <c r="Y2520" t="s">
        <v>86</v>
      </c>
      <c r="Z2520" t="s">
        <v>86</v>
      </c>
      <c r="AA2520" t="s">
        <v>86</v>
      </c>
      <c r="AB2520" t="s">
        <v>86</v>
      </c>
      <c r="AC2520" t="s">
        <v>86</v>
      </c>
      <c r="AD2520" t="s">
        <v>86</v>
      </c>
      <c r="AE2520" t="s">
        <v>86</v>
      </c>
      <c r="AF2520" t="s">
        <v>86</v>
      </c>
      <c r="AG2520" t="s">
        <v>86</v>
      </c>
      <c r="AH2520" t="s">
        <v>86</v>
      </c>
      <c r="AI2520" t="s">
        <v>86</v>
      </c>
      <c r="AJ2520" t="s">
        <v>86</v>
      </c>
      <c r="AK2520" t="s">
        <v>86</v>
      </c>
      <c r="AL2520" t="s">
        <v>86</v>
      </c>
      <c r="AM2520" t="s">
        <v>86</v>
      </c>
      <c r="AN2520" t="s">
        <v>86</v>
      </c>
      <c r="AO2520" t="s">
        <v>86</v>
      </c>
      <c r="AP2520" t="s">
        <v>86</v>
      </c>
      <c r="AQ2520" t="s">
        <v>86</v>
      </c>
      <c r="AR2520" t="s">
        <v>86</v>
      </c>
      <c r="AS2520" t="s">
        <v>86</v>
      </c>
      <c r="AT2520" t="s">
        <v>86</v>
      </c>
      <c r="AU2520" t="s">
        <v>86</v>
      </c>
      <c r="AV2520" t="s">
        <v>86</v>
      </c>
      <c r="AW2520" t="s">
        <v>86</v>
      </c>
      <c r="AX2520" t="s">
        <v>86</v>
      </c>
      <c r="AY2520" t="s">
        <v>86</v>
      </c>
      <c r="AZ2520" t="s">
        <v>86</v>
      </c>
      <c r="BA2520" t="s">
        <v>86</v>
      </c>
      <c r="BB2520" t="s">
        <v>86</v>
      </c>
      <c r="BC2520" t="s">
        <v>86</v>
      </c>
    </row>
    <row r="2521" spans="1:55" x14ac:dyDescent="0.3">
      <c r="A2521" t="s">
        <v>55</v>
      </c>
      <c r="B2521" t="s">
        <v>86</v>
      </c>
      <c r="C2521" t="s">
        <v>940</v>
      </c>
      <c r="D2521">
        <v>22110410503</v>
      </c>
      <c r="E2521" t="s">
        <v>941</v>
      </c>
      <c r="F2521" t="s">
        <v>133</v>
      </c>
      <c r="G2521" t="s">
        <v>89</v>
      </c>
      <c r="H2521">
        <v>2</v>
      </c>
      <c r="I2521" t="s">
        <v>80</v>
      </c>
      <c r="J2521" t="s">
        <v>61</v>
      </c>
      <c r="K2521" t="s">
        <v>2446</v>
      </c>
      <c r="L2521" t="s">
        <v>86</v>
      </c>
      <c r="M2521" t="s">
        <v>86</v>
      </c>
      <c r="N2521" t="s">
        <v>86</v>
      </c>
      <c r="O2521" t="s">
        <v>86</v>
      </c>
      <c r="P2521" t="s">
        <v>86</v>
      </c>
      <c r="Q2521" t="s">
        <v>86</v>
      </c>
      <c r="R2521" t="s">
        <v>86</v>
      </c>
      <c r="S2521" t="s">
        <v>86</v>
      </c>
      <c r="T2521" t="s">
        <v>86</v>
      </c>
      <c r="U2521" t="s">
        <v>86</v>
      </c>
      <c r="V2521" t="s">
        <v>86</v>
      </c>
      <c r="W2521" t="s">
        <v>86</v>
      </c>
      <c r="X2521" t="s">
        <v>86</v>
      </c>
      <c r="Y2521" t="s">
        <v>86</v>
      </c>
      <c r="Z2521" t="s">
        <v>86</v>
      </c>
      <c r="AA2521" t="s">
        <v>86</v>
      </c>
      <c r="AB2521" t="s">
        <v>86</v>
      </c>
      <c r="AC2521" t="s">
        <v>86</v>
      </c>
      <c r="AD2521" t="s">
        <v>86</v>
      </c>
      <c r="AE2521" t="s">
        <v>86</v>
      </c>
      <c r="AF2521" t="s">
        <v>86</v>
      </c>
      <c r="AG2521" t="s">
        <v>86</v>
      </c>
      <c r="AH2521" t="s">
        <v>86</v>
      </c>
      <c r="AI2521" t="s">
        <v>86</v>
      </c>
      <c r="AJ2521" t="s">
        <v>86</v>
      </c>
      <c r="AK2521" t="s">
        <v>86</v>
      </c>
      <c r="AL2521" t="s">
        <v>86</v>
      </c>
      <c r="AM2521" t="s">
        <v>86</v>
      </c>
      <c r="AN2521" t="s">
        <v>86</v>
      </c>
      <c r="AO2521" t="s">
        <v>86</v>
      </c>
      <c r="AP2521" t="s">
        <v>86</v>
      </c>
      <c r="AQ2521" t="s">
        <v>86</v>
      </c>
      <c r="AR2521" t="s">
        <v>86</v>
      </c>
      <c r="AS2521" t="s">
        <v>86</v>
      </c>
      <c r="AT2521" t="s">
        <v>86</v>
      </c>
      <c r="AU2521" t="s">
        <v>86</v>
      </c>
      <c r="AV2521" t="s">
        <v>86</v>
      </c>
      <c r="AW2521" t="s">
        <v>86</v>
      </c>
      <c r="AX2521" t="s">
        <v>86</v>
      </c>
      <c r="AY2521" t="s">
        <v>86</v>
      </c>
      <c r="AZ2521" t="s">
        <v>86</v>
      </c>
      <c r="BA2521" t="s">
        <v>86</v>
      </c>
      <c r="BB2521" t="s">
        <v>86</v>
      </c>
      <c r="BC2521" t="s">
        <v>86</v>
      </c>
    </row>
    <row r="2522" spans="1:55" x14ac:dyDescent="0.3">
      <c r="A2522" t="s">
        <v>55</v>
      </c>
      <c r="B2522" t="s">
        <v>86</v>
      </c>
      <c r="C2522" t="s">
        <v>940</v>
      </c>
      <c r="D2522">
        <v>22110410504</v>
      </c>
      <c r="E2522" t="s">
        <v>2447</v>
      </c>
      <c r="F2522" t="s">
        <v>58</v>
      </c>
      <c r="G2522" t="s">
        <v>89</v>
      </c>
      <c r="H2522" t="s">
        <v>86</v>
      </c>
      <c r="I2522" t="s">
        <v>86</v>
      </c>
      <c r="J2522" t="s">
        <v>86</v>
      </c>
      <c r="K2522" t="s">
        <v>86</v>
      </c>
      <c r="L2522" t="s">
        <v>86</v>
      </c>
      <c r="M2522" t="s">
        <v>86</v>
      </c>
      <c r="N2522" t="s">
        <v>86</v>
      </c>
      <c r="O2522" t="s">
        <v>86</v>
      </c>
      <c r="P2522" t="s">
        <v>86</v>
      </c>
      <c r="Q2522" t="s">
        <v>86</v>
      </c>
      <c r="R2522" t="s">
        <v>86</v>
      </c>
      <c r="S2522" t="s">
        <v>86</v>
      </c>
      <c r="T2522" t="s">
        <v>86</v>
      </c>
      <c r="U2522" t="s">
        <v>86</v>
      </c>
      <c r="V2522" t="s">
        <v>86</v>
      </c>
      <c r="W2522" t="s">
        <v>86</v>
      </c>
      <c r="X2522" t="s">
        <v>86</v>
      </c>
      <c r="Y2522" t="s">
        <v>86</v>
      </c>
      <c r="Z2522" t="s">
        <v>86</v>
      </c>
      <c r="AA2522" t="s">
        <v>86</v>
      </c>
      <c r="AB2522" t="s">
        <v>86</v>
      </c>
      <c r="AC2522" t="s">
        <v>86</v>
      </c>
      <c r="AD2522" t="s">
        <v>86</v>
      </c>
      <c r="AE2522" t="s">
        <v>86</v>
      </c>
      <c r="AF2522" t="s">
        <v>86</v>
      </c>
      <c r="AG2522" t="s">
        <v>86</v>
      </c>
      <c r="AH2522" t="s">
        <v>86</v>
      </c>
      <c r="AI2522" t="s">
        <v>86</v>
      </c>
      <c r="AJ2522" t="s">
        <v>86</v>
      </c>
      <c r="AK2522" t="s">
        <v>86</v>
      </c>
      <c r="AL2522" t="s">
        <v>86</v>
      </c>
      <c r="AM2522" t="s">
        <v>86</v>
      </c>
      <c r="AN2522" t="s">
        <v>86</v>
      </c>
      <c r="AO2522" t="s">
        <v>86</v>
      </c>
      <c r="AP2522" t="s">
        <v>86</v>
      </c>
      <c r="AQ2522" t="s">
        <v>86</v>
      </c>
      <c r="AR2522" t="s">
        <v>86</v>
      </c>
      <c r="AS2522" t="s">
        <v>86</v>
      </c>
      <c r="AT2522" t="s">
        <v>86</v>
      </c>
      <c r="AU2522" t="s">
        <v>86</v>
      </c>
      <c r="AV2522" t="s">
        <v>86</v>
      </c>
      <c r="AW2522" t="s">
        <v>86</v>
      </c>
      <c r="AX2522" t="s">
        <v>86</v>
      </c>
      <c r="AY2522" t="s">
        <v>86</v>
      </c>
      <c r="AZ2522" t="s">
        <v>86</v>
      </c>
      <c r="BA2522" t="s">
        <v>86</v>
      </c>
      <c r="BB2522" t="s">
        <v>86</v>
      </c>
      <c r="BC2522" t="s">
        <v>86</v>
      </c>
    </row>
    <row r="2523" spans="1:55" x14ac:dyDescent="0.3">
      <c r="A2523" t="s">
        <v>55</v>
      </c>
      <c r="B2523" t="s">
        <v>86</v>
      </c>
      <c r="C2523" t="s">
        <v>654</v>
      </c>
      <c r="D2523">
        <v>22110410603</v>
      </c>
      <c r="E2523" t="s">
        <v>2448</v>
      </c>
      <c r="F2523" t="s">
        <v>88</v>
      </c>
      <c r="G2523" t="s">
        <v>89</v>
      </c>
      <c r="H2523" t="s">
        <v>86</v>
      </c>
      <c r="I2523" t="s">
        <v>86</v>
      </c>
      <c r="J2523" t="s">
        <v>86</v>
      </c>
      <c r="K2523" t="s">
        <v>86</v>
      </c>
      <c r="L2523" t="s">
        <v>86</v>
      </c>
      <c r="M2523" t="s">
        <v>86</v>
      </c>
      <c r="N2523" t="s">
        <v>86</v>
      </c>
      <c r="O2523" t="s">
        <v>86</v>
      </c>
      <c r="P2523" t="s">
        <v>86</v>
      </c>
      <c r="Q2523" t="s">
        <v>86</v>
      </c>
      <c r="R2523" t="s">
        <v>86</v>
      </c>
      <c r="S2523" t="s">
        <v>86</v>
      </c>
      <c r="T2523" t="s">
        <v>86</v>
      </c>
      <c r="U2523" t="s">
        <v>86</v>
      </c>
      <c r="V2523" t="s">
        <v>86</v>
      </c>
      <c r="W2523" t="s">
        <v>86</v>
      </c>
      <c r="X2523" t="s">
        <v>86</v>
      </c>
      <c r="Y2523" t="s">
        <v>86</v>
      </c>
      <c r="Z2523" t="s">
        <v>86</v>
      </c>
      <c r="AA2523" t="s">
        <v>86</v>
      </c>
      <c r="AB2523" t="s">
        <v>86</v>
      </c>
      <c r="AC2523" t="s">
        <v>86</v>
      </c>
      <c r="AD2523" t="s">
        <v>86</v>
      </c>
      <c r="AE2523" t="s">
        <v>86</v>
      </c>
      <c r="AF2523" t="s">
        <v>86</v>
      </c>
      <c r="AG2523" t="s">
        <v>86</v>
      </c>
      <c r="AH2523" t="s">
        <v>86</v>
      </c>
      <c r="AI2523" t="s">
        <v>86</v>
      </c>
      <c r="AJ2523" t="s">
        <v>86</v>
      </c>
      <c r="AK2523" t="s">
        <v>86</v>
      </c>
      <c r="AL2523" t="s">
        <v>86</v>
      </c>
      <c r="AM2523" t="s">
        <v>86</v>
      </c>
      <c r="AN2523" t="s">
        <v>86</v>
      </c>
      <c r="AO2523" t="s">
        <v>86</v>
      </c>
      <c r="AP2523" t="s">
        <v>86</v>
      </c>
      <c r="AQ2523" t="s">
        <v>86</v>
      </c>
      <c r="AR2523" t="s">
        <v>86</v>
      </c>
      <c r="AS2523" t="s">
        <v>86</v>
      </c>
      <c r="AT2523" t="s">
        <v>86</v>
      </c>
      <c r="AU2523" t="s">
        <v>86</v>
      </c>
      <c r="AV2523" t="s">
        <v>86</v>
      </c>
      <c r="AW2523" t="s">
        <v>86</v>
      </c>
      <c r="AX2523" t="s">
        <v>86</v>
      </c>
      <c r="AY2523" t="s">
        <v>86</v>
      </c>
      <c r="AZ2523" t="s">
        <v>86</v>
      </c>
      <c r="BA2523" t="s">
        <v>86</v>
      </c>
      <c r="BB2523" t="s">
        <v>86</v>
      </c>
      <c r="BC2523" t="s">
        <v>86</v>
      </c>
    </row>
    <row r="2524" spans="1:55" x14ac:dyDescent="0.3">
      <c r="A2524" t="s">
        <v>55</v>
      </c>
      <c r="B2524" t="s">
        <v>86</v>
      </c>
      <c r="C2524" t="s">
        <v>654</v>
      </c>
      <c r="D2524">
        <v>22110410609</v>
      </c>
      <c r="E2524" t="s">
        <v>2449</v>
      </c>
      <c r="F2524" t="s">
        <v>133</v>
      </c>
      <c r="G2524" t="s">
        <v>89</v>
      </c>
      <c r="H2524" t="s">
        <v>86</v>
      </c>
      <c r="I2524" t="s">
        <v>86</v>
      </c>
      <c r="J2524" t="s">
        <v>86</v>
      </c>
      <c r="K2524" t="s">
        <v>86</v>
      </c>
      <c r="L2524" t="s">
        <v>86</v>
      </c>
      <c r="M2524" t="s">
        <v>86</v>
      </c>
      <c r="N2524" t="s">
        <v>86</v>
      </c>
      <c r="O2524" t="s">
        <v>86</v>
      </c>
      <c r="P2524" t="s">
        <v>86</v>
      </c>
      <c r="Q2524" t="s">
        <v>86</v>
      </c>
      <c r="R2524" t="s">
        <v>86</v>
      </c>
      <c r="S2524" t="s">
        <v>86</v>
      </c>
      <c r="T2524" t="s">
        <v>86</v>
      </c>
      <c r="U2524" t="s">
        <v>86</v>
      </c>
      <c r="V2524" t="s">
        <v>86</v>
      </c>
      <c r="W2524" t="s">
        <v>86</v>
      </c>
      <c r="X2524" t="s">
        <v>86</v>
      </c>
      <c r="Y2524" t="s">
        <v>86</v>
      </c>
      <c r="Z2524" t="s">
        <v>86</v>
      </c>
      <c r="AA2524" t="s">
        <v>86</v>
      </c>
      <c r="AB2524" t="s">
        <v>86</v>
      </c>
      <c r="AC2524" t="s">
        <v>86</v>
      </c>
      <c r="AD2524" t="s">
        <v>86</v>
      </c>
      <c r="AE2524" t="s">
        <v>86</v>
      </c>
      <c r="AF2524" t="s">
        <v>86</v>
      </c>
      <c r="AG2524" t="s">
        <v>86</v>
      </c>
      <c r="AH2524" t="s">
        <v>86</v>
      </c>
      <c r="AI2524" t="s">
        <v>86</v>
      </c>
      <c r="AJ2524" t="s">
        <v>86</v>
      </c>
      <c r="AK2524" t="s">
        <v>86</v>
      </c>
      <c r="AL2524" t="s">
        <v>86</v>
      </c>
      <c r="AM2524" t="s">
        <v>86</v>
      </c>
      <c r="AN2524" t="s">
        <v>86</v>
      </c>
      <c r="AO2524" t="s">
        <v>86</v>
      </c>
      <c r="AP2524" t="s">
        <v>86</v>
      </c>
      <c r="AQ2524" t="s">
        <v>86</v>
      </c>
      <c r="AR2524" t="s">
        <v>86</v>
      </c>
      <c r="AS2524" t="s">
        <v>86</v>
      </c>
      <c r="AT2524" t="s">
        <v>86</v>
      </c>
      <c r="AU2524" t="s">
        <v>86</v>
      </c>
      <c r="AV2524" t="s">
        <v>86</v>
      </c>
      <c r="AW2524" t="s">
        <v>86</v>
      </c>
      <c r="AX2524" t="s">
        <v>86</v>
      </c>
      <c r="AY2524" t="s">
        <v>86</v>
      </c>
      <c r="AZ2524" t="s">
        <v>86</v>
      </c>
      <c r="BA2524" t="s">
        <v>86</v>
      </c>
      <c r="BB2524" t="s">
        <v>86</v>
      </c>
      <c r="BC2524" t="s">
        <v>86</v>
      </c>
    </row>
    <row r="2525" spans="1:55" x14ac:dyDescent="0.3">
      <c r="A2525" t="s">
        <v>55</v>
      </c>
      <c r="B2525" t="s">
        <v>86</v>
      </c>
      <c r="C2525" t="s">
        <v>654</v>
      </c>
      <c r="D2525">
        <v>22110410613</v>
      </c>
      <c r="E2525" t="s">
        <v>2450</v>
      </c>
      <c r="F2525" t="s">
        <v>133</v>
      </c>
      <c r="G2525" t="s">
        <v>89</v>
      </c>
      <c r="H2525" t="s">
        <v>86</v>
      </c>
      <c r="I2525" t="s">
        <v>86</v>
      </c>
      <c r="J2525" t="s">
        <v>86</v>
      </c>
      <c r="K2525" t="s">
        <v>86</v>
      </c>
      <c r="L2525" t="s">
        <v>86</v>
      </c>
      <c r="M2525" t="s">
        <v>86</v>
      </c>
      <c r="N2525" t="s">
        <v>86</v>
      </c>
      <c r="O2525" t="s">
        <v>86</v>
      </c>
      <c r="P2525" t="s">
        <v>86</v>
      </c>
      <c r="Q2525" t="s">
        <v>86</v>
      </c>
      <c r="R2525" t="s">
        <v>86</v>
      </c>
      <c r="S2525" t="s">
        <v>86</v>
      </c>
      <c r="T2525" t="s">
        <v>86</v>
      </c>
      <c r="U2525" t="s">
        <v>86</v>
      </c>
      <c r="V2525" t="s">
        <v>86</v>
      </c>
      <c r="W2525" t="s">
        <v>86</v>
      </c>
      <c r="X2525" t="s">
        <v>86</v>
      </c>
      <c r="Y2525" t="s">
        <v>86</v>
      </c>
      <c r="Z2525" t="s">
        <v>86</v>
      </c>
      <c r="AA2525" t="s">
        <v>86</v>
      </c>
      <c r="AB2525" t="s">
        <v>86</v>
      </c>
      <c r="AC2525" t="s">
        <v>86</v>
      </c>
      <c r="AD2525" t="s">
        <v>86</v>
      </c>
      <c r="AE2525" t="s">
        <v>86</v>
      </c>
      <c r="AF2525" t="s">
        <v>86</v>
      </c>
      <c r="AG2525" t="s">
        <v>86</v>
      </c>
      <c r="AH2525" t="s">
        <v>86</v>
      </c>
      <c r="AI2525" t="s">
        <v>86</v>
      </c>
      <c r="AJ2525" t="s">
        <v>86</v>
      </c>
      <c r="AK2525" t="s">
        <v>86</v>
      </c>
      <c r="AL2525" t="s">
        <v>86</v>
      </c>
      <c r="AM2525" t="s">
        <v>86</v>
      </c>
      <c r="AN2525" t="s">
        <v>86</v>
      </c>
      <c r="AO2525" t="s">
        <v>86</v>
      </c>
      <c r="AP2525" t="s">
        <v>86</v>
      </c>
      <c r="AQ2525" t="s">
        <v>86</v>
      </c>
      <c r="AR2525" t="s">
        <v>86</v>
      </c>
      <c r="AS2525" t="s">
        <v>86</v>
      </c>
      <c r="AT2525" t="s">
        <v>86</v>
      </c>
      <c r="AU2525" t="s">
        <v>86</v>
      </c>
      <c r="AV2525" t="s">
        <v>86</v>
      </c>
      <c r="AW2525" t="s">
        <v>86</v>
      </c>
      <c r="AX2525" t="s">
        <v>86</v>
      </c>
      <c r="AY2525" t="s">
        <v>86</v>
      </c>
      <c r="AZ2525" t="s">
        <v>86</v>
      </c>
      <c r="BA2525" t="s">
        <v>86</v>
      </c>
      <c r="BB2525" t="s">
        <v>86</v>
      </c>
      <c r="BC2525" t="s">
        <v>86</v>
      </c>
    </row>
    <row r="2526" spans="1:55" x14ac:dyDescent="0.3">
      <c r="A2526" t="s">
        <v>55</v>
      </c>
      <c r="B2526" t="s">
        <v>86</v>
      </c>
      <c r="C2526" t="s">
        <v>654</v>
      </c>
      <c r="D2526">
        <v>22110410617</v>
      </c>
      <c r="E2526" t="s">
        <v>2451</v>
      </c>
      <c r="F2526" t="s">
        <v>133</v>
      </c>
      <c r="G2526" t="s">
        <v>89</v>
      </c>
      <c r="H2526" t="s">
        <v>86</v>
      </c>
      <c r="I2526" t="s">
        <v>86</v>
      </c>
      <c r="J2526" t="s">
        <v>86</v>
      </c>
      <c r="K2526" t="s">
        <v>86</v>
      </c>
      <c r="L2526" t="s">
        <v>86</v>
      </c>
      <c r="M2526" t="s">
        <v>86</v>
      </c>
      <c r="N2526" t="s">
        <v>86</v>
      </c>
      <c r="O2526" t="s">
        <v>86</v>
      </c>
      <c r="P2526" t="s">
        <v>86</v>
      </c>
      <c r="Q2526" t="s">
        <v>86</v>
      </c>
      <c r="R2526" t="s">
        <v>86</v>
      </c>
      <c r="S2526" t="s">
        <v>86</v>
      </c>
      <c r="T2526" t="s">
        <v>86</v>
      </c>
      <c r="U2526" t="s">
        <v>86</v>
      </c>
      <c r="V2526" t="s">
        <v>86</v>
      </c>
      <c r="W2526" t="s">
        <v>86</v>
      </c>
      <c r="X2526" t="s">
        <v>86</v>
      </c>
      <c r="Y2526" t="s">
        <v>86</v>
      </c>
      <c r="Z2526" t="s">
        <v>86</v>
      </c>
      <c r="AA2526" t="s">
        <v>86</v>
      </c>
      <c r="AB2526" t="s">
        <v>86</v>
      </c>
      <c r="AC2526" t="s">
        <v>86</v>
      </c>
      <c r="AD2526" t="s">
        <v>86</v>
      </c>
      <c r="AE2526" t="s">
        <v>86</v>
      </c>
      <c r="AF2526" t="s">
        <v>86</v>
      </c>
      <c r="AG2526" t="s">
        <v>86</v>
      </c>
      <c r="AH2526" t="s">
        <v>86</v>
      </c>
      <c r="AI2526" t="s">
        <v>86</v>
      </c>
      <c r="AJ2526" t="s">
        <v>86</v>
      </c>
      <c r="AK2526" t="s">
        <v>86</v>
      </c>
      <c r="AL2526" t="s">
        <v>86</v>
      </c>
      <c r="AM2526" t="s">
        <v>86</v>
      </c>
      <c r="AN2526" t="s">
        <v>86</v>
      </c>
      <c r="AO2526" t="s">
        <v>86</v>
      </c>
      <c r="AP2526" t="s">
        <v>86</v>
      </c>
      <c r="AQ2526" t="s">
        <v>86</v>
      </c>
      <c r="AR2526" t="s">
        <v>86</v>
      </c>
      <c r="AS2526" t="s">
        <v>86</v>
      </c>
      <c r="AT2526" t="s">
        <v>86</v>
      </c>
      <c r="AU2526" t="s">
        <v>86</v>
      </c>
      <c r="AV2526" t="s">
        <v>86</v>
      </c>
      <c r="AW2526" t="s">
        <v>86</v>
      </c>
      <c r="AX2526" t="s">
        <v>86</v>
      </c>
      <c r="AY2526" t="s">
        <v>86</v>
      </c>
      <c r="AZ2526" t="s">
        <v>86</v>
      </c>
      <c r="BA2526" t="s">
        <v>86</v>
      </c>
      <c r="BB2526" t="s">
        <v>86</v>
      </c>
      <c r="BC2526" t="s">
        <v>86</v>
      </c>
    </row>
    <row r="2527" spans="1:55" x14ac:dyDescent="0.3">
      <c r="A2527" t="s">
        <v>55</v>
      </c>
      <c r="B2527" t="s">
        <v>86</v>
      </c>
      <c r="C2527" t="s">
        <v>654</v>
      </c>
      <c r="D2527">
        <v>22110410618</v>
      </c>
      <c r="E2527" t="s">
        <v>2452</v>
      </c>
      <c r="F2527" t="s">
        <v>177</v>
      </c>
      <c r="G2527" t="s">
        <v>89</v>
      </c>
      <c r="H2527" t="s">
        <v>86</v>
      </c>
      <c r="I2527" t="s">
        <v>86</v>
      </c>
      <c r="J2527" t="s">
        <v>86</v>
      </c>
      <c r="K2527" t="s">
        <v>86</v>
      </c>
      <c r="L2527" t="s">
        <v>86</v>
      </c>
      <c r="M2527" t="s">
        <v>86</v>
      </c>
      <c r="N2527" t="s">
        <v>86</v>
      </c>
      <c r="O2527" t="s">
        <v>86</v>
      </c>
      <c r="P2527" t="s">
        <v>86</v>
      </c>
      <c r="Q2527" t="s">
        <v>86</v>
      </c>
      <c r="R2527" t="s">
        <v>86</v>
      </c>
      <c r="S2527" t="s">
        <v>86</v>
      </c>
      <c r="T2527" t="s">
        <v>86</v>
      </c>
      <c r="U2527" t="s">
        <v>86</v>
      </c>
      <c r="V2527" t="s">
        <v>86</v>
      </c>
      <c r="W2527" t="s">
        <v>86</v>
      </c>
      <c r="X2527" t="s">
        <v>86</v>
      </c>
      <c r="Y2527" t="s">
        <v>86</v>
      </c>
      <c r="Z2527" t="s">
        <v>86</v>
      </c>
      <c r="AA2527" t="s">
        <v>86</v>
      </c>
      <c r="AB2527" t="s">
        <v>86</v>
      </c>
      <c r="AC2527" t="s">
        <v>86</v>
      </c>
      <c r="AD2527" t="s">
        <v>86</v>
      </c>
      <c r="AE2527" t="s">
        <v>86</v>
      </c>
      <c r="AF2527" t="s">
        <v>86</v>
      </c>
      <c r="AG2527" t="s">
        <v>86</v>
      </c>
      <c r="AH2527" t="s">
        <v>86</v>
      </c>
      <c r="AI2527" t="s">
        <v>86</v>
      </c>
      <c r="AJ2527" t="s">
        <v>86</v>
      </c>
      <c r="AK2527" t="s">
        <v>86</v>
      </c>
      <c r="AL2527" t="s">
        <v>86</v>
      </c>
      <c r="AM2527" t="s">
        <v>86</v>
      </c>
      <c r="AN2527" t="s">
        <v>86</v>
      </c>
      <c r="AO2527" t="s">
        <v>86</v>
      </c>
      <c r="AP2527" t="s">
        <v>86</v>
      </c>
      <c r="AQ2527" t="s">
        <v>86</v>
      </c>
      <c r="AR2527" t="s">
        <v>86</v>
      </c>
      <c r="AS2527" t="s">
        <v>86</v>
      </c>
      <c r="AT2527" t="s">
        <v>86</v>
      </c>
      <c r="AU2527" t="s">
        <v>86</v>
      </c>
      <c r="AV2527" t="s">
        <v>86</v>
      </c>
      <c r="AW2527" t="s">
        <v>86</v>
      </c>
      <c r="AX2527" t="s">
        <v>86</v>
      </c>
      <c r="AY2527" t="s">
        <v>86</v>
      </c>
      <c r="AZ2527" t="s">
        <v>86</v>
      </c>
      <c r="BA2527" t="s">
        <v>86</v>
      </c>
      <c r="BB2527" t="s">
        <v>86</v>
      </c>
      <c r="BC2527" t="s">
        <v>86</v>
      </c>
    </row>
    <row r="2528" spans="1:55" x14ac:dyDescent="0.3">
      <c r="A2528" t="s">
        <v>55</v>
      </c>
      <c r="B2528" t="s">
        <v>86</v>
      </c>
      <c r="C2528" t="s">
        <v>654</v>
      </c>
      <c r="D2528">
        <v>22110410620</v>
      </c>
      <c r="E2528" t="s">
        <v>2453</v>
      </c>
      <c r="F2528" t="s">
        <v>133</v>
      </c>
      <c r="G2528" t="s">
        <v>89</v>
      </c>
      <c r="H2528" t="s">
        <v>86</v>
      </c>
      <c r="I2528" t="s">
        <v>86</v>
      </c>
      <c r="J2528" t="s">
        <v>86</v>
      </c>
      <c r="K2528" t="s">
        <v>86</v>
      </c>
      <c r="L2528" t="s">
        <v>86</v>
      </c>
      <c r="M2528" t="s">
        <v>86</v>
      </c>
      <c r="N2528" t="s">
        <v>86</v>
      </c>
      <c r="O2528" t="s">
        <v>86</v>
      </c>
      <c r="P2528" t="s">
        <v>86</v>
      </c>
      <c r="Q2528" t="s">
        <v>86</v>
      </c>
      <c r="R2528" t="s">
        <v>86</v>
      </c>
      <c r="S2528" t="s">
        <v>86</v>
      </c>
      <c r="T2528" t="s">
        <v>86</v>
      </c>
      <c r="U2528" t="s">
        <v>86</v>
      </c>
      <c r="V2528" t="s">
        <v>86</v>
      </c>
      <c r="W2528" t="s">
        <v>86</v>
      </c>
      <c r="X2528" t="s">
        <v>86</v>
      </c>
      <c r="Y2528" t="s">
        <v>86</v>
      </c>
      <c r="Z2528" t="s">
        <v>86</v>
      </c>
      <c r="AA2528" t="s">
        <v>86</v>
      </c>
      <c r="AB2528" t="s">
        <v>86</v>
      </c>
      <c r="AC2528" t="s">
        <v>86</v>
      </c>
      <c r="AD2528" t="s">
        <v>86</v>
      </c>
      <c r="AE2528" t="s">
        <v>86</v>
      </c>
      <c r="AF2528" t="s">
        <v>86</v>
      </c>
      <c r="AG2528" t="s">
        <v>86</v>
      </c>
      <c r="AH2528" t="s">
        <v>86</v>
      </c>
      <c r="AI2528" t="s">
        <v>86</v>
      </c>
      <c r="AJ2528" t="s">
        <v>86</v>
      </c>
      <c r="AK2528" t="s">
        <v>86</v>
      </c>
      <c r="AL2528" t="s">
        <v>86</v>
      </c>
      <c r="AM2528" t="s">
        <v>86</v>
      </c>
      <c r="AN2528" t="s">
        <v>86</v>
      </c>
      <c r="AO2528" t="s">
        <v>86</v>
      </c>
      <c r="AP2528" t="s">
        <v>86</v>
      </c>
      <c r="AQ2528" t="s">
        <v>86</v>
      </c>
      <c r="AR2528" t="s">
        <v>86</v>
      </c>
      <c r="AS2528" t="s">
        <v>86</v>
      </c>
      <c r="AT2528" t="s">
        <v>86</v>
      </c>
      <c r="AU2528" t="s">
        <v>86</v>
      </c>
      <c r="AV2528" t="s">
        <v>86</v>
      </c>
      <c r="AW2528" t="s">
        <v>86</v>
      </c>
      <c r="AX2528" t="s">
        <v>86</v>
      </c>
      <c r="AY2528" t="s">
        <v>86</v>
      </c>
      <c r="AZ2528" t="s">
        <v>86</v>
      </c>
      <c r="BA2528" t="s">
        <v>86</v>
      </c>
      <c r="BB2528" t="s">
        <v>86</v>
      </c>
      <c r="BC2528" t="s">
        <v>86</v>
      </c>
    </row>
    <row r="2529" spans="1:55" x14ac:dyDescent="0.3">
      <c r="A2529" t="s">
        <v>55</v>
      </c>
      <c r="B2529" t="s">
        <v>86</v>
      </c>
      <c r="C2529" t="s">
        <v>654</v>
      </c>
      <c r="D2529">
        <v>22110410621</v>
      </c>
      <c r="E2529" t="s">
        <v>2454</v>
      </c>
      <c r="F2529" t="s">
        <v>177</v>
      </c>
      <c r="G2529" t="s">
        <v>89</v>
      </c>
      <c r="H2529" t="s">
        <v>86</v>
      </c>
      <c r="I2529" t="s">
        <v>86</v>
      </c>
      <c r="J2529" t="s">
        <v>86</v>
      </c>
      <c r="K2529" t="s">
        <v>86</v>
      </c>
      <c r="L2529" t="s">
        <v>86</v>
      </c>
      <c r="M2529" t="s">
        <v>86</v>
      </c>
      <c r="N2529" t="s">
        <v>86</v>
      </c>
      <c r="O2529" t="s">
        <v>86</v>
      </c>
      <c r="P2529" t="s">
        <v>86</v>
      </c>
      <c r="Q2529" t="s">
        <v>86</v>
      </c>
      <c r="R2529" t="s">
        <v>86</v>
      </c>
      <c r="S2529" t="s">
        <v>86</v>
      </c>
      <c r="T2529" t="s">
        <v>86</v>
      </c>
      <c r="U2529" t="s">
        <v>86</v>
      </c>
      <c r="V2529" t="s">
        <v>86</v>
      </c>
      <c r="W2529" t="s">
        <v>86</v>
      </c>
      <c r="X2529" t="s">
        <v>86</v>
      </c>
      <c r="Y2529" t="s">
        <v>86</v>
      </c>
      <c r="Z2529" t="s">
        <v>86</v>
      </c>
      <c r="AA2529" t="s">
        <v>86</v>
      </c>
      <c r="AB2529" t="s">
        <v>86</v>
      </c>
      <c r="AC2529" t="s">
        <v>86</v>
      </c>
      <c r="AD2529" t="s">
        <v>86</v>
      </c>
      <c r="AE2529" t="s">
        <v>86</v>
      </c>
      <c r="AF2529" t="s">
        <v>86</v>
      </c>
      <c r="AG2529" t="s">
        <v>86</v>
      </c>
      <c r="AH2529" t="s">
        <v>86</v>
      </c>
      <c r="AI2529" t="s">
        <v>86</v>
      </c>
      <c r="AJ2529" t="s">
        <v>86</v>
      </c>
      <c r="AK2529" t="s">
        <v>86</v>
      </c>
      <c r="AL2529" t="s">
        <v>86</v>
      </c>
      <c r="AM2529" t="s">
        <v>86</v>
      </c>
      <c r="AN2529" t="s">
        <v>86</v>
      </c>
      <c r="AO2529" t="s">
        <v>86</v>
      </c>
      <c r="AP2529" t="s">
        <v>86</v>
      </c>
      <c r="AQ2529" t="s">
        <v>86</v>
      </c>
      <c r="AR2529" t="s">
        <v>86</v>
      </c>
      <c r="AS2529" t="s">
        <v>86</v>
      </c>
      <c r="AT2529" t="s">
        <v>86</v>
      </c>
      <c r="AU2529" t="s">
        <v>86</v>
      </c>
      <c r="AV2529" t="s">
        <v>86</v>
      </c>
      <c r="AW2529" t="s">
        <v>86</v>
      </c>
      <c r="AX2529" t="s">
        <v>86</v>
      </c>
      <c r="AY2529" t="s">
        <v>86</v>
      </c>
      <c r="AZ2529" t="s">
        <v>86</v>
      </c>
      <c r="BA2529" t="s">
        <v>86</v>
      </c>
      <c r="BB2529" t="s">
        <v>86</v>
      </c>
      <c r="BC2529" t="s">
        <v>86</v>
      </c>
    </row>
    <row r="2530" spans="1:55" x14ac:dyDescent="0.3">
      <c r="A2530" t="s">
        <v>55</v>
      </c>
      <c r="B2530" t="s">
        <v>86</v>
      </c>
      <c r="C2530" t="s">
        <v>2455</v>
      </c>
      <c r="D2530">
        <v>22110410701</v>
      </c>
      <c r="E2530" t="s">
        <v>2456</v>
      </c>
      <c r="F2530" t="s">
        <v>58</v>
      </c>
      <c r="G2530" t="s">
        <v>59</v>
      </c>
      <c r="H2530" t="s">
        <v>86</v>
      </c>
      <c r="I2530" t="s">
        <v>86</v>
      </c>
      <c r="J2530" t="s">
        <v>86</v>
      </c>
      <c r="K2530" t="s">
        <v>86</v>
      </c>
      <c r="L2530" t="s">
        <v>86</v>
      </c>
      <c r="M2530" t="s">
        <v>86</v>
      </c>
      <c r="N2530" t="s">
        <v>86</v>
      </c>
      <c r="O2530" t="s">
        <v>86</v>
      </c>
      <c r="P2530" t="s">
        <v>86</v>
      </c>
      <c r="Q2530" t="s">
        <v>86</v>
      </c>
      <c r="R2530" t="s">
        <v>86</v>
      </c>
      <c r="S2530" t="s">
        <v>86</v>
      </c>
      <c r="T2530" t="s">
        <v>86</v>
      </c>
      <c r="U2530" t="s">
        <v>86</v>
      </c>
      <c r="V2530" t="s">
        <v>86</v>
      </c>
      <c r="W2530" t="s">
        <v>86</v>
      </c>
      <c r="X2530" t="s">
        <v>86</v>
      </c>
      <c r="Y2530" t="s">
        <v>86</v>
      </c>
      <c r="Z2530" t="s">
        <v>86</v>
      </c>
      <c r="AA2530" t="s">
        <v>86</v>
      </c>
      <c r="AB2530" t="s">
        <v>86</v>
      </c>
      <c r="AC2530" t="s">
        <v>86</v>
      </c>
      <c r="AD2530" t="s">
        <v>86</v>
      </c>
      <c r="AE2530" t="s">
        <v>86</v>
      </c>
      <c r="AF2530" t="s">
        <v>86</v>
      </c>
      <c r="AG2530" t="s">
        <v>86</v>
      </c>
      <c r="AH2530" t="s">
        <v>86</v>
      </c>
      <c r="AI2530" t="s">
        <v>86</v>
      </c>
      <c r="AJ2530" t="s">
        <v>86</v>
      </c>
      <c r="AK2530" t="s">
        <v>86</v>
      </c>
      <c r="AL2530" t="s">
        <v>86</v>
      </c>
      <c r="AM2530" t="s">
        <v>86</v>
      </c>
      <c r="AN2530" t="s">
        <v>86</v>
      </c>
      <c r="AO2530" t="s">
        <v>86</v>
      </c>
      <c r="AP2530" t="s">
        <v>86</v>
      </c>
      <c r="AQ2530" t="s">
        <v>86</v>
      </c>
      <c r="AR2530" t="s">
        <v>86</v>
      </c>
      <c r="AS2530" t="s">
        <v>86</v>
      </c>
      <c r="AT2530" t="s">
        <v>86</v>
      </c>
      <c r="AU2530" t="s">
        <v>86</v>
      </c>
      <c r="AV2530" t="s">
        <v>86</v>
      </c>
      <c r="AW2530" t="s">
        <v>86</v>
      </c>
      <c r="AX2530" t="s">
        <v>86</v>
      </c>
      <c r="AY2530" t="s">
        <v>86</v>
      </c>
      <c r="AZ2530" t="s">
        <v>86</v>
      </c>
      <c r="BA2530" t="s">
        <v>86</v>
      </c>
      <c r="BB2530" t="s">
        <v>86</v>
      </c>
      <c r="BC2530" t="s">
        <v>86</v>
      </c>
    </row>
    <row r="2531" spans="1:55" x14ac:dyDescent="0.3">
      <c r="A2531" t="s">
        <v>55</v>
      </c>
      <c r="B2531" t="s">
        <v>86</v>
      </c>
      <c r="C2531" t="s">
        <v>2455</v>
      </c>
      <c r="D2531">
        <v>22110410703</v>
      </c>
      <c r="E2531" t="s">
        <v>2457</v>
      </c>
      <c r="F2531" t="s">
        <v>58</v>
      </c>
      <c r="G2531" t="s">
        <v>59</v>
      </c>
      <c r="H2531" t="s">
        <v>86</v>
      </c>
      <c r="I2531" t="s">
        <v>86</v>
      </c>
      <c r="J2531" t="s">
        <v>86</v>
      </c>
      <c r="K2531" t="s">
        <v>86</v>
      </c>
      <c r="L2531" t="s">
        <v>86</v>
      </c>
      <c r="M2531" t="s">
        <v>86</v>
      </c>
      <c r="N2531" t="s">
        <v>86</v>
      </c>
      <c r="O2531" t="s">
        <v>86</v>
      </c>
      <c r="P2531" t="s">
        <v>86</v>
      </c>
      <c r="Q2531" t="s">
        <v>86</v>
      </c>
      <c r="R2531" t="s">
        <v>86</v>
      </c>
      <c r="S2531" t="s">
        <v>86</v>
      </c>
      <c r="T2531" t="s">
        <v>86</v>
      </c>
      <c r="U2531" t="s">
        <v>86</v>
      </c>
      <c r="V2531" t="s">
        <v>86</v>
      </c>
      <c r="W2531" t="s">
        <v>86</v>
      </c>
      <c r="X2531" t="s">
        <v>86</v>
      </c>
      <c r="Y2531" t="s">
        <v>86</v>
      </c>
      <c r="Z2531" t="s">
        <v>86</v>
      </c>
      <c r="AA2531" t="s">
        <v>86</v>
      </c>
      <c r="AB2531" t="s">
        <v>86</v>
      </c>
      <c r="AC2531" t="s">
        <v>86</v>
      </c>
      <c r="AD2531" t="s">
        <v>86</v>
      </c>
      <c r="AE2531" t="s">
        <v>86</v>
      </c>
      <c r="AF2531" t="s">
        <v>86</v>
      </c>
      <c r="AG2531" t="s">
        <v>86</v>
      </c>
      <c r="AH2531" t="s">
        <v>86</v>
      </c>
      <c r="AI2531" t="s">
        <v>86</v>
      </c>
      <c r="AJ2531" t="s">
        <v>86</v>
      </c>
      <c r="AK2531" t="s">
        <v>86</v>
      </c>
      <c r="AL2531" t="s">
        <v>86</v>
      </c>
      <c r="AM2531" t="s">
        <v>86</v>
      </c>
      <c r="AN2531" t="s">
        <v>86</v>
      </c>
      <c r="AO2531" t="s">
        <v>86</v>
      </c>
      <c r="AP2531" t="s">
        <v>86</v>
      </c>
      <c r="AQ2531" t="s">
        <v>86</v>
      </c>
      <c r="AR2531" t="s">
        <v>86</v>
      </c>
      <c r="AS2531" t="s">
        <v>86</v>
      </c>
      <c r="AT2531" t="s">
        <v>86</v>
      </c>
      <c r="AU2531" t="s">
        <v>86</v>
      </c>
      <c r="AV2531" t="s">
        <v>86</v>
      </c>
      <c r="AW2531" t="s">
        <v>86</v>
      </c>
      <c r="AX2531" t="s">
        <v>86</v>
      </c>
      <c r="AY2531" t="s">
        <v>86</v>
      </c>
      <c r="AZ2531" t="s">
        <v>86</v>
      </c>
      <c r="BA2531" t="s">
        <v>86</v>
      </c>
      <c r="BB2531" t="s">
        <v>86</v>
      </c>
      <c r="BC2531" t="s">
        <v>86</v>
      </c>
    </row>
    <row r="2532" spans="1:55" x14ac:dyDescent="0.3">
      <c r="A2532" t="s">
        <v>55</v>
      </c>
      <c r="B2532" t="s">
        <v>86</v>
      </c>
      <c r="C2532" t="s">
        <v>2455</v>
      </c>
      <c r="D2532">
        <v>22110410704</v>
      </c>
      <c r="E2532" t="s">
        <v>2458</v>
      </c>
      <c r="F2532" t="s">
        <v>58</v>
      </c>
      <c r="G2532" t="s">
        <v>59</v>
      </c>
      <c r="H2532" t="s">
        <v>86</v>
      </c>
      <c r="I2532" t="s">
        <v>86</v>
      </c>
      <c r="J2532" t="s">
        <v>86</v>
      </c>
      <c r="K2532" t="s">
        <v>86</v>
      </c>
      <c r="L2532" t="s">
        <v>86</v>
      </c>
      <c r="M2532" t="s">
        <v>86</v>
      </c>
      <c r="N2532" t="s">
        <v>86</v>
      </c>
      <c r="O2532" t="s">
        <v>86</v>
      </c>
      <c r="P2532" t="s">
        <v>86</v>
      </c>
      <c r="Q2532" t="s">
        <v>86</v>
      </c>
      <c r="R2532" t="s">
        <v>86</v>
      </c>
      <c r="S2532" t="s">
        <v>86</v>
      </c>
      <c r="T2532" t="s">
        <v>86</v>
      </c>
      <c r="U2532" t="s">
        <v>86</v>
      </c>
      <c r="V2532" t="s">
        <v>86</v>
      </c>
      <c r="W2532" t="s">
        <v>86</v>
      </c>
      <c r="X2532" t="s">
        <v>86</v>
      </c>
      <c r="Y2532" t="s">
        <v>86</v>
      </c>
      <c r="Z2532" t="s">
        <v>86</v>
      </c>
      <c r="AA2532" t="s">
        <v>86</v>
      </c>
      <c r="AB2532" t="s">
        <v>86</v>
      </c>
      <c r="AC2532" t="s">
        <v>86</v>
      </c>
      <c r="AD2532" t="s">
        <v>86</v>
      </c>
      <c r="AE2532" t="s">
        <v>86</v>
      </c>
      <c r="AF2532" t="s">
        <v>86</v>
      </c>
      <c r="AG2532" t="s">
        <v>86</v>
      </c>
      <c r="AH2532" t="s">
        <v>86</v>
      </c>
      <c r="AI2532" t="s">
        <v>86</v>
      </c>
      <c r="AJ2532" t="s">
        <v>86</v>
      </c>
      <c r="AK2532" t="s">
        <v>86</v>
      </c>
      <c r="AL2532" t="s">
        <v>86</v>
      </c>
      <c r="AM2532" t="s">
        <v>86</v>
      </c>
      <c r="AN2532" t="s">
        <v>86</v>
      </c>
      <c r="AO2532" t="s">
        <v>86</v>
      </c>
      <c r="AP2532" t="s">
        <v>86</v>
      </c>
      <c r="AQ2532" t="s">
        <v>86</v>
      </c>
      <c r="AR2532" t="s">
        <v>86</v>
      </c>
      <c r="AS2532" t="s">
        <v>86</v>
      </c>
      <c r="AT2532" t="s">
        <v>86</v>
      </c>
      <c r="AU2532" t="s">
        <v>86</v>
      </c>
      <c r="AV2532" t="s">
        <v>86</v>
      </c>
      <c r="AW2532" t="s">
        <v>86</v>
      </c>
      <c r="AX2532" t="s">
        <v>86</v>
      </c>
      <c r="AY2532" t="s">
        <v>86</v>
      </c>
      <c r="AZ2532" t="s">
        <v>86</v>
      </c>
      <c r="BA2532" t="s">
        <v>86</v>
      </c>
      <c r="BB2532" t="s">
        <v>86</v>
      </c>
      <c r="BC2532" t="s">
        <v>86</v>
      </c>
    </row>
    <row r="2533" spans="1:55" x14ac:dyDescent="0.3">
      <c r="A2533" t="s">
        <v>55</v>
      </c>
      <c r="B2533" t="s">
        <v>86</v>
      </c>
      <c r="C2533" t="s">
        <v>2455</v>
      </c>
      <c r="D2533">
        <v>22110410706</v>
      </c>
      <c r="E2533" t="s">
        <v>2459</v>
      </c>
      <c r="F2533" t="s">
        <v>133</v>
      </c>
      <c r="G2533" t="s">
        <v>89</v>
      </c>
      <c r="H2533" t="s">
        <v>86</v>
      </c>
      <c r="I2533" t="s">
        <v>86</v>
      </c>
      <c r="J2533" t="s">
        <v>86</v>
      </c>
      <c r="K2533" t="s">
        <v>86</v>
      </c>
      <c r="L2533" t="s">
        <v>86</v>
      </c>
      <c r="M2533" t="s">
        <v>86</v>
      </c>
      <c r="N2533" t="s">
        <v>86</v>
      </c>
      <c r="O2533" t="s">
        <v>86</v>
      </c>
      <c r="P2533" t="s">
        <v>86</v>
      </c>
      <c r="Q2533" t="s">
        <v>86</v>
      </c>
      <c r="R2533" t="s">
        <v>86</v>
      </c>
      <c r="S2533" t="s">
        <v>86</v>
      </c>
      <c r="T2533" t="s">
        <v>86</v>
      </c>
      <c r="U2533" t="s">
        <v>86</v>
      </c>
      <c r="V2533" t="s">
        <v>86</v>
      </c>
      <c r="W2533" t="s">
        <v>86</v>
      </c>
      <c r="X2533" t="s">
        <v>86</v>
      </c>
      <c r="Y2533" t="s">
        <v>86</v>
      </c>
      <c r="Z2533" t="s">
        <v>86</v>
      </c>
      <c r="AA2533" t="s">
        <v>86</v>
      </c>
      <c r="AB2533" t="s">
        <v>86</v>
      </c>
      <c r="AC2533" t="s">
        <v>86</v>
      </c>
      <c r="AD2533" t="s">
        <v>86</v>
      </c>
      <c r="AE2533" t="s">
        <v>86</v>
      </c>
      <c r="AF2533" t="s">
        <v>86</v>
      </c>
      <c r="AG2533" t="s">
        <v>86</v>
      </c>
      <c r="AH2533" t="s">
        <v>86</v>
      </c>
      <c r="AI2533" t="s">
        <v>86</v>
      </c>
      <c r="AJ2533" t="s">
        <v>86</v>
      </c>
      <c r="AK2533" t="s">
        <v>86</v>
      </c>
      <c r="AL2533" t="s">
        <v>86</v>
      </c>
      <c r="AM2533" t="s">
        <v>86</v>
      </c>
      <c r="AN2533" t="s">
        <v>86</v>
      </c>
      <c r="AO2533" t="s">
        <v>86</v>
      </c>
      <c r="AP2533" t="s">
        <v>86</v>
      </c>
      <c r="AQ2533" t="s">
        <v>86</v>
      </c>
      <c r="AR2533" t="s">
        <v>86</v>
      </c>
      <c r="AS2533" t="s">
        <v>86</v>
      </c>
      <c r="AT2533" t="s">
        <v>86</v>
      </c>
      <c r="AU2533" t="s">
        <v>86</v>
      </c>
      <c r="AV2533" t="s">
        <v>86</v>
      </c>
      <c r="AW2533" t="s">
        <v>86</v>
      </c>
      <c r="AX2533" t="s">
        <v>86</v>
      </c>
      <c r="AY2533" t="s">
        <v>86</v>
      </c>
      <c r="AZ2533" t="s">
        <v>86</v>
      </c>
      <c r="BA2533" t="s">
        <v>86</v>
      </c>
      <c r="BB2533" t="s">
        <v>86</v>
      </c>
      <c r="BC2533" t="s">
        <v>86</v>
      </c>
    </row>
    <row r="2534" spans="1:55" x14ac:dyDescent="0.3">
      <c r="A2534" t="s">
        <v>55</v>
      </c>
      <c r="B2534" t="s">
        <v>86</v>
      </c>
      <c r="C2534" t="s">
        <v>2455</v>
      </c>
      <c r="D2534">
        <v>22110410709</v>
      </c>
      <c r="E2534" t="s">
        <v>2460</v>
      </c>
      <c r="F2534" t="s">
        <v>177</v>
      </c>
      <c r="G2534" t="s">
        <v>89</v>
      </c>
      <c r="H2534" t="s">
        <v>86</v>
      </c>
      <c r="I2534" t="s">
        <v>86</v>
      </c>
      <c r="J2534" t="s">
        <v>86</v>
      </c>
      <c r="K2534" t="s">
        <v>86</v>
      </c>
      <c r="L2534" t="s">
        <v>86</v>
      </c>
      <c r="M2534" t="s">
        <v>86</v>
      </c>
      <c r="N2534" t="s">
        <v>86</v>
      </c>
      <c r="O2534" t="s">
        <v>86</v>
      </c>
      <c r="P2534" t="s">
        <v>86</v>
      </c>
      <c r="Q2534" t="s">
        <v>86</v>
      </c>
      <c r="R2534" t="s">
        <v>86</v>
      </c>
      <c r="S2534" t="s">
        <v>86</v>
      </c>
      <c r="T2534" t="s">
        <v>86</v>
      </c>
      <c r="U2534" t="s">
        <v>86</v>
      </c>
      <c r="V2534" t="s">
        <v>86</v>
      </c>
      <c r="W2534" t="s">
        <v>86</v>
      </c>
      <c r="X2534" t="s">
        <v>86</v>
      </c>
      <c r="Y2534" t="s">
        <v>86</v>
      </c>
      <c r="Z2534" t="s">
        <v>86</v>
      </c>
      <c r="AA2534" t="s">
        <v>86</v>
      </c>
      <c r="AB2534" t="s">
        <v>86</v>
      </c>
      <c r="AC2534" t="s">
        <v>86</v>
      </c>
      <c r="AD2534" t="s">
        <v>86</v>
      </c>
      <c r="AE2534" t="s">
        <v>86</v>
      </c>
      <c r="AF2534" t="s">
        <v>86</v>
      </c>
      <c r="AG2534" t="s">
        <v>86</v>
      </c>
      <c r="AH2534" t="s">
        <v>86</v>
      </c>
      <c r="AI2534" t="s">
        <v>86</v>
      </c>
      <c r="AJ2534" t="s">
        <v>86</v>
      </c>
      <c r="AK2534" t="s">
        <v>86</v>
      </c>
      <c r="AL2534" t="s">
        <v>86</v>
      </c>
      <c r="AM2534" t="s">
        <v>86</v>
      </c>
      <c r="AN2534" t="s">
        <v>86</v>
      </c>
      <c r="AO2534" t="s">
        <v>86</v>
      </c>
      <c r="AP2534" t="s">
        <v>86</v>
      </c>
      <c r="AQ2534" t="s">
        <v>86</v>
      </c>
      <c r="AR2534" t="s">
        <v>86</v>
      </c>
      <c r="AS2534" t="s">
        <v>86</v>
      </c>
      <c r="AT2534" t="s">
        <v>86</v>
      </c>
      <c r="AU2534" t="s">
        <v>86</v>
      </c>
      <c r="AV2534" t="s">
        <v>86</v>
      </c>
      <c r="AW2534" t="s">
        <v>86</v>
      </c>
      <c r="AX2534" t="s">
        <v>86</v>
      </c>
      <c r="AY2534" t="s">
        <v>86</v>
      </c>
      <c r="AZ2534" t="s">
        <v>86</v>
      </c>
      <c r="BA2534" t="s">
        <v>86</v>
      </c>
      <c r="BB2534" t="s">
        <v>86</v>
      </c>
      <c r="BC2534" t="s">
        <v>86</v>
      </c>
    </row>
    <row r="2535" spans="1:55" x14ac:dyDescent="0.3">
      <c r="A2535" t="s">
        <v>55</v>
      </c>
      <c r="B2535" t="s">
        <v>86</v>
      </c>
      <c r="C2535" t="s">
        <v>2455</v>
      </c>
      <c r="D2535">
        <v>22110410710</v>
      </c>
      <c r="E2535" t="s">
        <v>2461</v>
      </c>
      <c r="F2535" t="s">
        <v>133</v>
      </c>
      <c r="G2535" t="s">
        <v>59</v>
      </c>
      <c r="H2535" t="s">
        <v>86</v>
      </c>
      <c r="I2535" t="s">
        <v>86</v>
      </c>
      <c r="J2535" t="s">
        <v>86</v>
      </c>
      <c r="K2535" t="s">
        <v>86</v>
      </c>
      <c r="L2535" t="s">
        <v>86</v>
      </c>
      <c r="M2535" t="s">
        <v>86</v>
      </c>
      <c r="N2535" t="s">
        <v>86</v>
      </c>
      <c r="O2535" t="s">
        <v>86</v>
      </c>
      <c r="P2535" t="s">
        <v>86</v>
      </c>
      <c r="Q2535" t="s">
        <v>86</v>
      </c>
      <c r="R2535" t="s">
        <v>86</v>
      </c>
      <c r="S2535" t="s">
        <v>86</v>
      </c>
      <c r="T2535" t="s">
        <v>86</v>
      </c>
      <c r="U2535" t="s">
        <v>86</v>
      </c>
      <c r="V2535" t="s">
        <v>86</v>
      </c>
      <c r="W2535" t="s">
        <v>86</v>
      </c>
      <c r="X2535" t="s">
        <v>86</v>
      </c>
      <c r="Y2535" t="s">
        <v>86</v>
      </c>
      <c r="Z2535" t="s">
        <v>86</v>
      </c>
      <c r="AA2535" t="s">
        <v>86</v>
      </c>
      <c r="AB2535" t="s">
        <v>86</v>
      </c>
      <c r="AC2535" t="s">
        <v>86</v>
      </c>
      <c r="AD2535" t="s">
        <v>86</v>
      </c>
      <c r="AE2535" t="s">
        <v>86</v>
      </c>
      <c r="AF2535" t="s">
        <v>86</v>
      </c>
      <c r="AG2535" t="s">
        <v>86</v>
      </c>
      <c r="AH2535" t="s">
        <v>86</v>
      </c>
      <c r="AI2535" t="s">
        <v>86</v>
      </c>
      <c r="AJ2535" t="s">
        <v>86</v>
      </c>
      <c r="AK2535" t="s">
        <v>86</v>
      </c>
      <c r="AL2535" t="s">
        <v>86</v>
      </c>
      <c r="AM2535" t="s">
        <v>86</v>
      </c>
      <c r="AN2535" t="s">
        <v>86</v>
      </c>
      <c r="AO2535" t="s">
        <v>86</v>
      </c>
      <c r="AP2535" t="s">
        <v>86</v>
      </c>
      <c r="AQ2535" t="s">
        <v>86</v>
      </c>
      <c r="AR2535" t="s">
        <v>86</v>
      </c>
      <c r="AS2535" t="s">
        <v>86</v>
      </c>
      <c r="AT2535" t="s">
        <v>86</v>
      </c>
      <c r="AU2535" t="s">
        <v>86</v>
      </c>
      <c r="AV2535" t="s">
        <v>86</v>
      </c>
      <c r="AW2535" t="s">
        <v>86</v>
      </c>
      <c r="AX2535" t="s">
        <v>86</v>
      </c>
      <c r="AY2535" t="s">
        <v>86</v>
      </c>
      <c r="AZ2535" t="s">
        <v>86</v>
      </c>
      <c r="BA2535" t="s">
        <v>86</v>
      </c>
      <c r="BB2535" t="s">
        <v>86</v>
      </c>
      <c r="BC2535" t="s">
        <v>86</v>
      </c>
    </row>
    <row r="2536" spans="1:55" x14ac:dyDescent="0.3">
      <c r="A2536" t="s">
        <v>55</v>
      </c>
      <c r="B2536" t="s">
        <v>86</v>
      </c>
      <c r="C2536" t="s">
        <v>2455</v>
      </c>
      <c r="D2536">
        <v>22110410711</v>
      </c>
      <c r="E2536" t="s">
        <v>2462</v>
      </c>
      <c r="F2536" t="s">
        <v>58</v>
      </c>
      <c r="G2536" t="s">
        <v>59</v>
      </c>
      <c r="H2536" t="s">
        <v>86</v>
      </c>
      <c r="I2536" t="s">
        <v>86</v>
      </c>
      <c r="J2536" t="s">
        <v>86</v>
      </c>
      <c r="K2536" t="s">
        <v>86</v>
      </c>
      <c r="L2536" t="s">
        <v>86</v>
      </c>
      <c r="M2536" t="s">
        <v>86</v>
      </c>
      <c r="N2536" t="s">
        <v>86</v>
      </c>
      <c r="O2536" t="s">
        <v>86</v>
      </c>
      <c r="P2536" t="s">
        <v>86</v>
      </c>
      <c r="Q2536" t="s">
        <v>86</v>
      </c>
      <c r="R2536" t="s">
        <v>86</v>
      </c>
      <c r="S2536" t="s">
        <v>86</v>
      </c>
      <c r="T2536" t="s">
        <v>86</v>
      </c>
      <c r="U2536" t="s">
        <v>86</v>
      </c>
      <c r="V2536" t="s">
        <v>86</v>
      </c>
      <c r="W2536" t="s">
        <v>86</v>
      </c>
      <c r="X2536" t="s">
        <v>86</v>
      </c>
      <c r="Y2536" t="s">
        <v>86</v>
      </c>
      <c r="Z2536" t="s">
        <v>86</v>
      </c>
      <c r="AA2536" t="s">
        <v>86</v>
      </c>
      <c r="AB2536" t="s">
        <v>86</v>
      </c>
      <c r="AC2536" t="s">
        <v>86</v>
      </c>
      <c r="AD2536" t="s">
        <v>86</v>
      </c>
      <c r="AE2536" t="s">
        <v>86</v>
      </c>
      <c r="AF2536" t="s">
        <v>86</v>
      </c>
      <c r="AG2536" t="s">
        <v>86</v>
      </c>
      <c r="AH2536" t="s">
        <v>86</v>
      </c>
      <c r="AI2536" t="s">
        <v>86</v>
      </c>
      <c r="AJ2536" t="s">
        <v>86</v>
      </c>
      <c r="AK2536" t="s">
        <v>86</v>
      </c>
      <c r="AL2536" t="s">
        <v>86</v>
      </c>
      <c r="AM2536" t="s">
        <v>86</v>
      </c>
      <c r="AN2536" t="s">
        <v>86</v>
      </c>
      <c r="AO2536" t="s">
        <v>86</v>
      </c>
      <c r="AP2536" t="s">
        <v>86</v>
      </c>
      <c r="AQ2536" t="s">
        <v>86</v>
      </c>
      <c r="AR2536" t="s">
        <v>86</v>
      </c>
      <c r="AS2536" t="s">
        <v>86</v>
      </c>
      <c r="AT2536" t="s">
        <v>86</v>
      </c>
      <c r="AU2536" t="s">
        <v>86</v>
      </c>
      <c r="AV2536" t="s">
        <v>86</v>
      </c>
      <c r="AW2536" t="s">
        <v>86</v>
      </c>
      <c r="AX2536" t="s">
        <v>86</v>
      </c>
      <c r="AY2536" t="s">
        <v>86</v>
      </c>
      <c r="AZ2536" t="s">
        <v>86</v>
      </c>
      <c r="BA2536" t="s">
        <v>86</v>
      </c>
      <c r="BB2536" t="s">
        <v>86</v>
      </c>
      <c r="BC2536" t="s">
        <v>86</v>
      </c>
    </row>
    <row r="2537" spans="1:55" x14ac:dyDescent="0.3">
      <c r="A2537" t="s">
        <v>55</v>
      </c>
      <c r="B2537" t="s">
        <v>86</v>
      </c>
      <c r="C2537" t="s">
        <v>2455</v>
      </c>
      <c r="D2537">
        <v>22110410713</v>
      </c>
      <c r="E2537" t="s">
        <v>2463</v>
      </c>
      <c r="F2537" t="s">
        <v>58</v>
      </c>
      <c r="G2537" t="s">
        <v>86</v>
      </c>
      <c r="H2537" t="s">
        <v>86</v>
      </c>
      <c r="I2537" t="s">
        <v>86</v>
      </c>
      <c r="J2537" t="s">
        <v>86</v>
      </c>
      <c r="K2537" t="s">
        <v>86</v>
      </c>
      <c r="L2537" t="s">
        <v>86</v>
      </c>
      <c r="M2537" t="s">
        <v>86</v>
      </c>
      <c r="N2537" t="s">
        <v>86</v>
      </c>
      <c r="O2537" t="s">
        <v>86</v>
      </c>
      <c r="P2537" t="s">
        <v>86</v>
      </c>
      <c r="Q2537" t="s">
        <v>86</v>
      </c>
      <c r="R2537" t="s">
        <v>86</v>
      </c>
      <c r="S2537" t="s">
        <v>86</v>
      </c>
      <c r="T2537" t="s">
        <v>86</v>
      </c>
      <c r="U2537" t="s">
        <v>86</v>
      </c>
      <c r="V2537" t="s">
        <v>86</v>
      </c>
      <c r="W2537" t="s">
        <v>86</v>
      </c>
      <c r="X2537" t="s">
        <v>86</v>
      </c>
      <c r="Y2537" t="s">
        <v>86</v>
      </c>
      <c r="Z2537" t="s">
        <v>86</v>
      </c>
      <c r="AA2537" t="s">
        <v>86</v>
      </c>
      <c r="AB2537" t="s">
        <v>86</v>
      </c>
      <c r="AC2537" t="s">
        <v>86</v>
      </c>
      <c r="AD2537" t="s">
        <v>86</v>
      </c>
      <c r="AE2537" t="s">
        <v>86</v>
      </c>
      <c r="AF2537" t="s">
        <v>86</v>
      </c>
      <c r="AG2537" t="s">
        <v>86</v>
      </c>
      <c r="AH2537" t="s">
        <v>86</v>
      </c>
      <c r="AI2537" t="s">
        <v>86</v>
      </c>
      <c r="AJ2537" t="s">
        <v>86</v>
      </c>
      <c r="AK2537" t="s">
        <v>86</v>
      </c>
      <c r="AL2537" t="s">
        <v>86</v>
      </c>
      <c r="AM2537" t="s">
        <v>86</v>
      </c>
      <c r="AN2537" t="s">
        <v>86</v>
      </c>
      <c r="AO2537" t="s">
        <v>86</v>
      </c>
      <c r="AP2537" t="s">
        <v>86</v>
      </c>
      <c r="AQ2537" t="s">
        <v>86</v>
      </c>
      <c r="AR2537" t="s">
        <v>86</v>
      </c>
      <c r="AS2537" t="s">
        <v>86</v>
      </c>
      <c r="AT2537" t="s">
        <v>86</v>
      </c>
      <c r="AU2537" t="s">
        <v>86</v>
      </c>
      <c r="AV2537" t="s">
        <v>86</v>
      </c>
      <c r="AW2537" t="s">
        <v>86</v>
      </c>
      <c r="AX2537" t="s">
        <v>86</v>
      </c>
      <c r="AY2537" t="s">
        <v>86</v>
      </c>
      <c r="AZ2537" t="s">
        <v>86</v>
      </c>
      <c r="BA2537" t="s">
        <v>86</v>
      </c>
      <c r="BB2537" t="s">
        <v>86</v>
      </c>
      <c r="BC2537" t="s">
        <v>86</v>
      </c>
    </row>
    <row r="2538" spans="1:55" x14ac:dyDescent="0.3">
      <c r="A2538" t="s">
        <v>55</v>
      </c>
      <c r="B2538" t="s">
        <v>86</v>
      </c>
      <c r="C2538" t="s">
        <v>2455</v>
      </c>
      <c r="D2538">
        <v>22110410714</v>
      </c>
      <c r="E2538" t="s">
        <v>2464</v>
      </c>
      <c r="F2538" t="s">
        <v>58</v>
      </c>
      <c r="G2538" t="s">
        <v>89</v>
      </c>
      <c r="H2538" t="s">
        <v>86</v>
      </c>
      <c r="I2538" t="s">
        <v>86</v>
      </c>
      <c r="J2538" t="s">
        <v>86</v>
      </c>
      <c r="K2538" t="s">
        <v>86</v>
      </c>
      <c r="L2538" t="s">
        <v>86</v>
      </c>
      <c r="M2538" t="s">
        <v>86</v>
      </c>
      <c r="N2538" t="s">
        <v>86</v>
      </c>
      <c r="O2538" t="s">
        <v>86</v>
      </c>
      <c r="P2538" t="s">
        <v>86</v>
      </c>
      <c r="Q2538" t="s">
        <v>86</v>
      </c>
      <c r="R2538" t="s">
        <v>86</v>
      </c>
      <c r="S2538" t="s">
        <v>86</v>
      </c>
      <c r="T2538" t="s">
        <v>86</v>
      </c>
      <c r="U2538" t="s">
        <v>86</v>
      </c>
      <c r="V2538" t="s">
        <v>86</v>
      </c>
      <c r="W2538" t="s">
        <v>86</v>
      </c>
      <c r="X2538" t="s">
        <v>86</v>
      </c>
      <c r="Y2538" t="s">
        <v>86</v>
      </c>
      <c r="Z2538" t="s">
        <v>86</v>
      </c>
      <c r="AA2538" t="s">
        <v>86</v>
      </c>
      <c r="AB2538" t="s">
        <v>86</v>
      </c>
      <c r="AC2538" t="s">
        <v>86</v>
      </c>
      <c r="AD2538" t="s">
        <v>86</v>
      </c>
      <c r="AE2538" t="s">
        <v>86</v>
      </c>
      <c r="AF2538" t="s">
        <v>86</v>
      </c>
      <c r="AG2538" t="s">
        <v>86</v>
      </c>
      <c r="AH2538" t="s">
        <v>86</v>
      </c>
      <c r="AI2538" t="s">
        <v>86</v>
      </c>
      <c r="AJ2538" t="s">
        <v>86</v>
      </c>
      <c r="AK2538" t="s">
        <v>86</v>
      </c>
      <c r="AL2538" t="s">
        <v>86</v>
      </c>
      <c r="AM2538" t="s">
        <v>86</v>
      </c>
      <c r="AN2538" t="s">
        <v>86</v>
      </c>
      <c r="AO2538" t="s">
        <v>86</v>
      </c>
      <c r="AP2538" t="s">
        <v>86</v>
      </c>
      <c r="AQ2538" t="s">
        <v>86</v>
      </c>
      <c r="AR2538" t="s">
        <v>86</v>
      </c>
      <c r="AS2538" t="s">
        <v>86</v>
      </c>
      <c r="AT2538" t="s">
        <v>86</v>
      </c>
      <c r="AU2538" t="s">
        <v>86</v>
      </c>
      <c r="AV2538" t="s">
        <v>86</v>
      </c>
      <c r="AW2538" t="s">
        <v>86</v>
      </c>
      <c r="AX2538" t="s">
        <v>86</v>
      </c>
      <c r="AY2538" t="s">
        <v>86</v>
      </c>
      <c r="AZ2538" t="s">
        <v>86</v>
      </c>
      <c r="BA2538" t="s">
        <v>86</v>
      </c>
      <c r="BB2538" t="s">
        <v>86</v>
      </c>
      <c r="BC2538" t="s">
        <v>86</v>
      </c>
    </row>
    <row r="2539" spans="1:55" x14ac:dyDescent="0.3">
      <c r="A2539" t="s">
        <v>55</v>
      </c>
      <c r="B2539" t="s">
        <v>86</v>
      </c>
      <c r="C2539" t="s">
        <v>2455</v>
      </c>
      <c r="D2539">
        <v>22110410715</v>
      </c>
      <c r="E2539" t="s">
        <v>2465</v>
      </c>
      <c r="F2539" t="s">
        <v>177</v>
      </c>
      <c r="G2539" t="s">
        <v>59</v>
      </c>
      <c r="H2539" t="s">
        <v>86</v>
      </c>
      <c r="I2539" t="s">
        <v>86</v>
      </c>
      <c r="J2539" t="s">
        <v>86</v>
      </c>
      <c r="K2539" t="s">
        <v>86</v>
      </c>
      <c r="L2539" t="s">
        <v>86</v>
      </c>
      <c r="M2539" t="s">
        <v>86</v>
      </c>
      <c r="N2539" t="s">
        <v>86</v>
      </c>
      <c r="O2539" t="s">
        <v>86</v>
      </c>
      <c r="P2539" t="s">
        <v>86</v>
      </c>
      <c r="Q2539" t="s">
        <v>86</v>
      </c>
      <c r="R2539" t="s">
        <v>86</v>
      </c>
      <c r="S2539" t="s">
        <v>86</v>
      </c>
      <c r="T2539" t="s">
        <v>86</v>
      </c>
      <c r="U2539" t="s">
        <v>86</v>
      </c>
      <c r="V2539" t="s">
        <v>86</v>
      </c>
      <c r="W2539" t="s">
        <v>86</v>
      </c>
      <c r="X2539" t="s">
        <v>86</v>
      </c>
      <c r="Y2539" t="s">
        <v>86</v>
      </c>
      <c r="Z2539" t="s">
        <v>86</v>
      </c>
      <c r="AA2539" t="s">
        <v>86</v>
      </c>
      <c r="AB2539" t="s">
        <v>86</v>
      </c>
      <c r="AC2539" t="s">
        <v>86</v>
      </c>
      <c r="AD2539" t="s">
        <v>86</v>
      </c>
      <c r="AE2539" t="s">
        <v>86</v>
      </c>
      <c r="AF2539" t="s">
        <v>86</v>
      </c>
      <c r="AG2539" t="s">
        <v>86</v>
      </c>
      <c r="AH2539" t="s">
        <v>86</v>
      </c>
      <c r="AI2539" t="s">
        <v>86</v>
      </c>
      <c r="AJ2539" t="s">
        <v>86</v>
      </c>
      <c r="AK2539" t="s">
        <v>86</v>
      </c>
      <c r="AL2539" t="s">
        <v>86</v>
      </c>
      <c r="AM2539" t="s">
        <v>86</v>
      </c>
      <c r="AN2539" t="s">
        <v>86</v>
      </c>
      <c r="AO2539" t="s">
        <v>86</v>
      </c>
      <c r="AP2539" t="s">
        <v>86</v>
      </c>
      <c r="AQ2539" t="s">
        <v>86</v>
      </c>
      <c r="AR2539" t="s">
        <v>86</v>
      </c>
      <c r="AS2539" t="s">
        <v>86</v>
      </c>
      <c r="AT2539" t="s">
        <v>86</v>
      </c>
      <c r="AU2539" t="s">
        <v>86</v>
      </c>
      <c r="AV2539" t="s">
        <v>86</v>
      </c>
      <c r="AW2539" t="s">
        <v>86</v>
      </c>
      <c r="AX2539" t="s">
        <v>86</v>
      </c>
      <c r="AY2539" t="s">
        <v>86</v>
      </c>
      <c r="AZ2539" t="s">
        <v>86</v>
      </c>
      <c r="BA2539" t="s">
        <v>86</v>
      </c>
      <c r="BB2539" t="s">
        <v>86</v>
      </c>
      <c r="BC2539" t="s">
        <v>86</v>
      </c>
    </row>
    <row r="2540" spans="1:55" x14ac:dyDescent="0.3">
      <c r="A2540" t="s">
        <v>55</v>
      </c>
      <c r="B2540" t="s">
        <v>86</v>
      </c>
      <c r="C2540" t="s">
        <v>2455</v>
      </c>
      <c r="D2540">
        <v>22110410716</v>
      </c>
      <c r="E2540" t="s">
        <v>2466</v>
      </c>
      <c r="F2540" t="s">
        <v>58</v>
      </c>
      <c r="G2540" t="s">
        <v>89</v>
      </c>
      <c r="H2540" t="s">
        <v>86</v>
      </c>
      <c r="I2540" t="s">
        <v>86</v>
      </c>
      <c r="J2540" t="s">
        <v>86</v>
      </c>
      <c r="K2540" t="s">
        <v>86</v>
      </c>
      <c r="L2540" t="s">
        <v>86</v>
      </c>
      <c r="M2540" t="s">
        <v>86</v>
      </c>
      <c r="N2540" t="s">
        <v>86</v>
      </c>
      <c r="O2540" t="s">
        <v>86</v>
      </c>
      <c r="P2540" t="s">
        <v>86</v>
      </c>
      <c r="Q2540" t="s">
        <v>86</v>
      </c>
      <c r="R2540" t="s">
        <v>86</v>
      </c>
      <c r="S2540" t="s">
        <v>86</v>
      </c>
      <c r="T2540" t="s">
        <v>86</v>
      </c>
      <c r="U2540" t="s">
        <v>86</v>
      </c>
      <c r="V2540" t="s">
        <v>86</v>
      </c>
      <c r="W2540" t="s">
        <v>86</v>
      </c>
      <c r="X2540" t="s">
        <v>86</v>
      </c>
      <c r="Y2540" t="s">
        <v>86</v>
      </c>
      <c r="Z2540" t="s">
        <v>86</v>
      </c>
      <c r="AA2540" t="s">
        <v>86</v>
      </c>
      <c r="AB2540" t="s">
        <v>86</v>
      </c>
      <c r="AC2540" t="s">
        <v>86</v>
      </c>
      <c r="AD2540" t="s">
        <v>86</v>
      </c>
      <c r="AE2540" t="s">
        <v>86</v>
      </c>
      <c r="AF2540" t="s">
        <v>86</v>
      </c>
      <c r="AG2540" t="s">
        <v>86</v>
      </c>
      <c r="AH2540" t="s">
        <v>86</v>
      </c>
      <c r="AI2540" t="s">
        <v>86</v>
      </c>
      <c r="AJ2540" t="s">
        <v>86</v>
      </c>
      <c r="AK2540" t="s">
        <v>86</v>
      </c>
      <c r="AL2540" t="s">
        <v>86</v>
      </c>
      <c r="AM2540" t="s">
        <v>86</v>
      </c>
      <c r="AN2540" t="s">
        <v>86</v>
      </c>
      <c r="AO2540" t="s">
        <v>86</v>
      </c>
      <c r="AP2540" t="s">
        <v>86</v>
      </c>
      <c r="AQ2540" t="s">
        <v>86</v>
      </c>
      <c r="AR2540" t="s">
        <v>86</v>
      </c>
      <c r="AS2540" t="s">
        <v>86</v>
      </c>
      <c r="AT2540" t="s">
        <v>86</v>
      </c>
      <c r="AU2540" t="s">
        <v>86</v>
      </c>
      <c r="AV2540" t="s">
        <v>86</v>
      </c>
      <c r="AW2540" t="s">
        <v>86</v>
      </c>
      <c r="AX2540" t="s">
        <v>86</v>
      </c>
      <c r="AY2540" t="s">
        <v>86</v>
      </c>
      <c r="AZ2540" t="s">
        <v>86</v>
      </c>
      <c r="BA2540" t="s">
        <v>86</v>
      </c>
      <c r="BB2540" t="s">
        <v>86</v>
      </c>
      <c r="BC2540" t="s">
        <v>86</v>
      </c>
    </row>
    <row r="2541" spans="1:55" x14ac:dyDescent="0.3">
      <c r="A2541" t="s">
        <v>55</v>
      </c>
      <c r="B2541" t="s">
        <v>86</v>
      </c>
      <c r="C2541" t="s">
        <v>2455</v>
      </c>
      <c r="D2541">
        <v>22110410717</v>
      </c>
      <c r="E2541" t="s">
        <v>2467</v>
      </c>
      <c r="F2541" t="s">
        <v>133</v>
      </c>
      <c r="G2541" t="s">
        <v>86</v>
      </c>
      <c r="H2541" t="s">
        <v>86</v>
      </c>
      <c r="I2541" t="s">
        <v>86</v>
      </c>
      <c r="J2541" t="s">
        <v>86</v>
      </c>
      <c r="K2541" t="s">
        <v>86</v>
      </c>
      <c r="L2541" t="s">
        <v>86</v>
      </c>
      <c r="M2541" t="s">
        <v>86</v>
      </c>
      <c r="N2541" t="s">
        <v>86</v>
      </c>
      <c r="O2541" t="s">
        <v>86</v>
      </c>
      <c r="P2541" t="s">
        <v>86</v>
      </c>
      <c r="Q2541" t="s">
        <v>86</v>
      </c>
      <c r="R2541" t="s">
        <v>86</v>
      </c>
      <c r="S2541" t="s">
        <v>86</v>
      </c>
      <c r="T2541" t="s">
        <v>86</v>
      </c>
      <c r="U2541" t="s">
        <v>86</v>
      </c>
      <c r="V2541" t="s">
        <v>86</v>
      </c>
      <c r="W2541" t="s">
        <v>86</v>
      </c>
      <c r="X2541" t="s">
        <v>86</v>
      </c>
      <c r="Y2541" t="s">
        <v>86</v>
      </c>
      <c r="Z2541" t="s">
        <v>86</v>
      </c>
      <c r="AA2541" t="s">
        <v>86</v>
      </c>
      <c r="AB2541" t="s">
        <v>86</v>
      </c>
      <c r="AC2541" t="s">
        <v>86</v>
      </c>
      <c r="AD2541" t="s">
        <v>86</v>
      </c>
      <c r="AE2541" t="s">
        <v>86</v>
      </c>
      <c r="AF2541" t="s">
        <v>86</v>
      </c>
      <c r="AG2541" t="s">
        <v>86</v>
      </c>
      <c r="AH2541" t="s">
        <v>86</v>
      </c>
      <c r="AI2541" t="s">
        <v>86</v>
      </c>
      <c r="AJ2541" t="s">
        <v>86</v>
      </c>
      <c r="AK2541" t="s">
        <v>86</v>
      </c>
      <c r="AL2541" t="s">
        <v>86</v>
      </c>
      <c r="AM2541" t="s">
        <v>86</v>
      </c>
      <c r="AN2541" t="s">
        <v>86</v>
      </c>
      <c r="AO2541" t="s">
        <v>86</v>
      </c>
      <c r="AP2541" t="s">
        <v>86</v>
      </c>
      <c r="AQ2541" t="s">
        <v>86</v>
      </c>
      <c r="AR2541" t="s">
        <v>86</v>
      </c>
      <c r="AS2541" t="s">
        <v>86</v>
      </c>
      <c r="AT2541" t="s">
        <v>86</v>
      </c>
      <c r="AU2541" t="s">
        <v>86</v>
      </c>
      <c r="AV2541" t="s">
        <v>86</v>
      </c>
      <c r="AW2541" t="s">
        <v>86</v>
      </c>
      <c r="AX2541" t="s">
        <v>86</v>
      </c>
      <c r="AY2541" t="s">
        <v>86</v>
      </c>
      <c r="AZ2541" t="s">
        <v>86</v>
      </c>
      <c r="BA2541" t="s">
        <v>86</v>
      </c>
      <c r="BB2541" t="s">
        <v>86</v>
      </c>
      <c r="BC2541" t="s">
        <v>86</v>
      </c>
    </row>
    <row r="2542" spans="1:55" x14ac:dyDescent="0.3">
      <c r="A2542" t="s">
        <v>55</v>
      </c>
      <c r="B2542" t="s">
        <v>55</v>
      </c>
      <c r="C2542" t="s">
        <v>2468</v>
      </c>
      <c r="D2542">
        <v>22110410902</v>
      </c>
      <c r="E2542" t="s">
        <v>2469</v>
      </c>
      <c r="F2542" t="s">
        <v>177</v>
      </c>
      <c r="G2542" t="s">
        <v>59</v>
      </c>
      <c r="H2542" t="s">
        <v>86</v>
      </c>
      <c r="I2542" t="s">
        <v>86</v>
      </c>
      <c r="J2542" t="s">
        <v>86</v>
      </c>
      <c r="K2542" t="s">
        <v>86</v>
      </c>
      <c r="L2542" t="s">
        <v>86</v>
      </c>
      <c r="M2542" t="s">
        <v>86</v>
      </c>
      <c r="N2542" t="s">
        <v>86</v>
      </c>
      <c r="O2542" t="s">
        <v>86</v>
      </c>
      <c r="P2542" t="s">
        <v>86</v>
      </c>
      <c r="Q2542" t="s">
        <v>86</v>
      </c>
      <c r="R2542" t="s">
        <v>86</v>
      </c>
      <c r="S2542" t="s">
        <v>86</v>
      </c>
      <c r="T2542" t="s">
        <v>86</v>
      </c>
      <c r="U2542" t="s">
        <v>86</v>
      </c>
      <c r="V2542" t="s">
        <v>86</v>
      </c>
      <c r="W2542" t="s">
        <v>86</v>
      </c>
      <c r="X2542" t="s">
        <v>86</v>
      </c>
      <c r="Y2542" t="s">
        <v>86</v>
      </c>
      <c r="Z2542" t="s">
        <v>86</v>
      </c>
      <c r="AA2542" t="s">
        <v>86</v>
      </c>
      <c r="AB2542" t="s">
        <v>86</v>
      </c>
      <c r="AC2542" t="s">
        <v>86</v>
      </c>
      <c r="AD2542" t="s">
        <v>86</v>
      </c>
      <c r="AE2542" t="s">
        <v>86</v>
      </c>
      <c r="AF2542" t="s">
        <v>86</v>
      </c>
      <c r="AG2542" t="s">
        <v>86</v>
      </c>
      <c r="AH2542" t="s">
        <v>86</v>
      </c>
      <c r="AI2542" t="s">
        <v>86</v>
      </c>
      <c r="AJ2542" t="s">
        <v>86</v>
      </c>
      <c r="AK2542" t="s">
        <v>86</v>
      </c>
      <c r="AL2542" t="s">
        <v>86</v>
      </c>
      <c r="AM2542" t="s">
        <v>86</v>
      </c>
      <c r="AN2542" t="s">
        <v>86</v>
      </c>
      <c r="AO2542" t="s">
        <v>86</v>
      </c>
      <c r="AP2542" t="s">
        <v>86</v>
      </c>
      <c r="AQ2542" t="s">
        <v>86</v>
      </c>
      <c r="AR2542" t="s">
        <v>86</v>
      </c>
      <c r="AS2542" t="s">
        <v>86</v>
      </c>
      <c r="AT2542" t="s">
        <v>86</v>
      </c>
      <c r="AU2542" t="s">
        <v>86</v>
      </c>
      <c r="AV2542" t="s">
        <v>86</v>
      </c>
      <c r="AW2542" t="s">
        <v>86</v>
      </c>
      <c r="AX2542" t="s">
        <v>86</v>
      </c>
      <c r="AY2542" t="s">
        <v>86</v>
      </c>
      <c r="AZ2542" t="s">
        <v>86</v>
      </c>
      <c r="BA2542" t="s">
        <v>86</v>
      </c>
      <c r="BB2542" t="s">
        <v>86</v>
      </c>
      <c r="BC2542" t="s">
        <v>86</v>
      </c>
    </row>
    <row r="2543" spans="1:55" x14ac:dyDescent="0.3">
      <c r="A2543" t="s">
        <v>55</v>
      </c>
      <c r="B2543" t="s">
        <v>55</v>
      </c>
      <c r="C2543" t="s">
        <v>946</v>
      </c>
      <c r="D2543">
        <v>22110411005</v>
      </c>
      <c r="E2543" t="s">
        <v>947</v>
      </c>
      <c r="F2543" t="s">
        <v>58</v>
      </c>
      <c r="G2543" t="s">
        <v>59</v>
      </c>
      <c r="H2543">
        <v>2</v>
      </c>
      <c r="I2543" t="s">
        <v>112</v>
      </c>
      <c r="J2543" t="s">
        <v>61</v>
      </c>
      <c r="K2543" t="s">
        <v>2470</v>
      </c>
      <c r="L2543">
        <v>1</v>
      </c>
      <c r="N2543" t="s">
        <v>86</v>
      </c>
      <c r="O2543" t="s">
        <v>86</v>
      </c>
      <c r="P2543" t="s">
        <v>86</v>
      </c>
      <c r="Q2543" t="s">
        <v>86</v>
      </c>
      <c r="R2543" t="s">
        <v>86</v>
      </c>
      <c r="S2543" t="s">
        <v>86</v>
      </c>
      <c r="T2543" t="s">
        <v>86</v>
      </c>
      <c r="U2543" t="s">
        <v>86</v>
      </c>
      <c r="V2543">
        <v>3</v>
      </c>
      <c r="W2543">
        <v>3</v>
      </c>
      <c r="X2543">
        <v>1</v>
      </c>
      <c r="Y2543" t="s">
        <v>86</v>
      </c>
      <c r="Z2543" t="s">
        <v>86</v>
      </c>
      <c r="AA2543" t="s">
        <v>86</v>
      </c>
      <c r="AB2543" t="s">
        <v>86</v>
      </c>
      <c r="AC2543" t="s">
        <v>86</v>
      </c>
      <c r="AD2543" t="s">
        <v>86</v>
      </c>
      <c r="AE2543" t="s">
        <v>86</v>
      </c>
      <c r="AF2543" t="s">
        <v>86</v>
      </c>
      <c r="AG2543" t="s">
        <v>86</v>
      </c>
      <c r="AH2543" t="s">
        <v>86</v>
      </c>
      <c r="AI2543" t="s">
        <v>86</v>
      </c>
      <c r="AJ2543" t="s">
        <v>86</v>
      </c>
      <c r="AK2543" t="s">
        <v>86</v>
      </c>
      <c r="AL2543" t="s">
        <v>86</v>
      </c>
      <c r="AM2543" t="s">
        <v>86</v>
      </c>
      <c r="AN2543" t="s">
        <v>86</v>
      </c>
      <c r="AO2543" t="s">
        <v>86</v>
      </c>
      <c r="AP2543" t="s">
        <v>86</v>
      </c>
      <c r="AQ2543" t="s">
        <v>86</v>
      </c>
      <c r="AR2543" t="s">
        <v>86</v>
      </c>
      <c r="AS2543" t="s">
        <v>86</v>
      </c>
      <c r="AT2543" t="s">
        <v>86</v>
      </c>
      <c r="AU2543" t="s">
        <v>86</v>
      </c>
      <c r="AV2543" t="s">
        <v>86</v>
      </c>
      <c r="AW2543" t="s">
        <v>86</v>
      </c>
      <c r="AX2543" t="s">
        <v>86</v>
      </c>
      <c r="AY2543" t="s">
        <v>86</v>
      </c>
      <c r="AZ2543" t="s">
        <v>86</v>
      </c>
      <c r="BA2543" t="s">
        <v>86</v>
      </c>
      <c r="BB2543" t="s">
        <v>86</v>
      </c>
      <c r="BC2543" t="s">
        <v>86</v>
      </c>
    </row>
    <row r="2544" spans="1:55" x14ac:dyDescent="0.3">
      <c r="A2544" t="s">
        <v>55</v>
      </c>
      <c r="B2544" t="s">
        <v>55</v>
      </c>
      <c r="C2544" t="s">
        <v>946</v>
      </c>
      <c r="D2544">
        <v>22110411005</v>
      </c>
      <c r="E2544" t="s">
        <v>947</v>
      </c>
      <c r="F2544" t="s">
        <v>58</v>
      </c>
      <c r="G2544" t="s">
        <v>59</v>
      </c>
      <c r="H2544">
        <v>3</v>
      </c>
      <c r="I2544" t="s">
        <v>112</v>
      </c>
      <c r="J2544" t="s">
        <v>61</v>
      </c>
      <c r="L2544">
        <v>1</v>
      </c>
      <c r="N2544" t="s">
        <v>86</v>
      </c>
      <c r="O2544" t="s">
        <v>86</v>
      </c>
      <c r="P2544" t="s">
        <v>86</v>
      </c>
      <c r="Q2544" t="s">
        <v>86</v>
      </c>
      <c r="R2544" t="s">
        <v>86</v>
      </c>
      <c r="S2544" t="s">
        <v>86</v>
      </c>
      <c r="T2544" t="s">
        <v>86</v>
      </c>
      <c r="U2544" t="s">
        <v>86</v>
      </c>
      <c r="V2544">
        <v>0</v>
      </c>
      <c r="W2544">
        <v>1</v>
      </c>
      <c r="X2544">
        <v>1</v>
      </c>
      <c r="Y2544" t="s">
        <v>86</v>
      </c>
      <c r="Z2544" t="s">
        <v>86</v>
      </c>
      <c r="AA2544" t="s">
        <v>86</v>
      </c>
      <c r="AB2544" t="s">
        <v>86</v>
      </c>
      <c r="AC2544" t="s">
        <v>86</v>
      </c>
      <c r="AD2544" t="s">
        <v>86</v>
      </c>
      <c r="AE2544" t="s">
        <v>86</v>
      </c>
      <c r="AF2544" t="s">
        <v>86</v>
      </c>
      <c r="AG2544" t="s">
        <v>86</v>
      </c>
      <c r="AH2544" t="s">
        <v>86</v>
      </c>
      <c r="AI2544" t="s">
        <v>86</v>
      </c>
      <c r="AJ2544" t="s">
        <v>86</v>
      </c>
      <c r="AK2544" t="s">
        <v>86</v>
      </c>
      <c r="AL2544" t="s">
        <v>86</v>
      </c>
      <c r="AM2544" t="s">
        <v>86</v>
      </c>
      <c r="AN2544" t="s">
        <v>86</v>
      </c>
      <c r="AO2544" t="s">
        <v>86</v>
      </c>
      <c r="AP2544" t="s">
        <v>86</v>
      </c>
      <c r="AQ2544" t="s">
        <v>86</v>
      </c>
      <c r="AR2544" t="s">
        <v>86</v>
      </c>
      <c r="AS2544" t="s">
        <v>86</v>
      </c>
      <c r="AT2544" t="s">
        <v>86</v>
      </c>
      <c r="AU2544" t="s">
        <v>86</v>
      </c>
      <c r="AV2544" t="s">
        <v>86</v>
      </c>
      <c r="AW2544" t="s">
        <v>86</v>
      </c>
      <c r="AX2544" t="s">
        <v>86</v>
      </c>
      <c r="AY2544" t="s">
        <v>86</v>
      </c>
      <c r="AZ2544" t="s">
        <v>86</v>
      </c>
      <c r="BA2544" t="s">
        <v>86</v>
      </c>
      <c r="BB2544" t="s">
        <v>86</v>
      </c>
      <c r="BC2544" t="s">
        <v>86</v>
      </c>
    </row>
    <row r="2545" spans="1:55" x14ac:dyDescent="0.3">
      <c r="A2545" t="s">
        <v>55</v>
      </c>
      <c r="B2545" t="s">
        <v>86</v>
      </c>
      <c r="C2545" t="s">
        <v>953</v>
      </c>
      <c r="D2545">
        <v>22110411006</v>
      </c>
      <c r="E2545" t="s">
        <v>2471</v>
      </c>
      <c r="F2545" t="s">
        <v>133</v>
      </c>
      <c r="G2545" t="s">
        <v>89</v>
      </c>
      <c r="H2545" t="s">
        <v>86</v>
      </c>
      <c r="I2545" t="s">
        <v>86</v>
      </c>
      <c r="J2545" t="s">
        <v>86</v>
      </c>
      <c r="K2545" t="s">
        <v>86</v>
      </c>
      <c r="L2545" t="s">
        <v>86</v>
      </c>
      <c r="M2545" t="s">
        <v>86</v>
      </c>
      <c r="N2545" t="s">
        <v>86</v>
      </c>
      <c r="O2545" t="s">
        <v>86</v>
      </c>
      <c r="P2545" t="s">
        <v>86</v>
      </c>
      <c r="Q2545" t="s">
        <v>86</v>
      </c>
      <c r="R2545" t="s">
        <v>86</v>
      </c>
      <c r="S2545" t="s">
        <v>86</v>
      </c>
      <c r="T2545" t="s">
        <v>86</v>
      </c>
      <c r="U2545" t="s">
        <v>86</v>
      </c>
      <c r="V2545" t="s">
        <v>86</v>
      </c>
      <c r="W2545" t="s">
        <v>86</v>
      </c>
      <c r="X2545" t="s">
        <v>86</v>
      </c>
      <c r="Y2545" t="s">
        <v>86</v>
      </c>
      <c r="Z2545" t="s">
        <v>86</v>
      </c>
      <c r="AA2545" t="s">
        <v>86</v>
      </c>
      <c r="AB2545" t="s">
        <v>86</v>
      </c>
      <c r="AC2545" t="s">
        <v>86</v>
      </c>
      <c r="AD2545" t="s">
        <v>86</v>
      </c>
      <c r="AE2545" t="s">
        <v>86</v>
      </c>
      <c r="AF2545" t="s">
        <v>86</v>
      </c>
      <c r="AG2545" t="s">
        <v>86</v>
      </c>
      <c r="AH2545" t="s">
        <v>86</v>
      </c>
      <c r="AI2545" t="s">
        <v>86</v>
      </c>
      <c r="AJ2545" t="s">
        <v>86</v>
      </c>
      <c r="AK2545" t="s">
        <v>86</v>
      </c>
      <c r="AL2545" t="s">
        <v>86</v>
      </c>
      <c r="AM2545" t="s">
        <v>86</v>
      </c>
      <c r="AN2545" t="s">
        <v>86</v>
      </c>
      <c r="AO2545" t="s">
        <v>86</v>
      </c>
      <c r="AP2545" t="s">
        <v>86</v>
      </c>
      <c r="AQ2545" t="s">
        <v>86</v>
      </c>
      <c r="AR2545" t="s">
        <v>86</v>
      </c>
      <c r="AS2545" t="s">
        <v>86</v>
      </c>
      <c r="AT2545" t="s">
        <v>86</v>
      </c>
      <c r="AU2545" t="s">
        <v>86</v>
      </c>
      <c r="AV2545" t="s">
        <v>86</v>
      </c>
      <c r="AW2545" t="s">
        <v>86</v>
      </c>
      <c r="AX2545" t="s">
        <v>86</v>
      </c>
      <c r="AY2545" t="s">
        <v>86</v>
      </c>
      <c r="AZ2545" t="s">
        <v>86</v>
      </c>
      <c r="BA2545" t="s">
        <v>86</v>
      </c>
      <c r="BB2545" t="s">
        <v>86</v>
      </c>
      <c r="BC2545" t="s">
        <v>86</v>
      </c>
    </row>
    <row r="2546" spans="1:55" x14ac:dyDescent="0.3">
      <c r="A2546" t="s">
        <v>55</v>
      </c>
      <c r="B2546" t="s">
        <v>55</v>
      </c>
      <c r="C2546" t="s">
        <v>904</v>
      </c>
      <c r="D2546">
        <v>22110411007</v>
      </c>
      <c r="E2546" t="s">
        <v>951</v>
      </c>
      <c r="F2546" t="s">
        <v>133</v>
      </c>
      <c r="G2546" t="s">
        <v>59</v>
      </c>
      <c r="H2546">
        <v>1</v>
      </c>
      <c r="I2546" t="s">
        <v>60</v>
      </c>
      <c r="J2546" t="s">
        <v>61</v>
      </c>
      <c r="L2546">
        <v>2</v>
      </c>
      <c r="M2546" t="s">
        <v>2472</v>
      </c>
      <c r="N2546" t="s">
        <v>86</v>
      </c>
      <c r="O2546" t="s">
        <v>86</v>
      </c>
      <c r="P2546" t="s">
        <v>86</v>
      </c>
      <c r="Q2546" t="s">
        <v>86</v>
      </c>
      <c r="R2546" t="s">
        <v>86</v>
      </c>
      <c r="S2546" t="s">
        <v>86</v>
      </c>
      <c r="T2546" t="s">
        <v>86</v>
      </c>
      <c r="U2546" t="s">
        <v>86</v>
      </c>
      <c r="V2546">
        <v>4</v>
      </c>
      <c r="W2546">
        <v>0</v>
      </c>
      <c r="X2546">
        <v>2</v>
      </c>
      <c r="Y2546" t="s">
        <v>86</v>
      </c>
      <c r="Z2546" t="s">
        <v>86</v>
      </c>
      <c r="AA2546" t="s">
        <v>86</v>
      </c>
      <c r="AB2546" t="s">
        <v>86</v>
      </c>
      <c r="AC2546" t="s">
        <v>86</v>
      </c>
      <c r="AD2546" t="s">
        <v>86</v>
      </c>
      <c r="AE2546" t="s">
        <v>86</v>
      </c>
      <c r="AF2546" t="s">
        <v>86</v>
      </c>
      <c r="AG2546" t="s">
        <v>86</v>
      </c>
      <c r="AH2546" t="s">
        <v>86</v>
      </c>
      <c r="AI2546" t="s">
        <v>86</v>
      </c>
      <c r="AJ2546" t="s">
        <v>86</v>
      </c>
      <c r="AK2546" t="s">
        <v>86</v>
      </c>
      <c r="AL2546" t="s">
        <v>86</v>
      </c>
      <c r="AM2546" t="s">
        <v>86</v>
      </c>
      <c r="AN2546" t="s">
        <v>86</v>
      </c>
      <c r="AO2546" t="s">
        <v>86</v>
      </c>
      <c r="AP2546" t="s">
        <v>86</v>
      </c>
      <c r="AQ2546" t="s">
        <v>86</v>
      </c>
      <c r="AR2546" t="s">
        <v>86</v>
      </c>
      <c r="AS2546" t="s">
        <v>86</v>
      </c>
      <c r="AT2546" t="s">
        <v>86</v>
      </c>
      <c r="AU2546" t="s">
        <v>86</v>
      </c>
      <c r="AV2546" t="s">
        <v>86</v>
      </c>
      <c r="AW2546" t="s">
        <v>86</v>
      </c>
      <c r="AX2546" t="s">
        <v>86</v>
      </c>
      <c r="AY2546" t="s">
        <v>86</v>
      </c>
      <c r="AZ2546" t="s">
        <v>86</v>
      </c>
      <c r="BA2546" t="s">
        <v>86</v>
      </c>
      <c r="BB2546" t="s">
        <v>86</v>
      </c>
      <c r="BC2546" t="s">
        <v>86</v>
      </c>
    </row>
    <row r="2547" spans="1:55" x14ac:dyDescent="0.3">
      <c r="A2547" t="s">
        <v>55</v>
      </c>
      <c r="B2547" t="s">
        <v>86</v>
      </c>
      <c r="C2547" t="s">
        <v>953</v>
      </c>
      <c r="D2547">
        <v>22110411009</v>
      </c>
      <c r="E2547" t="s">
        <v>2473</v>
      </c>
      <c r="F2547" t="s">
        <v>133</v>
      </c>
      <c r="G2547" t="s">
        <v>89</v>
      </c>
      <c r="H2547" t="s">
        <v>86</v>
      </c>
      <c r="I2547" t="s">
        <v>86</v>
      </c>
      <c r="J2547" t="s">
        <v>86</v>
      </c>
      <c r="K2547" t="s">
        <v>86</v>
      </c>
      <c r="L2547" t="s">
        <v>86</v>
      </c>
      <c r="M2547" t="s">
        <v>86</v>
      </c>
      <c r="N2547" t="s">
        <v>86</v>
      </c>
      <c r="O2547" t="s">
        <v>86</v>
      </c>
      <c r="P2547" t="s">
        <v>86</v>
      </c>
      <c r="Q2547" t="s">
        <v>86</v>
      </c>
      <c r="R2547" t="s">
        <v>86</v>
      </c>
      <c r="S2547" t="s">
        <v>86</v>
      </c>
      <c r="T2547" t="s">
        <v>86</v>
      </c>
      <c r="U2547" t="s">
        <v>86</v>
      </c>
      <c r="V2547" t="s">
        <v>86</v>
      </c>
      <c r="W2547" t="s">
        <v>86</v>
      </c>
      <c r="X2547" t="s">
        <v>86</v>
      </c>
      <c r="Y2547" t="s">
        <v>86</v>
      </c>
      <c r="Z2547" t="s">
        <v>86</v>
      </c>
      <c r="AA2547" t="s">
        <v>86</v>
      </c>
      <c r="AB2547" t="s">
        <v>86</v>
      </c>
      <c r="AC2547" t="s">
        <v>86</v>
      </c>
      <c r="AD2547" t="s">
        <v>86</v>
      </c>
      <c r="AE2547" t="s">
        <v>86</v>
      </c>
      <c r="AF2547" t="s">
        <v>86</v>
      </c>
      <c r="AG2547" t="s">
        <v>86</v>
      </c>
      <c r="AH2547" t="s">
        <v>86</v>
      </c>
      <c r="AI2547" t="s">
        <v>86</v>
      </c>
      <c r="AJ2547" t="s">
        <v>86</v>
      </c>
      <c r="AK2547" t="s">
        <v>86</v>
      </c>
      <c r="AL2547" t="s">
        <v>86</v>
      </c>
      <c r="AM2547" t="s">
        <v>86</v>
      </c>
      <c r="AN2547" t="s">
        <v>86</v>
      </c>
      <c r="AO2547" t="s">
        <v>86</v>
      </c>
      <c r="AP2547" t="s">
        <v>86</v>
      </c>
      <c r="AQ2547" t="s">
        <v>86</v>
      </c>
      <c r="AR2547" t="s">
        <v>86</v>
      </c>
      <c r="AS2547" t="s">
        <v>86</v>
      </c>
      <c r="AT2547" t="s">
        <v>86</v>
      </c>
      <c r="AU2547" t="s">
        <v>86</v>
      </c>
      <c r="AV2547" t="s">
        <v>86</v>
      </c>
      <c r="AW2547" t="s">
        <v>86</v>
      </c>
      <c r="AX2547" t="s">
        <v>86</v>
      </c>
      <c r="AY2547" t="s">
        <v>86</v>
      </c>
      <c r="AZ2547" t="s">
        <v>86</v>
      </c>
      <c r="BA2547" t="s">
        <v>86</v>
      </c>
      <c r="BB2547" t="s">
        <v>86</v>
      </c>
      <c r="BC2547" t="s">
        <v>86</v>
      </c>
    </row>
    <row r="2548" spans="1:55" x14ac:dyDescent="0.3">
      <c r="A2548" t="s">
        <v>55</v>
      </c>
      <c r="B2548" t="s">
        <v>86</v>
      </c>
      <c r="C2548" t="s">
        <v>953</v>
      </c>
      <c r="D2548">
        <v>22110411010</v>
      </c>
      <c r="E2548" t="s">
        <v>954</v>
      </c>
      <c r="F2548" t="s">
        <v>133</v>
      </c>
      <c r="G2548" t="s">
        <v>89</v>
      </c>
      <c r="H2548">
        <v>1</v>
      </c>
      <c r="I2548" t="s">
        <v>112</v>
      </c>
      <c r="J2548" t="s">
        <v>61</v>
      </c>
      <c r="K2548" t="s">
        <v>248</v>
      </c>
      <c r="L2548">
        <v>2</v>
      </c>
      <c r="N2548" t="s">
        <v>86</v>
      </c>
      <c r="O2548" t="s">
        <v>86</v>
      </c>
      <c r="P2548" t="s">
        <v>86</v>
      </c>
      <c r="Q2548" t="s">
        <v>86</v>
      </c>
      <c r="R2548" t="s">
        <v>86</v>
      </c>
      <c r="S2548" t="s">
        <v>86</v>
      </c>
      <c r="T2548" t="s">
        <v>86</v>
      </c>
      <c r="U2548" t="s">
        <v>86</v>
      </c>
      <c r="V2548" t="s">
        <v>86</v>
      </c>
      <c r="W2548" t="s">
        <v>86</v>
      </c>
      <c r="X2548" t="s">
        <v>86</v>
      </c>
      <c r="Y2548" t="s">
        <v>86</v>
      </c>
      <c r="Z2548" t="s">
        <v>86</v>
      </c>
      <c r="AA2548" t="s">
        <v>86</v>
      </c>
      <c r="AB2548" t="s">
        <v>86</v>
      </c>
      <c r="AC2548" t="s">
        <v>86</v>
      </c>
      <c r="AD2548" t="s">
        <v>86</v>
      </c>
      <c r="AE2548" t="s">
        <v>86</v>
      </c>
      <c r="AF2548" t="s">
        <v>86</v>
      </c>
      <c r="AG2548" t="s">
        <v>86</v>
      </c>
      <c r="AH2548" t="s">
        <v>86</v>
      </c>
      <c r="AI2548" t="s">
        <v>86</v>
      </c>
      <c r="AJ2548" t="s">
        <v>86</v>
      </c>
      <c r="AK2548" t="s">
        <v>86</v>
      </c>
      <c r="AL2548" t="s">
        <v>86</v>
      </c>
      <c r="AM2548" t="s">
        <v>86</v>
      </c>
      <c r="AN2548" t="s">
        <v>86</v>
      </c>
      <c r="AO2548" t="s">
        <v>86</v>
      </c>
      <c r="AP2548" t="s">
        <v>86</v>
      </c>
      <c r="AQ2548" t="s">
        <v>86</v>
      </c>
      <c r="AR2548" t="s">
        <v>86</v>
      </c>
      <c r="AS2548" t="s">
        <v>86</v>
      </c>
      <c r="AT2548" t="s">
        <v>86</v>
      </c>
      <c r="AU2548" t="s">
        <v>86</v>
      </c>
      <c r="AV2548" t="s">
        <v>86</v>
      </c>
      <c r="AW2548" t="s">
        <v>86</v>
      </c>
      <c r="AX2548" t="s">
        <v>86</v>
      </c>
      <c r="AY2548" t="s">
        <v>86</v>
      </c>
      <c r="AZ2548" t="s">
        <v>86</v>
      </c>
      <c r="BA2548" t="s">
        <v>86</v>
      </c>
      <c r="BB2548" t="s">
        <v>86</v>
      </c>
      <c r="BC2548" t="s">
        <v>86</v>
      </c>
    </row>
    <row r="2549" spans="1:55" x14ac:dyDescent="0.3">
      <c r="A2549" t="s">
        <v>55</v>
      </c>
      <c r="B2549" t="s">
        <v>86</v>
      </c>
      <c r="C2549" t="s">
        <v>953</v>
      </c>
      <c r="D2549">
        <v>22110411010</v>
      </c>
      <c r="E2549" t="s">
        <v>954</v>
      </c>
      <c r="F2549" t="s">
        <v>133</v>
      </c>
      <c r="G2549" t="s">
        <v>89</v>
      </c>
      <c r="H2549">
        <v>2</v>
      </c>
      <c r="I2549" t="s">
        <v>243</v>
      </c>
      <c r="J2549" t="s">
        <v>61</v>
      </c>
      <c r="K2549" t="s">
        <v>244</v>
      </c>
      <c r="L2549">
        <v>1</v>
      </c>
      <c r="N2549" t="s">
        <v>86</v>
      </c>
      <c r="O2549" t="s">
        <v>86</v>
      </c>
      <c r="P2549" t="s">
        <v>86</v>
      </c>
      <c r="Q2549" t="s">
        <v>86</v>
      </c>
      <c r="R2549" t="s">
        <v>86</v>
      </c>
      <c r="S2549" t="s">
        <v>86</v>
      </c>
      <c r="T2549" t="s">
        <v>86</v>
      </c>
      <c r="U2549" t="s">
        <v>86</v>
      </c>
      <c r="V2549" t="s">
        <v>86</v>
      </c>
      <c r="W2549" t="s">
        <v>86</v>
      </c>
      <c r="X2549" t="s">
        <v>86</v>
      </c>
      <c r="Y2549" t="s">
        <v>86</v>
      </c>
      <c r="Z2549" t="s">
        <v>86</v>
      </c>
      <c r="AA2549" t="s">
        <v>86</v>
      </c>
      <c r="AB2549" t="s">
        <v>86</v>
      </c>
      <c r="AC2549" t="s">
        <v>86</v>
      </c>
      <c r="AD2549" t="s">
        <v>86</v>
      </c>
      <c r="AE2549" t="s">
        <v>86</v>
      </c>
      <c r="AF2549" t="s">
        <v>86</v>
      </c>
      <c r="AG2549" t="s">
        <v>86</v>
      </c>
      <c r="AH2549" t="s">
        <v>86</v>
      </c>
      <c r="AI2549" t="s">
        <v>86</v>
      </c>
      <c r="AJ2549" t="s">
        <v>86</v>
      </c>
      <c r="AK2549" t="s">
        <v>86</v>
      </c>
      <c r="AL2549" t="s">
        <v>86</v>
      </c>
      <c r="AM2549" t="s">
        <v>86</v>
      </c>
      <c r="AN2549" t="s">
        <v>86</v>
      </c>
      <c r="AO2549" t="s">
        <v>86</v>
      </c>
      <c r="AP2549" t="s">
        <v>86</v>
      </c>
      <c r="AQ2549" t="s">
        <v>86</v>
      </c>
      <c r="AR2549" t="s">
        <v>86</v>
      </c>
      <c r="AS2549" t="s">
        <v>86</v>
      </c>
      <c r="AT2549" t="s">
        <v>86</v>
      </c>
      <c r="AU2549" t="s">
        <v>86</v>
      </c>
      <c r="AV2549" t="s">
        <v>86</v>
      </c>
      <c r="AW2549" t="s">
        <v>86</v>
      </c>
      <c r="AX2549" t="s">
        <v>86</v>
      </c>
      <c r="AY2549" t="s">
        <v>86</v>
      </c>
      <c r="AZ2549" t="s">
        <v>86</v>
      </c>
      <c r="BA2549" t="s">
        <v>86</v>
      </c>
      <c r="BB2549" t="s">
        <v>86</v>
      </c>
      <c r="BC2549" t="s">
        <v>86</v>
      </c>
    </row>
    <row r="2550" spans="1:55" x14ac:dyDescent="0.3">
      <c r="A2550" t="s">
        <v>55</v>
      </c>
      <c r="B2550" t="s">
        <v>86</v>
      </c>
      <c r="C2550" t="s">
        <v>953</v>
      </c>
      <c r="D2550">
        <v>22110411010</v>
      </c>
      <c r="E2550" t="s">
        <v>954</v>
      </c>
      <c r="F2550" t="s">
        <v>133</v>
      </c>
      <c r="G2550" t="s">
        <v>89</v>
      </c>
      <c r="H2550">
        <v>2</v>
      </c>
      <c r="I2550" t="s">
        <v>243</v>
      </c>
      <c r="J2550" t="s">
        <v>61</v>
      </c>
      <c r="K2550" t="s">
        <v>244</v>
      </c>
      <c r="L2550">
        <v>2</v>
      </c>
      <c r="N2550" t="s">
        <v>86</v>
      </c>
      <c r="O2550" t="s">
        <v>86</v>
      </c>
      <c r="P2550" t="s">
        <v>86</v>
      </c>
      <c r="Q2550" t="s">
        <v>86</v>
      </c>
      <c r="R2550" t="s">
        <v>86</v>
      </c>
      <c r="S2550" t="s">
        <v>86</v>
      </c>
      <c r="T2550" t="s">
        <v>86</v>
      </c>
      <c r="U2550" t="s">
        <v>86</v>
      </c>
      <c r="V2550">
        <v>0</v>
      </c>
      <c r="W2550">
        <v>0</v>
      </c>
      <c r="X2550">
        <v>0</v>
      </c>
      <c r="Y2550" t="s">
        <v>86</v>
      </c>
      <c r="Z2550" t="s">
        <v>86</v>
      </c>
      <c r="AA2550" t="s">
        <v>86</v>
      </c>
      <c r="AB2550" t="s">
        <v>86</v>
      </c>
      <c r="AC2550" t="s">
        <v>86</v>
      </c>
      <c r="AD2550" t="s">
        <v>86</v>
      </c>
      <c r="AE2550" t="s">
        <v>86</v>
      </c>
      <c r="AF2550" t="s">
        <v>86</v>
      </c>
      <c r="AG2550" t="s">
        <v>86</v>
      </c>
      <c r="AH2550" t="s">
        <v>86</v>
      </c>
      <c r="AI2550" t="s">
        <v>86</v>
      </c>
      <c r="AJ2550" t="s">
        <v>86</v>
      </c>
      <c r="AK2550" t="s">
        <v>86</v>
      </c>
      <c r="AL2550" t="s">
        <v>86</v>
      </c>
      <c r="AM2550" t="s">
        <v>86</v>
      </c>
      <c r="AN2550" t="s">
        <v>86</v>
      </c>
      <c r="AO2550" t="s">
        <v>86</v>
      </c>
      <c r="AP2550" t="s">
        <v>86</v>
      </c>
      <c r="AQ2550" t="s">
        <v>86</v>
      </c>
      <c r="AR2550" t="s">
        <v>86</v>
      </c>
      <c r="AS2550" t="s">
        <v>86</v>
      </c>
      <c r="AT2550" t="s">
        <v>86</v>
      </c>
      <c r="AU2550" t="s">
        <v>86</v>
      </c>
      <c r="AV2550" t="s">
        <v>86</v>
      </c>
      <c r="AW2550" t="s">
        <v>86</v>
      </c>
      <c r="AX2550" t="s">
        <v>86</v>
      </c>
      <c r="AY2550" t="s">
        <v>86</v>
      </c>
      <c r="AZ2550" t="s">
        <v>86</v>
      </c>
      <c r="BA2550" t="s">
        <v>86</v>
      </c>
      <c r="BB2550" t="s">
        <v>86</v>
      </c>
      <c r="BC2550" t="s">
        <v>86</v>
      </c>
    </row>
    <row r="2551" spans="1:55" x14ac:dyDescent="0.3">
      <c r="A2551" t="s">
        <v>55</v>
      </c>
      <c r="B2551" t="s">
        <v>55</v>
      </c>
      <c r="C2551" t="s">
        <v>904</v>
      </c>
      <c r="D2551">
        <v>22110411012</v>
      </c>
      <c r="E2551" t="s">
        <v>958</v>
      </c>
      <c r="F2551" t="s">
        <v>177</v>
      </c>
      <c r="G2551" t="s">
        <v>59</v>
      </c>
      <c r="H2551">
        <v>1</v>
      </c>
      <c r="I2551" t="s">
        <v>60</v>
      </c>
      <c r="J2551" t="s">
        <v>61</v>
      </c>
      <c r="L2551">
        <v>1</v>
      </c>
      <c r="M2551" t="s">
        <v>2474</v>
      </c>
      <c r="N2551" t="s">
        <v>86</v>
      </c>
      <c r="O2551" t="s">
        <v>86</v>
      </c>
      <c r="P2551" t="s">
        <v>86</v>
      </c>
      <c r="Q2551" t="s">
        <v>86</v>
      </c>
      <c r="R2551" t="s">
        <v>86</v>
      </c>
      <c r="S2551" t="s">
        <v>86</v>
      </c>
      <c r="T2551" t="s">
        <v>86</v>
      </c>
      <c r="U2551" t="s">
        <v>86</v>
      </c>
      <c r="V2551">
        <v>4</v>
      </c>
      <c r="W2551">
        <v>0</v>
      </c>
      <c r="X2551">
        <v>2</v>
      </c>
      <c r="Y2551" t="s">
        <v>86</v>
      </c>
      <c r="Z2551" t="s">
        <v>86</v>
      </c>
      <c r="AA2551" t="s">
        <v>86</v>
      </c>
      <c r="AB2551" t="s">
        <v>86</v>
      </c>
      <c r="AC2551" t="s">
        <v>86</v>
      </c>
      <c r="AD2551" t="s">
        <v>86</v>
      </c>
      <c r="AE2551" t="s">
        <v>86</v>
      </c>
      <c r="AF2551" t="s">
        <v>86</v>
      </c>
      <c r="AG2551" t="s">
        <v>86</v>
      </c>
      <c r="AH2551" t="s">
        <v>86</v>
      </c>
      <c r="AI2551" t="s">
        <v>86</v>
      </c>
      <c r="AJ2551" t="s">
        <v>86</v>
      </c>
      <c r="AK2551" t="s">
        <v>86</v>
      </c>
      <c r="AL2551" t="s">
        <v>86</v>
      </c>
      <c r="AM2551" t="s">
        <v>86</v>
      </c>
      <c r="AN2551" t="s">
        <v>86</v>
      </c>
      <c r="AO2551" t="s">
        <v>86</v>
      </c>
      <c r="AP2551" t="s">
        <v>86</v>
      </c>
      <c r="AQ2551" t="s">
        <v>86</v>
      </c>
      <c r="AR2551" t="s">
        <v>86</v>
      </c>
      <c r="AS2551" t="s">
        <v>86</v>
      </c>
      <c r="AT2551" t="s">
        <v>86</v>
      </c>
      <c r="AU2551" t="s">
        <v>86</v>
      </c>
      <c r="AV2551" t="s">
        <v>86</v>
      </c>
      <c r="AW2551" t="s">
        <v>86</v>
      </c>
      <c r="AX2551" t="s">
        <v>86</v>
      </c>
      <c r="AY2551" t="s">
        <v>86</v>
      </c>
      <c r="AZ2551" t="s">
        <v>86</v>
      </c>
      <c r="BA2551" t="s">
        <v>86</v>
      </c>
      <c r="BB2551" t="s">
        <v>86</v>
      </c>
      <c r="BC2551" t="s">
        <v>86</v>
      </c>
    </row>
    <row r="2552" spans="1:55" x14ac:dyDescent="0.3">
      <c r="A2552" t="s">
        <v>55</v>
      </c>
      <c r="B2552" t="s">
        <v>86</v>
      </c>
      <c r="C2552" t="s">
        <v>2475</v>
      </c>
      <c r="D2552">
        <v>22110411203</v>
      </c>
      <c r="E2552" t="s">
        <v>2476</v>
      </c>
      <c r="F2552" t="s">
        <v>133</v>
      </c>
      <c r="G2552" t="s">
        <v>89</v>
      </c>
      <c r="H2552" t="s">
        <v>86</v>
      </c>
      <c r="I2552" t="s">
        <v>86</v>
      </c>
      <c r="J2552" t="s">
        <v>86</v>
      </c>
      <c r="K2552" t="s">
        <v>86</v>
      </c>
      <c r="L2552" t="s">
        <v>86</v>
      </c>
      <c r="M2552" t="s">
        <v>86</v>
      </c>
      <c r="N2552" t="s">
        <v>86</v>
      </c>
      <c r="O2552" t="s">
        <v>86</v>
      </c>
      <c r="P2552" t="s">
        <v>86</v>
      </c>
      <c r="Q2552" t="s">
        <v>86</v>
      </c>
      <c r="R2552" t="s">
        <v>86</v>
      </c>
      <c r="S2552" t="s">
        <v>86</v>
      </c>
      <c r="T2552" t="s">
        <v>86</v>
      </c>
      <c r="U2552" t="s">
        <v>86</v>
      </c>
      <c r="V2552" t="s">
        <v>86</v>
      </c>
      <c r="W2552" t="s">
        <v>86</v>
      </c>
      <c r="X2552" t="s">
        <v>86</v>
      </c>
      <c r="Y2552" t="s">
        <v>86</v>
      </c>
      <c r="Z2552" t="s">
        <v>86</v>
      </c>
      <c r="AA2552" t="s">
        <v>86</v>
      </c>
      <c r="AB2552" t="s">
        <v>86</v>
      </c>
      <c r="AC2552" t="s">
        <v>86</v>
      </c>
      <c r="AD2552" t="s">
        <v>86</v>
      </c>
      <c r="AE2552" t="s">
        <v>86</v>
      </c>
      <c r="AF2552" t="s">
        <v>86</v>
      </c>
      <c r="AG2552" t="s">
        <v>86</v>
      </c>
      <c r="AH2552" t="s">
        <v>86</v>
      </c>
      <c r="AI2552" t="s">
        <v>86</v>
      </c>
      <c r="AJ2552" t="s">
        <v>86</v>
      </c>
      <c r="AK2552" t="s">
        <v>86</v>
      </c>
      <c r="AL2552" t="s">
        <v>86</v>
      </c>
      <c r="AM2552" t="s">
        <v>86</v>
      </c>
      <c r="AN2552" t="s">
        <v>86</v>
      </c>
      <c r="AO2552" t="s">
        <v>86</v>
      </c>
      <c r="AP2552" t="s">
        <v>86</v>
      </c>
      <c r="AQ2552" t="s">
        <v>86</v>
      </c>
      <c r="AR2552" t="s">
        <v>86</v>
      </c>
      <c r="AS2552" t="s">
        <v>86</v>
      </c>
      <c r="AT2552" t="s">
        <v>86</v>
      </c>
      <c r="AU2552" t="s">
        <v>86</v>
      </c>
      <c r="AV2552" t="s">
        <v>86</v>
      </c>
      <c r="AW2552" t="s">
        <v>86</v>
      </c>
      <c r="AX2552" t="s">
        <v>86</v>
      </c>
      <c r="AY2552" t="s">
        <v>86</v>
      </c>
      <c r="AZ2552" t="s">
        <v>86</v>
      </c>
      <c r="BA2552" t="s">
        <v>86</v>
      </c>
      <c r="BB2552" t="s">
        <v>86</v>
      </c>
      <c r="BC2552" t="s">
        <v>86</v>
      </c>
    </row>
    <row r="2553" spans="1:55" x14ac:dyDescent="0.3">
      <c r="A2553" t="s">
        <v>55</v>
      </c>
      <c r="B2553" t="s">
        <v>86</v>
      </c>
      <c r="C2553" t="s">
        <v>2475</v>
      </c>
      <c r="D2553">
        <v>22110411204</v>
      </c>
      <c r="E2553" t="s">
        <v>2477</v>
      </c>
      <c r="F2553" t="s">
        <v>88</v>
      </c>
      <c r="G2553" t="s">
        <v>89</v>
      </c>
      <c r="H2553" t="s">
        <v>86</v>
      </c>
      <c r="I2553" t="s">
        <v>86</v>
      </c>
      <c r="J2553" t="s">
        <v>86</v>
      </c>
      <c r="K2553" t="s">
        <v>86</v>
      </c>
      <c r="L2553" t="s">
        <v>86</v>
      </c>
      <c r="M2553" t="s">
        <v>86</v>
      </c>
      <c r="N2553" t="s">
        <v>86</v>
      </c>
      <c r="O2553" t="s">
        <v>86</v>
      </c>
      <c r="P2553" t="s">
        <v>86</v>
      </c>
      <c r="Q2553" t="s">
        <v>86</v>
      </c>
      <c r="R2553" t="s">
        <v>86</v>
      </c>
      <c r="S2553" t="s">
        <v>86</v>
      </c>
      <c r="T2553" t="s">
        <v>86</v>
      </c>
      <c r="U2553" t="s">
        <v>86</v>
      </c>
      <c r="V2553" t="s">
        <v>86</v>
      </c>
      <c r="W2553" t="s">
        <v>86</v>
      </c>
      <c r="X2553" t="s">
        <v>86</v>
      </c>
      <c r="Y2553" t="s">
        <v>86</v>
      </c>
      <c r="Z2553" t="s">
        <v>86</v>
      </c>
      <c r="AA2553" t="s">
        <v>86</v>
      </c>
      <c r="AB2553" t="s">
        <v>86</v>
      </c>
      <c r="AC2553" t="s">
        <v>86</v>
      </c>
      <c r="AD2553" t="s">
        <v>86</v>
      </c>
      <c r="AE2553" t="s">
        <v>86</v>
      </c>
      <c r="AF2553" t="s">
        <v>86</v>
      </c>
      <c r="AG2553" t="s">
        <v>86</v>
      </c>
      <c r="AH2553" t="s">
        <v>86</v>
      </c>
      <c r="AI2553" t="s">
        <v>86</v>
      </c>
      <c r="AJ2553" t="s">
        <v>86</v>
      </c>
      <c r="AK2553" t="s">
        <v>86</v>
      </c>
      <c r="AL2553" t="s">
        <v>86</v>
      </c>
      <c r="AM2553" t="s">
        <v>86</v>
      </c>
      <c r="AN2553" t="s">
        <v>86</v>
      </c>
      <c r="AO2553" t="s">
        <v>86</v>
      </c>
      <c r="AP2553" t="s">
        <v>86</v>
      </c>
      <c r="AQ2553" t="s">
        <v>86</v>
      </c>
      <c r="AR2553" t="s">
        <v>86</v>
      </c>
      <c r="AS2553" t="s">
        <v>86</v>
      </c>
      <c r="AT2553" t="s">
        <v>86</v>
      </c>
      <c r="AU2553" t="s">
        <v>86</v>
      </c>
      <c r="AV2553" t="s">
        <v>86</v>
      </c>
      <c r="AW2553" t="s">
        <v>86</v>
      </c>
      <c r="AX2553" t="s">
        <v>86</v>
      </c>
      <c r="AY2553" t="s">
        <v>86</v>
      </c>
      <c r="AZ2553" t="s">
        <v>86</v>
      </c>
      <c r="BA2553" t="s">
        <v>86</v>
      </c>
      <c r="BB2553" t="s">
        <v>86</v>
      </c>
      <c r="BC2553" t="s">
        <v>86</v>
      </c>
    </row>
    <row r="2554" spans="1:55" x14ac:dyDescent="0.3">
      <c r="A2554" t="s">
        <v>55</v>
      </c>
      <c r="B2554" t="s">
        <v>86</v>
      </c>
      <c r="C2554" t="s">
        <v>2475</v>
      </c>
      <c r="D2554">
        <v>22110411206</v>
      </c>
      <c r="E2554" t="s">
        <v>2478</v>
      </c>
      <c r="F2554" t="s">
        <v>177</v>
      </c>
      <c r="G2554" t="s">
        <v>89</v>
      </c>
      <c r="H2554" t="s">
        <v>86</v>
      </c>
      <c r="I2554" t="s">
        <v>86</v>
      </c>
      <c r="J2554" t="s">
        <v>86</v>
      </c>
      <c r="K2554" t="s">
        <v>86</v>
      </c>
      <c r="L2554" t="s">
        <v>86</v>
      </c>
      <c r="M2554" t="s">
        <v>86</v>
      </c>
      <c r="N2554" t="s">
        <v>86</v>
      </c>
      <c r="O2554" t="s">
        <v>86</v>
      </c>
      <c r="P2554" t="s">
        <v>86</v>
      </c>
      <c r="Q2554" t="s">
        <v>86</v>
      </c>
      <c r="R2554" t="s">
        <v>86</v>
      </c>
      <c r="S2554" t="s">
        <v>86</v>
      </c>
      <c r="T2554" t="s">
        <v>86</v>
      </c>
      <c r="U2554" t="s">
        <v>86</v>
      </c>
      <c r="V2554" t="s">
        <v>86</v>
      </c>
      <c r="W2554" t="s">
        <v>86</v>
      </c>
      <c r="X2554" t="s">
        <v>86</v>
      </c>
      <c r="Y2554" t="s">
        <v>86</v>
      </c>
      <c r="Z2554" t="s">
        <v>86</v>
      </c>
      <c r="AA2554" t="s">
        <v>86</v>
      </c>
      <c r="AB2554" t="s">
        <v>86</v>
      </c>
      <c r="AC2554" t="s">
        <v>86</v>
      </c>
      <c r="AD2554" t="s">
        <v>86</v>
      </c>
      <c r="AE2554" t="s">
        <v>86</v>
      </c>
      <c r="AF2554" t="s">
        <v>86</v>
      </c>
      <c r="AG2554" t="s">
        <v>86</v>
      </c>
      <c r="AH2554" t="s">
        <v>86</v>
      </c>
      <c r="AI2554" t="s">
        <v>86</v>
      </c>
      <c r="AJ2554" t="s">
        <v>86</v>
      </c>
      <c r="AK2554" t="s">
        <v>86</v>
      </c>
      <c r="AL2554" t="s">
        <v>86</v>
      </c>
      <c r="AM2554" t="s">
        <v>86</v>
      </c>
      <c r="AN2554" t="s">
        <v>86</v>
      </c>
      <c r="AO2554" t="s">
        <v>86</v>
      </c>
      <c r="AP2554" t="s">
        <v>86</v>
      </c>
      <c r="AQ2554" t="s">
        <v>86</v>
      </c>
      <c r="AR2554" t="s">
        <v>86</v>
      </c>
      <c r="AS2554" t="s">
        <v>86</v>
      </c>
      <c r="AT2554" t="s">
        <v>86</v>
      </c>
      <c r="AU2554" t="s">
        <v>86</v>
      </c>
      <c r="AV2554" t="s">
        <v>86</v>
      </c>
      <c r="AW2554" t="s">
        <v>86</v>
      </c>
      <c r="AX2554" t="s">
        <v>86</v>
      </c>
      <c r="AY2554" t="s">
        <v>86</v>
      </c>
      <c r="AZ2554" t="s">
        <v>86</v>
      </c>
      <c r="BA2554" t="s">
        <v>86</v>
      </c>
      <c r="BB2554" t="s">
        <v>86</v>
      </c>
      <c r="BC2554" t="s">
        <v>86</v>
      </c>
    </row>
    <row r="2555" spans="1:55" x14ac:dyDescent="0.3">
      <c r="A2555" t="s">
        <v>55</v>
      </c>
      <c r="B2555" t="s">
        <v>86</v>
      </c>
      <c r="C2555" t="s">
        <v>2475</v>
      </c>
      <c r="D2555">
        <v>22110411207</v>
      </c>
      <c r="E2555" t="s">
        <v>2479</v>
      </c>
      <c r="F2555" t="s">
        <v>133</v>
      </c>
      <c r="G2555" t="s">
        <v>89</v>
      </c>
      <c r="H2555" t="s">
        <v>86</v>
      </c>
      <c r="I2555" t="s">
        <v>86</v>
      </c>
      <c r="J2555" t="s">
        <v>86</v>
      </c>
      <c r="K2555" t="s">
        <v>86</v>
      </c>
      <c r="L2555" t="s">
        <v>86</v>
      </c>
      <c r="M2555" t="s">
        <v>86</v>
      </c>
      <c r="N2555" t="s">
        <v>86</v>
      </c>
      <c r="O2555" t="s">
        <v>86</v>
      </c>
      <c r="P2555" t="s">
        <v>86</v>
      </c>
      <c r="Q2555" t="s">
        <v>86</v>
      </c>
      <c r="R2555" t="s">
        <v>86</v>
      </c>
      <c r="S2555" t="s">
        <v>86</v>
      </c>
      <c r="T2555" t="s">
        <v>86</v>
      </c>
      <c r="U2555" t="s">
        <v>86</v>
      </c>
      <c r="V2555" t="s">
        <v>86</v>
      </c>
      <c r="W2555" t="s">
        <v>86</v>
      </c>
      <c r="X2555" t="s">
        <v>86</v>
      </c>
      <c r="Y2555" t="s">
        <v>86</v>
      </c>
      <c r="Z2555" t="s">
        <v>86</v>
      </c>
      <c r="AA2555" t="s">
        <v>86</v>
      </c>
      <c r="AB2555" t="s">
        <v>86</v>
      </c>
      <c r="AC2555" t="s">
        <v>86</v>
      </c>
      <c r="AD2555" t="s">
        <v>86</v>
      </c>
      <c r="AE2555" t="s">
        <v>86</v>
      </c>
      <c r="AF2555" t="s">
        <v>86</v>
      </c>
      <c r="AG2555" t="s">
        <v>86</v>
      </c>
      <c r="AH2555" t="s">
        <v>86</v>
      </c>
      <c r="AI2555" t="s">
        <v>86</v>
      </c>
      <c r="AJ2555" t="s">
        <v>86</v>
      </c>
      <c r="AK2555" t="s">
        <v>86</v>
      </c>
      <c r="AL2555" t="s">
        <v>86</v>
      </c>
      <c r="AM2555" t="s">
        <v>86</v>
      </c>
      <c r="AN2555" t="s">
        <v>86</v>
      </c>
      <c r="AO2555" t="s">
        <v>86</v>
      </c>
      <c r="AP2555" t="s">
        <v>86</v>
      </c>
      <c r="AQ2555" t="s">
        <v>86</v>
      </c>
      <c r="AR2555" t="s">
        <v>86</v>
      </c>
      <c r="AS2555" t="s">
        <v>86</v>
      </c>
      <c r="AT2555" t="s">
        <v>86</v>
      </c>
      <c r="AU2555" t="s">
        <v>86</v>
      </c>
      <c r="AV2555" t="s">
        <v>86</v>
      </c>
      <c r="AW2555" t="s">
        <v>86</v>
      </c>
      <c r="AX2555" t="s">
        <v>86</v>
      </c>
      <c r="AY2555" t="s">
        <v>86</v>
      </c>
      <c r="AZ2555" t="s">
        <v>86</v>
      </c>
      <c r="BA2555" t="s">
        <v>86</v>
      </c>
      <c r="BB2555" t="s">
        <v>86</v>
      </c>
      <c r="BC2555" t="s">
        <v>86</v>
      </c>
    </row>
    <row r="2556" spans="1:55" x14ac:dyDescent="0.3">
      <c r="A2556" t="s">
        <v>55</v>
      </c>
      <c r="B2556" t="s">
        <v>86</v>
      </c>
      <c r="C2556" t="s">
        <v>2475</v>
      </c>
      <c r="D2556">
        <v>22110411208</v>
      </c>
      <c r="E2556" t="s">
        <v>2480</v>
      </c>
      <c r="F2556" t="s">
        <v>133</v>
      </c>
      <c r="G2556" t="s">
        <v>89</v>
      </c>
      <c r="H2556" t="s">
        <v>86</v>
      </c>
      <c r="I2556" t="s">
        <v>86</v>
      </c>
      <c r="J2556" t="s">
        <v>86</v>
      </c>
      <c r="K2556" t="s">
        <v>86</v>
      </c>
      <c r="L2556" t="s">
        <v>86</v>
      </c>
      <c r="M2556" t="s">
        <v>86</v>
      </c>
      <c r="N2556" t="s">
        <v>86</v>
      </c>
      <c r="O2556" t="s">
        <v>86</v>
      </c>
      <c r="P2556" t="s">
        <v>86</v>
      </c>
      <c r="Q2556" t="s">
        <v>86</v>
      </c>
      <c r="R2556" t="s">
        <v>86</v>
      </c>
      <c r="S2556" t="s">
        <v>86</v>
      </c>
      <c r="T2556" t="s">
        <v>86</v>
      </c>
      <c r="U2556" t="s">
        <v>86</v>
      </c>
      <c r="V2556" t="s">
        <v>86</v>
      </c>
      <c r="W2556" t="s">
        <v>86</v>
      </c>
      <c r="X2556" t="s">
        <v>86</v>
      </c>
      <c r="Y2556" t="s">
        <v>86</v>
      </c>
      <c r="Z2556" t="s">
        <v>86</v>
      </c>
      <c r="AA2556" t="s">
        <v>86</v>
      </c>
      <c r="AB2556" t="s">
        <v>86</v>
      </c>
      <c r="AC2556" t="s">
        <v>86</v>
      </c>
      <c r="AD2556" t="s">
        <v>86</v>
      </c>
      <c r="AE2556" t="s">
        <v>86</v>
      </c>
      <c r="AF2556" t="s">
        <v>86</v>
      </c>
      <c r="AG2556" t="s">
        <v>86</v>
      </c>
      <c r="AH2556" t="s">
        <v>86</v>
      </c>
      <c r="AI2556" t="s">
        <v>86</v>
      </c>
      <c r="AJ2556" t="s">
        <v>86</v>
      </c>
      <c r="AK2556" t="s">
        <v>86</v>
      </c>
      <c r="AL2556" t="s">
        <v>86</v>
      </c>
      <c r="AM2556" t="s">
        <v>86</v>
      </c>
      <c r="AN2556" t="s">
        <v>86</v>
      </c>
      <c r="AO2556" t="s">
        <v>86</v>
      </c>
      <c r="AP2556" t="s">
        <v>86</v>
      </c>
      <c r="AQ2556" t="s">
        <v>86</v>
      </c>
      <c r="AR2556" t="s">
        <v>86</v>
      </c>
      <c r="AS2556" t="s">
        <v>86</v>
      </c>
      <c r="AT2556" t="s">
        <v>86</v>
      </c>
      <c r="AU2556" t="s">
        <v>86</v>
      </c>
      <c r="AV2556" t="s">
        <v>86</v>
      </c>
      <c r="AW2556" t="s">
        <v>86</v>
      </c>
      <c r="AX2556" t="s">
        <v>86</v>
      </c>
      <c r="AY2556" t="s">
        <v>86</v>
      </c>
      <c r="AZ2556" t="s">
        <v>86</v>
      </c>
      <c r="BA2556" t="s">
        <v>86</v>
      </c>
      <c r="BB2556" t="s">
        <v>86</v>
      </c>
      <c r="BC2556" t="s">
        <v>86</v>
      </c>
    </row>
    <row r="2557" spans="1:55" x14ac:dyDescent="0.3">
      <c r="A2557" t="s">
        <v>55</v>
      </c>
      <c r="B2557" t="s">
        <v>86</v>
      </c>
      <c r="C2557" t="s">
        <v>2481</v>
      </c>
      <c r="D2557">
        <v>22110411601</v>
      </c>
      <c r="E2557" t="s">
        <v>2482</v>
      </c>
      <c r="F2557" t="s">
        <v>58</v>
      </c>
      <c r="G2557" t="s">
        <v>59</v>
      </c>
      <c r="H2557" t="s">
        <v>86</v>
      </c>
      <c r="I2557" t="s">
        <v>86</v>
      </c>
      <c r="J2557" t="s">
        <v>86</v>
      </c>
      <c r="K2557" t="s">
        <v>86</v>
      </c>
      <c r="L2557" t="s">
        <v>86</v>
      </c>
      <c r="M2557" t="s">
        <v>86</v>
      </c>
      <c r="N2557" t="s">
        <v>86</v>
      </c>
      <c r="O2557" t="s">
        <v>86</v>
      </c>
      <c r="P2557" t="s">
        <v>86</v>
      </c>
      <c r="Q2557" t="s">
        <v>86</v>
      </c>
      <c r="R2557" t="s">
        <v>86</v>
      </c>
      <c r="S2557" t="s">
        <v>86</v>
      </c>
      <c r="T2557" t="s">
        <v>86</v>
      </c>
      <c r="U2557" t="s">
        <v>86</v>
      </c>
      <c r="V2557" t="s">
        <v>86</v>
      </c>
      <c r="W2557" t="s">
        <v>86</v>
      </c>
      <c r="X2557" t="s">
        <v>86</v>
      </c>
      <c r="Y2557" t="s">
        <v>86</v>
      </c>
      <c r="Z2557" t="s">
        <v>86</v>
      </c>
      <c r="AA2557" t="s">
        <v>86</v>
      </c>
      <c r="AB2557" t="s">
        <v>86</v>
      </c>
      <c r="AC2557" t="s">
        <v>86</v>
      </c>
      <c r="AD2557" t="s">
        <v>86</v>
      </c>
      <c r="AE2557" t="s">
        <v>86</v>
      </c>
      <c r="AF2557" t="s">
        <v>86</v>
      </c>
      <c r="AG2557" t="s">
        <v>86</v>
      </c>
      <c r="AH2557" t="s">
        <v>86</v>
      </c>
      <c r="AI2557" t="s">
        <v>86</v>
      </c>
      <c r="AJ2557" t="s">
        <v>86</v>
      </c>
      <c r="AK2557" t="s">
        <v>86</v>
      </c>
      <c r="AL2557" t="s">
        <v>86</v>
      </c>
      <c r="AM2557" t="s">
        <v>86</v>
      </c>
      <c r="AN2557" t="s">
        <v>86</v>
      </c>
      <c r="AO2557" t="s">
        <v>86</v>
      </c>
      <c r="AP2557" t="s">
        <v>86</v>
      </c>
      <c r="AQ2557" t="s">
        <v>86</v>
      </c>
      <c r="AR2557" t="s">
        <v>86</v>
      </c>
      <c r="AS2557" t="s">
        <v>86</v>
      </c>
      <c r="AT2557" t="s">
        <v>86</v>
      </c>
      <c r="AU2557" t="s">
        <v>86</v>
      </c>
      <c r="AV2557" t="s">
        <v>86</v>
      </c>
      <c r="AW2557" t="s">
        <v>86</v>
      </c>
      <c r="AX2557" t="s">
        <v>86</v>
      </c>
      <c r="AY2557" t="s">
        <v>86</v>
      </c>
      <c r="AZ2557" t="s">
        <v>86</v>
      </c>
      <c r="BA2557" t="s">
        <v>86</v>
      </c>
      <c r="BB2557" t="s">
        <v>86</v>
      </c>
      <c r="BC2557" t="s">
        <v>86</v>
      </c>
    </row>
    <row r="2558" spans="1:55" x14ac:dyDescent="0.3">
      <c r="A2558" t="s">
        <v>55</v>
      </c>
      <c r="B2558" t="s">
        <v>86</v>
      </c>
      <c r="C2558" t="s">
        <v>2481</v>
      </c>
      <c r="D2558">
        <v>22110411602</v>
      </c>
      <c r="E2558" t="s">
        <v>2483</v>
      </c>
      <c r="F2558" t="s">
        <v>88</v>
      </c>
      <c r="G2558" t="s">
        <v>89</v>
      </c>
      <c r="H2558" t="s">
        <v>86</v>
      </c>
      <c r="I2558" t="s">
        <v>86</v>
      </c>
      <c r="J2558" t="s">
        <v>86</v>
      </c>
      <c r="K2558" t="s">
        <v>86</v>
      </c>
      <c r="L2558" t="s">
        <v>86</v>
      </c>
      <c r="M2558" t="s">
        <v>86</v>
      </c>
      <c r="N2558" t="s">
        <v>86</v>
      </c>
      <c r="O2558" t="s">
        <v>86</v>
      </c>
      <c r="P2558" t="s">
        <v>86</v>
      </c>
      <c r="Q2558" t="s">
        <v>86</v>
      </c>
      <c r="R2558" t="s">
        <v>86</v>
      </c>
      <c r="S2558" t="s">
        <v>86</v>
      </c>
      <c r="T2558" t="s">
        <v>86</v>
      </c>
      <c r="U2558" t="s">
        <v>86</v>
      </c>
      <c r="V2558" t="s">
        <v>86</v>
      </c>
      <c r="W2558" t="s">
        <v>86</v>
      </c>
      <c r="X2558" t="s">
        <v>86</v>
      </c>
      <c r="Y2558" t="s">
        <v>86</v>
      </c>
      <c r="Z2558" t="s">
        <v>86</v>
      </c>
      <c r="AA2558" t="s">
        <v>86</v>
      </c>
      <c r="AB2558" t="s">
        <v>86</v>
      </c>
      <c r="AC2558" t="s">
        <v>86</v>
      </c>
      <c r="AD2558" t="s">
        <v>86</v>
      </c>
      <c r="AE2558" t="s">
        <v>86</v>
      </c>
      <c r="AF2558" t="s">
        <v>86</v>
      </c>
      <c r="AG2558" t="s">
        <v>86</v>
      </c>
      <c r="AH2558" t="s">
        <v>86</v>
      </c>
      <c r="AI2558" t="s">
        <v>86</v>
      </c>
      <c r="AJ2558" t="s">
        <v>86</v>
      </c>
      <c r="AK2558" t="s">
        <v>86</v>
      </c>
      <c r="AL2558" t="s">
        <v>86</v>
      </c>
      <c r="AM2558" t="s">
        <v>86</v>
      </c>
      <c r="AN2558" t="s">
        <v>86</v>
      </c>
      <c r="AO2558" t="s">
        <v>86</v>
      </c>
      <c r="AP2558" t="s">
        <v>86</v>
      </c>
      <c r="AQ2558" t="s">
        <v>86</v>
      </c>
      <c r="AR2558" t="s">
        <v>86</v>
      </c>
      <c r="AS2558" t="s">
        <v>86</v>
      </c>
      <c r="AT2558" t="s">
        <v>86</v>
      </c>
      <c r="AU2558" t="s">
        <v>86</v>
      </c>
      <c r="AV2558" t="s">
        <v>86</v>
      </c>
      <c r="AW2558" t="s">
        <v>86</v>
      </c>
      <c r="AX2558" t="s">
        <v>86</v>
      </c>
      <c r="AY2558" t="s">
        <v>86</v>
      </c>
      <c r="AZ2558" t="s">
        <v>86</v>
      </c>
      <c r="BA2558" t="s">
        <v>86</v>
      </c>
      <c r="BB2558" t="s">
        <v>86</v>
      </c>
      <c r="BC2558" t="s">
        <v>86</v>
      </c>
    </row>
    <row r="2559" spans="1:55" x14ac:dyDescent="0.3">
      <c r="A2559" t="s">
        <v>55</v>
      </c>
      <c r="B2559" t="s">
        <v>55</v>
      </c>
      <c r="C2559" t="s">
        <v>1902</v>
      </c>
      <c r="D2559">
        <v>22110411803</v>
      </c>
      <c r="E2559" t="s">
        <v>2484</v>
      </c>
      <c r="F2559" t="s">
        <v>177</v>
      </c>
      <c r="G2559" t="s">
        <v>59</v>
      </c>
      <c r="H2559" t="s">
        <v>86</v>
      </c>
      <c r="I2559" t="s">
        <v>86</v>
      </c>
      <c r="J2559" t="s">
        <v>86</v>
      </c>
      <c r="K2559" t="s">
        <v>86</v>
      </c>
      <c r="L2559" t="s">
        <v>86</v>
      </c>
      <c r="M2559" t="s">
        <v>86</v>
      </c>
      <c r="N2559" t="s">
        <v>86</v>
      </c>
      <c r="O2559" t="s">
        <v>86</v>
      </c>
      <c r="P2559" t="s">
        <v>86</v>
      </c>
      <c r="Q2559" t="s">
        <v>86</v>
      </c>
      <c r="R2559" t="s">
        <v>86</v>
      </c>
      <c r="S2559" t="s">
        <v>86</v>
      </c>
      <c r="T2559" t="s">
        <v>86</v>
      </c>
      <c r="U2559" t="s">
        <v>86</v>
      </c>
      <c r="V2559" t="s">
        <v>86</v>
      </c>
      <c r="W2559" t="s">
        <v>86</v>
      </c>
      <c r="X2559" t="s">
        <v>86</v>
      </c>
      <c r="Y2559" t="s">
        <v>86</v>
      </c>
      <c r="Z2559" t="s">
        <v>86</v>
      </c>
      <c r="AA2559" t="s">
        <v>86</v>
      </c>
      <c r="AB2559" t="s">
        <v>86</v>
      </c>
      <c r="AC2559" t="s">
        <v>86</v>
      </c>
      <c r="AD2559" t="s">
        <v>86</v>
      </c>
      <c r="AE2559" t="s">
        <v>86</v>
      </c>
      <c r="AF2559" t="s">
        <v>86</v>
      </c>
      <c r="AG2559" t="s">
        <v>86</v>
      </c>
      <c r="AH2559" t="s">
        <v>86</v>
      </c>
      <c r="AI2559" t="s">
        <v>86</v>
      </c>
      <c r="AJ2559" t="s">
        <v>86</v>
      </c>
      <c r="AK2559" t="s">
        <v>86</v>
      </c>
      <c r="AL2559" t="s">
        <v>86</v>
      </c>
      <c r="AM2559" t="s">
        <v>86</v>
      </c>
      <c r="AN2559" t="s">
        <v>86</v>
      </c>
      <c r="AO2559" t="s">
        <v>86</v>
      </c>
      <c r="AP2559" t="s">
        <v>86</v>
      </c>
      <c r="AQ2559" t="s">
        <v>86</v>
      </c>
      <c r="AR2559" t="s">
        <v>86</v>
      </c>
      <c r="AS2559" t="s">
        <v>86</v>
      </c>
      <c r="AT2559" t="s">
        <v>86</v>
      </c>
      <c r="AU2559" t="s">
        <v>86</v>
      </c>
      <c r="AV2559" t="s">
        <v>86</v>
      </c>
      <c r="AW2559" t="s">
        <v>86</v>
      </c>
      <c r="AX2559" t="s">
        <v>86</v>
      </c>
      <c r="AY2559" t="s">
        <v>86</v>
      </c>
      <c r="AZ2559" t="s">
        <v>86</v>
      </c>
      <c r="BA2559" t="s">
        <v>86</v>
      </c>
      <c r="BB2559" t="s">
        <v>86</v>
      </c>
      <c r="BC2559" t="s">
        <v>86</v>
      </c>
    </row>
    <row r="2560" spans="1:55" x14ac:dyDescent="0.3">
      <c r="A2560" t="s">
        <v>55</v>
      </c>
      <c r="B2560" t="s">
        <v>55</v>
      </c>
      <c r="C2560" t="s">
        <v>368</v>
      </c>
      <c r="D2560">
        <v>22110411928</v>
      </c>
      <c r="E2560" t="s">
        <v>2485</v>
      </c>
      <c r="F2560" t="s">
        <v>177</v>
      </c>
      <c r="G2560" t="s">
        <v>59</v>
      </c>
      <c r="H2560" t="s">
        <v>86</v>
      </c>
      <c r="I2560" t="s">
        <v>86</v>
      </c>
      <c r="J2560" t="s">
        <v>86</v>
      </c>
      <c r="K2560" t="s">
        <v>86</v>
      </c>
      <c r="L2560" t="s">
        <v>86</v>
      </c>
      <c r="M2560" t="s">
        <v>86</v>
      </c>
      <c r="N2560" t="s">
        <v>86</v>
      </c>
      <c r="O2560" t="s">
        <v>86</v>
      </c>
      <c r="P2560" t="s">
        <v>86</v>
      </c>
      <c r="Q2560" t="s">
        <v>86</v>
      </c>
      <c r="R2560" t="s">
        <v>86</v>
      </c>
      <c r="S2560" t="s">
        <v>86</v>
      </c>
      <c r="T2560" t="s">
        <v>86</v>
      </c>
      <c r="U2560" t="s">
        <v>86</v>
      </c>
      <c r="V2560" t="s">
        <v>86</v>
      </c>
      <c r="W2560" t="s">
        <v>86</v>
      </c>
      <c r="X2560" t="s">
        <v>86</v>
      </c>
      <c r="Y2560" t="s">
        <v>86</v>
      </c>
      <c r="Z2560" t="s">
        <v>86</v>
      </c>
      <c r="AA2560" t="s">
        <v>86</v>
      </c>
      <c r="AB2560" t="s">
        <v>86</v>
      </c>
      <c r="AC2560" t="s">
        <v>86</v>
      </c>
      <c r="AD2560" t="s">
        <v>86</v>
      </c>
      <c r="AE2560" t="s">
        <v>86</v>
      </c>
      <c r="AF2560" t="s">
        <v>86</v>
      </c>
      <c r="AG2560" t="s">
        <v>86</v>
      </c>
      <c r="AH2560" t="s">
        <v>86</v>
      </c>
      <c r="AI2560" t="s">
        <v>86</v>
      </c>
      <c r="AJ2560" t="s">
        <v>86</v>
      </c>
      <c r="AK2560" t="s">
        <v>86</v>
      </c>
      <c r="AL2560" t="s">
        <v>86</v>
      </c>
      <c r="AM2560" t="s">
        <v>86</v>
      </c>
      <c r="AN2560" t="s">
        <v>86</v>
      </c>
      <c r="AO2560" t="s">
        <v>86</v>
      </c>
      <c r="AP2560" t="s">
        <v>86</v>
      </c>
      <c r="AQ2560" t="s">
        <v>86</v>
      </c>
      <c r="AR2560" t="s">
        <v>86</v>
      </c>
      <c r="AS2560" t="s">
        <v>86</v>
      </c>
      <c r="AT2560" t="s">
        <v>86</v>
      </c>
      <c r="AU2560" t="s">
        <v>86</v>
      </c>
      <c r="AV2560" t="s">
        <v>86</v>
      </c>
      <c r="AW2560" t="s">
        <v>86</v>
      </c>
      <c r="AX2560" t="s">
        <v>86</v>
      </c>
      <c r="AY2560" t="s">
        <v>86</v>
      </c>
      <c r="AZ2560" t="s">
        <v>86</v>
      </c>
      <c r="BA2560" t="s">
        <v>86</v>
      </c>
      <c r="BB2560" t="s">
        <v>86</v>
      </c>
      <c r="BC2560" t="s">
        <v>86</v>
      </c>
    </row>
    <row r="2561" spans="1:55" x14ac:dyDescent="0.3">
      <c r="A2561" t="s">
        <v>55</v>
      </c>
      <c r="B2561" t="s">
        <v>55</v>
      </c>
      <c r="C2561" t="s">
        <v>959</v>
      </c>
      <c r="D2561">
        <v>22110411929</v>
      </c>
      <c r="E2561" t="s">
        <v>960</v>
      </c>
      <c r="F2561" t="s">
        <v>177</v>
      </c>
      <c r="G2561" t="s">
        <v>59</v>
      </c>
      <c r="H2561">
        <v>2</v>
      </c>
      <c r="J2561" t="s">
        <v>110</v>
      </c>
      <c r="L2561" t="s">
        <v>86</v>
      </c>
      <c r="M2561" t="s">
        <v>86</v>
      </c>
      <c r="N2561" t="s">
        <v>86</v>
      </c>
      <c r="O2561" t="s">
        <v>86</v>
      </c>
      <c r="P2561" t="s">
        <v>86</v>
      </c>
      <c r="Q2561" t="s">
        <v>86</v>
      </c>
      <c r="R2561" t="s">
        <v>86</v>
      </c>
      <c r="S2561" t="s">
        <v>86</v>
      </c>
      <c r="T2561" t="s">
        <v>86</v>
      </c>
      <c r="U2561" t="s">
        <v>86</v>
      </c>
      <c r="V2561" t="s">
        <v>86</v>
      </c>
      <c r="W2561" t="s">
        <v>86</v>
      </c>
      <c r="X2561" t="s">
        <v>86</v>
      </c>
      <c r="Y2561" t="s">
        <v>86</v>
      </c>
      <c r="Z2561" t="s">
        <v>86</v>
      </c>
      <c r="AA2561" t="s">
        <v>86</v>
      </c>
      <c r="AB2561" t="s">
        <v>86</v>
      </c>
      <c r="AC2561" t="s">
        <v>86</v>
      </c>
      <c r="AD2561" t="s">
        <v>86</v>
      </c>
      <c r="AE2561" t="s">
        <v>86</v>
      </c>
      <c r="AF2561" t="s">
        <v>86</v>
      </c>
      <c r="AG2561" t="s">
        <v>86</v>
      </c>
      <c r="AH2561" t="s">
        <v>86</v>
      </c>
      <c r="AI2561" t="s">
        <v>86</v>
      </c>
      <c r="AJ2561" t="s">
        <v>86</v>
      </c>
      <c r="AK2561" t="s">
        <v>86</v>
      </c>
      <c r="AL2561" t="s">
        <v>86</v>
      </c>
      <c r="AM2561" t="s">
        <v>86</v>
      </c>
      <c r="AN2561" t="s">
        <v>86</v>
      </c>
      <c r="AO2561" t="s">
        <v>86</v>
      </c>
      <c r="AP2561" t="s">
        <v>86</v>
      </c>
      <c r="AQ2561" t="s">
        <v>86</v>
      </c>
      <c r="AR2561" t="s">
        <v>86</v>
      </c>
      <c r="AS2561" t="s">
        <v>86</v>
      </c>
      <c r="AT2561" t="s">
        <v>86</v>
      </c>
      <c r="AU2561" t="s">
        <v>86</v>
      </c>
      <c r="AV2561" t="s">
        <v>86</v>
      </c>
      <c r="AW2561" t="s">
        <v>86</v>
      </c>
      <c r="AX2561" t="s">
        <v>86</v>
      </c>
      <c r="AY2561" t="s">
        <v>86</v>
      </c>
      <c r="AZ2561" t="s">
        <v>86</v>
      </c>
      <c r="BA2561" t="s">
        <v>86</v>
      </c>
      <c r="BB2561" t="s">
        <v>86</v>
      </c>
      <c r="BC2561" t="s">
        <v>86</v>
      </c>
    </row>
    <row r="2562" spans="1:55" x14ac:dyDescent="0.3">
      <c r="A2562" t="s">
        <v>55</v>
      </c>
      <c r="B2562" t="s">
        <v>55</v>
      </c>
      <c r="C2562" t="s">
        <v>959</v>
      </c>
      <c r="D2562">
        <v>22110411929</v>
      </c>
      <c r="E2562" t="s">
        <v>960</v>
      </c>
      <c r="F2562" t="s">
        <v>177</v>
      </c>
      <c r="G2562" t="s">
        <v>59</v>
      </c>
      <c r="H2562">
        <v>7</v>
      </c>
      <c r="I2562" t="s">
        <v>60</v>
      </c>
      <c r="J2562" t="s">
        <v>61</v>
      </c>
      <c r="L2562">
        <v>1</v>
      </c>
      <c r="M2562" t="s">
        <v>2486</v>
      </c>
      <c r="N2562" t="s">
        <v>86</v>
      </c>
      <c r="O2562" t="s">
        <v>86</v>
      </c>
      <c r="P2562" t="s">
        <v>86</v>
      </c>
      <c r="Q2562" t="s">
        <v>86</v>
      </c>
      <c r="R2562" t="s">
        <v>86</v>
      </c>
      <c r="S2562" t="s">
        <v>86</v>
      </c>
      <c r="T2562" t="s">
        <v>86</v>
      </c>
      <c r="U2562" t="s">
        <v>86</v>
      </c>
      <c r="V2562">
        <v>4</v>
      </c>
      <c r="W2562">
        <v>0</v>
      </c>
      <c r="X2562">
        <v>1</v>
      </c>
      <c r="Y2562" t="s">
        <v>86</v>
      </c>
      <c r="Z2562" t="s">
        <v>86</v>
      </c>
      <c r="AA2562" t="s">
        <v>86</v>
      </c>
      <c r="AB2562" t="s">
        <v>86</v>
      </c>
      <c r="AC2562" t="s">
        <v>86</v>
      </c>
      <c r="AD2562" t="s">
        <v>86</v>
      </c>
      <c r="AE2562" t="s">
        <v>86</v>
      </c>
      <c r="AF2562" t="s">
        <v>86</v>
      </c>
      <c r="AG2562" t="s">
        <v>86</v>
      </c>
      <c r="AH2562" t="s">
        <v>86</v>
      </c>
      <c r="AI2562" t="s">
        <v>86</v>
      </c>
      <c r="AJ2562" t="s">
        <v>86</v>
      </c>
      <c r="AK2562" t="s">
        <v>86</v>
      </c>
      <c r="AL2562" t="s">
        <v>86</v>
      </c>
      <c r="AM2562" t="s">
        <v>86</v>
      </c>
      <c r="AN2562" t="s">
        <v>86</v>
      </c>
      <c r="AO2562" t="s">
        <v>86</v>
      </c>
      <c r="AP2562" t="s">
        <v>86</v>
      </c>
      <c r="AQ2562" t="s">
        <v>86</v>
      </c>
      <c r="AR2562" t="s">
        <v>86</v>
      </c>
      <c r="AS2562" t="s">
        <v>86</v>
      </c>
      <c r="AT2562" t="s">
        <v>86</v>
      </c>
      <c r="AU2562" t="s">
        <v>86</v>
      </c>
      <c r="AV2562" t="s">
        <v>86</v>
      </c>
      <c r="AW2562" t="s">
        <v>86</v>
      </c>
      <c r="AX2562" t="s">
        <v>86</v>
      </c>
      <c r="AY2562" t="s">
        <v>86</v>
      </c>
      <c r="AZ2562" t="s">
        <v>86</v>
      </c>
      <c r="BA2562" t="s">
        <v>86</v>
      </c>
      <c r="BB2562" t="s">
        <v>86</v>
      </c>
      <c r="BC2562" t="s">
        <v>86</v>
      </c>
    </row>
    <row r="2563" spans="1:55" x14ac:dyDescent="0.3">
      <c r="A2563" t="s">
        <v>55</v>
      </c>
      <c r="B2563" t="s">
        <v>86</v>
      </c>
      <c r="C2563" t="s">
        <v>2487</v>
      </c>
      <c r="D2563">
        <v>22110411932</v>
      </c>
      <c r="E2563" t="s">
        <v>2488</v>
      </c>
      <c r="F2563" t="s">
        <v>133</v>
      </c>
      <c r="G2563" t="s">
        <v>89</v>
      </c>
      <c r="H2563" t="s">
        <v>86</v>
      </c>
      <c r="I2563" t="s">
        <v>86</v>
      </c>
      <c r="J2563" t="s">
        <v>86</v>
      </c>
      <c r="K2563" t="s">
        <v>86</v>
      </c>
      <c r="L2563" t="s">
        <v>86</v>
      </c>
      <c r="M2563" t="s">
        <v>86</v>
      </c>
      <c r="N2563" t="s">
        <v>86</v>
      </c>
      <c r="O2563" t="s">
        <v>86</v>
      </c>
      <c r="P2563" t="s">
        <v>86</v>
      </c>
      <c r="Q2563" t="s">
        <v>86</v>
      </c>
      <c r="R2563" t="s">
        <v>86</v>
      </c>
      <c r="S2563" t="s">
        <v>86</v>
      </c>
      <c r="T2563" t="s">
        <v>86</v>
      </c>
      <c r="U2563" t="s">
        <v>86</v>
      </c>
      <c r="V2563" t="s">
        <v>86</v>
      </c>
      <c r="W2563" t="s">
        <v>86</v>
      </c>
      <c r="X2563" t="s">
        <v>86</v>
      </c>
      <c r="Y2563" t="s">
        <v>86</v>
      </c>
      <c r="Z2563" t="s">
        <v>86</v>
      </c>
      <c r="AA2563" t="s">
        <v>86</v>
      </c>
      <c r="AB2563" t="s">
        <v>86</v>
      </c>
      <c r="AC2563" t="s">
        <v>86</v>
      </c>
      <c r="AD2563" t="s">
        <v>86</v>
      </c>
      <c r="AE2563" t="s">
        <v>86</v>
      </c>
      <c r="AF2563" t="s">
        <v>86</v>
      </c>
      <c r="AG2563" t="s">
        <v>86</v>
      </c>
      <c r="AH2563" t="s">
        <v>86</v>
      </c>
      <c r="AI2563" t="s">
        <v>86</v>
      </c>
      <c r="AJ2563" t="s">
        <v>86</v>
      </c>
      <c r="AK2563" t="s">
        <v>86</v>
      </c>
      <c r="AL2563" t="s">
        <v>86</v>
      </c>
      <c r="AM2563" t="s">
        <v>86</v>
      </c>
      <c r="AN2563" t="s">
        <v>86</v>
      </c>
      <c r="AO2563" t="s">
        <v>86</v>
      </c>
      <c r="AP2563" t="s">
        <v>86</v>
      </c>
      <c r="AQ2563" t="s">
        <v>86</v>
      </c>
      <c r="AR2563" t="s">
        <v>86</v>
      </c>
      <c r="AS2563" t="s">
        <v>86</v>
      </c>
      <c r="AT2563" t="s">
        <v>86</v>
      </c>
      <c r="AU2563" t="s">
        <v>86</v>
      </c>
      <c r="AV2563" t="s">
        <v>86</v>
      </c>
      <c r="AW2563" t="s">
        <v>86</v>
      </c>
      <c r="AX2563" t="s">
        <v>86</v>
      </c>
      <c r="AY2563" t="s">
        <v>86</v>
      </c>
      <c r="AZ2563" t="s">
        <v>86</v>
      </c>
      <c r="BA2563" t="s">
        <v>86</v>
      </c>
      <c r="BB2563" t="s">
        <v>86</v>
      </c>
      <c r="BC2563" t="s">
        <v>86</v>
      </c>
    </row>
    <row r="2564" spans="1:55" x14ac:dyDescent="0.3">
      <c r="A2564" t="s">
        <v>55</v>
      </c>
      <c r="B2564" t="s">
        <v>86</v>
      </c>
      <c r="C2564" t="s">
        <v>2487</v>
      </c>
      <c r="D2564">
        <v>22110411933</v>
      </c>
      <c r="E2564" t="s">
        <v>2489</v>
      </c>
      <c r="F2564" t="s">
        <v>88</v>
      </c>
      <c r="G2564" t="s">
        <v>89</v>
      </c>
      <c r="H2564" t="s">
        <v>86</v>
      </c>
      <c r="I2564" t="s">
        <v>86</v>
      </c>
      <c r="J2564" t="s">
        <v>86</v>
      </c>
      <c r="K2564" t="s">
        <v>86</v>
      </c>
      <c r="L2564" t="s">
        <v>86</v>
      </c>
      <c r="M2564" t="s">
        <v>86</v>
      </c>
      <c r="N2564" t="s">
        <v>86</v>
      </c>
      <c r="O2564" t="s">
        <v>86</v>
      </c>
      <c r="P2564" t="s">
        <v>86</v>
      </c>
      <c r="Q2564" t="s">
        <v>86</v>
      </c>
      <c r="R2564" t="s">
        <v>86</v>
      </c>
      <c r="S2564" t="s">
        <v>86</v>
      </c>
      <c r="T2564" t="s">
        <v>86</v>
      </c>
      <c r="U2564" t="s">
        <v>86</v>
      </c>
      <c r="V2564" t="s">
        <v>86</v>
      </c>
      <c r="W2564" t="s">
        <v>86</v>
      </c>
      <c r="X2564" t="s">
        <v>86</v>
      </c>
      <c r="Y2564" t="s">
        <v>86</v>
      </c>
      <c r="Z2564" t="s">
        <v>86</v>
      </c>
      <c r="AA2564" t="s">
        <v>86</v>
      </c>
      <c r="AB2564" t="s">
        <v>86</v>
      </c>
      <c r="AC2564" t="s">
        <v>86</v>
      </c>
      <c r="AD2564" t="s">
        <v>86</v>
      </c>
      <c r="AE2564" t="s">
        <v>86</v>
      </c>
      <c r="AF2564" t="s">
        <v>86</v>
      </c>
      <c r="AG2564" t="s">
        <v>86</v>
      </c>
      <c r="AH2564" t="s">
        <v>86</v>
      </c>
      <c r="AI2564" t="s">
        <v>86</v>
      </c>
      <c r="AJ2564" t="s">
        <v>86</v>
      </c>
      <c r="AK2564" t="s">
        <v>86</v>
      </c>
      <c r="AL2564" t="s">
        <v>86</v>
      </c>
      <c r="AM2564" t="s">
        <v>86</v>
      </c>
      <c r="AN2564" t="s">
        <v>86</v>
      </c>
      <c r="AO2564" t="s">
        <v>86</v>
      </c>
      <c r="AP2564" t="s">
        <v>86</v>
      </c>
      <c r="AQ2564" t="s">
        <v>86</v>
      </c>
      <c r="AR2564" t="s">
        <v>86</v>
      </c>
      <c r="AS2564" t="s">
        <v>86</v>
      </c>
      <c r="AT2564" t="s">
        <v>86</v>
      </c>
      <c r="AU2564" t="s">
        <v>86</v>
      </c>
      <c r="AV2564" t="s">
        <v>86</v>
      </c>
      <c r="AW2564" t="s">
        <v>86</v>
      </c>
      <c r="AX2564" t="s">
        <v>86</v>
      </c>
      <c r="AY2564" t="s">
        <v>86</v>
      </c>
      <c r="AZ2564" t="s">
        <v>86</v>
      </c>
      <c r="BA2564" t="s">
        <v>86</v>
      </c>
      <c r="BB2564" t="s">
        <v>86</v>
      </c>
      <c r="BC2564" t="s">
        <v>86</v>
      </c>
    </row>
    <row r="2565" spans="1:55" x14ac:dyDescent="0.3">
      <c r="A2565" t="s">
        <v>55</v>
      </c>
      <c r="B2565" t="s">
        <v>86</v>
      </c>
      <c r="C2565" t="s">
        <v>2487</v>
      </c>
      <c r="D2565">
        <v>22110411935</v>
      </c>
      <c r="E2565" t="s">
        <v>2490</v>
      </c>
      <c r="F2565" t="s">
        <v>177</v>
      </c>
      <c r="G2565" t="s">
        <v>89</v>
      </c>
      <c r="H2565" t="s">
        <v>86</v>
      </c>
      <c r="I2565" t="s">
        <v>86</v>
      </c>
      <c r="J2565" t="s">
        <v>86</v>
      </c>
      <c r="K2565" t="s">
        <v>86</v>
      </c>
      <c r="L2565" t="s">
        <v>86</v>
      </c>
      <c r="M2565" t="s">
        <v>86</v>
      </c>
      <c r="N2565" t="s">
        <v>86</v>
      </c>
      <c r="O2565" t="s">
        <v>86</v>
      </c>
      <c r="P2565" t="s">
        <v>86</v>
      </c>
      <c r="Q2565" t="s">
        <v>86</v>
      </c>
      <c r="R2565" t="s">
        <v>86</v>
      </c>
      <c r="S2565" t="s">
        <v>86</v>
      </c>
      <c r="T2565" t="s">
        <v>86</v>
      </c>
      <c r="U2565" t="s">
        <v>86</v>
      </c>
      <c r="V2565" t="s">
        <v>86</v>
      </c>
      <c r="W2565" t="s">
        <v>86</v>
      </c>
      <c r="X2565" t="s">
        <v>86</v>
      </c>
      <c r="Y2565" t="s">
        <v>86</v>
      </c>
      <c r="Z2565" t="s">
        <v>86</v>
      </c>
      <c r="AA2565" t="s">
        <v>86</v>
      </c>
      <c r="AB2565" t="s">
        <v>86</v>
      </c>
      <c r="AC2565" t="s">
        <v>86</v>
      </c>
      <c r="AD2565" t="s">
        <v>86</v>
      </c>
      <c r="AE2565" t="s">
        <v>86</v>
      </c>
      <c r="AF2565" t="s">
        <v>86</v>
      </c>
      <c r="AG2565" t="s">
        <v>86</v>
      </c>
      <c r="AH2565" t="s">
        <v>86</v>
      </c>
      <c r="AI2565" t="s">
        <v>86</v>
      </c>
      <c r="AJ2565" t="s">
        <v>86</v>
      </c>
      <c r="AK2565" t="s">
        <v>86</v>
      </c>
      <c r="AL2565" t="s">
        <v>86</v>
      </c>
      <c r="AM2565" t="s">
        <v>86</v>
      </c>
      <c r="AN2565" t="s">
        <v>86</v>
      </c>
      <c r="AO2565" t="s">
        <v>86</v>
      </c>
      <c r="AP2565" t="s">
        <v>86</v>
      </c>
      <c r="AQ2565" t="s">
        <v>86</v>
      </c>
      <c r="AR2565" t="s">
        <v>86</v>
      </c>
      <c r="AS2565" t="s">
        <v>86</v>
      </c>
      <c r="AT2565" t="s">
        <v>86</v>
      </c>
      <c r="AU2565" t="s">
        <v>86</v>
      </c>
      <c r="AV2565" t="s">
        <v>86</v>
      </c>
      <c r="AW2565" t="s">
        <v>86</v>
      </c>
      <c r="AX2565" t="s">
        <v>86</v>
      </c>
      <c r="AY2565" t="s">
        <v>86</v>
      </c>
      <c r="AZ2565" t="s">
        <v>86</v>
      </c>
      <c r="BA2565" t="s">
        <v>86</v>
      </c>
      <c r="BB2565" t="s">
        <v>86</v>
      </c>
      <c r="BC2565" t="s">
        <v>86</v>
      </c>
    </row>
    <row r="2566" spans="1:55" x14ac:dyDescent="0.3">
      <c r="A2566" t="s">
        <v>55</v>
      </c>
      <c r="B2566" t="s">
        <v>86</v>
      </c>
      <c r="C2566" t="s">
        <v>2487</v>
      </c>
      <c r="D2566">
        <v>22110411937</v>
      </c>
      <c r="E2566" t="s">
        <v>2491</v>
      </c>
      <c r="F2566" t="s">
        <v>177</v>
      </c>
      <c r="G2566" t="s">
        <v>89</v>
      </c>
      <c r="H2566" t="s">
        <v>86</v>
      </c>
      <c r="I2566" t="s">
        <v>86</v>
      </c>
      <c r="J2566" t="s">
        <v>86</v>
      </c>
      <c r="K2566" t="s">
        <v>86</v>
      </c>
      <c r="L2566" t="s">
        <v>86</v>
      </c>
      <c r="M2566" t="s">
        <v>86</v>
      </c>
      <c r="N2566" t="s">
        <v>86</v>
      </c>
      <c r="O2566" t="s">
        <v>86</v>
      </c>
      <c r="P2566" t="s">
        <v>86</v>
      </c>
      <c r="Q2566" t="s">
        <v>86</v>
      </c>
      <c r="R2566" t="s">
        <v>86</v>
      </c>
      <c r="S2566" t="s">
        <v>86</v>
      </c>
      <c r="T2566" t="s">
        <v>86</v>
      </c>
      <c r="U2566" t="s">
        <v>86</v>
      </c>
      <c r="V2566" t="s">
        <v>86</v>
      </c>
      <c r="W2566" t="s">
        <v>86</v>
      </c>
      <c r="X2566" t="s">
        <v>86</v>
      </c>
      <c r="Y2566" t="s">
        <v>86</v>
      </c>
      <c r="Z2566" t="s">
        <v>86</v>
      </c>
      <c r="AA2566" t="s">
        <v>86</v>
      </c>
      <c r="AB2566" t="s">
        <v>86</v>
      </c>
      <c r="AC2566" t="s">
        <v>86</v>
      </c>
      <c r="AD2566" t="s">
        <v>86</v>
      </c>
      <c r="AE2566" t="s">
        <v>86</v>
      </c>
      <c r="AF2566" t="s">
        <v>86</v>
      </c>
      <c r="AG2566" t="s">
        <v>86</v>
      </c>
      <c r="AH2566" t="s">
        <v>86</v>
      </c>
      <c r="AI2566" t="s">
        <v>86</v>
      </c>
      <c r="AJ2566" t="s">
        <v>86</v>
      </c>
      <c r="AK2566" t="s">
        <v>86</v>
      </c>
      <c r="AL2566" t="s">
        <v>86</v>
      </c>
      <c r="AM2566" t="s">
        <v>86</v>
      </c>
      <c r="AN2566" t="s">
        <v>86</v>
      </c>
      <c r="AO2566" t="s">
        <v>86</v>
      </c>
      <c r="AP2566" t="s">
        <v>86</v>
      </c>
      <c r="AQ2566" t="s">
        <v>86</v>
      </c>
      <c r="AR2566" t="s">
        <v>86</v>
      </c>
      <c r="AS2566" t="s">
        <v>86</v>
      </c>
      <c r="AT2566" t="s">
        <v>86</v>
      </c>
      <c r="AU2566" t="s">
        <v>86</v>
      </c>
      <c r="AV2566" t="s">
        <v>86</v>
      </c>
      <c r="AW2566" t="s">
        <v>86</v>
      </c>
      <c r="AX2566" t="s">
        <v>86</v>
      </c>
      <c r="AY2566" t="s">
        <v>86</v>
      </c>
      <c r="AZ2566" t="s">
        <v>86</v>
      </c>
      <c r="BA2566" t="s">
        <v>86</v>
      </c>
      <c r="BB2566" t="s">
        <v>86</v>
      </c>
      <c r="BC2566" t="s">
        <v>86</v>
      </c>
    </row>
    <row r="2567" spans="1:55" x14ac:dyDescent="0.3">
      <c r="A2567" t="s">
        <v>55</v>
      </c>
      <c r="B2567" t="s">
        <v>86</v>
      </c>
      <c r="C2567" t="s">
        <v>2487</v>
      </c>
      <c r="D2567">
        <v>22110411938</v>
      </c>
      <c r="E2567" t="s">
        <v>2492</v>
      </c>
      <c r="F2567" t="s">
        <v>177</v>
      </c>
      <c r="G2567" t="s">
        <v>89</v>
      </c>
      <c r="H2567" t="s">
        <v>86</v>
      </c>
      <c r="I2567" t="s">
        <v>86</v>
      </c>
      <c r="J2567" t="s">
        <v>86</v>
      </c>
      <c r="K2567" t="s">
        <v>86</v>
      </c>
      <c r="L2567" t="s">
        <v>86</v>
      </c>
      <c r="M2567" t="s">
        <v>86</v>
      </c>
      <c r="N2567" t="s">
        <v>86</v>
      </c>
      <c r="O2567" t="s">
        <v>86</v>
      </c>
      <c r="P2567" t="s">
        <v>86</v>
      </c>
      <c r="Q2567" t="s">
        <v>86</v>
      </c>
      <c r="R2567" t="s">
        <v>86</v>
      </c>
      <c r="S2567" t="s">
        <v>86</v>
      </c>
      <c r="T2567" t="s">
        <v>86</v>
      </c>
      <c r="U2567" t="s">
        <v>86</v>
      </c>
      <c r="V2567" t="s">
        <v>86</v>
      </c>
      <c r="W2567" t="s">
        <v>86</v>
      </c>
      <c r="X2567" t="s">
        <v>86</v>
      </c>
      <c r="Y2567" t="s">
        <v>86</v>
      </c>
      <c r="Z2567" t="s">
        <v>86</v>
      </c>
      <c r="AA2567" t="s">
        <v>86</v>
      </c>
      <c r="AB2567" t="s">
        <v>86</v>
      </c>
      <c r="AC2567" t="s">
        <v>86</v>
      </c>
      <c r="AD2567" t="s">
        <v>86</v>
      </c>
      <c r="AE2567" t="s">
        <v>86</v>
      </c>
      <c r="AF2567" t="s">
        <v>86</v>
      </c>
      <c r="AG2567" t="s">
        <v>86</v>
      </c>
      <c r="AH2567" t="s">
        <v>86</v>
      </c>
      <c r="AI2567" t="s">
        <v>86</v>
      </c>
      <c r="AJ2567" t="s">
        <v>86</v>
      </c>
      <c r="AK2567" t="s">
        <v>86</v>
      </c>
      <c r="AL2567" t="s">
        <v>86</v>
      </c>
      <c r="AM2567" t="s">
        <v>86</v>
      </c>
      <c r="AN2567" t="s">
        <v>86</v>
      </c>
      <c r="AO2567" t="s">
        <v>86</v>
      </c>
      <c r="AP2567" t="s">
        <v>86</v>
      </c>
      <c r="AQ2567" t="s">
        <v>86</v>
      </c>
      <c r="AR2567" t="s">
        <v>86</v>
      </c>
      <c r="AS2567" t="s">
        <v>86</v>
      </c>
      <c r="AT2567" t="s">
        <v>86</v>
      </c>
      <c r="AU2567" t="s">
        <v>86</v>
      </c>
      <c r="AV2567" t="s">
        <v>86</v>
      </c>
      <c r="AW2567" t="s">
        <v>86</v>
      </c>
      <c r="AX2567" t="s">
        <v>86</v>
      </c>
      <c r="AY2567" t="s">
        <v>86</v>
      </c>
      <c r="AZ2567" t="s">
        <v>86</v>
      </c>
      <c r="BA2567" t="s">
        <v>86</v>
      </c>
      <c r="BB2567" t="s">
        <v>86</v>
      </c>
      <c r="BC2567" t="s">
        <v>86</v>
      </c>
    </row>
    <row r="2568" spans="1:55" x14ac:dyDescent="0.3">
      <c r="A2568" t="s">
        <v>55</v>
      </c>
      <c r="B2568" t="s">
        <v>86</v>
      </c>
      <c r="C2568" t="s">
        <v>2487</v>
      </c>
      <c r="D2568">
        <v>22110411939</v>
      </c>
      <c r="E2568" t="s">
        <v>2493</v>
      </c>
      <c r="F2568" t="s">
        <v>177</v>
      </c>
      <c r="G2568" t="s">
        <v>89</v>
      </c>
      <c r="H2568" t="s">
        <v>86</v>
      </c>
      <c r="I2568" t="s">
        <v>86</v>
      </c>
      <c r="J2568" t="s">
        <v>86</v>
      </c>
      <c r="K2568" t="s">
        <v>86</v>
      </c>
      <c r="L2568" t="s">
        <v>86</v>
      </c>
      <c r="M2568" t="s">
        <v>86</v>
      </c>
      <c r="N2568" t="s">
        <v>86</v>
      </c>
      <c r="O2568" t="s">
        <v>86</v>
      </c>
      <c r="P2568" t="s">
        <v>86</v>
      </c>
      <c r="Q2568" t="s">
        <v>86</v>
      </c>
      <c r="R2568" t="s">
        <v>86</v>
      </c>
      <c r="S2568" t="s">
        <v>86</v>
      </c>
      <c r="T2568" t="s">
        <v>86</v>
      </c>
      <c r="U2568" t="s">
        <v>86</v>
      </c>
      <c r="V2568" t="s">
        <v>86</v>
      </c>
      <c r="W2568" t="s">
        <v>86</v>
      </c>
      <c r="X2568" t="s">
        <v>86</v>
      </c>
      <c r="Y2568" t="s">
        <v>86</v>
      </c>
      <c r="Z2568" t="s">
        <v>86</v>
      </c>
      <c r="AA2568" t="s">
        <v>86</v>
      </c>
      <c r="AB2568" t="s">
        <v>86</v>
      </c>
      <c r="AC2568" t="s">
        <v>86</v>
      </c>
      <c r="AD2568" t="s">
        <v>86</v>
      </c>
      <c r="AE2568" t="s">
        <v>86</v>
      </c>
      <c r="AF2568" t="s">
        <v>86</v>
      </c>
      <c r="AG2568" t="s">
        <v>86</v>
      </c>
      <c r="AH2568" t="s">
        <v>86</v>
      </c>
      <c r="AI2568" t="s">
        <v>86</v>
      </c>
      <c r="AJ2568" t="s">
        <v>86</v>
      </c>
      <c r="AK2568" t="s">
        <v>86</v>
      </c>
      <c r="AL2568" t="s">
        <v>86</v>
      </c>
      <c r="AM2568" t="s">
        <v>86</v>
      </c>
      <c r="AN2568" t="s">
        <v>86</v>
      </c>
      <c r="AO2568" t="s">
        <v>86</v>
      </c>
      <c r="AP2568" t="s">
        <v>86</v>
      </c>
      <c r="AQ2568" t="s">
        <v>86</v>
      </c>
      <c r="AR2568" t="s">
        <v>86</v>
      </c>
      <c r="AS2568" t="s">
        <v>86</v>
      </c>
      <c r="AT2568" t="s">
        <v>86</v>
      </c>
      <c r="AU2568" t="s">
        <v>86</v>
      </c>
      <c r="AV2568" t="s">
        <v>86</v>
      </c>
      <c r="AW2568" t="s">
        <v>86</v>
      </c>
      <c r="AX2568" t="s">
        <v>86</v>
      </c>
      <c r="AY2568" t="s">
        <v>86</v>
      </c>
      <c r="AZ2568" t="s">
        <v>86</v>
      </c>
      <c r="BA2568" t="s">
        <v>86</v>
      </c>
      <c r="BB2568" t="s">
        <v>86</v>
      </c>
      <c r="BC2568" t="s">
        <v>86</v>
      </c>
    </row>
    <row r="2569" spans="1:55" x14ac:dyDescent="0.3">
      <c r="A2569" t="s">
        <v>55</v>
      </c>
      <c r="B2569" t="s">
        <v>86</v>
      </c>
      <c r="C2569" t="s">
        <v>2487</v>
      </c>
      <c r="D2569">
        <v>22110411940</v>
      </c>
      <c r="E2569" t="s">
        <v>2494</v>
      </c>
      <c r="F2569" t="s">
        <v>177</v>
      </c>
      <c r="G2569" t="s">
        <v>89</v>
      </c>
      <c r="H2569" t="s">
        <v>86</v>
      </c>
      <c r="I2569" t="s">
        <v>86</v>
      </c>
      <c r="J2569" t="s">
        <v>86</v>
      </c>
      <c r="K2569" t="s">
        <v>86</v>
      </c>
      <c r="L2569" t="s">
        <v>86</v>
      </c>
      <c r="M2569" t="s">
        <v>86</v>
      </c>
      <c r="N2569" t="s">
        <v>86</v>
      </c>
      <c r="O2569" t="s">
        <v>86</v>
      </c>
      <c r="P2569" t="s">
        <v>86</v>
      </c>
      <c r="Q2569" t="s">
        <v>86</v>
      </c>
      <c r="R2569" t="s">
        <v>86</v>
      </c>
      <c r="S2569" t="s">
        <v>86</v>
      </c>
      <c r="T2569" t="s">
        <v>86</v>
      </c>
      <c r="U2569" t="s">
        <v>86</v>
      </c>
      <c r="V2569" t="s">
        <v>86</v>
      </c>
      <c r="W2569" t="s">
        <v>86</v>
      </c>
      <c r="X2569" t="s">
        <v>86</v>
      </c>
      <c r="Y2569" t="s">
        <v>86</v>
      </c>
      <c r="Z2569" t="s">
        <v>86</v>
      </c>
      <c r="AA2569" t="s">
        <v>86</v>
      </c>
      <c r="AB2569" t="s">
        <v>86</v>
      </c>
      <c r="AC2569" t="s">
        <v>86</v>
      </c>
      <c r="AD2569" t="s">
        <v>86</v>
      </c>
      <c r="AE2569" t="s">
        <v>86</v>
      </c>
      <c r="AF2569" t="s">
        <v>86</v>
      </c>
      <c r="AG2569" t="s">
        <v>86</v>
      </c>
      <c r="AH2569" t="s">
        <v>86</v>
      </c>
      <c r="AI2569" t="s">
        <v>86</v>
      </c>
      <c r="AJ2569" t="s">
        <v>86</v>
      </c>
      <c r="AK2569" t="s">
        <v>86</v>
      </c>
      <c r="AL2569" t="s">
        <v>86</v>
      </c>
      <c r="AM2569" t="s">
        <v>86</v>
      </c>
      <c r="AN2569" t="s">
        <v>86</v>
      </c>
      <c r="AO2569" t="s">
        <v>86</v>
      </c>
      <c r="AP2569" t="s">
        <v>86</v>
      </c>
      <c r="AQ2569" t="s">
        <v>86</v>
      </c>
      <c r="AR2569" t="s">
        <v>86</v>
      </c>
      <c r="AS2569" t="s">
        <v>86</v>
      </c>
      <c r="AT2569" t="s">
        <v>86</v>
      </c>
      <c r="AU2569" t="s">
        <v>86</v>
      </c>
      <c r="AV2569" t="s">
        <v>86</v>
      </c>
      <c r="AW2569" t="s">
        <v>86</v>
      </c>
      <c r="AX2569" t="s">
        <v>86</v>
      </c>
      <c r="AY2569" t="s">
        <v>86</v>
      </c>
      <c r="AZ2569" t="s">
        <v>86</v>
      </c>
      <c r="BA2569" t="s">
        <v>86</v>
      </c>
      <c r="BB2569" t="s">
        <v>86</v>
      </c>
      <c r="BC2569" t="s">
        <v>86</v>
      </c>
    </row>
    <row r="2570" spans="1:55" x14ac:dyDescent="0.3">
      <c r="A2570" t="s">
        <v>55</v>
      </c>
      <c r="B2570" t="s">
        <v>86</v>
      </c>
      <c r="C2570" t="s">
        <v>2487</v>
      </c>
      <c r="D2570">
        <v>22110411943</v>
      </c>
      <c r="E2570" t="s">
        <v>2495</v>
      </c>
      <c r="F2570" t="s">
        <v>177</v>
      </c>
      <c r="G2570" t="s">
        <v>89</v>
      </c>
      <c r="H2570" t="s">
        <v>86</v>
      </c>
      <c r="I2570" t="s">
        <v>86</v>
      </c>
      <c r="J2570" t="s">
        <v>86</v>
      </c>
      <c r="K2570" t="s">
        <v>86</v>
      </c>
      <c r="L2570" t="s">
        <v>86</v>
      </c>
      <c r="M2570" t="s">
        <v>86</v>
      </c>
      <c r="N2570" t="s">
        <v>86</v>
      </c>
      <c r="O2570" t="s">
        <v>86</v>
      </c>
      <c r="P2570" t="s">
        <v>86</v>
      </c>
      <c r="Q2570" t="s">
        <v>86</v>
      </c>
      <c r="R2570" t="s">
        <v>86</v>
      </c>
      <c r="S2570" t="s">
        <v>86</v>
      </c>
      <c r="T2570" t="s">
        <v>86</v>
      </c>
      <c r="U2570" t="s">
        <v>86</v>
      </c>
      <c r="V2570" t="s">
        <v>86</v>
      </c>
      <c r="W2570" t="s">
        <v>86</v>
      </c>
      <c r="X2570" t="s">
        <v>86</v>
      </c>
      <c r="Y2570" t="s">
        <v>86</v>
      </c>
      <c r="Z2570" t="s">
        <v>86</v>
      </c>
      <c r="AA2570" t="s">
        <v>86</v>
      </c>
      <c r="AB2570" t="s">
        <v>86</v>
      </c>
      <c r="AC2570" t="s">
        <v>86</v>
      </c>
      <c r="AD2570" t="s">
        <v>86</v>
      </c>
      <c r="AE2570" t="s">
        <v>86</v>
      </c>
      <c r="AF2570" t="s">
        <v>86</v>
      </c>
      <c r="AG2570" t="s">
        <v>86</v>
      </c>
      <c r="AH2570" t="s">
        <v>86</v>
      </c>
      <c r="AI2570" t="s">
        <v>86</v>
      </c>
      <c r="AJ2570" t="s">
        <v>86</v>
      </c>
      <c r="AK2570" t="s">
        <v>86</v>
      </c>
      <c r="AL2570" t="s">
        <v>86</v>
      </c>
      <c r="AM2570" t="s">
        <v>86</v>
      </c>
      <c r="AN2570" t="s">
        <v>86</v>
      </c>
      <c r="AO2570" t="s">
        <v>86</v>
      </c>
      <c r="AP2570" t="s">
        <v>86</v>
      </c>
      <c r="AQ2570" t="s">
        <v>86</v>
      </c>
      <c r="AR2570" t="s">
        <v>86</v>
      </c>
      <c r="AS2570" t="s">
        <v>86</v>
      </c>
      <c r="AT2570" t="s">
        <v>86</v>
      </c>
      <c r="AU2570" t="s">
        <v>86</v>
      </c>
      <c r="AV2570" t="s">
        <v>86</v>
      </c>
      <c r="AW2570" t="s">
        <v>86</v>
      </c>
      <c r="AX2570" t="s">
        <v>86</v>
      </c>
      <c r="AY2570" t="s">
        <v>86</v>
      </c>
      <c r="AZ2570" t="s">
        <v>86</v>
      </c>
      <c r="BA2570" t="s">
        <v>86</v>
      </c>
      <c r="BB2570" t="s">
        <v>86</v>
      </c>
      <c r="BC2570" t="s">
        <v>86</v>
      </c>
    </row>
    <row r="2571" spans="1:55" x14ac:dyDescent="0.3">
      <c r="A2571" t="s">
        <v>55</v>
      </c>
      <c r="B2571" t="s">
        <v>86</v>
      </c>
      <c r="C2571" t="s">
        <v>2487</v>
      </c>
      <c r="D2571">
        <v>22110411944</v>
      </c>
      <c r="E2571" t="s">
        <v>2496</v>
      </c>
      <c r="F2571" t="s">
        <v>58</v>
      </c>
      <c r="G2571" t="s">
        <v>89</v>
      </c>
      <c r="H2571" t="s">
        <v>86</v>
      </c>
      <c r="I2571" t="s">
        <v>86</v>
      </c>
      <c r="J2571" t="s">
        <v>86</v>
      </c>
      <c r="K2571" t="s">
        <v>86</v>
      </c>
      <c r="L2571" t="s">
        <v>86</v>
      </c>
      <c r="M2571" t="s">
        <v>86</v>
      </c>
      <c r="N2571" t="s">
        <v>86</v>
      </c>
      <c r="O2571" t="s">
        <v>86</v>
      </c>
      <c r="P2571" t="s">
        <v>86</v>
      </c>
      <c r="Q2571" t="s">
        <v>86</v>
      </c>
      <c r="R2571" t="s">
        <v>86</v>
      </c>
      <c r="S2571" t="s">
        <v>86</v>
      </c>
      <c r="T2571" t="s">
        <v>86</v>
      </c>
      <c r="U2571" t="s">
        <v>86</v>
      </c>
      <c r="V2571" t="s">
        <v>86</v>
      </c>
      <c r="W2571" t="s">
        <v>86</v>
      </c>
      <c r="X2571" t="s">
        <v>86</v>
      </c>
      <c r="Y2571" t="s">
        <v>86</v>
      </c>
      <c r="Z2571" t="s">
        <v>86</v>
      </c>
      <c r="AA2571" t="s">
        <v>86</v>
      </c>
      <c r="AB2571" t="s">
        <v>86</v>
      </c>
      <c r="AC2571" t="s">
        <v>86</v>
      </c>
      <c r="AD2571" t="s">
        <v>86</v>
      </c>
      <c r="AE2571" t="s">
        <v>86</v>
      </c>
      <c r="AF2571" t="s">
        <v>86</v>
      </c>
      <c r="AG2571" t="s">
        <v>86</v>
      </c>
      <c r="AH2571" t="s">
        <v>86</v>
      </c>
      <c r="AI2571" t="s">
        <v>86</v>
      </c>
      <c r="AJ2571" t="s">
        <v>86</v>
      </c>
      <c r="AK2571" t="s">
        <v>86</v>
      </c>
      <c r="AL2571" t="s">
        <v>86</v>
      </c>
      <c r="AM2571" t="s">
        <v>86</v>
      </c>
      <c r="AN2571" t="s">
        <v>86</v>
      </c>
      <c r="AO2571" t="s">
        <v>86</v>
      </c>
      <c r="AP2571" t="s">
        <v>86</v>
      </c>
      <c r="AQ2571" t="s">
        <v>86</v>
      </c>
      <c r="AR2571" t="s">
        <v>86</v>
      </c>
      <c r="AS2571" t="s">
        <v>86</v>
      </c>
      <c r="AT2571" t="s">
        <v>86</v>
      </c>
      <c r="AU2571" t="s">
        <v>86</v>
      </c>
      <c r="AV2571" t="s">
        <v>86</v>
      </c>
      <c r="AW2571" t="s">
        <v>86</v>
      </c>
      <c r="AX2571" t="s">
        <v>86</v>
      </c>
      <c r="AY2571" t="s">
        <v>86</v>
      </c>
      <c r="AZ2571" t="s">
        <v>86</v>
      </c>
      <c r="BA2571" t="s">
        <v>86</v>
      </c>
      <c r="BB2571" t="s">
        <v>86</v>
      </c>
      <c r="BC2571" t="s">
        <v>86</v>
      </c>
    </row>
    <row r="2572" spans="1:55" x14ac:dyDescent="0.3">
      <c r="A2572" t="s">
        <v>55</v>
      </c>
      <c r="B2572" t="s">
        <v>86</v>
      </c>
      <c r="C2572" t="s">
        <v>2487</v>
      </c>
      <c r="D2572">
        <v>22110411945</v>
      </c>
      <c r="E2572" t="s">
        <v>2497</v>
      </c>
      <c r="F2572" t="s">
        <v>133</v>
      </c>
      <c r="G2572" t="s">
        <v>89</v>
      </c>
      <c r="H2572" t="s">
        <v>86</v>
      </c>
      <c r="I2572" t="s">
        <v>86</v>
      </c>
      <c r="J2572" t="s">
        <v>86</v>
      </c>
      <c r="K2572" t="s">
        <v>86</v>
      </c>
      <c r="L2572" t="s">
        <v>86</v>
      </c>
      <c r="M2572" t="s">
        <v>86</v>
      </c>
      <c r="N2572" t="s">
        <v>86</v>
      </c>
      <c r="O2572" t="s">
        <v>86</v>
      </c>
      <c r="P2572" t="s">
        <v>86</v>
      </c>
      <c r="Q2572" t="s">
        <v>86</v>
      </c>
      <c r="R2572" t="s">
        <v>86</v>
      </c>
      <c r="S2572" t="s">
        <v>86</v>
      </c>
      <c r="T2572" t="s">
        <v>86</v>
      </c>
      <c r="U2572" t="s">
        <v>86</v>
      </c>
      <c r="V2572" t="s">
        <v>86</v>
      </c>
      <c r="W2572" t="s">
        <v>86</v>
      </c>
      <c r="X2572" t="s">
        <v>86</v>
      </c>
      <c r="Y2572" t="s">
        <v>86</v>
      </c>
      <c r="Z2572" t="s">
        <v>86</v>
      </c>
      <c r="AA2572" t="s">
        <v>86</v>
      </c>
      <c r="AB2572" t="s">
        <v>86</v>
      </c>
      <c r="AC2572" t="s">
        <v>86</v>
      </c>
      <c r="AD2572" t="s">
        <v>86</v>
      </c>
      <c r="AE2572" t="s">
        <v>86</v>
      </c>
      <c r="AF2572" t="s">
        <v>86</v>
      </c>
      <c r="AG2572" t="s">
        <v>86</v>
      </c>
      <c r="AH2572" t="s">
        <v>86</v>
      </c>
      <c r="AI2572" t="s">
        <v>86</v>
      </c>
      <c r="AJ2572" t="s">
        <v>86</v>
      </c>
      <c r="AK2572" t="s">
        <v>86</v>
      </c>
      <c r="AL2572" t="s">
        <v>86</v>
      </c>
      <c r="AM2572" t="s">
        <v>86</v>
      </c>
      <c r="AN2572" t="s">
        <v>86</v>
      </c>
      <c r="AO2572" t="s">
        <v>86</v>
      </c>
      <c r="AP2572" t="s">
        <v>86</v>
      </c>
      <c r="AQ2572" t="s">
        <v>86</v>
      </c>
      <c r="AR2572" t="s">
        <v>86</v>
      </c>
      <c r="AS2572" t="s">
        <v>86</v>
      </c>
      <c r="AT2572" t="s">
        <v>86</v>
      </c>
      <c r="AU2572" t="s">
        <v>86</v>
      </c>
      <c r="AV2572" t="s">
        <v>86</v>
      </c>
      <c r="AW2572" t="s">
        <v>86</v>
      </c>
      <c r="AX2572" t="s">
        <v>86</v>
      </c>
      <c r="AY2572" t="s">
        <v>86</v>
      </c>
      <c r="AZ2572" t="s">
        <v>86</v>
      </c>
      <c r="BA2572" t="s">
        <v>86</v>
      </c>
      <c r="BB2572" t="s">
        <v>86</v>
      </c>
      <c r="BC2572" t="s">
        <v>86</v>
      </c>
    </row>
    <row r="2573" spans="1:55" x14ac:dyDescent="0.3">
      <c r="A2573" t="s">
        <v>55</v>
      </c>
      <c r="B2573" t="s">
        <v>86</v>
      </c>
      <c r="C2573" t="s">
        <v>2498</v>
      </c>
      <c r="D2573">
        <v>22110412002</v>
      </c>
      <c r="E2573" t="s">
        <v>2499</v>
      </c>
      <c r="F2573" t="s">
        <v>58</v>
      </c>
      <c r="G2573" t="s">
        <v>59</v>
      </c>
      <c r="H2573" t="s">
        <v>86</v>
      </c>
      <c r="I2573" t="s">
        <v>86</v>
      </c>
      <c r="J2573" t="s">
        <v>86</v>
      </c>
      <c r="K2573" t="s">
        <v>86</v>
      </c>
      <c r="L2573" t="s">
        <v>86</v>
      </c>
      <c r="M2573" t="s">
        <v>86</v>
      </c>
      <c r="N2573" t="s">
        <v>86</v>
      </c>
      <c r="O2573" t="s">
        <v>86</v>
      </c>
      <c r="P2573" t="s">
        <v>86</v>
      </c>
      <c r="Q2573" t="s">
        <v>86</v>
      </c>
      <c r="R2573" t="s">
        <v>86</v>
      </c>
      <c r="S2573" t="s">
        <v>86</v>
      </c>
      <c r="T2573" t="s">
        <v>86</v>
      </c>
      <c r="U2573" t="s">
        <v>86</v>
      </c>
      <c r="V2573" t="s">
        <v>86</v>
      </c>
      <c r="W2573" t="s">
        <v>86</v>
      </c>
      <c r="X2573" t="s">
        <v>86</v>
      </c>
      <c r="Y2573" t="s">
        <v>86</v>
      </c>
      <c r="Z2573" t="s">
        <v>86</v>
      </c>
      <c r="AA2573" t="s">
        <v>86</v>
      </c>
      <c r="AB2573" t="s">
        <v>86</v>
      </c>
      <c r="AC2573" t="s">
        <v>86</v>
      </c>
      <c r="AD2573" t="s">
        <v>86</v>
      </c>
      <c r="AE2573" t="s">
        <v>86</v>
      </c>
      <c r="AF2573" t="s">
        <v>86</v>
      </c>
      <c r="AG2573" t="s">
        <v>86</v>
      </c>
      <c r="AH2573" t="s">
        <v>86</v>
      </c>
      <c r="AI2573" t="s">
        <v>86</v>
      </c>
      <c r="AJ2573" t="s">
        <v>86</v>
      </c>
      <c r="AK2573" t="s">
        <v>86</v>
      </c>
      <c r="AL2573" t="s">
        <v>86</v>
      </c>
      <c r="AM2573" t="s">
        <v>86</v>
      </c>
      <c r="AN2573" t="s">
        <v>86</v>
      </c>
      <c r="AO2573" t="s">
        <v>86</v>
      </c>
      <c r="AP2573" t="s">
        <v>86</v>
      </c>
      <c r="AQ2573" t="s">
        <v>86</v>
      </c>
      <c r="AR2573" t="s">
        <v>86</v>
      </c>
      <c r="AS2573" t="s">
        <v>86</v>
      </c>
      <c r="AT2573" t="s">
        <v>86</v>
      </c>
      <c r="AU2573" t="s">
        <v>86</v>
      </c>
      <c r="AV2573" t="s">
        <v>86</v>
      </c>
      <c r="AW2573" t="s">
        <v>86</v>
      </c>
      <c r="AX2573" t="s">
        <v>86</v>
      </c>
      <c r="AY2573" t="s">
        <v>86</v>
      </c>
      <c r="AZ2573" t="s">
        <v>86</v>
      </c>
      <c r="BA2573" t="s">
        <v>86</v>
      </c>
      <c r="BB2573" t="s">
        <v>86</v>
      </c>
      <c r="BC2573" t="s">
        <v>86</v>
      </c>
    </row>
    <row r="2574" spans="1:55" x14ac:dyDescent="0.3">
      <c r="A2574" t="s">
        <v>55</v>
      </c>
      <c r="B2574" t="s">
        <v>86</v>
      </c>
      <c r="C2574" t="s">
        <v>2498</v>
      </c>
      <c r="D2574">
        <v>22110412003</v>
      </c>
      <c r="E2574" t="s">
        <v>2500</v>
      </c>
      <c r="F2574" t="s">
        <v>133</v>
      </c>
      <c r="G2574" t="s">
        <v>59</v>
      </c>
      <c r="H2574" t="s">
        <v>86</v>
      </c>
      <c r="I2574" t="s">
        <v>86</v>
      </c>
      <c r="J2574" t="s">
        <v>86</v>
      </c>
      <c r="K2574" t="s">
        <v>86</v>
      </c>
      <c r="L2574" t="s">
        <v>86</v>
      </c>
      <c r="M2574" t="s">
        <v>86</v>
      </c>
      <c r="N2574" t="s">
        <v>86</v>
      </c>
      <c r="O2574" t="s">
        <v>86</v>
      </c>
      <c r="P2574" t="s">
        <v>86</v>
      </c>
      <c r="Q2574" t="s">
        <v>86</v>
      </c>
      <c r="R2574" t="s">
        <v>86</v>
      </c>
      <c r="S2574" t="s">
        <v>86</v>
      </c>
      <c r="T2574" t="s">
        <v>86</v>
      </c>
      <c r="U2574" t="s">
        <v>86</v>
      </c>
      <c r="V2574" t="s">
        <v>86</v>
      </c>
      <c r="W2574" t="s">
        <v>86</v>
      </c>
      <c r="X2574" t="s">
        <v>86</v>
      </c>
      <c r="Y2574" t="s">
        <v>86</v>
      </c>
      <c r="Z2574" t="s">
        <v>86</v>
      </c>
      <c r="AA2574" t="s">
        <v>86</v>
      </c>
      <c r="AB2574" t="s">
        <v>86</v>
      </c>
      <c r="AC2574" t="s">
        <v>86</v>
      </c>
      <c r="AD2574" t="s">
        <v>86</v>
      </c>
      <c r="AE2574" t="s">
        <v>86</v>
      </c>
      <c r="AF2574" t="s">
        <v>86</v>
      </c>
      <c r="AG2574" t="s">
        <v>86</v>
      </c>
      <c r="AH2574" t="s">
        <v>86</v>
      </c>
      <c r="AI2574" t="s">
        <v>86</v>
      </c>
      <c r="AJ2574" t="s">
        <v>86</v>
      </c>
      <c r="AK2574" t="s">
        <v>86</v>
      </c>
      <c r="AL2574" t="s">
        <v>86</v>
      </c>
      <c r="AM2574" t="s">
        <v>86</v>
      </c>
      <c r="AN2574" t="s">
        <v>86</v>
      </c>
      <c r="AO2574" t="s">
        <v>86</v>
      </c>
      <c r="AP2574" t="s">
        <v>86</v>
      </c>
      <c r="AQ2574" t="s">
        <v>86</v>
      </c>
      <c r="AR2574" t="s">
        <v>86</v>
      </c>
      <c r="AS2574" t="s">
        <v>86</v>
      </c>
      <c r="AT2574" t="s">
        <v>86</v>
      </c>
      <c r="AU2574" t="s">
        <v>86</v>
      </c>
      <c r="AV2574" t="s">
        <v>86</v>
      </c>
      <c r="AW2574" t="s">
        <v>86</v>
      </c>
      <c r="AX2574" t="s">
        <v>86</v>
      </c>
      <c r="AY2574" t="s">
        <v>86</v>
      </c>
      <c r="AZ2574" t="s">
        <v>86</v>
      </c>
      <c r="BA2574" t="s">
        <v>86</v>
      </c>
      <c r="BB2574" t="s">
        <v>86</v>
      </c>
      <c r="BC2574" t="s">
        <v>86</v>
      </c>
    </row>
    <row r="2575" spans="1:55" x14ac:dyDescent="0.3">
      <c r="A2575" t="s">
        <v>55</v>
      </c>
      <c r="B2575" t="s">
        <v>86</v>
      </c>
      <c r="C2575" t="s">
        <v>2498</v>
      </c>
      <c r="D2575">
        <v>22110412004</v>
      </c>
      <c r="E2575" t="s">
        <v>2501</v>
      </c>
      <c r="F2575" t="s">
        <v>133</v>
      </c>
      <c r="G2575" t="s">
        <v>59</v>
      </c>
      <c r="H2575" t="s">
        <v>86</v>
      </c>
      <c r="I2575" t="s">
        <v>86</v>
      </c>
      <c r="J2575" t="s">
        <v>86</v>
      </c>
      <c r="K2575" t="s">
        <v>86</v>
      </c>
      <c r="L2575" t="s">
        <v>86</v>
      </c>
      <c r="M2575" t="s">
        <v>86</v>
      </c>
      <c r="N2575" t="s">
        <v>86</v>
      </c>
      <c r="O2575" t="s">
        <v>86</v>
      </c>
      <c r="P2575" t="s">
        <v>86</v>
      </c>
      <c r="Q2575" t="s">
        <v>86</v>
      </c>
      <c r="R2575" t="s">
        <v>86</v>
      </c>
      <c r="S2575" t="s">
        <v>86</v>
      </c>
      <c r="T2575" t="s">
        <v>86</v>
      </c>
      <c r="U2575" t="s">
        <v>86</v>
      </c>
      <c r="V2575" t="s">
        <v>86</v>
      </c>
      <c r="W2575" t="s">
        <v>86</v>
      </c>
      <c r="X2575" t="s">
        <v>86</v>
      </c>
      <c r="Y2575" t="s">
        <v>86</v>
      </c>
      <c r="Z2575" t="s">
        <v>86</v>
      </c>
      <c r="AA2575" t="s">
        <v>86</v>
      </c>
      <c r="AB2575" t="s">
        <v>86</v>
      </c>
      <c r="AC2575" t="s">
        <v>86</v>
      </c>
      <c r="AD2575" t="s">
        <v>86</v>
      </c>
      <c r="AE2575" t="s">
        <v>86</v>
      </c>
      <c r="AF2575" t="s">
        <v>86</v>
      </c>
      <c r="AG2575" t="s">
        <v>86</v>
      </c>
      <c r="AH2575" t="s">
        <v>86</v>
      </c>
      <c r="AI2575" t="s">
        <v>86</v>
      </c>
      <c r="AJ2575" t="s">
        <v>86</v>
      </c>
      <c r="AK2575" t="s">
        <v>86</v>
      </c>
      <c r="AL2575" t="s">
        <v>86</v>
      </c>
      <c r="AM2575" t="s">
        <v>86</v>
      </c>
      <c r="AN2575" t="s">
        <v>86</v>
      </c>
      <c r="AO2575" t="s">
        <v>86</v>
      </c>
      <c r="AP2575" t="s">
        <v>86</v>
      </c>
      <c r="AQ2575" t="s">
        <v>86</v>
      </c>
      <c r="AR2575" t="s">
        <v>86</v>
      </c>
      <c r="AS2575" t="s">
        <v>86</v>
      </c>
      <c r="AT2575" t="s">
        <v>86</v>
      </c>
      <c r="AU2575" t="s">
        <v>86</v>
      </c>
      <c r="AV2575" t="s">
        <v>86</v>
      </c>
      <c r="AW2575" t="s">
        <v>86</v>
      </c>
      <c r="AX2575" t="s">
        <v>86</v>
      </c>
      <c r="AY2575" t="s">
        <v>86</v>
      </c>
      <c r="AZ2575" t="s">
        <v>86</v>
      </c>
      <c r="BA2575" t="s">
        <v>86</v>
      </c>
      <c r="BB2575" t="s">
        <v>86</v>
      </c>
      <c r="BC2575" t="s">
        <v>86</v>
      </c>
    </row>
    <row r="2576" spans="1:55" x14ac:dyDescent="0.3">
      <c r="A2576" t="s">
        <v>55</v>
      </c>
      <c r="B2576" t="s">
        <v>86</v>
      </c>
      <c r="C2576" t="s">
        <v>2498</v>
      </c>
      <c r="D2576">
        <v>22110412006</v>
      </c>
      <c r="E2576" t="s">
        <v>2502</v>
      </c>
      <c r="F2576" t="s">
        <v>58</v>
      </c>
      <c r="G2576" t="s">
        <v>59</v>
      </c>
      <c r="H2576" t="s">
        <v>86</v>
      </c>
      <c r="I2576" t="s">
        <v>86</v>
      </c>
      <c r="J2576" t="s">
        <v>86</v>
      </c>
      <c r="K2576" t="s">
        <v>86</v>
      </c>
      <c r="L2576" t="s">
        <v>86</v>
      </c>
      <c r="M2576" t="s">
        <v>86</v>
      </c>
      <c r="N2576" t="s">
        <v>86</v>
      </c>
      <c r="O2576" t="s">
        <v>86</v>
      </c>
      <c r="P2576" t="s">
        <v>86</v>
      </c>
      <c r="Q2576" t="s">
        <v>86</v>
      </c>
      <c r="R2576" t="s">
        <v>86</v>
      </c>
      <c r="S2576" t="s">
        <v>86</v>
      </c>
      <c r="T2576" t="s">
        <v>86</v>
      </c>
      <c r="U2576" t="s">
        <v>86</v>
      </c>
      <c r="V2576" t="s">
        <v>86</v>
      </c>
      <c r="W2576" t="s">
        <v>86</v>
      </c>
      <c r="X2576" t="s">
        <v>86</v>
      </c>
      <c r="Y2576" t="s">
        <v>86</v>
      </c>
      <c r="Z2576" t="s">
        <v>86</v>
      </c>
      <c r="AA2576" t="s">
        <v>86</v>
      </c>
      <c r="AB2576" t="s">
        <v>86</v>
      </c>
      <c r="AC2576" t="s">
        <v>86</v>
      </c>
      <c r="AD2576" t="s">
        <v>86</v>
      </c>
      <c r="AE2576" t="s">
        <v>86</v>
      </c>
      <c r="AF2576" t="s">
        <v>86</v>
      </c>
      <c r="AG2576" t="s">
        <v>86</v>
      </c>
      <c r="AH2576" t="s">
        <v>86</v>
      </c>
      <c r="AI2576" t="s">
        <v>86</v>
      </c>
      <c r="AJ2576" t="s">
        <v>86</v>
      </c>
      <c r="AK2576" t="s">
        <v>86</v>
      </c>
      <c r="AL2576" t="s">
        <v>86</v>
      </c>
      <c r="AM2576" t="s">
        <v>86</v>
      </c>
      <c r="AN2576" t="s">
        <v>86</v>
      </c>
      <c r="AO2576" t="s">
        <v>86</v>
      </c>
      <c r="AP2576" t="s">
        <v>86</v>
      </c>
      <c r="AQ2576" t="s">
        <v>86</v>
      </c>
      <c r="AR2576" t="s">
        <v>86</v>
      </c>
      <c r="AS2576" t="s">
        <v>86</v>
      </c>
      <c r="AT2576" t="s">
        <v>86</v>
      </c>
      <c r="AU2576" t="s">
        <v>86</v>
      </c>
      <c r="AV2576" t="s">
        <v>86</v>
      </c>
      <c r="AW2576" t="s">
        <v>86</v>
      </c>
      <c r="AX2576" t="s">
        <v>86</v>
      </c>
      <c r="AY2576" t="s">
        <v>86</v>
      </c>
      <c r="AZ2576" t="s">
        <v>86</v>
      </c>
      <c r="BA2576" t="s">
        <v>86</v>
      </c>
      <c r="BB2576" t="s">
        <v>86</v>
      </c>
      <c r="BC2576" t="s">
        <v>86</v>
      </c>
    </row>
    <row r="2577" spans="1:55" x14ac:dyDescent="0.3">
      <c r="A2577" t="s">
        <v>55</v>
      </c>
      <c r="B2577" t="s">
        <v>86</v>
      </c>
      <c r="C2577" t="s">
        <v>2498</v>
      </c>
      <c r="D2577">
        <v>22110412008</v>
      </c>
      <c r="E2577" t="s">
        <v>2503</v>
      </c>
      <c r="F2577" t="s">
        <v>133</v>
      </c>
      <c r="G2577" t="s">
        <v>89</v>
      </c>
      <c r="H2577" t="s">
        <v>86</v>
      </c>
      <c r="I2577" t="s">
        <v>86</v>
      </c>
      <c r="J2577" t="s">
        <v>86</v>
      </c>
      <c r="K2577" t="s">
        <v>86</v>
      </c>
      <c r="L2577" t="s">
        <v>86</v>
      </c>
      <c r="M2577" t="s">
        <v>86</v>
      </c>
      <c r="N2577" t="s">
        <v>86</v>
      </c>
      <c r="O2577" t="s">
        <v>86</v>
      </c>
      <c r="P2577" t="s">
        <v>86</v>
      </c>
      <c r="Q2577" t="s">
        <v>86</v>
      </c>
      <c r="R2577" t="s">
        <v>86</v>
      </c>
      <c r="S2577" t="s">
        <v>86</v>
      </c>
      <c r="T2577" t="s">
        <v>86</v>
      </c>
      <c r="U2577" t="s">
        <v>86</v>
      </c>
      <c r="V2577" t="s">
        <v>86</v>
      </c>
      <c r="W2577" t="s">
        <v>86</v>
      </c>
      <c r="X2577" t="s">
        <v>86</v>
      </c>
      <c r="Y2577" t="s">
        <v>86</v>
      </c>
      <c r="Z2577" t="s">
        <v>86</v>
      </c>
      <c r="AA2577" t="s">
        <v>86</v>
      </c>
      <c r="AB2577" t="s">
        <v>86</v>
      </c>
      <c r="AC2577" t="s">
        <v>86</v>
      </c>
      <c r="AD2577" t="s">
        <v>86</v>
      </c>
      <c r="AE2577" t="s">
        <v>86</v>
      </c>
      <c r="AF2577" t="s">
        <v>86</v>
      </c>
      <c r="AG2577" t="s">
        <v>86</v>
      </c>
      <c r="AH2577" t="s">
        <v>86</v>
      </c>
      <c r="AI2577" t="s">
        <v>86</v>
      </c>
      <c r="AJ2577" t="s">
        <v>86</v>
      </c>
      <c r="AK2577" t="s">
        <v>86</v>
      </c>
      <c r="AL2577" t="s">
        <v>86</v>
      </c>
      <c r="AM2577" t="s">
        <v>86</v>
      </c>
      <c r="AN2577" t="s">
        <v>86</v>
      </c>
      <c r="AO2577" t="s">
        <v>86</v>
      </c>
      <c r="AP2577" t="s">
        <v>86</v>
      </c>
      <c r="AQ2577" t="s">
        <v>86</v>
      </c>
      <c r="AR2577" t="s">
        <v>86</v>
      </c>
      <c r="AS2577" t="s">
        <v>86</v>
      </c>
      <c r="AT2577" t="s">
        <v>86</v>
      </c>
      <c r="AU2577" t="s">
        <v>86</v>
      </c>
      <c r="AV2577" t="s">
        <v>86</v>
      </c>
      <c r="AW2577" t="s">
        <v>86</v>
      </c>
      <c r="AX2577" t="s">
        <v>86</v>
      </c>
      <c r="AY2577" t="s">
        <v>86</v>
      </c>
      <c r="AZ2577" t="s">
        <v>86</v>
      </c>
      <c r="BA2577" t="s">
        <v>86</v>
      </c>
      <c r="BB2577" t="s">
        <v>86</v>
      </c>
      <c r="BC2577" t="s">
        <v>86</v>
      </c>
    </row>
    <row r="2578" spans="1:55" x14ac:dyDescent="0.3">
      <c r="A2578" t="s">
        <v>55</v>
      </c>
      <c r="B2578" t="s">
        <v>86</v>
      </c>
      <c r="C2578" t="s">
        <v>2498</v>
      </c>
      <c r="D2578">
        <v>22110412009</v>
      </c>
      <c r="E2578" t="s">
        <v>2504</v>
      </c>
      <c r="F2578" t="s">
        <v>88</v>
      </c>
      <c r="G2578" t="s">
        <v>59</v>
      </c>
      <c r="H2578" t="s">
        <v>86</v>
      </c>
      <c r="I2578" t="s">
        <v>86</v>
      </c>
      <c r="J2578" t="s">
        <v>86</v>
      </c>
      <c r="K2578" t="s">
        <v>86</v>
      </c>
      <c r="L2578" t="s">
        <v>86</v>
      </c>
      <c r="M2578" t="s">
        <v>86</v>
      </c>
      <c r="N2578" t="s">
        <v>86</v>
      </c>
      <c r="O2578" t="s">
        <v>86</v>
      </c>
      <c r="P2578" t="s">
        <v>86</v>
      </c>
      <c r="Q2578" t="s">
        <v>86</v>
      </c>
      <c r="R2578" t="s">
        <v>86</v>
      </c>
      <c r="S2578" t="s">
        <v>86</v>
      </c>
      <c r="T2578" t="s">
        <v>86</v>
      </c>
      <c r="U2578" t="s">
        <v>86</v>
      </c>
      <c r="V2578" t="s">
        <v>86</v>
      </c>
      <c r="W2578" t="s">
        <v>86</v>
      </c>
      <c r="X2578" t="s">
        <v>86</v>
      </c>
      <c r="Y2578" t="s">
        <v>86</v>
      </c>
      <c r="Z2578" t="s">
        <v>86</v>
      </c>
      <c r="AA2578" t="s">
        <v>86</v>
      </c>
      <c r="AB2578" t="s">
        <v>86</v>
      </c>
      <c r="AC2578" t="s">
        <v>86</v>
      </c>
      <c r="AD2578" t="s">
        <v>86</v>
      </c>
      <c r="AE2578" t="s">
        <v>86</v>
      </c>
      <c r="AF2578" t="s">
        <v>86</v>
      </c>
      <c r="AG2578" t="s">
        <v>86</v>
      </c>
      <c r="AH2578" t="s">
        <v>86</v>
      </c>
      <c r="AI2578" t="s">
        <v>86</v>
      </c>
      <c r="AJ2578" t="s">
        <v>86</v>
      </c>
      <c r="AK2578" t="s">
        <v>86</v>
      </c>
      <c r="AL2578" t="s">
        <v>86</v>
      </c>
      <c r="AM2578" t="s">
        <v>86</v>
      </c>
      <c r="AN2578" t="s">
        <v>86</v>
      </c>
      <c r="AO2578" t="s">
        <v>86</v>
      </c>
      <c r="AP2578" t="s">
        <v>86</v>
      </c>
      <c r="AQ2578" t="s">
        <v>86</v>
      </c>
      <c r="AR2578" t="s">
        <v>86</v>
      </c>
      <c r="AS2578" t="s">
        <v>86</v>
      </c>
      <c r="AT2578" t="s">
        <v>86</v>
      </c>
      <c r="AU2578" t="s">
        <v>86</v>
      </c>
      <c r="AV2578" t="s">
        <v>86</v>
      </c>
      <c r="AW2578" t="s">
        <v>86</v>
      </c>
      <c r="AX2578" t="s">
        <v>86</v>
      </c>
      <c r="AY2578" t="s">
        <v>86</v>
      </c>
      <c r="AZ2578" t="s">
        <v>86</v>
      </c>
      <c r="BA2578" t="s">
        <v>86</v>
      </c>
      <c r="BB2578" t="s">
        <v>86</v>
      </c>
      <c r="BC2578" t="s">
        <v>86</v>
      </c>
    </row>
    <row r="2579" spans="1:55" x14ac:dyDescent="0.3">
      <c r="A2579" t="s">
        <v>55</v>
      </c>
      <c r="B2579" t="s">
        <v>86</v>
      </c>
      <c r="C2579" t="s">
        <v>2505</v>
      </c>
      <c r="D2579">
        <v>22110412102</v>
      </c>
      <c r="E2579" t="s">
        <v>2506</v>
      </c>
      <c r="F2579" t="s">
        <v>58</v>
      </c>
      <c r="G2579" t="s">
        <v>59</v>
      </c>
      <c r="H2579" t="s">
        <v>86</v>
      </c>
      <c r="I2579" t="s">
        <v>86</v>
      </c>
      <c r="J2579" t="s">
        <v>86</v>
      </c>
      <c r="K2579" t="s">
        <v>86</v>
      </c>
      <c r="L2579" t="s">
        <v>86</v>
      </c>
      <c r="M2579" t="s">
        <v>86</v>
      </c>
      <c r="N2579" t="s">
        <v>86</v>
      </c>
      <c r="O2579" t="s">
        <v>86</v>
      </c>
      <c r="P2579" t="s">
        <v>86</v>
      </c>
      <c r="Q2579" t="s">
        <v>86</v>
      </c>
      <c r="R2579" t="s">
        <v>86</v>
      </c>
      <c r="S2579" t="s">
        <v>86</v>
      </c>
      <c r="T2579" t="s">
        <v>86</v>
      </c>
      <c r="U2579" t="s">
        <v>86</v>
      </c>
      <c r="V2579" t="s">
        <v>86</v>
      </c>
      <c r="W2579" t="s">
        <v>86</v>
      </c>
      <c r="X2579" t="s">
        <v>86</v>
      </c>
      <c r="Y2579" t="s">
        <v>86</v>
      </c>
      <c r="Z2579" t="s">
        <v>86</v>
      </c>
      <c r="AA2579" t="s">
        <v>86</v>
      </c>
      <c r="AB2579" t="s">
        <v>86</v>
      </c>
      <c r="AC2579" t="s">
        <v>86</v>
      </c>
      <c r="AD2579" t="s">
        <v>86</v>
      </c>
      <c r="AE2579" t="s">
        <v>86</v>
      </c>
      <c r="AF2579" t="s">
        <v>86</v>
      </c>
      <c r="AG2579" t="s">
        <v>86</v>
      </c>
      <c r="AH2579" t="s">
        <v>86</v>
      </c>
      <c r="AI2579" t="s">
        <v>86</v>
      </c>
      <c r="AJ2579" t="s">
        <v>86</v>
      </c>
      <c r="AK2579" t="s">
        <v>86</v>
      </c>
      <c r="AL2579" t="s">
        <v>86</v>
      </c>
      <c r="AM2579" t="s">
        <v>86</v>
      </c>
      <c r="AN2579" t="s">
        <v>86</v>
      </c>
      <c r="AO2579" t="s">
        <v>86</v>
      </c>
      <c r="AP2579" t="s">
        <v>86</v>
      </c>
      <c r="AQ2579" t="s">
        <v>86</v>
      </c>
      <c r="AR2579" t="s">
        <v>86</v>
      </c>
      <c r="AS2579" t="s">
        <v>86</v>
      </c>
      <c r="AT2579" t="s">
        <v>86</v>
      </c>
      <c r="AU2579" t="s">
        <v>86</v>
      </c>
      <c r="AV2579" t="s">
        <v>86</v>
      </c>
      <c r="AW2579" t="s">
        <v>86</v>
      </c>
      <c r="AX2579" t="s">
        <v>86</v>
      </c>
      <c r="AY2579" t="s">
        <v>86</v>
      </c>
      <c r="AZ2579" t="s">
        <v>86</v>
      </c>
      <c r="BA2579" t="s">
        <v>86</v>
      </c>
      <c r="BB2579" t="s">
        <v>86</v>
      </c>
      <c r="BC2579" t="s">
        <v>86</v>
      </c>
    </row>
    <row r="2580" spans="1:55" x14ac:dyDescent="0.3">
      <c r="A2580" t="s">
        <v>55</v>
      </c>
      <c r="B2580" t="s">
        <v>86</v>
      </c>
      <c r="C2580" t="s">
        <v>2505</v>
      </c>
      <c r="D2580">
        <v>22110412104</v>
      </c>
      <c r="E2580" t="s">
        <v>2507</v>
      </c>
      <c r="F2580" t="s">
        <v>58</v>
      </c>
      <c r="G2580" t="s">
        <v>59</v>
      </c>
      <c r="H2580" t="s">
        <v>86</v>
      </c>
      <c r="I2580" t="s">
        <v>86</v>
      </c>
      <c r="J2580" t="s">
        <v>86</v>
      </c>
      <c r="K2580" t="s">
        <v>86</v>
      </c>
      <c r="L2580" t="s">
        <v>86</v>
      </c>
      <c r="M2580" t="s">
        <v>86</v>
      </c>
      <c r="N2580" t="s">
        <v>86</v>
      </c>
      <c r="O2580" t="s">
        <v>86</v>
      </c>
      <c r="P2580" t="s">
        <v>86</v>
      </c>
      <c r="Q2580" t="s">
        <v>86</v>
      </c>
      <c r="R2580" t="s">
        <v>86</v>
      </c>
      <c r="S2580" t="s">
        <v>86</v>
      </c>
      <c r="T2580" t="s">
        <v>86</v>
      </c>
      <c r="U2580" t="s">
        <v>86</v>
      </c>
      <c r="V2580" t="s">
        <v>86</v>
      </c>
      <c r="W2580" t="s">
        <v>86</v>
      </c>
      <c r="X2580" t="s">
        <v>86</v>
      </c>
      <c r="Y2580" t="s">
        <v>86</v>
      </c>
      <c r="Z2580" t="s">
        <v>86</v>
      </c>
      <c r="AA2580" t="s">
        <v>86</v>
      </c>
      <c r="AB2580" t="s">
        <v>86</v>
      </c>
      <c r="AC2580" t="s">
        <v>86</v>
      </c>
      <c r="AD2580" t="s">
        <v>86</v>
      </c>
      <c r="AE2580" t="s">
        <v>86</v>
      </c>
      <c r="AF2580" t="s">
        <v>86</v>
      </c>
      <c r="AG2580" t="s">
        <v>86</v>
      </c>
      <c r="AH2580" t="s">
        <v>86</v>
      </c>
      <c r="AI2580" t="s">
        <v>86</v>
      </c>
      <c r="AJ2580" t="s">
        <v>86</v>
      </c>
      <c r="AK2580" t="s">
        <v>86</v>
      </c>
      <c r="AL2580" t="s">
        <v>86</v>
      </c>
      <c r="AM2580" t="s">
        <v>86</v>
      </c>
      <c r="AN2580" t="s">
        <v>86</v>
      </c>
      <c r="AO2580" t="s">
        <v>86</v>
      </c>
      <c r="AP2580" t="s">
        <v>86</v>
      </c>
      <c r="AQ2580" t="s">
        <v>86</v>
      </c>
      <c r="AR2580" t="s">
        <v>86</v>
      </c>
      <c r="AS2580" t="s">
        <v>86</v>
      </c>
      <c r="AT2580" t="s">
        <v>86</v>
      </c>
      <c r="AU2580" t="s">
        <v>86</v>
      </c>
      <c r="AV2580" t="s">
        <v>86</v>
      </c>
      <c r="AW2580" t="s">
        <v>86</v>
      </c>
      <c r="AX2580" t="s">
        <v>86</v>
      </c>
      <c r="AY2580" t="s">
        <v>86</v>
      </c>
      <c r="AZ2580" t="s">
        <v>86</v>
      </c>
      <c r="BA2580" t="s">
        <v>86</v>
      </c>
      <c r="BB2580" t="s">
        <v>86</v>
      </c>
      <c r="BC2580" t="s">
        <v>86</v>
      </c>
    </row>
    <row r="2581" spans="1:55" x14ac:dyDescent="0.3">
      <c r="A2581" t="s">
        <v>55</v>
      </c>
      <c r="B2581" t="s">
        <v>86</v>
      </c>
      <c r="C2581" t="s">
        <v>2505</v>
      </c>
      <c r="D2581">
        <v>22110412112</v>
      </c>
      <c r="E2581" t="s">
        <v>2508</v>
      </c>
      <c r="F2581" t="s">
        <v>88</v>
      </c>
      <c r="G2581" t="s">
        <v>89</v>
      </c>
      <c r="H2581" t="s">
        <v>86</v>
      </c>
      <c r="I2581" t="s">
        <v>86</v>
      </c>
      <c r="J2581" t="s">
        <v>86</v>
      </c>
      <c r="K2581" t="s">
        <v>86</v>
      </c>
      <c r="L2581" t="s">
        <v>86</v>
      </c>
      <c r="M2581" t="s">
        <v>86</v>
      </c>
      <c r="N2581" t="s">
        <v>86</v>
      </c>
      <c r="O2581" t="s">
        <v>86</v>
      </c>
      <c r="P2581" t="s">
        <v>86</v>
      </c>
      <c r="Q2581" t="s">
        <v>86</v>
      </c>
      <c r="R2581" t="s">
        <v>86</v>
      </c>
      <c r="S2581" t="s">
        <v>86</v>
      </c>
      <c r="T2581" t="s">
        <v>86</v>
      </c>
      <c r="U2581" t="s">
        <v>86</v>
      </c>
      <c r="V2581" t="s">
        <v>86</v>
      </c>
      <c r="W2581" t="s">
        <v>86</v>
      </c>
      <c r="X2581" t="s">
        <v>86</v>
      </c>
      <c r="Y2581" t="s">
        <v>86</v>
      </c>
      <c r="Z2581" t="s">
        <v>86</v>
      </c>
      <c r="AA2581" t="s">
        <v>86</v>
      </c>
      <c r="AB2581" t="s">
        <v>86</v>
      </c>
      <c r="AC2581" t="s">
        <v>86</v>
      </c>
      <c r="AD2581" t="s">
        <v>86</v>
      </c>
      <c r="AE2581" t="s">
        <v>86</v>
      </c>
      <c r="AF2581" t="s">
        <v>86</v>
      </c>
      <c r="AG2581" t="s">
        <v>86</v>
      </c>
      <c r="AH2581" t="s">
        <v>86</v>
      </c>
      <c r="AI2581" t="s">
        <v>86</v>
      </c>
      <c r="AJ2581" t="s">
        <v>86</v>
      </c>
      <c r="AK2581" t="s">
        <v>86</v>
      </c>
      <c r="AL2581" t="s">
        <v>86</v>
      </c>
      <c r="AM2581" t="s">
        <v>86</v>
      </c>
      <c r="AN2581" t="s">
        <v>86</v>
      </c>
      <c r="AO2581" t="s">
        <v>86</v>
      </c>
      <c r="AP2581" t="s">
        <v>86</v>
      </c>
      <c r="AQ2581" t="s">
        <v>86</v>
      </c>
      <c r="AR2581" t="s">
        <v>86</v>
      </c>
      <c r="AS2581" t="s">
        <v>86</v>
      </c>
      <c r="AT2581" t="s">
        <v>86</v>
      </c>
      <c r="AU2581" t="s">
        <v>86</v>
      </c>
      <c r="AV2581" t="s">
        <v>86</v>
      </c>
      <c r="AW2581" t="s">
        <v>86</v>
      </c>
      <c r="AX2581" t="s">
        <v>86</v>
      </c>
      <c r="AY2581" t="s">
        <v>86</v>
      </c>
      <c r="AZ2581" t="s">
        <v>86</v>
      </c>
      <c r="BA2581" t="s">
        <v>86</v>
      </c>
      <c r="BB2581" t="s">
        <v>86</v>
      </c>
      <c r="BC2581" t="s">
        <v>86</v>
      </c>
    </row>
    <row r="2582" spans="1:55" x14ac:dyDescent="0.3">
      <c r="A2582" t="s">
        <v>55</v>
      </c>
      <c r="B2582" t="s">
        <v>86</v>
      </c>
      <c r="C2582" t="s">
        <v>2505</v>
      </c>
      <c r="D2582">
        <v>22110412113</v>
      </c>
      <c r="E2582" t="s">
        <v>2509</v>
      </c>
      <c r="F2582" t="s">
        <v>88</v>
      </c>
      <c r="G2582" t="s">
        <v>89</v>
      </c>
      <c r="H2582" t="s">
        <v>86</v>
      </c>
      <c r="I2582" t="s">
        <v>86</v>
      </c>
      <c r="J2582" t="s">
        <v>86</v>
      </c>
      <c r="K2582" t="s">
        <v>86</v>
      </c>
      <c r="L2582" t="s">
        <v>86</v>
      </c>
      <c r="M2582" t="s">
        <v>86</v>
      </c>
      <c r="N2582" t="s">
        <v>86</v>
      </c>
      <c r="O2582" t="s">
        <v>86</v>
      </c>
      <c r="P2582" t="s">
        <v>86</v>
      </c>
      <c r="Q2582" t="s">
        <v>86</v>
      </c>
      <c r="R2582" t="s">
        <v>86</v>
      </c>
      <c r="S2582" t="s">
        <v>86</v>
      </c>
      <c r="T2582" t="s">
        <v>86</v>
      </c>
      <c r="U2582" t="s">
        <v>86</v>
      </c>
      <c r="V2582" t="s">
        <v>86</v>
      </c>
      <c r="W2582" t="s">
        <v>86</v>
      </c>
      <c r="X2582" t="s">
        <v>86</v>
      </c>
      <c r="Y2582" t="s">
        <v>86</v>
      </c>
      <c r="Z2582" t="s">
        <v>86</v>
      </c>
      <c r="AA2582" t="s">
        <v>86</v>
      </c>
      <c r="AB2582" t="s">
        <v>86</v>
      </c>
      <c r="AC2582" t="s">
        <v>86</v>
      </c>
      <c r="AD2582" t="s">
        <v>86</v>
      </c>
      <c r="AE2582" t="s">
        <v>86</v>
      </c>
      <c r="AF2582" t="s">
        <v>86</v>
      </c>
      <c r="AG2582" t="s">
        <v>86</v>
      </c>
      <c r="AH2582" t="s">
        <v>86</v>
      </c>
      <c r="AI2582" t="s">
        <v>86</v>
      </c>
      <c r="AJ2582" t="s">
        <v>86</v>
      </c>
      <c r="AK2582" t="s">
        <v>86</v>
      </c>
      <c r="AL2582" t="s">
        <v>86</v>
      </c>
      <c r="AM2582" t="s">
        <v>86</v>
      </c>
      <c r="AN2582" t="s">
        <v>86</v>
      </c>
      <c r="AO2582" t="s">
        <v>86</v>
      </c>
      <c r="AP2582" t="s">
        <v>86</v>
      </c>
      <c r="AQ2582" t="s">
        <v>86</v>
      </c>
      <c r="AR2582" t="s">
        <v>86</v>
      </c>
      <c r="AS2582" t="s">
        <v>86</v>
      </c>
      <c r="AT2582" t="s">
        <v>86</v>
      </c>
      <c r="AU2582" t="s">
        <v>86</v>
      </c>
      <c r="AV2582" t="s">
        <v>86</v>
      </c>
      <c r="AW2582" t="s">
        <v>86</v>
      </c>
      <c r="AX2582" t="s">
        <v>86</v>
      </c>
      <c r="AY2582" t="s">
        <v>86</v>
      </c>
      <c r="AZ2582" t="s">
        <v>86</v>
      </c>
      <c r="BA2582" t="s">
        <v>86</v>
      </c>
      <c r="BB2582" t="s">
        <v>86</v>
      </c>
      <c r="BC2582" t="s">
        <v>86</v>
      </c>
    </row>
    <row r="2583" spans="1:55" x14ac:dyDescent="0.3">
      <c r="A2583" t="s">
        <v>55</v>
      </c>
      <c r="B2583" t="s">
        <v>55</v>
      </c>
      <c r="C2583" t="s">
        <v>86</v>
      </c>
      <c r="D2583">
        <v>22110412115</v>
      </c>
      <c r="E2583" t="s">
        <v>2510</v>
      </c>
      <c r="F2583" t="s">
        <v>88</v>
      </c>
      <c r="G2583" t="s">
        <v>1216</v>
      </c>
      <c r="H2583" t="s">
        <v>86</v>
      </c>
      <c r="I2583" t="s">
        <v>86</v>
      </c>
      <c r="J2583" t="s">
        <v>86</v>
      </c>
      <c r="K2583" t="s">
        <v>86</v>
      </c>
      <c r="L2583" t="s">
        <v>86</v>
      </c>
      <c r="M2583" t="s">
        <v>86</v>
      </c>
      <c r="N2583" t="s">
        <v>86</v>
      </c>
      <c r="O2583" t="s">
        <v>86</v>
      </c>
      <c r="P2583" t="s">
        <v>86</v>
      </c>
      <c r="Q2583" t="s">
        <v>86</v>
      </c>
      <c r="R2583" t="s">
        <v>86</v>
      </c>
      <c r="S2583" t="s">
        <v>86</v>
      </c>
      <c r="T2583" t="s">
        <v>86</v>
      </c>
      <c r="U2583" t="s">
        <v>86</v>
      </c>
      <c r="V2583" t="s">
        <v>86</v>
      </c>
      <c r="W2583" t="s">
        <v>86</v>
      </c>
      <c r="X2583" t="s">
        <v>86</v>
      </c>
      <c r="Y2583" t="s">
        <v>86</v>
      </c>
      <c r="Z2583" t="s">
        <v>86</v>
      </c>
      <c r="AA2583" t="s">
        <v>86</v>
      </c>
      <c r="AB2583" t="s">
        <v>86</v>
      </c>
      <c r="AC2583" t="s">
        <v>86</v>
      </c>
      <c r="AD2583" t="s">
        <v>86</v>
      </c>
      <c r="AE2583" t="s">
        <v>86</v>
      </c>
      <c r="AF2583" t="s">
        <v>86</v>
      </c>
      <c r="AG2583" t="s">
        <v>86</v>
      </c>
      <c r="AH2583" t="s">
        <v>86</v>
      </c>
      <c r="AI2583" t="s">
        <v>86</v>
      </c>
      <c r="AJ2583" t="s">
        <v>86</v>
      </c>
      <c r="AK2583" t="s">
        <v>86</v>
      </c>
      <c r="AL2583" t="s">
        <v>86</v>
      </c>
      <c r="AM2583" t="s">
        <v>86</v>
      </c>
      <c r="AN2583" t="s">
        <v>86</v>
      </c>
      <c r="AO2583" t="s">
        <v>86</v>
      </c>
      <c r="AP2583" t="s">
        <v>86</v>
      </c>
      <c r="AQ2583" t="s">
        <v>86</v>
      </c>
      <c r="AR2583" t="s">
        <v>86</v>
      </c>
      <c r="AS2583" t="s">
        <v>86</v>
      </c>
      <c r="AT2583" t="s">
        <v>86</v>
      </c>
      <c r="AU2583" t="s">
        <v>86</v>
      </c>
      <c r="AV2583" t="s">
        <v>86</v>
      </c>
      <c r="AW2583" t="s">
        <v>86</v>
      </c>
      <c r="AX2583" t="s">
        <v>86</v>
      </c>
      <c r="AY2583" t="s">
        <v>86</v>
      </c>
      <c r="AZ2583" t="s">
        <v>86</v>
      </c>
      <c r="BA2583" t="s">
        <v>86</v>
      </c>
      <c r="BB2583" t="s">
        <v>86</v>
      </c>
      <c r="BC2583" t="s">
        <v>86</v>
      </c>
    </row>
    <row r="2584" spans="1:55" x14ac:dyDescent="0.3">
      <c r="A2584" t="s">
        <v>55</v>
      </c>
      <c r="B2584" t="s">
        <v>86</v>
      </c>
      <c r="C2584" t="s">
        <v>2505</v>
      </c>
      <c r="D2584">
        <v>22110412116</v>
      </c>
      <c r="E2584" t="s">
        <v>2511</v>
      </c>
      <c r="F2584" t="s">
        <v>58</v>
      </c>
      <c r="G2584" t="s">
        <v>86</v>
      </c>
      <c r="H2584" t="s">
        <v>86</v>
      </c>
      <c r="I2584" t="s">
        <v>86</v>
      </c>
      <c r="J2584" t="s">
        <v>86</v>
      </c>
      <c r="K2584" t="s">
        <v>86</v>
      </c>
      <c r="L2584" t="s">
        <v>86</v>
      </c>
      <c r="M2584" t="s">
        <v>86</v>
      </c>
      <c r="N2584" t="s">
        <v>86</v>
      </c>
      <c r="O2584" t="s">
        <v>86</v>
      </c>
      <c r="P2584" t="s">
        <v>86</v>
      </c>
      <c r="Q2584" t="s">
        <v>86</v>
      </c>
      <c r="R2584" t="s">
        <v>86</v>
      </c>
      <c r="S2584" t="s">
        <v>86</v>
      </c>
      <c r="T2584" t="s">
        <v>86</v>
      </c>
      <c r="U2584" t="s">
        <v>86</v>
      </c>
      <c r="V2584" t="s">
        <v>86</v>
      </c>
      <c r="W2584" t="s">
        <v>86</v>
      </c>
      <c r="X2584" t="s">
        <v>86</v>
      </c>
      <c r="Y2584" t="s">
        <v>86</v>
      </c>
      <c r="Z2584" t="s">
        <v>86</v>
      </c>
      <c r="AA2584" t="s">
        <v>86</v>
      </c>
      <c r="AB2584" t="s">
        <v>86</v>
      </c>
      <c r="AC2584" t="s">
        <v>86</v>
      </c>
      <c r="AD2584" t="s">
        <v>86</v>
      </c>
      <c r="AE2584" t="s">
        <v>86</v>
      </c>
      <c r="AF2584" t="s">
        <v>86</v>
      </c>
      <c r="AG2584" t="s">
        <v>86</v>
      </c>
      <c r="AH2584" t="s">
        <v>86</v>
      </c>
      <c r="AI2584" t="s">
        <v>86</v>
      </c>
      <c r="AJ2584" t="s">
        <v>86</v>
      </c>
      <c r="AK2584" t="s">
        <v>86</v>
      </c>
      <c r="AL2584" t="s">
        <v>86</v>
      </c>
      <c r="AM2584" t="s">
        <v>86</v>
      </c>
      <c r="AN2584" t="s">
        <v>86</v>
      </c>
      <c r="AO2584" t="s">
        <v>86</v>
      </c>
      <c r="AP2584" t="s">
        <v>86</v>
      </c>
      <c r="AQ2584" t="s">
        <v>86</v>
      </c>
      <c r="AR2584" t="s">
        <v>86</v>
      </c>
      <c r="AS2584" t="s">
        <v>86</v>
      </c>
      <c r="AT2584" t="s">
        <v>86</v>
      </c>
      <c r="AU2584" t="s">
        <v>86</v>
      </c>
      <c r="AV2584" t="s">
        <v>86</v>
      </c>
      <c r="AW2584" t="s">
        <v>86</v>
      </c>
      <c r="AX2584" t="s">
        <v>86</v>
      </c>
      <c r="AY2584" t="s">
        <v>86</v>
      </c>
      <c r="AZ2584" t="s">
        <v>86</v>
      </c>
      <c r="BA2584" t="s">
        <v>86</v>
      </c>
      <c r="BB2584" t="s">
        <v>86</v>
      </c>
      <c r="BC2584" t="s">
        <v>86</v>
      </c>
    </row>
    <row r="2585" spans="1:55" x14ac:dyDescent="0.3">
      <c r="A2585" t="s">
        <v>55</v>
      </c>
      <c r="B2585" t="s">
        <v>86</v>
      </c>
      <c r="C2585" t="s">
        <v>2505</v>
      </c>
      <c r="D2585">
        <v>22110412117</v>
      </c>
      <c r="E2585" t="s">
        <v>2512</v>
      </c>
      <c r="F2585" t="s">
        <v>58</v>
      </c>
      <c r="G2585" t="s">
        <v>89</v>
      </c>
      <c r="H2585" t="s">
        <v>86</v>
      </c>
      <c r="I2585" t="s">
        <v>86</v>
      </c>
      <c r="J2585" t="s">
        <v>86</v>
      </c>
      <c r="K2585" t="s">
        <v>86</v>
      </c>
      <c r="L2585" t="s">
        <v>86</v>
      </c>
      <c r="M2585" t="s">
        <v>86</v>
      </c>
      <c r="N2585" t="s">
        <v>86</v>
      </c>
      <c r="O2585" t="s">
        <v>86</v>
      </c>
      <c r="P2585" t="s">
        <v>86</v>
      </c>
      <c r="Q2585" t="s">
        <v>86</v>
      </c>
      <c r="R2585" t="s">
        <v>86</v>
      </c>
      <c r="S2585" t="s">
        <v>86</v>
      </c>
      <c r="T2585" t="s">
        <v>86</v>
      </c>
      <c r="U2585" t="s">
        <v>86</v>
      </c>
      <c r="V2585" t="s">
        <v>86</v>
      </c>
      <c r="W2585" t="s">
        <v>86</v>
      </c>
      <c r="X2585" t="s">
        <v>86</v>
      </c>
      <c r="Y2585" t="s">
        <v>86</v>
      </c>
      <c r="Z2585" t="s">
        <v>86</v>
      </c>
      <c r="AA2585" t="s">
        <v>86</v>
      </c>
      <c r="AB2585" t="s">
        <v>86</v>
      </c>
      <c r="AC2585" t="s">
        <v>86</v>
      </c>
      <c r="AD2585" t="s">
        <v>86</v>
      </c>
      <c r="AE2585" t="s">
        <v>86</v>
      </c>
      <c r="AF2585" t="s">
        <v>86</v>
      </c>
      <c r="AG2585" t="s">
        <v>86</v>
      </c>
      <c r="AH2585" t="s">
        <v>86</v>
      </c>
      <c r="AI2585" t="s">
        <v>86</v>
      </c>
      <c r="AJ2585" t="s">
        <v>86</v>
      </c>
      <c r="AK2585" t="s">
        <v>86</v>
      </c>
      <c r="AL2585" t="s">
        <v>86</v>
      </c>
      <c r="AM2585" t="s">
        <v>86</v>
      </c>
      <c r="AN2585" t="s">
        <v>86</v>
      </c>
      <c r="AO2585" t="s">
        <v>86</v>
      </c>
      <c r="AP2585" t="s">
        <v>86</v>
      </c>
      <c r="AQ2585" t="s">
        <v>86</v>
      </c>
      <c r="AR2585" t="s">
        <v>86</v>
      </c>
      <c r="AS2585" t="s">
        <v>86</v>
      </c>
      <c r="AT2585" t="s">
        <v>86</v>
      </c>
      <c r="AU2585" t="s">
        <v>86</v>
      </c>
      <c r="AV2585" t="s">
        <v>86</v>
      </c>
      <c r="AW2585" t="s">
        <v>86</v>
      </c>
      <c r="AX2585" t="s">
        <v>86</v>
      </c>
      <c r="AY2585" t="s">
        <v>86</v>
      </c>
      <c r="AZ2585" t="s">
        <v>86</v>
      </c>
      <c r="BA2585" t="s">
        <v>86</v>
      </c>
      <c r="BB2585" t="s">
        <v>86</v>
      </c>
      <c r="BC2585" t="s">
        <v>86</v>
      </c>
    </row>
    <row r="2586" spans="1:55" x14ac:dyDescent="0.3">
      <c r="A2586" t="s">
        <v>55</v>
      </c>
      <c r="B2586" t="s">
        <v>86</v>
      </c>
      <c r="C2586" t="s">
        <v>2505</v>
      </c>
      <c r="D2586">
        <v>22110412118</v>
      </c>
      <c r="E2586" t="s">
        <v>2513</v>
      </c>
      <c r="F2586" t="s">
        <v>133</v>
      </c>
      <c r="G2586" t="s">
        <v>86</v>
      </c>
      <c r="H2586" t="s">
        <v>86</v>
      </c>
      <c r="I2586" t="s">
        <v>86</v>
      </c>
      <c r="J2586" t="s">
        <v>86</v>
      </c>
      <c r="K2586" t="s">
        <v>86</v>
      </c>
      <c r="L2586" t="s">
        <v>86</v>
      </c>
      <c r="M2586" t="s">
        <v>86</v>
      </c>
      <c r="N2586" t="s">
        <v>86</v>
      </c>
      <c r="O2586" t="s">
        <v>86</v>
      </c>
      <c r="P2586" t="s">
        <v>86</v>
      </c>
      <c r="Q2586" t="s">
        <v>86</v>
      </c>
      <c r="R2586" t="s">
        <v>86</v>
      </c>
      <c r="S2586" t="s">
        <v>86</v>
      </c>
      <c r="T2586" t="s">
        <v>86</v>
      </c>
      <c r="U2586" t="s">
        <v>86</v>
      </c>
      <c r="V2586" t="s">
        <v>86</v>
      </c>
      <c r="W2586" t="s">
        <v>86</v>
      </c>
      <c r="X2586" t="s">
        <v>86</v>
      </c>
      <c r="Y2586" t="s">
        <v>86</v>
      </c>
      <c r="Z2586" t="s">
        <v>86</v>
      </c>
      <c r="AA2586" t="s">
        <v>86</v>
      </c>
      <c r="AB2586" t="s">
        <v>86</v>
      </c>
      <c r="AC2586" t="s">
        <v>86</v>
      </c>
      <c r="AD2586" t="s">
        <v>86</v>
      </c>
      <c r="AE2586" t="s">
        <v>86</v>
      </c>
      <c r="AF2586" t="s">
        <v>86</v>
      </c>
      <c r="AG2586" t="s">
        <v>86</v>
      </c>
      <c r="AH2586" t="s">
        <v>86</v>
      </c>
      <c r="AI2586" t="s">
        <v>86</v>
      </c>
      <c r="AJ2586" t="s">
        <v>86</v>
      </c>
      <c r="AK2586" t="s">
        <v>86</v>
      </c>
      <c r="AL2586" t="s">
        <v>86</v>
      </c>
      <c r="AM2586" t="s">
        <v>86</v>
      </c>
      <c r="AN2586" t="s">
        <v>86</v>
      </c>
      <c r="AO2586" t="s">
        <v>86</v>
      </c>
      <c r="AP2586" t="s">
        <v>86</v>
      </c>
      <c r="AQ2586" t="s">
        <v>86</v>
      </c>
      <c r="AR2586" t="s">
        <v>86</v>
      </c>
      <c r="AS2586" t="s">
        <v>86</v>
      </c>
      <c r="AT2586" t="s">
        <v>86</v>
      </c>
      <c r="AU2586" t="s">
        <v>86</v>
      </c>
      <c r="AV2586" t="s">
        <v>86</v>
      </c>
      <c r="AW2586" t="s">
        <v>86</v>
      </c>
      <c r="AX2586" t="s">
        <v>86</v>
      </c>
      <c r="AY2586" t="s">
        <v>86</v>
      </c>
      <c r="AZ2586" t="s">
        <v>86</v>
      </c>
      <c r="BA2586" t="s">
        <v>86</v>
      </c>
      <c r="BB2586" t="s">
        <v>86</v>
      </c>
      <c r="BC2586" t="s">
        <v>86</v>
      </c>
    </row>
    <row r="2587" spans="1:55" x14ac:dyDescent="0.3">
      <c r="A2587" t="s">
        <v>55</v>
      </c>
      <c r="B2587" t="s">
        <v>86</v>
      </c>
      <c r="C2587" t="s">
        <v>2514</v>
      </c>
      <c r="D2587">
        <v>22110412303</v>
      </c>
      <c r="E2587" t="s">
        <v>2515</v>
      </c>
      <c r="F2587" t="s">
        <v>58</v>
      </c>
      <c r="G2587" t="s">
        <v>59</v>
      </c>
      <c r="H2587" t="s">
        <v>86</v>
      </c>
      <c r="I2587" t="s">
        <v>86</v>
      </c>
      <c r="J2587" t="s">
        <v>86</v>
      </c>
      <c r="K2587" t="s">
        <v>86</v>
      </c>
      <c r="L2587" t="s">
        <v>86</v>
      </c>
      <c r="M2587" t="s">
        <v>86</v>
      </c>
      <c r="N2587" t="s">
        <v>86</v>
      </c>
      <c r="O2587" t="s">
        <v>86</v>
      </c>
      <c r="P2587" t="s">
        <v>86</v>
      </c>
      <c r="Q2587" t="s">
        <v>86</v>
      </c>
      <c r="R2587" t="s">
        <v>86</v>
      </c>
      <c r="S2587" t="s">
        <v>86</v>
      </c>
      <c r="T2587" t="s">
        <v>86</v>
      </c>
      <c r="U2587" t="s">
        <v>86</v>
      </c>
      <c r="V2587" t="s">
        <v>86</v>
      </c>
      <c r="W2587" t="s">
        <v>86</v>
      </c>
      <c r="X2587" t="s">
        <v>86</v>
      </c>
      <c r="Y2587" t="s">
        <v>86</v>
      </c>
      <c r="Z2587" t="s">
        <v>86</v>
      </c>
      <c r="AA2587" t="s">
        <v>86</v>
      </c>
      <c r="AB2587" t="s">
        <v>86</v>
      </c>
      <c r="AC2587" t="s">
        <v>86</v>
      </c>
      <c r="AD2587" t="s">
        <v>86</v>
      </c>
      <c r="AE2587" t="s">
        <v>86</v>
      </c>
      <c r="AF2587" t="s">
        <v>86</v>
      </c>
      <c r="AG2587" t="s">
        <v>86</v>
      </c>
      <c r="AH2587" t="s">
        <v>86</v>
      </c>
      <c r="AI2587" t="s">
        <v>86</v>
      </c>
      <c r="AJ2587" t="s">
        <v>86</v>
      </c>
      <c r="AK2587" t="s">
        <v>86</v>
      </c>
      <c r="AL2587" t="s">
        <v>86</v>
      </c>
      <c r="AM2587" t="s">
        <v>86</v>
      </c>
      <c r="AN2587" t="s">
        <v>86</v>
      </c>
      <c r="AO2587" t="s">
        <v>86</v>
      </c>
      <c r="AP2587" t="s">
        <v>86</v>
      </c>
      <c r="AQ2587" t="s">
        <v>86</v>
      </c>
      <c r="AR2587" t="s">
        <v>86</v>
      </c>
      <c r="AS2587" t="s">
        <v>86</v>
      </c>
      <c r="AT2587" t="s">
        <v>86</v>
      </c>
      <c r="AU2587" t="s">
        <v>86</v>
      </c>
      <c r="AV2587" t="s">
        <v>86</v>
      </c>
      <c r="AW2587" t="s">
        <v>86</v>
      </c>
      <c r="AX2587" t="s">
        <v>86</v>
      </c>
      <c r="AY2587" t="s">
        <v>86</v>
      </c>
      <c r="AZ2587" t="s">
        <v>86</v>
      </c>
      <c r="BA2587" t="s">
        <v>86</v>
      </c>
      <c r="BB2587" t="s">
        <v>86</v>
      </c>
      <c r="BC2587" t="s">
        <v>86</v>
      </c>
    </row>
    <row r="2588" spans="1:55" x14ac:dyDescent="0.3">
      <c r="A2588" t="s">
        <v>55</v>
      </c>
      <c r="B2588" t="s">
        <v>86</v>
      </c>
      <c r="C2588" t="s">
        <v>2514</v>
      </c>
      <c r="D2588">
        <v>22110412304</v>
      </c>
      <c r="E2588" t="s">
        <v>2516</v>
      </c>
      <c r="F2588" t="s">
        <v>58</v>
      </c>
      <c r="G2588" t="s">
        <v>59</v>
      </c>
      <c r="H2588" t="s">
        <v>86</v>
      </c>
      <c r="I2588" t="s">
        <v>86</v>
      </c>
      <c r="J2588" t="s">
        <v>86</v>
      </c>
      <c r="K2588" t="s">
        <v>86</v>
      </c>
      <c r="L2588" t="s">
        <v>86</v>
      </c>
      <c r="M2588" t="s">
        <v>86</v>
      </c>
      <c r="N2588" t="s">
        <v>86</v>
      </c>
      <c r="O2588" t="s">
        <v>86</v>
      </c>
      <c r="P2588" t="s">
        <v>86</v>
      </c>
      <c r="Q2588" t="s">
        <v>86</v>
      </c>
      <c r="R2588" t="s">
        <v>86</v>
      </c>
      <c r="S2588" t="s">
        <v>86</v>
      </c>
      <c r="T2588" t="s">
        <v>86</v>
      </c>
      <c r="U2588" t="s">
        <v>86</v>
      </c>
      <c r="V2588" t="s">
        <v>86</v>
      </c>
      <c r="W2588" t="s">
        <v>86</v>
      </c>
      <c r="X2588" t="s">
        <v>86</v>
      </c>
      <c r="Y2588" t="s">
        <v>86</v>
      </c>
      <c r="Z2588" t="s">
        <v>86</v>
      </c>
      <c r="AA2588" t="s">
        <v>86</v>
      </c>
      <c r="AB2588" t="s">
        <v>86</v>
      </c>
      <c r="AC2588" t="s">
        <v>86</v>
      </c>
      <c r="AD2588" t="s">
        <v>86</v>
      </c>
      <c r="AE2588" t="s">
        <v>86</v>
      </c>
      <c r="AF2588" t="s">
        <v>86</v>
      </c>
      <c r="AG2588" t="s">
        <v>86</v>
      </c>
      <c r="AH2588" t="s">
        <v>86</v>
      </c>
      <c r="AI2588" t="s">
        <v>86</v>
      </c>
      <c r="AJ2588" t="s">
        <v>86</v>
      </c>
      <c r="AK2588" t="s">
        <v>86</v>
      </c>
      <c r="AL2588" t="s">
        <v>86</v>
      </c>
      <c r="AM2588" t="s">
        <v>86</v>
      </c>
      <c r="AN2588" t="s">
        <v>86</v>
      </c>
      <c r="AO2588" t="s">
        <v>86</v>
      </c>
      <c r="AP2588" t="s">
        <v>86</v>
      </c>
      <c r="AQ2588" t="s">
        <v>86</v>
      </c>
      <c r="AR2588" t="s">
        <v>86</v>
      </c>
      <c r="AS2588" t="s">
        <v>86</v>
      </c>
      <c r="AT2588" t="s">
        <v>86</v>
      </c>
      <c r="AU2588" t="s">
        <v>86</v>
      </c>
      <c r="AV2588" t="s">
        <v>86</v>
      </c>
      <c r="AW2588" t="s">
        <v>86</v>
      </c>
      <c r="AX2588" t="s">
        <v>86</v>
      </c>
      <c r="AY2588" t="s">
        <v>86</v>
      </c>
      <c r="AZ2588" t="s">
        <v>86</v>
      </c>
      <c r="BA2588" t="s">
        <v>86</v>
      </c>
      <c r="BB2588" t="s">
        <v>86</v>
      </c>
      <c r="BC2588" t="s">
        <v>86</v>
      </c>
    </row>
    <row r="2589" spans="1:55" x14ac:dyDescent="0.3">
      <c r="A2589" t="s">
        <v>55</v>
      </c>
      <c r="B2589" t="s">
        <v>86</v>
      </c>
      <c r="C2589" t="s">
        <v>2514</v>
      </c>
      <c r="D2589">
        <v>22110412305</v>
      </c>
      <c r="E2589" t="s">
        <v>2517</v>
      </c>
      <c r="F2589" t="s">
        <v>133</v>
      </c>
      <c r="G2589" t="s">
        <v>59</v>
      </c>
      <c r="H2589" t="s">
        <v>86</v>
      </c>
      <c r="I2589" t="s">
        <v>86</v>
      </c>
      <c r="J2589" t="s">
        <v>86</v>
      </c>
      <c r="K2589" t="s">
        <v>86</v>
      </c>
      <c r="L2589" t="s">
        <v>86</v>
      </c>
      <c r="M2589" t="s">
        <v>86</v>
      </c>
      <c r="N2589" t="s">
        <v>86</v>
      </c>
      <c r="O2589" t="s">
        <v>86</v>
      </c>
      <c r="P2589" t="s">
        <v>86</v>
      </c>
      <c r="Q2589" t="s">
        <v>86</v>
      </c>
      <c r="R2589" t="s">
        <v>86</v>
      </c>
      <c r="S2589" t="s">
        <v>86</v>
      </c>
      <c r="T2589" t="s">
        <v>86</v>
      </c>
      <c r="U2589" t="s">
        <v>86</v>
      </c>
      <c r="V2589" t="s">
        <v>86</v>
      </c>
      <c r="W2589" t="s">
        <v>86</v>
      </c>
      <c r="X2589" t="s">
        <v>86</v>
      </c>
      <c r="Y2589" t="s">
        <v>86</v>
      </c>
      <c r="Z2589" t="s">
        <v>86</v>
      </c>
      <c r="AA2589" t="s">
        <v>86</v>
      </c>
      <c r="AB2589" t="s">
        <v>86</v>
      </c>
      <c r="AC2589" t="s">
        <v>86</v>
      </c>
      <c r="AD2589" t="s">
        <v>86</v>
      </c>
      <c r="AE2589" t="s">
        <v>86</v>
      </c>
      <c r="AF2589" t="s">
        <v>86</v>
      </c>
      <c r="AG2589" t="s">
        <v>86</v>
      </c>
      <c r="AH2589" t="s">
        <v>86</v>
      </c>
      <c r="AI2589" t="s">
        <v>86</v>
      </c>
      <c r="AJ2589" t="s">
        <v>86</v>
      </c>
      <c r="AK2589" t="s">
        <v>86</v>
      </c>
      <c r="AL2589" t="s">
        <v>86</v>
      </c>
      <c r="AM2589" t="s">
        <v>86</v>
      </c>
      <c r="AN2589" t="s">
        <v>86</v>
      </c>
      <c r="AO2589" t="s">
        <v>86</v>
      </c>
      <c r="AP2589" t="s">
        <v>86</v>
      </c>
      <c r="AQ2589" t="s">
        <v>86</v>
      </c>
      <c r="AR2589" t="s">
        <v>86</v>
      </c>
      <c r="AS2589" t="s">
        <v>86</v>
      </c>
      <c r="AT2589" t="s">
        <v>86</v>
      </c>
      <c r="AU2589" t="s">
        <v>86</v>
      </c>
      <c r="AV2589" t="s">
        <v>86</v>
      </c>
      <c r="AW2589" t="s">
        <v>86</v>
      </c>
      <c r="AX2589" t="s">
        <v>86</v>
      </c>
      <c r="AY2589" t="s">
        <v>86</v>
      </c>
      <c r="AZ2589" t="s">
        <v>86</v>
      </c>
      <c r="BA2589" t="s">
        <v>86</v>
      </c>
      <c r="BB2589" t="s">
        <v>86</v>
      </c>
      <c r="BC2589" t="s">
        <v>86</v>
      </c>
    </row>
    <row r="2590" spans="1:55" x14ac:dyDescent="0.3">
      <c r="A2590" t="s">
        <v>55</v>
      </c>
      <c r="B2590" t="s">
        <v>86</v>
      </c>
      <c r="C2590" t="s">
        <v>2518</v>
      </c>
      <c r="D2590">
        <v>22110412402</v>
      </c>
      <c r="E2590" t="s">
        <v>2519</v>
      </c>
      <c r="F2590" t="s">
        <v>133</v>
      </c>
      <c r="G2590" t="s">
        <v>59</v>
      </c>
      <c r="H2590" t="s">
        <v>86</v>
      </c>
      <c r="I2590" t="s">
        <v>86</v>
      </c>
      <c r="J2590" t="s">
        <v>86</v>
      </c>
      <c r="K2590" t="s">
        <v>86</v>
      </c>
      <c r="L2590" t="s">
        <v>86</v>
      </c>
      <c r="M2590" t="s">
        <v>86</v>
      </c>
      <c r="N2590" t="s">
        <v>86</v>
      </c>
      <c r="O2590" t="s">
        <v>86</v>
      </c>
      <c r="P2590" t="s">
        <v>86</v>
      </c>
      <c r="Q2590" t="s">
        <v>86</v>
      </c>
      <c r="R2590" t="s">
        <v>86</v>
      </c>
      <c r="S2590" t="s">
        <v>86</v>
      </c>
      <c r="T2590" t="s">
        <v>86</v>
      </c>
      <c r="U2590" t="s">
        <v>86</v>
      </c>
      <c r="V2590" t="s">
        <v>86</v>
      </c>
      <c r="W2590" t="s">
        <v>86</v>
      </c>
      <c r="X2590" t="s">
        <v>86</v>
      </c>
      <c r="Y2590" t="s">
        <v>86</v>
      </c>
      <c r="Z2590" t="s">
        <v>86</v>
      </c>
      <c r="AA2590" t="s">
        <v>86</v>
      </c>
      <c r="AB2590" t="s">
        <v>86</v>
      </c>
      <c r="AC2590" t="s">
        <v>86</v>
      </c>
      <c r="AD2590" t="s">
        <v>86</v>
      </c>
      <c r="AE2590" t="s">
        <v>86</v>
      </c>
      <c r="AF2590" t="s">
        <v>86</v>
      </c>
      <c r="AG2590" t="s">
        <v>86</v>
      </c>
      <c r="AH2590" t="s">
        <v>86</v>
      </c>
      <c r="AI2590" t="s">
        <v>86</v>
      </c>
      <c r="AJ2590" t="s">
        <v>86</v>
      </c>
      <c r="AK2590" t="s">
        <v>86</v>
      </c>
      <c r="AL2590" t="s">
        <v>86</v>
      </c>
      <c r="AM2590" t="s">
        <v>86</v>
      </c>
      <c r="AN2590" t="s">
        <v>86</v>
      </c>
      <c r="AO2590" t="s">
        <v>86</v>
      </c>
      <c r="AP2590" t="s">
        <v>86</v>
      </c>
      <c r="AQ2590" t="s">
        <v>86</v>
      </c>
      <c r="AR2590" t="s">
        <v>86</v>
      </c>
      <c r="AS2590" t="s">
        <v>86</v>
      </c>
      <c r="AT2590" t="s">
        <v>86</v>
      </c>
      <c r="AU2590" t="s">
        <v>86</v>
      </c>
      <c r="AV2590" t="s">
        <v>86</v>
      </c>
      <c r="AW2590" t="s">
        <v>86</v>
      </c>
      <c r="AX2590" t="s">
        <v>86</v>
      </c>
      <c r="AY2590" t="s">
        <v>86</v>
      </c>
      <c r="AZ2590" t="s">
        <v>86</v>
      </c>
      <c r="BA2590" t="s">
        <v>86</v>
      </c>
      <c r="BB2590" t="s">
        <v>86</v>
      </c>
      <c r="BC2590" t="s">
        <v>86</v>
      </c>
    </row>
    <row r="2591" spans="1:55" x14ac:dyDescent="0.3">
      <c r="A2591" t="s">
        <v>55</v>
      </c>
      <c r="B2591" t="s">
        <v>86</v>
      </c>
      <c r="C2591" t="s">
        <v>2518</v>
      </c>
      <c r="D2591">
        <v>22110412403</v>
      </c>
      <c r="E2591" t="s">
        <v>2520</v>
      </c>
      <c r="F2591" t="s">
        <v>58</v>
      </c>
      <c r="G2591" t="s">
        <v>59</v>
      </c>
      <c r="H2591" t="s">
        <v>86</v>
      </c>
      <c r="I2591" t="s">
        <v>86</v>
      </c>
      <c r="J2591" t="s">
        <v>86</v>
      </c>
      <c r="K2591" t="s">
        <v>86</v>
      </c>
      <c r="L2591" t="s">
        <v>86</v>
      </c>
      <c r="M2591" t="s">
        <v>86</v>
      </c>
      <c r="N2591" t="s">
        <v>86</v>
      </c>
      <c r="O2591" t="s">
        <v>86</v>
      </c>
      <c r="P2591" t="s">
        <v>86</v>
      </c>
      <c r="Q2591" t="s">
        <v>86</v>
      </c>
      <c r="R2591" t="s">
        <v>86</v>
      </c>
      <c r="S2591" t="s">
        <v>86</v>
      </c>
      <c r="T2591" t="s">
        <v>86</v>
      </c>
      <c r="U2591" t="s">
        <v>86</v>
      </c>
      <c r="V2591" t="s">
        <v>86</v>
      </c>
      <c r="W2591" t="s">
        <v>86</v>
      </c>
      <c r="X2591" t="s">
        <v>86</v>
      </c>
      <c r="Y2591" t="s">
        <v>86</v>
      </c>
      <c r="Z2591" t="s">
        <v>86</v>
      </c>
      <c r="AA2591" t="s">
        <v>86</v>
      </c>
      <c r="AB2591" t="s">
        <v>86</v>
      </c>
      <c r="AC2591" t="s">
        <v>86</v>
      </c>
      <c r="AD2591" t="s">
        <v>86</v>
      </c>
      <c r="AE2591" t="s">
        <v>86</v>
      </c>
      <c r="AF2591" t="s">
        <v>86</v>
      </c>
      <c r="AG2591" t="s">
        <v>86</v>
      </c>
      <c r="AH2591" t="s">
        <v>86</v>
      </c>
      <c r="AI2591" t="s">
        <v>86</v>
      </c>
      <c r="AJ2591" t="s">
        <v>86</v>
      </c>
      <c r="AK2591" t="s">
        <v>86</v>
      </c>
      <c r="AL2591" t="s">
        <v>86</v>
      </c>
      <c r="AM2591" t="s">
        <v>86</v>
      </c>
      <c r="AN2591" t="s">
        <v>86</v>
      </c>
      <c r="AO2591" t="s">
        <v>86</v>
      </c>
      <c r="AP2591" t="s">
        <v>86</v>
      </c>
      <c r="AQ2591" t="s">
        <v>86</v>
      </c>
      <c r="AR2591" t="s">
        <v>86</v>
      </c>
      <c r="AS2591" t="s">
        <v>86</v>
      </c>
      <c r="AT2591" t="s">
        <v>86</v>
      </c>
      <c r="AU2591" t="s">
        <v>86</v>
      </c>
      <c r="AV2591" t="s">
        <v>86</v>
      </c>
      <c r="AW2591" t="s">
        <v>86</v>
      </c>
      <c r="AX2591" t="s">
        <v>86</v>
      </c>
      <c r="AY2591" t="s">
        <v>86</v>
      </c>
      <c r="AZ2591" t="s">
        <v>86</v>
      </c>
      <c r="BA2591" t="s">
        <v>86</v>
      </c>
      <c r="BB2591" t="s">
        <v>86</v>
      </c>
      <c r="BC2591" t="s">
        <v>86</v>
      </c>
    </row>
    <row r="2592" spans="1:55" x14ac:dyDescent="0.3">
      <c r="A2592" t="s">
        <v>55</v>
      </c>
      <c r="B2592" t="s">
        <v>86</v>
      </c>
      <c r="C2592" t="s">
        <v>2521</v>
      </c>
      <c r="D2592">
        <v>22110412601</v>
      </c>
      <c r="E2592" t="s">
        <v>2522</v>
      </c>
      <c r="F2592" t="s">
        <v>58</v>
      </c>
      <c r="G2592" t="s">
        <v>59</v>
      </c>
      <c r="H2592" t="s">
        <v>86</v>
      </c>
      <c r="I2592" t="s">
        <v>86</v>
      </c>
      <c r="J2592" t="s">
        <v>86</v>
      </c>
      <c r="K2592" t="s">
        <v>86</v>
      </c>
      <c r="L2592" t="s">
        <v>86</v>
      </c>
      <c r="M2592" t="s">
        <v>86</v>
      </c>
      <c r="N2592" t="s">
        <v>86</v>
      </c>
      <c r="O2592" t="s">
        <v>86</v>
      </c>
      <c r="P2592" t="s">
        <v>86</v>
      </c>
      <c r="Q2592" t="s">
        <v>86</v>
      </c>
      <c r="R2592" t="s">
        <v>86</v>
      </c>
      <c r="S2592" t="s">
        <v>86</v>
      </c>
      <c r="T2592" t="s">
        <v>86</v>
      </c>
      <c r="U2592" t="s">
        <v>86</v>
      </c>
      <c r="V2592" t="s">
        <v>86</v>
      </c>
      <c r="W2592" t="s">
        <v>86</v>
      </c>
      <c r="X2592" t="s">
        <v>86</v>
      </c>
      <c r="Y2592" t="s">
        <v>86</v>
      </c>
      <c r="Z2592" t="s">
        <v>86</v>
      </c>
      <c r="AA2592" t="s">
        <v>86</v>
      </c>
      <c r="AB2592" t="s">
        <v>86</v>
      </c>
      <c r="AC2592" t="s">
        <v>86</v>
      </c>
      <c r="AD2592" t="s">
        <v>86</v>
      </c>
      <c r="AE2592" t="s">
        <v>86</v>
      </c>
      <c r="AF2592" t="s">
        <v>86</v>
      </c>
      <c r="AG2592" t="s">
        <v>86</v>
      </c>
      <c r="AH2592" t="s">
        <v>86</v>
      </c>
      <c r="AI2592" t="s">
        <v>86</v>
      </c>
      <c r="AJ2592" t="s">
        <v>86</v>
      </c>
      <c r="AK2592" t="s">
        <v>86</v>
      </c>
      <c r="AL2592" t="s">
        <v>86</v>
      </c>
      <c r="AM2592" t="s">
        <v>86</v>
      </c>
      <c r="AN2592" t="s">
        <v>86</v>
      </c>
      <c r="AO2592" t="s">
        <v>86</v>
      </c>
      <c r="AP2592" t="s">
        <v>86</v>
      </c>
      <c r="AQ2592" t="s">
        <v>86</v>
      </c>
      <c r="AR2592" t="s">
        <v>86</v>
      </c>
      <c r="AS2592" t="s">
        <v>86</v>
      </c>
      <c r="AT2592" t="s">
        <v>86</v>
      </c>
      <c r="AU2592" t="s">
        <v>86</v>
      </c>
      <c r="AV2592" t="s">
        <v>86</v>
      </c>
      <c r="AW2592" t="s">
        <v>86</v>
      </c>
      <c r="AX2592" t="s">
        <v>86</v>
      </c>
      <c r="AY2592" t="s">
        <v>86</v>
      </c>
      <c r="AZ2592" t="s">
        <v>86</v>
      </c>
      <c r="BA2592" t="s">
        <v>86</v>
      </c>
      <c r="BB2592" t="s">
        <v>86</v>
      </c>
      <c r="BC2592" t="s">
        <v>86</v>
      </c>
    </row>
    <row r="2593" spans="1:55" x14ac:dyDescent="0.3">
      <c r="A2593" t="s">
        <v>55</v>
      </c>
      <c r="B2593" t="s">
        <v>86</v>
      </c>
      <c r="C2593" t="s">
        <v>2523</v>
      </c>
      <c r="D2593">
        <v>22110412701</v>
      </c>
      <c r="E2593" t="s">
        <v>2524</v>
      </c>
      <c r="F2593" t="s">
        <v>58</v>
      </c>
      <c r="G2593" t="s">
        <v>59</v>
      </c>
      <c r="H2593" t="s">
        <v>86</v>
      </c>
      <c r="I2593" t="s">
        <v>86</v>
      </c>
      <c r="J2593" t="s">
        <v>86</v>
      </c>
      <c r="K2593" t="s">
        <v>86</v>
      </c>
      <c r="L2593" t="s">
        <v>86</v>
      </c>
      <c r="M2593" t="s">
        <v>86</v>
      </c>
      <c r="N2593" t="s">
        <v>86</v>
      </c>
      <c r="O2593" t="s">
        <v>86</v>
      </c>
      <c r="P2593" t="s">
        <v>86</v>
      </c>
      <c r="Q2593" t="s">
        <v>86</v>
      </c>
      <c r="R2593" t="s">
        <v>86</v>
      </c>
      <c r="S2593" t="s">
        <v>86</v>
      </c>
      <c r="T2593" t="s">
        <v>86</v>
      </c>
      <c r="U2593" t="s">
        <v>86</v>
      </c>
      <c r="V2593" t="s">
        <v>86</v>
      </c>
      <c r="W2593" t="s">
        <v>86</v>
      </c>
      <c r="X2593" t="s">
        <v>86</v>
      </c>
      <c r="Y2593" t="s">
        <v>86</v>
      </c>
      <c r="Z2593" t="s">
        <v>86</v>
      </c>
      <c r="AA2593" t="s">
        <v>86</v>
      </c>
      <c r="AB2593" t="s">
        <v>86</v>
      </c>
      <c r="AC2593" t="s">
        <v>86</v>
      </c>
      <c r="AD2593" t="s">
        <v>86</v>
      </c>
      <c r="AE2593" t="s">
        <v>86</v>
      </c>
      <c r="AF2593" t="s">
        <v>86</v>
      </c>
      <c r="AG2593" t="s">
        <v>86</v>
      </c>
      <c r="AH2593" t="s">
        <v>86</v>
      </c>
      <c r="AI2593" t="s">
        <v>86</v>
      </c>
      <c r="AJ2593" t="s">
        <v>86</v>
      </c>
      <c r="AK2593" t="s">
        <v>86</v>
      </c>
      <c r="AL2593" t="s">
        <v>86</v>
      </c>
      <c r="AM2593" t="s">
        <v>86</v>
      </c>
      <c r="AN2593" t="s">
        <v>86</v>
      </c>
      <c r="AO2593" t="s">
        <v>86</v>
      </c>
      <c r="AP2593" t="s">
        <v>86</v>
      </c>
      <c r="AQ2593" t="s">
        <v>86</v>
      </c>
      <c r="AR2593" t="s">
        <v>86</v>
      </c>
      <c r="AS2593" t="s">
        <v>86</v>
      </c>
      <c r="AT2593" t="s">
        <v>86</v>
      </c>
      <c r="AU2593" t="s">
        <v>86</v>
      </c>
      <c r="AV2593" t="s">
        <v>86</v>
      </c>
      <c r="AW2593" t="s">
        <v>86</v>
      </c>
      <c r="AX2593" t="s">
        <v>86</v>
      </c>
      <c r="AY2593" t="s">
        <v>86</v>
      </c>
      <c r="AZ2593" t="s">
        <v>86</v>
      </c>
      <c r="BA2593" t="s">
        <v>86</v>
      </c>
      <c r="BB2593" t="s">
        <v>86</v>
      </c>
      <c r="BC2593" t="s">
        <v>86</v>
      </c>
    </row>
    <row r="2594" spans="1:55" x14ac:dyDescent="0.3">
      <c r="A2594" t="s">
        <v>55</v>
      </c>
      <c r="B2594" t="s">
        <v>86</v>
      </c>
      <c r="C2594" t="s">
        <v>2523</v>
      </c>
      <c r="D2594">
        <v>22110412702</v>
      </c>
      <c r="E2594" t="s">
        <v>2525</v>
      </c>
      <c r="F2594" t="s">
        <v>58</v>
      </c>
      <c r="G2594" t="s">
        <v>59</v>
      </c>
      <c r="H2594" t="s">
        <v>86</v>
      </c>
      <c r="I2594" t="s">
        <v>86</v>
      </c>
      <c r="J2594" t="s">
        <v>86</v>
      </c>
      <c r="K2594" t="s">
        <v>86</v>
      </c>
      <c r="L2594" t="s">
        <v>86</v>
      </c>
      <c r="M2594" t="s">
        <v>86</v>
      </c>
      <c r="N2594" t="s">
        <v>86</v>
      </c>
      <c r="O2594" t="s">
        <v>86</v>
      </c>
      <c r="P2594" t="s">
        <v>86</v>
      </c>
      <c r="Q2594" t="s">
        <v>86</v>
      </c>
      <c r="R2594" t="s">
        <v>86</v>
      </c>
      <c r="S2594" t="s">
        <v>86</v>
      </c>
      <c r="T2594" t="s">
        <v>86</v>
      </c>
      <c r="U2594" t="s">
        <v>86</v>
      </c>
      <c r="V2594" t="s">
        <v>86</v>
      </c>
      <c r="W2594" t="s">
        <v>86</v>
      </c>
      <c r="X2594" t="s">
        <v>86</v>
      </c>
      <c r="Y2594" t="s">
        <v>86</v>
      </c>
      <c r="Z2594" t="s">
        <v>86</v>
      </c>
      <c r="AA2594" t="s">
        <v>86</v>
      </c>
      <c r="AB2594" t="s">
        <v>86</v>
      </c>
      <c r="AC2594" t="s">
        <v>86</v>
      </c>
      <c r="AD2594" t="s">
        <v>86</v>
      </c>
      <c r="AE2594" t="s">
        <v>86</v>
      </c>
      <c r="AF2594" t="s">
        <v>86</v>
      </c>
      <c r="AG2594" t="s">
        <v>86</v>
      </c>
      <c r="AH2594" t="s">
        <v>86</v>
      </c>
      <c r="AI2594" t="s">
        <v>86</v>
      </c>
      <c r="AJ2594" t="s">
        <v>86</v>
      </c>
      <c r="AK2594" t="s">
        <v>86</v>
      </c>
      <c r="AL2594" t="s">
        <v>86</v>
      </c>
      <c r="AM2594" t="s">
        <v>86</v>
      </c>
      <c r="AN2594" t="s">
        <v>86</v>
      </c>
      <c r="AO2594" t="s">
        <v>86</v>
      </c>
      <c r="AP2594" t="s">
        <v>86</v>
      </c>
      <c r="AQ2594" t="s">
        <v>86</v>
      </c>
      <c r="AR2594" t="s">
        <v>86</v>
      </c>
      <c r="AS2594" t="s">
        <v>86</v>
      </c>
      <c r="AT2594" t="s">
        <v>86</v>
      </c>
      <c r="AU2594" t="s">
        <v>86</v>
      </c>
      <c r="AV2594" t="s">
        <v>86</v>
      </c>
      <c r="AW2594" t="s">
        <v>86</v>
      </c>
      <c r="AX2594" t="s">
        <v>86</v>
      </c>
      <c r="AY2594" t="s">
        <v>86</v>
      </c>
      <c r="AZ2594" t="s">
        <v>86</v>
      </c>
      <c r="BA2594" t="s">
        <v>86</v>
      </c>
      <c r="BB2594" t="s">
        <v>86</v>
      </c>
      <c r="BC2594" t="s">
        <v>86</v>
      </c>
    </row>
    <row r="2595" spans="1:55" x14ac:dyDescent="0.3">
      <c r="A2595" t="s">
        <v>55</v>
      </c>
      <c r="B2595" t="s">
        <v>86</v>
      </c>
      <c r="C2595" t="s">
        <v>2523</v>
      </c>
      <c r="D2595">
        <v>22110412703</v>
      </c>
      <c r="E2595" t="s">
        <v>2526</v>
      </c>
      <c r="F2595" t="s">
        <v>133</v>
      </c>
      <c r="G2595" t="s">
        <v>59</v>
      </c>
      <c r="H2595" t="s">
        <v>86</v>
      </c>
      <c r="I2595" t="s">
        <v>86</v>
      </c>
      <c r="J2595" t="s">
        <v>86</v>
      </c>
      <c r="K2595" t="s">
        <v>86</v>
      </c>
      <c r="L2595" t="s">
        <v>86</v>
      </c>
      <c r="M2595" t="s">
        <v>86</v>
      </c>
      <c r="N2595" t="s">
        <v>86</v>
      </c>
      <c r="O2595" t="s">
        <v>86</v>
      </c>
      <c r="P2595" t="s">
        <v>86</v>
      </c>
      <c r="Q2595" t="s">
        <v>86</v>
      </c>
      <c r="R2595" t="s">
        <v>86</v>
      </c>
      <c r="S2595" t="s">
        <v>86</v>
      </c>
      <c r="T2595" t="s">
        <v>86</v>
      </c>
      <c r="U2595" t="s">
        <v>86</v>
      </c>
      <c r="V2595" t="s">
        <v>86</v>
      </c>
      <c r="W2595" t="s">
        <v>86</v>
      </c>
      <c r="X2595" t="s">
        <v>86</v>
      </c>
      <c r="Y2595" t="s">
        <v>86</v>
      </c>
      <c r="Z2595" t="s">
        <v>86</v>
      </c>
      <c r="AA2595" t="s">
        <v>86</v>
      </c>
      <c r="AB2595" t="s">
        <v>86</v>
      </c>
      <c r="AC2595" t="s">
        <v>86</v>
      </c>
      <c r="AD2595" t="s">
        <v>86</v>
      </c>
      <c r="AE2595" t="s">
        <v>86</v>
      </c>
      <c r="AF2595" t="s">
        <v>86</v>
      </c>
      <c r="AG2595" t="s">
        <v>86</v>
      </c>
      <c r="AH2595" t="s">
        <v>86</v>
      </c>
      <c r="AI2595" t="s">
        <v>86</v>
      </c>
      <c r="AJ2595" t="s">
        <v>86</v>
      </c>
      <c r="AK2595" t="s">
        <v>86</v>
      </c>
      <c r="AL2595" t="s">
        <v>86</v>
      </c>
      <c r="AM2595" t="s">
        <v>86</v>
      </c>
      <c r="AN2595" t="s">
        <v>86</v>
      </c>
      <c r="AO2595" t="s">
        <v>86</v>
      </c>
      <c r="AP2595" t="s">
        <v>86</v>
      </c>
      <c r="AQ2595" t="s">
        <v>86</v>
      </c>
      <c r="AR2595" t="s">
        <v>86</v>
      </c>
      <c r="AS2595" t="s">
        <v>86</v>
      </c>
      <c r="AT2595" t="s">
        <v>86</v>
      </c>
      <c r="AU2595" t="s">
        <v>86</v>
      </c>
      <c r="AV2595" t="s">
        <v>86</v>
      </c>
      <c r="AW2595" t="s">
        <v>86</v>
      </c>
      <c r="AX2595" t="s">
        <v>86</v>
      </c>
      <c r="AY2595" t="s">
        <v>86</v>
      </c>
      <c r="AZ2595" t="s">
        <v>86</v>
      </c>
      <c r="BA2595" t="s">
        <v>86</v>
      </c>
      <c r="BB2595" t="s">
        <v>86</v>
      </c>
      <c r="BC2595" t="s">
        <v>86</v>
      </c>
    </row>
    <row r="2596" spans="1:55" x14ac:dyDescent="0.3">
      <c r="A2596" t="s">
        <v>55</v>
      </c>
      <c r="B2596" t="s">
        <v>86</v>
      </c>
      <c r="C2596" t="s">
        <v>2527</v>
      </c>
      <c r="D2596">
        <v>22110412801</v>
      </c>
      <c r="E2596" t="s">
        <v>2528</v>
      </c>
      <c r="F2596" t="s">
        <v>58</v>
      </c>
      <c r="G2596" t="s">
        <v>59</v>
      </c>
      <c r="H2596" t="s">
        <v>86</v>
      </c>
      <c r="I2596" t="s">
        <v>86</v>
      </c>
      <c r="J2596" t="s">
        <v>86</v>
      </c>
      <c r="K2596" t="s">
        <v>86</v>
      </c>
      <c r="L2596" t="s">
        <v>86</v>
      </c>
      <c r="M2596" t="s">
        <v>86</v>
      </c>
      <c r="N2596" t="s">
        <v>86</v>
      </c>
      <c r="O2596" t="s">
        <v>86</v>
      </c>
      <c r="P2596" t="s">
        <v>86</v>
      </c>
      <c r="Q2596" t="s">
        <v>86</v>
      </c>
      <c r="R2596" t="s">
        <v>86</v>
      </c>
      <c r="S2596" t="s">
        <v>86</v>
      </c>
      <c r="T2596" t="s">
        <v>86</v>
      </c>
      <c r="U2596" t="s">
        <v>86</v>
      </c>
      <c r="V2596" t="s">
        <v>86</v>
      </c>
      <c r="W2596" t="s">
        <v>86</v>
      </c>
      <c r="X2596" t="s">
        <v>86</v>
      </c>
      <c r="Y2596" t="s">
        <v>86</v>
      </c>
      <c r="Z2596" t="s">
        <v>86</v>
      </c>
      <c r="AA2596" t="s">
        <v>86</v>
      </c>
      <c r="AB2596" t="s">
        <v>86</v>
      </c>
      <c r="AC2596" t="s">
        <v>86</v>
      </c>
      <c r="AD2596" t="s">
        <v>86</v>
      </c>
      <c r="AE2596" t="s">
        <v>86</v>
      </c>
      <c r="AF2596" t="s">
        <v>86</v>
      </c>
      <c r="AG2596" t="s">
        <v>86</v>
      </c>
      <c r="AH2596" t="s">
        <v>86</v>
      </c>
      <c r="AI2596" t="s">
        <v>86</v>
      </c>
      <c r="AJ2596" t="s">
        <v>86</v>
      </c>
      <c r="AK2596" t="s">
        <v>86</v>
      </c>
      <c r="AL2596" t="s">
        <v>86</v>
      </c>
      <c r="AM2596" t="s">
        <v>86</v>
      </c>
      <c r="AN2596" t="s">
        <v>86</v>
      </c>
      <c r="AO2596" t="s">
        <v>86</v>
      </c>
      <c r="AP2596" t="s">
        <v>86</v>
      </c>
      <c r="AQ2596" t="s">
        <v>86</v>
      </c>
      <c r="AR2596" t="s">
        <v>86</v>
      </c>
      <c r="AS2596" t="s">
        <v>86</v>
      </c>
      <c r="AT2596" t="s">
        <v>86</v>
      </c>
      <c r="AU2596" t="s">
        <v>86</v>
      </c>
      <c r="AV2596" t="s">
        <v>86</v>
      </c>
      <c r="AW2596" t="s">
        <v>86</v>
      </c>
      <c r="AX2596" t="s">
        <v>86</v>
      </c>
      <c r="AY2596" t="s">
        <v>86</v>
      </c>
      <c r="AZ2596" t="s">
        <v>86</v>
      </c>
      <c r="BA2596" t="s">
        <v>86</v>
      </c>
      <c r="BB2596" t="s">
        <v>86</v>
      </c>
      <c r="BC2596" t="s">
        <v>86</v>
      </c>
    </row>
    <row r="2597" spans="1:55" x14ac:dyDescent="0.3">
      <c r="A2597" t="s">
        <v>55</v>
      </c>
      <c r="B2597" t="s">
        <v>86</v>
      </c>
      <c r="C2597" t="s">
        <v>2527</v>
      </c>
      <c r="D2597">
        <v>22110412802</v>
      </c>
      <c r="E2597" t="s">
        <v>2529</v>
      </c>
      <c r="F2597" t="s">
        <v>133</v>
      </c>
      <c r="G2597" t="s">
        <v>59</v>
      </c>
      <c r="H2597" t="s">
        <v>86</v>
      </c>
      <c r="I2597" t="s">
        <v>86</v>
      </c>
      <c r="J2597" t="s">
        <v>86</v>
      </c>
      <c r="K2597" t="s">
        <v>86</v>
      </c>
      <c r="L2597" t="s">
        <v>86</v>
      </c>
      <c r="M2597" t="s">
        <v>86</v>
      </c>
      <c r="N2597" t="s">
        <v>86</v>
      </c>
      <c r="O2597" t="s">
        <v>86</v>
      </c>
      <c r="P2597" t="s">
        <v>86</v>
      </c>
      <c r="Q2597" t="s">
        <v>86</v>
      </c>
      <c r="R2597" t="s">
        <v>86</v>
      </c>
      <c r="S2597" t="s">
        <v>86</v>
      </c>
      <c r="T2597" t="s">
        <v>86</v>
      </c>
      <c r="U2597" t="s">
        <v>86</v>
      </c>
      <c r="V2597" t="s">
        <v>86</v>
      </c>
      <c r="W2597" t="s">
        <v>86</v>
      </c>
      <c r="X2597" t="s">
        <v>86</v>
      </c>
      <c r="Y2597" t="s">
        <v>86</v>
      </c>
      <c r="Z2597" t="s">
        <v>86</v>
      </c>
      <c r="AA2597" t="s">
        <v>86</v>
      </c>
      <c r="AB2597" t="s">
        <v>86</v>
      </c>
      <c r="AC2597" t="s">
        <v>86</v>
      </c>
      <c r="AD2597" t="s">
        <v>86</v>
      </c>
      <c r="AE2597" t="s">
        <v>86</v>
      </c>
      <c r="AF2597" t="s">
        <v>86</v>
      </c>
      <c r="AG2597" t="s">
        <v>86</v>
      </c>
      <c r="AH2597" t="s">
        <v>86</v>
      </c>
      <c r="AI2597" t="s">
        <v>86</v>
      </c>
      <c r="AJ2597" t="s">
        <v>86</v>
      </c>
      <c r="AK2597" t="s">
        <v>86</v>
      </c>
      <c r="AL2597" t="s">
        <v>86</v>
      </c>
      <c r="AM2597" t="s">
        <v>86</v>
      </c>
      <c r="AN2597" t="s">
        <v>86</v>
      </c>
      <c r="AO2597" t="s">
        <v>86</v>
      </c>
      <c r="AP2597" t="s">
        <v>86</v>
      </c>
      <c r="AQ2597" t="s">
        <v>86</v>
      </c>
      <c r="AR2597" t="s">
        <v>86</v>
      </c>
      <c r="AS2597" t="s">
        <v>86</v>
      </c>
      <c r="AT2597" t="s">
        <v>86</v>
      </c>
      <c r="AU2597" t="s">
        <v>86</v>
      </c>
      <c r="AV2597" t="s">
        <v>86</v>
      </c>
      <c r="AW2597" t="s">
        <v>86</v>
      </c>
      <c r="AX2597" t="s">
        <v>86</v>
      </c>
      <c r="AY2597" t="s">
        <v>86</v>
      </c>
      <c r="AZ2597" t="s">
        <v>86</v>
      </c>
      <c r="BA2597" t="s">
        <v>86</v>
      </c>
      <c r="BB2597" t="s">
        <v>86</v>
      </c>
      <c r="BC2597" t="s">
        <v>86</v>
      </c>
    </row>
    <row r="2598" spans="1:55" x14ac:dyDescent="0.3">
      <c r="A2598" t="s">
        <v>55</v>
      </c>
      <c r="B2598" t="s">
        <v>86</v>
      </c>
      <c r="C2598" t="s">
        <v>2530</v>
      </c>
      <c r="D2598">
        <v>22110412901</v>
      </c>
      <c r="E2598" t="s">
        <v>2531</v>
      </c>
      <c r="F2598" t="s">
        <v>58</v>
      </c>
      <c r="G2598" t="s">
        <v>59</v>
      </c>
      <c r="H2598" t="s">
        <v>86</v>
      </c>
      <c r="I2598" t="s">
        <v>86</v>
      </c>
      <c r="J2598" t="s">
        <v>86</v>
      </c>
      <c r="K2598" t="s">
        <v>86</v>
      </c>
      <c r="L2598" t="s">
        <v>86</v>
      </c>
      <c r="M2598" t="s">
        <v>86</v>
      </c>
      <c r="N2598" t="s">
        <v>86</v>
      </c>
      <c r="O2598" t="s">
        <v>86</v>
      </c>
      <c r="P2598" t="s">
        <v>86</v>
      </c>
      <c r="Q2598" t="s">
        <v>86</v>
      </c>
      <c r="R2598" t="s">
        <v>86</v>
      </c>
      <c r="S2598" t="s">
        <v>86</v>
      </c>
      <c r="T2598" t="s">
        <v>86</v>
      </c>
      <c r="U2598" t="s">
        <v>86</v>
      </c>
      <c r="V2598" t="s">
        <v>86</v>
      </c>
      <c r="W2598" t="s">
        <v>86</v>
      </c>
      <c r="X2598" t="s">
        <v>86</v>
      </c>
      <c r="Y2598" t="s">
        <v>86</v>
      </c>
      <c r="Z2598" t="s">
        <v>86</v>
      </c>
      <c r="AA2598" t="s">
        <v>86</v>
      </c>
      <c r="AB2598" t="s">
        <v>86</v>
      </c>
      <c r="AC2598" t="s">
        <v>86</v>
      </c>
      <c r="AD2598" t="s">
        <v>86</v>
      </c>
      <c r="AE2598" t="s">
        <v>86</v>
      </c>
      <c r="AF2598" t="s">
        <v>86</v>
      </c>
      <c r="AG2598" t="s">
        <v>86</v>
      </c>
      <c r="AH2598" t="s">
        <v>86</v>
      </c>
      <c r="AI2598" t="s">
        <v>86</v>
      </c>
      <c r="AJ2598" t="s">
        <v>86</v>
      </c>
      <c r="AK2598" t="s">
        <v>86</v>
      </c>
      <c r="AL2598" t="s">
        <v>86</v>
      </c>
      <c r="AM2598" t="s">
        <v>86</v>
      </c>
      <c r="AN2598" t="s">
        <v>86</v>
      </c>
      <c r="AO2598" t="s">
        <v>86</v>
      </c>
      <c r="AP2598" t="s">
        <v>86</v>
      </c>
      <c r="AQ2598" t="s">
        <v>86</v>
      </c>
      <c r="AR2598" t="s">
        <v>86</v>
      </c>
      <c r="AS2598" t="s">
        <v>86</v>
      </c>
      <c r="AT2598" t="s">
        <v>86</v>
      </c>
      <c r="AU2598" t="s">
        <v>86</v>
      </c>
      <c r="AV2598" t="s">
        <v>86</v>
      </c>
      <c r="AW2598" t="s">
        <v>86</v>
      </c>
      <c r="AX2598" t="s">
        <v>86</v>
      </c>
      <c r="AY2598" t="s">
        <v>86</v>
      </c>
      <c r="AZ2598" t="s">
        <v>86</v>
      </c>
      <c r="BA2598" t="s">
        <v>86</v>
      </c>
      <c r="BB2598" t="s">
        <v>86</v>
      </c>
      <c r="BC2598" t="s">
        <v>86</v>
      </c>
    </row>
    <row r="2599" spans="1:55" x14ac:dyDescent="0.3">
      <c r="A2599" t="s">
        <v>55</v>
      </c>
      <c r="B2599" t="s">
        <v>86</v>
      </c>
      <c r="C2599" t="s">
        <v>2530</v>
      </c>
      <c r="D2599">
        <v>22110412902</v>
      </c>
      <c r="E2599" t="s">
        <v>2532</v>
      </c>
      <c r="F2599" t="s">
        <v>133</v>
      </c>
      <c r="G2599" t="s">
        <v>59</v>
      </c>
      <c r="H2599" t="s">
        <v>86</v>
      </c>
      <c r="I2599" t="s">
        <v>86</v>
      </c>
      <c r="J2599" t="s">
        <v>86</v>
      </c>
      <c r="K2599" t="s">
        <v>86</v>
      </c>
      <c r="L2599" t="s">
        <v>86</v>
      </c>
      <c r="M2599" t="s">
        <v>86</v>
      </c>
      <c r="N2599" t="s">
        <v>86</v>
      </c>
      <c r="O2599" t="s">
        <v>86</v>
      </c>
      <c r="P2599" t="s">
        <v>86</v>
      </c>
      <c r="Q2599" t="s">
        <v>86</v>
      </c>
      <c r="R2599" t="s">
        <v>86</v>
      </c>
      <c r="S2599" t="s">
        <v>86</v>
      </c>
      <c r="T2599" t="s">
        <v>86</v>
      </c>
      <c r="U2599" t="s">
        <v>86</v>
      </c>
      <c r="V2599" t="s">
        <v>86</v>
      </c>
      <c r="W2599" t="s">
        <v>86</v>
      </c>
      <c r="X2599" t="s">
        <v>86</v>
      </c>
      <c r="Y2599" t="s">
        <v>86</v>
      </c>
      <c r="Z2599" t="s">
        <v>86</v>
      </c>
      <c r="AA2599" t="s">
        <v>86</v>
      </c>
      <c r="AB2599" t="s">
        <v>86</v>
      </c>
      <c r="AC2599" t="s">
        <v>86</v>
      </c>
      <c r="AD2599" t="s">
        <v>86</v>
      </c>
      <c r="AE2599" t="s">
        <v>86</v>
      </c>
      <c r="AF2599" t="s">
        <v>86</v>
      </c>
      <c r="AG2599" t="s">
        <v>86</v>
      </c>
      <c r="AH2599" t="s">
        <v>86</v>
      </c>
      <c r="AI2599" t="s">
        <v>86</v>
      </c>
      <c r="AJ2599" t="s">
        <v>86</v>
      </c>
      <c r="AK2599" t="s">
        <v>86</v>
      </c>
      <c r="AL2599" t="s">
        <v>86</v>
      </c>
      <c r="AM2599" t="s">
        <v>86</v>
      </c>
      <c r="AN2599" t="s">
        <v>86</v>
      </c>
      <c r="AO2599" t="s">
        <v>86</v>
      </c>
      <c r="AP2599" t="s">
        <v>86</v>
      </c>
      <c r="AQ2599" t="s">
        <v>86</v>
      </c>
      <c r="AR2599" t="s">
        <v>86</v>
      </c>
      <c r="AS2599" t="s">
        <v>86</v>
      </c>
      <c r="AT2599" t="s">
        <v>86</v>
      </c>
      <c r="AU2599" t="s">
        <v>86</v>
      </c>
      <c r="AV2599" t="s">
        <v>86</v>
      </c>
      <c r="AW2599" t="s">
        <v>86</v>
      </c>
      <c r="AX2599" t="s">
        <v>86</v>
      </c>
      <c r="AY2599" t="s">
        <v>86</v>
      </c>
      <c r="AZ2599" t="s">
        <v>86</v>
      </c>
      <c r="BA2599" t="s">
        <v>86</v>
      </c>
      <c r="BB2599" t="s">
        <v>86</v>
      </c>
      <c r="BC2599" t="s">
        <v>86</v>
      </c>
    </row>
    <row r="2600" spans="1:55" x14ac:dyDescent="0.3">
      <c r="A2600" t="s">
        <v>55</v>
      </c>
      <c r="B2600" t="s">
        <v>86</v>
      </c>
      <c r="C2600" t="s">
        <v>2530</v>
      </c>
      <c r="D2600">
        <v>22110412903</v>
      </c>
      <c r="E2600" t="s">
        <v>2533</v>
      </c>
      <c r="F2600" t="s">
        <v>58</v>
      </c>
      <c r="G2600" t="s">
        <v>59</v>
      </c>
      <c r="H2600" t="s">
        <v>86</v>
      </c>
      <c r="I2600" t="s">
        <v>86</v>
      </c>
      <c r="J2600" t="s">
        <v>86</v>
      </c>
      <c r="K2600" t="s">
        <v>86</v>
      </c>
      <c r="L2600" t="s">
        <v>86</v>
      </c>
      <c r="M2600" t="s">
        <v>86</v>
      </c>
      <c r="N2600" t="s">
        <v>86</v>
      </c>
      <c r="O2600" t="s">
        <v>86</v>
      </c>
      <c r="P2600" t="s">
        <v>86</v>
      </c>
      <c r="Q2600" t="s">
        <v>86</v>
      </c>
      <c r="R2600" t="s">
        <v>86</v>
      </c>
      <c r="S2600" t="s">
        <v>86</v>
      </c>
      <c r="T2600" t="s">
        <v>86</v>
      </c>
      <c r="U2600" t="s">
        <v>86</v>
      </c>
      <c r="V2600" t="s">
        <v>86</v>
      </c>
      <c r="W2600" t="s">
        <v>86</v>
      </c>
      <c r="X2600" t="s">
        <v>86</v>
      </c>
      <c r="Y2600" t="s">
        <v>86</v>
      </c>
      <c r="Z2600" t="s">
        <v>86</v>
      </c>
      <c r="AA2600" t="s">
        <v>86</v>
      </c>
      <c r="AB2600" t="s">
        <v>86</v>
      </c>
      <c r="AC2600" t="s">
        <v>86</v>
      </c>
      <c r="AD2600" t="s">
        <v>86</v>
      </c>
      <c r="AE2600" t="s">
        <v>86</v>
      </c>
      <c r="AF2600" t="s">
        <v>86</v>
      </c>
      <c r="AG2600" t="s">
        <v>86</v>
      </c>
      <c r="AH2600" t="s">
        <v>86</v>
      </c>
      <c r="AI2600" t="s">
        <v>86</v>
      </c>
      <c r="AJ2600" t="s">
        <v>86</v>
      </c>
      <c r="AK2600" t="s">
        <v>86</v>
      </c>
      <c r="AL2600" t="s">
        <v>86</v>
      </c>
      <c r="AM2600" t="s">
        <v>86</v>
      </c>
      <c r="AN2600" t="s">
        <v>86</v>
      </c>
      <c r="AO2600" t="s">
        <v>86</v>
      </c>
      <c r="AP2600" t="s">
        <v>86</v>
      </c>
      <c r="AQ2600" t="s">
        <v>86</v>
      </c>
      <c r="AR2600" t="s">
        <v>86</v>
      </c>
      <c r="AS2600" t="s">
        <v>86</v>
      </c>
      <c r="AT2600" t="s">
        <v>86</v>
      </c>
      <c r="AU2600" t="s">
        <v>86</v>
      </c>
      <c r="AV2600" t="s">
        <v>86</v>
      </c>
      <c r="AW2600" t="s">
        <v>86</v>
      </c>
      <c r="AX2600" t="s">
        <v>86</v>
      </c>
      <c r="AY2600" t="s">
        <v>86</v>
      </c>
      <c r="AZ2600" t="s">
        <v>86</v>
      </c>
      <c r="BA2600" t="s">
        <v>86</v>
      </c>
      <c r="BB2600" t="s">
        <v>86</v>
      </c>
      <c r="BC2600" t="s">
        <v>86</v>
      </c>
    </row>
    <row r="2601" spans="1:55" x14ac:dyDescent="0.3">
      <c r="A2601" t="s">
        <v>55</v>
      </c>
      <c r="B2601" t="s">
        <v>86</v>
      </c>
      <c r="C2601" t="s">
        <v>2530</v>
      </c>
      <c r="D2601">
        <v>22110412904</v>
      </c>
      <c r="E2601" t="s">
        <v>2534</v>
      </c>
      <c r="F2601" t="s">
        <v>133</v>
      </c>
      <c r="G2601" t="s">
        <v>89</v>
      </c>
      <c r="H2601" t="s">
        <v>86</v>
      </c>
      <c r="I2601" t="s">
        <v>86</v>
      </c>
      <c r="J2601" t="s">
        <v>86</v>
      </c>
      <c r="K2601" t="s">
        <v>86</v>
      </c>
      <c r="L2601" t="s">
        <v>86</v>
      </c>
      <c r="M2601" t="s">
        <v>86</v>
      </c>
      <c r="N2601" t="s">
        <v>86</v>
      </c>
      <c r="O2601" t="s">
        <v>86</v>
      </c>
      <c r="P2601" t="s">
        <v>86</v>
      </c>
      <c r="Q2601" t="s">
        <v>86</v>
      </c>
      <c r="R2601" t="s">
        <v>86</v>
      </c>
      <c r="S2601" t="s">
        <v>86</v>
      </c>
      <c r="T2601" t="s">
        <v>86</v>
      </c>
      <c r="U2601" t="s">
        <v>86</v>
      </c>
      <c r="V2601" t="s">
        <v>86</v>
      </c>
      <c r="W2601" t="s">
        <v>86</v>
      </c>
      <c r="X2601" t="s">
        <v>86</v>
      </c>
      <c r="Y2601" t="s">
        <v>86</v>
      </c>
      <c r="Z2601" t="s">
        <v>86</v>
      </c>
      <c r="AA2601" t="s">
        <v>86</v>
      </c>
      <c r="AB2601" t="s">
        <v>86</v>
      </c>
      <c r="AC2601" t="s">
        <v>86</v>
      </c>
      <c r="AD2601" t="s">
        <v>86</v>
      </c>
      <c r="AE2601" t="s">
        <v>86</v>
      </c>
      <c r="AF2601" t="s">
        <v>86</v>
      </c>
      <c r="AG2601" t="s">
        <v>86</v>
      </c>
      <c r="AH2601" t="s">
        <v>86</v>
      </c>
      <c r="AI2601" t="s">
        <v>86</v>
      </c>
      <c r="AJ2601" t="s">
        <v>86</v>
      </c>
      <c r="AK2601" t="s">
        <v>86</v>
      </c>
      <c r="AL2601" t="s">
        <v>86</v>
      </c>
      <c r="AM2601" t="s">
        <v>86</v>
      </c>
      <c r="AN2601" t="s">
        <v>86</v>
      </c>
      <c r="AO2601" t="s">
        <v>86</v>
      </c>
      <c r="AP2601" t="s">
        <v>86</v>
      </c>
      <c r="AQ2601" t="s">
        <v>86</v>
      </c>
      <c r="AR2601" t="s">
        <v>86</v>
      </c>
      <c r="AS2601" t="s">
        <v>86</v>
      </c>
      <c r="AT2601" t="s">
        <v>86</v>
      </c>
      <c r="AU2601" t="s">
        <v>86</v>
      </c>
      <c r="AV2601" t="s">
        <v>86</v>
      </c>
      <c r="AW2601" t="s">
        <v>86</v>
      </c>
      <c r="AX2601" t="s">
        <v>86</v>
      </c>
      <c r="AY2601" t="s">
        <v>86</v>
      </c>
      <c r="AZ2601" t="s">
        <v>86</v>
      </c>
      <c r="BA2601" t="s">
        <v>86</v>
      </c>
      <c r="BB2601" t="s">
        <v>86</v>
      </c>
      <c r="BC2601" t="s">
        <v>86</v>
      </c>
    </row>
    <row r="2602" spans="1:55" x14ac:dyDescent="0.3">
      <c r="A2602" t="s">
        <v>55</v>
      </c>
      <c r="B2602" t="s">
        <v>86</v>
      </c>
      <c r="C2602" t="s">
        <v>2530</v>
      </c>
      <c r="D2602">
        <v>22110412907</v>
      </c>
      <c r="E2602" t="s">
        <v>2535</v>
      </c>
      <c r="F2602" t="s">
        <v>177</v>
      </c>
      <c r="G2602" t="s">
        <v>89</v>
      </c>
      <c r="H2602" t="s">
        <v>86</v>
      </c>
      <c r="I2602" t="s">
        <v>86</v>
      </c>
      <c r="J2602" t="s">
        <v>86</v>
      </c>
      <c r="K2602" t="s">
        <v>86</v>
      </c>
      <c r="L2602" t="s">
        <v>86</v>
      </c>
      <c r="M2602" t="s">
        <v>86</v>
      </c>
      <c r="N2602" t="s">
        <v>86</v>
      </c>
      <c r="O2602" t="s">
        <v>86</v>
      </c>
      <c r="P2602" t="s">
        <v>86</v>
      </c>
      <c r="Q2602" t="s">
        <v>86</v>
      </c>
      <c r="R2602" t="s">
        <v>86</v>
      </c>
      <c r="S2602" t="s">
        <v>86</v>
      </c>
      <c r="T2602" t="s">
        <v>86</v>
      </c>
      <c r="U2602" t="s">
        <v>86</v>
      </c>
      <c r="V2602" t="s">
        <v>86</v>
      </c>
      <c r="W2602" t="s">
        <v>86</v>
      </c>
      <c r="X2602" t="s">
        <v>86</v>
      </c>
      <c r="Y2602" t="s">
        <v>86</v>
      </c>
      <c r="Z2602" t="s">
        <v>86</v>
      </c>
      <c r="AA2602" t="s">
        <v>86</v>
      </c>
      <c r="AB2602" t="s">
        <v>86</v>
      </c>
      <c r="AC2602" t="s">
        <v>86</v>
      </c>
      <c r="AD2602" t="s">
        <v>86</v>
      </c>
      <c r="AE2602" t="s">
        <v>86</v>
      </c>
      <c r="AF2602" t="s">
        <v>86</v>
      </c>
      <c r="AG2602" t="s">
        <v>86</v>
      </c>
      <c r="AH2602" t="s">
        <v>86</v>
      </c>
      <c r="AI2602" t="s">
        <v>86</v>
      </c>
      <c r="AJ2602" t="s">
        <v>86</v>
      </c>
      <c r="AK2602" t="s">
        <v>86</v>
      </c>
      <c r="AL2602" t="s">
        <v>86</v>
      </c>
      <c r="AM2602" t="s">
        <v>86</v>
      </c>
      <c r="AN2602" t="s">
        <v>86</v>
      </c>
      <c r="AO2602" t="s">
        <v>86</v>
      </c>
      <c r="AP2602" t="s">
        <v>86</v>
      </c>
      <c r="AQ2602" t="s">
        <v>86</v>
      </c>
      <c r="AR2602" t="s">
        <v>86</v>
      </c>
      <c r="AS2602" t="s">
        <v>86</v>
      </c>
      <c r="AT2602" t="s">
        <v>86</v>
      </c>
      <c r="AU2602" t="s">
        <v>86</v>
      </c>
      <c r="AV2602" t="s">
        <v>86</v>
      </c>
      <c r="AW2602" t="s">
        <v>86</v>
      </c>
      <c r="AX2602" t="s">
        <v>86</v>
      </c>
      <c r="AY2602" t="s">
        <v>86</v>
      </c>
      <c r="AZ2602" t="s">
        <v>86</v>
      </c>
      <c r="BA2602" t="s">
        <v>86</v>
      </c>
      <c r="BB2602" t="s">
        <v>86</v>
      </c>
      <c r="BC2602" t="s">
        <v>86</v>
      </c>
    </row>
    <row r="2603" spans="1:55" x14ac:dyDescent="0.3">
      <c r="A2603" t="s">
        <v>55</v>
      </c>
      <c r="B2603" t="s">
        <v>86</v>
      </c>
      <c r="C2603" t="s">
        <v>2530</v>
      </c>
      <c r="D2603">
        <v>22110412908</v>
      </c>
      <c r="E2603" t="s">
        <v>2536</v>
      </c>
      <c r="F2603" t="s">
        <v>177</v>
      </c>
      <c r="G2603" t="s">
        <v>59</v>
      </c>
      <c r="H2603" t="s">
        <v>86</v>
      </c>
      <c r="I2603" t="s">
        <v>86</v>
      </c>
      <c r="J2603" t="s">
        <v>86</v>
      </c>
      <c r="K2603" t="s">
        <v>86</v>
      </c>
      <c r="L2603" t="s">
        <v>86</v>
      </c>
      <c r="M2603" t="s">
        <v>86</v>
      </c>
      <c r="N2603" t="s">
        <v>86</v>
      </c>
      <c r="O2603" t="s">
        <v>86</v>
      </c>
      <c r="P2603" t="s">
        <v>86</v>
      </c>
      <c r="Q2603" t="s">
        <v>86</v>
      </c>
      <c r="R2603" t="s">
        <v>86</v>
      </c>
      <c r="S2603" t="s">
        <v>86</v>
      </c>
      <c r="T2603" t="s">
        <v>86</v>
      </c>
      <c r="U2603" t="s">
        <v>86</v>
      </c>
      <c r="V2603" t="s">
        <v>86</v>
      </c>
      <c r="W2603" t="s">
        <v>86</v>
      </c>
      <c r="X2603" t="s">
        <v>86</v>
      </c>
      <c r="Y2603" t="s">
        <v>86</v>
      </c>
      <c r="Z2603" t="s">
        <v>86</v>
      </c>
      <c r="AA2603" t="s">
        <v>86</v>
      </c>
      <c r="AB2603" t="s">
        <v>86</v>
      </c>
      <c r="AC2603" t="s">
        <v>86</v>
      </c>
      <c r="AD2603" t="s">
        <v>86</v>
      </c>
      <c r="AE2603" t="s">
        <v>86</v>
      </c>
      <c r="AF2603" t="s">
        <v>86</v>
      </c>
      <c r="AG2603" t="s">
        <v>86</v>
      </c>
      <c r="AH2603" t="s">
        <v>86</v>
      </c>
      <c r="AI2603" t="s">
        <v>86</v>
      </c>
      <c r="AJ2603" t="s">
        <v>86</v>
      </c>
      <c r="AK2603" t="s">
        <v>86</v>
      </c>
      <c r="AL2603" t="s">
        <v>86</v>
      </c>
      <c r="AM2603" t="s">
        <v>86</v>
      </c>
      <c r="AN2603" t="s">
        <v>86</v>
      </c>
      <c r="AO2603" t="s">
        <v>86</v>
      </c>
      <c r="AP2603" t="s">
        <v>86</v>
      </c>
      <c r="AQ2603" t="s">
        <v>86</v>
      </c>
      <c r="AR2603" t="s">
        <v>86</v>
      </c>
      <c r="AS2603" t="s">
        <v>86</v>
      </c>
      <c r="AT2603" t="s">
        <v>86</v>
      </c>
      <c r="AU2603" t="s">
        <v>86</v>
      </c>
      <c r="AV2603" t="s">
        <v>86</v>
      </c>
      <c r="AW2603" t="s">
        <v>86</v>
      </c>
      <c r="AX2603" t="s">
        <v>86</v>
      </c>
      <c r="AY2603" t="s">
        <v>86</v>
      </c>
      <c r="AZ2603" t="s">
        <v>86</v>
      </c>
      <c r="BA2603" t="s">
        <v>86</v>
      </c>
      <c r="BB2603" t="s">
        <v>86</v>
      </c>
      <c r="BC2603" t="s">
        <v>86</v>
      </c>
    </row>
    <row r="2604" spans="1:55" x14ac:dyDescent="0.3">
      <c r="A2604" t="s">
        <v>55</v>
      </c>
      <c r="B2604" t="s">
        <v>86</v>
      </c>
      <c r="C2604" t="s">
        <v>2537</v>
      </c>
      <c r="D2604">
        <v>22110413001</v>
      </c>
      <c r="E2604" t="s">
        <v>2538</v>
      </c>
      <c r="F2604" t="s">
        <v>58</v>
      </c>
      <c r="G2604" t="s">
        <v>59</v>
      </c>
      <c r="H2604" t="s">
        <v>86</v>
      </c>
      <c r="I2604" t="s">
        <v>86</v>
      </c>
      <c r="J2604" t="s">
        <v>86</v>
      </c>
      <c r="K2604" t="s">
        <v>86</v>
      </c>
      <c r="L2604" t="s">
        <v>86</v>
      </c>
      <c r="M2604" t="s">
        <v>86</v>
      </c>
      <c r="N2604" t="s">
        <v>86</v>
      </c>
      <c r="O2604" t="s">
        <v>86</v>
      </c>
      <c r="P2604" t="s">
        <v>86</v>
      </c>
      <c r="Q2604" t="s">
        <v>86</v>
      </c>
      <c r="R2604" t="s">
        <v>86</v>
      </c>
      <c r="S2604" t="s">
        <v>86</v>
      </c>
      <c r="T2604" t="s">
        <v>86</v>
      </c>
      <c r="U2604" t="s">
        <v>86</v>
      </c>
      <c r="V2604" t="s">
        <v>86</v>
      </c>
      <c r="W2604" t="s">
        <v>86</v>
      </c>
      <c r="X2604" t="s">
        <v>86</v>
      </c>
      <c r="Y2604" t="s">
        <v>86</v>
      </c>
      <c r="Z2604" t="s">
        <v>86</v>
      </c>
      <c r="AA2604" t="s">
        <v>86</v>
      </c>
      <c r="AB2604" t="s">
        <v>86</v>
      </c>
      <c r="AC2604" t="s">
        <v>86</v>
      </c>
      <c r="AD2604" t="s">
        <v>86</v>
      </c>
      <c r="AE2604" t="s">
        <v>86</v>
      </c>
      <c r="AF2604" t="s">
        <v>86</v>
      </c>
      <c r="AG2604" t="s">
        <v>86</v>
      </c>
      <c r="AH2604" t="s">
        <v>86</v>
      </c>
      <c r="AI2604" t="s">
        <v>86</v>
      </c>
      <c r="AJ2604" t="s">
        <v>86</v>
      </c>
      <c r="AK2604" t="s">
        <v>86</v>
      </c>
      <c r="AL2604" t="s">
        <v>86</v>
      </c>
      <c r="AM2604" t="s">
        <v>86</v>
      </c>
      <c r="AN2604" t="s">
        <v>86</v>
      </c>
      <c r="AO2604" t="s">
        <v>86</v>
      </c>
      <c r="AP2604" t="s">
        <v>86</v>
      </c>
      <c r="AQ2604" t="s">
        <v>86</v>
      </c>
      <c r="AR2604" t="s">
        <v>86</v>
      </c>
      <c r="AS2604" t="s">
        <v>86</v>
      </c>
      <c r="AT2604" t="s">
        <v>86</v>
      </c>
      <c r="AU2604" t="s">
        <v>86</v>
      </c>
      <c r="AV2604" t="s">
        <v>86</v>
      </c>
      <c r="AW2604" t="s">
        <v>86</v>
      </c>
      <c r="AX2604" t="s">
        <v>86</v>
      </c>
      <c r="AY2604" t="s">
        <v>86</v>
      </c>
      <c r="AZ2604" t="s">
        <v>86</v>
      </c>
      <c r="BA2604" t="s">
        <v>86</v>
      </c>
      <c r="BB2604" t="s">
        <v>86</v>
      </c>
      <c r="BC2604" t="s">
        <v>86</v>
      </c>
    </row>
    <row r="2605" spans="1:55" x14ac:dyDescent="0.3">
      <c r="A2605" t="s">
        <v>55</v>
      </c>
      <c r="B2605" t="s">
        <v>86</v>
      </c>
      <c r="C2605" t="s">
        <v>2539</v>
      </c>
      <c r="D2605">
        <v>22110413101</v>
      </c>
      <c r="E2605" t="s">
        <v>2540</v>
      </c>
      <c r="F2605" t="s">
        <v>58</v>
      </c>
      <c r="G2605" t="s">
        <v>59</v>
      </c>
      <c r="H2605" t="s">
        <v>86</v>
      </c>
      <c r="I2605" t="s">
        <v>86</v>
      </c>
      <c r="J2605" t="s">
        <v>86</v>
      </c>
      <c r="K2605" t="s">
        <v>86</v>
      </c>
      <c r="L2605" t="s">
        <v>86</v>
      </c>
      <c r="M2605" t="s">
        <v>86</v>
      </c>
      <c r="N2605" t="s">
        <v>86</v>
      </c>
      <c r="O2605" t="s">
        <v>86</v>
      </c>
      <c r="P2605" t="s">
        <v>86</v>
      </c>
      <c r="Q2605" t="s">
        <v>86</v>
      </c>
      <c r="R2605" t="s">
        <v>86</v>
      </c>
      <c r="S2605" t="s">
        <v>86</v>
      </c>
      <c r="T2605" t="s">
        <v>86</v>
      </c>
      <c r="U2605" t="s">
        <v>86</v>
      </c>
      <c r="V2605" t="s">
        <v>86</v>
      </c>
      <c r="W2605" t="s">
        <v>86</v>
      </c>
      <c r="X2605" t="s">
        <v>86</v>
      </c>
      <c r="Y2605" t="s">
        <v>86</v>
      </c>
      <c r="Z2605" t="s">
        <v>86</v>
      </c>
      <c r="AA2605" t="s">
        <v>86</v>
      </c>
      <c r="AB2605" t="s">
        <v>86</v>
      </c>
      <c r="AC2605" t="s">
        <v>86</v>
      </c>
      <c r="AD2605" t="s">
        <v>86</v>
      </c>
      <c r="AE2605" t="s">
        <v>86</v>
      </c>
      <c r="AF2605" t="s">
        <v>86</v>
      </c>
      <c r="AG2605" t="s">
        <v>86</v>
      </c>
      <c r="AH2605" t="s">
        <v>86</v>
      </c>
      <c r="AI2605" t="s">
        <v>86</v>
      </c>
      <c r="AJ2605" t="s">
        <v>86</v>
      </c>
      <c r="AK2605" t="s">
        <v>86</v>
      </c>
      <c r="AL2605" t="s">
        <v>86</v>
      </c>
      <c r="AM2605" t="s">
        <v>86</v>
      </c>
      <c r="AN2605" t="s">
        <v>86</v>
      </c>
      <c r="AO2605" t="s">
        <v>86</v>
      </c>
      <c r="AP2605" t="s">
        <v>86</v>
      </c>
      <c r="AQ2605" t="s">
        <v>86</v>
      </c>
      <c r="AR2605" t="s">
        <v>86</v>
      </c>
      <c r="AS2605" t="s">
        <v>86</v>
      </c>
      <c r="AT2605" t="s">
        <v>86</v>
      </c>
      <c r="AU2605" t="s">
        <v>86</v>
      </c>
      <c r="AV2605" t="s">
        <v>86</v>
      </c>
      <c r="AW2605" t="s">
        <v>86</v>
      </c>
      <c r="AX2605" t="s">
        <v>86</v>
      </c>
      <c r="AY2605" t="s">
        <v>86</v>
      </c>
      <c r="AZ2605" t="s">
        <v>86</v>
      </c>
      <c r="BA2605" t="s">
        <v>86</v>
      </c>
      <c r="BB2605" t="s">
        <v>86</v>
      </c>
      <c r="BC2605" t="s">
        <v>86</v>
      </c>
    </row>
    <row r="2606" spans="1:55" x14ac:dyDescent="0.3">
      <c r="A2606" t="s">
        <v>55</v>
      </c>
      <c r="B2606" t="s">
        <v>86</v>
      </c>
      <c r="C2606" t="s">
        <v>2539</v>
      </c>
      <c r="D2606">
        <v>22110413102</v>
      </c>
      <c r="E2606" t="s">
        <v>2541</v>
      </c>
      <c r="F2606" t="s">
        <v>58</v>
      </c>
      <c r="G2606" t="s">
        <v>59</v>
      </c>
      <c r="H2606" t="s">
        <v>86</v>
      </c>
      <c r="I2606" t="s">
        <v>86</v>
      </c>
      <c r="J2606" t="s">
        <v>86</v>
      </c>
      <c r="K2606" t="s">
        <v>86</v>
      </c>
      <c r="L2606" t="s">
        <v>86</v>
      </c>
      <c r="M2606" t="s">
        <v>86</v>
      </c>
      <c r="N2606" t="s">
        <v>86</v>
      </c>
      <c r="O2606" t="s">
        <v>86</v>
      </c>
      <c r="P2606" t="s">
        <v>86</v>
      </c>
      <c r="Q2606" t="s">
        <v>86</v>
      </c>
      <c r="R2606" t="s">
        <v>86</v>
      </c>
      <c r="S2606" t="s">
        <v>86</v>
      </c>
      <c r="T2606" t="s">
        <v>86</v>
      </c>
      <c r="U2606" t="s">
        <v>86</v>
      </c>
      <c r="V2606" t="s">
        <v>86</v>
      </c>
      <c r="W2606" t="s">
        <v>86</v>
      </c>
      <c r="X2606" t="s">
        <v>86</v>
      </c>
      <c r="Y2606" t="s">
        <v>86</v>
      </c>
      <c r="Z2606" t="s">
        <v>86</v>
      </c>
      <c r="AA2606" t="s">
        <v>86</v>
      </c>
      <c r="AB2606" t="s">
        <v>86</v>
      </c>
      <c r="AC2606" t="s">
        <v>86</v>
      </c>
      <c r="AD2606" t="s">
        <v>86</v>
      </c>
      <c r="AE2606" t="s">
        <v>86</v>
      </c>
      <c r="AF2606" t="s">
        <v>86</v>
      </c>
      <c r="AG2606" t="s">
        <v>86</v>
      </c>
      <c r="AH2606" t="s">
        <v>86</v>
      </c>
      <c r="AI2606" t="s">
        <v>86</v>
      </c>
      <c r="AJ2606" t="s">
        <v>86</v>
      </c>
      <c r="AK2606" t="s">
        <v>86</v>
      </c>
      <c r="AL2606" t="s">
        <v>86</v>
      </c>
      <c r="AM2606" t="s">
        <v>86</v>
      </c>
      <c r="AN2606" t="s">
        <v>86</v>
      </c>
      <c r="AO2606" t="s">
        <v>86</v>
      </c>
      <c r="AP2606" t="s">
        <v>86</v>
      </c>
      <c r="AQ2606" t="s">
        <v>86</v>
      </c>
      <c r="AR2606" t="s">
        <v>86</v>
      </c>
      <c r="AS2606" t="s">
        <v>86</v>
      </c>
      <c r="AT2606" t="s">
        <v>86</v>
      </c>
      <c r="AU2606" t="s">
        <v>86</v>
      </c>
      <c r="AV2606" t="s">
        <v>86</v>
      </c>
      <c r="AW2606" t="s">
        <v>86</v>
      </c>
      <c r="AX2606" t="s">
        <v>86</v>
      </c>
      <c r="AY2606" t="s">
        <v>86</v>
      </c>
      <c r="AZ2606" t="s">
        <v>86</v>
      </c>
      <c r="BA2606" t="s">
        <v>86</v>
      </c>
      <c r="BB2606" t="s">
        <v>86</v>
      </c>
      <c r="BC2606" t="s">
        <v>86</v>
      </c>
    </row>
    <row r="2607" spans="1:55" x14ac:dyDescent="0.3">
      <c r="A2607" t="s">
        <v>55</v>
      </c>
      <c r="B2607" t="s">
        <v>86</v>
      </c>
      <c r="C2607" t="s">
        <v>2539</v>
      </c>
      <c r="D2607">
        <v>22110413103</v>
      </c>
      <c r="E2607" t="s">
        <v>2542</v>
      </c>
      <c r="F2607" t="s">
        <v>177</v>
      </c>
      <c r="G2607" t="s">
        <v>89</v>
      </c>
      <c r="H2607" t="s">
        <v>86</v>
      </c>
      <c r="I2607" t="s">
        <v>86</v>
      </c>
      <c r="J2607" t="s">
        <v>86</v>
      </c>
      <c r="K2607" t="s">
        <v>86</v>
      </c>
      <c r="L2607" t="s">
        <v>86</v>
      </c>
      <c r="M2607" t="s">
        <v>86</v>
      </c>
      <c r="N2607" t="s">
        <v>86</v>
      </c>
      <c r="O2607" t="s">
        <v>86</v>
      </c>
      <c r="P2607" t="s">
        <v>86</v>
      </c>
      <c r="Q2607" t="s">
        <v>86</v>
      </c>
      <c r="R2607" t="s">
        <v>86</v>
      </c>
      <c r="S2607" t="s">
        <v>86</v>
      </c>
      <c r="T2607" t="s">
        <v>86</v>
      </c>
      <c r="U2607" t="s">
        <v>86</v>
      </c>
      <c r="V2607" t="s">
        <v>86</v>
      </c>
      <c r="W2607" t="s">
        <v>86</v>
      </c>
      <c r="X2607" t="s">
        <v>86</v>
      </c>
      <c r="Y2607" t="s">
        <v>86</v>
      </c>
      <c r="Z2607" t="s">
        <v>86</v>
      </c>
      <c r="AA2607" t="s">
        <v>86</v>
      </c>
      <c r="AB2607" t="s">
        <v>86</v>
      </c>
      <c r="AC2607" t="s">
        <v>86</v>
      </c>
      <c r="AD2607" t="s">
        <v>86</v>
      </c>
      <c r="AE2607" t="s">
        <v>86</v>
      </c>
      <c r="AF2607" t="s">
        <v>86</v>
      </c>
      <c r="AG2607" t="s">
        <v>86</v>
      </c>
      <c r="AH2607" t="s">
        <v>86</v>
      </c>
      <c r="AI2607" t="s">
        <v>86</v>
      </c>
      <c r="AJ2607" t="s">
        <v>86</v>
      </c>
      <c r="AK2607" t="s">
        <v>86</v>
      </c>
      <c r="AL2607" t="s">
        <v>86</v>
      </c>
      <c r="AM2607" t="s">
        <v>86</v>
      </c>
      <c r="AN2607" t="s">
        <v>86</v>
      </c>
      <c r="AO2607" t="s">
        <v>86</v>
      </c>
      <c r="AP2607" t="s">
        <v>86</v>
      </c>
      <c r="AQ2607" t="s">
        <v>86</v>
      </c>
      <c r="AR2607" t="s">
        <v>86</v>
      </c>
      <c r="AS2607" t="s">
        <v>86</v>
      </c>
      <c r="AT2607" t="s">
        <v>86</v>
      </c>
      <c r="AU2607" t="s">
        <v>86</v>
      </c>
      <c r="AV2607" t="s">
        <v>86</v>
      </c>
      <c r="AW2607" t="s">
        <v>86</v>
      </c>
      <c r="AX2607" t="s">
        <v>86</v>
      </c>
      <c r="AY2607" t="s">
        <v>86</v>
      </c>
      <c r="AZ2607" t="s">
        <v>86</v>
      </c>
      <c r="BA2607" t="s">
        <v>86</v>
      </c>
      <c r="BB2607" t="s">
        <v>86</v>
      </c>
      <c r="BC2607" t="s">
        <v>86</v>
      </c>
    </row>
    <row r="2608" spans="1:55" x14ac:dyDescent="0.3">
      <c r="A2608" t="s">
        <v>55</v>
      </c>
      <c r="B2608" t="s">
        <v>86</v>
      </c>
      <c r="C2608" t="s">
        <v>2539</v>
      </c>
      <c r="D2608">
        <v>22110413105</v>
      </c>
      <c r="E2608" t="s">
        <v>2543</v>
      </c>
      <c r="F2608" t="s">
        <v>177</v>
      </c>
      <c r="G2608" t="s">
        <v>59</v>
      </c>
      <c r="H2608" t="s">
        <v>86</v>
      </c>
      <c r="I2608" t="s">
        <v>86</v>
      </c>
      <c r="J2608" t="s">
        <v>86</v>
      </c>
      <c r="K2608" t="s">
        <v>86</v>
      </c>
      <c r="L2608" t="s">
        <v>86</v>
      </c>
      <c r="M2608" t="s">
        <v>86</v>
      </c>
      <c r="N2608" t="s">
        <v>86</v>
      </c>
      <c r="O2608" t="s">
        <v>86</v>
      </c>
      <c r="P2608" t="s">
        <v>86</v>
      </c>
      <c r="Q2608" t="s">
        <v>86</v>
      </c>
      <c r="R2608" t="s">
        <v>86</v>
      </c>
      <c r="S2608" t="s">
        <v>86</v>
      </c>
      <c r="T2608" t="s">
        <v>86</v>
      </c>
      <c r="U2608" t="s">
        <v>86</v>
      </c>
      <c r="V2608" t="s">
        <v>86</v>
      </c>
      <c r="W2608" t="s">
        <v>86</v>
      </c>
      <c r="X2608" t="s">
        <v>86</v>
      </c>
      <c r="Y2608" t="s">
        <v>86</v>
      </c>
      <c r="Z2608" t="s">
        <v>86</v>
      </c>
      <c r="AA2608" t="s">
        <v>86</v>
      </c>
      <c r="AB2608" t="s">
        <v>86</v>
      </c>
      <c r="AC2608" t="s">
        <v>86</v>
      </c>
      <c r="AD2608" t="s">
        <v>86</v>
      </c>
      <c r="AE2608" t="s">
        <v>86</v>
      </c>
      <c r="AF2608" t="s">
        <v>86</v>
      </c>
      <c r="AG2608" t="s">
        <v>86</v>
      </c>
      <c r="AH2608" t="s">
        <v>86</v>
      </c>
      <c r="AI2608" t="s">
        <v>86</v>
      </c>
      <c r="AJ2608" t="s">
        <v>86</v>
      </c>
      <c r="AK2608" t="s">
        <v>86</v>
      </c>
      <c r="AL2608" t="s">
        <v>86</v>
      </c>
      <c r="AM2608" t="s">
        <v>86</v>
      </c>
      <c r="AN2608" t="s">
        <v>86</v>
      </c>
      <c r="AO2608" t="s">
        <v>86</v>
      </c>
      <c r="AP2608" t="s">
        <v>86</v>
      </c>
      <c r="AQ2608" t="s">
        <v>86</v>
      </c>
      <c r="AR2608" t="s">
        <v>86</v>
      </c>
      <c r="AS2608" t="s">
        <v>86</v>
      </c>
      <c r="AT2608" t="s">
        <v>86</v>
      </c>
      <c r="AU2608" t="s">
        <v>86</v>
      </c>
      <c r="AV2608" t="s">
        <v>86</v>
      </c>
      <c r="AW2608" t="s">
        <v>86</v>
      </c>
      <c r="AX2608" t="s">
        <v>86</v>
      </c>
      <c r="AY2608" t="s">
        <v>86</v>
      </c>
      <c r="AZ2608" t="s">
        <v>86</v>
      </c>
      <c r="BA2608" t="s">
        <v>86</v>
      </c>
      <c r="BB2608" t="s">
        <v>86</v>
      </c>
      <c r="BC2608" t="s">
        <v>86</v>
      </c>
    </row>
    <row r="2609" spans="1:55" x14ac:dyDescent="0.3">
      <c r="A2609" t="s">
        <v>55</v>
      </c>
      <c r="B2609" t="s">
        <v>86</v>
      </c>
      <c r="C2609" t="s">
        <v>2539</v>
      </c>
      <c r="D2609">
        <v>22110413106</v>
      </c>
      <c r="E2609" t="s">
        <v>2544</v>
      </c>
      <c r="F2609" t="s">
        <v>133</v>
      </c>
      <c r="G2609" t="s">
        <v>89</v>
      </c>
      <c r="H2609" t="s">
        <v>86</v>
      </c>
      <c r="I2609" t="s">
        <v>86</v>
      </c>
      <c r="J2609" t="s">
        <v>86</v>
      </c>
      <c r="K2609" t="s">
        <v>86</v>
      </c>
      <c r="L2609" t="s">
        <v>86</v>
      </c>
      <c r="M2609" t="s">
        <v>86</v>
      </c>
      <c r="N2609" t="s">
        <v>86</v>
      </c>
      <c r="O2609" t="s">
        <v>86</v>
      </c>
      <c r="P2609" t="s">
        <v>86</v>
      </c>
      <c r="Q2609" t="s">
        <v>86</v>
      </c>
      <c r="R2609" t="s">
        <v>86</v>
      </c>
      <c r="S2609" t="s">
        <v>86</v>
      </c>
      <c r="T2609" t="s">
        <v>86</v>
      </c>
      <c r="U2609" t="s">
        <v>86</v>
      </c>
      <c r="V2609" t="s">
        <v>86</v>
      </c>
      <c r="W2609" t="s">
        <v>86</v>
      </c>
      <c r="X2609" t="s">
        <v>86</v>
      </c>
      <c r="Y2609" t="s">
        <v>86</v>
      </c>
      <c r="Z2609" t="s">
        <v>86</v>
      </c>
      <c r="AA2609" t="s">
        <v>86</v>
      </c>
      <c r="AB2609" t="s">
        <v>86</v>
      </c>
      <c r="AC2609" t="s">
        <v>86</v>
      </c>
      <c r="AD2609" t="s">
        <v>86</v>
      </c>
      <c r="AE2609" t="s">
        <v>86</v>
      </c>
      <c r="AF2609" t="s">
        <v>86</v>
      </c>
      <c r="AG2609" t="s">
        <v>86</v>
      </c>
      <c r="AH2609" t="s">
        <v>86</v>
      </c>
      <c r="AI2609" t="s">
        <v>86</v>
      </c>
      <c r="AJ2609" t="s">
        <v>86</v>
      </c>
      <c r="AK2609" t="s">
        <v>86</v>
      </c>
      <c r="AL2609" t="s">
        <v>86</v>
      </c>
      <c r="AM2609" t="s">
        <v>86</v>
      </c>
      <c r="AN2609" t="s">
        <v>86</v>
      </c>
      <c r="AO2609" t="s">
        <v>86</v>
      </c>
      <c r="AP2609" t="s">
        <v>86</v>
      </c>
      <c r="AQ2609" t="s">
        <v>86</v>
      </c>
      <c r="AR2609" t="s">
        <v>86</v>
      </c>
      <c r="AS2609" t="s">
        <v>86</v>
      </c>
      <c r="AT2609" t="s">
        <v>86</v>
      </c>
      <c r="AU2609" t="s">
        <v>86</v>
      </c>
      <c r="AV2609" t="s">
        <v>86</v>
      </c>
      <c r="AW2609" t="s">
        <v>86</v>
      </c>
      <c r="AX2609" t="s">
        <v>86</v>
      </c>
      <c r="AY2609" t="s">
        <v>86</v>
      </c>
      <c r="AZ2609" t="s">
        <v>86</v>
      </c>
      <c r="BA2609" t="s">
        <v>86</v>
      </c>
      <c r="BB2609" t="s">
        <v>86</v>
      </c>
      <c r="BC2609" t="s">
        <v>86</v>
      </c>
    </row>
    <row r="2610" spans="1:55" x14ac:dyDescent="0.3">
      <c r="A2610" t="s">
        <v>55</v>
      </c>
      <c r="B2610" t="s">
        <v>86</v>
      </c>
      <c r="C2610" t="s">
        <v>2545</v>
      </c>
      <c r="D2610">
        <v>22110413206</v>
      </c>
      <c r="E2610" t="s">
        <v>2546</v>
      </c>
      <c r="F2610" t="s">
        <v>58</v>
      </c>
      <c r="G2610" t="s">
        <v>59</v>
      </c>
      <c r="H2610" t="s">
        <v>86</v>
      </c>
      <c r="I2610" t="s">
        <v>86</v>
      </c>
      <c r="J2610" t="s">
        <v>86</v>
      </c>
      <c r="K2610" t="s">
        <v>86</v>
      </c>
      <c r="L2610" t="s">
        <v>86</v>
      </c>
      <c r="M2610" t="s">
        <v>86</v>
      </c>
      <c r="N2610" t="s">
        <v>86</v>
      </c>
      <c r="O2610" t="s">
        <v>86</v>
      </c>
      <c r="P2610" t="s">
        <v>86</v>
      </c>
      <c r="Q2610" t="s">
        <v>86</v>
      </c>
      <c r="R2610" t="s">
        <v>86</v>
      </c>
      <c r="S2610" t="s">
        <v>86</v>
      </c>
      <c r="T2610" t="s">
        <v>86</v>
      </c>
      <c r="U2610" t="s">
        <v>86</v>
      </c>
      <c r="V2610" t="s">
        <v>86</v>
      </c>
      <c r="W2610" t="s">
        <v>86</v>
      </c>
      <c r="X2610" t="s">
        <v>86</v>
      </c>
      <c r="Y2610" t="s">
        <v>86</v>
      </c>
      <c r="Z2610" t="s">
        <v>86</v>
      </c>
      <c r="AA2610" t="s">
        <v>86</v>
      </c>
      <c r="AB2610" t="s">
        <v>86</v>
      </c>
      <c r="AC2610" t="s">
        <v>86</v>
      </c>
      <c r="AD2610" t="s">
        <v>86</v>
      </c>
      <c r="AE2610" t="s">
        <v>86</v>
      </c>
      <c r="AF2610" t="s">
        <v>86</v>
      </c>
      <c r="AG2610" t="s">
        <v>86</v>
      </c>
      <c r="AH2610" t="s">
        <v>86</v>
      </c>
      <c r="AI2610" t="s">
        <v>86</v>
      </c>
      <c r="AJ2610" t="s">
        <v>86</v>
      </c>
      <c r="AK2610" t="s">
        <v>86</v>
      </c>
      <c r="AL2610" t="s">
        <v>86</v>
      </c>
      <c r="AM2610" t="s">
        <v>86</v>
      </c>
      <c r="AN2610" t="s">
        <v>86</v>
      </c>
      <c r="AO2610" t="s">
        <v>86</v>
      </c>
      <c r="AP2610" t="s">
        <v>86</v>
      </c>
      <c r="AQ2610" t="s">
        <v>86</v>
      </c>
      <c r="AR2610" t="s">
        <v>86</v>
      </c>
      <c r="AS2610" t="s">
        <v>86</v>
      </c>
      <c r="AT2610" t="s">
        <v>86</v>
      </c>
      <c r="AU2610" t="s">
        <v>86</v>
      </c>
      <c r="AV2610" t="s">
        <v>86</v>
      </c>
      <c r="AW2610" t="s">
        <v>86</v>
      </c>
      <c r="AX2610" t="s">
        <v>86</v>
      </c>
      <c r="AY2610" t="s">
        <v>86</v>
      </c>
      <c r="AZ2610" t="s">
        <v>86</v>
      </c>
      <c r="BA2610" t="s">
        <v>86</v>
      </c>
      <c r="BB2610" t="s">
        <v>86</v>
      </c>
      <c r="BC2610" t="s">
        <v>86</v>
      </c>
    </row>
    <row r="2611" spans="1:55" x14ac:dyDescent="0.3">
      <c r="A2611" t="s">
        <v>55</v>
      </c>
      <c r="B2611" t="s">
        <v>86</v>
      </c>
      <c r="C2611" t="s">
        <v>2545</v>
      </c>
      <c r="D2611">
        <v>22110413207</v>
      </c>
      <c r="E2611" t="s">
        <v>2547</v>
      </c>
      <c r="F2611" t="s">
        <v>133</v>
      </c>
      <c r="G2611" t="s">
        <v>59</v>
      </c>
      <c r="H2611" t="s">
        <v>86</v>
      </c>
      <c r="I2611" t="s">
        <v>86</v>
      </c>
      <c r="J2611" t="s">
        <v>86</v>
      </c>
      <c r="K2611" t="s">
        <v>86</v>
      </c>
      <c r="L2611" t="s">
        <v>86</v>
      </c>
      <c r="M2611" t="s">
        <v>86</v>
      </c>
      <c r="N2611" t="s">
        <v>86</v>
      </c>
      <c r="O2611" t="s">
        <v>86</v>
      </c>
      <c r="P2611" t="s">
        <v>86</v>
      </c>
      <c r="Q2611" t="s">
        <v>86</v>
      </c>
      <c r="R2611" t="s">
        <v>86</v>
      </c>
      <c r="S2611" t="s">
        <v>86</v>
      </c>
      <c r="T2611" t="s">
        <v>86</v>
      </c>
      <c r="U2611" t="s">
        <v>86</v>
      </c>
      <c r="V2611" t="s">
        <v>86</v>
      </c>
      <c r="W2611" t="s">
        <v>86</v>
      </c>
      <c r="X2611" t="s">
        <v>86</v>
      </c>
      <c r="Y2611" t="s">
        <v>86</v>
      </c>
      <c r="Z2611" t="s">
        <v>86</v>
      </c>
      <c r="AA2611" t="s">
        <v>86</v>
      </c>
      <c r="AB2611" t="s">
        <v>86</v>
      </c>
      <c r="AC2611" t="s">
        <v>86</v>
      </c>
      <c r="AD2611" t="s">
        <v>86</v>
      </c>
      <c r="AE2611" t="s">
        <v>86</v>
      </c>
      <c r="AF2611" t="s">
        <v>86</v>
      </c>
      <c r="AG2611" t="s">
        <v>86</v>
      </c>
      <c r="AH2611" t="s">
        <v>86</v>
      </c>
      <c r="AI2611" t="s">
        <v>86</v>
      </c>
      <c r="AJ2611" t="s">
        <v>86</v>
      </c>
      <c r="AK2611" t="s">
        <v>86</v>
      </c>
      <c r="AL2611" t="s">
        <v>86</v>
      </c>
      <c r="AM2611" t="s">
        <v>86</v>
      </c>
      <c r="AN2611" t="s">
        <v>86</v>
      </c>
      <c r="AO2611" t="s">
        <v>86</v>
      </c>
      <c r="AP2611" t="s">
        <v>86</v>
      </c>
      <c r="AQ2611" t="s">
        <v>86</v>
      </c>
      <c r="AR2611" t="s">
        <v>86</v>
      </c>
      <c r="AS2611" t="s">
        <v>86</v>
      </c>
      <c r="AT2611" t="s">
        <v>86</v>
      </c>
      <c r="AU2611" t="s">
        <v>86</v>
      </c>
      <c r="AV2611" t="s">
        <v>86</v>
      </c>
      <c r="AW2611" t="s">
        <v>86</v>
      </c>
      <c r="AX2611" t="s">
        <v>86</v>
      </c>
      <c r="AY2611" t="s">
        <v>86</v>
      </c>
      <c r="AZ2611" t="s">
        <v>86</v>
      </c>
      <c r="BA2611" t="s">
        <v>86</v>
      </c>
      <c r="BB2611" t="s">
        <v>86</v>
      </c>
      <c r="BC2611" t="s">
        <v>86</v>
      </c>
    </row>
    <row r="2612" spans="1:55" x14ac:dyDescent="0.3">
      <c r="A2612" t="s">
        <v>55</v>
      </c>
      <c r="B2612" t="s">
        <v>86</v>
      </c>
      <c r="C2612" t="s">
        <v>2548</v>
      </c>
      <c r="D2612">
        <v>22110413301</v>
      </c>
      <c r="E2612" t="s">
        <v>2549</v>
      </c>
      <c r="F2612" t="s">
        <v>58</v>
      </c>
      <c r="G2612" t="s">
        <v>59</v>
      </c>
      <c r="H2612" t="s">
        <v>86</v>
      </c>
      <c r="I2612" t="s">
        <v>86</v>
      </c>
      <c r="J2612" t="s">
        <v>86</v>
      </c>
      <c r="K2612" t="s">
        <v>86</v>
      </c>
      <c r="L2612" t="s">
        <v>86</v>
      </c>
      <c r="M2612" t="s">
        <v>86</v>
      </c>
      <c r="N2612" t="s">
        <v>86</v>
      </c>
      <c r="O2612" t="s">
        <v>86</v>
      </c>
      <c r="P2612" t="s">
        <v>86</v>
      </c>
      <c r="Q2612" t="s">
        <v>86</v>
      </c>
      <c r="R2612" t="s">
        <v>86</v>
      </c>
      <c r="S2612" t="s">
        <v>86</v>
      </c>
      <c r="T2612" t="s">
        <v>86</v>
      </c>
      <c r="U2612" t="s">
        <v>86</v>
      </c>
      <c r="V2612" t="s">
        <v>86</v>
      </c>
      <c r="W2612" t="s">
        <v>86</v>
      </c>
      <c r="X2612" t="s">
        <v>86</v>
      </c>
      <c r="Y2612" t="s">
        <v>86</v>
      </c>
      <c r="Z2612" t="s">
        <v>86</v>
      </c>
      <c r="AA2612" t="s">
        <v>86</v>
      </c>
      <c r="AB2612" t="s">
        <v>86</v>
      </c>
      <c r="AC2612" t="s">
        <v>86</v>
      </c>
      <c r="AD2612" t="s">
        <v>86</v>
      </c>
      <c r="AE2612" t="s">
        <v>86</v>
      </c>
      <c r="AF2612" t="s">
        <v>86</v>
      </c>
      <c r="AG2612" t="s">
        <v>86</v>
      </c>
      <c r="AH2612" t="s">
        <v>86</v>
      </c>
      <c r="AI2612" t="s">
        <v>86</v>
      </c>
      <c r="AJ2612" t="s">
        <v>86</v>
      </c>
      <c r="AK2612" t="s">
        <v>86</v>
      </c>
      <c r="AL2612" t="s">
        <v>86</v>
      </c>
      <c r="AM2612" t="s">
        <v>86</v>
      </c>
      <c r="AN2612" t="s">
        <v>86</v>
      </c>
      <c r="AO2612" t="s">
        <v>86</v>
      </c>
      <c r="AP2612" t="s">
        <v>86</v>
      </c>
      <c r="AQ2612" t="s">
        <v>86</v>
      </c>
      <c r="AR2612" t="s">
        <v>86</v>
      </c>
      <c r="AS2612" t="s">
        <v>86</v>
      </c>
      <c r="AT2612" t="s">
        <v>86</v>
      </c>
      <c r="AU2612" t="s">
        <v>86</v>
      </c>
      <c r="AV2612" t="s">
        <v>86</v>
      </c>
      <c r="AW2612" t="s">
        <v>86</v>
      </c>
      <c r="AX2612" t="s">
        <v>86</v>
      </c>
      <c r="AY2612" t="s">
        <v>86</v>
      </c>
      <c r="AZ2612" t="s">
        <v>86</v>
      </c>
      <c r="BA2612" t="s">
        <v>86</v>
      </c>
      <c r="BB2612" t="s">
        <v>86</v>
      </c>
      <c r="BC2612" t="s">
        <v>86</v>
      </c>
    </row>
    <row r="2613" spans="1:55" x14ac:dyDescent="0.3">
      <c r="A2613" t="s">
        <v>55</v>
      </c>
      <c r="B2613" t="s">
        <v>86</v>
      </c>
      <c r="C2613" t="s">
        <v>2548</v>
      </c>
      <c r="D2613">
        <v>22110413302</v>
      </c>
      <c r="E2613" t="s">
        <v>2550</v>
      </c>
      <c r="F2613" t="s">
        <v>133</v>
      </c>
      <c r="G2613" t="s">
        <v>59</v>
      </c>
      <c r="H2613" t="s">
        <v>86</v>
      </c>
      <c r="I2613" t="s">
        <v>86</v>
      </c>
      <c r="J2613" t="s">
        <v>86</v>
      </c>
      <c r="K2613" t="s">
        <v>86</v>
      </c>
      <c r="L2613" t="s">
        <v>86</v>
      </c>
      <c r="M2613" t="s">
        <v>86</v>
      </c>
      <c r="N2613" t="s">
        <v>86</v>
      </c>
      <c r="O2613" t="s">
        <v>86</v>
      </c>
      <c r="P2613" t="s">
        <v>86</v>
      </c>
      <c r="Q2613" t="s">
        <v>86</v>
      </c>
      <c r="R2613" t="s">
        <v>86</v>
      </c>
      <c r="S2613" t="s">
        <v>86</v>
      </c>
      <c r="T2613" t="s">
        <v>86</v>
      </c>
      <c r="U2613" t="s">
        <v>86</v>
      </c>
      <c r="V2613" t="s">
        <v>86</v>
      </c>
      <c r="W2613" t="s">
        <v>86</v>
      </c>
      <c r="X2613" t="s">
        <v>86</v>
      </c>
      <c r="Y2613" t="s">
        <v>86</v>
      </c>
      <c r="Z2613" t="s">
        <v>86</v>
      </c>
      <c r="AA2613" t="s">
        <v>86</v>
      </c>
      <c r="AB2613" t="s">
        <v>86</v>
      </c>
      <c r="AC2613" t="s">
        <v>86</v>
      </c>
      <c r="AD2613" t="s">
        <v>86</v>
      </c>
      <c r="AE2613" t="s">
        <v>86</v>
      </c>
      <c r="AF2613" t="s">
        <v>86</v>
      </c>
      <c r="AG2613" t="s">
        <v>86</v>
      </c>
      <c r="AH2613" t="s">
        <v>86</v>
      </c>
      <c r="AI2613" t="s">
        <v>86</v>
      </c>
      <c r="AJ2613" t="s">
        <v>86</v>
      </c>
      <c r="AK2613" t="s">
        <v>86</v>
      </c>
      <c r="AL2613" t="s">
        <v>86</v>
      </c>
      <c r="AM2613" t="s">
        <v>86</v>
      </c>
      <c r="AN2613" t="s">
        <v>86</v>
      </c>
      <c r="AO2613" t="s">
        <v>86</v>
      </c>
      <c r="AP2613" t="s">
        <v>86</v>
      </c>
      <c r="AQ2613" t="s">
        <v>86</v>
      </c>
      <c r="AR2613" t="s">
        <v>86</v>
      </c>
      <c r="AS2613" t="s">
        <v>86</v>
      </c>
      <c r="AT2613" t="s">
        <v>86</v>
      </c>
      <c r="AU2613" t="s">
        <v>86</v>
      </c>
      <c r="AV2613" t="s">
        <v>86</v>
      </c>
      <c r="AW2613" t="s">
        <v>86</v>
      </c>
      <c r="AX2613" t="s">
        <v>86</v>
      </c>
      <c r="AY2613" t="s">
        <v>86</v>
      </c>
      <c r="AZ2613" t="s">
        <v>86</v>
      </c>
      <c r="BA2613" t="s">
        <v>86</v>
      </c>
      <c r="BB2613" t="s">
        <v>86</v>
      </c>
      <c r="BC2613" t="s">
        <v>86</v>
      </c>
    </row>
    <row r="2614" spans="1:55" x14ac:dyDescent="0.3">
      <c r="A2614" t="s">
        <v>55</v>
      </c>
      <c r="B2614" t="s">
        <v>86</v>
      </c>
      <c r="C2614" t="s">
        <v>2548</v>
      </c>
      <c r="D2614">
        <v>22110413303</v>
      </c>
      <c r="E2614" t="s">
        <v>2551</v>
      </c>
      <c r="F2614" t="s">
        <v>58</v>
      </c>
      <c r="G2614" t="s">
        <v>89</v>
      </c>
      <c r="H2614" t="s">
        <v>86</v>
      </c>
      <c r="I2614" t="s">
        <v>86</v>
      </c>
      <c r="J2614" t="s">
        <v>86</v>
      </c>
      <c r="K2614" t="s">
        <v>86</v>
      </c>
      <c r="L2614" t="s">
        <v>86</v>
      </c>
      <c r="M2614" t="s">
        <v>86</v>
      </c>
      <c r="N2614" t="s">
        <v>86</v>
      </c>
      <c r="O2614" t="s">
        <v>86</v>
      </c>
      <c r="P2614" t="s">
        <v>86</v>
      </c>
      <c r="Q2614" t="s">
        <v>86</v>
      </c>
      <c r="R2614" t="s">
        <v>86</v>
      </c>
      <c r="S2614" t="s">
        <v>86</v>
      </c>
      <c r="T2614" t="s">
        <v>86</v>
      </c>
      <c r="U2614" t="s">
        <v>86</v>
      </c>
      <c r="V2614" t="s">
        <v>86</v>
      </c>
      <c r="W2614" t="s">
        <v>86</v>
      </c>
      <c r="X2614" t="s">
        <v>86</v>
      </c>
      <c r="Y2614" t="s">
        <v>86</v>
      </c>
      <c r="Z2614" t="s">
        <v>86</v>
      </c>
      <c r="AA2614" t="s">
        <v>86</v>
      </c>
      <c r="AB2614" t="s">
        <v>86</v>
      </c>
      <c r="AC2614" t="s">
        <v>86</v>
      </c>
      <c r="AD2614" t="s">
        <v>86</v>
      </c>
      <c r="AE2614" t="s">
        <v>86</v>
      </c>
      <c r="AF2614" t="s">
        <v>86</v>
      </c>
      <c r="AG2614" t="s">
        <v>86</v>
      </c>
      <c r="AH2614" t="s">
        <v>86</v>
      </c>
      <c r="AI2614" t="s">
        <v>86</v>
      </c>
      <c r="AJ2614" t="s">
        <v>86</v>
      </c>
      <c r="AK2614" t="s">
        <v>86</v>
      </c>
      <c r="AL2614" t="s">
        <v>86</v>
      </c>
      <c r="AM2614" t="s">
        <v>86</v>
      </c>
      <c r="AN2614" t="s">
        <v>86</v>
      </c>
      <c r="AO2614" t="s">
        <v>86</v>
      </c>
      <c r="AP2614" t="s">
        <v>86</v>
      </c>
      <c r="AQ2614" t="s">
        <v>86</v>
      </c>
      <c r="AR2614" t="s">
        <v>86</v>
      </c>
      <c r="AS2614" t="s">
        <v>86</v>
      </c>
      <c r="AT2614" t="s">
        <v>86</v>
      </c>
      <c r="AU2614" t="s">
        <v>86</v>
      </c>
      <c r="AV2614" t="s">
        <v>86</v>
      </c>
      <c r="AW2614" t="s">
        <v>86</v>
      </c>
      <c r="AX2614" t="s">
        <v>86</v>
      </c>
      <c r="AY2614" t="s">
        <v>86</v>
      </c>
      <c r="AZ2614" t="s">
        <v>86</v>
      </c>
      <c r="BA2614" t="s">
        <v>86</v>
      </c>
      <c r="BB2614" t="s">
        <v>86</v>
      </c>
      <c r="BC2614" t="s">
        <v>86</v>
      </c>
    </row>
    <row r="2615" spans="1:55" x14ac:dyDescent="0.3">
      <c r="A2615" t="s">
        <v>55</v>
      </c>
      <c r="B2615" t="s">
        <v>86</v>
      </c>
      <c r="C2615" t="s">
        <v>2548</v>
      </c>
      <c r="D2615">
        <v>22110413304</v>
      </c>
      <c r="E2615" t="s">
        <v>2552</v>
      </c>
      <c r="F2615" t="s">
        <v>88</v>
      </c>
      <c r="G2615" t="s">
        <v>59</v>
      </c>
      <c r="H2615" t="s">
        <v>86</v>
      </c>
      <c r="I2615" t="s">
        <v>86</v>
      </c>
      <c r="J2615" t="s">
        <v>86</v>
      </c>
      <c r="K2615" t="s">
        <v>86</v>
      </c>
      <c r="L2615" t="s">
        <v>86</v>
      </c>
      <c r="M2615" t="s">
        <v>86</v>
      </c>
      <c r="N2615" t="s">
        <v>86</v>
      </c>
      <c r="O2615" t="s">
        <v>86</v>
      </c>
      <c r="P2615" t="s">
        <v>86</v>
      </c>
      <c r="Q2615" t="s">
        <v>86</v>
      </c>
      <c r="R2615" t="s">
        <v>86</v>
      </c>
      <c r="S2615" t="s">
        <v>86</v>
      </c>
      <c r="T2615" t="s">
        <v>86</v>
      </c>
      <c r="U2615" t="s">
        <v>86</v>
      </c>
      <c r="V2615" t="s">
        <v>86</v>
      </c>
      <c r="W2615" t="s">
        <v>86</v>
      </c>
      <c r="X2615" t="s">
        <v>86</v>
      </c>
      <c r="Y2615" t="s">
        <v>86</v>
      </c>
      <c r="Z2615" t="s">
        <v>86</v>
      </c>
      <c r="AA2615" t="s">
        <v>86</v>
      </c>
      <c r="AB2615" t="s">
        <v>86</v>
      </c>
      <c r="AC2615" t="s">
        <v>86</v>
      </c>
      <c r="AD2615" t="s">
        <v>86</v>
      </c>
      <c r="AE2615" t="s">
        <v>86</v>
      </c>
      <c r="AF2615" t="s">
        <v>86</v>
      </c>
      <c r="AG2615" t="s">
        <v>86</v>
      </c>
      <c r="AH2615" t="s">
        <v>86</v>
      </c>
      <c r="AI2615" t="s">
        <v>86</v>
      </c>
      <c r="AJ2615" t="s">
        <v>86</v>
      </c>
      <c r="AK2615" t="s">
        <v>86</v>
      </c>
      <c r="AL2615" t="s">
        <v>86</v>
      </c>
      <c r="AM2615" t="s">
        <v>86</v>
      </c>
      <c r="AN2615" t="s">
        <v>86</v>
      </c>
      <c r="AO2615" t="s">
        <v>86</v>
      </c>
      <c r="AP2615" t="s">
        <v>86</v>
      </c>
      <c r="AQ2615" t="s">
        <v>86</v>
      </c>
      <c r="AR2615" t="s">
        <v>86</v>
      </c>
      <c r="AS2615" t="s">
        <v>86</v>
      </c>
      <c r="AT2615" t="s">
        <v>86</v>
      </c>
      <c r="AU2615" t="s">
        <v>86</v>
      </c>
      <c r="AV2615" t="s">
        <v>86</v>
      </c>
      <c r="AW2615" t="s">
        <v>86</v>
      </c>
      <c r="AX2615" t="s">
        <v>86</v>
      </c>
      <c r="AY2615" t="s">
        <v>86</v>
      </c>
      <c r="AZ2615" t="s">
        <v>86</v>
      </c>
      <c r="BA2615" t="s">
        <v>86</v>
      </c>
      <c r="BB2615" t="s">
        <v>86</v>
      </c>
      <c r="BC2615" t="s">
        <v>86</v>
      </c>
    </row>
    <row r="2616" spans="1:55" x14ac:dyDescent="0.3">
      <c r="A2616" t="s">
        <v>55</v>
      </c>
      <c r="B2616" t="s">
        <v>86</v>
      </c>
      <c r="C2616" t="s">
        <v>2553</v>
      </c>
      <c r="D2616">
        <v>22110413401</v>
      </c>
      <c r="E2616" t="s">
        <v>2554</v>
      </c>
      <c r="F2616" t="s">
        <v>58</v>
      </c>
      <c r="G2616" t="s">
        <v>59</v>
      </c>
      <c r="H2616" t="s">
        <v>86</v>
      </c>
      <c r="I2616" t="s">
        <v>86</v>
      </c>
      <c r="J2616" t="s">
        <v>86</v>
      </c>
      <c r="K2616" t="s">
        <v>86</v>
      </c>
      <c r="L2616" t="s">
        <v>86</v>
      </c>
      <c r="M2616" t="s">
        <v>86</v>
      </c>
      <c r="N2616" t="s">
        <v>86</v>
      </c>
      <c r="O2616" t="s">
        <v>86</v>
      </c>
      <c r="P2616" t="s">
        <v>86</v>
      </c>
      <c r="Q2616" t="s">
        <v>86</v>
      </c>
      <c r="R2616" t="s">
        <v>86</v>
      </c>
      <c r="S2616" t="s">
        <v>86</v>
      </c>
      <c r="T2616" t="s">
        <v>86</v>
      </c>
      <c r="U2616" t="s">
        <v>86</v>
      </c>
      <c r="V2616" t="s">
        <v>86</v>
      </c>
      <c r="W2616" t="s">
        <v>86</v>
      </c>
      <c r="X2616" t="s">
        <v>86</v>
      </c>
      <c r="Y2616" t="s">
        <v>86</v>
      </c>
      <c r="Z2616" t="s">
        <v>86</v>
      </c>
      <c r="AA2616" t="s">
        <v>86</v>
      </c>
      <c r="AB2616" t="s">
        <v>86</v>
      </c>
      <c r="AC2616" t="s">
        <v>86</v>
      </c>
      <c r="AD2616" t="s">
        <v>86</v>
      </c>
      <c r="AE2616" t="s">
        <v>86</v>
      </c>
      <c r="AF2616" t="s">
        <v>86</v>
      </c>
      <c r="AG2616" t="s">
        <v>86</v>
      </c>
      <c r="AH2616" t="s">
        <v>86</v>
      </c>
      <c r="AI2616" t="s">
        <v>86</v>
      </c>
      <c r="AJ2616" t="s">
        <v>86</v>
      </c>
      <c r="AK2616" t="s">
        <v>86</v>
      </c>
      <c r="AL2616" t="s">
        <v>86</v>
      </c>
      <c r="AM2616" t="s">
        <v>86</v>
      </c>
      <c r="AN2616" t="s">
        <v>86</v>
      </c>
      <c r="AO2616" t="s">
        <v>86</v>
      </c>
      <c r="AP2616" t="s">
        <v>86</v>
      </c>
      <c r="AQ2616" t="s">
        <v>86</v>
      </c>
      <c r="AR2616" t="s">
        <v>86</v>
      </c>
      <c r="AS2616" t="s">
        <v>86</v>
      </c>
      <c r="AT2616" t="s">
        <v>86</v>
      </c>
      <c r="AU2616" t="s">
        <v>86</v>
      </c>
      <c r="AV2616" t="s">
        <v>86</v>
      </c>
      <c r="AW2616" t="s">
        <v>86</v>
      </c>
      <c r="AX2616" t="s">
        <v>86</v>
      </c>
      <c r="AY2616" t="s">
        <v>86</v>
      </c>
      <c r="AZ2616" t="s">
        <v>86</v>
      </c>
      <c r="BA2616" t="s">
        <v>86</v>
      </c>
      <c r="BB2616" t="s">
        <v>86</v>
      </c>
      <c r="BC2616" t="s">
        <v>86</v>
      </c>
    </row>
    <row r="2617" spans="1:55" x14ac:dyDescent="0.3">
      <c r="A2617" t="s">
        <v>55</v>
      </c>
      <c r="B2617" t="s">
        <v>86</v>
      </c>
      <c r="C2617" t="s">
        <v>2555</v>
      </c>
      <c r="D2617">
        <v>22110413601</v>
      </c>
      <c r="E2617" t="s">
        <v>2556</v>
      </c>
      <c r="F2617" t="s">
        <v>58</v>
      </c>
      <c r="G2617" t="s">
        <v>59</v>
      </c>
      <c r="H2617" t="s">
        <v>86</v>
      </c>
      <c r="I2617" t="s">
        <v>86</v>
      </c>
      <c r="J2617" t="s">
        <v>86</v>
      </c>
      <c r="K2617" t="s">
        <v>86</v>
      </c>
      <c r="L2617" t="s">
        <v>86</v>
      </c>
      <c r="M2617" t="s">
        <v>86</v>
      </c>
      <c r="N2617" t="s">
        <v>86</v>
      </c>
      <c r="O2617" t="s">
        <v>86</v>
      </c>
      <c r="P2617" t="s">
        <v>86</v>
      </c>
      <c r="Q2617" t="s">
        <v>86</v>
      </c>
      <c r="R2617" t="s">
        <v>86</v>
      </c>
      <c r="S2617" t="s">
        <v>86</v>
      </c>
      <c r="T2617" t="s">
        <v>86</v>
      </c>
      <c r="U2617" t="s">
        <v>86</v>
      </c>
      <c r="V2617" t="s">
        <v>86</v>
      </c>
      <c r="W2617" t="s">
        <v>86</v>
      </c>
      <c r="X2617" t="s">
        <v>86</v>
      </c>
      <c r="Y2617" t="s">
        <v>86</v>
      </c>
      <c r="Z2617" t="s">
        <v>86</v>
      </c>
      <c r="AA2617" t="s">
        <v>86</v>
      </c>
      <c r="AB2617" t="s">
        <v>86</v>
      </c>
      <c r="AC2617" t="s">
        <v>86</v>
      </c>
      <c r="AD2617" t="s">
        <v>86</v>
      </c>
      <c r="AE2617" t="s">
        <v>86</v>
      </c>
      <c r="AF2617" t="s">
        <v>86</v>
      </c>
      <c r="AG2617" t="s">
        <v>86</v>
      </c>
      <c r="AH2617" t="s">
        <v>86</v>
      </c>
      <c r="AI2617" t="s">
        <v>86</v>
      </c>
      <c r="AJ2617" t="s">
        <v>86</v>
      </c>
      <c r="AK2617" t="s">
        <v>86</v>
      </c>
      <c r="AL2617" t="s">
        <v>86</v>
      </c>
      <c r="AM2617" t="s">
        <v>86</v>
      </c>
      <c r="AN2617" t="s">
        <v>86</v>
      </c>
      <c r="AO2617" t="s">
        <v>86</v>
      </c>
      <c r="AP2617" t="s">
        <v>86</v>
      </c>
      <c r="AQ2617" t="s">
        <v>86</v>
      </c>
      <c r="AR2617" t="s">
        <v>86</v>
      </c>
      <c r="AS2617" t="s">
        <v>86</v>
      </c>
      <c r="AT2617" t="s">
        <v>86</v>
      </c>
      <c r="AU2617" t="s">
        <v>86</v>
      </c>
      <c r="AV2617" t="s">
        <v>86</v>
      </c>
      <c r="AW2617" t="s">
        <v>86</v>
      </c>
      <c r="AX2617" t="s">
        <v>86</v>
      </c>
      <c r="AY2617" t="s">
        <v>86</v>
      </c>
      <c r="AZ2617" t="s">
        <v>86</v>
      </c>
      <c r="BA2617" t="s">
        <v>86</v>
      </c>
      <c r="BB2617" t="s">
        <v>86</v>
      </c>
      <c r="BC2617" t="s">
        <v>86</v>
      </c>
    </row>
    <row r="2618" spans="1:55" x14ac:dyDescent="0.3">
      <c r="A2618" t="s">
        <v>55</v>
      </c>
      <c r="B2618" t="s">
        <v>86</v>
      </c>
      <c r="C2618" t="s">
        <v>2555</v>
      </c>
      <c r="D2618">
        <v>22110413604</v>
      </c>
      <c r="E2618" t="s">
        <v>2557</v>
      </c>
      <c r="F2618" t="s">
        <v>133</v>
      </c>
      <c r="G2618" t="s">
        <v>59</v>
      </c>
      <c r="H2618" t="s">
        <v>86</v>
      </c>
      <c r="I2618" t="s">
        <v>86</v>
      </c>
      <c r="J2618" t="s">
        <v>86</v>
      </c>
      <c r="K2618" t="s">
        <v>86</v>
      </c>
      <c r="L2618" t="s">
        <v>86</v>
      </c>
      <c r="M2618" t="s">
        <v>86</v>
      </c>
      <c r="N2618" t="s">
        <v>86</v>
      </c>
      <c r="O2618" t="s">
        <v>86</v>
      </c>
      <c r="P2618" t="s">
        <v>86</v>
      </c>
      <c r="Q2618" t="s">
        <v>86</v>
      </c>
      <c r="R2618" t="s">
        <v>86</v>
      </c>
      <c r="S2618" t="s">
        <v>86</v>
      </c>
      <c r="T2618" t="s">
        <v>86</v>
      </c>
      <c r="U2618" t="s">
        <v>86</v>
      </c>
      <c r="V2618" t="s">
        <v>86</v>
      </c>
      <c r="W2618" t="s">
        <v>86</v>
      </c>
      <c r="X2618" t="s">
        <v>86</v>
      </c>
      <c r="Y2618" t="s">
        <v>86</v>
      </c>
      <c r="Z2618" t="s">
        <v>86</v>
      </c>
      <c r="AA2618" t="s">
        <v>86</v>
      </c>
      <c r="AB2618" t="s">
        <v>86</v>
      </c>
      <c r="AC2618" t="s">
        <v>86</v>
      </c>
      <c r="AD2618" t="s">
        <v>86</v>
      </c>
      <c r="AE2618" t="s">
        <v>86</v>
      </c>
      <c r="AF2618" t="s">
        <v>86</v>
      </c>
      <c r="AG2618" t="s">
        <v>86</v>
      </c>
      <c r="AH2618" t="s">
        <v>86</v>
      </c>
      <c r="AI2618" t="s">
        <v>86</v>
      </c>
      <c r="AJ2618" t="s">
        <v>86</v>
      </c>
      <c r="AK2618" t="s">
        <v>86</v>
      </c>
      <c r="AL2618" t="s">
        <v>86</v>
      </c>
      <c r="AM2618" t="s">
        <v>86</v>
      </c>
      <c r="AN2618" t="s">
        <v>86</v>
      </c>
      <c r="AO2618" t="s">
        <v>86</v>
      </c>
      <c r="AP2618" t="s">
        <v>86</v>
      </c>
      <c r="AQ2618" t="s">
        <v>86</v>
      </c>
      <c r="AR2618" t="s">
        <v>86</v>
      </c>
      <c r="AS2618" t="s">
        <v>86</v>
      </c>
      <c r="AT2618" t="s">
        <v>86</v>
      </c>
      <c r="AU2618" t="s">
        <v>86</v>
      </c>
      <c r="AV2618" t="s">
        <v>86</v>
      </c>
      <c r="AW2618" t="s">
        <v>86</v>
      </c>
      <c r="AX2618" t="s">
        <v>86</v>
      </c>
      <c r="AY2618" t="s">
        <v>86</v>
      </c>
      <c r="AZ2618" t="s">
        <v>86</v>
      </c>
      <c r="BA2618" t="s">
        <v>86</v>
      </c>
      <c r="BB2618" t="s">
        <v>86</v>
      </c>
      <c r="BC2618" t="s">
        <v>86</v>
      </c>
    </row>
    <row r="2619" spans="1:55" x14ac:dyDescent="0.3">
      <c r="A2619" t="s">
        <v>55</v>
      </c>
      <c r="B2619" t="s">
        <v>86</v>
      </c>
      <c r="C2619" t="s">
        <v>2555</v>
      </c>
      <c r="D2619">
        <v>22110413605</v>
      </c>
      <c r="E2619" t="s">
        <v>2558</v>
      </c>
      <c r="F2619" t="s">
        <v>88</v>
      </c>
      <c r="G2619" t="s">
        <v>89</v>
      </c>
      <c r="H2619" t="s">
        <v>86</v>
      </c>
      <c r="I2619" t="s">
        <v>86</v>
      </c>
      <c r="J2619" t="s">
        <v>86</v>
      </c>
      <c r="K2619" t="s">
        <v>86</v>
      </c>
      <c r="L2619" t="s">
        <v>86</v>
      </c>
      <c r="M2619" t="s">
        <v>86</v>
      </c>
      <c r="N2619" t="s">
        <v>86</v>
      </c>
      <c r="O2619" t="s">
        <v>86</v>
      </c>
      <c r="P2619" t="s">
        <v>86</v>
      </c>
      <c r="Q2619" t="s">
        <v>86</v>
      </c>
      <c r="R2619" t="s">
        <v>86</v>
      </c>
      <c r="S2619" t="s">
        <v>86</v>
      </c>
      <c r="T2619" t="s">
        <v>86</v>
      </c>
      <c r="U2619" t="s">
        <v>86</v>
      </c>
      <c r="V2619" t="s">
        <v>86</v>
      </c>
      <c r="W2619" t="s">
        <v>86</v>
      </c>
      <c r="X2619" t="s">
        <v>86</v>
      </c>
      <c r="Y2619" t="s">
        <v>86</v>
      </c>
      <c r="Z2619" t="s">
        <v>86</v>
      </c>
      <c r="AA2619" t="s">
        <v>86</v>
      </c>
      <c r="AB2619" t="s">
        <v>86</v>
      </c>
      <c r="AC2619" t="s">
        <v>86</v>
      </c>
      <c r="AD2619" t="s">
        <v>86</v>
      </c>
      <c r="AE2619" t="s">
        <v>86</v>
      </c>
      <c r="AF2619" t="s">
        <v>86</v>
      </c>
      <c r="AG2619" t="s">
        <v>86</v>
      </c>
      <c r="AH2619" t="s">
        <v>86</v>
      </c>
      <c r="AI2619" t="s">
        <v>86</v>
      </c>
      <c r="AJ2619" t="s">
        <v>86</v>
      </c>
      <c r="AK2619" t="s">
        <v>86</v>
      </c>
      <c r="AL2619" t="s">
        <v>86</v>
      </c>
      <c r="AM2619" t="s">
        <v>86</v>
      </c>
      <c r="AN2619" t="s">
        <v>86</v>
      </c>
      <c r="AO2619" t="s">
        <v>86</v>
      </c>
      <c r="AP2619" t="s">
        <v>86</v>
      </c>
      <c r="AQ2619" t="s">
        <v>86</v>
      </c>
      <c r="AR2619" t="s">
        <v>86</v>
      </c>
      <c r="AS2619" t="s">
        <v>86</v>
      </c>
      <c r="AT2619" t="s">
        <v>86</v>
      </c>
      <c r="AU2619" t="s">
        <v>86</v>
      </c>
      <c r="AV2619" t="s">
        <v>86</v>
      </c>
      <c r="AW2619" t="s">
        <v>86</v>
      </c>
      <c r="AX2619" t="s">
        <v>86</v>
      </c>
      <c r="AY2619" t="s">
        <v>86</v>
      </c>
      <c r="AZ2619" t="s">
        <v>86</v>
      </c>
      <c r="BA2619" t="s">
        <v>86</v>
      </c>
      <c r="BB2619" t="s">
        <v>86</v>
      </c>
      <c r="BC2619" t="s">
        <v>86</v>
      </c>
    </row>
    <row r="2620" spans="1:55" x14ac:dyDescent="0.3">
      <c r="A2620" t="s">
        <v>55</v>
      </c>
      <c r="B2620" t="s">
        <v>86</v>
      </c>
      <c r="C2620" t="s">
        <v>2555</v>
      </c>
      <c r="D2620">
        <v>22110413607</v>
      </c>
      <c r="E2620" t="s">
        <v>2559</v>
      </c>
      <c r="F2620" t="s">
        <v>88</v>
      </c>
      <c r="G2620" t="s">
        <v>59</v>
      </c>
      <c r="H2620" t="s">
        <v>86</v>
      </c>
      <c r="I2620" t="s">
        <v>86</v>
      </c>
      <c r="J2620" t="s">
        <v>86</v>
      </c>
      <c r="K2620" t="s">
        <v>86</v>
      </c>
      <c r="L2620" t="s">
        <v>86</v>
      </c>
      <c r="M2620" t="s">
        <v>86</v>
      </c>
      <c r="N2620" t="s">
        <v>86</v>
      </c>
      <c r="O2620" t="s">
        <v>86</v>
      </c>
      <c r="P2620" t="s">
        <v>86</v>
      </c>
      <c r="Q2620" t="s">
        <v>86</v>
      </c>
      <c r="R2620" t="s">
        <v>86</v>
      </c>
      <c r="S2620" t="s">
        <v>86</v>
      </c>
      <c r="T2620" t="s">
        <v>86</v>
      </c>
      <c r="U2620" t="s">
        <v>86</v>
      </c>
      <c r="V2620" t="s">
        <v>86</v>
      </c>
      <c r="W2620" t="s">
        <v>86</v>
      </c>
      <c r="X2620" t="s">
        <v>86</v>
      </c>
      <c r="Y2620" t="s">
        <v>86</v>
      </c>
      <c r="Z2620" t="s">
        <v>86</v>
      </c>
      <c r="AA2620" t="s">
        <v>86</v>
      </c>
      <c r="AB2620" t="s">
        <v>86</v>
      </c>
      <c r="AC2620" t="s">
        <v>86</v>
      </c>
      <c r="AD2620" t="s">
        <v>86</v>
      </c>
      <c r="AE2620" t="s">
        <v>86</v>
      </c>
      <c r="AF2620" t="s">
        <v>86</v>
      </c>
      <c r="AG2620" t="s">
        <v>86</v>
      </c>
      <c r="AH2620" t="s">
        <v>86</v>
      </c>
      <c r="AI2620" t="s">
        <v>86</v>
      </c>
      <c r="AJ2620" t="s">
        <v>86</v>
      </c>
      <c r="AK2620" t="s">
        <v>86</v>
      </c>
      <c r="AL2620" t="s">
        <v>86</v>
      </c>
      <c r="AM2620" t="s">
        <v>86</v>
      </c>
      <c r="AN2620" t="s">
        <v>86</v>
      </c>
      <c r="AO2620" t="s">
        <v>86</v>
      </c>
      <c r="AP2620" t="s">
        <v>86</v>
      </c>
      <c r="AQ2620" t="s">
        <v>86</v>
      </c>
      <c r="AR2620" t="s">
        <v>86</v>
      </c>
      <c r="AS2620" t="s">
        <v>86</v>
      </c>
      <c r="AT2620" t="s">
        <v>86</v>
      </c>
      <c r="AU2620" t="s">
        <v>86</v>
      </c>
      <c r="AV2620" t="s">
        <v>86</v>
      </c>
      <c r="AW2620" t="s">
        <v>86</v>
      </c>
      <c r="AX2620" t="s">
        <v>86</v>
      </c>
      <c r="AY2620" t="s">
        <v>86</v>
      </c>
      <c r="AZ2620" t="s">
        <v>86</v>
      </c>
      <c r="BA2620" t="s">
        <v>86</v>
      </c>
      <c r="BB2620" t="s">
        <v>86</v>
      </c>
      <c r="BC2620" t="s">
        <v>86</v>
      </c>
    </row>
    <row r="2621" spans="1:55" x14ac:dyDescent="0.3">
      <c r="A2621" t="s">
        <v>55</v>
      </c>
      <c r="B2621" t="s">
        <v>86</v>
      </c>
      <c r="C2621" t="s">
        <v>1821</v>
      </c>
      <c r="D2621">
        <v>22110413701</v>
      </c>
      <c r="E2621" t="s">
        <v>1826</v>
      </c>
      <c r="F2621" t="s">
        <v>58</v>
      </c>
      <c r="G2621" t="s">
        <v>59</v>
      </c>
      <c r="H2621" t="s">
        <v>86</v>
      </c>
      <c r="I2621" t="s">
        <v>86</v>
      </c>
      <c r="J2621" t="s">
        <v>86</v>
      </c>
      <c r="K2621" t="s">
        <v>86</v>
      </c>
      <c r="L2621" t="s">
        <v>86</v>
      </c>
      <c r="M2621" t="s">
        <v>86</v>
      </c>
      <c r="N2621" t="s">
        <v>86</v>
      </c>
      <c r="O2621" t="s">
        <v>86</v>
      </c>
      <c r="P2621" t="s">
        <v>86</v>
      </c>
      <c r="Q2621" t="s">
        <v>86</v>
      </c>
      <c r="R2621" t="s">
        <v>86</v>
      </c>
      <c r="S2621" t="s">
        <v>86</v>
      </c>
      <c r="T2621" t="s">
        <v>86</v>
      </c>
      <c r="U2621" t="s">
        <v>86</v>
      </c>
      <c r="V2621" t="s">
        <v>86</v>
      </c>
      <c r="W2621" t="s">
        <v>86</v>
      </c>
      <c r="X2621" t="s">
        <v>86</v>
      </c>
      <c r="Y2621" t="s">
        <v>86</v>
      </c>
      <c r="Z2621" t="s">
        <v>86</v>
      </c>
      <c r="AA2621" t="s">
        <v>86</v>
      </c>
      <c r="AB2621" t="s">
        <v>86</v>
      </c>
      <c r="AC2621" t="s">
        <v>86</v>
      </c>
      <c r="AD2621" t="s">
        <v>86</v>
      </c>
      <c r="AE2621" t="s">
        <v>86</v>
      </c>
      <c r="AF2621" t="s">
        <v>86</v>
      </c>
      <c r="AG2621" t="s">
        <v>86</v>
      </c>
      <c r="AH2621" t="s">
        <v>86</v>
      </c>
      <c r="AI2621" t="s">
        <v>86</v>
      </c>
      <c r="AJ2621" t="s">
        <v>86</v>
      </c>
      <c r="AK2621" t="s">
        <v>86</v>
      </c>
      <c r="AL2621" t="s">
        <v>86</v>
      </c>
      <c r="AM2621" t="s">
        <v>86</v>
      </c>
      <c r="AN2621" t="s">
        <v>86</v>
      </c>
      <c r="AO2621" t="s">
        <v>86</v>
      </c>
      <c r="AP2621" t="s">
        <v>86</v>
      </c>
      <c r="AQ2621" t="s">
        <v>86</v>
      </c>
      <c r="AR2621" t="s">
        <v>86</v>
      </c>
      <c r="AS2621" t="s">
        <v>86</v>
      </c>
      <c r="AT2621" t="s">
        <v>86</v>
      </c>
      <c r="AU2621" t="s">
        <v>86</v>
      </c>
      <c r="AV2621" t="s">
        <v>86</v>
      </c>
      <c r="AW2621" t="s">
        <v>86</v>
      </c>
      <c r="AX2621" t="s">
        <v>86</v>
      </c>
      <c r="AY2621" t="s">
        <v>86</v>
      </c>
      <c r="AZ2621" t="s">
        <v>86</v>
      </c>
      <c r="BA2621" t="s">
        <v>86</v>
      </c>
      <c r="BB2621" t="s">
        <v>86</v>
      </c>
      <c r="BC2621" t="s">
        <v>86</v>
      </c>
    </row>
    <row r="2622" spans="1:55" x14ac:dyDescent="0.3">
      <c r="A2622" t="s">
        <v>55</v>
      </c>
      <c r="B2622" t="s">
        <v>55</v>
      </c>
      <c r="C2622" t="s">
        <v>1821</v>
      </c>
      <c r="D2622">
        <v>22110413705</v>
      </c>
      <c r="E2622" t="s">
        <v>1822</v>
      </c>
      <c r="F2622" t="s">
        <v>133</v>
      </c>
      <c r="G2622" t="s">
        <v>59</v>
      </c>
      <c r="H2622">
        <v>1</v>
      </c>
      <c r="I2622" t="s">
        <v>60</v>
      </c>
      <c r="J2622" t="s">
        <v>61</v>
      </c>
      <c r="L2622">
        <v>1</v>
      </c>
      <c r="N2622">
        <v>1</v>
      </c>
      <c r="O2622" t="s">
        <v>75</v>
      </c>
      <c r="R2622">
        <v>0</v>
      </c>
      <c r="S2622">
        <v>0</v>
      </c>
      <c r="T2622" t="s">
        <v>63</v>
      </c>
      <c r="V2622">
        <v>1</v>
      </c>
      <c r="W2622">
        <v>1</v>
      </c>
      <c r="X2622">
        <v>1</v>
      </c>
      <c r="Y2622" t="s">
        <v>76</v>
      </c>
      <c r="Z2622" t="s">
        <v>76</v>
      </c>
      <c r="AA2622" t="s">
        <v>76</v>
      </c>
      <c r="AB2622" t="s">
        <v>76</v>
      </c>
      <c r="AD2622">
        <v>0</v>
      </c>
      <c r="AE2622">
        <v>0</v>
      </c>
      <c r="AF2622">
        <v>0</v>
      </c>
      <c r="AG2622">
        <v>0</v>
      </c>
      <c r="AH2622">
        <v>0</v>
      </c>
      <c r="AI2622">
        <v>1</v>
      </c>
      <c r="AJ2622">
        <v>0</v>
      </c>
      <c r="AK2622">
        <v>0</v>
      </c>
      <c r="AL2622">
        <v>0</v>
      </c>
      <c r="AM2622">
        <v>0</v>
      </c>
      <c r="AN2622">
        <v>0</v>
      </c>
      <c r="AO2622">
        <v>0</v>
      </c>
      <c r="AP2622">
        <v>0</v>
      </c>
      <c r="AQ2622">
        <v>0</v>
      </c>
      <c r="AR2622">
        <v>0</v>
      </c>
      <c r="AS2622">
        <v>0</v>
      </c>
      <c r="AT2622">
        <v>0</v>
      </c>
      <c r="AU2622">
        <v>0</v>
      </c>
      <c r="AV2622">
        <v>0</v>
      </c>
      <c r="AW2622">
        <v>2</v>
      </c>
      <c r="AX2622">
        <v>2</v>
      </c>
      <c r="AY2622">
        <v>0</v>
      </c>
      <c r="AZ2622">
        <v>0</v>
      </c>
      <c r="BA2622" t="s">
        <v>66</v>
      </c>
      <c r="BB2622" t="s">
        <v>66</v>
      </c>
      <c r="BC2622" t="s">
        <v>67</v>
      </c>
    </row>
    <row r="2623" spans="1:55" x14ac:dyDescent="0.3">
      <c r="A2623" t="s">
        <v>55</v>
      </c>
      <c r="B2623" t="s">
        <v>55</v>
      </c>
      <c r="C2623" t="s">
        <v>1821</v>
      </c>
      <c r="D2623">
        <v>22110413705</v>
      </c>
      <c r="E2623" t="s">
        <v>1822</v>
      </c>
      <c r="F2623" t="s">
        <v>133</v>
      </c>
      <c r="G2623" t="s">
        <v>59</v>
      </c>
      <c r="H2623">
        <v>1</v>
      </c>
      <c r="I2623" t="s">
        <v>60</v>
      </c>
      <c r="J2623" t="s">
        <v>61</v>
      </c>
      <c r="L2623">
        <v>1</v>
      </c>
      <c r="N2623">
        <v>4</v>
      </c>
      <c r="O2623" t="s">
        <v>75</v>
      </c>
      <c r="R2623">
        <v>0</v>
      </c>
      <c r="S2623">
        <v>0</v>
      </c>
      <c r="U2623" t="s">
        <v>213</v>
      </c>
      <c r="V2623">
        <v>1</v>
      </c>
      <c r="W2623">
        <v>1</v>
      </c>
      <c r="X2623">
        <v>1</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row>
    <row r="2624" spans="1:55" x14ac:dyDescent="0.3">
      <c r="A2624" t="s">
        <v>55</v>
      </c>
      <c r="B2624" t="s">
        <v>55</v>
      </c>
      <c r="C2624" t="s">
        <v>1821</v>
      </c>
      <c r="D2624">
        <v>22110413705</v>
      </c>
      <c r="E2624" t="s">
        <v>1822</v>
      </c>
      <c r="F2624" t="s">
        <v>133</v>
      </c>
      <c r="G2624" t="s">
        <v>59</v>
      </c>
      <c r="H2624">
        <v>1</v>
      </c>
      <c r="I2624" t="s">
        <v>60</v>
      </c>
      <c r="J2624" t="s">
        <v>61</v>
      </c>
      <c r="L2624">
        <v>1</v>
      </c>
      <c r="N2624">
        <v>5</v>
      </c>
      <c r="O2624" t="s">
        <v>75</v>
      </c>
      <c r="R2624">
        <v>0</v>
      </c>
      <c r="S2624">
        <v>0</v>
      </c>
      <c r="U2624" t="s">
        <v>213</v>
      </c>
      <c r="V2624">
        <v>1</v>
      </c>
      <c r="W2624">
        <v>1</v>
      </c>
      <c r="X2624">
        <v>1</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row>
    <row r="2625" spans="1:55" x14ac:dyDescent="0.3">
      <c r="A2625" t="s">
        <v>55</v>
      </c>
      <c r="B2625" t="s">
        <v>55</v>
      </c>
      <c r="C2625" t="s">
        <v>1821</v>
      </c>
      <c r="D2625">
        <v>22110413705</v>
      </c>
      <c r="E2625" t="s">
        <v>1822</v>
      </c>
      <c r="F2625" t="s">
        <v>133</v>
      </c>
      <c r="G2625" t="s">
        <v>59</v>
      </c>
      <c r="H2625">
        <v>2</v>
      </c>
      <c r="I2625" t="s">
        <v>60</v>
      </c>
      <c r="J2625" t="s">
        <v>61</v>
      </c>
      <c r="L2625">
        <v>1</v>
      </c>
      <c r="N2625">
        <v>3</v>
      </c>
      <c r="O2625" t="s">
        <v>68</v>
      </c>
      <c r="R2625">
        <v>0</v>
      </c>
      <c r="S2625">
        <v>0</v>
      </c>
      <c r="T2625" t="s">
        <v>63</v>
      </c>
      <c r="V2625">
        <v>1</v>
      </c>
      <c r="W2625">
        <v>1</v>
      </c>
      <c r="X2625">
        <v>1</v>
      </c>
      <c r="Y2625" t="s">
        <v>65</v>
      </c>
      <c r="Z2625" t="s">
        <v>65</v>
      </c>
      <c r="AA2625" t="s">
        <v>65</v>
      </c>
      <c r="AB2625" t="s">
        <v>65</v>
      </c>
      <c r="AD2625">
        <v>1</v>
      </c>
      <c r="AE2625">
        <v>0</v>
      </c>
      <c r="AF2625">
        <v>0</v>
      </c>
      <c r="AG2625">
        <v>0</v>
      </c>
      <c r="AH2625">
        <v>1</v>
      </c>
      <c r="AI2625">
        <v>5</v>
      </c>
      <c r="AJ2625">
        <v>0</v>
      </c>
      <c r="AK2625">
        <v>0</v>
      </c>
      <c r="AL2625">
        <v>3</v>
      </c>
      <c r="AM2625">
        <v>0</v>
      </c>
      <c r="AN2625">
        <v>10</v>
      </c>
      <c r="AO2625">
        <v>0</v>
      </c>
      <c r="AP2625">
        <v>0</v>
      </c>
      <c r="AQ2625">
        <v>0</v>
      </c>
      <c r="AR2625">
        <v>0</v>
      </c>
      <c r="AS2625">
        <v>0</v>
      </c>
      <c r="AT2625">
        <v>0</v>
      </c>
      <c r="AU2625">
        <v>0</v>
      </c>
      <c r="AV2625">
        <v>0</v>
      </c>
      <c r="AW2625">
        <v>4</v>
      </c>
      <c r="AX2625">
        <v>4</v>
      </c>
      <c r="AY2625">
        <v>0</v>
      </c>
      <c r="AZ2625">
        <v>0</v>
      </c>
      <c r="BA2625" t="s">
        <v>66</v>
      </c>
      <c r="BB2625" t="s">
        <v>66</v>
      </c>
      <c r="BC2625" t="s">
        <v>67</v>
      </c>
    </row>
    <row r="2626" spans="1:55" x14ac:dyDescent="0.3">
      <c r="A2626" t="s">
        <v>55</v>
      </c>
      <c r="B2626" t="s">
        <v>55</v>
      </c>
      <c r="C2626" t="s">
        <v>1821</v>
      </c>
      <c r="D2626">
        <v>22110413705</v>
      </c>
      <c r="E2626" t="s">
        <v>1822</v>
      </c>
      <c r="F2626" t="s">
        <v>133</v>
      </c>
      <c r="G2626" t="s">
        <v>59</v>
      </c>
      <c r="H2626">
        <v>2</v>
      </c>
      <c r="I2626" t="s">
        <v>60</v>
      </c>
      <c r="J2626" t="s">
        <v>61</v>
      </c>
      <c r="L2626">
        <v>1</v>
      </c>
      <c r="N2626">
        <v>5</v>
      </c>
      <c r="O2626" t="s">
        <v>75</v>
      </c>
      <c r="R2626">
        <v>0</v>
      </c>
      <c r="S2626">
        <v>0</v>
      </c>
      <c r="T2626" t="s">
        <v>63</v>
      </c>
      <c r="V2626">
        <v>1</v>
      </c>
      <c r="W2626">
        <v>1</v>
      </c>
      <c r="X2626">
        <v>1</v>
      </c>
      <c r="Y2626" t="s">
        <v>76</v>
      </c>
      <c r="AB2626" t="s">
        <v>76</v>
      </c>
      <c r="AD2626">
        <v>1</v>
      </c>
      <c r="AE2626">
        <v>0</v>
      </c>
      <c r="AF2626">
        <v>0</v>
      </c>
      <c r="AG2626">
        <v>0</v>
      </c>
      <c r="AH2626">
        <v>0</v>
      </c>
      <c r="AI2626">
        <v>1</v>
      </c>
      <c r="AJ2626">
        <v>1</v>
      </c>
      <c r="AK2626">
        <v>0</v>
      </c>
      <c r="AL2626">
        <v>0</v>
      </c>
      <c r="AM2626">
        <v>0</v>
      </c>
      <c r="AN2626">
        <v>0</v>
      </c>
      <c r="AO2626">
        <v>0</v>
      </c>
      <c r="AP2626">
        <v>0</v>
      </c>
      <c r="AQ2626">
        <v>0</v>
      </c>
      <c r="AR2626">
        <v>0</v>
      </c>
      <c r="AS2626">
        <v>0</v>
      </c>
      <c r="AT2626">
        <v>0</v>
      </c>
      <c r="AU2626">
        <v>0</v>
      </c>
      <c r="AV2626">
        <v>0</v>
      </c>
      <c r="AW2626">
        <v>1</v>
      </c>
      <c r="AX2626">
        <v>0</v>
      </c>
      <c r="AY2626">
        <v>0</v>
      </c>
      <c r="AZ2626">
        <v>0</v>
      </c>
      <c r="BA2626" t="s">
        <v>66</v>
      </c>
      <c r="BB2626" t="s">
        <v>66</v>
      </c>
      <c r="BC2626" t="s">
        <v>67</v>
      </c>
    </row>
    <row r="2627" spans="1:55" x14ac:dyDescent="0.3">
      <c r="A2627" t="s">
        <v>55</v>
      </c>
      <c r="B2627" t="s">
        <v>55</v>
      </c>
      <c r="C2627" t="s">
        <v>1821</v>
      </c>
      <c r="D2627">
        <v>22110413705</v>
      </c>
      <c r="E2627" t="s">
        <v>1822</v>
      </c>
      <c r="F2627" t="s">
        <v>133</v>
      </c>
      <c r="G2627" t="s">
        <v>59</v>
      </c>
      <c r="H2627">
        <v>2</v>
      </c>
      <c r="I2627" t="s">
        <v>60</v>
      </c>
      <c r="J2627" t="s">
        <v>61</v>
      </c>
      <c r="L2627">
        <v>1</v>
      </c>
      <c r="N2627">
        <v>7</v>
      </c>
      <c r="O2627" t="s">
        <v>70</v>
      </c>
      <c r="R2627">
        <v>0</v>
      </c>
      <c r="S2627">
        <v>0</v>
      </c>
      <c r="T2627" t="s">
        <v>63</v>
      </c>
      <c r="V2627">
        <v>1</v>
      </c>
      <c r="W2627">
        <v>1</v>
      </c>
      <c r="X2627">
        <v>1</v>
      </c>
      <c r="Y2627" t="s">
        <v>76</v>
      </c>
      <c r="Z2627" t="s">
        <v>65</v>
      </c>
      <c r="AB2627" t="s">
        <v>65</v>
      </c>
      <c r="AC2627" t="s">
        <v>83</v>
      </c>
      <c r="AD2627">
        <v>0</v>
      </c>
      <c r="AE2627">
        <v>0</v>
      </c>
      <c r="AF2627">
        <v>0</v>
      </c>
      <c r="AG2627">
        <v>0</v>
      </c>
      <c r="AH2627">
        <v>1</v>
      </c>
      <c r="AI2627">
        <v>0</v>
      </c>
      <c r="AJ2627">
        <v>0</v>
      </c>
      <c r="AK2627">
        <v>0</v>
      </c>
      <c r="AL2627">
        <v>0</v>
      </c>
      <c r="AM2627">
        <v>0</v>
      </c>
      <c r="AN2627">
        <v>0</v>
      </c>
      <c r="AO2627">
        <v>0</v>
      </c>
      <c r="AP2627">
        <v>0</v>
      </c>
      <c r="AQ2627">
        <v>0</v>
      </c>
      <c r="AR2627">
        <v>0</v>
      </c>
      <c r="AS2627">
        <v>0</v>
      </c>
      <c r="AT2627">
        <v>0</v>
      </c>
      <c r="AU2627">
        <v>0</v>
      </c>
      <c r="AV2627">
        <v>0</v>
      </c>
      <c r="AW2627">
        <v>2</v>
      </c>
      <c r="AX2627">
        <v>4</v>
      </c>
      <c r="AY2627">
        <v>0</v>
      </c>
      <c r="AZ2627">
        <v>0</v>
      </c>
      <c r="BA2627" t="s">
        <v>66</v>
      </c>
      <c r="BB2627" t="s">
        <v>66</v>
      </c>
      <c r="BC2627" t="s">
        <v>67</v>
      </c>
    </row>
    <row r="2628" spans="1:55" x14ac:dyDescent="0.3">
      <c r="A2628" t="s">
        <v>55</v>
      </c>
      <c r="B2628" t="s">
        <v>55</v>
      </c>
      <c r="C2628" t="s">
        <v>1821</v>
      </c>
      <c r="D2628">
        <v>22110413705</v>
      </c>
      <c r="E2628" t="s">
        <v>1822</v>
      </c>
      <c r="F2628" t="s">
        <v>133</v>
      </c>
      <c r="G2628" t="s">
        <v>59</v>
      </c>
      <c r="H2628">
        <v>2</v>
      </c>
      <c r="I2628" t="s">
        <v>60</v>
      </c>
      <c r="J2628" t="s">
        <v>61</v>
      </c>
      <c r="L2628">
        <v>1</v>
      </c>
      <c r="N2628">
        <v>8</v>
      </c>
      <c r="O2628" t="s">
        <v>70</v>
      </c>
      <c r="R2628">
        <v>0</v>
      </c>
      <c r="S2628">
        <v>0</v>
      </c>
      <c r="T2628" t="s">
        <v>63</v>
      </c>
      <c r="V2628">
        <v>1</v>
      </c>
      <c r="W2628">
        <v>1</v>
      </c>
      <c r="X2628">
        <v>1</v>
      </c>
      <c r="Y2628" t="s">
        <v>76</v>
      </c>
      <c r="Z2628" t="s">
        <v>76</v>
      </c>
      <c r="AB2628" t="s">
        <v>76</v>
      </c>
      <c r="AC2628" t="s">
        <v>73</v>
      </c>
      <c r="AD2628">
        <v>0</v>
      </c>
      <c r="AE2628">
        <v>0</v>
      </c>
      <c r="AF2628">
        <v>0</v>
      </c>
      <c r="AG2628">
        <v>0</v>
      </c>
      <c r="AH2628">
        <v>1</v>
      </c>
      <c r="AI2628">
        <v>0</v>
      </c>
      <c r="AJ2628">
        <v>0</v>
      </c>
      <c r="AK2628">
        <v>0</v>
      </c>
      <c r="AL2628">
        <v>0</v>
      </c>
      <c r="AM2628">
        <v>0</v>
      </c>
      <c r="AN2628">
        <v>0</v>
      </c>
      <c r="AO2628">
        <v>0</v>
      </c>
      <c r="AP2628">
        <v>0</v>
      </c>
      <c r="AQ2628">
        <v>0</v>
      </c>
      <c r="AR2628">
        <v>0</v>
      </c>
      <c r="AS2628">
        <v>0</v>
      </c>
      <c r="AT2628">
        <v>0</v>
      </c>
      <c r="AU2628">
        <v>0</v>
      </c>
      <c r="AV2628">
        <v>0</v>
      </c>
      <c r="AW2628">
        <v>4</v>
      </c>
      <c r="AX2628">
        <v>4</v>
      </c>
      <c r="AY2628">
        <v>0</v>
      </c>
      <c r="AZ2628">
        <v>0</v>
      </c>
      <c r="BA2628" t="s">
        <v>66</v>
      </c>
      <c r="BB2628" t="s">
        <v>66</v>
      </c>
      <c r="BC2628" t="s">
        <v>67</v>
      </c>
    </row>
    <row r="2629" spans="1:55" x14ac:dyDescent="0.3">
      <c r="A2629" t="s">
        <v>55</v>
      </c>
      <c r="B2629" t="s">
        <v>55</v>
      </c>
      <c r="C2629" t="s">
        <v>1821</v>
      </c>
      <c r="D2629">
        <v>22110413705</v>
      </c>
      <c r="E2629" t="s">
        <v>1822</v>
      </c>
      <c r="F2629" t="s">
        <v>133</v>
      </c>
      <c r="G2629" t="s">
        <v>59</v>
      </c>
      <c r="H2629">
        <v>3</v>
      </c>
      <c r="I2629" t="s">
        <v>112</v>
      </c>
      <c r="J2629" t="s">
        <v>61</v>
      </c>
      <c r="L2629">
        <v>1</v>
      </c>
      <c r="N2629" t="s">
        <v>86</v>
      </c>
      <c r="O2629" t="s">
        <v>86</v>
      </c>
      <c r="P2629" t="s">
        <v>86</v>
      </c>
      <c r="Q2629" t="s">
        <v>86</v>
      </c>
      <c r="R2629" t="s">
        <v>86</v>
      </c>
      <c r="S2629" t="s">
        <v>86</v>
      </c>
      <c r="T2629" t="s">
        <v>86</v>
      </c>
      <c r="U2629" t="s">
        <v>86</v>
      </c>
      <c r="V2629">
        <v>0</v>
      </c>
      <c r="W2629">
        <v>0</v>
      </c>
      <c r="X2629">
        <v>1</v>
      </c>
      <c r="Y2629" t="s">
        <v>86</v>
      </c>
      <c r="Z2629" t="s">
        <v>86</v>
      </c>
      <c r="AA2629" t="s">
        <v>86</v>
      </c>
      <c r="AB2629" t="s">
        <v>86</v>
      </c>
      <c r="AC2629" t="s">
        <v>86</v>
      </c>
      <c r="AD2629" t="s">
        <v>86</v>
      </c>
      <c r="AE2629" t="s">
        <v>86</v>
      </c>
      <c r="AF2629" t="s">
        <v>86</v>
      </c>
      <c r="AG2629" t="s">
        <v>86</v>
      </c>
      <c r="AH2629" t="s">
        <v>86</v>
      </c>
      <c r="AI2629" t="s">
        <v>86</v>
      </c>
      <c r="AJ2629" t="s">
        <v>86</v>
      </c>
      <c r="AK2629" t="s">
        <v>86</v>
      </c>
      <c r="AL2629" t="s">
        <v>86</v>
      </c>
      <c r="AM2629" t="s">
        <v>86</v>
      </c>
      <c r="AN2629" t="s">
        <v>86</v>
      </c>
      <c r="AO2629" t="s">
        <v>86</v>
      </c>
      <c r="AP2629" t="s">
        <v>86</v>
      </c>
      <c r="AQ2629" t="s">
        <v>86</v>
      </c>
      <c r="AR2629" t="s">
        <v>86</v>
      </c>
      <c r="AS2629" t="s">
        <v>86</v>
      </c>
      <c r="AT2629" t="s">
        <v>86</v>
      </c>
      <c r="AU2629" t="s">
        <v>86</v>
      </c>
      <c r="AV2629" t="s">
        <v>86</v>
      </c>
      <c r="AW2629" t="s">
        <v>86</v>
      </c>
      <c r="AX2629" t="s">
        <v>86</v>
      </c>
      <c r="AY2629" t="s">
        <v>86</v>
      </c>
      <c r="AZ2629" t="s">
        <v>86</v>
      </c>
      <c r="BA2629" t="s">
        <v>86</v>
      </c>
      <c r="BB2629" t="s">
        <v>86</v>
      </c>
      <c r="BC2629" t="s">
        <v>86</v>
      </c>
    </row>
    <row r="2630" spans="1:55" x14ac:dyDescent="0.3">
      <c r="A2630" t="s">
        <v>55</v>
      </c>
      <c r="B2630" t="s">
        <v>55</v>
      </c>
      <c r="C2630" t="s">
        <v>1821</v>
      </c>
      <c r="D2630">
        <v>22110413705</v>
      </c>
      <c r="E2630" t="s">
        <v>1822</v>
      </c>
      <c r="F2630" t="s">
        <v>133</v>
      </c>
      <c r="G2630" t="s">
        <v>59</v>
      </c>
      <c r="H2630">
        <v>4</v>
      </c>
      <c r="I2630" t="s">
        <v>112</v>
      </c>
      <c r="J2630" t="s">
        <v>61</v>
      </c>
      <c r="L2630">
        <v>1</v>
      </c>
      <c r="N2630" t="s">
        <v>86</v>
      </c>
      <c r="O2630" t="s">
        <v>86</v>
      </c>
      <c r="P2630" t="s">
        <v>86</v>
      </c>
      <c r="Q2630" t="s">
        <v>86</v>
      </c>
      <c r="R2630" t="s">
        <v>86</v>
      </c>
      <c r="S2630" t="s">
        <v>86</v>
      </c>
      <c r="T2630" t="s">
        <v>86</v>
      </c>
      <c r="U2630" t="s">
        <v>86</v>
      </c>
      <c r="V2630">
        <v>3</v>
      </c>
      <c r="W2630">
        <v>1</v>
      </c>
      <c r="X2630">
        <v>1</v>
      </c>
      <c r="Y2630" t="s">
        <v>86</v>
      </c>
      <c r="Z2630" t="s">
        <v>86</v>
      </c>
      <c r="AA2630" t="s">
        <v>86</v>
      </c>
      <c r="AB2630" t="s">
        <v>86</v>
      </c>
      <c r="AC2630" t="s">
        <v>86</v>
      </c>
      <c r="AD2630" t="s">
        <v>86</v>
      </c>
      <c r="AE2630" t="s">
        <v>86</v>
      </c>
      <c r="AF2630" t="s">
        <v>86</v>
      </c>
      <c r="AG2630" t="s">
        <v>86</v>
      </c>
      <c r="AH2630" t="s">
        <v>86</v>
      </c>
      <c r="AI2630" t="s">
        <v>86</v>
      </c>
      <c r="AJ2630" t="s">
        <v>86</v>
      </c>
      <c r="AK2630" t="s">
        <v>86</v>
      </c>
      <c r="AL2630" t="s">
        <v>86</v>
      </c>
      <c r="AM2630" t="s">
        <v>86</v>
      </c>
      <c r="AN2630" t="s">
        <v>86</v>
      </c>
      <c r="AO2630" t="s">
        <v>86</v>
      </c>
      <c r="AP2630" t="s">
        <v>86</v>
      </c>
      <c r="AQ2630" t="s">
        <v>86</v>
      </c>
      <c r="AR2630" t="s">
        <v>86</v>
      </c>
      <c r="AS2630" t="s">
        <v>86</v>
      </c>
      <c r="AT2630" t="s">
        <v>86</v>
      </c>
      <c r="AU2630" t="s">
        <v>86</v>
      </c>
      <c r="AV2630" t="s">
        <v>86</v>
      </c>
      <c r="AW2630" t="s">
        <v>86</v>
      </c>
      <c r="AX2630" t="s">
        <v>86</v>
      </c>
      <c r="AY2630" t="s">
        <v>86</v>
      </c>
      <c r="AZ2630" t="s">
        <v>86</v>
      </c>
      <c r="BA2630" t="s">
        <v>86</v>
      </c>
      <c r="BB2630" t="s">
        <v>86</v>
      </c>
      <c r="BC2630" t="s">
        <v>86</v>
      </c>
    </row>
    <row r="2631" spans="1:55" x14ac:dyDescent="0.3">
      <c r="A2631" t="s">
        <v>55</v>
      </c>
      <c r="B2631" t="s">
        <v>55</v>
      </c>
      <c r="C2631" t="s">
        <v>1821</v>
      </c>
      <c r="D2631">
        <v>22110413705</v>
      </c>
      <c r="E2631" t="s">
        <v>1822</v>
      </c>
      <c r="F2631" t="s">
        <v>133</v>
      </c>
      <c r="G2631" t="s">
        <v>59</v>
      </c>
      <c r="H2631">
        <v>5</v>
      </c>
      <c r="I2631" t="s">
        <v>80</v>
      </c>
      <c r="J2631" t="s">
        <v>61</v>
      </c>
      <c r="L2631">
        <v>1</v>
      </c>
      <c r="N2631">
        <v>1</v>
      </c>
      <c r="O2631" t="s">
        <v>70</v>
      </c>
      <c r="P2631">
        <v>6</v>
      </c>
      <c r="Q2631" t="s">
        <v>139</v>
      </c>
      <c r="R2631">
        <v>27</v>
      </c>
      <c r="S2631">
        <v>25</v>
      </c>
      <c r="T2631" t="s">
        <v>63</v>
      </c>
      <c r="V2631">
        <v>0</v>
      </c>
      <c r="W2631">
        <v>0</v>
      </c>
      <c r="X2631">
        <v>1</v>
      </c>
      <c r="Y2631" t="s">
        <v>65</v>
      </c>
      <c r="Z2631" t="s">
        <v>65</v>
      </c>
      <c r="AB2631" t="s">
        <v>65</v>
      </c>
      <c r="AC2631" t="s">
        <v>73</v>
      </c>
      <c r="AD2631">
        <v>1</v>
      </c>
      <c r="AE2631">
        <v>1</v>
      </c>
      <c r="AF2631">
        <v>0</v>
      </c>
      <c r="AG2631">
        <v>0</v>
      </c>
      <c r="AH2631">
        <v>1</v>
      </c>
      <c r="AI2631">
        <v>0</v>
      </c>
      <c r="AJ2631">
        <v>0</v>
      </c>
      <c r="AK2631">
        <v>0</v>
      </c>
      <c r="AL2631">
        <v>0</v>
      </c>
      <c r="AM2631">
        <v>0</v>
      </c>
      <c r="AN2631">
        <v>0</v>
      </c>
      <c r="AO2631">
        <v>0</v>
      </c>
      <c r="AP2631">
        <v>0</v>
      </c>
      <c r="AQ2631">
        <v>0</v>
      </c>
      <c r="AR2631">
        <v>0</v>
      </c>
      <c r="AS2631">
        <v>0</v>
      </c>
      <c r="AT2631">
        <v>0</v>
      </c>
      <c r="AU2631">
        <v>0</v>
      </c>
      <c r="AV2631">
        <v>0</v>
      </c>
      <c r="AW2631">
        <v>4</v>
      </c>
      <c r="AX2631">
        <v>4</v>
      </c>
      <c r="AY2631">
        <v>0</v>
      </c>
      <c r="AZ2631">
        <v>0</v>
      </c>
      <c r="BA2631" t="s">
        <v>66</v>
      </c>
      <c r="BB2631" t="s">
        <v>66</v>
      </c>
      <c r="BC2631" t="s">
        <v>67</v>
      </c>
    </row>
    <row r="2632" spans="1:55" x14ac:dyDescent="0.3">
      <c r="A2632" t="s">
        <v>55</v>
      </c>
      <c r="B2632" t="s">
        <v>55</v>
      </c>
      <c r="C2632" t="s">
        <v>1821</v>
      </c>
      <c r="D2632">
        <v>22110413705</v>
      </c>
      <c r="E2632" t="s">
        <v>1822</v>
      </c>
      <c r="F2632" t="s">
        <v>133</v>
      </c>
      <c r="G2632" t="s">
        <v>59</v>
      </c>
      <c r="H2632">
        <v>5</v>
      </c>
      <c r="I2632" t="s">
        <v>80</v>
      </c>
      <c r="J2632" t="s">
        <v>61</v>
      </c>
      <c r="L2632">
        <v>1</v>
      </c>
      <c r="N2632">
        <v>3</v>
      </c>
      <c r="O2632" t="s">
        <v>70</v>
      </c>
      <c r="P2632">
        <v>7</v>
      </c>
      <c r="Q2632" t="s">
        <v>160</v>
      </c>
      <c r="R2632">
        <v>31</v>
      </c>
      <c r="S2632">
        <v>24</v>
      </c>
      <c r="T2632" t="s">
        <v>63</v>
      </c>
      <c r="V2632">
        <v>0</v>
      </c>
      <c r="W2632">
        <v>0</v>
      </c>
      <c r="X2632">
        <v>1</v>
      </c>
      <c r="Y2632" t="s">
        <v>76</v>
      </c>
      <c r="Z2632" t="s">
        <v>65</v>
      </c>
      <c r="AB2632" t="s">
        <v>65</v>
      </c>
      <c r="AC2632" t="s">
        <v>73</v>
      </c>
      <c r="AD2632">
        <v>1</v>
      </c>
      <c r="AE2632">
        <v>1</v>
      </c>
      <c r="AF2632">
        <v>0</v>
      </c>
      <c r="AG2632">
        <v>0</v>
      </c>
      <c r="AH2632">
        <v>1</v>
      </c>
      <c r="AI2632">
        <v>0</v>
      </c>
      <c r="AJ2632">
        <v>0</v>
      </c>
      <c r="AK2632">
        <v>0</v>
      </c>
      <c r="AL2632">
        <v>0</v>
      </c>
      <c r="AM2632">
        <v>0</v>
      </c>
      <c r="AN2632">
        <v>0</v>
      </c>
      <c r="AO2632">
        <v>0</v>
      </c>
      <c r="AP2632">
        <v>0</v>
      </c>
      <c r="AQ2632">
        <v>0</v>
      </c>
      <c r="AR2632">
        <v>0</v>
      </c>
      <c r="AS2632">
        <v>0</v>
      </c>
      <c r="AT2632">
        <v>0</v>
      </c>
      <c r="AU2632">
        <v>0</v>
      </c>
      <c r="AV2632">
        <v>0</v>
      </c>
      <c r="AW2632">
        <v>4</v>
      </c>
      <c r="AX2632">
        <v>4</v>
      </c>
      <c r="AY2632">
        <v>0</v>
      </c>
      <c r="AZ2632">
        <v>0</v>
      </c>
      <c r="BA2632" t="s">
        <v>66</v>
      </c>
      <c r="BB2632" t="s">
        <v>66</v>
      </c>
      <c r="BC2632" t="s">
        <v>67</v>
      </c>
    </row>
    <row r="2633" spans="1:55" x14ac:dyDescent="0.3">
      <c r="A2633" t="s">
        <v>55</v>
      </c>
      <c r="B2633" t="s">
        <v>55</v>
      </c>
      <c r="C2633" t="s">
        <v>1821</v>
      </c>
      <c r="D2633">
        <v>22110413705</v>
      </c>
      <c r="E2633" t="s">
        <v>1822</v>
      </c>
      <c r="F2633" t="s">
        <v>133</v>
      </c>
      <c r="G2633" t="s">
        <v>59</v>
      </c>
      <c r="H2633">
        <v>5</v>
      </c>
      <c r="I2633" t="s">
        <v>80</v>
      </c>
      <c r="J2633" t="s">
        <v>61</v>
      </c>
      <c r="L2633">
        <v>2</v>
      </c>
      <c r="N2633">
        <v>2</v>
      </c>
      <c r="O2633" t="s">
        <v>70</v>
      </c>
      <c r="P2633">
        <v>8</v>
      </c>
      <c r="Q2633" t="s">
        <v>90</v>
      </c>
      <c r="R2633">
        <v>26</v>
      </c>
      <c r="S2633">
        <v>26</v>
      </c>
      <c r="T2633" t="s">
        <v>63</v>
      </c>
      <c r="V2633">
        <v>0</v>
      </c>
      <c r="W2633">
        <v>1</v>
      </c>
      <c r="X2633">
        <v>1</v>
      </c>
      <c r="Y2633" t="s">
        <v>65</v>
      </c>
      <c r="Z2633" t="s">
        <v>65</v>
      </c>
      <c r="AB2633" t="s">
        <v>65</v>
      </c>
      <c r="AC2633" t="s">
        <v>73</v>
      </c>
      <c r="AD2633">
        <v>1</v>
      </c>
      <c r="AE2633">
        <v>1</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4</v>
      </c>
      <c r="AX2633">
        <v>4</v>
      </c>
      <c r="AY2633">
        <v>0</v>
      </c>
      <c r="AZ2633">
        <v>0</v>
      </c>
      <c r="BA2633" t="s">
        <v>66</v>
      </c>
      <c r="BB2633" t="s">
        <v>66</v>
      </c>
      <c r="BC2633" t="s">
        <v>67</v>
      </c>
    </row>
    <row r="2634" spans="1:55" x14ac:dyDescent="0.3">
      <c r="A2634" t="s">
        <v>55</v>
      </c>
      <c r="B2634" t="s">
        <v>55</v>
      </c>
      <c r="C2634" t="s">
        <v>1821</v>
      </c>
      <c r="D2634">
        <v>22110413705</v>
      </c>
      <c r="E2634" t="s">
        <v>1822</v>
      </c>
      <c r="F2634" t="s">
        <v>133</v>
      </c>
      <c r="G2634" t="s">
        <v>59</v>
      </c>
      <c r="H2634">
        <v>5</v>
      </c>
      <c r="I2634" t="s">
        <v>80</v>
      </c>
      <c r="J2634" t="s">
        <v>61</v>
      </c>
      <c r="L2634">
        <v>2</v>
      </c>
      <c r="N2634">
        <v>3</v>
      </c>
      <c r="O2634" t="s">
        <v>70</v>
      </c>
      <c r="P2634">
        <v>8</v>
      </c>
      <c r="Q2634" t="s">
        <v>137</v>
      </c>
      <c r="R2634">
        <v>26</v>
      </c>
      <c r="S2634">
        <v>27</v>
      </c>
      <c r="T2634" t="s">
        <v>63</v>
      </c>
      <c r="V2634">
        <v>0</v>
      </c>
      <c r="W2634">
        <v>1</v>
      </c>
      <c r="X2634">
        <v>1</v>
      </c>
      <c r="Y2634" t="s">
        <v>65</v>
      </c>
      <c r="Z2634" t="s">
        <v>65</v>
      </c>
      <c r="AB2634" t="s">
        <v>65</v>
      </c>
      <c r="AC2634" t="s">
        <v>73</v>
      </c>
      <c r="AD2634">
        <v>1</v>
      </c>
      <c r="AE2634">
        <v>1</v>
      </c>
      <c r="AF2634">
        <v>0</v>
      </c>
      <c r="AG2634">
        <v>0</v>
      </c>
      <c r="AH2634">
        <v>1</v>
      </c>
      <c r="AI2634">
        <v>0</v>
      </c>
      <c r="AJ2634">
        <v>0</v>
      </c>
      <c r="AK2634">
        <v>0</v>
      </c>
      <c r="AL2634">
        <v>0</v>
      </c>
      <c r="AM2634">
        <v>0</v>
      </c>
      <c r="AN2634">
        <v>0</v>
      </c>
      <c r="AO2634">
        <v>0</v>
      </c>
      <c r="AP2634">
        <v>0</v>
      </c>
      <c r="AQ2634">
        <v>0</v>
      </c>
      <c r="AR2634">
        <v>0</v>
      </c>
      <c r="AS2634">
        <v>0</v>
      </c>
      <c r="AT2634">
        <v>0</v>
      </c>
      <c r="AU2634">
        <v>0</v>
      </c>
      <c r="AV2634">
        <v>0</v>
      </c>
      <c r="AW2634">
        <v>4</v>
      </c>
      <c r="AX2634">
        <v>4</v>
      </c>
      <c r="AY2634">
        <v>0</v>
      </c>
      <c r="AZ2634">
        <v>0</v>
      </c>
      <c r="BA2634" t="s">
        <v>66</v>
      </c>
      <c r="BB2634" t="s">
        <v>66</v>
      </c>
      <c r="BC2634" t="s">
        <v>67</v>
      </c>
    </row>
    <row r="2635" spans="1:55" x14ac:dyDescent="0.3">
      <c r="A2635" t="s">
        <v>55</v>
      </c>
      <c r="B2635" t="s">
        <v>55</v>
      </c>
      <c r="C2635" t="s">
        <v>1821</v>
      </c>
      <c r="D2635">
        <v>22110413705</v>
      </c>
      <c r="E2635" t="s">
        <v>1822</v>
      </c>
      <c r="F2635" t="s">
        <v>133</v>
      </c>
      <c r="G2635" t="s">
        <v>59</v>
      </c>
      <c r="H2635">
        <v>5</v>
      </c>
      <c r="I2635" t="s">
        <v>80</v>
      </c>
      <c r="J2635" t="s">
        <v>61</v>
      </c>
      <c r="L2635">
        <v>3</v>
      </c>
      <c r="N2635">
        <v>2</v>
      </c>
      <c r="O2635" t="s">
        <v>169</v>
      </c>
      <c r="R2635">
        <v>0</v>
      </c>
      <c r="S2635">
        <v>0</v>
      </c>
      <c r="T2635" t="s">
        <v>63</v>
      </c>
      <c r="V2635">
        <v>0</v>
      </c>
      <c r="W2635">
        <v>0</v>
      </c>
      <c r="X2635">
        <v>0</v>
      </c>
      <c r="Y2635" t="s">
        <v>65</v>
      </c>
      <c r="Z2635" t="s">
        <v>65</v>
      </c>
      <c r="AB2635" t="s">
        <v>65</v>
      </c>
      <c r="AC2635" t="s">
        <v>83</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4</v>
      </c>
      <c r="AX2635">
        <v>4</v>
      </c>
      <c r="AY2635">
        <v>0</v>
      </c>
      <c r="AZ2635">
        <v>0</v>
      </c>
      <c r="BA2635" t="s">
        <v>66</v>
      </c>
      <c r="BB2635" t="s">
        <v>66</v>
      </c>
    </row>
    <row r="2636" spans="1:55" x14ac:dyDescent="0.3">
      <c r="A2636" t="s">
        <v>55</v>
      </c>
      <c r="B2636" t="s">
        <v>55</v>
      </c>
      <c r="C2636" t="s">
        <v>1821</v>
      </c>
      <c r="D2636">
        <v>22110413706</v>
      </c>
      <c r="E2636" t="s">
        <v>1826</v>
      </c>
      <c r="F2636" t="s">
        <v>58</v>
      </c>
      <c r="G2636" t="s">
        <v>59</v>
      </c>
      <c r="H2636">
        <v>2</v>
      </c>
      <c r="I2636" t="s">
        <v>112</v>
      </c>
      <c r="L2636">
        <v>1</v>
      </c>
      <c r="N2636" t="s">
        <v>86</v>
      </c>
      <c r="O2636" t="s">
        <v>86</v>
      </c>
      <c r="P2636" t="s">
        <v>86</v>
      </c>
      <c r="Q2636" t="s">
        <v>86</v>
      </c>
      <c r="R2636" t="s">
        <v>86</v>
      </c>
      <c r="S2636" t="s">
        <v>86</v>
      </c>
      <c r="T2636" t="s">
        <v>86</v>
      </c>
      <c r="U2636" t="s">
        <v>86</v>
      </c>
      <c r="V2636">
        <v>2</v>
      </c>
      <c r="W2636">
        <v>3</v>
      </c>
      <c r="X2636">
        <v>2</v>
      </c>
      <c r="Y2636" t="s">
        <v>86</v>
      </c>
      <c r="Z2636" t="s">
        <v>86</v>
      </c>
      <c r="AA2636" t="s">
        <v>86</v>
      </c>
      <c r="AB2636" t="s">
        <v>86</v>
      </c>
      <c r="AC2636" t="s">
        <v>86</v>
      </c>
      <c r="AD2636" t="s">
        <v>86</v>
      </c>
      <c r="AE2636" t="s">
        <v>86</v>
      </c>
      <c r="AF2636" t="s">
        <v>86</v>
      </c>
      <c r="AG2636" t="s">
        <v>86</v>
      </c>
      <c r="AH2636" t="s">
        <v>86</v>
      </c>
      <c r="AI2636" t="s">
        <v>86</v>
      </c>
      <c r="AJ2636" t="s">
        <v>86</v>
      </c>
      <c r="AK2636" t="s">
        <v>86</v>
      </c>
      <c r="AL2636" t="s">
        <v>86</v>
      </c>
      <c r="AM2636" t="s">
        <v>86</v>
      </c>
      <c r="AN2636" t="s">
        <v>86</v>
      </c>
      <c r="AO2636" t="s">
        <v>86</v>
      </c>
      <c r="AP2636" t="s">
        <v>86</v>
      </c>
      <c r="AQ2636" t="s">
        <v>86</v>
      </c>
      <c r="AR2636" t="s">
        <v>86</v>
      </c>
      <c r="AS2636" t="s">
        <v>86</v>
      </c>
      <c r="AT2636" t="s">
        <v>86</v>
      </c>
      <c r="AU2636" t="s">
        <v>86</v>
      </c>
      <c r="AV2636" t="s">
        <v>86</v>
      </c>
      <c r="AW2636" t="s">
        <v>86</v>
      </c>
      <c r="AX2636" t="s">
        <v>86</v>
      </c>
      <c r="AY2636" t="s">
        <v>86</v>
      </c>
      <c r="AZ2636" t="s">
        <v>86</v>
      </c>
      <c r="BA2636" t="s">
        <v>86</v>
      </c>
      <c r="BB2636" t="s">
        <v>86</v>
      </c>
      <c r="BC2636" t="s">
        <v>86</v>
      </c>
    </row>
    <row r="2637" spans="1:55" x14ac:dyDescent="0.3">
      <c r="A2637" t="s">
        <v>55</v>
      </c>
      <c r="B2637" t="s">
        <v>55</v>
      </c>
      <c r="C2637" t="s">
        <v>1821</v>
      </c>
      <c r="D2637">
        <v>22110413706</v>
      </c>
      <c r="E2637" t="s">
        <v>1826</v>
      </c>
      <c r="F2637" t="s">
        <v>58</v>
      </c>
      <c r="G2637" t="s">
        <v>59</v>
      </c>
      <c r="H2637">
        <v>3</v>
      </c>
      <c r="I2637" t="s">
        <v>112</v>
      </c>
      <c r="J2637" t="s">
        <v>78</v>
      </c>
      <c r="L2637">
        <v>1</v>
      </c>
      <c r="N2637" t="s">
        <v>86</v>
      </c>
      <c r="O2637" t="s">
        <v>86</v>
      </c>
      <c r="P2637" t="s">
        <v>86</v>
      </c>
      <c r="Q2637" t="s">
        <v>86</v>
      </c>
      <c r="R2637" t="s">
        <v>86</v>
      </c>
      <c r="S2637" t="s">
        <v>86</v>
      </c>
      <c r="T2637" t="s">
        <v>86</v>
      </c>
      <c r="U2637" t="s">
        <v>86</v>
      </c>
      <c r="V2637">
        <v>1</v>
      </c>
      <c r="W2637">
        <v>1</v>
      </c>
      <c r="X2637">
        <v>1</v>
      </c>
      <c r="Y2637" t="s">
        <v>86</v>
      </c>
      <c r="Z2637" t="s">
        <v>86</v>
      </c>
      <c r="AA2637" t="s">
        <v>86</v>
      </c>
      <c r="AB2637" t="s">
        <v>86</v>
      </c>
      <c r="AC2637" t="s">
        <v>86</v>
      </c>
      <c r="AD2637" t="s">
        <v>86</v>
      </c>
      <c r="AE2637" t="s">
        <v>86</v>
      </c>
      <c r="AF2637" t="s">
        <v>86</v>
      </c>
      <c r="AG2637" t="s">
        <v>86</v>
      </c>
      <c r="AH2637" t="s">
        <v>86</v>
      </c>
      <c r="AI2637" t="s">
        <v>86</v>
      </c>
      <c r="AJ2637" t="s">
        <v>86</v>
      </c>
      <c r="AK2637" t="s">
        <v>86</v>
      </c>
      <c r="AL2637" t="s">
        <v>86</v>
      </c>
      <c r="AM2637" t="s">
        <v>86</v>
      </c>
      <c r="AN2637" t="s">
        <v>86</v>
      </c>
      <c r="AO2637" t="s">
        <v>86</v>
      </c>
      <c r="AP2637" t="s">
        <v>86</v>
      </c>
      <c r="AQ2637" t="s">
        <v>86</v>
      </c>
      <c r="AR2637" t="s">
        <v>86</v>
      </c>
      <c r="AS2637" t="s">
        <v>86</v>
      </c>
      <c r="AT2637" t="s">
        <v>86</v>
      </c>
      <c r="AU2637" t="s">
        <v>86</v>
      </c>
      <c r="AV2637" t="s">
        <v>86</v>
      </c>
      <c r="AW2637" t="s">
        <v>86</v>
      </c>
      <c r="AX2637" t="s">
        <v>86</v>
      </c>
      <c r="AY2637" t="s">
        <v>86</v>
      </c>
      <c r="AZ2637" t="s">
        <v>86</v>
      </c>
      <c r="BA2637" t="s">
        <v>86</v>
      </c>
      <c r="BB2637" t="s">
        <v>86</v>
      </c>
      <c r="BC2637" t="s">
        <v>86</v>
      </c>
    </row>
    <row r="2638" spans="1:55" x14ac:dyDescent="0.3">
      <c r="A2638" t="s">
        <v>55</v>
      </c>
      <c r="B2638" t="s">
        <v>55</v>
      </c>
      <c r="C2638" t="s">
        <v>1821</v>
      </c>
      <c r="D2638">
        <v>22110413706</v>
      </c>
      <c r="E2638" t="s">
        <v>1826</v>
      </c>
      <c r="F2638" t="s">
        <v>58</v>
      </c>
      <c r="G2638" t="s">
        <v>59</v>
      </c>
      <c r="H2638">
        <v>4</v>
      </c>
      <c r="I2638" t="s">
        <v>60</v>
      </c>
      <c r="J2638" t="s">
        <v>61</v>
      </c>
      <c r="L2638">
        <v>1</v>
      </c>
      <c r="M2638" t="s">
        <v>86</v>
      </c>
      <c r="N2638">
        <v>1</v>
      </c>
      <c r="O2638" t="s">
        <v>75</v>
      </c>
      <c r="R2638">
        <v>0</v>
      </c>
      <c r="S2638">
        <v>0</v>
      </c>
      <c r="T2638" t="s">
        <v>4943</v>
      </c>
      <c r="V2638">
        <v>1</v>
      </c>
      <c r="W2638">
        <v>1</v>
      </c>
      <c r="X2638">
        <v>2</v>
      </c>
      <c r="Y2638" t="s">
        <v>76</v>
      </c>
      <c r="Z2638" t="s">
        <v>76</v>
      </c>
      <c r="AA2638" t="s">
        <v>76</v>
      </c>
      <c r="AB2638" t="s">
        <v>76</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t="s">
        <v>66</v>
      </c>
      <c r="BB2638" t="s">
        <v>66</v>
      </c>
      <c r="BC2638" t="s">
        <v>67</v>
      </c>
    </row>
    <row r="2639" spans="1:55" x14ac:dyDescent="0.3">
      <c r="A2639" t="s">
        <v>55</v>
      </c>
      <c r="B2639" t="s">
        <v>55</v>
      </c>
      <c r="C2639" t="s">
        <v>1821</v>
      </c>
      <c r="D2639">
        <v>22110413706</v>
      </c>
      <c r="E2639" t="s">
        <v>1826</v>
      </c>
      <c r="F2639" t="s">
        <v>58</v>
      </c>
      <c r="G2639" t="s">
        <v>59</v>
      </c>
      <c r="H2639">
        <v>5</v>
      </c>
      <c r="I2639" t="s">
        <v>80</v>
      </c>
      <c r="J2639" t="s">
        <v>61</v>
      </c>
      <c r="L2639">
        <v>1</v>
      </c>
      <c r="M2639" t="s">
        <v>86</v>
      </c>
      <c r="N2639">
        <v>1</v>
      </c>
      <c r="O2639" t="s">
        <v>70</v>
      </c>
      <c r="P2639">
        <v>3</v>
      </c>
      <c r="Q2639" t="s">
        <v>84</v>
      </c>
      <c r="R2639">
        <v>36</v>
      </c>
      <c r="S2639">
        <v>50</v>
      </c>
      <c r="T2639" t="s">
        <v>63</v>
      </c>
      <c r="V2639">
        <v>0</v>
      </c>
      <c r="W2639">
        <v>1</v>
      </c>
      <c r="X2639">
        <v>1</v>
      </c>
      <c r="Y2639" t="s">
        <v>76</v>
      </c>
      <c r="Z2639" t="s">
        <v>76</v>
      </c>
      <c r="AA2639" t="s">
        <v>100</v>
      </c>
      <c r="AB2639" t="s">
        <v>76</v>
      </c>
      <c r="AC2639" t="s">
        <v>83</v>
      </c>
      <c r="AD2639">
        <v>1</v>
      </c>
      <c r="AE2639">
        <v>1</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4</v>
      </c>
      <c r="AX2639">
        <v>4</v>
      </c>
      <c r="AY2639">
        <v>0</v>
      </c>
      <c r="AZ2639">
        <v>0</v>
      </c>
      <c r="BA2639" t="s">
        <v>66</v>
      </c>
      <c r="BB2639" t="s">
        <v>66</v>
      </c>
      <c r="BC2639" t="s">
        <v>67</v>
      </c>
    </row>
    <row r="2640" spans="1:55" x14ac:dyDescent="0.3">
      <c r="A2640" t="s">
        <v>55</v>
      </c>
      <c r="B2640" t="s">
        <v>55</v>
      </c>
      <c r="C2640" t="s">
        <v>1821</v>
      </c>
      <c r="D2640">
        <v>22110413706</v>
      </c>
      <c r="E2640" t="s">
        <v>1826</v>
      </c>
      <c r="F2640" t="s">
        <v>58</v>
      </c>
      <c r="G2640" t="s">
        <v>59</v>
      </c>
      <c r="H2640">
        <v>5</v>
      </c>
      <c r="I2640" t="s">
        <v>80</v>
      </c>
      <c r="J2640" t="s">
        <v>61</v>
      </c>
      <c r="L2640">
        <v>1</v>
      </c>
      <c r="M2640" t="s">
        <v>86</v>
      </c>
      <c r="N2640">
        <v>2</v>
      </c>
      <c r="O2640" t="s">
        <v>70</v>
      </c>
      <c r="P2640">
        <v>5</v>
      </c>
      <c r="Q2640" t="s">
        <v>81</v>
      </c>
      <c r="R2640">
        <v>38</v>
      </c>
      <c r="S2640">
        <v>42</v>
      </c>
      <c r="T2640" t="s">
        <v>63</v>
      </c>
      <c r="V2640">
        <v>0</v>
      </c>
      <c r="W2640">
        <v>1</v>
      </c>
      <c r="X2640">
        <v>1</v>
      </c>
      <c r="Y2640" t="s">
        <v>76</v>
      </c>
      <c r="Z2640" t="s">
        <v>76</v>
      </c>
      <c r="AA2640" t="s">
        <v>100</v>
      </c>
      <c r="AB2640" t="s">
        <v>76</v>
      </c>
      <c r="AC2640" t="s">
        <v>83</v>
      </c>
      <c r="AD2640">
        <v>0</v>
      </c>
      <c r="AE2640">
        <v>1</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4</v>
      </c>
      <c r="AX2640">
        <v>4</v>
      </c>
      <c r="AY2640">
        <v>0</v>
      </c>
      <c r="AZ2640">
        <v>0</v>
      </c>
      <c r="BA2640" t="s">
        <v>66</v>
      </c>
      <c r="BB2640" t="s">
        <v>66</v>
      </c>
      <c r="BC2640" t="s">
        <v>67</v>
      </c>
    </row>
    <row r="2641" spans="1:55" x14ac:dyDescent="0.3">
      <c r="A2641" t="s">
        <v>55</v>
      </c>
      <c r="B2641" t="s">
        <v>55</v>
      </c>
      <c r="C2641" t="s">
        <v>1821</v>
      </c>
      <c r="D2641">
        <v>22110413706</v>
      </c>
      <c r="E2641" t="s">
        <v>1826</v>
      </c>
      <c r="F2641" t="s">
        <v>58</v>
      </c>
      <c r="G2641" t="s">
        <v>59</v>
      </c>
      <c r="H2641">
        <v>6</v>
      </c>
      <c r="I2641" t="s">
        <v>112</v>
      </c>
      <c r="J2641" t="s">
        <v>78</v>
      </c>
      <c r="L2641">
        <v>1</v>
      </c>
      <c r="N2641" t="s">
        <v>86</v>
      </c>
      <c r="O2641" t="s">
        <v>86</v>
      </c>
      <c r="P2641" t="s">
        <v>86</v>
      </c>
      <c r="Q2641" t="s">
        <v>86</v>
      </c>
      <c r="R2641" t="s">
        <v>86</v>
      </c>
      <c r="S2641" t="s">
        <v>86</v>
      </c>
      <c r="T2641" t="s">
        <v>86</v>
      </c>
      <c r="U2641" t="s">
        <v>86</v>
      </c>
      <c r="V2641">
        <v>0</v>
      </c>
      <c r="W2641">
        <v>1</v>
      </c>
      <c r="X2641">
        <v>1</v>
      </c>
      <c r="Y2641" t="s">
        <v>86</v>
      </c>
      <c r="Z2641" t="s">
        <v>86</v>
      </c>
      <c r="AA2641" t="s">
        <v>86</v>
      </c>
      <c r="AB2641" t="s">
        <v>86</v>
      </c>
      <c r="AC2641" t="s">
        <v>86</v>
      </c>
      <c r="AD2641" t="s">
        <v>86</v>
      </c>
      <c r="AE2641" t="s">
        <v>86</v>
      </c>
      <c r="AF2641" t="s">
        <v>86</v>
      </c>
      <c r="AG2641" t="s">
        <v>86</v>
      </c>
      <c r="AH2641" t="s">
        <v>86</v>
      </c>
      <c r="AI2641" t="s">
        <v>86</v>
      </c>
      <c r="AJ2641" t="s">
        <v>86</v>
      </c>
      <c r="AK2641" t="s">
        <v>86</v>
      </c>
      <c r="AL2641" t="s">
        <v>86</v>
      </c>
      <c r="AM2641" t="s">
        <v>86</v>
      </c>
      <c r="AN2641" t="s">
        <v>86</v>
      </c>
      <c r="AO2641" t="s">
        <v>86</v>
      </c>
      <c r="AP2641" t="s">
        <v>86</v>
      </c>
      <c r="AQ2641" t="s">
        <v>86</v>
      </c>
      <c r="AR2641" t="s">
        <v>86</v>
      </c>
      <c r="AS2641" t="s">
        <v>86</v>
      </c>
      <c r="AT2641" t="s">
        <v>86</v>
      </c>
      <c r="AU2641" t="s">
        <v>86</v>
      </c>
      <c r="AV2641" t="s">
        <v>86</v>
      </c>
      <c r="AW2641" t="s">
        <v>86</v>
      </c>
      <c r="AX2641" t="s">
        <v>86</v>
      </c>
      <c r="AY2641" t="s">
        <v>86</v>
      </c>
      <c r="AZ2641" t="s">
        <v>86</v>
      </c>
      <c r="BA2641" t="s">
        <v>86</v>
      </c>
      <c r="BB2641" t="s">
        <v>86</v>
      </c>
      <c r="BC2641" t="s">
        <v>86</v>
      </c>
    </row>
    <row r="2642" spans="1:55" x14ac:dyDescent="0.3">
      <c r="A2642" t="s">
        <v>55</v>
      </c>
      <c r="B2642" t="s">
        <v>55</v>
      </c>
      <c r="C2642" t="s">
        <v>1821</v>
      </c>
      <c r="D2642">
        <v>22110413706</v>
      </c>
      <c r="E2642" t="s">
        <v>1826</v>
      </c>
      <c r="F2642" t="s">
        <v>58</v>
      </c>
      <c r="G2642" t="s">
        <v>59</v>
      </c>
      <c r="H2642">
        <v>7</v>
      </c>
      <c r="I2642" t="s">
        <v>60</v>
      </c>
      <c r="J2642" t="s">
        <v>61</v>
      </c>
      <c r="L2642">
        <v>1</v>
      </c>
      <c r="N2642">
        <v>1</v>
      </c>
      <c r="O2642" t="s">
        <v>70</v>
      </c>
      <c r="P2642">
        <v>1</v>
      </c>
      <c r="Q2642" t="s">
        <v>71</v>
      </c>
      <c r="R2642">
        <v>24</v>
      </c>
      <c r="S2642">
        <v>16</v>
      </c>
      <c r="T2642" t="s">
        <v>63</v>
      </c>
      <c r="V2642">
        <v>0</v>
      </c>
      <c r="W2642">
        <v>4</v>
      </c>
      <c r="X2642">
        <v>1</v>
      </c>
      <c r="Y2642" t="s">
        <v>76</v>
      </c>
      <c r="Z2642" t="s">
        <v>76</v>
      </c>
      <c r="AA2642" t="s">
        <v>100</v>
      </c>
      <c r="AB2642" t="s">
        <v>76</v>
      </c>
      <c r="AC2642" t="s">
        <v>83</v>
      </c>
      <c r="AD2642">
        <v>0</v>
      </c>
      <c r="AE2642">
        <v>1</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2</v>
      </c>
      <c r="AX2642">
        <v>0</v>
      </c>
      <c r="AY2642">
        <v>0</v>
      </c>
      <c r="AZ2642">
        <v>0</v>
      </c>
      <c r="BA2642" t="s">
        <v>66</v>
      </c>
      <c r="BB2642" t="s">
        <v>66</v>
      </c>
      <c r="BC2642" t="s">
        <v>67</v>
      </c>
    </row>
    <row r="2643" spans="1:55" x14ac:dyDescent="0.3">
      <c r="A2643" t="s">
        <v>55</v>
      </c>
      <c r="B2643" t="s">
        <v>55</v>
      </c>
      <c r="C2643" t="s">
        <v>1821</v>
      </c>
      <c r="D2643">
        <v>22110413706</v>
      </c>
      <c r="E2643" t="s">
        <v>1826</v>
      </c>
      <c r="F2643" t="s">
        <v>58</v>
      </c>
      <c r="G2643" t="s">
        <v>59</v>
      </c>
      <c r="H2643">
        <v>7</v>
      </c>
      <c r="I2643" t="s">
        <v>60</v>
      </c>
      <c r="J2643" t="s">
        <v>61</v>
      </c>
      <c r="L2643">
        <v>1</v>
      </c>
      <c r="N2643">
        <v>6</v>
      </c>
      <c r="O2643" t="s">
        <v>75</v>
      </c>
      <c r="R2643">
        <v>0</v>
      </c>
      <c r="S2643">
        <v>0</v>
      </c>
      <c r="T2643" t="s">
        <v>63</v>
      </c>
      <c r="U2643" t="s">
        <v>1199</v>
      </c>
      <c r="V2643">
        <v>0</v>
      </c>
      <c r="W2643">
        <v>4</v>
      </c>
      <c r="X2643">
        <v>1</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row>
    <row r="2644" spans="1:55" x14ac:dyDescent="0.3">
      <c r="A2644" t="s">
        <v>55</v>
      </c>
      <c r="B2644" t="s">
        <v>55</v>
      </c>
      <c r="C2644" t="s">
        <v>1821</v>
      </c>
      <c r="D2644">
        <v>22110413708</v>
      </c>
      <c r="E2644" t="s">
        <v>1830</v>
      </c>
      <c r="F2644" t="s">
        <v>177</v>
      </c>
      <c r="G2644" t="s">
        <v>59</v>
      </c>
      <c r="H2644">
        <v>1</v>
      </c>
      <c r="I2644" t="s">
        <v>60</v>
      </c>
      <c r="J2644" t="s">
        <v>61</v>
      </c>
      <c r="L2644">
        <v>1</v>
      </c>
      <c r="N2644">
        <v>1</v>
      </c>
      <c r="O2644" t="s">
        <v>70</v>
      </c>
      <c r="P2644">
        <v>1</v>
      </c>
      <c r="Q2644" t="s">
        <v>71</v>
      </c>
      <c r="R2644">
        <v>20</v>
      </c>
      <c r="S2644">
        <v>10</v>
      </c>
      <c r="T2644" t="s">
        <v>63</v>
      </c>
      <c r="U2644" t="s">
        <v>2560</v>
      </c>
      <c r="V2644">
        <v>5</v>
      </c>
      <c r="W2644">
        <v>0</v>
      </c>
      <c r="X2644">
        <v>2</v>
      </c>
      <c r="Y2644" t="s">
        <v>65</v>
      </c>
      <c r="Z2644" t="s">
        <v>65</v>
      </c>
      <c r="AA2644" t="s">
        <v>65</v>
      </c>
      <c r="AB2644" t="s">
        <v>65</v>
      </c>
      <c r="AC2644" t="s">
        <v>73</v>
      </c>
      <c r="AD2644">
        <v>1</v>
      </c>
      <c r="AE2644">
        <v>1</v>
      </c>
      <c r="AF2644">
        <v>0</v>
      </c>
      <c r="AG2644">
        <v>0</v>
      </c>
      <c r="AH2644">
        <v>1</v>
      </c>
      <c r="AI2644">
        <v>0</v>
      </c>
      <c r="AJ2644">
        <v>0</v>
      </c>
      <c r="AK2644">
        <v>0</v>
      </c>
      <c r="AL2644">
        <v>0</v>
      </c>
      <c r="AM2644">
        <v>0</v>
      </c>
      <c r="AN2644">
        <v>0</v>
      </c>
      <c r="AO2644">
        <v>0</v>
      </c>
      <c r="AP2644">
        <v>0</v>
      </c>
      <c r="AQ2644">
        <v>0</v>
      </c>
      <c r="AR2644">
        <v>0</v>
      </c>
      <c r="AS2644">
        <v>0</v>
      </c>
      <c r="AT2644">
        <v>0</v>
      </c>
      <c r="AU2644">
        <v>0</v>
      </c>
      <c r="AV2644">
        <v>0</v>
      </c>
      <c r="AW2644">
        <v>4</v>
      </c>
      <c r="AX2644">
        <v>4</v>
      </c>
      <c r="AY2644">
        <v>0</v>
      </c>
      <c r="AZ2644">
        <v>0</v>
      </c>
      <c r="BA2644" t="s">
        <v>95</v>
      </c>
      <c r="BB2644" t="s">
        <v>66</v>
      </c>
      <c r="BC2644" t="s">
        <v>67</v>
      </c>
    </row>
    <row r="2645" spans="1:55" x14ac:dyDescent="0.3">
      <c r="A2645" t="s">
        <v>55</v>
      </c>
      <c r="B2645" t="s">
        <v>55</v>
      </c>
      <c r="C2645" t="s">
        <v>1821</v>
      </c>
      <c r="D2645">
        <v>22110413708</v>
      </c>
      <c r="E2645" t="s">
        <v>1830</v>
      </c>
      <c r="F2645" t="s">
        <v>177</v>
      </c>
      <c r="G2645" t="s">
        <v>59</v>
      </c>
      <c r="H2645">
        <v>1</v>
      </c>
      <c r="I2645" t="s">
        <v>60</v>
      </c>
      <c r="J2645" t="s">
        <v>61</v>
      </c>
      <c r="L2645">
        <v>2</v>
      </c>
      <c r="N2645">
        <v>1</v>
      </c>
      <c r="O2645" t="s">
        <v>70</v>
      </c>
      <c r="P2645">
        <v>12</v>
      </c>
      <c r="Q2645" t="s">
        <v>197</v>
      </c>
      <c r="R2645">
        <v>0</v>
      </c>
      <c r="S2645">
        <v>0</v>
      </c>
      <c r="T2645" t="s">
        <v>63</v>
      </c>
      <c r="V2645">
        <v>2</v>
      </c>
      <c r="W2645">
        <v>1</v>
      </c>
      <c r="X2645">
        <v>1</v>
      </c>
      <c r="Y2645" t="s">
        <v>65</v>
      </c>
      <c r="Z2645" t="s">
        <v>65</v>
      </c>
      <c r="AB2645" t="s">
        <v>65</v>
      </c>
      <c r="AC2645" t="s">
        <v>73</v>
      </c>
      <c r="AD2645">
        <v>0</v>
      </c>
      <c r="AE2645">
        <v>0</v>
      </c>
      <c r="AF2645">
        <v>0</v>
      </c>
      <c r="AG2645">
        <v>0</v>
      </c>
      <c r="AH2645">
        <v>1</v>
      </c>
      <c r="AI2645">
        <v>0</v>
      </c>
      <c r="AJ2645">
        <v>0</v>
      </c>
      <c r="AK2645">
        <v>0</v>
      </c>
      <c r="AL2645">
        <v>0</v>
      </c>
      <c r="AM2645">
        <v>0</v>
      </c>
      <c r="AN2645">
        <v>0</v>
      </c>
      <c r="AO2645">
        <v>0</v>
      </c>
      <c r="AP2645">
        <v>0</v>
      </c>
      <c r="AQ2645">
        <v>0</v>
      </c>
      <c r="AR2645">
        <v>0</v>
      </c>
      <c r="AS2645">
        <v>0</v>
      </c>
      <c r="AT2645">
        <v>0</v>
      </c>
      <c r="AU2645">
        <v>0</v>
      </c>
      <c r="AV2645">
        <v>0</v>
      </c>
      <c r="AW2645">
        <v>5</v>
      </c>
      <c r="AX2645">
        <v>4</v>
      </c>
      <c r="AY2645">
        <v>0</v>
      </c>
      <c r="AZ2645">
        <v>0</v>
      </c>
      <c r="BA2645" t="s">
        <v>66</v>
      </c>
      <c r="BB2645" t="s">
        <v>66</v>
      </c>
      <c r="BC2645" t="s">
        <v>67</v>
      </c>
    </row>
    <row r="2646" spans="1:55" x14ac:dyDescent="0.3">
      <c r="A2646" t="s">
        <v>55</v>
      </c>
      <c r="B2646" t="s">
        <v>55</v>
      </c>
      <c r="C2646" t="s">
        <v>1821</v>
      </c>
      <c r="D2646">
        <v>22110413708</v>
      </c>
      <c r="E2646" t="s">
        <v>1830</v>
      </c>
      <c r="F2646" t="s">
        <v>177</v>
      </c>
      <c r="G2646" t="s">
        <v>59</v>
      </c>
      <c r="H2646">
        <v>1</v>
      </c>
      <c r="I2646" t="s">
        <v>60</v>
      </c>
      <c r="J2646" t="s">
        <v>61</v>
      </c>
      <c r="L2646">
        <v>2</v>
      </c>
      <c r="N2646">
        <v>2</v>
      </c>
      <c r="O2646" t="s">
        <v>70</v>
      </c>
      <c r="P2646">
        <v>11</v>
      </c>
      <c r="Q2646" t="s">
        <v>180</v>
      </c>
      <c r="R2646">
        <v>0</v>
      </c>
      <c r="S2646">
        <v>0</v>
      </c>
      <c r="T2646" t="s">
        <v>63</v>
      </c>
      <c r="V2646">
        <v>2</v>
      </c>
      <c r="W2646">
        <v>1</v>
      </c>
      <c r="X2646">
        <v>1</v>
      </c>
      <c r="Y2646" t="s">
        <v>65</v>
      </c>
      <c r="Z2646" t="s">
        <v>65</v>
      </c>
      <c r="AB2646" t="s">
        <v>65</v>
      </c>
      <c r="AC2646" t="s">
        <v>83</v>
      </c>
      <c r="AD2646">
        <v>0</v>
      </c>
      <c r="AE2646">
        <v>1</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6</v>
      </c>
      <c r="AX2646">
        <v>4</v>
      </c>
      <c r="AY2646">
        <v>0</v>
      </c>
      <c r="AZ2646">
        <v>0</v>
      </c>
      <c r="BA2646" t="s">
        <v>66</v>
      </c>
      <c r="BB2646" t="s">
        <v>66</v>
      </c>
      <c r="BC2646" t="s">
        <v>67</v>
      </c>
    </row>
    <row r="2647" spans="1:55" x14ac:dyDescent="0.3">
      <c r="A2647" t="s">
        <v>55</v>
      </c>
      <c r="B2647" t="s">
        <v>55</v>
      </c>
      <c r="C2647" t="s">
        <v>1821</v>
      </c>
      <c r="D2647">
        <v>22110413708</v>
      </c>
      <c r="E2647" t="s">
        <v>1830</v>
      </c>
      <c r="F2647" t="s">
        <v>177</v>
      </c>
      <c r="G2647" t="s">
        <v>59</v>
      </c>
      <c r="H2647">
        <v>1</v>
      </c>
      <c r="I2647" t="s">
        <v>60</v>
      </c>
      <c r="J2647" t="s">
        <v>61</v>
      </c>
      <c r="L2647">
        <v>3</v>
      </c>
      <c r="N2647" t="s">
        <v>86</v>
      </c>
      <c r="O2647" t="s">
        <v>86</v>
      </c>
      <c r="P2647" t="s">
        <v>86</v>
      </c>
      <c r="Q2647" t="s">
        <v>86</v>
      </c>
      <c r="R2647" t="s">
        <v>86</v>
      </c>
      <c r="S2647" t="s">
        <v>86</v>
      </c>
      <c r="T2647" t="s">
        <v>86</v>
      </c>
      <c r="U2647" t="s">
        <v>86</v>
      </c>
      <c r="V2647">
        <v>5</v>
      </c>
      <c r="W2647">
        <v>0</v>
      </c>
      <c r="X2647">
        <v>2</v>
      </c>
      <c r="Y2647" t="s">
        <v>86</v>
      </c>
      <c r="Z2647" t="s">
        <v>86</v>
      </c>
      <c r="AA2647" t="s">
        <v>86</v>
      </c>
      <c r="AB2647" t="s">
        <v>86</v>
      </c>
      <c r="AC2647" t="s">
        <v>86</v>
      </c>
      <c r="AD2647" t="s">
        <v>86</v>
      </c>
      <c r="AE2647" t="s">
        <v>86</v>
      </c>
      <c r="AF2647" t="s">
        <v>86</v>
      </c>
      <c r="AG2647" t="s">
        <v>86</v>
      </c>
      <c r="AH2647" t="s">
        <v>86</v>
      </c>
      <c r="AI2647" t="s">
        <v>86</v>
      </c>
      <c r="AJ2647" t="s">
        <v>86</v>
      </c>
      <c r="AK2647" t="s">
        <v>86</v>
      </c>
      <c r="AL2647" t="s">
        <v>86</v>
      </c>
      <c r="AM2647" t="s">
        <v>86</v>
      </c>
      <c r="AN2647" t="s">
        <v>86</v>
      </c>
      <c r="AO2647" t="s">
        <v>86</v>
      </c>
      <c r="AP2647" t="s">
        <v>86</v>
      </c>
      <c r="AQ2647" t="s">
        <v>86</v>
      </c>
      <c r="AR2647" t="s">
        <v>86</v>
      </c>
      <c r="AS2647" t="s">
        <v>86</v>
      </c>
      <c r="AT2647" t="s">
        <v>86</v>
      </c>
      <c r="AU2647" t="s">
        <v>86</v>
      </c>
      <c r="AV2647" t="s">
        <v>86</v>
      </c>
      <c r="AW2647" t="s">
        <v>86</v>
      </c>
      <c r="AX2647" t="s">
        <v>86</v>
      </c>
      <c r="AY2647" t="s">
        <v>86</v>
      </c>
      <c r="AZ2647" t="s">
        <v>86</v>
      </c>
      <c r="BA2647" t="s">
        <v>86</v>
      </c>
      <c r="BB2647" t="s">
        <v>86</v>
      </c>
      <c r="BC2647" t="s">
        <v>86</v>
      </c>
    </row>
    <row r="2648" spans="1:55" x14ac:dyDescent="0.3">
      <c r="A2648" t="s">
        <v>55</v>
      </c>
      <c r="B2648" t="s">
        <v>55</v>
      </c>
      <c r="C2648" t="s">
        <v>1821</v>
      </c>
      <c r="D2648">
        <v>22110413708</v>
      </c>
      <c r="E2648" t="s">
        <v>1830</v>
      </c>
      <c r="F2648" t="s">
        <v>177</v>
      </c>
      <c r="G2648" t="s">
        <v>59</v>
      </c>
      <c r="H2648">
        <v>2</v>
      </c>
      <c r="I2648" t="s">
        <v>77</v>
      </c>
      <c r="J2648" t="s">
        <v>61</v>
      </c>
      <c r="L2648">
        <v>1</v>
      </c>
      <c r="M2648" t="s">
        <v>1831</v>
      </c>
      <c r="N2648">
        <v>1</v>
      </c>
      <c r="O2648" t="s">
        <v>85</v>
      </c>
      <c r="R2648">
        <v>0</v>
      </c>
      <c r="S2648">
        <v>0</v>
      </c>
      <c r="T2648" t="s">
        <v>63</v>
      </c>
      <c r="V2648">
        <v>0</v>
      </c>
      <c r="W2648">
        <v>0</v>
      </c>
      <c r="X2648">
        <v>1</v>
      </c>
      <c r="Y2648" t="s">
        <v>65</v>
      </c>
      <c r="Z2648" t="s">
        <v>65</v>
      </c>
      <c r="AA2648" t="s">
        <v>65</v>
      </c>
      <c r="AB2648" t="s">
        <v>65</v>
      </c>
      <c r="AD2648">
        <v>0</v>
      </c>
      <c r="AE2648">
        <v>0</v>
      </c>
      <c r="AF2648">
        <v>0</v>
      </c>
      <c r="AG2648">
        <v>0</v>
      </c>
      <c r="AH2648">
        <v>0</v>
      </c>
      <c r="AI2648">
        <v>2</v>
      </c>
      <c r="AJ2648">
        <v>7</v>
      </c>
      <c r="AK2648">
        <v>3</v>
      </c>
      <c r="AL2648">
        <v>0</v>
      </c>
      <c r="AM2648">
        <v>0</v>
      </c>
      <c r="AN2648">
        <v>0</v>
      </c>
      <c r="AO2648">
        <v>0</v>
      </c>
      <c r="AP2648">
        <v>0</v>
      </c>
      <c r="AQ2648">
        <v>0</v>
      </c>
      <c r="AR2648">
        <v>10</v>
      </c>
      <c r="AS2648">
        <v>44</v>
      </c>
      <c r="AT2648">
        <v>0</v>
      </c>
      <c r="AU2648">
        <v>0</v>
      </c>
      <c r="AV2648">
        <v>0</v>
      </c>
      <c r="AW2648">
        <v>0</v>
      </c>
      <c r="AX2648">
        <v>4</v>
      </c>
      <c r="AY2648">
        <v>0</v>
      </c>
      <c r="AZ2648">
        <v>0</v>
      </c>
      <c r="BA2648" t="s">
        <v>66</v>
      </c>
      <c r="BB2648" t="s">
        <v>66</v>
      </c>
      <c r="BC2648" t="s">
        <v>67</v>
      </c>
    </row>
    <row r="2649" spans="1:55" x14ac:dyDescent="0.3">
      <c r="A2649" t="s">
        <v>55</v>
      </c>
      <c r="B2649" t="s">
        <v>55</v>
      </c>
      <c r="C2649" t="s">
        <v>1821</v>
      </c>
      <c r="D2649">
        <v>22110413708</v>
      </c>
      <c r="E2649" t="s">
        <v>1830</v>
      </c>
      <c r="F2649" t="s">
        <v>177</v>
      </c>
      <c r="G2649" t="s">
        <v>59</v>
      </c>
      <c r="H2649">
        <v>2</v>
      </c>
      <c r="I2649" t="s">
        <v>77</v>
      </c>
      <c r="J2649" t="s">
        <v>61</v>
      </c>
      <c r="L2649">
        <v>1</v>
      </c>
      <c r="M2649" t="s">
        <v>1831</v>
      </c>
      <c r="N2649">
        <v>3</v>
      </c>
      <c r="O2649" t="s">
        <v>219</v>
      </c>
      <c r="R2649">
        <v>0</v>
      </c>
      <c r="S2649">
        <v>0</v>
      </c>
      <c r="T2649" t="s">
        <v>63</v>
      </c>
      <c r="U2649" t="s">
        <v>2561</v>
      </c>
      <c r="V2649">
        <v>0</v>
      </c>
      <c r="W2649">
        <v>0</v>
      </c>
      <c r="X2649">
        <v>1</v>
      </c>
      <c r="Y2649" t="s">
        <v>65</v>
      </c>
      <c r="Z2649" t="s">
        <v>65</v>
      </c>
      <c r="AA2649" t="s">
        <v>65</v>
      </c>
      <c r="AB2649" t="s">
        <v>65</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4</v>
      </c>
      <c r="AY2649">
        <v>0</v>
      </c>
      <c r="AZ2649">
        <v>0</v>
      </c>
      <c r="BA2649" t="s">
        <v>66</v>
      </c>
      <c r="BB2649" t="s">
        <v>66</v>
      </c>
      <c r="BC2649" t="s">
        <v>67</v>
      </c>
    </row>
    <row r="2650" spans="1:55" x14ac:dyDescent="0.3">
      <c r="A2650" t="s">
        <v>55</v>
      </c>
      <c r="B2650" t="s">
        <v>86</v>
      </c>
      <c r="C2650" t="s">
        <v>1821</v>
      </c>
      <c r="D2650">
        <v>22110413709</v>
      </c>
      <c r="E2650" t="s">
        <v>2562</v>
      </c>
      <c r="F2650" t="s">
        <v>133</v>
      </c>
      <c r="G2650" t="s">
        <v>89</v>
      </c>
      <c r="H2650" t="s">
        <v>86</v>
      </c>
      <c r="I2650" t="s">
        <v>86</v>
      </c>
      <c r="J2650" t="s">
        <v>86</v>
      </c>
      <c r="K2650" t="s">
        <v>86</v>
      </c>
      <c r="L2650" t="s">
        <v>86</v>
      </c>
      <c r="M2650" t="s">
        <v>86</v>
      </c>
      <c r="N2650" t="s">
        <v>86</v>
      </c>
      <c r="O2650" t="s">
        <v>86</v>
      </c>
      <c r="P2650" t="s">
        <v>86</v>
      </c>
      <c r="Q2650" t="s">
        <v>86</v>
      </c>
      <c r="R2650" t="s">
        <v>86</v>
      </c>
      <c r="S2650" t="s">
        <v>86</v>
      </c>
      <c r="T2650" t="s">
        <v>86</v>
      </c>
      <c r="U2650" t="s">
        <v>86</v>
      </c>
      <c r="V2650" t="s">
        <v>86</v>
      </c>
      <c r="W2650" t="s">
        <v>86</v>
      </c>
      <c r="X2650" t="s">
        <v>86</v>
      </c>
      <c r="Y2650" t="s">
        <v>86</v>
      </c>
      <c r="Z2650" t="s">
        <v>86</v>
      </c>
      <c r="AA2650" t="s">
        <v>86</v>
      </c>
      <c r="AB2650" t="s">
        <v>86</v>
      </c>
      <c r="AC2650" t="s">
        <v>86</v>
      </c>
      <c r="AD2650" t="s">
        <v>86</v>
      </c>
      <c r="AE2650" t="s">
        <v>86</v>
      </c>
      <c r="AF2650" t="s">
        <v>86</v>
      </c>
      <c r="AG2650" t="s">
        <v>86</v>
      </c>
      <c r="AH2650" t="s">
        <v>86</v>
      </c>
      <c r="AI2650" t="s">
        <v>86</v>
      </c>
      <c r="AJ2650" t="s">
        <v>86</v>
      </c>
      <c r="AK2650" t="s">
        <v>86</v>
      </c>
      <c r="AL2650" t="s">
        <v>86</v>
      </c>
      <c r="AM2650" t="s">
        <v>86</v>
      </c>
      <c r="AN2650" t="s">
        <v>86</v>
      </c>
      <c r="AO2650" t="s">
        <v>86</v>
      </c>
      <c r="AP2650" t="s">
        <v>86</v>
      </c>
      <c r="AQ2650" t="s">
        <v>86</v>
      </c>
      <c r="AR2650" t="s">
        <v>86</v>
      </c>
      <c r="AS2650" t="s">
        <v>86</v>
      </c>
      <c r="AT2650" t="s">
        <v>86</v>
      </c>
      <c r="AU2650" t="s">
        <v>86</v>
      </c>
      <c r="AV2650" t="s">
        <v>86</v>
      </c>
      <c r="AW2650" t="s">
        <v>86</v>
      </c>
      <c r="AX2650" t="s">
        <v>86</v>
      </c>
      <c r="AY2650" t="s">
        <v>86</v>
      </c>
      <c r="AZ2650" t="s">
        <v>86</v>
      </c>
      <c r="BA2650" t="s">
        <v>86</v>
      </c>
      <c r="BB2650" t="s">
        <v>86</v>
      </c>
      <c r="BC2650" t="s">
        <v>86</v>
      </c>
    </row>
    <row r="2651" spans="1:55" x14ac:dyDescent="0.3">
      <c r="A2651" t="s">
        <v>55</v>
      </c>
      <c r="B2651" t="s">
        <v>86</v>
      </c>
      <c r="C2651" t="s">
        <v>2563</v>
      </c>
      <c r="D2651">
        <v>22110413801</v>
      </c>
      <c r="E2651" t="s">
        <v>2564</v>
      </c>
      <c r="F2651" t="s">
        <v>58</v>
      </c>
      <c r="G2651" t="s">
        <v>59</v>
      </c>
      <c r="H2651" t="s">
        <v>86</v>
      </c>
      <c r="I2651" t="s">
        <v>86</v>
      </c>
      <c r="J2651" t="s">
        <v>86</v>
      </c>
      <c r="K2651" t="s">
        <v>86</v>
      </c>
      <c r="L2651" t="s">
        <v>86</v>
      </c>
      <c r="M2651" t="s">
        <v>86</v>
      </c>
      <c r="N2651" t="s">
        <v>86</v>
      </c>
      <c r="O2651" t="s">
        <v>86</v>
      </c>
      <c r="P2651" t="s">
        <v>86</v>
      </c>
      <c r="Q2651" t="s">
        <v>86</v>
      </c>
      <c r="R2651" t="s">
        <v>86</v>
      </c>
      <c r="S2651" t="s">
        <v>86</v>
      </c>
      <c r="T2651" t="s">
        <v>86</v>
      </c>
      <c r="U2651" t="s">
        <v>86</v>
      </c>
      <c r="V2651" t="s">
        <v>86</v>
      </c>
      <c r="W2651" t="s">
        <v>86</v>
      </c>
      <c r="X2651" t="s">
        <v>86</v>
      </c>
      <c r="Y2651" t="s">
        <v>86</v>
      </c>
      <c r="Z2651" t="s">
        <v>86</v>
      </c>
      <c r="AA2651" t="s">
        <v>86</v>
      </c>
      <c r="AB2651" t="s">
        <v>86</v>
      </c>
      <c r="AC2651" t="s">
        <v>86</v>
      </c>
      <c r="AD2651" t="s">
        <v>86</v>
      </c>
      <c r="AE2651" t="s">
        <v>86</v>
      </c>
      <c r="AF2651" t="s">
        <v>86</v>
      </c>
      <c r="AG2651" t="s">
        <v>86</v>
      </c>
      <c r="AH2651" t="s">
        <v>86</v>
      </c>
      <c r="AI2651" t="s">
        <v>86</v>
      </c>
      <c r="AJ2651" t="s">
        <v>86</v>
      </c>
      <c r="AK2651" t="s">
        <v>86</v>
      </c>
      <c r="AL2651" t="s">
        <v>86</v>
      </c>
      <c r="AM2651" t="s">
        <v>86</v>
      </c>
      <c r="AN2651" t="s">
        <v>86</v>
      </c>
      <c r="AO2651" t="s">
        <v>86</v>
      </c>
      <c r="AP2651" t="s">
        <v>86</v>
      </c>
      <c r="AQ2651" t="s">
        <v>86</v>
      </c>
      <c r="AR2651" t="s">
        <v>86</v>
      </c>
      <c r="AS2651" t="s">
        <v>86</v>
      </c>
      <c r="AT2651" t="s">
        <v>86</v>
      </c>
      <c r="AU2651" t="s">
        <v>86</v>
      </c>
      <c r="AV2651" t="s">
        <v>86</v>
      </c>
      <c r="AW2651" t="s">
        <v>86</v>
      </c>
      <c r="AX2651" t="s">
        <v>86</v>
      </c>
      <c r="AY2651" t="s">
        <v>86</v>
      </c>
      <c r="AZ2651" t="s">
        <v>86</v>
      </c>
      <c r="BA2651" t="s">
        <v>86</v>
      </c>
      <c r="BB2651" t="s">
        <v>86</v>
      </c>
      <c r="BC2651" t="s">
        <v>86</v>
      </c>
    </row>
    <row r="2652" spans="1:55" x14ac:dyDescent="0.3">
      <c r="A2652" t="s">
        <v>55</v>
      </c>
      <c r="B2652" t="s">
        <v>86</v>
      </c>
      <c r="C2652" t="s">
        <v>2563</v>
      </c>
      <c r="D2652">
        <v>22110413802</v>
      </c>
      <c r="E2652" t="s">
        <v>2565</v>
      </c>
      <c r="F2652" t="s">
        <v>177</v>
      </c>
      <c r="G2652" t="s">
        <v>89</v>
      </c>
      <c r="H2652" t="s">
        <v>86</v>
      </c>
      <c r="I2652" t="s">
        <v>86</v>
      </c>
      <c r="J2652" t="s">
        <v>86</v>
      </c>
      <c r="K2652" t="s">
        <v>86</v>
      </c>
      <c r="L2652" t="s">
        <v>86</v>
      </c>
      <c r="M2652" t="s">
        <v>86</v>
      </c>
      <c r="N2652" t="s">
        <v>86</v>
      </c>
      <c r="O2652" t="s">
        <v>86</v>
      </c>
      <c r="P2652" t="s">
        <v>86</v>
      </c>
      <c r="Q2652" t="s">
        <v>86</v>
      </c>
      <c r="R2652" t="s">
        <v>86</v>
      </c>
      <c r="S2652" t="s">
        <v>86</v>
      </c>
      <c r="T2652" t="s">
        <v>86</v>
      </c>
      <c r="U2652" t="s">
        <v>86</v>
      </c>
      <c r="V2652" t="s">
        <v>86</v>
      </c>
      <c r="W2652" t="s">
        <v>86</v>
      </c>
      <c r="X2652" t="s">
        <v>86</v>
      </c>
      <c r="Y2652" t="s">
        <v>86</v>
      </c>
      <c r="Z2652" t="s">
        <v>86</v>
      </c>
      <c r="AA2652" t="s">
        <v>86</v>
      </c>
      <c r="AB2652" t="s">
        <v>86</v>
      </c>
      <c r="AC2652" t="s">
        <v>86</v>
      </c>
      <c r="AD2652" t="s">
        <v>86</v>
      </c>
      <c r="AE2652" t="s">
        <v>86</v>
      </c>
      <c r="AF2652" t="s">
        <v>86</v>
      </c>
      <c r="AG2652" t="s">
        <v>86</v>
      </c>
      <c r="AH2652" t="s">
        <v>86</v>
      </c>
      <c r="AI2652" t="s">
        <v>86</v>
      </c>
      <c r="AJ2652" t="s">
        <v>86</v>
      </c>
      <c r="AK2652" t="s">
        <v>86</v>
      </c>
      <c r="AL2652" t="s">
        <v>86</v>
      </c>
      <c r="AM2652" t="s">
        <v>86</v>
      </c>
      <c r="AN2652" t="s">
        <v>86</v>
      </c>
      <c r="AO2652" t="s">
        <v>86</v>
      </c>
      <c r="AP2652" t="s">
        <v>86</v>
      </c>
      <c r="AQ2652" t="s">
        <v>86</v>
      </c>
      <c r="AR2652" t="s">
        <v>86</v>
      </c>
      <c r="AS2652" t="s">
        <v>86</v>
      </c>
      <c r="AT2652" t="s">
        <v>86</v>
      </c>
      <c r="AU2652" t="s">
        <v>86</v>
      </c>
      <c r="AV2652" t="s">
        <v>86</v>
      </c>
      <c r="AW2652" t="s">
        <v>86</v>
      </c>
      <c r="AX2652" t="s">
        <v>86</v>
      </c>
      <c r="AY2652" t="s">
        <v>86</v>
      </c>
      <c r="AZ2652" t="s">
        <v>86</v>
      </c>
      <c r="BA2652" t="s">
        <v>86</v>
      </c>
      <c r="BB2652" t="s">
        <v>86</v>
      </c>
      <c r="BC2652" t="s">
        <v>86</v>
      </c>
    </row>
    <row r="2653" spans="1:55" x14ac:dyDescent="0.3">
      <c r="A2653" t="s">
        <v>55</v>
      </c>
      <c r="B2653" t="s">
        <v>86</v>
      </c>
      <c r="C2653" t="s">
        <v>2566</v>
      </c>
      <c r="D2653">
        <v>22110413901</v>
      </c>
      <c r="E2653" t="s">
        <v>2567</v>
      </c>
      <c r="F2653" t="s">
        <v>58</v>
      </c>
      <c r="G2653" t="s">
        <v>59</v>
      </c>
      <c r="H2653" t="s">
        <v>86</v>
      </c>
      <c r="I2653" t="s">
        <v>86</v>
      </c>
      <c r="J2653" t="s">
        <v>86</v>
      </c>
      <c r="K2653" t="s">
        <v>86</v>
      </c>
      <c r="L2653" t="s">
        <v>86</v>
      </c>
      <c r="M2653" t="s">
        <v>86</v>
      </c>
      <c r="N2653" t="s">
        <v>86</v>
      </c>
      <c r="O2653" t="s">
        <v>86</v>
      </c>
      <c r="P2653" t="s">
        <v>86</v>
      </c>
      <c r="Q2653" t="s">
        <v>86</v>
      </c>
      <c r="R2653" t="s">
        <v>86</v>
      </c>
      <c r="S2653" t="s">
        <v>86</v>
      </c>
      <c r="T2653" t="s">
        <v>86</v>
      </c>
      <c r="U2653" t="s">
        <v>86</v>
      </c>
      <c r="V2653" t="s">
        <v>86</v>
      </c>
      <c r="W2653" t="s">
        <v>86</v>
      </c>
      <c r="X2653" t="s">
        <v>86</v>
      </c>
      <c r="Y2653" t="s">
        <v>86</v>
      </c>
      <c r="Z2653" t="s">
        <v>86</v>
      </c>
      <c r="AA2653" t="s">
        <v>86</v>
      </c>
      <c r="AB2653" t="s">
        <v>86</v>
      </c>
      <c r="AC2653" t="s">
        <v>86</v>
      </c>
      <c r="AD2653" t="s">
        <v>86</v>
      </c>
      <c r="AE2653" t="s">
        <v>86</v>
      </c>
      <c r="AF2653" t="s">
        <v>86</v>
      </c>
      <c r="AG2653" t="s">
        <v>86</v>
      </c>
      <c r="AH2653" t="s">
        <v>86</v>
      </c>
      <c r="AI2653" t="s">
        <v>86</v>
      </c>
      <c r="AJ2653" t="s">
        <v>86</v>
      </c>
      <c r="AK2653" t="s">
        <v>86</v>
      </c>
      <c r="AL2653" t="s">
        <v>86</v>
      </c>
      <c r="AM2653" t="s">
        <v>86</v>
      </c>
      <c r="AN2653" t="s">
        <v>86</v>
      </c>
      <c r="AO2653" t="s">
        <v>86</v>
      </c>
      <c r="AP2653" t="s">
        <v>86</v>
      </c>
      <c r="AQ2653" t="s">
        <v>86</v>
      </c>
      <c r="AR2653" t="s">
        <v>86</v>
      </c>
      <c r="AS2653" t="s">
        <v>86</v>
      </c>
      <c r="AT2653" t="s">
        <v>86</v>
      </c>
      <c r="AU2653" t="s">
        <v>86</v>
      </c>
      <c r="AV2653" t="s">
        <v>86</v>
      </c>
      <c r="AW2653" t="s">
        <v>86</v>
      </c>
      <c r="AX2653" t="s">
        <v>86</v>
      </c>
      <c r="AY2653" t="s">
        <v>86</v>
      </c>
      <c r="AZ2653" t="s">
        <v>86</v>
      </c>
      <c r="BA2653" t="s">
        <v>86</v>
      </c>
      <c r="BB2653" t="s">
        <v>86</v>
      </c>
      <c r="BC2653" t="s">
        <v>86</v>
      </c>
    </row>
    <row r="2654" spans="1:55" x14ac:dyDescent="0.3">
      <c r="A2654" t="s">
        <v>55</v>
      </c>
      <c r="B2654" t="s">
        <v>86</v>
      </c>
      <c r="C2654" t="s">
        <v>2566</v>
      </c>
      <c r="D2654">
        <v>22110413904</v>
      </c>
      <c r="E2654" t="s">
        <v>2568</v>
      </c>
      <c r="F2654" t="s">
        <v>133</v>
      </c>
      <c r="G2654" t="s">
        <v>59</v>
      </c>
      <c r="H2654" t="s">
        <v>86</v>
      </c>
      <c r="I2654" t="s">
        <v>86</v>
      </c>
      <c r="J2654" t="s">
        <v>86</v>
      </c>
      <c r="K2654" t="s">
        <v>86</v>
      </c>
      <c r="L2654" t="s">
        <v>86</v>
      </c>
      <c r="M2654" t="s">
        <v>86</v>
      </c>
      <c r="N2654" t="s">
        <v>86</v>
      </c>
      <c r="O2654" t="s">
        <v>86</v>
      </c>
      <c r="P2654" t="s">
        <v>86</v>
      </c>
      <c r="Q2654" t="s">
        <v>86</v>
      </c>
      <c r="R2654" t="s">
        <v>86</v>
      </c>
      <c r="S2654" t="s">
        <v>86</v>
      </c>
      <c r="T2654" t="s">
        <v>86</v>
      </c>
      <c r="U2654" t="s">
        <v>86</v>
      </c>
      <c r="V2654" t="s">
        <v>86</v>
      </c>
      <c r="W2654" t="s">
        <v>86</v>
      </c>
      <c r="X2654" t="s">
        <v>86</v>
      </c>
      <c r="Y2654" t="s">
        <v>86</v>
      </c>
      <c r="Z2654" t="s">
        <v>86</v>
      </c>
      <c r="AA2654" t="s">
        <v>86</v>
      </c>
      <c r="AB2654" t="s">
        <v>86</v>
      </c>
      <c r="AC2654" t="s">
        <v>86</v>
      </c>
      <c r="AD2654" t="s">
        <v>86</v>
      </c>
      <c r="AE2654" t="s">
        <v>86</v>
      </c>
      <c r="AF2654" t="s">
        <v>86</v>
      </c>
      <c r="AG2654" t="s">
        <v>86</v>
      </c>
      <c r="AH2654" t="s">
        <v>86</v>
      </c>
      <c r="AI2654" t="s">
        <v>86</v>
      </c>
      <c r="AJ2654" t="s">
        <v>86</v>
      </c>
      <c r="AK2654" t="s">
        <v>86</v>
      </c>
      <c r="AL2654" t="s">
        <v>86</v>
      </c>
      <c r="AM2654" t="s">
        <v>86</v>
      </c>
      <c r="AN2654" t="s">
        <v>86</v>
      </c>
      <c r="AO2654" t="s">
        <v>86</v>
      </c>
      <c r="AP2654" t="s">
        <v>86</v>
      </c>
      <c r="AQ2654" t="s">
        <v>86</v>
      </c>
      <c r="AR2654" t="s">
        <v>86</v>
      </c>
      <c r="AS2654" t="s">
        <v>86</v>
      </c>
      <c r="AT2654" t="s">
        <v>86</v>
      </c>
      <c r="AU2654" t="s">
        <v>86</v>
      </c>
      <c r="AV2654" t="s">
        <v>86</v>
      </c>
      <c r="AW2654" t="s">
        <v>86</v>
      </c>
      <c r="AX2654" t="s">
        <v>86</v>
      </c>
      <c r="AY2654" t="s">
        <v>86</v>
      </c>
      <c r="AZ2654" t="s">
        <v>86</v>
      </c>
      <c r="BA2654" t="s">
        <v>86</v>
      </c>
      <c r="BB2654" t="s">
        <v>86</v>
      </c>
      <c r="BC2654" t="s">
        <v>86</v>
      </c>
    </row>
    <row r="2655" spans="1:55" x14ac:dyDescent="0.3">
      <c r="A2655" t="s">
        <v>55</v>
      </c>
      <c r="B2655" t="s">
        <v>86</v>
      </c>
      <c r="C2655" t="s">
        <v>2566</v>
      </c>
      <c r="D2655">
        <v>22110413905</v>
      </c>
      <c r="E2655" t="s">
        <v>2569</v>
      </c>
      <c r="F2655" t="s">
        <v>133</v>
      </c>
      <c r="G2655" t="s">
        <v>89</v>
      </c>
      <c r="H2655" t="s">
        <v>86</v>
      </c>
      <c r="I2655" t="s">
        <v>86</v>
      </c>
      <c r="J2655" t="s">
        <v>86</v>
      </c>
      <c r="K2655" t="s">
        <v>86</v>
      </c>
      <c r="L2655" t="s">
        <v>86</v>
      </c>
      <c r="M2655" t="s">
        <v>86</v>
      </c>
      <c r="N2655" t="s">
        <v>86</v>
      </c>
      <c r="O2655" t="s">
        <v>86</v>
      </c>
      <c r="P2655" t="s">
        <v>86</v>
      </c>
      <c r="Q2655" t="s">
        <v>86</v>
      </c>
      <c r="R2655" t="s">
        <v>86</v>
      </c>
      <c r="S2655" t="s">
        <v>86</v>
      </c>
      <c r="T2655" t="s">
        <v>86</v>
      </c>
      <c r="U2655" t="s">
        <v>86</v>
      </c>
      <c r="V2655" t="s">
        <v>86</v>
      </c>
      <c r="W2655" t="s">
        <v>86</v>
      </c>
      <c r="X2655" t="s">
        <v>86</v>
      </c>
      <c r="Y2655" t="s">
        <v>86</v>
      </c>
      <c r="Z2655" t="s">
        <v>86</v>
      </c>
      <c r="AA2655" t="s">
        <v>86</v>
      </c>
      <c r="AB2655" t="s">
        <v>86</v>
      </c>
      <c r="AC2655" t="s">
        <v>86</v>
      </c>
      <c r="AD2655" t="s">
        <v>86</v>
      </c>
      <c r="AE2655" t="s">
        <v>86</v>
      </c>
      <c r="AF2655" t="s">
        <v>86</v>
      </c>
      <c r="AG2655" t="s">
        <v>86</v>
      </c>
      <c r="AH2655" t="s">
        <v>86</v>
      </c>
      <c r="AI2655" t="s">
        <v>86</v>
      </c>
      <c r="AJ2655" t="s">
        <v>86</v>
      </c>
      <c r="AK2655" t="s">
        <v>86</v>
      </c>
      <c r="AL2655" t="s">
        <v>86</v>
      </c>
      <c r="AM2655" t="s">
        <v>86</v>
      </c>
      <c r="AN2655" t="s">
        <v>86</v>
      </c>
      <c r="AO2655" t="s">
        <v>86</v>
      </c>
      <c r="AP2655" t="s">
        <v>86</v>
      </c>
      <c r="AQ2655" t="s">
        <v>86</v>
      </c>
      <c r="AR2655" t="s">
        <v>86</v>
      </c>
      <c r="AS2655" t="s">
        <v>86</v>
      </c>
      <c r="AT2655" t="s">
        <v>86</v>
      </c>
      <c r="AU2655" t="s">
        <v>86</v>
      </c>
      <c r="AV2655" t="s">
        <v>86</v>
      </c>
      <c r="AW2655" t="s">
        <v>86</v>
      </c>
      <c r="AX2655" t="s">
        <v>86</v>
      </c>
      <c r="AY2655" t="s">
        <v>86</v>
      </c>
      <c r="AZ2655" t="s">
        <v>86</v>
      </c>
      <c r="BA2655" t="s">
        <v>86</v>
      </c>
      <c r="BB2655" t="s">
        <v>86</v>
      </c>
      <c r="BC2655" t="s">
        <v>86</v>
      </c>
    </row>
    <row r="2656" spans="1:55" x14ac:dyDescent="0.3">
      <c r="A2656" t="s">
        <v>55</v>
      </c>
      <c r="B2656" t="s">
        <v>86</v>
      </c>
      <c r="C2656" t="s">
        <v>2566</v>
      </c>
      <c r="D2656">
        <v>22110413907</v>
      </c>
      <c r="E2656" t="s">
        <v>2570</v>
      </c>
      <c r="F2656" t="s">
        <v>177</v>
      </c>
      <c r="G2656" t="s">
        <v>59</v>
      </c>
      <c r="H2656" t="s">
        <v>86</v>
      </c>
      <c r="I2656" t="s">
        <v>86</v>
      </c>
      <c r="J2656" t="s">
        <v>86</v>
      </c>
      <c r="K2656" t="s">
        <v>86</v>
      </c>
      <c r="L2656" t="s">
        <v>86</v>
      </c>
      <c r="M2656" t="s">
        <v>86</v>
      </c>
      <c r="N2656" t="s">
        <v>86</v>
      </c>
      <c r="O2656" t="s">
        <v>86</v>
      </c>
      <c r="P2656" t="s">
        <v>86</v>
      </c>
      <c r="Q2656" t="s">
        <v>86</v>
      </c>
      <c r="R2656" t="s">
        <v>86</v>
      </c>
      <c r="S2656" t="s">
        <v>86</v>
      </c>
      <c r="T2656" t="s">
        <v>86</v>
      </c>
      <c r="U2656" t="s">
        <v>86</v>
      </c>
      <c r="V2656" t="s">
        <v>86</v>
      </c>
      <c r="W2656" t="s">
        <v>86</v>
      </c>
      <c r="X2656" t="s">
        <v>86</v>
      </c>
      <c r="Y2656" t="s">
        <v>86</v>
      </c>
      <c r="Z2656" t="s">
        <v>86</v>
      </c>
      <c r="AA2656" t="s">
        <v>86</v>
      </c>
      <c r="AB2656" t="s">
        <v>86</v>
      </c>
      <c r="AC2656" t="s">
        <v>86</v>
      </c>
      <c r="AD2656" t="s">
        <v>86</v>
      </c>
      <c r="AE2656" t="s">
        <v>86</v>
      </c>
      <c r="AF2656" t="s">
        <v>86</v>
      </c>
      <c r="AG2656" t="s">
        <v>86</v>
      </c>
      <c r="AH2656" t="s">
        <v>86</v>
      </c>
      <c r="AI2656" t="s">
        <v>86</v>
      </c>
      <c r="AJ2656" t="s">
        <v>86</v>
      </c>
      <c r="AK2656" t="s">
        <v>86</v>
      </c>
      <c r="AL2656" t="s">
        <v>86</v>
      </c>
      <c r="AM2656" t="s">
        <v>86</v>
      </c>
      <c r="AN2656" t="s">
        <v>86</v>
      </c>
      <c r="AO2656" t="s">
        <v>86</v>
      </c>
      <c r="AP2656" t="s">
        <v>86</v>
      </c>
      <c r="AQ2656" t="s">
        <v>86</v>
      </c>
      <c r="AR2656" t="s">
        <v>86</v>
      </c>
      <c r="AS2656" t="s">
        <v>86</v>
      </c>
      <c r="AT2656" t="s">
        <v>86</v>
      </c>
      <c r="AU2656" t="s">
        <v>86</v>
      </c>
      <c r="AV2656" t="s">
        <v>86</v>
      </c>
      <c r="AW2656" t="s">
        <v>86</v>
      </c>
      <c r="AX2656" t="s">
        <v>86</v>
      </c>
      <c r="AY2656" t="s">
        <v>86</v>
      </c>
      <c r="AZ2656" t="s">
        <v>86</v>
      </c>
      <c r="BA2656" t="s">
        <v>86</v>
      </c>
      <c r="BB2656" t="s">
        <v>86</v>
      </c>
      <c r="BC2656" t="s">
        <v>86</v>
      </c>
    </row>
    <row r="2657" spans="1:55" x14ac:dyDescent="0.3">
      <c r="A2657" t="s">
        <v>55</v>
      </c>
      <c r="B2657" t="s">
        <v>55</v>
      </c>
      <c r="C2657" t="s">
        <v>971</v>
      </c>
      <c r="D2657">
        <v>22110414101</v>
      </c>
      <c r="E2657" t="s">
        <v>972</v>
      </c>
      <c r="F2657" t="s">
        <v>58</v>
      </c>
      <c r="G2657" t="s">
        <v>59</v>
      </c>
      <c r="H2657">
        <v>6</v>
      </c>
      <c r="I2657" t="s">
        <v>112</v>
      </c>
      <c r="J2657" t="s">
        <v>78</v>
      </c>
      <c r="L2657">
        <v>1</v>
      </c>
      <c r="N2657" t="s">
        <v>86</v>
      </c>
      <c r="O2657" t="s">
        <v>86</v>
      </c>
      <c r="P2657" t="s">
        <v>86</v>
      </c>
      <c r="Q2657" t="s">
        <v>86</v>
      </c>
      <c r="R2657" t="s">
        <v>86</v>
      </c>
      <c r="S2657" t="s">
        <v>86</v>
      </c>
      <c r="T2657" t="s">
        <v>86</v>
      </c>
      <c r="U2657" t="s">
        <v>86</v>
      </c>
      <c r="V2657">
        <v>3</v>
      </c>
      <c r="W2657">
        <v>4</v>
      </c>
      <c r="X2657">
        <v>1</v>
      </c>
      <c r="Y2657" t="s">
        <v>86</v>
      </c>
      <c r="Z2657" t="s">
        <v>86</v>
      </c>
      <c r="AA2657" t="s">
        <v>86</v>
      </c>
      <c r="AB2657" t="s">
        <v>86</v>
      </c>
      <c r="AC2657" t="s">
        <v>86</v>
      </c>
      <c r="AD2657" t="s">
        <v>86</v>
      </c>
      <c r="AE2657" t="s">
        <v>86</v>
      </c>
      <c r="AF2657" t="s">
        <v>86</v>
      </c>
      <c r="AG2657" t="s">
        <v>86</v>
      </c>
      <c r="AH2657" t="s">
        <v>86</v>
      </c>
      <c r="AI2657" t="s">
        <v>86</v>
      </c>
      <c r="AJ2657" t="s">
        <v>86</v>
      </c>
      <c r="AK2657" t="s">
        <v>86</v>
      </c>
      <c r="AL2657" t="s">
        <v>86</v>
      </c>
      <c r="AM2657" t="s">
        <v>86</v>
      </c>
      <c r="AN2657" t="s">
        <v>86</v>
      </c>
      <c r="AO2657" t="s">
        <v>86</v>
      </c>
      <c r="AP2657" t="s">
        <v>86</v>
      </c>
      <c r="AQ2657" t="s">
        <v>86</v>
      </c>
      <c r="AR2657" t="s">
        <v>86</v>
      </c>
      <c r="AS2657" t="s">
        <v>86</v>
      </c>
      <c r="AT2657" t="s">
        <v>86</v>
      </c>
      <c r="AU2657" t="s">
        <v>86</v>
      </c>
      <c r="AV2657" t="s">
        <v>86</v>
      </c>
      <c r="AW2657" t="s">
        <v>86</v>
      </c>
      <c r="AX2657" t="s">
        <v>86</v>
      </c>
      <c r="AY2657" t="s">
        <v>86</v>
      </c>
      <c r="AZ2657" t="s">
        <v>86</v>
      </c>
      <c r="BA2657" t="s">
        <v>86</v>
      </c>
      <c r="BB2657" t="s">
        <v>86</v>
      </c>
      <c r="BC2657" t="s">
        <v>86</v>
      </c>
    </row>
    <row r="2658" spans="1:55" x14ac:dyDescent="0.3">
      <c r="A2658" t="s">
        <v>55</v>
      </c>
      <c r="B2658" t="s">
        <v>55</v>
      </c>
      <c r="C2658" t="s">
        <v>971</v>
      </c>
      <c r="D2658">
        <v>22110414101</v>
      </c>
      <c r="E2658" t="s">
        <v>972</v>
      </c>
      <c r="F2658" t="s">
        <v>58</v>
      </c>
      <c r="G2658" t="s">
        <v>59</v>
      </c>
      <c r="H2658">
        <v>8</v>
      </c>
      <c r="I2658" t="s">
        <v>112</v>
      </c>
      <c r="J2658" t="s">
        <v>61</v>
      </c>
      <c r="L2658">
        <v>1</v>
      </c>
      <c r="N2658" t="s">
        <v>86</v>
      </c>
      <c r="O2658" t="s">
        <v>86</v>
      </c>
      <c r="P2658" t="s">
        <v>86</v>
      </c>
      <c r="Q2658" t="s">
        <v>86</v>
      </c>
      <c r="R2658" t="s">
        <v>86</v>
      </c>
      <c r="S2658" t="s">
        <v>86</v>
      </c>
      <c r="T2658" t="s">
        <v>86</v>
      </c>
      <c r="U2658" t="s">
        <v>86</v>
      </c>
      <c r="V2658">
        <v>1</v>
      </c>
      <c r="W2658">
        <v>4</v>
      </c>
      <c r="X2658">
        <v>2</v>
      </c>
      <c r="Y2658" t="s">
        <v>86</v>
      </c>
      <c r="Z2658" t="s">
        <v>86</v>
      </c>
      <c r="AA2658" t="s">
        <v>86</v>
      </c>
      <c r="AB2658" t="s">
        <v>86</v>
      </c>
      <c r="AC2658" t="s">
        <v>86</v>
      </c>
      <c r="AD2658" t="s">
        <v>86</v>
      </c>
      <c r="AE2658" t="s">
        <v>86</v>
      </c>
      <c r="AF2658" t="s">
        <v>86</v>
      </c>
      <c r="AG2658" t="s">
        <v>86</v>
      </c>
      <c r="AH2658" t="s">
        <v>86</v>
      </c>
      <c r="AI2658" t="s">
        <v>86</v>
      </c>
      <c r="AJ2658" t="s">
        <v>86</v>
      </c>
      <c r="AK2658" t="s">
        <v>86</v>
      </c>
      <c r="AL2658" t="s">
        <v>86</v>
      </c>
      <c r="AM2658" t="s">
        <v>86</v>
      </c>
      <c r="AN2658" t="s">
        <v>86</v>
      </c>
      <c r="AO2658" t="s">
        <v>86</v>
      </c>
      <c r="AP2658" t="s">
        <v>86</v>
      </c>
      <c r="AQ2658" t="s">
        <v>86</v>
      </c>
      <c r="AR2658" t="s">
        <v>86</v>
      </c>
      <c r="AS2658" t="s">
        <v>86</v>
      </c>
      <c r="AT2658" t="s">
        <v>86</v>
      </c>
      <c r="AU2658" t="s">
        <v>86</v>
      </c>
      <c r="AV2658" t="s">
        <v>86</v>
      </c>
      <c r="AW2658" t="s">
        <v>86</v>
      </c>
      <c r="AX2658" t="s">
        <v>86</v>
      </c>
      <c r="AY2658" t="s">
        <v>86</v>
      </c>
      <c r="AZ2658" t="s">
        <v>86</v>
      </c>
      <c r="BA2658" t="s">
        <v>86</v>
      </c>
      <c r="BB2658" t="s">
        <v>86</v>
      </c>
      <c r="BC2658" t="s">
        <v>86</v>
      </c>
    </row>
    <row r="2659" spans="1:55" x14ac:dyDescent="0.3">
      <c r="A2659" t="s">
        <v>55</v>
      </c>
      <c r="B2659" t="s">
        <v>55</v>
      </c>
      <c r="C2659" t="s">
        <v>971</v>
      </c>
      <c r="D2659">
        <v>22110414101</v>
      </c>
      <c r="E2659" t="s">
        <v>972</v>
      </c>
      <c r="F2659" t="s">
        <v>58</v>
      </c>
      <c r="G2659" t="s">
        <v>59</v>
      </c>
      <c r="H2659">
        <v>9</v>
      </c>
      <c r="J2659" t="s">
        <v>110</v>
      </c>
      <c r="L2659" t="s">
        <v>86</v>
      </c>
      <c r="M2659" t="s">
        <v>86</v>
      </c>
      <c r="N2659" t="s">
        <v>86</v>
      </c>
      <c r="O2659" t="s">
        <v>86</v>
      </c>
      <c r="P2659" t="s">
        <v>86</v>
      </c>
      <c r="Q2659" t="s">
        <v>86</v>
      </c>
      <c r="R2659" t="s">
        <v>86</v>
      </c>
      <c r="S2659" t="s">
        <v>86</v>
      </c>
      <c r="T2659" t="s">
        <v>86</v>
      </c>
      <c r="U2659" t="s">
        <v>86</v>
      </c>
      <c r="V2659" t="s">
        <v>86</v>
      </c>
      <c r="W2659" t="s">
        <v>86</v>
      </c>
      <c r="X2659" t="s">
        <v>86</v>
      </c>
      <c r="Y2659" t="s">
        <v>86</v>
      </c>
      <c r="Z2659" t="s">
        <v>86</v>
      </c>
      <c r="AA2659" t="s">
        <v>86</v>
      </c>
      <c r="AB2659" t="s">
        <v>86</v>
      </c>
      <c r="AC2659" t="s">
        <v>86</v>
      </c>
      <c r="AD2659" t="s">
        <v>86</v>
      </c>
      <c r="AE2659" t="s">
        <v>86</v>
      </c>
      <c r="AF2659" t="s">
        <v>86</v>
      </c>
      <c r="AG2659" t="s">
        <v>86</v>
      </c>
      <c r="AH2659" t="s">
        <v>86</v>
      </c>
      <c r="AI2659" t="s">
        <v>86</v>
      </c>
      <c r="AJ2659" t="s">
        <v>86</v>
      </c>
      <c r="AK2659" t="s">
        <v>86</v>
      </c>
      <c r="AL2659" t="s">
        <v>86</v>
      </c>
      <c r="AM2659" t="s">
        <v>86</v>
      </c>
      <c r="AN2659" t="s">
        <v>86</v>
      </c>
      <c r="AO2659" t="s">
        <v>86</v>
      </c>
      <c r="AP2659" t="s">
        <v>86</v>
      </c>
      <c r="AQ2659" t="s">
        <v>86</v>
      </c>
      <c r="AR2659" t="s">
        <v>86</v>
      </c>
      <c r="AS2659" t="s">
        <v>86</v>
      </c>
      <c r="AT2659" t="s">
        <v>86</v>
      </c>
      <c r="AU2659" t="s">
        <v>86</v>
      </c>
      <c r="AV2659" t="s">
        <v>86</v>
      </c>
      <c r="AW2659" t="s">
        <v>86</v>
      </c>
      <c r="AX2659" t="s">
        <v>86</v>
      </c>
      <c r="AY2659" t="s">
        <v>86</v>
      </c>
      <c r="AZ2659" t="s">
        <v>86</v>
      </c>
      <c r="BA2659" t="s">
        <v>86</v>
      </c>
      <c r="BB2659" t="s">
        <v>86</v>
      </c>
      <c r="BC2659" t="s">
        <v>86</v>
      </c>
    </row>
    <row r="2660" spans="1:55" x14ac:dyDescent="0.3">
      <c r="A2660" t="s">
        <v>55</v>
      </c>
      <c r="B2660" t="s">
        <v>55</v>
      </c>
      <c r="C2660" t="s">
        <v>971</v>
      </c>
      <c r="D2660">
        <v>22110414101</v>
      </c>
      <c r="E2660" t="s">
        <v>972</v>
      </c>
      <c r="F2660" t="s">
        <v>58</v>
      </c>
      <c r="G2660" t="s">
        <v>59</v>
      </c>
      <c r="H2660">
        <v>10</v>
      </c>
      <c r="I2660" t="s">
        <v>112</v>
      </c>
      <c r="J2660" t="s">
        <v>61</v>
      </c>
      <c r="L2660">
        <v>1</v>
      </c>
      <c r="N2660" t="s">
        <v>86</v>
      </c>
      <c r="O2660" t="s">
        <v>86</v>
      </c>
      <c r="P2660" t="s">
        <v>86</v>
      </c>
      <c r="Q2660" t="s">
        <v>86</v>
      </c>
      <c r="R2660" t="s">
        <v>86</v>
      </c>
      <c r="S2660" t="s">
        <v>86</v>
      </c>
      <c r="T2660" t="s">
        <v>86</v>
      </c>
      <c r="U2660" t="s">
        <v>86</v>
      </c>
      <c r="V2660">
        <v>0</v>
      </c>
      <c r="W2660">
        <v>1</v>
      </c>
      <c r="X2660">
        <v>1</v>
      </c>
      <c r="Y2660" t="s">
        <v>86</v>
      </c>
      <c r="Z2660" t="s">
        <v>86</v>
      </c>
      <c r="AA2660" t="s">
        <v>86</v>
      </c>
      <c r="AB2660" t="s">
        <v>86</v>
      </c>
      <c r="AC2660" t="s">
        <v>86</v>
      </c>
      <c r="AD2660" t="s">
        <v>86</v>
      </c>
      <c r="AE2660" t="s">
        <v>86</v>
      </c>
      <c r="AF2660" t="s">
        <v>86</v>
      </c>
      <c r="AG2660" t="s">
        <v>86</v>
      </c>
      <c r="AH2660" t="s">
        <v>86</v>
      </c>
      <c r="AI2660" t="s">
        <v>86</v>
      </c>
      <c r="AJ2660" t="s">
        <v>86</v>
      </c>
      <c r="AK2660" t="s">
        <v>86</v>
      </c>
      <c r="AL2660" t="s">
        <v>86</v>
      </c>
      <c r="AM2660" t="s">
        <v>86</v>
      </c>
      <c r="AN2660" t="s">
        <v>86</v>
      </c>
      <c r="AO2660" t="s">
        <v>86</v>
      </c>
      <c r="AP2660" t="s">
        <v>86</v>
      </c>
      <c r="AQ2660" t="s">
        <v>86</v>
      </c>
      <c r="AR2660" t="s">
        <v>86</v>
      </c>
      <c r="AS2660" t="s">
        <v>86</v>
      </c>
      <c r="AT2660" t="s">
        <v>86</v>
      </c>
      <c r="AU2660" t="s">
        <v>86</v>
      </c>
      <c r="AV2660" t="s">
        <v>86</v>
      </c>
      <c r="AW2660" t="s">
        <v>86</v>
      </c>
      <c r="AX2660" t="s">
        <v>86</v>
      </c>
      <c r="AY2660" t="s">
        <v>86</v>
      </c>
      <c r="AZ2660" t="s">
        <v>86</v>
      </c>
      <c r="BA2660" t="s">
        <v>86</v>
      </c>
      <c r="BB2660" t="s">
        <v>86</v>
      </c>
      <c r="BC2660" t="s">
        <v>86</v>
      </c>
    </row>
    <row r="2661" spans="1:55" x14ac:dyDescent="0.3">
      <c r="A2661" t="s">
        <v>55</v>
      </c>
      <c r="B2661" t="s">
        <v>55</v>
      </c>
      <c r="C2661" t="s">
        <v>971</v>
      </c>
      <c r="D2661">
        <v>22110414102</v>
      </c>
      <c r="E2661" t="s">
        <v>2571</v>
      </c>
      <c r="F2661" t="s">
        <v>133</v>
      </c>
      <c r="G2661" t="s">
        <v>59</v>
      </c>
      <c r="H2661" t="s">
        <v>86</v>
      </c>
      <c r="I2661" t="s">
        <v>86</v>
      </c>
      <c r="J2661" t="s">
        <v>86</v>
      </c>
      <c r="K2661" t="s">
        <v>86</v>
      </c>
      <c r="L2661" t="s">
        <v>86</v>
      </c>
      <c r="M2661" t="s">
        <v>86</v>
      </c>
      <c r="N2661" t="s">
        <v>86</v>
      </c>
      <c r="O2661" t="s">
        <v>86</v>
      </c>
      <c r="P2661" t="s">
        <v>86</v>
      </c>
      <c r="Q2661" t="s">
        <v>86</v>
      </c>
      <c r="R2661" t="s">
        <v>86</v>
      </c>
      <c r="S2661" t="s">
        <v>86</v>
      </c>
      <c r="T2661" t="s">
        <v>86</v>
      </c>
      <c r="U2661" t="s">
        <v>86</v>
      </c>
      <c r="V2661" t="s">
        <v>86</v>
      </c>
      <c r="W2661" t="s">
        <v>86</v>
      </c>
      <c r="X2661" t="s">
        <v>86</v>
      </c>
      <c r="Y2661" t="s">
        <v>86</v>
      </c>
      <c r="Z2661" t="s">
        <v>86</v>
      </c>
      <c r="AA2661" t="s">
        <v>86</v>
      </c>
      <c r="AB2661" t="s">
        <v>86</v>
      </c>
      <c r="AC2661" t="s">
        <v>86</v>
      </c>
      <c r="AD2661" t="s">
        <v>86</v>
      </c>
      <c r="AE2661" t="s">
        <v>86</v>
      </c>
      <c r="AF2661" t="s">
        <v>86</v>
      </c>
      <c r="AG2661" t="s">
        <v>86</v>
      </c>
      <c r="AH2661" t="s">
        <v>86</v>
      </c>
      <c r="AI2661" t="s">
        <v>86</v>
      </c>
      <c r="AJ2661" t="s">
        <v>86</v>
      </c>
      <c r="AK2661" t="s">
        <v>86</v>
      </c>
      <c r="AL2661" t="s">
        <v>86</v>
      </c>
      <c r="AM2661" t="s">
        <v>86</v>
      </c>
      <c r="AN2661" t="s">
        <v>86</v>
      </c>
      <c r="AO2661" t="s">
        <v>86</v>
      </c>
      <c r="AP2661" t="s">
        <v>86</v>
      </c>
      <c r="AQ2661" t="s">
        <v>86</v>
      </c>
      <c r="AR2661" t="s">
        <v>86</v>
      </c>
      <c r="AS2661" t="s">
        <v>86</v>
      </c>
      <c r="AT2661" t="s">
        <v>86</v>
      </c>
      <c r="AU2661" t="s">
        <v>86</v>
      </c>
      <c r="AV2661" t="s">
        <v>86</v>
      </c>
      <c r="AW2661" t="s">
        <v>86</v>
      </c>
      <c r="AX2661" t="s">
        <v>86</v>
      </c>
      <c r="AY2661" t="s">
        <v>86</v>
      </c>
      <c r="AZ2661" t="s">
        <v>86</v>
      </c>
      <c r="BA2661" t="s">
        <v>86</v>
      </c>
      <c r="BB2661" t="s">
        <v>86</v>
      </c>
      <c r="BC2661" t="s">
        <v>86</v>
      </c>
    </row>
    <row r="2662" spans="1:55" x14ac:dyDescent="0.3">
      <c r="A2662" t="s">
        <v>55</v>
      </c>
      <c r="B2662" t="s">
        <v>86</v>
      </c>
      <c r="C2662" t="s">
        <v>2572</v>
      </c>
      <c r="D2662">
        <v>22110414103</v>
      </c>
      <c r="E2662" t="s">
        <v>2573</v>
      </c>
      <c r="F2662" t="s">
        <v>177</v>
      </c>
      <c r="G2662" t="s">
        <v>89</v>
      </c>
      <c r="H2662" t="s">
        <v>86</v>
      </c>
      <c r="I2662" t="s">
        <v>86</v>
      </c>
      <c r="J2662" t="s">
        <v>86</v>
      </c>
      <c r="K2662" t="s">
        <v>86</v>
      </c>
      <c r="L2662" t="s">
        <v>86</v>
      </c>
      <c r="M2662" t="s">
        <v>86</v>
      </c>
      <c r="N2662" t="s">
        <v>86</v>
      </c>
      <c r="O2662" t="s">
        <v>86</v>
      </c>
      <c r="P2662" t="s">
        <v>86</v>
      </c>
      <c r="Q2662" t="s">
        <v>86</v>
      </c>
      <c r="R2662" t="s">
        <v>86</v>
      </c>
      <c r="S2662" t="s">
        <v>86</v>
      </c>
      <c r="T2662" t="s">
        <v>86</v>
      </c>
      <c r="U2662" t="s">
        <v>86</v>
      </c>
      <c r="V2662" t="s">
        <v>86</v>
      </c>
      <c r="W2662" t="s">
        <v>86</v>
      </c>
      <c r="X2662" t="s">
        <v>86</v>
      </c>
      <c r="Y2662" t="s">
        <v>86</v>
      </c>
      <c r="Z2662" t="s">
        <v>86</v>
      </c>
      <c r="AA2662" t="s">
        <v>86</v>
      </c>
      <c r="AB2662" t="s">
        <v>86</v>
      </c>
      <c r="AC2662" t="s">
        <v>86</v>
      </c>
      <c r="AD2662" t="s">
        <v>86</v>
      </c>
      <c r="AE2662" t="s">
        <v>86</v>
      </c>
      <c r="AF2662" t="s">
        <v>86</v>
      </c>
      <c r="AG2662" t="s">
        <v>86</v>
      </c>
      <c r="AH2662" t="s">
        <v>86</v>
      </c>
      <c r="AI2662" t="s">
        <v>86</v>
      </c>
      <c r="AJ2662" t="s">
        <v>86</v>
      </c>
      <c r="AK2662" t="s">
        <v>86</v>
      </c>
      <c r="AL2662" t="s">
        <v>86</v>
      </c>
      <c r="AM2662" t="s">
        <v>86</v>
      </c>
      <c r="AN2662" t="s">
        <v>86</v>
      </c>
      <c r="AO2662" t="s">
        <v>86</v>
      </c>
      <c r="AP2662" t="s">
        <v>86</v>
      </c>
      <c r="AQ2662" t="s">
        <v>86</v>
      </c>
      <c r="AR2662" t="s">
        <v>86</v>
      </c>
      <c r="AS2662" t="s">
        <v>86</v>
      </c>
      <c r="AT2662" t="s">
        <v>86</v>
      </c>
      <c r="AU2662" t="s">
        <v>86</v>
      </c>
      <c r="AV2662" t="s">
        <v>86</v>
      </c>
      <c r="AW2662" t="s">
        <v>86</v>
      </c>
      <c r="AX2662" t="s">
        <v>86</v>
      </c>
      <c r="AY2662" t="s">
        <v>86</v>
      </c>
      <c r="AZ2662" t="s">
        <v>86</v>
      </c>
      <c r="BA2662" t="s">
        <v>86</v>
      </c>
      <c r="BB2662" t="s">
        <v>86</v>
      </c>
      <c r="BC2662" t="s">
        <v>86</v>
      </c>
    </row>
    <row r="2663" spans="1:55" x14ac:dyDescent="0.3">
      <c r="A2663" t="s">
        <v>55</v>
      </c>
      <c r="B2663" t="s">
        <v>86</v>
      </c>
      <c r="C2663" t="s">
        <v>2572</v>
      </c>
      <c r="D2663">
        <v>22110414104</v>
      </c>
      <c r="E2663" t="s">
        <v>2574</v>
      </c>
      <c r="F2663" t="s">
        <v>177</v>
      </c>
      <c r="G2663" t="s">
        <v>89</v>
      </c>
      <c r="H2663" t="s">
        <v>86</v>
      </c>
      <c r="I2663" t="s">
        <v>86</v>
      </c>
      <c r="J2663" t="s">
        <v>86</v>
      </c>
      <c r="K2663" t="s">
        <v>86</v>
      </c>
      <c r="L2663" t="s">
        <v>86</v>
      </c>
      <c r="M2663" t="s">
        <v>86</v>
      </c>
      <c r="N2663" t="s">
        <v>86</v>
      </c>
      <c r="O2663" t="s">
        <v>86</v>
      </c>
      <c r="P2663" t="s">
        <v>86</v>
      </c>
      <c r="Q2663" t="s">
        <v>86</v>
      </c>
      <c r="R2663" t="s">
        <v>86</v>
      </c>
      <c r="S2663" t="s">
        <v>86</v>
      </c>
      <c r="T2663" t="s">
        <v>86</v>
      </c>
      <c r="U2663" t="s">
        <v>86</v>
      </c>
      <c r="V2663" t="s">
        <v>86</v>
      </c>
      <c r="W2663" t="s">
        <v>86</v>
      </c>
      <c r="X2663" t="s">
        <v>86</v>
      </c>
      <c r="Y2663" t="s">
        <v>86</v>
      </c>
      <c r="Z2663" t="s">
        <v>86</v>
      </c>
      <c r="AA2663" t="s">
        <v>86</v>
      </c>
      <c r="AB2663" t="s">
        <v>86</v>
      </c>
      <c r="AC2663" t="s">
        <v>86</v>
      </c>
      <c r="AD2663" t="s">
        <v>86</v>
      </c>
      <c r="AE2663" t="s">
        <v>86</v>
      </c>
      <c r="AF2663" t="s">
        <v>86</v>
      </c>
      <c r="AG2663" t="s">
        <v>86</v>
      </c>
      <c r="AH2663" t="s">
        <v>86</v>
      </c>
      <c r="AI2663" t="s">
        <v>86</v>
      </c>
      <c r="AJ2663" t="s">
        <v>86</v>
      </c>
      <c r="AK2663" t="s">
        <v>86</v>
      </c>
      <c r="AL2663" t="s">
        <v>86</v>
      </c>
      <c r="AM2663" t="s">
        <v>86</v>
      </c>
      <c r="AN2663" t="s">
        <v>86</v>
      </c>
      <c r="AO2663" t="s">
        <v>86</v>
      </c>
      <c r="AP2663" t="s">
        <v>86</v>
      </c>
      <c r="AQ2663" t="s">
        <v>86</v>
      </c>
      <c r="AR2663" t="s">
        <v>86</v>
      </c>
      <c r="AS2663" t="s">
        <v>86</v>
      </c>
      <c r="AT2663" t="s">
        <v>86</v>
      </c>
      <c r="AU2663" t="s">
        <v>86</v>
      </c>
      <c r="AV2663" t="s">
        <v>86</v>
      </c>
      <c r="AW2663" t="s">
        <v>86</v>
      </c>
      <c r="AX2663" t="s">
        <v>86</v>
      </c>
      <c r="AY2663" t="s">
        <v>86</v>
      </c>
      <c r="AZ2663" t="s">
        <v>86</v>
      </c>
      <c r="BA2663" t="s">
        <v>86</v>
      </c>
      <c r="BB2663" t="s">
        <v>86</v>
      </c>
      <c r="BC2663" t="s">
        <v>86</v>
      </c>
    </row>
    <row r="2664" spans="1:55" x14ac:dyDescent="0.3">
      <c r="A2664" t="s">
        <v>55</v>
      </c>
      <c r="B2664" t="s">
        <v>86</v>
      </c>
      <c r="C2664" t="s">
        <v>2572</v>
      </c>
      <c r="D2664">
        <v>22110414105</v>
      </c>
      <c r="E2664" t="s">
        <v>2575</v>
      </c>
      <c r="F2664" t="s">
        <v>88</v>
      </c>
      <c r="G2664" t="s">
        <v>89</v>
      </c>
      <c r="H2664" t="s">
        <v>86</v>
      </c>
      <c r="I2664" t="s">
        <v>86</v>
      </c>
      <c r="J2664" t="s">
        <v>86</v>
      </c>
      <c r="K2664" t="s">
        <v>86</v>
      </c>
      <c r="L2664" t="s">
        <v>86</v>
      </c>
      <c r="M2664" t="s">
        <v>86</v>
      </c>
      <c r="N2664" t="s">
        <v>86</v>
      </c>
      <c r="O2664" t="s">
        <v>86</v>
      </c>
      <c r="P2664" t="s">
        <v>86</v>
      </c>
      <c r="Q2664" t="s">
        <v>86</v>
      </c>
      <c r="R2664" t="s">
        <v>86</v>
      </c>
      <c r="S2664" t="s">
        <v>86</v>
      </c>
      <c r="T2664" t="s">
        <v>86</v>
      </c>
      <c r="U2664" t="s">
        <v>86</v>
      </c>
      <c r="V2664" t="s">
        <v>86</v>
      </c>
      <c r="W2664" t="s">
        <v>86</v>
      </c>
      <c r="X2664" t="s">
        <v>86</v>
      </c>
      <c r="Y2664" t="s">
        <v>86</v>
      </c>
      <c r="Z2664" t="s">
        <v>86</v>
      </c>
      <c r="AA2664" t="s">
        <v>86</v>
      </c>
      <c r="AB2664" t="s">
        <v>86</v>
      </c>
      <c r="AC2664" t="s">
        <v>86</v>
      </c>
      <c r="AD2664" t="s">
        <v>86</v>
      </c>
      <c r="AE2664" t="s">
        <v>86</v>
      </c>
      <c r="AF2664" t="s">
        <v>86</v>
      </c>
      <c r="AG2664" t="s">
        <v>86</v>
      </c>
      <c r="AH2664" t="s">
        <v>86</v>
      </c>
      <c r="AI2664" t="s">
        <v>86</v>
      </c>
      <c r="AJ2664" t="s">
        <v>86</v>
      </c>
      <c r="AK2664" t="s">
        <v>86</v>
      </c>
      <c r="AL2664" t="s">
        <v>86</v>
      </c>
      <c r="AM2664" t="s">
        <v>86</v>
      </c>
      <c r="AN2664" t="s">
        <v>86</v>
      </c>
      <c r="AO2664" t="s">
        <v>86</v>
      </c>
      <c r="AP2664" t="s">
        <v>86</v>
      </c>
      <c r="AQ2664" t="s">
        <v>86</v>
      </c>
      <c r="AR2664" t="s">
        <v>86</v>
      </c>
      <c r="AS2664" t="s">
        <v>86</v>
      </c>
      <c r="AT2664" t="s">
        <v>86</v>
      </c>
      <c r="AU2664" t="s">
        <v>86</v>
      </c>
      <c r="AV2664" t="s">
        <v>86</v>
      </c>
      <c r="AW2664" t="s">
        <v>86</v>
      </c>
      <c r="AX2664" t="s">
        <v>86</v>
      </c>
      <c r="AY2664" t="s">
        <v>86</v>
      </c>
      <c r="AZ2664" t="s">
        <v>86</v>
      </c>
      <c r="BA2664" t="s">
        <v>86</v>
      </c>
      <c r="BB2664" t="s">
        <v>86</v>
      </c>
      <c r="BC2664" t="s">
        <v>86</v>
      </c>
    </row>
    <row r="2665" spans="1:55" x14ac:dyDescent="0.3">
      <c r="A2665" t="s">
        <v>55</v>
      </c>
      <c r="B2665" t="s">
        <v>55</v>
      </c>
      <c r="C2665" t="s">
        <v>971</v>
      </c>
      <c r="D2665">
        <v>22110414106</v>
      </c>
      <c r="E2665" t="s">
        <v>2576</v>
      </c>
      <c r="F2665" t="s">
        <v>177</v>
      </c>
      <c r="G2665" t="s">
        <v>59</v>
      </c>
      <c r="H2665" t="s">
        <v>86</v>
      </c>
      <c r="I2665" t="s">
        <v>86</v>
      </c>
      <c r="J2665" t="s">
        <v>86</v>
      </c>
      <c r="K2665" t="s">
        <v>86</v>
      </c>
      <c r="L2665" t="s">
        <v>86</v>
      </c>
      <c r="M2665" t="s">
        <v>86</v>
      </c>
      <c r="N2665" t="s">
        <v>86</v>
      </c>
      <c r="O2665" t="s">
        <v>86</v>
      </c>
      <c r="P2665" t="s">
        <v>86</v>
      </c>
      <c r="Q2665" t="s">
        <v>86</v>
      </c>
      <c r="R2665" t="s">
        <v>86</v>
      </c>
      <c r="S2665" t="s">
        <v>86</v>
      </c>
      <c r="T2665" t="s">
        <v>86</v>
      </c>
      <c r="U2665" t="s">
        <v>86</v>
      </c>
      <c r="V2665" t="s">
        <v>86</v>
      </c>
      <c r="W2665" t="s">
        <v>86</v>
      </c>
      <c r="X2665" t="s">
        <v>86</v>
      </c>
      <c r="Y2665" t="s">
        <v>86</v>
      </c>
      <c r="Z2665" t="s">
        <v>86</v>
      </c>
      <c r="AA2665" t="s">
        <v>86</v>
      </c>
      <c r="AB2665" t="s">
        <v>86</v>
      </c>
      <c r="AC2665" t="s">
        <v>86</v>
      </c>
      <c r="AD2665" t="s">
        <v>86</v>
      </c>
      <c r="AE2665" t="s">
        <v>86</v>
      </c>
      <c r="AF2665" t="s">
        <v>86</v>
      </c>
      <c r="AG2665" t="s">
        <v>86</v>
      </c>
      <c r="AH2665" t="s">
        <v>86</v>
      </c>
      <c r="AI2665" t="s">
        <v>86</v>
      </c>
      <c r="AJ2665" t="s">
        <v>86</v>
      </c>
      <c r="AK2665" t="s">
        <v>86</v>
      </c>
      <c r="AL2665" t="s">
        <v>86</v>
      </c>
      <c r="AM2665" t="s">
        <v>86</v>
      </c>
      <c r="AN2665" t="s">
        <v>86</v>
      </c>
      <c r="AO2665" t="s">
        <v>86</v>
      </c>
      <c r="AP2665" t="s">
        <v>86</v>
      </c>
      <c r="AQ2665" t="s">
        <v>86</v>
      </c>
      <c r="AR2665" t="s">
        <v>86</v>
      </c>
      <c r="AS2665" t="s">
        <v>86</v>
      </c>
      <c r="AT2665" t="s">
        <v>86</v>
      </c>
      <c r="AU2665" t="s">
        <v>86</v>
      </c>
      <c r="AV2665" t="s">
        <v>86</v>
      </c>
      <c r="AW2665" t="s">
        <v>86</v>
      </c>
      <c r="AX2665" t="s">
        <v>86</v>
      </c>
      <c r="AY2665" t="s">
        <v>86</v>
      </c>
      <c r="AZ2665" t="s">
        <v>86</v>
      </c>
      <c r="BA2665" t="s">
        <v>86</v>
      </c>
      <c r="BB2665" t="s">
        <v>86</v>
      </c>
      <c r="BC2665" t="s">
        <v>86</v>
      </c>
    </row>
    <row r="2666" spans="1:55" x14ac:dyDescent="0.3">
      <c r="A2666" t="s">
        <v>55</v>
      </c>
      <c r="B2666" t="s">
        <v>86</v>
      </c>
      <c r="C2666" t="s">
        <v>2572</v>
      </c>
      <c r="D2666">
        <v>22110414107</v>
      </c>
      <c r="E2666" t="s">
        <v>2577</v>
      </c>
      <c r="F2666" t="s">
        <v>58</v>
      </c>
      <c r="G2666" t="s">
        <v>89</v>
      </c>
      <c r="H2666" t="s">
        <v>86</v>
      </c>
      <c r="I2666" t="s">
        <v>86</v>
      </c>
      <c r="J2666" t="s">
        <v>86</v>
      </c>
      <c r="K2666" t="s">
        <v>86</v>
      </c>
      <c r="L2666" t="s">
        <v>86</v>
      </c>
      <c r="M2666" t="s">
        <v>86</v>
      </c>
      <c r="N2666" t="s">
        <v>86</v>
      </c>
      <c r="O2666" t="s">
        <v>86</v>
      </c>
      <c r="P2666" t="s">
        <v>86</v>
      </c>
      <c r="Q2666" t="s">
        <v>86</v>
      </c>
      <c r="R2666" t="s">
        <v>86</v>
      </c>
      <c r="S2666" t="s">
        <v>86</v>
      </c>
      <c r="T2666" t="s">
        <v>86</v>
      </c>
      <c r="U2666" t="s">
        <v>86</v>
      </c>
      <c r="V2666" t="s">
        <v>86</v>
      </c>
      <c r="W2666" t="s">
        <v>86</v>
      </c>
      <c r="X2666" t="s">
        <v>86</v>
      </c>
      <c r="Y2666" t="s">
        <v>86</v>
      </c>
      <c r="Z2666" t="s">
        <v>86</v>
      </c>
      <c r="AA2666" t="s">
        <v>86</v>
      </c>
      <c r="AB2666" t="s">
        <v>86</v>
      </c>
      <c r="AC2666" t="s">
        <v>86</v>
      </c>
      <c r="AD2666" t="s">
        <v>86</v>
      </c>
      <c r="AE2666" t="s">
        <v>86</v>
      </c>
      <c r="AF2666" t="s">
        <v>86</v>
      </c>
      <c r="AG2666" t="s">
        <v>86</v>
      </c>
      <c r="AH2666" t="s">
        <v>86</v>
      </c>
      <c r="AI2666" t="s">
        <v>86</v>
      </c>
      <c r="AJ2666" t="s">
        <v>86</v>
      </c>
      <c r="AK2666" t="s">
        <v>86</v>
      </c>
      <c r="AL2666" t="s">
        <v>86</v>
      </c>
      <c r="AM2666" t="s">
        <v>86</v>
      </c>
      <c r="AN2666" t="s">
        <v>86</v>
      </c>
      <c r="AO2666" t="s">
        <v>86</v>
      </c>
      <c r="AP2666" t="s">
        <v>86</v>
      </c>
      <c r="AQ2666" t="s">
        <v>86</v>
      </c>
      <c r="AR2666" t="s">
        <v>86</v>
      </c>
      <c r="AS2666" t="s">
        <v>86</v>
      </c>
      <c r="AT2666" t="s">
        <v>86</v>
      </c>
      <c r="AU2666" t="s">
        <v>86</v>
      </c>
      <c r="AV2666" t="s">
        <v>86</v>
      </c>
      <c r="AW2666" t="s">
        <v>86</v>
      </c>
      <c r="AX2666" t="s">
        <v>86</v>
      </c>
      <c r="AY2666" t="s">
        <v>86</v>
      </c>
      <c r="AZ2666" t="s">
        <v>86</v>
      </c>
      <c r="BA2666" t="s">
        <v>86</v>
      </c>
      <c r="BB2666" t="s">
        <v>86</v>
      </c>
      <c r="BC2666" t="s">
        <v>86</v>
      </c>
    </row>
    <row r="2667" spans="1:55" x14ac:dyDescent="0.3">
      <c r="A2667" t="s">
        <v>55</v>
      </c>
      <c r="B2667" t="s">
        <v>86</v>
      </c>
      <c r="C2667" t="s">
        <v>2572</v>
      </c>
      <c r="D2667">
        <v>22110414108</v>
      </c>
      <c r="E2667" t="s">
        <v>2578</v>
      </c>
      <c r="F2667" t="s">
        <v>133</v>
      </c>
      <c r="G2667" t="s">
        <v>89</v>
      </c>
      <c r="H2667" t="s">
        <v>86</v>
      </c>
      <c r="I2667" t="s">
        <v>86</v>
      </c>
      <c r="J2667" t="s">
        <v>86</v>
      </c>
      <c r="K2667" t="s">
        <v>86</v>
      </c>
      <c r="L2667" t="s">
        <v>86</v>
      </c>
      <c r="M2667" t="s">
        <v>86</v>
      </c>
      <c r="N2667" t="s">
        <v>86</v>
      </c>
      <c r="O2667" t="s">
        <v>86</v>
      </c>
      <c r="P2667" t="s">
        <v>86</v>
      </c>
      <c r="Q2667" t="s">
        <v>86</v>
      </c>
      <c r="R2667" t="s">
        <v>86</v>
      </c>
      <c r="S2667" t="s">
        <v>86</v>
      </c>
      <c r="T2667" t="s">
        <v>86</v>
      </c>
      <c r="U2667" t="s">
        <v>86</v>
      </c>
      <c r="V2667" t="s">
        <v>86</v>
      </c>
      <c r="W2667" t="s">
        <v>86</v>
      </c>
      <c r="X2667" t="s">
        <v>86</v>
      </c>
      <c r="Y2667" t="s">
        <v>86</v>
      </c>
      <c r="Z2667" t="s">
        <v>86</v>
      </c>
      <c r="AA2667" t="s">
        <v>86</v>
      </c>
      <c r="AB2667" t="s">
        <v>86</v>
      </c>
      <c r="AC2667" t="s">
        <v>86</v>
      </c>
      <c r="AD2667" t="s">
        <v>86</v>
      </c>
      <c r="AE2667" t="s">
        <v>86</v>
      </c>
      <c r="AF2667" t="s">
        <v>86</v>
      </c>
      <c r="AG2667" t="s">
        <v>86</v>
      </c>
      <c r="AH2667" t="s">
        <v>86</v>
      </c>
      <c r="AI2667" t="s">
        <v>86</v>
      </c>
      <c r="AJ2667" t="s">
        <v>86</v>
      </c>
      <c r="AK2667" t="s">
        <v>86</v>
      </c>
      <c r="AL2667" t="s">
        <v>86</v>
      </c>
      <c r="AM2667" t="s">
        <v>86</v>
      </c>
      <c r="AN2667" t="s">
        <v>86</v>
      </c>
      <c r="AO2667" t="s">
        <v>86</v>
      </c>
      <c r="AP2667" t="s">
        <v>86</v>
      </c>
      <c r="AQ2667" t="s">
        <v>86</v>
      </c>
      <c r="AR2667" t="s">
        <v>86</v>
      </c>
      <c r="AS2667" t="s">
        <v>86</v>
      </c>
      <c r="AT2667" t="s">
        <v>86</v>
      </c>
      <c r="AU2667" t="s">
        <v>86</v>
      </c>
      <c r="AV2667" t="s">
        <v>86</v>
      </c>
      <c r="AW2667" t="s">
        <v>86</v>
      </c>
      <c r="AX2667" t="s">
        <v>86</v>
      </c>
      <c r="AY2667" t="s">
        <v>86</v>
      </c>
      <c r="AZ2667" t="s">
        <v>86</v>
      </c>
      <c r="BA2667" t="s">
        <v>86</v>
      </c>
      <c r="BB2667" t="s">
        <v>86</v>
      </c>
      <c r="BC2667" t="s">
        <v>86</v>
      </c>
    </row>
    <row r="2668" spans="1:55" x14ac:dyDescent="0.3">
      <c r="A2668" t="s">
        <v>55</v>
      </c>
      <c r="B2668" t="s">
        <v>86</v>
      </c>
      <c r="C2668" t="s">
        <v>2572</v>
      </c>
      <c r="D2668">
        <v>22110414109</v>
      </c>
      <c r="E2668" t="s">
        <v>2579</v>
      </c>
      <c r="F2668" t="s">
        <v>58</v>
      </c>
      <c r="G2668" t="s">
        <v>89</v>
      </c>
      <c r="H2668" t="s">
        <v>86</v>
      </c>
      <c r="I2668" t="s">
        <v>86</v>
      </c>
      <c r="J2668" t="s">
        <v>86</v>
      </c>
      <c r="K2668" t="s">
        <v>86</v>
      </c>
      <c r="L2668" t="s">
        <v>86</v>
      </c>
      <c r="M2668" t="s">
        <v>86</v>
      </c>
      <c r="N2668" t="s">
        <v>86</v>
      </c>
      <c r="O2668" t="s">
        <v>86</v>
      </c>
      <c r="P2668" t="s">
        <v>86</v>
      </c>
      <c r="Q2668" t="s">
        <v>86</v>
      </c>
      <c r="R2668" t="s">
        <v>86</v>
      </c>
      <c r="S2668" t="s">
        <v>86</v>
      </c>
      <c r="T2668" t="s">
        <v>86</v>
      </c>
      <c r="U2668" t="s">
        <v>86</v>
      </c>
      <c r="V2668" t="s">
        <v>86</v>
      </c>
      <c r="W2668" t="s">
        <v>86</v>
      </c>
      <c r="X2668" t="s">
        <v>86</v>
      </c>
      <c r="Y2668" t="s">
        <v>86</v>
      </c>
      <c r="Z2668" t="s">
        <v>86</v>
      </c>
      <c r="AA2668" t="s">
        <v>86</v>
      </c>
      <c r="AB2668" t="s">
        <v>86</v>
      </c>
      <c r="AC2668" t="s">
        <v>86</v>
      </c>
      <c r="AD2668" t="s">
        <v>86</v>
      </c>
      <c r="AE2668" t="s">
        <v>86</v>
      </c>
      <c r="AF2668" t="s">
        <v>86</v>
      </c>
      <c r="AG2668" t="s">
        <v>86</v>
      </c>
      <c r="AH2668" t="s">
        <v>86</v>
      </c>
      <c r="AI2668" t="s">
        <v>86</v>
      </c>
      <c r="AJ2668" t="s">
        <v>86</v>
      </c>
      <c r="AK2668" t="s">
        <v>86</v>
      </c>
      <c r="AL2668" t="s">
        <v>86</v>
      </c>
      <c r="AM2668" t="s">
        <v>86</v>
      </c>
      <c r="AN2668" t="s">
        <v>86</v>
      </c>
      <c r="AO2668" t="s">
        <v>86</v>
      </c>
      <c r="AP2668" t="s">
        <v>86</v>
      </c>
      <c r="AQ2668" t="s">
        <v>86</v>
      </c>
      <c r="AR2668" t="s">
        <v>86</v>
      </c>
      <c r="AS2668" t="s">
        <v>86</v>
      </c>
      <c r="AT2668" t="s">
        <v>86</v>
      </c>
      <c r="AU2668" t="s">
        <v>86</v>
      </c>
      <c r="AV2668" t="s">
        <v>86</v>
      </c>
      <c r="AW2668" t="s">
        <v>86</v>
      </c>
      <c r="AX2668" t="s">
        <v>86</v>
      </c>
      <c r="AY2668" t="s">
        <v>86</v>
      </c>
      <c r="AZ2668" t="s">
        <v>86</v>
      </c>
      <c r="BA2668" t="s">
        <v>86</v>
      </c>
      <c r="BB2668" t="s">
        <v>86</v>
      </c>
      <c r="BC2668" t="s">
        <v>86</v>
      </c>
    </row>
    <row r="2669" spans="1:55" x14ac:dyDescent="0.3">
      <c r="A2669" t="s">
        <v>55</v>
      </c>
      <c r="B2669" t="s">
        <v>86</v>
      </c>
      <c r="C2669" t="s">
        <v>2572</v>
      </c>
      <c r="D2669">
        <v>22110414110</v>
      </c>
      <c r="E2669" t="s">
        <v>2580</v>
      </c>
      <c r="F2669" t="s">
        <v>58</v>
      </c>
      <c r="G2669" t="s">
        <v>89</v>
      </c>
      <c r="H2669" t="s">
        <v>86</v>
      </c>
      <c r="I2669" t="s">
        <v>86</v>
      </c>
      <c r="J2669" t="s">
        <v>86</v>
      </c>
      <c r="K2669" t="s">
        <v>86</v>
      </c>
      <c r="L2669" t="s">
        <v>86</v>
      </c>
      <c r="M2669" t="s">
        <v>86</v>
      </c>
      <c r="N2669" t="s">
        <v>86</v>
      </c>
      <c r="O2669" t="s">
        <v>86</v>
      </c>
      <c r="P2669" t="s">
        <v>86</v>
      </c>
      <c r="Q2669" t="s">
        <v>86</v>
      </c>
      <c r="R2669" t="s">
        <v>86</v>
      </c>
      <c r="S2669" t="s">
        <v>86</v>
      </c>
      <c r="T2669" t="s">
        <v>86</v>
      </c>
      <c r="U2669" t="s">
        <v>86</v>
      </c>
      <c r="V2669" t="s">
        <v>86</v>
      </c>
      <c r="W2669" t="s">
        <v>86</v>
      </c>
      <c r="X2669" t="s">
        <v>86</v>
      </c>
      <c r="Y2669" t="s">
        <v>86</v>
      </c>
      <c r="Z2669" t="s">
        <v>86</v>
      </c>
      <c r="AA2669" t="s">
        <v>86</v>
      </c>
      <c r="AB2669" t="s">
        <v>86</v>
      </c>
      <c r="AC2669" t="s">
        <v>86</v>
      </c>
      <c r="AD2669" t="s">
        <v>86</v>
      </c>
      <c r="AE2669" t="s">
        <v>86</v>
      </c>
      <c r="AF2669" t="s">
        <v>86</v>
      </c>
      <c r="AG2669" t="s">
        <v>86</v>
      </c>
      <c r="AH2669" t="s">
        <v>86</v>
      </c>
      <c r="AI2669" t="s">
        <v>86</v>
      </c>
      <c r="AJ2669" t="s">
        <v>86</v>
      </c>
      <c r="AK2669" t="s">
        <v>86</v>
      </c>
      <c r="AL2669" t="s">
        <v>86</v>
      </c>
      <c r="AM2669" t="s">
        <v>86</v>
      </c>
      <c r="AN2669" t="s">
        <v>86</v>
      </c>
      <c r="AO2669" t="s">
        <v>86</v>
      </c>
      <c r="AP2669" t="s">
        <v>86</v>
      </c>
      <c r="AQ2669" t="s">
        <v>86</v>
      </c>
      <c r="AR2669" t="s">
        <v>86</v>
      </c>
      <c r="AS2669" t="s">
        <v>86</v>
      </c>
      <c r="AT2669" t="s">
        <v>86</v>
      </c>
      <c r="AU2669" t="s">
        <v>86</v>
      </c>
      <c r="AV2669" t="s">
        <v>86</v>
      </c>
      <c r="AW2669" t="s">
        <v>86</v>
      </c>
      <c r="AX2669" t="s">
        <v>86</v>
      </c>
      <c r="AY2669" t="s">
        <v>86</v>
      </c>
      <c r="AZ2669" t="s">
        <v>86</v>
      </c>
      <c r="BA2669" t="s">
        <v>86</v>
      </c>
      <c r="BB2669" t="s">
        <v>86</v>
      </c>
      <c r="BC2669" t="s">
        <v>86</v>
      </c>
    </row>
    <row r="2670" spans="1:55" x14ac:dyDescent="0.3">
      <c r="A2670" t="s">
        <v>55</v>
      </c>
      <c r="B2670" t="s">
        <v>86</v>
      </c>
      <c r="C2670" t="s">
        <v>2581</v>
      </c>
      <c r="D2670">
        <v>22110414201</v>
      </c>
      <c r="E2670" t="s">
        <v>2582</v>
      </c>
      <c r="F2670" t="s">
        <v>58</v>
      </c>
      <c r="G2670" t="s">
        <v>59</v>
      </c>
      <c r="H2670" t="s">
        <v>86</v>
      </c>
      <c r="I2670" t="s">
        <v>86</v>
      </c>
      <c r="J2670" t="s">
        <v>86</v>
      </c>
      <c r="K2670" t="s">
        <v>86</v>
      </c>
      <c r="L2670" t="s">
        <v>86</v>
      </c>
      <c r="M2670" t="s">
        <v>86</v>
      </c>
      <c r="N2670" t="s">
        <v>86</v>
      </c>
      <c r="O2670" t="s">
        <v>86</v>
      </c>
      <c r="P2670" t="s">
        <v>86</v>
      </c>
      <c r="Q2670" t="s">
        <v>86</v>
      </c>
      <c r="R2670" t="s">
        <v>86</v>
      </c>
      <c r="S2670" t="s">
        <v>86</v>
      </c>
      <c r="T2670" t="s">
        <v>86</v>
      </c>
      <c r="U2670" t="s">
        <v>86</v>
      </c>
      <c r="V2670" t="s">
        <v>86</v>
      </c>
      <c r="W2670" t="s">
        <v>86</v>
      </c>
      <c r="X2670" t="s">
        <v>86</v>
      </c>
      <c r="Y2670" t="s">
        <v>86</v>
      </c>
      <c r="Z2670" t="s">
        <v>86</v>
      </c>
      <c r="AA2670" t="s">
        <v>86</v>
      </c>
      <c r="AB2670" t="s">
        <v>86</v>
      </c>
      <c r="AC2670" t="s">
        <v>86</v>
      </c>
      <c r="AD2670" t="s">
        <v>86</v>
      </c>
      <c r="AE2670" t="s">
        <v>86</v>
      </c>
      <c r="AF2670" t="s">
        <v>86</v>
      </c>
      <c r="AG2670" t="s">
        <v>86</v>
      </c>
      <c r="AH2670" t="s">
        <v>86</v>
      </c>
      <c r="AI2670" t="s">
        <v>86</v>
      </c>
      <c r="AJ2670" t="s">
        <v>86</v>
      </c>
      <c r="AK2670" t="s">
        <v>86</v>
      </c>
      <c r="AL2670" t="s">
        <v>86</v>
      </c>
      <c r="AM2670" t="s">
        <v>86</v>
      </c>
      <c r="AN2670" t="s">
        <v>86</v>
      </c>
      <c r="AO2670" t="s">
        <v>86</v>
      </c>
      <c r="AP2670" t="s">
        <v>86</v>
      </c>
      <c r="AQ2670" t="s">
        <v>86</v>
      </c>
      <c r="AR2670" t="s">
        <v>86</v>
      </c>
      <c r="AS2670" t="s">
        <v>86</v>
      </c>
      <c r="AT2670" t="s">
        <v>86</v>
      </c>
      <c r="AU2670" t="s">
        <v>86</v>
      </c>
      <c r="AV2670" t="s">
        <v>86</v>
      </c>
      <c r="AW2670" t="s">
        <v>86</v>
      </c>
      <c r="AX2670" t="s">
        <v>86</v>
      </c>
      <c r="AY2670" t="s">
        <v>86</v>
      </c>
      <c r="AZ2670" t="s">
        <v>86</v>
      </c>
      <c r="BA2670" t="s">
        <v>86</v>
      </c>
      <c r="BB2670" t="s">
        <v>86</v>
      </c>
      <c r="BC2670" t="s">
        <v>86</v>
      </c>
    </row>
    <row r="2671" spans="1:55" x14ac:dyDescent="0.3">
      <c r="A2671" t="s">
        <v>55</v>
      </c>
      <c r="B2671" t="s">
        <v>86</v>
      </c>
      <c r="C2671" t="s">
        <v>2581</v>
      </c>
      <c r="D2671">
        <v>22110414204</v>
      </c>
      <c r="E2671" t="s">
        <v>2583</v>
      </c>
      <c r="F2671" t="s">
        <v>133</v>
      </c>
      <c r="G2671" t="s">
        <v>59</v>
      </c>
      <c r="H2671" t="s">
        <v>86</v>
      </c>
      <c r="I2671" t="s">
        <v>86</v>
      </c>
      <c r="J2671" t="s">
        <v>86</v>
      </c>
      <c r="K2671" t="s">
        <v>86</v>
      </c>
      <c r="L2671" t="s">
        <v>86</v>
      </c>
      <c r="M2671" t="s">
        <v>86</v>
      </c>
      <c r="N2671" t="s">
        <v>86</v>
      </c>
      <c r="O2671" t="s">
        <v>86</v>
      </c>
      <c r="P2671" t="s">
        <v>86</v>
      </c>
      <c r="Q2671" t="s">
        <v>86</v>
      </c>
      <c r="R2671" t="s">
        <v>86</v>
      </c>
      <c r="S2671" t="s">
        <v>86</v>
      </c>
      <c r="T2671" t="s">
        <v>86</v>
      </c>
      <c r="U2671" t="s">
        <v>86</v>
      </c>
      <c r="V2671" t="s">
        <v>86</v>
      </c>
      <c r="W2671" t="s">
        <v>86</v>
      </c>
      <c r="X2671" t="s">
        <v>86</v>
      </c>
      <c r="Y2671" t="s">
        <v>86</v>
      </c>
      <c r="Z2671" t="s">
        <v>86</v>
      </c>
      <c r="AA2671" t="s">
        <v>86</v>
      </c>
      <c r="AB2671" t="s">
        <v>86</v>
      </c>
      <c r="AC2671" t="s">
        <v>86</v>
      </c>
      <c r="AD2671" t="s">
        <v>86</v>
      </c>
      <c r="AE2671" t="s">
        <v>86</v>
      </c>
      <c r="AF2671" t="s">
        <v>86</v>
      </c>
      <c r="AG2671" t="s">
        <v>86</v>
      </c>
      <c r="AH2671" t="s">
        <v>86</v>
      </c>
      <c r="AI2671" t="s">
        <v>86</v>
      </c>
      <c r="AJ2671" t="s">
        <v>86</v>
      </c>
      <c r="AK2671" t="s">
        <v>86</v>
      </c>
      <c r="AL2671" t="s">
        <v>86</v>
      </c>
      <c r="AM2671" t="s">
        <v>86</v>
      </c>
      <c r="AN2671" t="s">
        <v>86</v>
      </c>
      <c r="AO2671" t="s">
        <v>86</v>
      </c>
      <c r="AP2671" t="s">
        <v>86</v>
      </c>
      <c r="AQ2671" t="s">
        <v>86</v>
      </c>
      <c r="AR2671" t="s">
        <v>86</v>
      </c>
      <c r="AS2671" t="s">
        <v>86</v>
      </c>
      <c r="AT2671" t="s">
        <v>86</v>
      </c>
      <c r="AU2671" t="s">
        <v>86</v>
      </c>
      <c r="AV2671" t="s">
        <v>86</v>
      </c>
      <c r="AW2671" t="s">
        <v>86</v>
      </c>
      <c r="AX2671" t="s">
        <v>86</v>
      </c>
      <c r="AY2671" t="s">
        <v>86</v>
      </c>
      <c r="AZ2671" t="s">
        <v>86</v>
      </c>
      <c r="BA2671" t="s">
        <v>86</v>
      </c>
      <c r="BB2671" t="s">
        <v>86</v>
      </c>
      <c r="BC2671" t="s">
        <v>86</v>
      </c>
    </row>
    <row r="2672" spans="1:55" x14ac:dyDescent="0.3">
      <c r="A2672" t="s">
        <v>55</v>
      </c>
      <c r="B2672" t="s">
        <v>86</v>
      </c>
      <c r="C2672" t="s">
        <v>2584</v>
      </c>
      <c r="D2672">
        <v>22110414301</v>
      </c>
      <c r="E2672" t="s">
        <v>2585</v>
      </c>
      <c r="F2672" t="s">
        <v>58</v>
      </c>
      <c r="G2672" t="s">
        <v>59</v>
      </c>
      <c r="H2672" t="s">
        <v>86</v>
      </c>
      <c r="I2672" t="s">
        <v>86</v>
      </c>
      <c r="J2672" t="s">
        <v>86</v>
      </c>
      <c r="K2672" t="s">
        <v>86</v>
      </c>
      <c r="L2672" t="s">
        <v>86</v>
      </c>
      <c r="M2672" t="s">
        <v>86</v>
      </c>
      <c r="N2672" t="s">
        <v>86</v>
      </c>
      <c r="O2672" t="s">
        <v>86</v>
      </c>
      <c r="P2672" t="s">
        <v>86</v>
      </c>
      <c r="Q2672" t="s">
        <v>86</v>
      </c>
      <c r="R2672" t="s">
        <v>86</v>
      </c>
      <c r="S2672" t="s">
        <v>86</v>
      </c>
      <c r="T2672" t="s">
        <v>86</v>
      </c>
      <c r="U2672" t="s">
        <v>86</v>
      </c>
      <c r="V2672" t="s">
        <v>86</v>
      </c>
      <c r="W2672" t="s">
        <v>86</v>
      </c>
      <c r="X2672" t="s">
        <v>86</v>
      </c>
      <c r="Y2672" t="s">
        <v>86</v>
      </c>
      <c r="Z2672" t="s">
        <v>86</v>
      </c>
      <c r="AA2672" t="s">
        <v>86</v>
      </c>
      <c r="AB2672" t="s">
        <v>86</v>
      </c>
      <c r="AC2672" t="s">
        <v>86</v>
      </c>
      <c r="AD2672" t="s">
        <v>86</v>
      </c>
      <c r="AE2672" t="s">
        <v>86</v>
      </c>
      <c r="AF2672" t="s">
        <v>86</v>
      </c>
      <c r="AG2672" t="s">
        <v>86</v>
      </c>
      <c r="AH2672" t="s">
        <v>86</v>
      </c>
      <c r="AI2672" t="s">
        <v>86</v>
      </c>
      <c r="AJ2672" t="s">
        <v>86</v>
      </c>
      <c r="AK2672" t="s">
        <v>86</v>
      </c>
      <c r="AL2672" t="s">
        <v>86</v>
      </c>
      <c r="AM2672" t="s">
        <v>86</v>
      </c>
      <c r="AN2672" t="s">
        <v>86</v>
      </c>
      <c r="AO2672" t="s">
        <v>86</v>
      </c>
      <c r="AP2672" t="s">
        <v>86</v>
      </c>
      <c r="AQ2672" t="s">
        <v>86</v>
      </c>
      <c r="AR2672" t="s">
        <v>86</v>
      </c>
      <c r="AS2672" t="s">
        <v>86</v>
      </c>
      <c r="AT2672" t="s">
        <v>86</v>
      </c>
      <c r="AU2672" t="s">
        <v>86</v>
      </c>
      <c r="AV2672" t="s">
        <v>86</v>
      </c>
      <c r="AW2672" t="s">
        <v>86</v>
      </c>
      <c r="AX2672" t="s">
        <v>86</v>
      </c>
      <c r="AY2672" t="s">
        <v>86</v>
      </c>
      <c r="AZ2672" t="s">
        <v>86</v>
      </c>
      <c r="BA2672" t="s">
        <v>86</v>
      </c>
      <c r="BB2672" t="s">
        <v>86</v>
      </c>
      <c r="BC2672" t="s">
        <v>86</v>
      </c>
    </row>
    <row r="2673" spans="1:55" x14ac:dyDescent="0.3">
      <c r="A2673" t="s">
        <v>55</v>
      </c>
      <c r="B2673" t="s">
        <v>86</v>
      </c>
      <c r="C2673" t="s">
        <v>2584</v>
      </c>
      <c r="D2673">
        <v>22110414302</v>
      </c>
      <c r="E2673" t="s">
        <v>2586</v>
      </c>
      <c r="F2673" t="s">
        <v>133</v>
      </c>
      <c r="G2673" t="s">
        <v>59</v>
      </c>
      <c r="H2673" t="s">
        <v>86</v>
      </c>
      <c r="I2673" t="s">
        <v>86</v>
      </c>
      <c r="J2673" t="s">
        <v>86</v>
      </c>
      <c r="K2673" t="s">
        <v>86</v>
      </c>
      <c r="L2673" t="s">
        <v>86</v>
      </c>
      <c r="M2673" t="s">
        <v>86</v>
      </c>
      <c r="N2673" t="s">
        <v>86</v>
      </c>
      <c r="O2673" t="s">
        <v>86</v>
      </c>
      <c r="P2673" t="s">
        <v>86</v>
      </c>
      <c r="Q2673" t="s">
        <v>86</v>
      </c>
      <c r="R2673" t="s">
        <v>86</v>
      </c>
      <c r="S2673" t="s">
        <v>86</v>
      </c>
      <c r="T2673" t="s">
        <v>86</v>
      </c>
      <c r="U2673" t="s">
        <v>86</v>
      </c>
      <c r="V2673" t="s">
        <v>86</v>
      </c>
      <c r="W2673" t="s">
        <v>86</v>
      </c>
      <c r="X2673" t="s">
        <v>86</v>
      </c>
      <c r="Y2673" t="s">
        <v>86</v>
      </c>
      <c r="Z2673" t="s">
        <v>86</v>
      </c>
      <c r="AA2673" t="s">
        <v>86</v>
      </c>
      <c r="AB2673" t="s">
        <v>86</v>
      </c>
      <c r="AC2673" t="s">
        <v>86</v>
      </c>
      <c r="AD2673" t="s">
        <v>86</v>
      </c>
      <c r="AE2673" t="s">
        <v>86</v>
      </c>
      <c r="AF2673" t="s">
        <v>86</v>
      </c>
      <c r="AG2673" t="s">
        <v>86</v>
      </c>
      <c r="AH2673" t="s">
        <v>86</v>
      </c>
      <c r="AI2673" t="s">
        <v>86</v>
      </c>
      <c r="AJ2673" t="s">
        <v>86</v>
      </c>
      <c r="AK2673" t="s">
        <v>86</v>
      </c>
      <c r="AL2673" t="s">
        <v>86</v>
      </c>
      <c r="AM2673" t="s">
        <v>86</v>
      </c>
      <c r="AN2673" t="s">
        <v>86</v>
      </c>
      <c r="AO2673" t="s">
        <v>86</v>
      </c>
      <c r="AP2673" t="s">
        <v>86</v>
      </c>
      <c r="AQ2673" t="s">
        <v>86</v>
      </c>
      <c r="AR2673" t="s">
        <v>86</v>
      </c>
      <c r="AS2673" t="s">
        <v>86</v>
      </c>
      <c r="AT2673" t="s">
        <v>86</v>
      </c>
      <c r="AU2673" t="s">
        <v>86</v>
      </c>
      <c r="AV2673" t="s">
        <v>86</v>
      </c>
      <c r="AW2673" t="s">
        <v>86</v>
      </c>
      <c r="AX2673" t="s">
        <v>86</v>
      </c>
      <c r="AY2673" t="s">
        <v>86</v>
      </c>
      <c r="AZ2673" t="s">
        <v>86</v>
      </c>
      <c r="BA2673" t="s">
        <v>86</v>
      </c>
      <c r="BB2673" t="s">
        <v>86</v>
      </c>
      <c r="BC2673" t="s">
        <v>86</v>
      </c>
    </row>
    <row r="2674" spans="1:55" x14ac:dyDescent="0.3">
      <c r="A2674" t="s">
        <v>55</v>
      </c>
      <c r="B2674" t="s">
        <v>86</v>
      </c>
      <c r="C2674" t="s">
        <v>2587</v>
      </c>
      <c r="D2674">
        <v>22110414501</v>
      </c>
      <c r="E2674" t="s">
        <v>2588</v>
      </c>
      <c r="F2674" t="s">
        <v>58</v>
      </c>
      <c r="G2674" t="s">
        <v>59</v>
      </c>
      <c r="H2674" t="s">
        <v>86</v>
      </c>
      <c r="I2674" t="s">
        <v>86</v>
      </c>
      <c r="J2674" t="s">
        <v>86</v>
      </c>
      <c r="K2674" t="s">
        <v>86</v>
      </c>
      <c r="L2674" t="s">
        <v>86</v>
      </c>
      <c r="M2674" t="s">
        <v>86</v>
      </c>
      <c r="N2674" t="s">
        <v>86</v>
      </c>
      <c r="O2674" t="s">
        <v>86</v>
      </c>
      <c r="P2674" t="s">
        <v>86</v>
      </c>
      <c r="Q2674" t="s">
        <v>86</v>
      </c>
      <c r="R2674" t="s">
        <v>86</v>
      </c>
      <c r="S2674" t="s">
        <v>86</v>
      </c>
      <c r="T2674" t="s">
        <v>86</v>
      </c>
      <c r="U2674" t="s">
        <v>86</v>
      </c>
      <c r="V2674" t="s">
        <v>86</v>
      </c>
      <c r="W2674" t="s">
        <v>86</v>
      </c>
      <c r="X2674" t="s">
        <v>86</v>
      </c>
      <c r="Y2674" t="s">
        <v>86</v>
      </c>
      <c r="Z2674" t="s">
        <v>86</v>
      </c>
      <c r="AA2674" t="s">
        <v>86</v>
      </c>
      <c r="AB2674" t="s">
        <v>86</v>
      </c>
      <c r="AC2674" t="s">
        <v>86</v>
      </c>
      <c r="AD2674" t="s">
        <v>86</v>
      </c>
      <c r="AE2674" t="s">
        <v>86</v>
      </c>
      <c r="AF2674" t="s">
        <v>86</v>
      </c>
      <c r="AG2674" t="s">
        <v>86</v>
      </c>
      <c r="AH2674" t="s">
        <v>86</v>
      </c>
      <c r="AI2674" t="s">
        <v>86</v>
      </c>
      <c r="AJ2674" t="s">
        <v>86</v>
      </c>
      <c r="AK2674" t="s">
        <v>86</v>
      </c>
      <c r="AL2674" t="s">
        <v>86</v>
      </c>
      <c r="AM2674" t="s">
        <v>86</v>
      </c>
      <c r="AN2674" t="s">
        <v>86</v>
      </c>
      <c r="AO2674" t="s">
        <v>86</v>
      </c>
      <c r="AP2674" t="s">
        <v>86</v>
      </c>
      <c r="AQ2674" t="s">
        <v>86</v>
      </c>
      <c r="AR2674" t="s">
        <v>86</v>
      </c>
      <c r="AS2674" t="s">
        <v>86</v>
      </c>
      <c r="AT2674" t="s">
        <v>86</v>
      </c>
      <c r="AU2674" t="s">
        <v>86</v>
      </c>
      <c r="AV2674" t="s">
        <v>86</v>
      </c>
      <c r="AW2674" t="s">
        <v>86</v>
      </c>
      <c r="AX2674" t="s">
        <v>86</v>
      </c>
      <c r="AY2674" t="s">
        <v>86</v>
      </c>
      <c r="AZ2674" t="s">
        <v>86</v>
      </c>
      <c r="BA2674" t="s">
        <v>86</v>
      </c>
      <c r="BB2674" t="s">
        <v>86</v>
      </c>
      <c r="BC2674" t="s">
        <v>86</v>
      </c>
    </row>
    <row r="2675" spans="1:55" x14ac:dyDescent="0.3">
      <c r="A2675" t="s">
        <v>55</v>
      </c>
      <c r="B2675" t="s">
        <v>86</v>
      </c>
      <c r="C2675" t="s">
        <v>2589</v>
      </c>
      <c r="D2675">
        <v>22110414601</v>
      </c>
      <c r="E2675" t="s">
        <v>2590</v>
      </c>
      <c r="F2675" t="s">
        <v>58</v>
      </c>
      <c r="G2675" t="s">
        <v>59</v>
      </c>
      <c r="H2675" t="s">
        <v>86</v>
      </c>
      <c r="I2675" t="s">
        <v>86</v>
      </c>
      <c r="J2675" t="s">
        <v>86</v>
      </c>
      <c r="K2675" t="s">
        <v>86</v>
      </c>
      <c r="L2675" t="s">
        <v>86</v>
      </c>
      <c r="M2675" t="s">
        <v>86</v>
      </c>
      <c r="N2675" t="s">
        <v>86</v>
      </c>
      <c r="O2675" t="s">
        <v>86</v>
      </c>
      <c r="P2675" t="s">
        <v>86</v>
      </c>
      <c r="Q2675" t="s">
        <v>86</v>
      </c>
      <c r="R2675" t="s">
        <v>86</v>
      </c>
      <c r="S2675" t="s">
        <v>86</v>
      </c>
      <c r="T2675" t="s">
        <v>86</v>
      </c>
      <c r="U2675" t="s">
        <v>86</v>
      </c>
      <c r="V2675" t="s">
        <v>86</v>
      </c>
      <c r="W2675" t="s">
        <v>86</v>
      </c>
      <c r="X2675" t="s">
        <v>86</v>
      </c>
      <c r="Y2675" t="s">
        <v>86</v>
      </c>
      <c r="Z2675" t="s">
        <v>86</v>
      </c>
      <c r="AA2675" t="s">
        <v>86</v>
      </c>
      <c r="AB2675" t="s">
        <v>86</v>
      </c>
      <c r="AC2675" t="s">
        <v>86</v>
      </c>
      <c r="AD2675" t="s">
        <v>86</v>
      </c>
      <c r="AE2675" t="s">
        <v>86</v>
      </c>
      <c r="AF2675" t="s">
        <v>86</v>
      </c>
      <c r="AG2675" t="s">
        <v>86</v>
      </c>
      <c r="AH2675" t="s">
        <v>86</v>
      </c>
      <c r="AI2675" t="s">
        <v>86</v>
      </c>
      <c r="AJ2675" t="s">
        <v>86</v>
      </c>
      <c r="AK2675" t="s">
        <v>86</v>
      </c>
      <c r="AL2675" t="s">
        <v>86</v>
      </c>
      <c r="AM2675" t="s">
        <v>86</v>
      </c>
      <c r="AN2675" t="s">
        <v>86</v>
      </c>
      <c r="AO2675" t="s">
        <v>86</v>
      </c>
      <c r="AP2675" t="s">
        <v>86</v>
      </c>
      <c r="AQ2675" t="s">
        <v>86</v>
      </c>
      <c r="AR2675" t="s">
        <v>86</v>
      </c>
      <c r="AS2675" t="s">
        <v>86</v>
      </c>
      <c r="AT2675" t="s">
        <v>86</v>
      </c>
      <c r="AU2675" t="s">
        <v>86</v>
      </c>
      <c r="AV2675" t="s">
        <v>86</v>
      </c>
      <c r="AW2675" t="s">
        <v>86</v>
      </c>
      <c r="AX2675" t="s">
        <v>86</v>
      </c>
      <c r="AY2675" t="s">
        <v>86</v>
      </c>
      <c r="AZ2675" t="s">
        <v>86</v>
      </c>
      <c r="BA2675" t="s">
        <v>86</v>
      </c>
      <c r="BB2675" t="s">
        <v>86</v>
      </c>
      <c r="BC2675" t="s">
        <v>86</v>
      </c>
    </row>
    <row r="2676" spans="1:55" x14ac:dyDescent="0.3">
      <c r="A2676" t="s">
        <v>55</v>
      </c>
      <c r="B2676" t="s">
        <v>86</v>
      </c>
      <c r="C2676" t="s">
        <v>2589</v>
      </c>
      <c r="D2676">
        <v>22110414602</v>
      </c>
      <c r="E2676" t="s">
        <v>2591</v>
      </c>
      <c r="F2676" t="s">
        <v>133</v>
      </c>
      <c r="G2676" t="s">
        <v>59</v>
      </c>
      <c r="H2676" t="s">
        <v>86</v>
      </c>
      <c r="I2676" t="s">
        <v>86</v>
      </c>
      <c r="J2676" t="s">
        <v>86</v>
      </c>
      <c r="K2676" t="s">
        <v>86</v>
      </c>
      <c r="L2676" t="s">
        <v>86</v>
      </c>
      <c r="M2676" t="s">
        <v>86</v>
      </c>
      <c r="N2676" t="s">
        <v>86</v>
      </c>
      <c r="O2676" t="s">
        <v>86</v>
      </c>
      <c r="P2676" t="s">
        <v>86</v>
      </c>
      <c r="Q2676" t="s">
        <v>86</v>
      </c>
      <c r="R2676" t="s">
        <v>86</v>
      </c>
      <c r="S2676" t="s">
        <v>86</v>
      </c>
      <c r="T2676" t="s">
        <v>86</v>
      </c>
      <c r="U2676" t="s">
        <v>86</v>
      </c>
      <c r="V2676" t="s">
        <v>86</v>
      </c>
      <c r="W2676" t="s">
        <v>86</v>
      </c>
      <c r="X2676" t="s">
        <v>86</v>
      </c>
      <c r="Y2676" t="s">
        <v>86</v>
      </c>
      <c r="Z2676" t="s">
        <v>86</v>
      </c>
      <c r="AA2676" t="s">
        <v>86</v>
      </c>
      <c r="AB2676" t="s">
        <v>86</v>
      </c>
      <c r="AC2676" t="s">
        <v>86</v>
      </c>
      <c r="AD2676" t="s">
        <v>86</v>
      </c>
      <c r="AE2676" t="s">
        <v>86</v>
      </c>
      <c r="AF2676" t="s">
        <v>86</v>
      </c>
      <c r="AG2676" t="s">
        <v>86</v>
      </c>
      <c r="AH2676" t="s">
        <v>86</v>
      </c>
      <c r="AI2676" t="s">
        <v>86</v>
      </c>
      <c r="AJ2676" t="s">
        <v>86</v>
      </c>
      <c r="AK2676" t="s">
        <v>86</v>
      </c>
      <c r="AL2676" t="s">
        <v>86</v>
      </c>
      <c r="AM2676" t="s">
        <v>86</v>
      </c>
      <c r="AN2676" t="s">
        <v>86</v>
      </c>
      <c r="AO2676" t="s">
        <v>86</v>
      </c>
      <c r="AP2676" t="s">
        <v>86</v>
      </c>
      <c r="AQ2676" t="s">
        <v>86</v>
      </c>
      <c r="AR2676" t="s">
        <v>86</v>
      </c>
      <c r="AS2676" t="s">
        <v>86</v>
      </c>
      <c r="AT2676" t="s">
        <v>86</v>
      </c>
      <c r="AU2676" t="s">
        <v>86</v>
      </c>
      <c r="AV2676" t="s">
        <v>86</v>
      </c>
      <c r="AW2676" t="s">
        <v>86</v>
      </c>
      <c r="AX2676" t="s">
        <v>86</v>
      </c>
      <c r="AY2676" t="s">
        <v>86</v>
      </c>
      <c r="AZ2676" t="s">
        <v>86</v>
      </c>
      <c r="BA2676" t="s">
        <v>86</v>
      </c>
      <c r="BB2676" t="s">
        <v>86</v>
      </c>
      <c r="BC2676" t="s">
        <v>86</v>
      </c>
    </row>
    <row r="2677" spans="1:55" x14ac:dyDescent="0.3">
      <c r="A2677" t="s">
        <v>55</v>
      </c>
      <c r="B2677" t="s">
        <v>86</v>
      </c>
      <c r="C2677" t="s">
        <v>2589</v>
      </c>
      <c r="D2677">
        <v>22110414603</v>
      </c>
      <c r="E2677" t="s">
        <v>2592</v>
      </c>
      <c r="F2677" t="s">
        <v>58</v>
      </c>
      <c r="G2677" t="s">
        <v>89</v>
      </c>
      <c r="H2677" t="s">
        <v>86</v>
      </c>
      <c r="I2677" t="s">
        <v>86</v>
      </c>
      <c r="J2677" t="s">
        <v>86</v>
      </c>
      <c r="K2677" t="s">
        <v>86</v>
      </c>
      <c r="L2677" t="s">
        <v>86</v>
      </c>
      <c r="M2677" t="s">
        <v>86</v>
      </c>
      <c r="N2677" t="s">
        <v>86</v>
      </c>
      <c r="O2677" t="s">
        <v>86</v>
      </c>
      <c r="P2677" t="s">
        <v>86</v>
      </c>
      <c r="Q2677" t="s">
        <v>86</v>
      </c>
      <c r="R2677" t="s">
        <v>86</v>
      </c>
      <c r="S2677" t="s">
        <v>86</v>
      </c>
      <c r="T2677" t="s">
        <v>86</v>
      </c>
      <c r="U2677" t="s">
        <v>86</v>
      </c>
      <c r="V2677" t="s">
        <v>86</v>
      </c>
      <c r="W2677" t="s">
        <v>86</v>
      </c>
      <c r="X2677" t="s">
        <v>86</v>
      </c>
      <c r="Y2677" t="s">
        <v>86</v>
      </c>
      <c r="Z2677" t="s">
        <v>86</v>
      </c>
      <c r="AA2677" t="s">
        <v>86</v>
      </c>
      <c r="AB2677" t="s">
        <v>86</v>
      </c>
      <c r="AC2677" t="s">
        <v>86</v>
      </c>
      <c r="AD2677" t="s">
        <v>86</v>
      </c>
      <c r="AE2677" t="s">
        <v>86</v>
      </c>
      <c r="AF2677" t="s">
        <v>86</v>
      </c>
      <c r="AG2677" t="s">
        <v>86</v>
      </c>
      <c r="AH2677" t="s">
        <v>86</v>
      </c>
      <c r="AI2677" t="s">
        <v>86</v>
      </c>
      <c r="AJ2677" t="s">
        <v>86</v>
      </c>
      <c r="AK2677" t="s">
        <v>86</v>
      </c>
      <c r="AL2677" t="s">
        <v>86</v>
      </c>
      <c r="AM2677" t="s">
        <v>86</v>
      </c>
      <c r="AN2677" t="s">
        <v>86</v>
      </c>
      <c r="AO2677" t="s">
        <v>86</v>
      </c>
      <c r="AP2677" t="s">
        <v>86</v>
      </c>
      <c r="AQ2677" t="s">
        <v>86</v>
      </c>
      <c r="AR2677" t="s">
        <v>86</v>
      </c>
      <c r="AS2677" t="s">
        <v>86</v>
      </c>
      <c r="AT2677" t="s">
        <v>86</v>
      </c>
      <c r="AU2677" t="s">
        <v>86</v>
      </c>
      <c r="AV2677" t="s">
        <v>86</v>
      </c>
      <c r="AW2677" t="s">
        <v>86</v>
      </c>
      <c r="AX2677" t="s">
        <v>86</v>
      </c>
      <c r="AY2677" t="s">
        <v>86</v>
      </c>
      <c r="AZ2677" t="s">
        <v>86</v>
      </c>
      <c r="BA2677" t="s">
        <v>86</v>
      </c>
      <c r="BB2677" t="s">
        <v>86</v>
      </c>
      <c r="BC2677" t="s">
        <v>86</v>
      </c>
    </row>
    <row r="2678" spans="1:55" x14ac:dyDescent="0.3">
      <c r="A2678" t="s">
        <v>55</v>
      </c>
      <c r="B2678" t="s">
        <v>86</v>
      </c>
      <c r="C2678" t="s">
        <v>2589</v>
      </c>
      <c r="D2678">
        <v>22110414604</v>
      </c>
      <c r="E2678" t="s">
        <v>2593</v>
      </c>
      <c r="F2678" t="s">
        <v>133</v>
      </c>
      <c r="G2678" t="s">
        <v>89</v>
      </c>
      <c r="H2678" t="s">
        <v>86</v>
      </c>
      <c r="I2678" t="s">
        <v>86</v>
      </c>
      <c r="J2678" t="s">
        <v>86</v>
      </c>
      <c r="K2678" t="s">
        <v>86</v>
      </c>
      <c r="L2678" t="s">
        <v>86</v>
      </c>
      <c r="M2678" t="s">
        <v>86</v>
      </c>
      <c r="N2678" t="s">
        <v>86</v>
      </c>
      <c r="O2678" t="s">
        <v>86</v>
      </c>
      <c r="P2678" t="s">
        <v>86</v>
      </c>
      <c r="Q2678" t="s">
        <v>86</v>
      </c>
      <c r="R2678" t="s">
        <v>86</v>
      </c>
      <c r="S2678" t="s">
        <v>86</v>
      </c>
      <c r="T2678" t="s">
        <v>86</v>
      </c>
      <c r="U2678" t="s">
        <v>86</v>
      </c>
      <c r="V2678" t="s">
        <v>86</v>
      </c>
      <c r="W2678" t="s">
        <v>86</v>
      </c>
      <c r="X2678" t="s">
        <v>86</v>
      </c>
      <c r="Y2678" t="s">
        <v>86</v>
      </c>
      <c r="Z2678" t="s">
        <v>86</v>
      </c>
      <c r="AA2678" t="s">
        <v>86</v>
      </c>
      <c r="AB2678" t="s">
        <v>86</v>
      </c>
      <c r="AC2678" t="s">
        <v>86</v>
      </c>
      <c r="AD2678" t="s">
        <v>86</v>
      </c>
      <c r="AE2678" t="s">
        <v>86</v>
      </c>
      <c r="AF2678" t="s">
        <v>86</v>
      </c>
      <c r="AG2678" t="s">
        <v>86</v>
      </c>
      <c r="AH2678" t="s">
        <v>86</v>
      </c>
      <c r="AI2678" t="s">
        <v>86</v>
      </c>
      <c r="AJ2678" t="s">
        <v>86</v>
      </c>
      <c r="AK2678" t="s">
        <v>86</v>
      </c>
      <c r="AL2678" t="s">
        <v>86</v>
      </c>
      <c r="AM2678" t="s">
        <v>86</v>
      </c>
      <c r="AN2678" t="s">
        <v>86</v>
      </c>
      <c r="AO2678" t="s">
        <v>86</v>
      </c>
      <c r="AP2678" t="s">
        <v>86</v>
      </c>
      <c r="AQ2678" t="s">
        <v>86</v>
      </c>
      <c r="AR2678" t="s">
        <v>86</v>
      </c>
      <c r="AS2678" t="s">
        <v>86</v>
      </c>
      <c r="AT2678" t="s">
        <v>86</v>
      </c>
      <c r="AU2678" t="s">
        <v>86</v>
      </c>
      <c r="AV2678" t="s">
        <v>86</v>
      </c>
      <c r="AW2678" t="s">
        <v>86</v>
      </c>
      <c r="AX2678" t="s">
        <v>86</v>
      </c>
      <c r="AY2678" t="s">
        <v>86</v>
      </c>
      <c r="AZ2678" t="s">
        <v>86</v>
      </c>
      <c r="BA2678" t="s">
        <v>86</v>
      </c>
      <c r="BB2678" t="s">
        <v>86</v>
      </c>
      <c r="BC2678" t="s">
        <v>86</v>
      </c>
    </row>
    <row r="2679" spans="1:55" x14ac:dyDescent="0.3">
      <c r="A2679" t="s">
        <v>55</v>
      </c>
      <c r="B2679" t="s">
        <v>86</v>
      </c>
      <c r="C2679" t="s">
        <v>2589</v>
      </c>
      <c r="D2679">
        <v>22110414605</v>
      </c>
      <c r="E2679" t="s">
        <v>2594</v>
      </c>
      <c r="F2679" t="s">
        <v>58</v>
      </c>
      <c r="G2679" t="s">
        <v>89</v>
      </c>
      <c r="H2679" t="s">
        <v>86</v>
      </c>
      <c r="I2679" t="s">
        <v>86</v>
      </c>
      <c r="J2679" t="s">
        <v>86</v>
      </c>
      <c r="K2679" t="s">
        <v>86</v>
      </c>
      <c r="L2679" t="s">
        <v>86</v>
      </c>
      <c r="M2679" t="s">
        <v>86</v>
      </c>
      <c r="N2679" t="s">
        <v>86</v>
      </c>
      <c r="O2679" t="s">
        <v>86</v>
      </c>
      <c r="P2679" t="s">
        <v>86</v>
      </c>
      <c r="Q2679" t="s">
        <v>86</v>
      </c>
      <c r="R2679" t="s">
        <v>86</v>
      </c>
      <c r="S2679" t="s">
        <v>86</v>
      </c>
      <c r="T2679" t="s">
        <v>86</v>
      </c>
      <c r="U2679" t="s">
        <v>86</v>
      </c>
      <c r="V2679" t="s">
        <v>86</v>
      </c>
      <c r="W2679" t="s">
        <v>86</v>
      </c>
      <c r="X2679" t="s">
        <v>86</v>
      </c>
      <c r="Y2679" t="s">
        <v>86</v>
      </c>
      <c r="Z2679" t="s">
        <v>86</v>
      </c>
      <c r="AA2679" t="s">
        <v>86</v>
      </c>
      <c r="AB2679" t="s">
        <v>86</v>
      </c>
      <c r="AC2679" t="s">
        <v>86</v>
      </c>
      <c r="AD2679" t="s">
        <v>86</v>
      </c>
      <c r="AE2679" t="s">
        <v>86</v>
      </c>
      <c r="AF2679" t="s">
        <v>86</v>
      </c>
      <c r="AG2679" t="s">
        <v>86</v>
      </c>
      <c r="AH2679" t="s">
        <v>86</v>
      </c>
      <c r="AI2679" t="s">
        <v>86</v>
      </c>
      <c r="AJ2679" t="s">
        <v>86</v>
      </c>
      <c r="AK2679" t="s">
        <v>86</v>
      </c>
      <c r="AL2679" t="s">
        <v>86</v>
      </c>
      <c r="AM2679" t="s">
        <v>86</v>
      </c>
      <c r="AN2679" t="s">
        <v>86</v>
      </c>
      <c r="AO2679" t="s">
        <v>86</v>
      </c>
      <c r="AP2679" t="s">
        <v>86</v>
      </c>
      <c r="AQ2679" t="s">
        <v>86</v>
      </c>
      <c r="AR2679" t="s">
        <v>86</v>
      </c>
      <c r="AS2679" t="s">
        <v>86</v>
      </c>
      <c r="AT2679" t="s">
        <v>86</v>
      </c>
      <c r="AU2679" t="s">
        <v>86</v>
      </c>
      <c r="AV2679" t="s">
        <v>86</v>
      </c>
      <c r="AW2679" t="s">
        <v>86</v>
      </c>
      <c r="AX2679" t="s">
        <v>86</v>
      </c>
      <c r="AY2679" t="s">
        <v>86</v>
      </c>
      <c r="AZ2679" t="s">
        <v>86</v>
      </c>
      <c r="BA2679" t="s">
        <v>86</v>
      </c>
      <c r="BB2679" t="s">
        <v>86</v>
      </c>
      <c r="BC2679" t="s">
        <v>86</v>
      </c>
    </row>
    <row r="2680" spans="1:55" x14ac:dyDescent="0.3">
      <c r="A2680" t="s">
        <v>55</v>
      </c>
      <c r="B2680" t="s">
        <v>86</v>
      </c>
      <c r="C2680" t="s">
        <v>2589</v>
      </c>
      <c r="D2680">
        <v>22110414606</v>
      </c>
      <c r="E2680" t="s">
        <v>2595</v>
      </c>
      <c r="F2680" t="s">
        <v>58</v>
      </c>
      <c r="G2680" t="s">
        <v>89</v>
      </c>
      <c r="H2680" t="s">
        <v>86</v>
      </c>
      <c r="I2680" t="s">
        <v>86</v>
      </c>
      <c r="J2680" t="s">
        <v>86</v>
      </c>
      <c r="K2680" t="s">
        <v>86</v>
      </c>
      <c r="L2680" t="s">
        <v>86</v>
      </c>
      <c r="M2680" t="s">
        <v>86</v>
      </c>
      <c r="N2680" t="s">
        <v>86</v>
      </c>
      <c r="O2680" t="s">
        <v>86</v>
      </c>
      <c r="P2680" t="s">
        <v>86</v>
      </c>
      <c r="Q2680" t="s">
        <v>86</v>
      </c>
      <c r="R2680" t="s">
        <v>86</v>
      </c>
      <c r="S2680" t="s">
        <v>86</v>
      </c>
      <c r="T2680" t="s">
        <v>86</v>
      </c>
      <c r="U2680" t="s">
        <v>86</v>
      </c>
      <c r="V2680" t="s">
        <v>86</v>
      </c>
      <c r="W2680" t="s">
        <v>86</v>
      </c>
      <c r="X2680" t="s">
        <v>86</v>
      </c>
      <c r="Y2680" t="s">
        <v>86</v>
      </c>
      <c r="Z2680" t="s">
        <v>86</v>
      </c>
      <c r="AA2680" t="s">
        <v>86</v>
      </c>
      <c r="AB2680" t="s">
        <v>86</v>
      </c>
      <c r="AC2680" t="s">
        <v>86</v>
      </c>
      <c r="AD2680" t="s">
        <v>86</v>
      </c>
      <c r="AE2680" t="s">
        <v>86</v>
      </c>
      <c r="AF2680" t="s">
        <v>86</v>
      </c>
      <c r="AG2680" t="s">
        <v>86</v>
      </c>
      <c r="AH2680" t="s">
        <v>86</v>
      </c>
      <c r="AI2680" t="s">
        <v>86</v>
      </c>
      <c r="AJ2680" t="s">
        <v>86</v>
      </c>
      <c r="AK2680" t="s">
        <v>86</v>
      </c>
      <c r="AL2680" t="s">
        <v>86</v>
      </c>
      <c r="AM2680" t="s">
        <v>86</v>
      </c>
      <c r="AN2680" t="s">
        <v>86</v>
      </c>
      <c r="AO2680" t="s">
        <v>86</v>
      </c>
      <c r="AP2680" t="s">
        <v>86</v>
      </c>
      <c r="AQ2680" t="s">
        <v>86</v>
      </c>
      <c r="AR2680" t="s">
        <v>86</v>
      </c>
      <c r="AS2680" t="s">
        <v>86</v>
      </c>
      <c r="AT2680" t="s">
        <v>86</v>
      </c>
      <c r="AU2680" t="s">
        <v>86</v>
      </c>
      <c r="AV2680" t="s">
        <v>86</v>
      </c>
      <c r="AW2680" t="s">
        <v>86</v>
      </c>
      <c r="AX2680" t="s">
        <v>86</v>
      </c>
      <c r="AY2680" t="s">
        <v>86</v>
      </c>
      <c r="AZ2680" t="s">
        <v>86</v>
      </c>
      <c r="BA2680" t="s">
        <v>86</v>
      </c>
      <c r="BB2680" t="s">
        <v>86</v>
      </c>
      <c r="BC2680" t="s">
        <v>86</v>
      </c>
    </row>
    <row r="2681" spans="1:55" x14ac:dyDescent="0.3">
      <c r="A2681" t="s">
        <v>55</v>
      </c>
      <c r="B2681" t="s">
        <v>86</v>
      </c>
      <c r="C2681" t="s">
        <v>2589</v>
      </c>
      <c r="D2681">
        <v>22110414607</v>
      </c>
      <c r="E2681" t="s">
        <v>2596</v>
      </c>
      <c r="F2681" t="s">
        <v>177</v>
      </c>
      <c r="G2681" t="s">
        <v>59</v>
      </c>
      <c r="H2681" t="s">
        <v>86</v>
      </c>
      <c r="I2681" t="s">
        <v>86</v>
      </c>
      <c r="J2681" t="s">
        <v>86</v>
      </c>
      <c r="K2681" t="s">
        <v>86</v>
      </c>
      <c r="L2681" t="s">
        <v>86</v>
      </c>
      <c r="M2681" t="s">
        <v>86</v>
      </c>
      <c r="N2681" t="s">
        <v>86</v>
      </c>
      <c r="O2681" t="s">
        <v>86</v>
      </c>
      <c r="P2681" t="s">
        <v>86</v>
      </c>
      <c r="Q2681" t="s">
        <v>86</v>
      </c>
      <c r="R2681" t="s">
        <v>86</v>
      </c>
      <c r="S2681" t="s">
        <v>86</v>
      </c>
      <c r="T2681" t="s">
        <v>86</v>
      </c>
      <c r="U2681" t="s">
        <v>86</v>
      </c>
      <c r="V2681" t="s">
        <v>86</v>
      </c>
      <c r="W2681" t="s">
        <v>86</v>
      </c>
      <c r="X2681" t="s">
        <v>86</v>
      </c>
      <c r="Y2681" t="s">
        <v>86</v>
      </c>
      <c r="Z2681" t="s">
        <v>86</v>
      </c>
      <c r="AA2681" t="s">
        <v>86</v>
      </c>
      <c r="AB2681" t="s">
        <v>86</v>
      </c>
      <c r="AC2681" t="s">
        <v>86</v>
      </c>
      <c r="AD2681" t="s">
        <v>86</v>
      </c>
      <c r="AE2681" t="s">
        <v>86</v>
      </c>
      <c r="AF2681" t="s">
        <v>86</v>
      </c>
      <c r="AG2681" t="s">
        <v>86</v>
      </c>
      <c r="AH2681" t="s">
        <v>86</v>
      </c>
      <c r="AI2681" t="s">
        <v>86</v>
      </c>
      <c r="AJ2681" t="s">
        <v>86</v>
      </c>
      <c r="AK2681" t="s">
        <v>86</v>
      </c>
      <c r="AL2681" t="s">
        <v>86</v>
      </c>
      <c r="AM2681" t="s">
        <v>86</v>
      </c>
      <c r="AN2681" t="s">
        <v>86</v>
      </c>
      <c r="AO2681" t="s">
        <v>86</v>
      </c>
      <c r="AP2681" t="s">
        <v>86</v>
      </c>
      <c r="AQ2681" t="s">
        <v>86</v>
      </c>
      <c r="AR2681" t="s">
        <v>86</v>
      </c>
      <c r="AS2681" t="s">
        <v>86</v>
      </c>
      <c r="AT2681" t="s">
        <v>86</v>
      </c>
      <c r="AU2681" t="s">
        <v>86</v>
      </c>
      <c r="AV2681" t="s">
        <v>86</v>
      </c>
      <c r="AW2681" t="s">
        <v>86</v>
      </c>
      <c r="AX2681" t="s">
        <v>86</v>
      </c>
      <c r="AY2681" t="s">
        <v>86</v>
      </c>
      <c r="AZ2681" t="s">
        <v>86</v>
      </c>
      <c r="BA2681" t="s">
        <v>86</v>
      </c>
      <c r="BB2681" t="s">
        <v>86</v>
      </c>
      <c r="BC2681" t="s">
        <v>86</v>
      </c>
    </row>
    <row r="2682" spans="1:55" x14ac:dyDescent="0.3">
      <c r="A2682" t="s">
        <v>55</v>
      </c>
      <c r="B2682" t="s">
        <v>86</v>
      </c>
      <c r="C2682" t="s">
        <v>2589</v>
      </c>
      <c r="D2682">
        <v>22110414608</v>
      </c>
      <c r="E2682" t="s">
        <v>2597</v>
      </c>
      <c r="F2682" t="s">
        <v>133</v>
      </c>
      <c r="G2682" t="s">
        <v>89</v>
      </c>
      <c r="H2682" t="s">
        <v>86</v>
      </c>
      <c r="I2682" t="s">
        <v>86</v>
      </c>
      <c r="J2682" t="s">
        <v>86</v>
      </c>
      <c r="K2682" t="s">
        <v>86</v>
      </c>
      <c r="L2682" t="s">
        <v>86</v>
      </c>
      <c r="M2682" t="s">
        <v>86</v>
      </c>
      <c r="N2682" t="s">
        <v>86</v>
      </c>
      <c r="O2682" t="s">
        <v>86</v>
      </c>
      <c r="P2682" t="s">
        <v>86</v>
      </c>
      <c r="Q2682" t="s">
        <v>86</v>
      </c>
      <c r="R2682" t="s">
        <v>86</v>
      </c>
      <c r="S2682" t="s">
        <v>86</v>
      </c>
      <c r="T2682" t="s">
        <v>86</v>
      </c>
      <c r="U2682" t="s">
        <v>86</v>
      </c>
      <c r="V2682" t="s">
        <v>86</v>
      </c>
      <c r="W2682" t="s">
        <v>86</v>
      </c>
      <c r="X2682" t="s">
        <v>86</v>
      </c>
      <c r="Y2682" t="s">
        <v>86</v>
      </c>
      <c r="Z2682" t="s">
        <v>86</v>
      </c>
      <c r="AA2682" t="s">
        <v>86</v>
      </c>
      <c r="AB2682" t="s">
        <v>86</v>
      </c>
      <c r="AC2682" t="s">
        <v>86</v>
      </c>
      <c r="AD2682" t="s">
        <v>86</v>
      </c>
      <c r="AE2682" t="s">
        <v>86</v>
      </c>
      <c r="AF2682" t="s">
        <v>86</v>
      </c>
      <c r="AG2682" t="s">
        <v>86</v>
      </c>
      <c r="AH2682" t="s">
        <v>86</v>
      </c>
      <c r="AI2682" t="s">
        <v>86</v>
      </c>
      <c r="AJ2682" t="s">
        <v>86</v>
      </c>
      <c r="AK2682" t="s">
        <v>86</v>
      </c>
      <c r="AL2682" t="s">
        <v>86</v>
      </c>
      <c r="AM2682" t="s">
        <v>86</v>
      </c>
      <c r="AN2682" t="s">
        <v>86</v>
      </c>
      <c r="AO2682" t="s">
        <v>86</v>
      </c>
      <c r="AP2682" t="s">
        <v>86</v>
      </c>
      <c r="AQ2682" t="s">
        <v>86</v>
      </c>
      <c r="AR2682" t="s">
        <v>86</v>
      </c>
      <c r="AS2682" t="s">
        <v>86</v>
      </c>
      <c r="AT2682" t="s">
        <v>86</v>
      </c>
      <c r="AU2682" t="s">
        <v>86</v>
      </c>
      <c r="AV2682" t="s">
        <v>86</v>
      </c>
      <c r="AW2682" t="s">
        <v>86</v>
      </c>
      <c r="AX2682" t="s">
        <v>86</v>
      </c>
      <c r="AY2682" t="s">
        <v>86</v>
      </c>
      <c r="AZ2682" t="s">
        <v>86</v>
      </c>
      <c r="BA2682" t="s">
        <v>86</v>
      </c>
      <c r="BB2682" t="s">
        <v>86</v>
      </c>
      <c r="BC2682" t="s">
        <v>86</v>
      </c>
    </row>
    <row r="2683" spans="1:55" x14ac:dyDescent="0.3">
      <c r="A2683" t="s">
        <v>55</v>
      </c>
      <c r="B2683" t="s">
        <v>86</v>
      </c>
      <c r="C2683" t="s">
        <v>2598</v>
      </c>
      <c r="D2683">
        <v>22110414701</v>
      </c>
      <c r="E2683" t="s">
        <v>2599</v>
      </c>
      <c r="F2683" t="s">
        <v>58</v>
      </c>
      <c r="G2683" t="s">
        <v>59</v>
      </c>
      <c r="H2683" t="s">
        <v>86</v>
      </c>
      <c r="I2683" t="s">
        <v>86</v>
      </c>
      <c r="J2683" t="s">
        <v>86</v>
      </c>
      <c r="K2683" t="s">
        <v>86</v>
      </c>
      <c r="L2683" t="s">
        <v>86</v>
      </c>
      <c r="M2683" t="s">
        <v>86</v>
      </c>
      <c r="N2683" t="s">
        <v>86</v>
      </c>
      <c r="O2683" t="s">
        <v>86</v>
      </c>
      <c r="P2683" t="s">
        <v>86</v>
      </c>
      <c r="Q2683" t="s">
        <v>86</v>
      </c>
      <c r="R2683" t="s">
        <v>86</v>
      </c>
      <c r="S2683" t="s">
        <v>86</v>
      </c>
      <c r="T2683" t="s">
        <v>86</v>
      </c>
      <c r="U2683" t="s">
        <v>86</v>
      </c>
      <c r="V2683" t="s">
        <v>86</v>
      </c>
      <c r="W2683" t="s">
        <v>86</v>
      </c>
      <c r="X2683" t="s">
        <v>86</v>
      </c>
      <c r="Y2683" t="s">
        <v>86</v>
      </c>
      <c r="Z2683" t="s">
        <v>86</v>
      </c>
      <c r="AA2683" t="s">
        <v>86</v>
      </c>
      <c r="AB2683" t="s">
        <v>86</v>
      </c>
      <c r="AC2683" t="s">
        <v>86</v>
      </c>
      <c r="AD2683" t="s">
        <v>86</v>
      </c>
      <c r="AE2683" t="s">
        <v>86</v>
      </c>
      <c r="AF2683" t="s">
        <v>86</v>
      </c>
      <c r="AG2683" t="s">
        <v>86</v>
      </c>
      <c r="AH2683" t="s">
        <v>86</v>
      </c>
      <c r="AI2683" t="s">
        <v>86</v>
      </c>
      <c r="AJ2683" t="s">
        <v>86</v>
      </c>
      <c r="AK2683" t="s">
        <v>86</v>
      </c>
      <c r="AL2683" t="s">
        <v>86</v>
      </c>
      <c r="AM2683" t="s">
        <v>86</v>
      </c>
      <c r="AN2683" t="s">
        <v>86</v>
      </c>
      <c r="AO2683" t="s">
        <v>86</v>
      </c>
      <c r="AP2683" t="s">
        <v>86</v>
      </c>
      <c r="AQ2683" t="s">
        <v>86</v>
      </c>
      <c r="AR2683" t="s">
        <v>86</v>
      </c>
      <c r="AS2683" t="s">
        <v>86</v>
      </c>
      <c r="AT2683" t="s">
        <v>86</v>
      </c>
      <c r="AU2683" t="s">
        <v>86</v>
      </c>
      <c r="AV2683" t="s">
        <v>86</v>
      </c>
      <c r="AW2683" t="s">
        <v>86</v>
      </c>
      <c r="AX2683" t="s">
        <v>86</v>
      </c>
      <c r="AY2683" t="s">
        <v>86</v>
      </c>
      <c r="AZ2683" t="s">
        <v>86</v>
      </c>
      <c r="BA2683" t="s">
        <v>86</v>
      </c>
      <c r="BB2683" t="s">
        <v>86</v>
      </c>
      <c r="BC2683" t="s">
        <v>86</v>
      </c>
    </row>
    <row r="2684" spans="1:55" x14ac:dyDescent="0.3">
      <c r="A2684" t="s">
        <v>55</v>
      </c>
      <c r="B2684" t="s">
        <v>86</v>
      </c>
      <c r="C2684" t="s">
        <v>2598</v>
      </c>
      <c r="D2684">
        <v>22110414702</v>
      </c>
      <c r="E2684" t="s">
        <v>2600</v>
      </c>
      <c r="F2684" t="s">
        <v>133</v>
      </c>
      <c r="G2684" t="s">
        <v>59</v>
      </c>
      <c r="H2684" t="s">
        <v>86</v>
      </c>
      <c r="I2684" t="s">
        <v>86</v>
      </c>
      <c r="J2684" t="s">
        <v>86</v>
      </c>
      <c r="K2684" t="s">
        <v>86</v>
      </c>
      <c r="L2684" t="s">
        <v>86</v>
      </c>
      <c r="M2684" t="s">
        <v>86</v>
      </c>
      <c r="N2684" t="s">
        <v>86</v>
      </c>
      <c r="O2684" t="s">
        <v>86</v>
      </c>
      <c r="P2684" t="s">
        <v>86</v>
      </c>
      <c r="Q2684" t="s">
        <v>86</v>
      </c>
      <c r="R2684" t="s">
        <v>86</v>
      </c>
      <c r="S2684" t="s">
        <v>86</v>
      </c>
      <c r="T2684" t="s">
        <v>86</v>
      </c>
      <c r="U2684" t="s">
        <v>86</v>
      </c>
      <c r="V2684" t="s">
        <v>86</v>
      </c>
      <c r="W2684" t="s">
        <v>86</v>
      </c>
      <c r="X2684" t="s">
        <v>86</v>
      </c>
      <c r="Y2684" t="s">
        <v>86</v>
      </c>
      <c r="Z2684" t="s">
        <v>86</v>
      </c>
      <c r="AA2684" t="s">
        <v>86</v>
      </c>
      <c r="AB2684" t="s">
        <v>86</v>
      </c>
      <c r="AC2684" t="s">
        <v>86</v>
      </c>
      <c r="AD2684" t="s">
        <v>86</v>
      </c>
      <c r="AE2684" t="s">
        <v>86</v>
      </c>
      <c r="AF2684" t="s">
        <v>86</v>
      </c>
      <c r="AG2684" t="s">
        <v>86</v>
      </c>
      <c r="AH2684" t="s">
        <v>86</v>
      </c>
      <c r="AI2684" t="s">
        <v>86</v>
      </c>
      <c r="AJ2684" t="s">
        <v>86</v>
      </c>
      <c r="AK2684" t="s">
        <v>86</v>
      </c>
      <c r="AL2684" t="s">
        <v>86</v>
      </c>
      <c r="AM2684" t="s">
        <v>86</v>
      </c>
      <c r="AN2684" t="s">
        <v>86</v>
      </c>
      <c r="AO2684" t="s">
        <v>86</v>
      </c>
      <c r="AP2684" t="s">
        <v>86</v>
      </c>
      <c r="AQ2684" t="s">
        <v>86</v>
      </c>
      <c r="AR2684" t="s">
        <v>86</v>
      </c>
      <c r="AS2684" t="s">
        <v>86</v>
      </c>
      <c r="AT2684" t="s">
        <v>86</v>
      </c>
      <c r="AU2684" t="s">
        <v>86</v>
      </c>
      <c r="AV2684" t="s">
        <v>86</v>
      </c>
      <c r="AW2684" t="s">
        <v>86</v>
      </c>
      <c r="AX2684" t="s">
        <v>86</v>
      </c>
      <c r="AY2684" t="s">
        <v>86</v>
      </c>
      <c r="AZ2684" t="s">
        <v>86</v>
      </c>
      <c r="BA2684" t="s">
        <v>86</v>
      </c>
      <c r="BB2684" t="s">
        <v>86</v>
      </c>
      <c r="BC2684" t="s">
        <v>86</v>
      </c>
    </row>
    <row r="2685" spans="1:55" x14ac:dyDescent="0.3">
      <c r="A2685" t="s">
        <v>55</v>
      </c>
      <c r="B2685" t="s">
        <v>86</v>
      </c>
      <c r="C2685" t="s">
        <v>2598</v>
      </c>
      <c r="D2685">
        <v>22110414703</v>
      </c>
      <c r="E2685" t="s">
        <v>2601</v>
      </c>
      <c r="F2685" t="s">
        <v>133</v>
      </c>
      <c r="G2685" t="s">
        <v>89</v>
      </c>
      <c r="H2685" t="s">
        <v>86</v>
      </c>
      <c r="I2685" t="s">
        <v>86</v>
      </c>
      <c r="J2685" t="s">
        <v>86</v>
      </c>
      <c r="K2685" t="s">
        <v>86</v>
      </c>
      <c r="L2685" t="s">
        <v>86</v>
      </c>
      <c r="M2685" t="s">
        <v>86</v>
      </c>
      <c r="N2685" t="s">
        <v>86</v>
      </c>
      <c r="O2685" t="s">
        <v>86</v>
      </c>
      <c r="P2685" t="s">
        <v>86</v>
      </c>
      <c r="Q2685" t="s">
        <v>86</v>
      </c>
      <c r="R2685" t="s">
        <v>86</v>
      </c>
      <c r="S2685" t="s">
        <v>86</v>
      </c>
      <c r="T2685" t="s">
        <v>86</v>
      </c>
      <c r="U2685" t="s">
        <v>86</v>
      </c>
      <c r="V2685" t="s">
        <v>86</v>
      </c>
      <c r="W2685" t="s">
        <v>86</v>
      </c>
      <c r="X2685" t="s">
        <v>86</v>
      </c>
      <c r="Y2685" t="s">
        <v>86</v>
      </c>
      <c r="Z2685" t="s">
        <v>86</v>
      </c>
      <c r="AA2685" t="s">
        <v>86</v>
      </c>
      <c r="AB2685" t="s">
        <v>86</v>
      </c>
      <c r="AC2685" t="s">
        <v>86</v>
      </c>
      <c r="AD2685" t="s">
        <v>86</v>
      </c>
      <c r="AE2685" t="s">
        <v>86</v>
      </c>
      <c r="AF2685" t="s">
        <v>86</v>
      </c>
      <c r="AG2685" t="s">
        <v>86</v>
      </c>
      <c r="AH2685" t="s">
        <v>86</v>
      </c>
      <c r="AI2685" t="s">
        <v>86</v>
      </c>
      <c r="AJ2685" t="s">
        <v>86</v>
      </c>
      <c r="AK2685" t="s">
        <v>86</v>
      </c>
      <c r="AL2685" t="s">
        <v>86</v>
      </c>
      <c r="AM2685" t="s">
        <v>86</v>
      </c>
      <c r="AN2685" t="s">
        <v>86</v>
      </c>
      <c r="AO2685" t="s">
        <v>86</v>
      </c>
      <c r="AP2685" t="s">
        <v>86</v>
      </c>
      <c r="AQ2685" t="s">
        <v>86</v>
      </c>
      <c r="AR2685" t="s">
        <v>86</v>
      </c>
      <c r="AS2685" t="s">
        <v>86</v>
      </c>
      <c r="AT2685" t="s">
        <v>86</v>
      </c>
      <c r="AU2685" t="s">
        <v>86</v>
      </c>
      <c r="AV2685" t="s">
        <v>86</v>
      </c>
      <c r="AW2685" t="s">
        <v>86</v>
      </c>
      <c r="AX2685" t="s">
        <v>86</v>
      </c>
      <c r="AY2685" t="s">
        <v>86</v>
      </c>
      <c r="AZ2685" t="s">
        <v>86</v>
      </c>
      <c r="BA2685" t="s">
        <v>86</v>
      </c>
      <c r="BB2685" t="s">
        <v>86</v>
      </c>
      <c r="BC2685" t="s">
        <v>86</v>
      </c>
    </row>
    <row r="2686" spans="1:55" x14ac:dyDescent="0.3">
      <c r="A2686" t="s">
        <v>55</v>
      </c>
      <c r="B2686" t="s">
        <v>86</v>
      </c>
      <c r="C2686" t="s">
        <v>2598</v>
      </c>
      <c r="D2686">
        <v>22110414705</v>
      </c>
      <c r="E2686" t="s">
        <v>2602</v>
      </c>
      <c r="F2686" t="s">
        <v>88</v>
      </c>
      <c r="G2686" t="s">
        <v>89</v>
      </c>
      <c r="H2686" t="s">
        <v>86</v>
      </c>
      <c r="I2686" t="s">
        <v>86</v>
      </c>
      <c r="J2686" t="s">
        <v>86</v>
      </c>
      <c r="K2686" t="s">
        <v>86</v>
      </c>
      <c r="L2686" t="s">
        <v>86</v>
      </c>
      <c r="M2686" t="s">
        <v>86</v>
      </c>
      <c r="N2686" t="s">
        <v>86</v>
      </c>
      <c r="O2686" t="s">
        <v>86</v>
      </c>
      <c r="P2686" t="s">
        <v>86</v>
      </c>
      <c r="Q2686" t="s">
        <v>86</v>
      </c>
      <c r="R2686" t="s">
        <v>86</v>
      </c>
      <c r="S2686" t="s">
        <v>86</v>
      </c>
      <c r="T2686" t="s">
        <v>86</v>
      </c>
      <c r="U2686" t="s">
        <v>86</v>
      </c>
      <c r="V2686" t="s">
        <v>86</v>
      </c>
      <c r="W2686" t="s">
        <v>86</v>
      </c>
      <c r="X2686" t="s">
        <v>86</v>
      </c>
      <c r="Y2686" t="s">
        <v>86</v>
      </c>
      <c r="Z2686" t="s">
        <v>86</v>
      </c>
      <c r="AA2686" t="s">
        <v>86</v>
      </c>
      <c r="AB2686" t="s">
        <v>86</v>
      </c>
      <c r="AC2686" t="s">
        <v>86</v>
      </c>
      <c r="AD2686" t="s">
        <v>86</v>
      </c>
      <c r="AE2686" t="s">
        <v>86</v>
      </c>
      <c r="AF2686" t="s">
        <v>86</v>
      </c>
      <c r="AG2686" t="s">
        <v>86</v>
      </c>
      <c r="AH2686" t="s">
        <v>86</v>
      </c>
      <c r="AI2686" t="s">
        <v>86</v>
      </c>
      <c r="AJ2686" t="s">
        <v>86</v>
      </c>
      <c r="AK2686" t="s">
        <v>86</v>
      </c>
      <c r="AL2686" t="s">
        <v>86</v>
      </c>
      <c r="AM2686" t="s">
        <v>86</v>
      </c>
      <c r="AN2686" t="s">
        <v>86</v>
      </c>
      <c r="AO2686" t="s">
        <v>86</v>
      </c>
      <c r="AP2686" t="s">
        <v>86</v>
      </c>
      <c r="AQ2686" t="s">
        <v>86</v>
      </c>
      <c r="AR2686" t="s">
        <v>86</v>
      </c>
      <c r="AS2686" t="s">
        <v>86</v>
      </c>
      <c r="AT2686" t="s">
        <v>86</v>
      </c>
      <c r="AU2686" t="s">
        <v>86</v>
      </c>
      <c r="AV2686" t="s">
        <v>86</v>
      </c>
      <c r="AW2686" t="s">
        <v>86</v>
      </c>
      <c r="AX2686" t="s">
        <v>86</v>
      </c>
      <c r="AY2686" t="s">
        <v>86</v>
      </c>
      <c r="AZ2686" t="s">
        <v>86</v>
      </c>
      <c r="BA2686" t="s">
        <v>86</v>
      </c>
      <c r="BB2686" t="s">
        <v>86</v>
      </c>
      <c r="BC2686" t="s">
        <v>86</v>
      </c>
    </row>
    <row r="2687" spans="1:55" x14ac:dyDescent="0.3">
      <c r="A2687" t="s">
        <v>55</v>
      </c>
      <c r="B2687" t="s">
        <v>86</v>
      </c>
      <c r="C2687" t="s">
        <v>2598</v>
      </c>
      <c r="D2687">
        <v>22110414706</v>
      </c>
      <c r="E2687" t="s">
        <v>2603</v>
      </c>
      <c r="F2687" t="s">
        <v>177</v>
      </c>
      <c r="G2687" t="s">
        <v>59</v>
      </c>
      <c r="H2687" t="s">
        <v>86</v>
      </c>
      <c r="I2687" t="s">
        <v>86</v>
      </c>
      <c r="J2687" t="s">
        <v>86</v>
      </c>
      <c r="K2687" t="s">
        <v>86</v>
      </c>
      <c r="L2687" t="s">
        <v>86</v>
      </c>
      <c r="M2687" t="s">
        <v>86</v>
      </c>
      <c r="N2687" t="s">
        <v>86</v>
      </c>
      <c r="O2687" t="s">
        <v>86</v>
      </c>
      <c r="P2687" t="s">
        <v>86</v>
      </c>
      <c r="Q2687" t="s">
        <v>86</v>
      </c>
      <c r="R2687" t="s">
        <v>86</v>
      </c>
      <c r="S2687" t="s">
        <v>86</v>
      </c>
      <c r="T2687" t="s">
        <v>86</v>
      </c>
      <c r="U2687" t="s">
        <v>86</v>
      </c>
      <c r="V2687" t="s">
        <v>86</v>
      </c>
      <c r="W2687" t="s">
        <v>86</v>
      </c>
      <c r="X2687" t="s">
        <v>86</v>
      </c>
      <c r="Y2687" t="s">
        <v>86</v>
      </c>
      <c r="Z2687" t="s">
        <v>86</v>
      </c>
      <c r="AA2687" t="s">
        <v>86</v>
      </c>
      <c r="AB2687" t="s">
        <v>86</v>
      </c>
      <c r="AC2687" t="s">
        <v>86</v>
      </c>
      <c r="AD2687" t="s">
        <v>86</v>
      </c>
      <c r="AE2687" t="s">
        <v>86</v>
      </c>
      <c r="AF2687" t="s">
        <v>86</v>
      </c>
      <c r="AG2687" t="s">
        <v>86</v>
      </c>
      <c r="AH2687" t="s">
        <v>86</v>
      </c>
      <c r="AI2687" t="s">
        <v>86</v>
      </c>
      <c r="AJ2687" t="s">
        <v>86</v>
      </c>
      <c r="AK2687" t="s">
        <v>86</v>
      </c>
      <c r="AL2687" t="s">
        <v>86</v>
      </c>
      <c r="AM2687" t="s">
        <v>86</v>
      </c>
      <c r="AN2687" t="s">
        <v>86</v>
      </c>
      <c r="AO2687" t="s">
        <v>86</v>
      </c>
      <c r="AP2687" t="s">
        <v>86</v>
      </c>
      <c r="AQ2687" t="s">
        <v>86</v>
      </c>
      <c r="AR2687" t="s">
        <v>86</v>
      </c>
      <c r="AS2687" t="s">
        <v>86</v>
      </c>
      <c r="AT2687" t="s">
        <v>86</v>
      </c>
      <c r="AU2687" t="s">
        <v>86</v>
      </c>
      <c r="AV2687" t="s">
        <v>86</v>
      </c>
      <c r="AW2687" t="s">
        <v>86</v>
      </c>
      <c r="AX2687" t="s">
        <v>86</v>
      </c>
      <c r="AY2687" t="s">
        <v>86</v>
      </c>
      <c r="AZ2687" t="s">
        <v>86</v>
      </c>
      <c r="BA2687" t="s">
        <v>86</v>
      </c>
      <c r="BB2687" t="s">
        <v>86</v>
      </c>
      <c r="BC2687" t="s">
        <v>86</v>
      </c>
    </row>
    <row r="2688" spans="1:55" x14ac:dyDescent="0.3">
      <c r="A2688" t="s">
        <v>55</v>
      </c>
      <c r="B2688" t="s">
        <v>86</v>
      </c>
      <c r="C2688" t="s">
        <v>2598</v>
      </c>
      <c r="D2688">
        <v>22110414707</v>
      </c>
      <c r="E2688" t="s">
        <v>2604</v>
      </c>
      <c r="F2688" t="s">
        <v>133</v>
      </c>
      <c r="G2688" t="s">
        <v>89</v>
      </c>
      <c r="H2688" t="s">
        <v>86</v>
      </c>
      <c r="I2688" t="s">
        <v>86</v>
      </c>
      <c r="J2688" t="s">
        <v>86</v>
      </c>
      <c r="K2688" t="s">
        <v>86</v>
      </c>
      <c r="L2688" t="s">
        <v>86</v>
      </c>
      <c r="M2688" t="s">
        <v>86</v>
      </c>
      <c r="N2688" t="s">
        <v>86</v>
      </c>
      <c r="O2688" t="s">
        <v>86</v>
      </c>
      <c r="P2688" t="s">
        <v>86</v>
      </c>
      <c r="Q2688" t="s">
        <v>86</v>
      </c>
      <c r="R2688" t="s">
        <v>86</v>
      </c>
      <c r="S2688" t="s">
        <v>86</v>
      </c>
      <c r="T2688" t="s">
        <v>86</v>
      </c>
      <c r="U2688" t="s">
        <v>86</v>
      </c>
      <c r="V2688" t="s">
        <v>86</v>
      </c>
      <c r="W2688" t="s">
        <v>86</v>
      </c>
      <c r="X2688" t="s">
        <v>86</v>
      </c>
      <c r="Y2688" t="s">
        <v>86</v>
      </c>
      <c r="Z2688" t="s">
        <v>86</v>
      </c>
      <c r="AA2688" t="s">
        <v>86</v>
      </c>
      <c r="AB2688" t="s">
        <v>86</v>
      </c>
      <c r="AC2688" t="s">
        <v>86</v>
      </c>
      <c r="AD2688" t="s">
        <v>86</v>
      </c>
      <c r="AE2688" t="s">
        <v>86</v>
      </c>
      <c r="AF2688" t="s">
        <v>86</v>
      </c>
      <c r="AG2688" t="s">
        <v>86</v>
      </c>
      <c r="AH2688" t="s">
        <v>86</v>
      </c>
      <c r="AI2688" t="s">
        <v>86</v>
      </c>
      <c r="AJ2688" t="s">
        <v>86</v>
      </c>
      <c r="AK2688" t="s">
        <v>86</v>
      </c>
      <c r="AL2688" t="s">
        <v>86</v>
      </c>
      <c r="AM2688" t="s">
        <v>86</v>
      </c>
      <c r="AN2688" t="s">
        <v>86</v>
      </c>
      <c r="AO2688" t="s">
        <v>86</v>
      </c>
      <c r="AP2688" t="s">
        <v>86</v>
      </c>
      <c r="AQ2688" t="s">
        <v>86</v>
      </c>
      <c r="AR2688" t="s">
        <v>86</v>
      </c>
      <c r="AS2688" t="s">
        <v>86</v>
      </c>
      <c r="AT2688" t="s">
        <v>86</v>
      </c>
      <c r="AU2688" t="s">
        <v>86</v>
      </c>
      <c r="AV2688" t="s">
        <v>86</v>
      </c>
      <c r="AW2688" t="s">
        <v>86</v>
      </c>
      <c r="AX2688" t="s">
        <v>86</v>
      </c>
      <c r="AY2688" t="s">
        <v>86</v>
      </c>
      <c r="AZ2688" t="s">
        <v>86</v>
      </c>
      <c r="BA2688" t="s">
        <v>86</v>
      </c>
      <c r="BB2688" t="s">
        <v>86</v>
      </c>
      <c r="BC2688" t="s">
        <v>86</v>
      </c>
    </row>
    <row r="2689" spans="1:55" x14ac:dyDescent="0.3">
      <c r="A2689" t="s">
        <v>55</v>
      </c>
      <c r="B2689" t="s">
        <v>86</v>
      </c>
      <c r="C2689" t="s">
        <v>2598</v>
      </c>
      <c r="D2689">
        <v>22110414708</v>
      </c>
      <c r="E2689" t="s">
        <v>2605</v>
      </c>
      <c r="F2689" t="s">
        <v>133</v>
      </c>
      <c r="G2689" t="s">
        <v>89</v>
      </c>
      <c r="H2689" t="s">
        <v>86</v>
      </c>
      <c r="I2689" t="s">
        <v>86</v>
      </c>
      <c r="J2689" t="s">
        <v>86</v>
      </c>
      <c r="K2689" t="s">
        <v>86</v>
      </c>
      <c r="L2689" t="s">
        <v>86</v>
      </c>
      <c r="M2689" t="s">
        <v>86</v>
      </c>
      <c r="N2689" t="s">
        <v>86</v>
      </c>
      <c r="O2689" t="s">
        <v>86</v>
      </c>
      <c r="P2689" t="s">
        <v>86</v>
      </c>
      <c r="Q2689" t="s">
        <v>86</v>
      </c>
      <c r="R2689" t="s">
        <v>86</v>
      </c>
      <c r="S2689" t="s">
        <v>86</v>
      </c>
      <c r="T2689" t="s">
        <v>86</v>
      </c>
      <c r="U2689" t="s">
        <v>86</v>
      </c>
      <c r="V2689" t="s">
        <v>86</v>
      </c>
      <c r="W2689" t="s">
        <v>86</v>
      </c>
      <c r="X2689" t="s">
        <v>86</v>
      </c>
      <c r="Y2689" t="s">
        <v>86</v>
      </c>
      <c r="Z2689" t="s">
        <v>86</v>
      </c>
      <c r="AA2689" t="s">
        <v>86</v>
      </c>
      <c r="AB2689" t="s">
        <v>86</v>
      </c>
      <c r="AC2689" t="s">
        <v>86</v>
      </c>
      <c r="AD2689" t="s">
        <v>86</v>
      </c>
      <c r="AE2689" t="s">
        <v>86</v>
      </c>
      <c r="AF2689" t="s">
        <v>86</v>
      </c>
      <c r="AG2689" t="s">
        <v>86</v>
      </c>
      <c r="AH2689" t="s">
        <v>86</v>
      </c>
      <c r="AI2689" t="s">
        <v>86</v>
      </c>
      <c r="AJ2689" t="s">
        <v>86</v>
      </c>
      <c r="AK2689" t="s">
        <v>86</v>
      </c>
      <c r="AL2689" t="s">
        <v>86</v>
      </c>
      <c r="AM2689" t="s">
        <v>86</v>
      </c>
      <c r="AN2689" t="s">
        <v>86</v>
      </c>
      <c r="AO2689" t="s">
        <v>86</v>
      </c>
      <c r="AP2689" t="s">
        <v>86</v>
      </c>
      <c r="AQ2689" t="s">
        <v>86</v>
      </c>
      <c r="AR2689" t="s">
        <v>86</v>
      </c>
      <c r="AS2689" t="s">
        <v>86</v>
      </c>
      <c r="AT2689" t="s">
        <v>86</v>
      </c>
      <c r="AU2689" t="s">
        <v>86</v>
      </c>
      <c r="AV2689" t="s">
        <v>86</v>
      </c>
      <c r="AW2689" t="s">
        <v>86</v>
      </c>
      <c r="AX2689" t="s">
        <v>86</v>
      </c>
      <c r="AY2689" t="s">
        <v>86</v>
      </c>
      <c r="AZ2689" t="s">
        <v>86</v>
      </c>
      <c r="BA2689" t="s">
        <v>86</v>
      </c>
      <c r="BB2689" t="s">
        <v>86</v>
      </c>
      <c r="BC2689" t="s">
        <v>86</v>
      </c>
    </row>
    <row r="2690" spans="1:55" x14ac:dyDescent="0.3">
      <c r="A2690" t="s">
        <v>55</v>
      </c>
      <c r="B2690" t="s">
        <v>86</v>
      </c>
      <c r="C2690" t="s">
        <v>2606</v>
      </c>
      <c r="D2690">
        <v>22110414801</v>
      </c>
      <c r="E2690" t="s">
        <v>2607</v>
      </c>
      <c r="F2690" t="s">
        <v>58</v>
      </c>
      <c r="G2690" t="s">
        <v>59</v>
      </c>
      <c r="H2690" t="s">
        <v>86</v>
      </c>
      <c r="I2690" t="s">
        <v>86</v>
      </c>
      <c r="J2690" t="s">
        <v>86</v>
      </c>
      <c r="K2690" t="s">
        <v>86</v>
      </c>
      <c r="L2690" t="s">
        <v>86</v>
      </c>
      <c r="M2690" t="s">
        <v>86</v>
      </c>
      <c r="N2690" t="s">
        <v>86</v>
      </c>
      <c r="O2690" t="s">
        <v>86</v>
      </c>
      <c r="P2690" t="s">
        <v>86</v>
      </c>
      <c r="Q2690" t="s">
        <v>86</v>
      </c>
      <c r="R2690" t="s">
        <v>86</v>
      </c>
      <c r="S2690" t="s">
        <v>86</v>
      </c>
      <c r="T2690" t="s">
        <v>86</v>
      </c>
      <c r="U2690" t="s">
        <v>86</v>
      </c>
      <c r="V2690" t="s">
        <v>86</v>
      </c>
      <c r="W2690" t="s">
        <v>86</v>
      </c>
      <c r="X2690" t="s">
        <v>86</v>
      </c>
      <c r="Y2690" t="s">
        <v>86</v>
      </c>
      <c r="Z2690" t="s">
        <v>86</v>
      </c>
      <c r="AA2690" t="s">
        <v>86</v>
      </c>
      <c r="AB2690" t="s">
        <v>86</v>
      </c>
      <c r="AC2690" t="s">
        <v>86</v>
      </c>
      <c r="AD2690" t="s">
        <v>86</v>
      </c>
      <c r="AE2690" t="s">
        <v>86</v>
      </c>
      <c r="AF2690" t="s">
        <v>86</v>
      </c>
      <c r="AG2690" t="s">
        <v>86</v>
      </c>
      <c r="AH2690" t="s">
        <v>86</v>
      </c>
      <c r="AI2690" t="s">
        <v>86</v>
      </c>
      <c r="AJ2690" t="s">
        <v>86</v>
      </c>
      <c r="AK2690" t="s">
        <v>86</v>
      </c>
      <c r="AL2690" t="s">
        <v>86</v>
      </c>
      <c r="AM2690" t="s">
        <v>86</v>
      </c>
      <c r="AN2690" t="s">
        <v>86</v>
      </c>
      <c r="AO2690" t="s">
        <v>86</v>
      </c>
      <c r="AP2690" t="s">
        <v>86</v>
      </c>
      <c r="AQ2690" t="s">
        <v>86</v>
      </c>
      <c r="AR2690" t="s">
        <v>86</v>
      </c>
      <c r="AS2690" t="s">
        <v>86</v>
      </c>
      <c r="AT2690" t="s">
        <v>86</v>
      </c>
      <c r="AU2690" t="s">
        <v>86</v>
      </c>
      <c r="AV2690" t="s">
        <v>86</v>
      </c>
      <c r="AW2690" t="s">
        <v>86</v>
      </c>
      <c r="AX2690" t="s">
        <v>86</v>
      </c>
      <c r="AY2690" t="s">
        <v>86</v>
      </c>
      <c r="AZ2690" t="s">
        <v>86</v>
      </c>
      <c r="BA2690" t="s">
        <v>86</v>
      </c>
      <c r="BB2690" t="s">
        <v>86</v>
      </c>
      <c r="BC2690" t="s">
        <v>86</v>
      </c>
    </row>
    <row r="2691" spans="1:55" x14ac:dyDescent="0.3">
      <c r="A2691" t="s">
        <v>55</v>
      </c>
      <c r="B2691" t="s">
        <v>86</v>
      </c>
      <c r="C2691" t="s">
        <v>2606</v>
      </c>
      <c r="D2691">
        <v>22110414802</v>
      </c>
      <c r="E2691" t="s">
        <v>2608</v>
      </c>
      <c r="F2691" t="s">
        <v>133</v>
      </c>
      <c r="G2691" t="s">
        <v>59</v>
      </c>
      <c r="H2691" t="s">
        <v>86</v>
      </c>
      <c r="I2691" t="s">
        <v>86</v>
      </c>
      <c r="J2691" t="s">
        <v>86</v>
      </c>
      <c r="K2691" t="s">
        <v>86</v>
      </c>
      <c r="L2691" t="s">
        <v>86</v>
      </c>
      <c r="M2691" t="s">
        <v>86</v>
      </c>
      <c r="N2691" t="s">
        <v>86</v>
      </c>
      <c r="O2691" t="s">
        <v>86</v>
      </c>
      <c r="P2691" t="s">
        <v>86</v>
      </c>
      <c r="Q2691" t="s">
        <v>86</v>
      </c>
      <c r="R2691" t="s">
        <v>86</v>
      </c>
      <c r="S2691" t="s">
        <v>86</v>
      </c>
      <c r="T2691" t="s">
        <v>86</v>
      </c>
      <c r="U2691" t="s">
        <v>86</v>
      </c>
      <c r="V2691" t="s">
        <v>86</v>
      </c>
      <c r="W2691" t="s">
        <v>86</v>
      </c>
      <c r="X2691" t="s">
        <v>86</v>
      </c>
      <c r="Y2691" t="s">
        <v>86</v>
      </c>
      <c r="Z2691" t="s">
        <v>86</v>
      </c>
      <c r="AA2691" t="s">
        <v>86</v>
      </c>
      <c r="AB2691" t="s">
        <v>86</v>
      </c>
      <c r="AC2691" t="s">
        <v>86</v>
      </c>
      <c r="AD2691" t="s">
        <v>86</v>
      </c>
      <c r="AE2691" t="s">
        <v>86</v>
      </c>
      <c r="AF2691" t="s">
        <v>86</v>
      </c>
      <c r="AG2691" t="s">
        <v>86</v>
      </c>
      <c r="AH2691" t="s">
        <v>86</v>
      </c>
      <c r="AI2691" t="s">
        <v>86</v>
      </c>
      <c r="AJ2691" t="s">
        <v>86</v>
      </c>
      <c r="AK2691" t="s">
        <v>86</v>
      </c>
      <c r="AL2691" t="s">
        <v>86</v>
      </c>
      <c r="AM2691" t="s">
        <v>86</v>
      </c>
      <c r="AN2691" t="s">
        <v>86</v>
      </c>
      <c r="AO2691" t="s">
        <v>86</v>
      </c>
      <c r="AP2691" t="s">
        <v>86</v>
      </c>
      <c r="AQ2691" t="s">
        <v>86</v>
      </c>
      <c r="AR2691" t="s">
        <v>86</v>
      </c>
      <c r="AS2691" t="s">
        <v>86</v>
      </c>
      <c r="AT2691" t="s">
        <v>86</v>
      </c>
      <c r="AU2691" t="s">
        <v>86</v>
      </c>
      <c r="AV2691" t="s">
        <v>86</v>
      </c>
      <c r="AW2691" t="s">
        <v>86</v>
      </c>
      <c r="AX2691" t="s">
        <v>86</v>
      </c>
      <c r="AY2691" t="s">
        <v>86</v>
      </c>
      <c r="AZ2691" t="s">
        <v>86</v>
      </c>
      <c r="BA2691" t="s">
        <v>86</v>
      </c>
      <c r="BB2691" t="s">
        <v>86</v>
      </c>
      <c r="BC2691" t="s">
        <v>86</v>
      </c>
    </row>
    <row r="2692" spans="1:55" x14ac:dyDescent="0.3">
      <c r="A2692" t="s">
        <v>55</v>
      </c>
      <c r="B2692" t="s">
        <v>55</v>
      </c>
      <c r="C2692" t="s">
        <v>1902</v>
      </c>
      <c r="D2692">
        <v>22110414902</v>
      </c>
      <c r="E2692" t="s">
        <v>2609</v>
      </c>
      <c r="F2692" t="s">
        <v>58</v>
      </c>
      <c r="G2692" t="s">
        <v>59</v>
      </c>
      <c r="H2692" t="s">
        <v>86</v>
      </c>
      <c r="I2692" t="s">
        <v>86</v>
      </c>
      <c r="J2692" t="s">
        <v>86</v>
      </c>
      <c r="K2692" t="s">
        <v>86</v>
      </c>
      <c r="L2692" t="s">
        <v>86</v>
      </c>
      <c r="M2692" t="s">
        <v>86</v>
      </c>
      <c r="N2692" t="s">
        <v>86</v>
      </c>
      <c r="O2692" t="s">
        <v>86</v>
      </c>
      <c r="P2692" t="s">
        <v>86</v>
      </c>
      <c r="Q2692" t="s">
        <v>86</v>
      </c>
      <c r="R2692" t="s">
        <v>86</v>
      </c>
      <c r="S2692" t="s">
        <v>86</v>
      </c>
      <c r="T2692" t="s">
        <v>86</v>
      </c>
      <c r="U2692" t="s">
        <v>86</v>
      </c>
      <c r="V2692" t="s">
        <v>86</v>
      </c>
      <c r="W2692" t="s">
        <v>86</v>
      </c>
      <c r="X2692" t="s">
        <v>86</v>
      </c>
      <c r="Y2692" t="s">
        <v>86</v>
      </c>
      <c r="Z2692" t="s">
        <v>86</v>
      </c>
      <c r="AA2692" t="s">
        <v>86</v>
      </c>
      <c r="AB2692" t="s">
        <v>86</v>
      </c>
      <c r="AC2692" t="s">
        <v>86</v>
      </c>
      <c r="AD2692" t="s">
        <v>86</v>
      </c>
      <c r="AE2692" t="s">
        <v>86</v>
      </c>
      <c r="AF2692" t="s">
        <v>86</v>
      </c>
      <c r="AG2692" t="s">
        <v>86</v>
      </c>
      <c r="AH2692" t="s">
        <v>86</v>
      </c>
      <c r="AI2692" t="s">
        <v>86</v>
      </c>
      <c r="AJ2692" t="s">
        <v>86</v>
      </c>
      <c r="AK2692" t="s">
        <v>86</v>
      </c>
      <c r="AL2692" t="s">
        <v>86</v>
      </c>
      <c r="AM2692" t="s">
        <v>86</v>
      </c>
      <c r="AN2692" t="s">
        <v>86</v>
      </c>
      <c r="AO2692" t="s">
        <v>86</v>
      </c>
      <c r="AP2692" t="s">
        <v>86</v>
      </c>
      <c r="AQ2692" t="s">
        <v>86</v>
      </c>
      <c r="AR2692" t="s">
        <v>86</v>
      </c>
      <c r="AS2692" t="s">
        <v>86</v>
      </c>
      <c r="AT2692" t="s">
        <v>86</v>
      </c>
      <c r="AU2692" t="s">
        <v>86</v>
      </c>
      <c r="AV2692" t="s">
        <v>86</v>
      </c>
      <c r="AW2692" t="s">
        <v>86</v>
      </c>
      <c r="AX2692" t="s">
        <v>86</v>
      </c>
      <c r="AY2692" t="s">
        <v>86</v>
      </c>
      <c r="AZ2692" t="s">
        <v>86</v>
      </c>
      <c r="BA2692" t="s">
        <v>86</v>
      </c>
      <c r="BB2692" t="s">
        <v>86</v>
      </c>
      <c r="BC2692" t="s">
        <v>86</v>
      </c>
    </row>
    <row r="2693" spans="1:55" x14ac:dyDescent="0.3">
      <c r="A2693" t="s">
        <v>55</v>
      </c>
      <c r="B2693" t="s">
        <v>55</v>
      </c>
      <c r="C2693" t="s">
        <v>979</v>
      </c>
      <c r="D2693">
        <v>22110415001</v>
      </c>
      <c r="E2693" t="s">
        <v>980</v>
      </c>
      <c r="F2693" t="s">
        <v>58</v>
      </c>
      <c r="G2693" t="s">
        <v>59</v>
      </c>
      <c r="H2693">
        <v>2</v>
      </c>
      <c r="J2693" t="s">
        <v>110</v>
      </c>
      <c r="K2693" t="s">
        <v>2610</v>
      </c>
      <c r="L2693" t="s">
        <v>86</v>
      </c>
      <c r="M2693" t="s">
        <v>86</v>
      </c>
      <c r="N2693" t="s">
        <v>86</v>
      </c>
      <c r="O2693" t="s">
        <v>86</v>
      </c>
      <c r="P2693" t="s">
        <v>86</v>
      </c>
      <c r="Q2693" t="s">
        <v>86</v>
      </c>
      <c r="R2693" t="s">
        <v>86</v>
      </c>
      <c r="S2693" t="s">
        <v>86</v>
      </c>
      <c r="T2693" t="s">
        <v>86</v>
      </c>
      <c r="U2693" t="s">
        <v>86</v>
      </c>
      <c r="V2693" t="s">
        <v>86</v>
      </c>
      <c r="W2693" t="s">
        <v>86</v>
      </c>
      <c r="X2693" t="s">
        <v>86</v>
      </c>
      <c r="Y2693" t="s">
        <v>86</v>
      </c>
      <c r="Z2693" t="s">
        <v>86</v>
      </c>
      <c r="AA2693" t="s">
        <v>86</v>
      </c>
      <c r="AB2693" t="s">
        <v>86</v>
      </c>
      <c r="AC2693" t="s">
        <v>86</v>
      </c>
      <c r="AD2693" t="s">
        <v>86</v>
      </c>
      <c r="AE2693" t="s">
        <v>86</v>
      </c>
      <c r="AF2693" t="s">
        <v>86</v>
      </c>
      <c r="AG2693" t="s">
        <v>86</v>
      </c>
      <c r="AH2693" t="s">
        <v>86</v>
      </c>
      <c r="AI2693" t="s">
        <v>86</v>
      </c>
      <c r="AJ2693" t="s">
        <v>86</v>
      </c>
      <c r="AK2693" t="s">
        <v>86</v>
      </c>
      <c r="AL2693" t="s">
        <v>86</v>
      </c>
      <c r="AM2693" t="s">
        <v>86</v>
      </c>
      <c r="AN2693" t="s">
        <v>86</v>
      </c>
      <c r="AO2693" t="s">
        <v>86</v>
      </c>
      <c r="AP2693" t="s">
        <v>86</v>
      </c>
      <c r="AQ2693" t="s">
        <v>86</v>
      </c>
      <c r="AR2693" t="s">
        <v>86</v>
      </c>
      <c r="AS2693" t="s">
        <v>86</v>
      </c>
      <c r="AT2693" t="s">
        <v>86</v>
      </c>
      <c r="AU2693" t="s">
        <v>86</v>
      </c>
      <c r="AV2693" t="s">
        <v>86</v>
      </c>
      <c r="AW2693" t="s">
        <v>86</v>
      </c>
      <c r="AX2693" t="s">
        <v>86</v>
      </c>
      <c r="AY2693" t="s">
        <v>86</v>
      </c>
      <c r="AZ2693" t="s">
        <v>86</v>
      </c>
      <c r="BA2693" t="s">
        <v>86</v>
      </c>
      <c r="BB2693" t="s">
        <v>86</v>
      </c>
      <c r="BC2693" t="s">
        <v>86</v>
      </c>
    </row>
    <row r="2694" spans="1:55" x14ac:dyDescent="0.3">
      <c r="A2694" t="s">
        <v>55</v>
      </c>
      <c r="B2694" t="s">
        <v>55</v>
      </c>
      <c r="C2694" t="s">
        <v>979</v>
      </c>
      <c r="D2694">
        <v>22110415001</v>
      </c>
      <c r="E2694" t="s">
        <v>980</v>
      </c>
      <c r="F2694" t="s">
        <v>58</v>
      </c>
      <c r="G2694" t="s">
        <v>59</v>
      </c>
      <c r="H2694">
        <v>6</v>
      </c>
      <c r="I2694" t="s">
        <v>112</v>
      </c>
      <c r="J2694" t="s">
        <v>110</v>
      </c>
      <c r="K2694" t="s">
        <v>2611</v>
      </c>
      <c r="L2694">
        <v>1</v>
      </c>
      <c r="N2694" t="s">
        <v>86</v>
      </c>
      <c r="O2694" t="s">
        <v>86</v>
      </c>
      <c r="P2694" t="s">
        <v>86</v>
      </c>
      <c r="Q2694" t="s">
        <v>86</v>
      </c>
      <c r="R2694" t="s">
        <v>86</v>
      </c>
      <c r="S2694" t="s">
        <v>86</v>
      </c>
      <c r="T2694" t="s">
        <v>86</v>
      </c>
      <c r="U2694" t="s">
        <v>86</v>
      </c>
      <c r="V2694">
        <v>0</v>
      </c>
      <c r="W2694">
        <v>0</v>
      </c>
      <c r="X2694">
        <v>1</v>
      </c>
      <c r="Y2694" t="s">
        <v>86</v>
      </c>
      <c r="Z2694" t="s">
        <v>86</v>
      </c>
      <c r="AA2694" t="s">
        <v>86</v>
      </c>
      <c r="AB2694" t="s">
        <v>86</v>
      </c>
      <c r="AC2694" t="s">
        <v>86</v>
      </c>
      <c r="AD2694" t="s">
        <v>86</v>
      </c>
      <c r="AE2694" t="s">
        <v>86</v>
      </c>
      <c r="AF2694" t="s">
        <v>86</v>
      </c>
      <c r="AG2694" t="s">
        <v>86</v>
      </c>
      <c r="AH2694" t="s">
        <v>86</v>
      </c>
      <c r="AI2694" t="s">
        <v>86</v>
      </c>
      <c r="AJ2694" t="s">
        <v>86</v>
      </c>
      <c r="AK2694" t="s">
        <v>86</v>
      </c>
      <c r="AL2694" t="s">
        <v>86</v>
      </c>
      <c r="AM2694" t="s">
        <v>86</v>
      </c>
      <c r="AN2694" t="s">
        <v>86</v>
      </c>
      <c r="AO2694" t="s">
        <v>86</v>
      </c>
      <c r="AP2694" t="s">
        <v>86</v>
      </c>
      <c r="AQ2694" t="s">
        <v>86</v>
      </c>
      <c r="AR2694" t="s">
        <v>86</v>
      </c>
      <c r="AS2694" t="s">
        <v>86</v>
      </c>
      <c r="AT2694" t="s">
        <v>86</v>
      </c>
      <c r="AU2694" t="s">
        <v>86</v>
      </c>
      <c r="AV2694" t="s">
        <v>86</v>
      </c>
      <c r="AW2694" t="s">
        <v>86</v>
      </c>
      <c r="AX2694" t="s">
        <v>86</v>
      </c>
      <c r="AY2694" t="s">
        <v>86</v>
      </c>
      <c r="AZ2694" t="s">
        <v>86</v>
      </c>
      <c r="BA2694" t="s">
        <v>86</v>
      </c>
      <c r="BB2694" t="s">
        <v>86</v>
      </c>
      <c r="BC2694" t="s">
        <v>86</v>
      </c>
    </row>
    <row r="2695" spans="1:55" x14ac:dyDescent="0.3">
      <c r="A2695" t="s">
        <v>55</v>
      </c>
      <c r="B2695" t="s">
        <v>55</v>
      </c>
      <c r="C2695" t="s">
        <v>979</v>
      </c>
      <c r="D2695">
        <v>22110415005</v>
      </c>
      <c r="E2695" t="s">
        <v>2612</v>
      </c>
      <c r="F2695" t="s">
        <v>58</v>
      </c>
      <c r="G2695" t="s">
        <v>59</v>
      </c>
      <c r="H2695" t="s">
        <v>86</v>
      </c>
      <c r="I2695" t="s">
        <v>86</v>
      </c>
      <c r="J2695" t="s">
        <v>86</v>
      </c>
      <c r="K2695" t="s">
        <v>86</v>
      </c>
      <c r="L2695" t="s">
        <v>86</v>
      </c>
      <c r="M2695" t="s">
        <v>86</v>
      </c>
      <c r="N2695" t="s">
        <v>86</v>
      </c>
      <c r="O2695" t="s">
        <v>86</v>
      </c>
      <c r="P2695" t="s">
        <v>86</v>
      </c>
      <c r="Q2695" t="s">
        <v>86</v>
      </c>
      <c r="R2695" t="s">
        <v>86</v>
      </c>
      <c r="S2695" t="s">
        <v>86</v>
      </c>
      <c r="T2695" t="s">
        <v>86</v>
      </c>
      <c r="U2695" t="s">
        <v>86</v>
      </c>
      <c r="V2695" t="s">
        <v>86</v>
      </c>
      <c r="W2695" t="s">
        <v>86</v>
      </c>
      <c r="X2695" t="s">
        <v>86</v>
      </c>
      <c r="Y2695" t="s">
        <v>86</v>
      </c>
      <c r="Z2695" t="s">
        <v>86</v>
      </c>
      <c r="AA2695" t="s">
        <v>86</v>
      </c>
      <c r="AB2695" t="s">
        <v>86</v>
      </c>
      <c r="AC2695" t="s">
        <v>86</v>
      </c>
      <c r="AD2695" t="s">
        <v>86</v>
      </c>
      <c r="AE2695" t="s">
        <v>86</v>
      </c>
      <c r="AF2695" t="s">
        <v>86</v>
      </c>
      <c r="AG2695" t="s">
        <v>86</v>
      </c>
      <c r="AH2695" t="s">
        <v>86</v>
      </c>
      <c r="AI2695" t="s">
        <v>86</v>
      </c>
      <c r="AJ2695" t="s">
        <v>86</v>
      </c>
      <c r="AK2695" t="s">
        <v>86</v>
      </c>
      <c r="AL2695" t="s">
        <v>86</v>
      </c>
      <c r="AM2695" t="s">
        <v>86</v>
      </c>
      <c r="AN2695" t="s">
        <v>86</v>
      </c>
      <c r="AO2695" t="s">
        <v>86</v>
      </c>
      <c r="AP2695" t="s">
        <v>86</v>
      </c>
      <c r="AQ2695" t="s">
        <v>86</v>
      </c>
      <c r="AR2695" t="s">
        <v>86</v>
      </c>
      <c r="AS2695" t="s">
        <v>86</v>
      </c>
      <c r="AT2695" t="s">
        <v>86</v>
      </c>
      <c r="AU2695" t="s">
        <v>86</v>
      </c>
      <c r="AV2695" t="s">
        <v>86</v>
      </c>
      <c r="AW2695" t="s">
        <v>86</v>
      </c>
      <c r="AX2695" t="s">
        <v>86</v>
      </c>
      <c r="AY2695" t="s">
        <v>86</v>
      </c>
      <c r="AZ2695" t="s">
        <v>86</v>
      </c>
      <c r="BA2695" t="s">
        <v>86</v>
      </c>
      <c r="BB2695" t="s">
        <v>86</v>
      </c>
      <c r="BC2695" t="s">
        <v>86</v>
      </c>
    </row>
    <row r="2696" spans="1:55" x14ac:dyDescent="0.3">
      <c r="A2696" t="s">
        <v>55</v>
      </c>
      <c r="B2696" t="s">
        <v>55</v>
      </c>
      <c r="C2696" t="s">
        <v>971</v>
      </c>
      <c r="D2696">
        <v>22110415101</v>
      </c>
      <c r="E2696" t="s">
        <v>2613</v>
      </c>
      <c r="F2696" t="s">
        <v>58</v>
      </c>
      <c r="G2696" t="s">
        <v>59</v>
      </c>
      <c r="H2696" t="s">
        <v>86</v>
      </c>
      <c r="I2696" t="s">
        <v>86</v>
      </c>
      <c r="J2696" t="s">
        <v>86</v>
      </c>
      <c r="K2696" t="s">
        <v>86</v>
      </c>
      <c r="L2696" t="s">
        <v>86</v>
      </c>
      <c r="M2696" t="s">
        <v>86</v>
      </c>
      <c r="N2696" t="s">
        <v>86</v>
      </c>
      <c r="O2696" t="s">
        <v>86</v>
      </c>
      <c r="P2696" t="s">
        <v>86</v>
      </c>
      <c r="Q2696" t="s">
        <v>86</v>
      </c>
      <c r="R2696" t="s">
        <v>86</v>
      </c>
      <c r="S2696" t="s">
        <v>86</v>
      </c>
      <c r="T2696" t="s">
        <v>86</v>
      </c>
      <c r="U2696" t="s">
        <v>86</v>
      </c>
      <c r="V2696" t="s">
        <v>86</v>
      </c>
      <c r="W2696" t="s">
        <v>86</v>
      </c>
      <c r="X2696" t="s">
        <v>86</v>
      </c>
      <c r="Y2696" t="s">
        <v>86</v>
      </c>
      <c r="Z2696" t="s">
        <v>86</v>
      </c>
      <c r="AA2696" t="s">
        <v>86</v>
      </c>
      <c r="AB2696" t="s">
        <v>86</v>
      </c>
      <c r="AC2696" t="s">
        <v>86</v>
      </c>
      <c r="AD2696" t="s">
        <v>86</v>
      </c>
      <c r="AE2696" t="s">
        <v>86</v>
      </c>
      <c r="AF2696" t="s">
        <v>86</v>
      </c>
      <c r="AG2696" t="s">
        <v>86</v>
      </c>
      <c r="AH2696" t="s">
        <v>86</v>
      </c>
      <c r="AI2696" t="s">
        <v>86</v>
      </c>
      <c r="AJ2696" t="s">
        <v>86</v>
      </c>
      <c r="AK2696" t="s">
        <v>86</v>
      </c>
      <c r="AL2696" t="s">
        <v>86</v>
      </c>
      <c r="AM2696" t="s">
        <v>86</v>
      </c>
      <c r="AN2696" t="s">
        <v>86</v>
      </c>
      <c r="AO2696" t="s">
        <v>86</v>
      </c>
      <c r="AP2696" t="s">
        <v>86</v>
      </c>
      <c r="AQ2696" t="s">
        <v>86</v>
      </c>
      <c r="AR2696" t="s">
        <v>86</v>
      </c>
      <c r="AS2696" t="s">
        <v>86</v>
      </c>
      <c r="AT2696" t="s">
        <v>86</v>
      </c>
      <c r="AU2696" t="s">
        <v>86</v>
      </c>
      <c r="AV2696" t="s">
        <v>86</v>
      </c>
      <c r="AW2696" t="s">
        <v>86</v>
      </c>
      <c r="AX2696" t="s">
        <v>86</v>
      </c>
      <c r="AY2696" t="s">
        <v>86</v>
      </c>
      <c r="AZ2696" t="s">
        <v>86</v>
      </c>
      <c r="BA2696" t="s">
        <v>86</v>
      </c>
      <c r="BB2696" t="s">
        <v>86</v>
      </c>
      <c r="BC2696" t="s">
        <v>86</v>
      </c>
    </row>
    <row r="2697" spans="1:55" x14ac:dyDescent="0.3">
      <c r="A2697" t="s">
        <v>55</v>
      </c>
      <c r="B2697" t="s">
        <v>55</v>
      </c>
      <c r="C2697" t="s">
        <v>971</v>
      </c>
      <c r="D2697">
        <v>22110415102</v>
      </c>
      <c r="E2697" t="s">
        <v>983</v>
      </c>
      <c r="F2697" t="s">
        <v>133</v>
      </c>
      <c r="G2697" t="s">
        <v>59</v>
      </c>
      <c r="H2697">
        <v>1</v>
      </c>
      <c r="I2697" t="s">
        <v>112</v>
      </c>
      <c r="J2697" t="s">
        <v>462</v>
      </c>
      <c r="K2697" t="s">
        <v>2614</v>
      </c>
      <c r="L2697" t="s">
        <v>86</v>
      </c>
      <c r="M2697" t="s">
        <v>86</v>
      </c>
      <c r="N2697" t="s">
        <v>86</v>
      </c>
      <c r="O2697" t="s">
        <v>86</v>
      </c>
      <c r="P2697" t="s">
        <v>86</v>
      </c>
      <c r="Q2697" t="s">
        <v>86</v>
      </c>
      <c r="R2697" t="s">
        <v>86</v>
      </c>
      <c r="S2697" t="s">
        <v>86</v>
      </c>
      <c r="T2697" t="s">
        <v>86</v>
      </c>
      <c r="U2697" t="s">
        <v>86</v>
      </c>
      <c r="V2697" t="s">
        <v>86</v>
      </c>
      <c r="W2697" t="s">
        <v>86</v>
      </c>
      <c r="X2697" t="s">
        <v>86</v>
      </c>
      <c r="Y2697" t="s">
        <v>86</v>
      </c>
      <c r="Z2697" t="s">
        <v>86</v>
      </c>
      <c r="AA2697" t="s">
        <v>86</v>
      </c>
      <c r="AB2697" t="s">
        <v>86</v>
      </c>
      <c r="AC2697" t="s">
        <v>86</v>
      </c>
      <c r="AD2697" t="s">
        <v>86</v>
      </c>
      <c r="AE2697" t="s">
        <v>86</v>
      </c>
      <c r="AF2697" t="s">
        <v>86</v>
      </c>
      <c r="AG2697" t="s">
        <v>86</v>
      </c>
      <c r="AH2697" t="s">
        <v>86</v>
      </c>
      <c r="AI2697" t="s">
        <v>86</v>
      </c>
      <c r="AJ2697" t="s">
        <v>86</v>
      </c>
      <c r="AK2697" t="s">
        <v>86</v>
      </c>
      <c r="AL2697" t="s">
        <v>86</v>
      </c>
      <c r="AM2697" t="s">
        <v>86</v>
      </c>
      <c r="AN2697" t="s">
        <v>86</v>
      </c>
      <c r="AO2697" t="s">
        <v>86</v>
      </c>
      <c r="AP2697" t="s">
        <v>86</v>
      </c>
      <c r="AQ2697" t="s">
        <v>86</v>
      </c>
      <c r="AR2697" t="s">
        <v>86</v>
      </c>
      <c r="AS2697" t="s">
        <v>86</v>
      </c>
      <c r="AT2697" t="s">
        <v>86</v>
      </c>
      <c r="AU2697" t="s">
        <v>86</v>
      </c>
      <c r="AV2697" t="s">
        <v>86</v>
      </c>
      <c r="AW2697" t="s">
        <v>86</v>
      </c>
      <c r="AX2697" t="s">
        <v>86</v>
      </c>
      <c r="AY2697" t="s">
        <v>86</v>
      </c>
      <c r="AZ2697" t="s">
        <v>86</v>
      </c>
      <c r="BA2697" t="s">
        <v>86</v>
      </c>
      <c r="BB2697" t="s">
        <v>86</v>
      </c>
      <c r="BC2697" t="s">
        <v>86</v>
      </c>
    </row>
    <row r="2698" spans="1:55" x14ac:dyDescent="0.3">
      <c r="A2698" t="s">
        <v>55</v>
      </c>
      <c r="B2698" t="s">
        <v>55</v>
      </c>
      <c r="C2698" t="s">
        <v>971</v>
      </c>
      <c r="D2698">
        <v>22110415102</v>
      </c>
      <c r="E2698" t="s">
        <v>983</v>
      </c>
      <c r="F2698" t="s">
        <v>133</v>
      </c>
      <c r="G2698" t="s">
        <v>59</v>
      </c>
      <c r="H2698">
        <v>2</v>
      </c>
      <c r="J2698" t="s">
        <v>110</v>
      </c>
      <c r="K2698" t="s">
        <v>2615</v>
      </c>
      <c r="L2698" t="s">
        <v>86</v>
      </c>
      <c r="M2698" t="s">
        <v>86</v>
      </c>
      <c r="N2698" t="s">
        <v>86</v>
      </c>
      <c r="O2698" t="s">
        <v>86</v>
      </c>
      <c r="P2698" t="s">
        <v>86</v>
      </c>
      <c r="Q2698" t="s">
        <v>86</v>
      </c>
      <c r="R2698" t="s">
        <v>86</v>
      </c>
      <c r="S2698" t="s">
        <v>86</v>
      </c>
      <c r="T2698" t="s">
        <v>86</v>
      </c>
      <c r="U2698" t="s">
        <v>86</v>
      </c>
      <c r="V2698" t="s">
        <v>86</v>
      </c>
      <c r="W2698" t="s">
        <v>86</v>
      </c>
      <c r="X2698" t="s">
        <v>86</v>
      </c>
      <c r="Y2698" t="s">
        <v>86</v>
      </c>
      <c r="Z2698" t="s">
        <v>86</v>
      </c>
      <c r="AA2698" t="s">
        <v>86</v>
      </c>
      <c r="AB2698" t="s">
        <v>86</v>
      </c>
      <c r="AC2698" t="s">
        <v>86</v>
      </c>
      <c r="AD2698" t="s">
        <v>86</v>
      </c>
      <c r="AE2698" t="s">
        <v>86</v>
      </c>
      <c r="AF2698" t="s">
        <v>86</v>
      </c>
      <c r="AG2698" t="s">
        <v>86</v>
      </c>
      <c r="AH2698" t="s">
        <v>86</v>
      </c>
      <c r="AI2698" t="s">
        <v>86</v>
      </c>
      <c r="AJ2698" t="s">
        <v>86</v>
      </c>
      <c r="AK2698" t="s">
        <v>86</v>
      </c>
      <c r="AL2698" t="s">
        <v>86</v>
      </c>
      <c r="AM2698" t="s">
        <v>86</v>
      </c>
      <c r="AN2698" t="s">
        <v>86</v>
      </c>
      <c r="AO2698" t="s">
        <v>86</v>
      </c>
      <c r="AP2698" t="s">
        <v>86</v>
      </c>
      <c r="AQ2698" t="s">
        <v>86</v>
      </c>
      <c r="AR2698" t="s">
        <v>86</v>
      </c>
      <c r="AS2698" t="s">
        <v>86</v>
      </c>
      <c r="AT2698" t="s">
        <v>86</v>
      </c>
      <c r="AU2698" t="s">
        <v>86</v>
      </c>
      <c r="AV2698" t="s">
        <v>86</v>
      </c>
      <c r="AW2698" t="s">
        <v>86</v>
      </c>
      <c r="AX2698" t="s">
        <v>86</v>
      </c>
      <c r="AY2698" t="s">
        <v>86</v>
      </c>
      <c r="AZ2698" t="s">
        <v>86</v>
      </c>
      <c r="BA2698" t="s">
        <v>86</v>
      </c>
      <c r="BB2698" t="s">
        <v>86</v>
      </c>
      <c r="BC2698" t="s">
        <v>86</v>
      </c>
    </row>
    <row r="2699" spans="1:55" x14ac:dyDescent="0.3">
      <c r="A2699" t="s">
        <v>55</v>
      </c>
      <c r="B2699" t="s">
        <v>55</v>
      </c>
      <c r="C2699" t="s">
        <v>971</v>
      </c>
      <c r="D2699">
        <v>22110415102</v>
      </c>
      <c r="E2699" t="s">
        <v>983</v>
      </c>
      <c r="F2699" t="s">
        <v>133</v>
      </c>
      <c r="G2699" t="s">
        <v>59</v>
      </c>
      <c r="H2699">
        <v>9</v>
      </c>
      <c r="J2699" t="s">
        <v>110</v>
      </c>
      <c r="K2699" t="s">
        <v>2616</v>
      </c>
      <c r="L2699" t="s">
        <v>86</v>
      </c>
      <c r="M2699" t="s">
        <v>86</v>
      </c>
      <c r="N2699" t="s">
        <v>86</v>
      </c>
      <c r="O2699" t="s">
        <v>86</v>
      </c>
      <c r="P2699" t="s">
        <v>86</v>
      </c>
      <c r="Q2699" t="s">
        <v>86</v>
      </c>
      <c r="R2699" t="s">
        <v>86</v>
      </c>
      <c r="S2699" t="s">
        <v>86</v>
      </c>
      <c r="T2699" t="s">
        <v>86</v>
      </c>
      <c r="U2699" t="s">
        <v>86</v>
      </c>
      <c r="V2699" t="s">
        <v>86</v>
      </c>
      <c r="W2699" t="s">
        <v>86</v>
      </c>
      <c r="X2699" t="s">
        <v>86</v>
      </c>
      <c r="Y2699" t="s">
        <v>86</v>
      </c>
      <c r="Z2699" t="s">
        <v>86</v>
      </c>
      <c r="AA2699" t="s">
        <v>86</v>
      </c>
      <c r="AB2699" t="s">
        <v>86</v>
      </c>
      <c r="AC2699" t="s">
        <v>86</v>
      </c>
      <c r="AD2699" t="s">
        <v>86</v>
      </c>
      <c r="AE2699" t="s">
        <v>86</v>
      </c>
      <c r="AF2699" t="s">
        <v>86</v>
      </c>
      <c r="AG2699" t="s">
        <v>86</v>
      </c>
      <c r="AH2699" t="s">
        <v>86</v>
      </c>
      <c r="AI2699" t="s">
        <v>86</v>
      </c>
      <c r="AJ2699" t="s">
        <v>86</v>
      </c>
      <c r="AK2699" t="s">
        <v>86</v>
      </c>
      <c r="AL2699" t="s">
        <v>86</v>
      </c>
      <c r="AM2699" t="s">
        <v>86</v>
      </c>
      <c r="AN2699" t="s">
        <v>86</v>
      </c>
      <c r="AO2699" t="s">
        <v>86</v>
      </c>
      <c r="AP2699" t="s">
        <v>86</v>
      </c>
      <c r="AQ2699" t="s">
        <v>86</v>
      </c>
      <c r="AR2699" t="s">
        <v>86</v>
      </c>
      <c r="AS2699" t="s">
        <v>86</v>
      </c>
      <c r="AT2699" t="s">
        <v>86</v>
      </c>
      <c r="AU2699" t="s">
        <v>86</v>
      </c>
      <c r="AV2699" t="s">
        <v>86</v>
      </c>
      <c r="AW2699" t="s">
        <v>86</v>
      </c>
      <c r="AX2699" t="s">
        <v>86</v>
      </c>
      <c r="AY2699" t="s">
        <v>86</v>
      </c>
      <c r="AZ2699" t="s">
        <v>86</v>
      </c>
      <c r="BA2699" t="s">
        <v>86</v>
      </c>
      <c r="BB2699" t="s">
        <v>86</v>
      </c>
      <c r="BC2699" t="s">
        <v>86</v>
      </c>
    </row>
    <row r="2700" spans="1:55" x14ac:dyDescent="0.3">
      <c r="A2700" t="s">
        <v>55</v>
      </c>
      <c r="B2700" t="s">
        <v>86</v>
      </c>
      <c r="C2700" t="s">
        <v>2617</v>
      </c>
      <c r="D2700">
        <v>22110415103</v>
      </c>
      <c r="E2700" t="s">
        <v>2618</v>
      </c>
      <c r="F2700" t="s">
        <v>133</v>
      </c>
      <c r="G2700" t="s">
        <v>89</v>
      </c>
      <c r="H2700" t="s">
        <v>86</v>
      </c>
      <c r="I2700" t="s">
        <v>86</v>
      </c>
      <c r="J2700" t="s">
        <v>86</v>
      </c>
      <c r="K2700" t="s">
        <v>86</v>
      </c>
      <c r="L2700" t="s">
        <v>86</v>
      </c>
      <c r="M2700" t="s">
        <v>86</v>
      </c>
      <c r="N2700" t="s">
        <v>86</v>
      </c>
      <c r="O2700" t="s">
        <v>86</v>
      </c>
      <c r="P2700" t="s">
        <v>86</v>
      </c>
      <c r="Q2700" t="s">
        <v>86</v>
      </c>
      <c r="R2700" t="s">
        <v>86</v>
      </c>
      <c r="S2700" t="s">
        <v>86</v>
      </c>
      <c r="T2700" t="s">
        <v>86</v>
      </c>
      <c r="U2700" t="s">
        <v>86</v>
      </c>
      <c r="V2700" t="s">
        <v>86</v>
      </c>
      <c r="W2700" t="s">
        <v>86</v>
      </c>
      <c r="X2700" t="s">
        <v>86</v>
      </c>
      <c r="Y2700" t="s">
        <v>86</v>
      </c>
      <c r="Z2700" t="s">
        <v>86</v>
      </c>
      <c r="AA2700" t="s">
        <v>86</v>
      </c>
      <c r="AB2700" t="s">
        <v>86</v>
      </c>
      <c r="AC2700" t="s">
        <v>86</v>
      </c>
      <c r="AD2700" t="s">
        <v>86</v>
      </c>
      <c r="AE2700" t="s">
        <v>86</v>
      </c>
      <c r="AF2700" t="s">
        <v>86</v>
      </c>
      <c r="AG2700" t="s">
        <v>86</v>
      </c>
      <c r="AH2700" t="s">
        <v>86</v>
      </c>
      <c r="AI2700" t="s">
        <v>86</v>
      </c>
      <c r="AJ2700" t="s">
        <v>86</v>
      </c>
      <c r="AK2700" t="s">
        <v>86</v>
      </c>
      <c r="AL2700" t="s">
        <v>86</v>
      </c>
      <c r="AM2700" t="s">
        <v>86</v>
      </c>
      <c r="AN2700" t="s">
        <v>86</v>
      </c>
      <c r="AO2700" t="s">
        <v>86</v>
      </c>
      <c r="AP2700" t="s">
        <v>86</v>
      </c>
      <c r="AQ2700" t="s">
        <v>86</v>
      </c>
      <c r="AR2700" t="s">
        <v>86</v>
      </c>
      <c r="AS2700" t="s">
        <v>86</v>
      </c>
      <c r="AT2700" t="s">
        <v>86</v>
      </c>
      <c r="AU2700" t="s">
        <v>86</v>
      </c>
      <c r="AV2700" t="s">
        <v>86</v>
      </c>
      <c r="AW2700" t="s">
        <v>86</v>
      </c>
      <c r="AX2700" t="s">
        <v>86</v>
      </c>
      <c r="AY2700" t="s">
        <v>86</v>
      </c>
      <c r="AZ2700" t="s">
        <v>86</v>
      </c>
      <c r="BA2700" t="s">
        <v>86</v>
      </c>
      <c r="BB2700" t="s">
        <v>86</v>
      </c>
      <c r="BC2700" t="s">
        <v>86</v>
      </c>
    </row>
    <row r="2701" spans="1:55" x14ac:dyDescent="0.3">
      <c r="A2701" t="s">
        <v>55</v>
      </c>
      <c r="B2701" t="s">
        <v>86</v>
      </c>
      <c r="C2701" t="s">
        <v>2617</v>
      </c>
      <c r="D2701">
        <v>22110415104</v>
      </c>
      <c r="E2701" t="s">
        <v>2619</v>
      </c>
      <c r="F2701" t="s">
        <v>58</v>
      </c>
      <c r="G2701" t="s">
        <v>89</v>
      </c>
      <c r="H2701" t="s">
        <v>86</v>
      </c>
      <c r="I2701" t="s">
        <v>86</v>
      </c>
      <c r="J2701" t="s">
        <v>86</v>
      </c>
      <c r="K2701" t="s">
        <v>86</v>
      </c>
      <c r="L2701" t="s">
        <v>86</v>
      </c>
      <c r="M2701" t="s">
        <v>86</v>
      </c>
      <c r="N2701" t="s">
        <v>86</v>
      </c>
      <c r="O2701" t="s">
        <v>86</v>
      </c>
      <c r="P2701" t="s">
        <v>86</v>
      </c>
      <c r="Q2701" t="s">
        <v>86</v>
      </c>
      <c r="R2701" t="s">
        <v>86</v>
      </c>
      <c r="S2701" t="s">
        <v>86</v>
      </c>
      <c r="T2701" t="s">
        <v>86</v>
      </c>
      <c r="U2701" t="s">
        <v>86</v>
      </c>
      <c r="V2701" t="s">
        <v>86</v>
      </c>
      <c r="W2701" t="s">
        <v>86</v>
      </c>
      <c r="X2701" t="s">
        <v>86</v>
      </c>
      <c r="Y2701" t="s">
        <v>86</v>
      </c>
      <c r="Z2701" t="s">
        <v>86</v>
      </c>
      <c r="AA2701" t="s">
        <v>86</v>
      </c>
      <c r="AB2701" t="s">
        <v>86</v>
      </c>
      <c r="AC2701" t="s">
        <v>86</v>
      </c>
      <c r="AD2701" t="s">
        <v>86</v>
      </c>
      <c r="AE2701" t="s">
        <v>86</v>
      </c>
      <c r="AF2701" t="s">
        <v>86</v>
      </c>
      <c r="AG2701" t="s">
        <v>86</v>
      </c>
      <c r="AH2701" t="s">
        <v>86</v>
      </c>
      <c r="AI2701" t="s">
        <v>86</v>
      </c>
      <c r="AJ2701" t="s">
        <v>86</v>
      </c>
      <c r="AK2701" t="s">
        <v>86</v>
      </c>
      <c r="AL2701" t="s">
        <v>86</v>
      </c>
      <c r="AM2701" t="s">
        <v>86</v>
      </c>
      <c r="AN2701" t="s">
        <v>86</v>
      </c>
      <c r="AO2701" t="s">
        <v>86</v>
      </c>
      <c r="AP2701" t="s">
        <v>86</v>
      </c>
      <c r="AQ2701" t="s">
        <v>86</v>
      </c>
      <c r="AR2701" t="s">
        <v>86</v>
      </c>
      <c r="AS2701" t="s">
        <v>86</v>
      </c>
      <c r="AT2701" t="s">
        <v>86</v>
      </c>
      <c r="AU2701" t="s">
        <v>86</v>
      </c>
      <c r="AV2701" t="s">
        <v>86</v>
      </c>
      <c r="AW2701" t="s">
        <v>86</v>
      </c>
      <c r="AX2701" t="s">
        <v>86</v>
      </c>
      <c r="AY2701" t="s">
        <v>86</v>
      </c>
      <c r="AZ2701" t="s">
        <v>86</v>
      </c>
      <c r="BA2701" t="s">
        <v>86</v>
      </c>
      <c r="BB2701" t="s">
        <v>86</v>
      </c>
      <c r="BC2701" t="s">
        <v>86</v>
      </c>
    </row>
    <row r="2702" spans="1:55" x14ac:dyDescent="0.3">
      <c r="A2702" t="s">
        <v>55</v>
      </c>
      <c r="B2702" t="s">
        <v>86</v>
      </c>
      <c r="C2702" t="s">
        <v>2617</v>
      </c>
      <c r="D2702">
        <v>22110415105</v>
      </c>
      <c r="E2702" t="s">
        <v>2620</v>
      </c>
      <c r="F2702" t="s">
        <v>177</v>
      </c>
      <c r="G2702" t="s">
        <v>89</v>
      </c>
      <c r="H2702" t="s">
        <v>86</v>
      </c>
      <c r="I2702" t="s">
        <v>86</v>
      </c>
      <c r="J2702" t="s">
        <v>86</v>
      </c>
      <c r="K2702" t="s">
        <v>86</v>
      </c>
      <c r="L2702" t="s">
        <v>86</v>
      </c>
      <c r="M2702" t="s">
        <v>86</v>
      </c>
      <c r="N2702" t="s">
        <v>86</v>
      </c>
      <c r="O2702" t="s">
        <v>86</v>
      </c>
      <c r="P2702" t="s">
        <v>86</v>
      </c>
      <c r="Q2702" t="s">
        <v>86</v>
      </c>
      <c r="R2702" t="s">
        <v>86</v>
      </c>
      <c r="S2702" t="s">
        <v>86</v>
      </c>
      <c r="T2702" t="s">
        <v>86</v>
      </c>
      <c r="U2702" t="s">
        <v>86</v>
      </c>
      <c r="V2702" t="s">
        <v>86</v>
      </c>
      <c r="W2702" t="s">
        <v>86</v>
      </c>
      <c r="X2702" t="s">
        <v>86</v>
      </c>
      <c r="Y2702" t="s">
        <v>86</v>
      </c>
      <c r="Z2702" t="s">
        <v>86</v>
      </c>
      <c r="AA2702" t="s">
        <v>86</v>
      </c>
      <c r="AB2702" t="s">
        <v>86</v>
      </c>
      <c r="AC2702" t="s">
        <v>86</v>
      </c>
      <c r="AD2702" t="s">
        <v>86</v>
      </c>
      <c r="AE2702" t="s">
        <v>86</v>
      </c>
      <c r="AF2702" t="s">
        <v>86</v>
      </c>
      <c r="AG2702" t="s">
        <v>86</v>
      </c>
      <c r="AH2702" t="s">
        <v>86</v>
      </c>
      <c r="AI2702" t="s">
        <v>86</v>
      </c>
      <c r="AJ2702" t="s">
        <v>86</v>
      </c>
      <c r="AK2702" t="s">
        <v>86</v>
      </c>
      <c r="AL2702" t="s">
        <v>86</v>
      </c>
      <c r="AM2702" t="s">
        <v>86</v>
      </c>
      <c r="AN2702" t="s">
        <v>86</v>
      </c>
      <c r="AO2702" t="s">
        <v>86</v>
      </c>
      <c r="AP2702" t="s">
        <v>86</v>
      </c>
      <c r="AQ2702" t="s">
        <v>86</v>
      </c>
      <c r="AR2702" t="s">
        <v>86</v>
      </c>
      <c r="AS2702" t="s">
        <v>86</v>
      </c>
      <c r="AT2702" t="s">
        <v>86</v>
      </c>
      <c r="AU2702" t="s">
        <v>86</v>
      </c>
      <c r="AV2702" t="s">
        <v>86</v>
      </c>
      <c r="AW2702" t="s">
        <v>86</v>
      </c>
      <c r="AX2702" t="s">
        <v>86</v>
      </c>
      <c r="AY2702" t="s">
        <v>86</v>
      </c>
      <c r="AZ2702" t="s">
        <v>86</v>
      </c>
      <c r="BA2702" t="s">
        <v>86</v>
      </c>
      <c r="BB2702" t="s">
        <v>86</v>
      </c>
      <c r="BC2702" t="s">
        <v>86</v>
      </c>
    </row>
    <row r="2703" spans="1:55" x14ac:dyDescent="0.3">
      <c r="A2703" t="s">
        <v>55</v>
      </c>
      <c r="B2703" t="s">
        <v>86</v>
      </c>
      <c r="C2703" t="s">
        <v>2617</v>
      </c>
      <c r="D2703">
        <v>22110415106</v>
      </c>
      <c r="E2703" t="s">
        <v>2621</v>
      </c>
      <c r="F2703" t="s">
        <v>177</v>
      </c>
      <c r="G2703" t="s">
        <v>89</v>
      </c>
      <c r="H2703" t="s">
        <v>86</v>
      </c>
      <c r="I2703" t="s">
        <v>86</v>
      </c>
      <c r="J2703" t="s">
        <v>86</v>
      </c>
      <c r="K2703" t="s">
        <v>86</v>
      </c>
      <c r="L2703" t="s">
        <v>86</v>
      </c>
      <c r="M2703" t="s">
        <v>86</v>
      </c>
      <c r="N2703" t="s">
        <v>86</v>
      </c>
      <c r="O2703" t="s">
        <v>86</v>
      </c>
      <c r="P2703" t="s">
        <v>86</v>
      </c>
      <c r="Q2703" t="s">
        <v>86</v>
      </c>
      <c r="R2703" t="s">
        <v>86</v>
      </c>
      <c r="S2703" t="s">
        <v>86</v>
      </c>
      <c r="T2703" t="s">
        <v>86</v>
      </c>
      <c r="U2703" t="s">
        <v>86</v>
      </c>
      <c r="V2703" t="s">
        <v>86</v>
      </c>
      <c r="W2703" t="s">
        <v>86</v>
      </c>
      <c r="X2703" t="s">
        <v>86</v>
      </c>
      <c r="Y2703" t="s">
        <v>86</v>
      </c>
      <c r="Z2703" t="s">
        <v>86</v>
      </c>
      <c r="AA2703" t="s">
        <v>86</v>
      </c>
      <c r="AB2703" t="s">
        <v>86</v>
      </c>
      <c r="AC2703" t="s">
        <v>86</v>
      </c>
      <c r="AD2703" t="s">
        <v>86</v>
      </c>
      <c r="AE2703" t="s">
        <v>86</v>
      </c>
      <c r="AF2703" t="s">
        <v>86</v>
      </c>
      <c r="AG2703" t="s">
        <v>86</v>
      </c>
      <c r="AH2703" t="s">
        <v>86</v>
      </c>
      <c r="AI2703" t="s">
        <v>86</v>
      </c>
      <c r="AJ2703" t="s">
        <v>86</v>
      </c>
      <c r="AK2703" t="s">
        <v>86</v>
      </c>
      <c r="AL2703" t="s">
        <v>86</v>
      </c>
      <c r="AM2703" t="s">
        <v>86</v>
      </c>
      <c r="AN2703" t="s">
        <v>86</v>
      </c>
      <c r="AO2703" t="s">
        <v>86</v>
      </c>
      <c r="AP2703" t="s">
        <v>86</v>
      </c>
      <c r="AQ2703" t="s">
        <v>86</v>
      </c>
      <c r="AR2703" t="s">
        <v>86</v>
      </c>
      <c r="AS2703" t="s">
        <v>86</v>
      </c>
      <c r="AT2703" t="s">
        <v>86</v>
      </c>
      <c r="AU2703" t="s">
        <v>86</v>
      </c>
      <c r="AV2703" t="s">
        <v>86</v>
      </c>
      <c r="AW2703" t="s">
        <v>86</v>
      </c>
      <c r="AX2703" t="s">
        <v>86</v>
      </c>
      <c r="AY2703" t="s">
        <v>86</v>
      </c>
      <c r="AZ2703" t="s">
        <v>86</v>
      </c>
      <c r="BA2703" t="s">
        <v>86</v>
      </c>
      <c r="BB2703" t="s">
        <v>86</v>
      </c>
      <c r="BC2703" t="s">
        <v>86</v>
      </c>
    </row>
    <row r="2704" spans="1:55" x14ac:dyDescent="0.3">
      <c r="A2704" t="s">
        <v>55</v>
      </c>
      <c r="B2704" t="s">
        <v>86</v>
      </c>
      <c r="C2704" t="s">
        <v>2617</v>
      </c>
      <c r="D2704">
        <v>22110415107</v>
      </c>
      <c r="E2704" t="s">
        <v>2622</v>
      </c>
      <c r="F2704" t="s">
        <v>177</v>
      </c>
      <c r="G2704" t="s">
        <v>89</v>
      </c>
      <c r="H2704" t="s">
        <v>86</v>
      </c>
      <c r="I2704" t="s">
        <v>86</v>
      </c>
      <c r="J2704" t="s">
        <v>86</v>
      </c>
      <c r="K2704" t="s">
        <v>86</v>
      </c>
      <c r="L2704" t="s">
        <v>86</v>
      </c>
      <c r="M2704" t="s">
        <v>86</v>
      </c>
      <c r="N2704" t="s">
        <v>86</v>
      </c>
      <c r="O2704" t="s">
        <v>86</v>
      </c>
      <c r="P2704" t="s">
        <v>86</v>
      </c>
      <c r="Q2704" t="s">
        <v>86</v>
      </c>
      <c r="R2704" t="s">
        <v>86</v>
      </c>
      <c r="S2704" t="s">
        <v>86</v>
      </c>
      <c r="T2704" t="s">
        <v>86</v>
      </c>
      <c r="U2704" t="s">
        <v>86</v>
      </c>
      <c r="V2704" t="s">
        <v>86</v>
      </c>
      <c r="W2704" t="s">
        <v>86</v>
      </c>
      <c r="X2704" t="s">
        <v>86</v>
      </c>
      <c r="Y2704" t="s">
        <v>86</v>
      </c>
      <c r="Z2704" t="s">
        <v>86</v>
      </c>
      <c r="AA2704" t="s">
        <v>86</v>
      </c>
      <c r="AB2704" t="s">
        <v>86</v>
      </c>
      <c r="AC2704" t="s">
        <v>86</v>
      </c>
      <c r="AD2704" t="s">
        <v>86</v>
      </c>
      <c r="AE2704" t="s">
        <v>86</v>
      </c>
      <c r="AF2704" t="s">
        <v>86</v>
      </c>
      <c r="AG2704" t="s">
        <v>86</v>
      </c>
      <c r="AH2704" t="s">
        <v>86</v>
      </c>
      <c r="AI2704" t="s">
        <v>86</v>
      </c>
      <c r="AJ2704" t="s">
        <v>86</v>
      </c>
      <c r="AK2704" t="s">
        <v>86</v>
      </c>
      <c r="AL2704" t="s">
        <v>86</v>
      </c>
      <c r="AM2704" t="s">
        <v>86</v>
      </c>
      <c r="AN2704" t="s">
        <v>86</v>
      </c>
      <c r="AO2704" t="s">
        <v>86</v>
      </c>
      <c r="AP2704" t="s">
        <v>86</v>
      </c>
      <c r="AQ2704" t="s">
        <v>86</v>
      </c>
      <c r="AR2704" t="s">
        <v>86</v>
      </c>
      <c r="AS2704" t="s">
        <v>86</v>
      </c>
      <c r="AT2704" t="s">
        <v>86</v>
      </c>
      <c r="AU2704" t="s">
        <v>86</v>
      </c>
      <c r="AV2704" t="s">
        <v>86</v>
      </c>
      <c r="AW2704" t="s">
        <v>86</v>
      </c>
      <c r="AX2704" t="s">
        <v>86</v>
      </c>
      <c r="AY2704" t="s">
        <v>86</v>
      </c>
      <c r="AZ2704" t="s">
        <v>86</v>
      </c>
      <c r="BA2704" t="s">
        <v>86</v>
      </c>
      <c r="BB2704" t="s">
        <v>86</v>
      </c>
      <c r="BC2704" t="s">
        <v>86</v>
      </c>
    </row>
    <row r="2705" spans="1:55" x14ac:dyDescent="0.3">
      <c r="A2705" t="s">
        <v>55</v>
      </c>
      <c r="B2705" t="s">
        <v>86</v>
      </c>
      <c r="C2705" t="s">
        <v>2617</v>
      </c>
      <c r="D2705">
        <v>22110415110</v>
      </c>
      <c r="E2705" t="s">
        <v>2623</v>
      </c>
      <c r="F2705" t="s">
        <v>133</v>
      </c>
      <c r="G2705" t="s">
        <v>89</v>
      </c>
      <c r="H2705" t="s">
        <v>86</v>
      </c>
      <c r="I2705" t="s">
        <v>86</v>
      </c>
      <c r="J2705" t="s">
        <v>86</v>
      </c>
      <c r="K2705" t="s">
        <v>86</v>
      </c>
      <c r="L2705" t="s">
        <v>86</v>
      </c>
      <c r="M2705" t="s">
        <v>86</v>
      </c>
      <c r="N2705" t="s">
        <v>86</v>
      </c>
      <c r="O2705" t="s">
        <v>86</v>
      </c>
      <c r="P2705" t="s">
        <v>86</v>
      </c>
      <c r="Q2705" t="s">
        <v>86</v>
      </c>
      <c r="R2705" t="s">
        <v>86</v>
      </c>
      <c r="S2705" t="s">
        <v>86</v>
      </c>
      <c r="T2705" t="s">
        <v>86</v>
      </c>
      <c r="U2705" t="s">
        <v>86</v>
      </c>
      <c r="V2705" t="s">
        <v>86</v>
      </c>
      <c r="W2705" t="s">
        <v>86</v>
      </c>
      <c r="X2705" t="s">
        <v>86</v>
      </c>
      <c r="Y2705" t="s">
        <v>86</v>
      </c>
      <c r="Z2705" t="s">
        <v>86</v>
      </c>
      <c r="AA2705" t="s">
        <v>86</v>
      </c>
      <c r="AB2705" t="s">
        <v>86</v>
      </c>
      <c r="AC2705" t="s">
        <v>86</v>
      </c>
      <c r="AD2705" t="s">
        <v>86</v>
      </c>
      <c r="AE2705" t="s">
        <v>86</v>
      </c>
      <c r="AF2705" t="s">
        <v>86</v>
      </c>
      <c r="AG2705" t="s">
        <v>86</v>
      </c>
      <c r="AH2705" t="s">
        <v>86</v>
      </c>
      <c r="AI2705" t="s">
        <v>86</v>
      </c>
      <c r="AJ2705" t="s">
        <v>86</v>
      </c>
      <c r="AK2705" t="s">
        <v>86</v>
      </c>
      <c r="AL2705" t="s">
        <v>86</v>
      </c>
      <c r="AM2705" t="s">
        <v>86</v>
      </c>
      <c r="AN2705" t="s">
        <v>86</v>
      </c>
      <c r="AO2705" t="s">
        <v>86</v>
      </c>
      <c r="AP2705" t="s">
        <v>86</v>
      </c>
      <c r="AQ2705" t="s">
        <v>86</v>
      </c>
      <c r="AR2705" t="s">
        <v>86</v>
      </c>
      <c r="AS2705" t="s">
        <v>86</v>
      </c>
      <c r="AT2705" t="s">
        <v>86</v>
      </c>
      <c r="AU2705" t="s">
        <v>86</v>
      </c>
      <c r="AV2705" t="s">
        <v>86</v>
      </c>
      <c r="AW2705" t="s">
        <v>86</v>
      </c>
      <c r="AX2705" t="s">
        <v>86</v>
      </c>
      <c r="AY2705" t="s">
        <v>86</v>
      </c>
      <c r="AZ2705" t="s">
        <v>86</v>
      </c>
      <c r="BA2705" t="s">
        <v>86</v>
      </c>
      <c r="BB2705" t="s">
        <v>86</v>
      </c>
      <c r="BC2705" t="s">
        <v>86</v>
      </c>
    </row>
    <row r="2706" spans="1:55" x14ac:dyDescent="0.3">
      <c r="A2706" t="s">
        <v>55</v>
      </c>
      <c r="B2706" t="s">
        <v>86</v>
      </c>
      <c r="C2706" t="s">
        <v>2617</v>
      </c>
      <c r="D2706">
        <v>22110415111</v>
      </c>
      <c r="E2706" t="s">
        <v>2624</v>
      </c>
      <c r="F2706" t="s">
        <v>133</v>
      </c>
      <c r="G2706" t="s">
        <v>89</v>
      </c>
      <c r="H2706" t="s">
        <v>86</v>
      </c>
      <c r="I2706" t="s">
        <v>86</v>
      </c>
      <c r="J2706" t="s">
        <v>86</v>
      </c>
      <c r="K2706" t="s">
        <v>86</v>
      </c>
      <c r="L2706" t="s">
        <v>86</v>
      </c>
      <c r="M2706" t="s">
        <v>86</v>
      </c>
      <c r="N2706" t="s">
        <v>86</v>
      </c>
      <c r="O2706" t="s">
        <v>86</v>
      </c>
      <c r="P2706" t="s">
        <v>86</v>
      </c>
      <c r="Q2706" t="s">
        <v>86</v>
      </c>
      <c r="R2706" t="s">
        <v>86</v>
      </c>
      <c r="S2706" t="s">
        <v>86</v>
      </c>
      <c r="T2706" t="s">
        <v>86</v>
      </c>
      <c r="U2706" t="s">
        <v>86</v>
      </c>
      <c r="V2706" t="s">
        <v>86</v>
      </c>
      <c r="W2706" t="s">
        <v>86</v>
      </c>
      <c r="X2706" t="s">
        <v>86</v>
      </c>
      <c r="Y2706" t="s">
        <v>86</v>
      </c>
      <c r="Z2706" t="s">
        <v>86</v>
      </c>
      <c r="AA2706" t="s">
        <v>86</v>
      </c>
      <c r="AB2706" t="s">
        <v>86</v>
      </c>
      <c r="AC2706" t="s">
        <v>86</v>
      </c>
      <c r="AD2706" t="s">
        <v>86</v>
      </c>
      <c r="AE2706" t="s">
        <v>86</v>
      </c>
      <c r="AF2706" t="s">
        <v>86</v>
      </c>
      <c r="AG2706" t="s">
        <v>86</v>
      </c>
      <c r="AH2706" t="s">
        <v>86</v>
      </c>
      <c r="AI2706" t="s">
        <v>86</v>
      </c>
      <c r="AJ2706" t="s">
        <v>86</v>
      </c>
      <c r="AK2706" t="s">
        <v>86</v>
      </c>
      <c r="AL2706" t="s">
        <v>86</v>
      </c>
      <c r="AM2706" t="s">
        <v>86</v>
      </c>
      <c r="AN2706" t="s">
        <v>86</v>
      </c>
      <c r="AO2706" t="s">
        <v>86</v>
      </c>
      <c r="AP2706" t="s">
        <v>86</v>
      </c>
      <c r="AQ2706" t="s">
        <v>86</v>
      </c>
      <c r="AR2706" t="s">
        <v>86</v>
      </c>
      <c r="AS2706" t="s">
        <v>86</v>
      </c>
      <c r="AT2706" t="s">
        <v>86</v>
      </c>
      <c r="AU2706" t="s">
        <v>86</v>
      </c>
      <c r="AV2706" t="s">
        <v>86</v>
      </c>
      <c r="AW2706" t="s">
        <v>86</v>
      </c>
      <c r="AX2706" t="s">
        <v>86</v>
      </c>
      <c r="AY2706" t="s">
        <v>86</v>
      </c>
      <c r="AZ2706" t="s">
        <v>86</v>
      </c>
      <c r="BA2706" t="s">
        <v>86</v>
      </c>
      <c r="BB2706" t="s">
        <v>86</v>
      </c>
      <c r="BC2706" t="s">
        <v>86</v>
      </c>
    </row>
    <row r="2707" spans="1:55" x14ac:dyDescent="0.3">
      <c r="A2707" t="s">
        <v>55</v>
      </c>
      <c r="B2707" t="s">
        <v>86</v>
      </c>
      <c r="C2707" t="s">
        <v>2617</v>
      </c>
      <c r="D2707">
        <v>22110415112</v>
      </c>
      <c r="E2707" t="s">
        <v>2625</v>
      </c>
      <c r="F2707" t="s">
        <v>58</v>
      </c>
      <c r="G2707" t="s">
        <v>89</v>
      </c>
      <c r="H2707" t="s">
        <v>86</v>
      </c>
      <c r="I2707" t="s">
        <v>86</v>
      </c>
      <c r="J2707" t="s">
        <v>86</v>
      </c>
      <c r="K2707" t="s">
        <v>86</v>
      </c>
      <c r="L2707" t="s">
        <v>86</v>
      </c>
      <c r="M2707" t="s">
        <v>86</v>
      </c>
      <c r="N2707" t="s">
        <v>86</v>
      </c>
      <c r="O2707" t="s">
        <v>86</v>
      </c>
      <c r="P2707" t="s">
        <v>86</v>
      </c>
      <c r="Q2707" t="s">
        <v>86</v>
      </c>
      <c r="R2707" t="s">
        <v>86</v>
      </c>
      <c r="S2707" t="s">
        <v>86</v>
      </c>
      <c r="T2707" t="s">
        <v>86</v>
      </c>
      <c r="U2707" t="s">
        <v>86</v>
      </c>
      <c r="V2707" t="s">
        <v>86</v>
      </c>
      <c r="W2707" t="s">
        <v>86</v>
      </c>
      <c r="X2707" t="s">
        <v>86</v>
      </c>
      <c r="Y2707" t="s">
        <v>86</v>
      </c>
      <c r="Z2707" t="s">
        <v>86</v>
      </c>
      <c r="AA2707" t="s">
        <v>86</v>
      </c>
      <c r="AB2707" t="s">
        <v>86</v>
      </c>
      <c r="AC2707" t="s">
        <v>86</v>
      </c>
      <c r="AD2707" t="s">
        <v>86</v>
      </c>
      <c r="AE2707" t="s">
        <v>86</v>
      </c>
      <c r="AF2707" t="s">
        <v>86</v>
      </c>
      <c r="AG2707" t="s">
        <v>86</v>
      </c>
      <c r="AH2707" t="s">
        <v>86</v>
      </c>
      <c r="AI2707" t="s">
        <v>86</v>
      </c>
      <c r="AJ2707" t="s">
        <v>86</v>
      </c>
      <c r="AK2707" t="s">
        <v>86</v>
      </c>
      <c r="AL2707" t="s">
        <v>86</v>
      </c>
      <c r="AM2707" t="s">
        <v>86</v>
      </c>
      <c r="AN2707" t="s">
        <v>86</v>
      </c>
      <c r="AO2707" t="s">
        <v>86</v>
      </c>
      <c r="AP2707" t="s">
        <v>86</v>
      </c>
      <c r="AQ2707" t="s">
        <v>86</v>
      </c>
      <c r="AR2707" t="s">
        <v>86</v>
      </c>
      <c r="AS2707" t="s">
        <v>86</v>
      </c>
      <c r="AT2707" t="s">
        <v>86</v>
      </c>
      <c r="AU2707" t="s">
        <v>86</v>
      </c>
      <c r="AV2707" t="s">
        <v>86</v>
      </c>
      <c r="AW2707" t="s">
        <v>86</v>
      </c>
      <c r="AX2707" t="s">
        <v>86</v>
      </c>
      <c r="AY2707" t="s">
        <v>86</v>
      </c>
      <c r="AZ2707" t="s">
        <v>86</v>
      </c>
      <c r="BA2707" t="s">
        <v>86</v>
      </c>
      <c r="BB2707" t="s">
        <v>86</v>
      </c>
      <c r="BC2707" t="s">
        <v>86</v>
      </c>
    </row>
    <row r="2708" spans="1:55" x14ac:dyDescent="0.3">
      <c r="A2708" t="s">
        <v>55</v>
      </c>
      <c r="B2708" t="s">
        <v>86</v>
      </c>
      <c r="C2708" t="s">
        <v>2617</v>
      </c>
      <c r="D2708">
        <v>22110415113</v>
      </c>
      <c r="E2708" t="s">
        <v>2626</v>
      </c>
      <c r="F2708" t="s">
        <v>58</v>
      </c>
      <c r="G2708" t="s">
        <v>89</v>
      </c>
      <c r="H2708" t="s">
        <v>86</v>
      </c>
      <c r="I2708" t="s">
        <v>86</v>
      </c>
      <c r="J2708" t="s">
        <v>86</v>
      </c>
      <c r="K2708" t="s">
        <v>86</v>
      </c>
      <c r="L2708" t="s">
        <v>86</v>
      </c>
      <c r="M2708" t="s">
        <v>86</v>
      </c>
      <c r="N2708" t="s">
        <v>86</v>
      </c>
      <c r="O2708" t="s">
        <v>86</v>
      </c>
      <c r="P2708" t="s">
        <v>86</v>
      </c>
      <c r="Q2708" t="s">
        <v>86</v>
      </c>
      <c r="R2708" t="s">
        <v>86</v>
      </c>
      <c r="S2708" t="s">
        <v>86</v>
      </c>
      <c r="T2708" t="s">
        <v>86</v>
      </c>
      <c r="U2708" t="s">
        <v>86</v>
      </c>
      <c r="V2708" t="s">
        <v>86</v>
      </c>
      <c r="W2708" t="s">
        <v>86</v>
      </c>
      <c r="X2708" t="s">
        <v>86</v>
      </c>
      <c r="Y2708" t="s">
        <v>86</v>
      </c>
      <c r="Z2708" t="s">
        <v>86</v>
      </c>
      <c r="AA2708" t="s">
        <v>86</v>
      </c>
      <c r="AB2708" t="s">
        <v>86</v>
      </c>
      <c r="AC2708" t="s">
        <v>86</v>
      </c>
      <c r="AD2708" t="s">
        <v>86</v>
      </c>
      <c r="AE2708" t="s">
        <v>86</v>
      </c>
      <c r="AF2708" t="s">
        <v>86</v>
      </c>
      <c r="AG2708" t="s">
        <v>86</v>
      </c>
      <c r="AH2708" t="s">
        <v>86</v>
      </c>
      <c r="AI2708" t="s">
        <v>86</v>
      </c>
      <c r="AJ2708" t="s">
        <v>86</v>
      </c>
      <c r="AK2708" t="s">
        <v>86</v>
      </c>
      <c r="AL2708" t="s">
        <v>86</v>
      </c>
      <c r="AM2708" t="s">
        <v>86</v>
      </c>
      <c r="AN2708" t="s">
        <v>86</v>
      </c>
      <c r="AO2708" t="s">
        <v>86</v>
      </c>
      <c r="AP2708" t="s">
        <v>86</v>
      </c>
      <c r="AQ2708" t="s">
        <v>86</v>
      </c>
      <c r="AR2708" t="s">
        <v>86</v>
      </c>
      <c r="AS2708" t="s">
        <v>86</v>
      </c>
      <c r="AT2708" t="s">
        <v>86</v>
      </c>
      <c r="AU2708" t="s">
        <v>86</v>
      </c>
      <c r="AV2708" t="s">
        <v>86</v>
      </c>
      <c r="AW2708" t="s">
        <v>86</v>
      </c>
      <c r="AX2708" t="s">
        <v>86</v>
      </c>
      <c r="AY2708" t="s">
        <v>86</v>
      </c>
      <c r="AZ2708" t="s">
        <v>86</v>
      </c>
      <c r="BA2708" t="s">
        <v>86</v>
      </c>
      <c r="BB2708" t="s">
        <v>86</v>
      </c>
      <c r="BC2708" t="s">
        <v>86</v>
      </c>
    </row>
    <row r="2709" spans="1:55" x14ac:dyDescent="0.3">
      <c r="A2709" t="s">
        <v>55</v>
      </c>
      <c r="B2709" t="s">
        <v>86</v>
      </c>
      <c r="C2709" t="s">
        <v>2627</v>
      </c>
      <c r="D2709">
        <v>22110415202</v>
      </c>
      <c r="E2709" t="s">
        <v>2628</v>
      </c>
      <c r="F2709" t="s">
        <v>58</v>
      </c>
      <c r="G2709" t="s">
        <v>2629</v>
      </c>
      <c r="H2709" t="s">
        <v>86</v>
      </c>
      <c r="I2709" t="s">
        <v>86</v>
      </c>
      <c r="J2709" t="s">
        <v>86</v>
      </c>
      <c r="K2709" t="s">
        <v>86</v>
      </c>
      <c r="L2709" t="s">
        <v>86</v>
      </c>
      <c r="M2709" t="s">
        <v>86</v>
      </c>
      <c r="N2709" t="s">
        <v>86</v>
      </c>
      <c r="O2709" t="s">
        <v>86</v>
      </c>
      <c r="P2709" t="s">
        <v>86</v>
      </c>
      <c r="Q2709" t="s">
        <v>86</v>
      </c>
      <c r="R2709" t="s">
        <v>86</v>
      </c>
      <c r="S2709" t="s">
        <v>86</v>
      </c>
      <c r="T2709" t="s">
        <v>86</v>
      </c>
      <c r="U2709" t="s">
        <v>86</v>
      </c>
      <c r="V2709" t="s">
        <v>86</v>
      </c>
      <c r="W2709" t="s">
        <v>86</v>
      </c>
      <c r="X2709" t="s">
        <v>86</v>
      </c>
      <c r="Y2709" t="s">
        <v>86</v>
      </c>
      <c r="Z2709" t="s">
        <v>86</v>
      </c>
      <c r="AA2709" t="s">
        <v>86</v>
      </c>
      <c r="AB2709" t="s">
        <v>86</v>
      </c>
      <c r="AC2709" t="s">
        <v>86</v>
      </c>
      <c r="AD2709" t="s">
        <v>86</v>
      </c>
      <c r="AE2709" t="s">
        <v>86</v>
      </c>
      <c r="AF2709" t="s">
        <v>86</v>
      </c>
      <c r="AG2709" t="s">
        <v>86</v>
      </c>
      <c r="AH2709" t="s">
        <v>86</v>
      </c>
      <c r="AI2709" t="s">
        <v>86</v>
      </c>
      <c r="AJ2709" t="s">
        <v>86</v>
      </c>
      <c r="AK2709" t="s">
        <v>86</v>
      </c>
      <c r="AL2709" t="s">
        <v>86</v>
      </c>
      <c r="AM2709" t="s">
        <v>86</v>
      </c>
      <c r="AN2709" t="s">
        <v>86</v>
      </c>
      <c r="AO2709" t="s">
        <v>86</v>
      </c>
      <c r="AP2709" t="s">
        <v>86</v>
      </c>
      <c r="AQ2709" t="s">
        <v>86</v>
      </c>
      <c r="AR2709" t="s">
        <v>86</v>
      </c>
      <c r="AS2709" t="s">
        <v>86</v>
      </c>
      <c r="AT2709" t="s">
        <v>86</v>
      </c>
      <c r="AU2709" t="s">
        <v>86</v>
      </c>
      <c r="AV2709" t="s">
        <v>86</v>
      </c>
      <c r="AW2709" t="s">
        <v>86</v>
      </c>
      <c r="AX2709" t="s">
        <v>86</v>
      </c>
      <c r="AY2709" t="s">
        <v>86</v>
      </c>
      <c r="AZ2709" t="s">
        <v>86</v>
      </c>
      <c r="BA2709" t="s">
        <v>86</v>
      </c>
      <c r="BB2709" t="s">
        <v>86</v>
      </c>
      <c r="BC2709" t="s">
        <v>86</v>
      </c>
    </row>
    <row r="2710" spans="1:55" x14ac:dyDescent="0.3">
      <c r="A2710" t="s">
        <v>55</v>
      </c>
      <c r="B2710" t="s">
        <v>86</v>
      </c>
      <c r="C2710" t="s">
        <v>2627</v>
      </c>
      <c r="D2710">
        <v>22110415203</v>
      </c>
      <c r="E2710" t="s">
        <v>2630</v>
      </c>
      <c r="F2710" t="s">
        <v>133</v>
      </c>
      <c r="G2710" t="s">
        <v>59</v>
      </c>
      <c r="H2710" t="s">
        <v>86</v>
      </c>
      <c r="I2710" t="s">
        <v>86</v>
      </c>
      <c r="J2710" t="s">
        <v>86</v>
      </c>
      <c r="K2710" t="s">
        <v>86</v>
      </c>
      <c r="L2710" t="s">
        <v>86</v>
      </c>
      <c r="M2710" t="s">
        <v>86</v>
      </c>
      <c r="N2710" t="s">
        <v>86</v>
      </c>
      <c r="O2710" t="s">
        <v>86</v>
      </c>
      <c r="P2710" t="s">
        <v>86</v>
      </c>
      <c r="Q2710" t="s">
        <v>86</v>
      </c>
      <c r="R2710" t="s">
        <v>86</v>
      </c>
      <c r="S2710" t="s">
        <v>86</v>
      </c>
      <c r="T2710" t="s">
        <v>86</v>
      </c>
      <c r="U2710" t="s">
        <v>86</v>
      </c>
      <c r="V2710" t="s">
        <v>86</v>
      </c>
      <c r="W2710" t="s">
        <v>86</v>
      </c>
      <c r="X2710" t="s">
        <v>86</v>
      </c>
      <c r="Y2710" t="s">
        <v>86</v>
      </c>
      <c r="Z2710" t="s">
        <v>86</v>
      </c>
      <c r="AA2710" t="s">
        <v>86</v>
      </c>
      <c r="AB2710" t="s">
        <v>86</v>
      </c>
      <c r="AC2710" t="s">
        <v>86</v>
      </c>
      <c r="AD2710" t="s">
        <v>86</v>
      </c>
      <c r="AE2710" t="s">
        <v>86</v>
      </c>
      <c r="AF2710" t="s">
        <v>86</v>
      </c>
      <c r="AG2710" t="s">
        <v>86</v>
      </c>
      <c r="AH2710" t="s">
        <v>86</v>
      </c>
      <c r="AI2710" t="s">
        <v>86</v>
      </c>
      <c r="AJ2710" t="s">
        <v>86</v>
      </c>
      <c r="AK2710" t="s">
        <v>86</v>
      </c>
      <c r="AL2710" t="s">
        <v>86</v>
      </c>
      <c r="AM2710" t="s">
        <v>86</v>
      </c>
      <c r="AN2710" t="s">
        <v>86</v>
      </c>
      <c r="AO2710" t="s">
        <v>86</v>
      </c>
      <c r="AP2710" t="s">
        <v>86</v>
      </c>
      <c r="AQ2710" t="s">
        <v>86</v>
      </c>
      <c r="AR2710" t="s">
        <v>86</v>
      </c>
      <c r="AS2710" t="s">
        <v>86</v>
      </c>
      <c r="AT2710" t="s">
        <v>86</v>
      </c>
      <c r="AU2710" t="s">
        <v>86</v>
      </c>
      <c r="AV2710" t="s">
        <v>86</v>
      </c>
      <c r="AW2710" t="s">
        <v>86</v>
      </c>
      <c r="AX2710" t="s">
        <v>86</v>
      </c>
      <c r="AY2710" t="s">
        <v>86</v>
      </c>
      <c r="AZ2710" t="s">
        <v>86</v>
      </c>
      <c r="BA2710" t="s">
        <v>86</v>
      </c>
      <c r="BB2710" t="s">
        <v>86</v>
      </c>
      <c r="BC2710" t="s">
        <v>86</v>
      </c>
    </row>
    <row r="2711" spans="1:55" x14ac:dyDescent="0.3">
      <c r="A2711" t="s">
        <v>55</v>
      </c>
      <c r="B2711" t="s">
        <v>86</v>
      </c>
      <c r="C2711" t="s">
        <v>2627</v>
      </c>
      <c r="D2711">
        <v>22110415204</v>
      </c>
      <c r="E2711" t="s">
        <v>2631</v>
      </c>
      <c r="F2711" t="s">
        <v>133</v>
      </c>
      <c r="G2711" t="s">
        <v>89</v>
      </c>
      <c r="H2711" t="s">
        <v>86</v>
      </c>
      <c r="I2711" t="s">
        <v>86</v>
      </c>
      <c r="J2711" t="s">
        <v>86</v>
      </c>
      <c r="K2711" t="s">
        <v>86</v>
      </c>
      <c r="L2711" t="s">
        <v>86</v>
      </c>
      <c r="M2711" t="s">
        <v>86</v>
      </c>
      <c r="N2711" t="s">
        <v>86</v>
      </c>
      <c r="O2711" t="s">
        <v>86</v>
      </c>
      <c r="P2711" t="s">
        <v>86</v>
      </c>
      <c r="Q2711" t="s">
        <v>86</v>
      </c>
      <c r="R2711" t="s">
        <v>86</v>
      </c>
      <c r="S2711" t="s">
        <v>86</v>
      </c>
      <c r="T2711" t="s">
        <v>86</v>
      </c>
      <c r="U2711" t="s">
        <v>86</v>
      </c>
      <c r="V2711" t="s">
        <v>86</v>
      </c>
      <c r="W2711" t="s">
        <v>86</v>
      </c>
      <c r="X2711" t="s">
        <v>86</v>
      </c>
      <c r="Y2711" t="s">
        <v>86</v>
      </c>
      <c r="Z2711" t="s">
        <v>86</v>
      </c>
      <c r="AA2711" t="s">
        <v>86</v>
      </c>
      <c r="AB2711" t="s">
        <v>86</v>
      </c>
      <c r="AC2711" t="s">
        <v>86</v>
      </c>
      <c r="AD2711" t="s">
        <v>86</v>
      </c>
      <c r="AE2711" t="s">
        <v>86</v>
      </c>
      <c r="AF2711" t="s">
        <v>86</v>
      </c>
      <c r="AG2711" t="s">
        <v>86</v>
      </c>
      <c r="AH2711" t="s">
        <v>86</v>
      </c>
      <c r="AI2711" t="s">
        <v>86</v>
      </c>
      <c r="AJ2711" t="s">
        <v>86</v>
      </c>
      <c r="AK2711" t="s">
        <v>86</v>
      </c>
      <c r="AL2711" t="s">
        <v>86</v>
      </c>
      <c r="AM2711" t="s">
        <v>86</v>
      </c>
      <c r="AN2711" t="s">
        <v>86</v>
      </c>
      <c r="AO2711" t="s">
        <v>86</v>
      </c>
      <c r="AP2711" t="s">
        <v>86</v>
      </c>
      <c r="AQ2711" t="s">
        <v>86</v>
      </c>
      <c r="AR2711" t="s">
        <v>86</v>
      </c>
      <c r="AS2711" t="s">
        <v>86</v>
      </c>
      <c r="AT2711" t="s">
        <v>86</v>
      </c>
      <c r="AU2711" t="s">
        <v>86</v>
      </c>
      <c r="AV2711" t="s">
        <v>86</v>
      </c>
      <c r="AW2711" t="s">
        <v>86</v>
      </c>
      <c r="AX2711" t="s">
        <v>86</v>
      </c>
      <c r="AY2711" t="s">
        <v>86</v>
      </c>
      <c r="AZ2711" t="s">
        <v>86</v>
      </c>
      <c r="BA2711" t="s">
        <v>86</v>
      </c>
      <c r="BB2711" t="s">
        <v>86</v>
      </c>
      <c r="BC2711" t="s">
        <v>86</v>
      </c>
    </row>
    <row r="2712" spans="1:55" x14ac:dyDescent="0.3">
      <c r="A2712" t="s">
        <v>55</v>
      </c>
      <c r="B2712" t="s">
        <v>86</v>
      </c>
      <c r="C2712" t="s">
        <v>2632</v>
      </c>
      <c r="D2712">
        <v>22110415301</v>
      </c>
      <c r="E2712" t="s">
        <v>2633</v>
      </c>
      <c r="F2712" t="s">
        <v>58</v>
      </c>
      <c r="G2712" t="s">
        <v>59</v>
      </c>
      <c r="H2712" t="s">
        <v>86</v>
      </c>
      <c r="I2712" t="s">
        <v>86</v>
      </c>
      <c r="J2712" t="s">
        <v>86</v>
      </c>
      <c r="K2712" t="s">
        <v>86</v>
      </c>
      <c r="L2712" t="s">
        <v>86</v>
      </c>
      <c r="M2712" t="s">
        <v>86</v>
      </c>
      <c r="N2712" t="s">
        <v>86</v>
      </c>
      <c r="O2712" t="s">
        <v>86</v>
      </c>
      <c r="P2712" t="s">
        <v>86</v>
      </c>
      <c r="Q2712" t="s">
        <v>86</v>
      </c>
      <c r="R2712" t="s">
        <v>86</v>
      </c>
      <c r="S2712" t="s">
        <v>86</v>
      </c>
      <c r="T2712" t="s">
        <v>86</v>
      </c>
      <c r="U2712" t="s">
        <v>86</v>
      </c>
      <c r="V2712" t="s">
        <v>86</v>
      </c>
      <c r="W2712" t="s">
        <v>86</v>
      </c>
      <c r="X2712" t="s">
        <v>86</v>
      </c>
      <c r="Y2712" t="s">
        <v>86</v>
      </c>
      <c r="Z2712" t="s">
        <v>86</v>
      </c>
      <c r="AA2712" t="s">
        <v>86</v>
      </c>
      <c r="AB2712" t="s">
        <v>86</v>
      </c>
      <c r="AC2712" t="s">
        <v>86</v>
      </c>
      <c r="AD2712" t="s">
        <v>86</v>
      </c>
      <c r="AE2712" t="s">
        <v>86</v>
      </c>
      <c r="AF2712" t="s">
        <v>86</v>
      </c>
      <c r="AG2712" t="s">
        <v>86</v>
      </c>
      <c r="AH2712" t="s">
        <v>86</v>
      </c>
      <c r="AI2712" t="s">
        <v>86</v>
      </c>
      <c r="AJ2712" t="s">
        <v>86</v>
      </c>
      <c r="AK2712" t="s">
        <v>86</v>
      </c>
      <c r="AL2712" t="s">
        <v>86</v>
      </c>
      <c r="AM2712" t="s">
        <v>86</v>
      </c>
      <c r="AN2712" t="s">
        <v>86</v>
      </c>
      <c r="AO2712" t="s">
        <v>86</v>
      </c>
      <c r="AP2712" t="s">
        <v>86</v>
      </c>
      <c r="AQ2712" t="s">
        <v>86</v>
      </c>
      <c r="AR2712" t="s">
        <v>86</v>
      </c>
      <c r="AS2712" t="s">
        <v>86</v>
      </c>
      <c r="AT2712" t="s">
        <v>86</v>
      </c>
      <c r="AU2712" t="s">
        <v>86</v>
      </c>
      <c r="AV2712" t="s">
        <v>86</v>
      </c>
      <c r="AW2712" t="s">
        <v>86</v>
      </c>
      <c r="AX2712" t="s">
        <v>86</v>
      </c>
      <c r="AY2712" t="s">
        <v>86</v>
      </c>
      <c r="AZ2712" t="s">
        <v>86</v>
      </c>
      <c r="BA2712" t="s">
        <v>86</v>
      </c>
      <c r="BB2712" t="s">
        <v>86</v>
      </c>
      <c r="BC2712" t="s">
        <v>86</v>
      </c>
    </row>
    <row r="2713" spans="1:55" x14ac:dyDescent="0.3">
      <c r="A2713" t="s">
        <v>55</v>
      </c>
      <c r="B2713" t="s">
        <v>86</v>
      </c>
      <c r="C2713" t="s">
        <v>2632</v>
      </c>
      <c r="D2713">
        <v>22110415303</v>
      </c>
      <c r="E2713" t="s">
        <v>2634</v>
      </c>
      <c r="F2713" t="s">
        <v>133</v>
      </c>
      <c r="G2713" t="s">
        <v>59</v>
      </c>
      <c r="H2713" t="s">
        <v>86</v>
      </c>
      <c r="I2713" t="s">
        <v>86</v>
      </c>
      <c r="J2713" t="s">
        <v>86</v>
      </c>
      <c r="K2713" t="s">
        <v>86</v>
      </c>
      <c r="L2713" t="s">
        <v>86</v>
      </c>
      <c r="M2713" t="s">
        <v>86</v>
      </c>
      <c r="N2713" t="s">
        <v>86</v>
      </c>
      <c r="O2713" t="s">
        <v>86</v>
      </c>
      <c r="P2713" t="s">
        <v>86</v>
      </c>
      <c r="Q2713" t="s">
        <v>86</v>
      </c>
      <c r="R2713" t="s">
        <v>86</v>
      </c>
      <c r="S2713" t="s">
        <v>86</v>
      </c>
      <c r="T2713" t="s">
        <v>86</v>
      </c>
      <c r="U2713" t="s">
        <v>86</v>
      </c>
      <c r="V2713" t="s">
        <v>86</v>
      </c>
      <c r="W2713" t="s">
        <v>86</v>
      </c>
      <c r="X2713" t="s">
        <v>86</v>
      </c>
      <c r="Y2713" t="s">
        <v>86</v>
      </c>
      <c r="Z2713" t="s">
        <v>86</v>
      </c>
      <c r="AA2713" t="s">
        <v>86</v>
      </c>
      <c r="AB2713" t="s">
        <v>86</v>
      </c>
      <c r="AC2713" t="s">
        <v>86</v>
      </c>
      <c r="AD2713" t="s">
        <v>86</v>
      </c>
      <c r="AE2713" t="s">
        <v>86</v>
      </c>
      <c r="AF2713" t="s">
        <v>86</v>
      </c>
      <c r="AG2713" t="s">
        <v>86</v>
      </c>
      <c r="AH2713" t="s">
        <v>86</v>
      </c>
      <c r="AI2713" t="s">
        <v>86</v>
      </c>
      <c r="AJ2713" t="s">
        <v>86</v>
      </c>
      <c r="AK2713" t="s">
        <v>86</v>
      </c>
      <c r="AL2713" t="s">
        <v>86</v>
      </c>
      <c r="AM2713" t="s">
        <v>86</v>
      </c>
      <c r="AN2713" t="s">
        <v>86</v>
      </c>
      <c r="AO2713" t="s">
        <v>86</v>
      </c>
      <c r="AP2713" t="s">
        <v>86</v>
      </c>
      <c r="AQ2713" t="s">
        <v>86</v>
      </c>
      <c r="AR2713" t="s">
        <v>86</v>
      </c>
      <c r="AS2713" t="s">
        <v>86</v>
      </c>
      <c r="AT2713" t="s">
        <v>86</v>
      </c>
      <c r="AU2713" t="s">
        <v>86</v>
      </c>
      <c r="AV2713" t="s">
        <v>86</v>
      </c>
      <c r="AW2713" t="s">
        <v>86</v>
      </c>
      <c r="AX2713" t="s">
        <v>86</v>
      </c>
      <c r="AY2713" t="s">
        <v>86</v>
      </c>
      <c r="AZ2713" t="s">
        <v>86</v>
      </c>
      <c r="BA2713" t="s">
        <v>86</v>
      </c>
      <c r="BB2713" t="s">
        <v>86</v>
      </c>
      <c r="BC2713" t="s">
        <v>86</v>
      </c>
    </row>
    <row r="2714" spans="1:55" x14ac:dyDescent="0.3">
      <c r="A2714" t="s">
        <v>55</v>
      </c>
      <c r="B2714" t="s">
        <v>86</v>
      </c>
      <c r="C2714" t="s">
        <v>2632</v>
      </c>
      <c r="D2714">
        <v>22110415304</v>
      </c>
      <c r="E2714" t="s">
        <v>2635</v>
      </c>
      <c r="F2714" t="s">
        <v>88</v>
      </c>
      <c r="G2714" t="s">
        <v>59</v>
      </c>
      <c r="H2714" t="s">
        <v>86</v>
      </c>
      <c r="I2714" t="s">
        <v>86</v>
      </c>
      <c r="J2714" t="s">
        <v>86</v>
      </c>
      <c r="K2714" t="s">
        <v>86</v>
      </c>
      <c r="L2714" t="s">
        <v>86</v>
      </c>
      <c r="M2714" t="s">
        <v>86</v>
      </c>
      <c r="N2714" t="s">
        <v>86</v>
      </c>
      <c r="O2714" t="s">
        <v>86</v>
      </c>
      <c r="P2714" t="s">
        <v>86</v>
      </c>
      <c r="Q2714" t="s">
        <v>86</v>
      </c>
      <c r="R2714" t="s">
        <v>86</v>
      </c>
      <c r="S2714" t="s">
        <v>86</v>
      </c>
      <c r="T2714" t="s">
        <v>86</v>
      </c>
      <c r="U2714" t="s">
        <v>86</v>
      </c>
      <c r="V2714" t="s">
        <v>86</v>
      </c>
      <c r="W2714" t="s">
        <v>86</v>
      </c>
      <c r="X2714" t="s">
        <v>86</v>
      </c>
      <c r="Y2714" t="s">
        <v>86</v>
      </c>
      <c r="Z2714" t="s">
        <v>86</v>
      </c>
      <c r="AA2714" t="s">
        <v>86</v>
      </c>
      <c r="AB2714" t="s">
        <v>86</v>
      </c>
      <c r="AC2714" t="s">
        <v>86</v>
      </c>
      <c r="AD2714" t="s">
        <v>86</v>
      </c>
      <c r="AE2714" t="s">
        <v>86</v>
      </c>
      <c r="AF2714" t="s">
        <v>86</v>
      </c>
      <c r="AG2714" t="s">
        <v>86</v>
      </c>
      <c r="AH2714" t="s">
        <v>86</v>
      </c>
      <c r="AI2714" t="s">
        <v>86</v>
      </c>
      <c r="AJ2714" t="s">
        <v>86</v>
      </c>
      <c r="AK2714" t="s">
        <v>86</v>
      </c>
      <c r="AL2714" t="s">
        <v>86</v>
      </c>
      <c r="AM2714" t="s">
        <v>86</v>
      </c>
      <c r="AN2714" t="s">
        <v>86</v>
      </c>
      <c r="AO2714" t="s">
        <v>86</v>
      </c>
      <c r="AP2714" t="s">
        <v>86</v>
      </c>
      <c r="AQ2714" t="s">
        <v>86</v>
      </c>
      <c r="AR2714" t="s">
        <v>86</v>
      </c>
      <c r="AS2714" t="s">
        <v>86</v>
      </c>
      <c r="AT2714" t="s">
        <v>86</v>
      </c>
      <c r="AU2714" t="s">
        <v>86</v>
      </c>
      <c r="AV2714" t="s">
        <v>86</v>
      </c>
      <c r="AW2714" t="s">
        <v>86</v>
      </c>
      <c r="AX2714" t="s">
        <v>86</v>
      </c>
      <c r="AY2714" t="s">
        <v>86</v>
      </c>
      <c r="AZ2714" t="s">
        <v>86</v>
      </c>
      <c r="BA2714" t="s">
        <v>86</v>
      </c>
      <c r="BB2714" t="s">
        <v>86</v>
      </c>
      <c r="BC2714" t="s">
        <v>86</v>
      </c>
    </row>
    <row r="2715" spans="1:55" x14ac:dyDescent="0.3">
      <c r="A2715" t="s">
        <v>55</v>
      </c>
      <c r="B2715" t="s">
        <v>86</v>
      </c>
      <c r="C2715" t="s">
        <v>2636</v>
      </c>
      <c r="D2715">
        <v>22110415401</v>
      </c>
      <c r="E2715" t="s">
        <v>2637</v>
      </c>
      <c r="F2715" t="s">
        <v>58</v>
      </c>
      <c r="G2715" t="s">
        <v>59</v>
      </c>
      <c r="H2715" t="s">
        <v>86</v>
      </c>
      <c r="I2715" t="s">
        <v>86</v>
      </c>
      <c r="J2715" t="s">
        <v>86</v>
      </c>
      <c r="K2715" t="s">
        <v>86</v>
      </c>
      <c r="L2715" t="s">
        <v>86</v>
      </c>
      <c r="M2715" t="s">
        <v>86</v>
      </c>
      <c r="N2715" t="s">
        <v>86</v>
      </c>
      <c r="O2715" t="s">
        <v>86</v>
      </c>
      <c r="P2715" t="s">
        <v>86</v>
      </c>
      <c r="Q2715" t="s">
        <v>86</v>
      </c>
      <c r="R2715" t="s">
        <v>86</v>
      </c>
      <c r="S2715" t="s">
        <v>86</v>
      </c>
      <c r="T2715" t="s">
        <v>86</v>
      </c>
      <c r="U2715" t="s">
        <v>86</v>
      </c>
      <c r="V2715" t="s">
        <v>86</v>
      </c>
      <c r="W2715" t="s">
        <v>86</v>
      </c>
      <c r="X2715" t="s">
        <v>86</v>
      </c>
      <c r="Y2715" t="s">
        <v>86</v>
      </c>
      <c r="Z2715" t="s">
        <v>86</v>
      </c>
      <c r="AA2715" t="s">
        <v>86</v>
      </c>
      <c r="AB2715" t="s">
        <v>86</v>
      </c>
      <c r="AC2715" t="s">
        <v>86</v>
      </c>
      <c r="AD2715" t="s">
        <v>86</v>
      </c>
      <c r="AE2715" t="s">
        <v>86</v>
      </c>
      <c r="AF2715" t="s">
        <v>86</v>
      </c>
      <c r="AG2715" t="s">
        <v>86</v>
      </c>
      <c r="AH2715" t="s">
        <v>86</v>
      </c>
      <c r="AI2715" t="s">
        <v>86</v>
      </c>
      <c r="AJ2715" t="s">
        <v>86</v>
      </c>
      <c r="AK2715" t="s">
        <v>86</v>
      </c>
      <c r="AL2715" t="s">
        <v>86</v>
      </c>
      <c r="AM2715" t="s">
        <v>86</v>
      </c>
      <c r="AN2715" t="s">
        <v>86</v>
      </c>
      <c r="AO2715" t="s">
        <v>86</v>
      </c>
      <c r="AP2715" t="s">
        <v>86</v>
      </c>
      <c r="AQ2715" t="s">
        <v>86</v>
      </c>
      <c r="AR2715" t="s">
        <v>86</v>
      </c>
      <c r="AS2715" t="s">
        <v>86</v>
      </c>
      <c r="AT2715" t="s">
        <v>86</v>
      </c>
      <c r="AU2715" t="s">
        <v>86</v>
      </c>
      <c r="AV2715" t="s">
        <v>86</v>
      </c>
      <c r="AW2715" t="s">
        <v>86</v>
      </c>
      <c r="AX2715" t="s">
        <v>86</v>
      </c>
      <c r="AY2715" t="s">
        <v>86</v>
      </c>
      <c r="AZ2715" t="s">
        <v>86</v>
      </c>
      <c r="BA2715" t="s">
        <v>86</v>
      </c>
      <c r="BB2715" t="s">
        <v>86</v>
      </c>
      <c r="BC2715" t="s">
        <v>86</v>
      </c>
    </row>
    <row r="2716" spans="1:55" x14ac:dyDescent="0.3">
      <c r="A2716" t="s">
        <v>55</v>
      </c>
      <c r="B2716" t="s">
        <v>86</v>
      </c>
      <c r="C2716" t="s">
        <v>2636</v>
      </c>
      <c r="D2716">
        <v>22110415402</v>
      </c>
      <c r="E2716" t="s">
        <v>2638</v>
      </c>
      <c r="F2716" t="s">
        <v>58</v>
      </c>
      <c r="G2716" t="s">
        <v>59</v>
      </c>
      <c r="H2716" t="s">
        <v>86</v>
      </c>
      <c r="I2716" t="s">
        <v>86</v>
      </c>
      <c r="J2716" t="s">
        <v>86</v>
      </c>
      <c r="K2716" t="s">
        <v>86</v>
      </c>
      <c r="L2716" t="s">
        <v>86</v>
      </c>
      <c r="M2716" t="s">
        <v>86</v>
      </c>
      <c r="N2716" t="s">
        <v>86</v>
      </c>
      <c r="O2716" t="s">
        <v>86</v>
      </c>
      <c r="P2716" t="s">
        <v>86</v>
      </c>
      <c r="Q2716" t="s">
        <v>86</v>
      </c>
      <c r="R2716" t="s">
        <v>86</v>
      </c>
      <c r="S2716" t="s">
        <v>86</v>
      </c>
      <c r="T2716" t="s">
        <v>86</v>
      </c>
      <c r="U2716" t="s">
        <v>86</v>
      </c>
      <c r="V2716" t="s">
        <v>86</v>
      </c>
      <c r="W2716" t="s">
        <v>86</v>
      </c>
      <c r="X2716" t="s">
        <v>86</v>
      </c>
      <c r="Y2716" t="s">
        <v>86</v>
      </c>
      <c r="Z2716" t="s">
        <v>86</v>
      </c>
      <c r="AA2716" t="s">
        <v>86</v>
      </c>
      <c r="AB2716" t="s">
        <v>86</v>
      </c>
      <c r="AC2716" t="s">
        <v>86</v>
      </c>
      <c r="AD2716" t="s">
        <v>86</v>
      </c>
      <c r="AE2716" t="s">
        <v>86</v>
      </c>
      <c r="AF2716" t="s">
        <v>86</v>
      </c>
      <c r="AG2716" t="s">
        <v>86</v>
      </c>
      <c r="AH2716" t="s">
        <v>86</v>
      </c>
      <c r="AI2716" t="s">
        <v>86</v>
      </c>
      <c r="AJ2716" t="s">
        <v>86</v>
      </c>
      <c r="AK2716" t="s">
        <v>86</v>
      </c>
      <c r="AL2716" t="s">
        <v>86</v>
      </c>
      <c r="AM2716" t="s">
        <v>86</v>
      </c>
      <c r="AN2716" t="s">
        <v>86</v>
      </c>
      <c r="AO2716" t="s">
        <v>86</v>
      </c>
      <c r="AP2716" t="s">
        <v>86</v>
      </c>
      <c r="AQ2716" t="s">
        <v>86</v>
      </c>
      <c r="AR2716" t="s">
        <v>86</v>
      </c>
      <c r="AS2716" t="s">
        <v>86</v>
      </c>
      <c r="AT2716" t="s">
        <v>86</v>
      </c>
      <c r="AU2716" t="s">
        <v>86</v>
      </c>
      <c r="AV2716" t="s">
        <v>86</v>
      </c>
      <c r="AW2716" t="s">
        <v>86</v>
      </c>
      <c r="AX2716" t="s">
        <v>86</v>
      </c>
      <c r="AY2716" t="s">
        <v>86</v>
      </c>
      <c r="AZ2716" t="s">
        <v>86</v>
      </c>
      <c r="BA2716" t="s">
        <v>86</v>
      </c>
      <c r="BB2716" t="s">
        <v>86</v>
      </c>
      <c r="BC2716" t="s">
        <v>86</v>
      </c>
    </row>
    <row r="2717" spans="1:55" x14ac:dyDescent="0.3">
      <c r="A2717" t="s">
        <v>55</v>
      </c>
      <c r="B2717" t="s">
        <v>86</v>
      </c>
      <c r="C2717" t="s">
        <v>2636</v>
      </c>
      <c r="D2717">
        <v>22110415403</v>
      </c>
      <c r="E2717" t="s">
        <v>2639</v>
      </c>
      <c r="F2717" t="s">
        <v>133</v>
      </c>
      <c r="G2717" t="s">
        <v>59</v>
      </c>
      <c r="H2717" t="s">
        <v>86</v>
      </c>
      <c r="I2717" t="s">
        <v>86</v>
      </c>
      <c r="J2717" t="s">
        <v>86</v>
      </c>
      <c r="K2717" t="s">
        <v>86</v>
      </c>
      <c r="L2717" t="s">
        <v>86</v>
      </c>
      <c r="M2717" t="s">
        <v>86</v>
      </c>
      <c r="N2717" t="s">
        <v>86</v>
      </c>
      <c r="O2717" t="s">
        <v>86</v>
      </c>
      <c r="P2717" t="s">
        <v>86</v>
      </c>
      <c r="Q2717" t="s">
        <v>86</v>
      </c>
      <c r="R2717" t="s">
        <v>86</v>
      </c>
      <c r="S2717" t="s">
        <v>86</v>
      </c>
      <c r="T2717" t="s">
        <v>86</v>
      </c>
      <c r="U2717" t="s">
        <v>86</v>
      </c>
      <c r="V2717" t="s">
        <v>86</v>
      </c>
      <c r="W2717" t="s">
        <v>86</v>
      </c>
      <c r="X2717" t="s">
        <v>86</v>
      </c>
      <c r="Y2717" t="s">
        <v>86</v>
      </c>
      <c r="Z2717" t="s">
        <v>86</v>
      </c>
      <c r="AA2717" t="s">
        <v>86</v>
      </c>
      <c r="AB2717" t="s">
        <v>86</v>
      </c>
      <c r="AC2717" t="s">
        <v>86</v>
      </c>
      <c r="AD2717" t="s">
        <v>86</v>
      </c>
      <c r="AE2717" t="s">
        <v>86</v>
      </c>
      <c r="AF2717" t="s">
        <v>86</v>
      </c>
      <c r="AG2717" t="s">
        <v>86</v>
      </c>
      <c r="AH2717" t="s">
        <v>86</v>
      </c>
      <c r="AI2717" t="s">
        <v>86</v>
      </c>
      <c r="AJ2717" t="s">
        <v>86</v>
      </c>
      <c r="AK2717" t="s">
        <v>86</v>
      </c>
      <c r="AL2717" t="s">
        <v>86</v>
      </c>
      <c r="AM2717" t="s">
        <v>86</v>
      </c>
      <c r="AN2717" t="s">
        <v>86</v>
      </c>
      <c r="AO2717" t="s">
        <v>86</v>
      </c>
      <c r="AP2717" t="s">
        <v>86</v>
      </c>
      <c r="AQ2717" t="s">
        <v>86</v>
      </c>
      <c r="AR2717" t="s">
        <v>86</v>
      </c>
      <c r="AS2717" t="s">
        <v>86</v>
      </c>
      <c r="AT2717" t="s">
        <v>86</v>
      </c>
      <c r="AU2717" t="s">
        <v>86</v>
      </c>
      <c r="AV2717" t="s">
        <v>86</v>
      </c>
      <c r="AW2717" t="s">
        <v>86</v>
      </c>
      <c r="AX2717" t="s">
        <v>86</v>
      </c>
      <c r="AY2717" t="s">
        <v>86</v>
      </c>
      <c r="AZ2717" t="s">
        <v>86</v>
      </c>
      <c r="BA2717" t="s">
        <v>86</v>
      </c>
      <c r="BB2717" t="s">
        <v>86</v>
      </c>
      <c r="BC2717" t="s">
        <v>86</v>
      </c>
    </row>
    <row r="2718" spans="1:55" x14ac:dyDescent="0.3">
      <c r="A2718" t="s">
        <v>55</v>
      </c>
      <c r="B2718" t="s">
        <v>86</v>
      </c>
      <c r="C2718" t="s">
        <v>2636</v>
      </c>
      <c r="D2718">
        <v>22110415406</v>
      </c>
      <c r="E2718" t="s">
        <v>2640</v>
      </c>
      <c r="F2718" t="s">
        <v>58</v>
      </c>
      <c r="G2718" t="s">
        <v>89</v>
      </c>
      <c r="H2718" t="s">
        <v>86</v>
      </c>
      <c r="I2718" t="s">
        <v>86</v>
      </c>
      <c r="J2718" t="s">
        <v>86</v>
      </c>
      <c r="K2718" t="s">
        <v>86</v>
      </c>
      <c r="L2718" t="s">
        <v>86</v>
      </c>
      <c r="M2718" t="s">
        <v>86</v>
      </c>
      <c r="N2718" t="s">
        <v>86</v>
      </c>
      <c r="O2718" t="s">
        <v>86</v>
      </c>
      <c r="P2718" t="s">
        <v>86</v>
      </c>
      <c r="Q2718" t="s">
        <v>86</v>
      </c>
      <c r="R2718" t="s">
        <v>86</v>
      </c>
      <c r="S2718" t="s">
        <v>86</v>
      </c>
      <c r="T2718" t="s">
        <v>86</v>
      </c>
      <c r="U2718" t="s">
        <v>86</v>
      </c>
      <c r="V2718" t="s">
        <v>86</v>
      </c>
      <c r="W2718" t="s">
        <v>86</v>
      </c>
      <c r="X2718" t="s">
        <v>86</v>
      </c>
      <c r="Y2718" t="s">
        <v>86</v>
      </c>
      <c r="Z2718" t="s">
        <v>86</v>
      </c>
      <c r="AA2718" t="s">
        <v>86</v>
      </c>
      <c r="AB2718" t="s">
        <v>86</v>
      </c>
      <c r="AC2718" t="s">
        <v>86</v>
      </c>
      <c r="AD2718" t="s">
        <v>86</v>
      </c>
      <c r="AE2718" t="s">
        <v>86</v>
      </c>
      <c r="AF2718" t="s">
        <v>86</v>
      </c>
      <c r="AG2718" t="s">
        <v>86</v>
      </c>
      <c r="AH2718" t="s">
        <v>86</v>
      </c>
      <c r="AI2718" t="s">
        <v>86</v>
      </c>
      <c r="AJ2718" t="s">
        <v>86</v>
      </c>
      <c r="AK2718" t="s">
        <v>86</v>
      </c>
      <c r="AL2718" t="s">
        <v>86</v>
      </c>
      <c r="AM2718" t="s">
        <v>86</v>
      </c>
      <c r="AN2718" t="s">
        <v>86</v>
      </c>
      <c r="AO2718" t="s">
        <v>86</v>
      </c>
      <c r="AP2718" t="s">
        <v>86</v>
      </c>
      <c r="AQ2718" t="s">
        <v>86</v>
      </c>
      <c r="AR2718" t="s">
        <v>86</v>
      </c>
      <c r="AS2718" t="s">
        <v>86</v>
      </c>
      <c r="AT2718" t="s">
        <v>86</v>
      </c>
      <c r="AU2718" t="s">
        <v>86</v>
      </c>
      <c r="AV2718" t="s">
        <v>86</v>
      </c>
      <c r="AW2718" t="s">
        <v>86</v>
      </c>
      <c r="AX2718" t="s">
        <v>86</v>
      </c>
      <c r="AY2718" t="s">
        <v>86</v>
      </c>
      <c r="AZ2718" t="s">
        <v>86</v>
      </c>
      <c r="BA2718" t="s">
        <v>86</v>
      </c>
      <c r="BB2718" t="s">
        <v>86</v>
      </c>
      <c r="BC2718" t="s">
        <v>86</v>
      </c>
    </row>
    <row r="2719" spans="1:55" x14ac:dyDescent="0.3">
      <c r="A2719" t="s">
        <v>55</v>
      </c>
      <c r="B2719" t="s">
        <v>86</v>
      </c>
      <c r="C2719" t="s">
        <v>2636</v>
      </c>
      <c r="D2719">
        <v>22110415408</v>
      </c>
      <c r="E2719" t="s">
        <v>2641</v>
      </c>
      <c r="F2719" t="s">
        <v>58</v>
      </c>
      <c r="G2719" t="s">
        <v>89</v>
      </c>
      <c r="H2719" t="s">
        <v>86</v>
      </c>
      <c r="I2719" t="s">
        <v>86</v>
      </c>
      <c r="J2719" t="s">
        <v>86</v>
      </c>
      <c r="K2719" t="s">
        <v>86</v>
      </c>
      <c r="L2719" t="s">
        <v>86</v>
      </c>
      <c r="M2719" t="s">
        <v>86</v>
      </c>
      <c r="N2719" t="s">
        <v>86</v>
      </c>
      <c r="O2719" t="s">
        <v>86</v>
      </c>
      <c r="P2719" t="s">
        <v>86</v>
      </c>
      <c r="Q2719" t="s">
        <v>86</v>
      </c>
      <c r="R2719" t="s">
        <v>86</v>
      </c>
      <c r="S2719" t="s">
        <v>86</v>
      </c>
      <c r="T2719" t="s">
        <v>86</v>
      </c>
      <c r="U2719" t="s">
        <v>86</v>
      </c>
      <c r="V2719" t="s">
        <v>86</v>
      </c>
      <c r="W2719" t="s">
        <v>86</v>
      </c>
      <c r="X2719" t="s">
        <v>86</v>
      </c>
      <c r="Y2719" t="s">
        <v>86</v>
      </c>
      <c r="Z2719" t="s">
        <v>86</v>
      </c>
      <c r="AA2719" t="s">
        <v>86</v>
      </c>
      <c r="AB2719" t="s">
        <v>86</v>
      </c>
      <c r="AC2719" t="s">
        <v>86</v>
      </c>
      <c r="AD2719" t="s">
        <v>86</v>
      </c>
      <c r="AE2719" t="s">
        <v>86</v>
      </c>
      <c r="AF2719" t="s">
        <v>86</v>
      </c>
      <c r="AG2719" t="s">
        <v>86</v>
      </c>
      <c r="AH2719" t="s">
        <v>86</v>
      </c>
      <c r="AI2719" t="s">
        <v>86</v>
      </c>
      <c r="AJ2719" t="s">
        <v>86</v>
      </c>
      <c r="AK2719" t="s">
        <v>86</v>
      </c>
      <c r="AL2719" t="s">
        <v>86</v>
      </c>
      <c r="AM2719" t="s">
        <v>86</v>
      </c>
      <c r="AN2719" t="s">
        <v>86</v>
      </c>
      <c r="AO2719" t="s">
        <v>86</v>
      </c>
      <c r="AP2719" t="s">
        <v>86</v>
      </c>
      <c r="AQ2719" t="s">
        <v>86</v>
      </c>
      <c r="AR2719" t="s">
        <v>86</v>
      </c>
      <c r="AS2719" t="s">
        <v>86</v>
      </c>
      <c r="AT2719" t="s">
        <v>86</v>
      </c>
      <c r="AU2719" t="s">
        <v>86</v>
      </c>
      <c r="AV2719" t="s">
        <v>86</v>
      </c>
      <c r="AW2719" t="s">
        <v>86</v>
      </c>
      <c r="AX2719" t="s">
        <v>86</v>
      </c>
      <c r="AY2719" t="s">
        <v>86</v>
      </c>
      <c r="AZ2719" t="s">
        <v>86</v>
      </c>
      <c r="BA2719" t="s">
        <v>86</v>
      </c>
      <c r="BB2719" t="s">
        <v>86</v>
      </c>
      <c r="BC2719" t="s">
        <v>86</v>
      </c>
    </row>
    <row r="2720" spans="1:55" x14ac:dyDescent="0.3">
      <c r="A2720" t="s">
        <v>55</v>
      </c>
      <c r="B2720" t="s">
        <v>86</v>
      </c>
      <c r="C2720" t="s">
        <v>2636</v>
      </c>
      <c r="D2720">
        <v>22110415409</v>
      </c>
      <c r="E2720" t="s">
        <v>2642</v>
      </c>
      <c r="F2720" t="s">
        <v>58</v>
      </c>
      <c r="G2720" t="s">
        <v>86</v>
      </c>
      <c r="H2720" t="s">
        <v>86</v>
      </c>
      <c r="I2720" t="s">
        <v>86</v>
      </c>
      <c r="J2720" t="s">
        <v>86</v>
      </c>
      <c r="K2720" t="s">
        <v>86</v>
      </c>
      <c r="L2720" t="s">
        <v>86</v>
      </c>
      <c r="M2720" t="s">
        <v>86</v>
      </c>
      <c r="N2720" t="s">
        <v>86</v>
      </c>
      <c r="O2720" t="s">
        <v>86</v>
      </c>
      <c r="P2720" t="s">
        <v>86</v>
      </c>
      <c r="Q2720" t="s">
        <v>86</v>
      </c>
      <c r="R2720" t="s">
        <v>86</v>
      </c>
      <c r="S2720" t="s">
        <v>86</v>
      </c>
      <c r="T2720" t="s">
        <v>86</v>
      </c>
      <c r="U2720" t="s">
        <v>86</v>
      </c>
      <c r="V2720" t="s">
        <v>86</v>
      </c>
      <c r="W2720" t="s">
        <v>86</v>
      </c>
      <c r="X2720" t="s">
        <v>86</v>
      </c>
      <c r="Y2720" t="s">
        <v>86</v>
      </c>
      <c r="Z2720" t="s">
        <v>86</v>
      </c>
      <c r="AA2720" t="s">
        <v>86</v>
      </c>
      <c r="AB2720" t="s">
        <v>86</v>
      </c>
      <c r="AC2720" t="s">
        <v>86</v>
      </c>
      <c r="AD2720" t="s">
        <v>86</v>
      </c>
      <c r="AE2720" t="s">
        <v>86</v>
      </c>
      <c r="AF2720" t="s">
        <v>86</v>
      </c>
      <c r="AG2720" t="s">
        <v>86</v>
      </c>
      <c r="AH2720" t="s">
        <v>86</v>
      </c>
      <c r="AI2720" t="s">
        <v>86</v>
      </c>
      <c r="AJ2720" t="s">
        <v>86</v>
      </c>
      <c r="AK2720" t="s">
        <v>86</v>
      </c>
      <c r="AL2720" t="s">
        <v>86</v>
      </c>
      <c r="AM2720" t="s">
        <v>86</v>
      </c>
      <c r="AN2720" t="s">
        <v>86</v>
      </c>
      <c r="AO2720" t="s">
        <v>86</v>
      </c>
      <c r="AP2720" t="s">
        <v>86</v>
      </c>
      <c r="AQ2720" t="s">
        <v>86</v>
      </c>
      <c r="AR2720" t="s">
        <v>86</v>
      </c>
      <c r="AS2720" t="s">
        <v>86</v>
      </c>
      <c r="AT2720" t="s">
        <v>86</v>
      </c>
      <c r="AU2720" t="s">
        <v>86</v>
      </c>
      <c r="AV2720" t="s">
        <v>86</v>
      </c>
      <c r="AW2720" t="s">
        <v>86</v>
      </c>
      <c r="AX2720" t="s">
        <v>86</v>
      </c>
      <c r="AY2720" t="s">
        <v>86</v>
      </c>
      <c r="AZ2720" t="s">
        <v>86</v>
      </c>
      <c r="BA2720" t="s">
        <v>86</v>
      </c>
      <c r="BB2720" t="s">
        <v>86</v>
      </c>
      <c r="BC2720" t="s">
        <v>86</v>
      </c>
    </row>
    <row r="2721" spans="1:55" x14ac:dyDescent="0.3">
      <c r="A2721" t="s">
        <v>55</v>
      </c>
      <c r="B2721" t="s">
        <v>86</v>
      </c>
      <c r="C2721" t="s">
        <v>2643</v>
      </c>
      <c r="D2721">
        <v>22110415603</v>
      </c>
      <c r="E2721" t="s">
        <v>2644</v>
      </c>
      <c r="F2721" t="s">
        <v>133</v>
      </c>
      <c r="G2721" t="s">
        <v>89</v>
      </c>
      <c r="H2721" t="s">
        <v>86</v>
      </c>
      <c r="I2721" t="s">
        <v>86</v>
      </c>
      <c r="J2721" t="s">
        <v>86</v>
      </c>
      <c r="K2721" t="s">
        <v>86</v>
      </c>
      <c r="L2721" t="s">
        <v>86</v>
      </c>
      <c r="M2721" t="s">
        <v>86</v>
      </c>
      <c r="N2721" t="s">
        <v>86</v>
      </c>
      <c r="O2721" t="s">
        <v>86</v>
      </c>
      <c r="P2721" t="s">
        <v>86</v>
      </c>
      <c r="Q2721" t="s">
        <v>86</v>
      </c>
      <c r="R2721" t="s">
        <v>86</v>
      </c>
      <c r="S2721" t="s">
        <v>86</v>
      </c>
      <c r="T2721" t="s">
        <v>86</v>
      </c>
      <c r="U2721" t="s">
        <v>86</v>
      </c>
      <c r="V2721" t="s">
        <v>86</v>
      </c>
      <c r="W2721" t="s">
        <v>86</v>
      </c>
      <c r="X2721" t="s">
        <v>86</v>
      </c>
      <c r="Y2721" t="s">
        <v>86</v>
      </c>
      <c r="Z2721" t="s">
        <v>86</v>
      </c>
      <c r="AA2721" t="s">
        <v>86</v>
      </c>
      <c r="AB2721" t="s">
        <v>86</v>
      </c>
      <c r="AC2721" t="s">
        <v>86</v>
      </c>
      <c r="AD2721" t="s">
        <v>86</v>
      </c>
      <c r="AE2721" t="s">
        <v>86</v>
      </c>
      <c r="AF2721" t="s">
        <v>86</v>
      </c>
      <c r="AG2721" t="s">
        <v>86</v>
      </c>
      <c r="AH2721" t="s">
        <v>86</v>
      </c>
      <c r="AI2721" t="s">
        <v>86</v>
      </c>
      <c r="AJ2721" t="s">
        <v>86</v>
      </c>
      <c r="AK2721" t="s">
        <v>86</v>
      </c>
      <c r="AL2721" t="s">
        <v>86</v>
      </c>
      <c r="AM2721" t="s">
        <v>86</v>
      </c>
      <c r="AN2721" t="s">
        <v>86</v>
      </c>
      <c r="AO2721" t="s">
        <v>86</v>
      </c>
      <c r="AP2721" t="s">
        <v>86</v>
      </c>
      <c r="AQ2721" t="s">
        <v>86</v>
      </c>
      <c r="AR2721" t="s">
        <v>86</v>
      </c>
      <c r="AS2721" t="s">
        <v>86</v>
      </c>
      <c r="AT2721" t="s">
        <v>86</v>
      </c>
      <c r="AU2721" t="s">
        <v>86</v>
      </c>
      <c r="AV2721" t="s">
        <v>86</v>
      </c>
      <c r="AW2721" t="s">
        <v>86</v>
      </c>
      <c r="AX2721" t="s">
        <v>86</v>
      </c>
      <c r="AY2721" t="s">
        <v>86</v>
      </c>
      <c r="AZ2721" t="s">
        <v>86</v>
      </c>
      <c r="BA2721" t="s">
        <v>86</v>
      </c>
      <c r="BB2721" t="s">
        <v>86</v>
      </c>
      <c r="BC2721" t="s">
        <v>86</v>
      </c>
    </row>
    <row r="2722" spans="1:55" x14ac:dyDescent="0.3">
      <c r="A2722" t="s">
        <v>55</v>
      </c>
      <c r="B2722" t="s">
        <v>55</v>
      </c>
      <c r="C2722" t="s">
        <v>86</v>
      </c>
      <c r="D2722">
        <v>22110415606</v>
      </c>
      <c r="E2722" t="s">
        <v>2645</v>
      </c>
      <c r="F2722" t="s">
        <v>177</v>
      </c>
      <c r="G2722" t="s">
        <v>1216</v>
      </c>
      <c r="H2722" t="s">
        <v>86</v>
      </c>
      <c r="I2722" t="s">
        <v>86</v>
      </c>
      <c r="J2722" t="s">
        <v>86</v>
      </c>
      <c r="K2722" t="s">
        <v>86</v>
      </c>
      <c r="L2722" t="s">
        <v>86</v>
      </c>
      <c r="M2722" t="s">
        <v>86</v>
      </c>
      <c r="N2722" t="s">
        <v>86</v>
      </c>
      <c r="O2722" t="s">
        <v>86</v>
      </c>
      <c r="P2722" t="s">
        <v>86</v>
      </c>
      <c r="Q2722" t="s">
        <v>86</v>
      </c>
      <c r="R2722" t="s">
        <v>86</v>
      </c>
      <c r="S2722" t="s">
        <v>86</v>
      </c>
      <c r="T2722" t="s">
        <v>86</v>
      </c>
      <c r="U2722" t="s">
        <v>86</v>
      </c>
      <c r="V2722" t="s">
        <v>86</v>
      </c>
      <c r="W2722" t="s">
        <v>86</v>
      </c>
      <c r="X2722" t="s">
        <v>86</v>
      </c>
      <c r="Y2722" t="s">
        <v>86</v>
      </c>
      <c r="Z2722" t="s">
        <v>86</v>
      </c>
      <c r="AA2722" t="s">
        <v>86</v>
      </c>
      <c r="AB2722" t="s">
        <v>86</v>
      </c>
      <c r="AC2722" t="s">
        <v>86</v>
      </c>
      <c r="AD2722" t="s">
        <v>86</v>
      </c>
      <c r="AE2722" t="s">
        <v>86</v>
      </c>
      <c r="AF2722" t="s">
        <v>86</v>
      </c>
      <c r="AG2722" t="s">
        <v>86</v>
      </c>
      <c r="AH2722" t="s">
        <v>86</v>
      </c>
      <c r="AI2722" t="s">
        <v>86</v>
      </c>
      <c r="AJ2722" t="s">
        <v>86</v>
      </c>
      <c r="AK2722" t="s">
        <v>86</v>
      </c>
      <c r="AL2722" t="s">
        <v>86</v>
      </c>
      <c r="AM2722" t="s">
        <v>86</v>
      </c>
      <c r="AN2722" t="s">
        <v>86</v>
      </c>
      <c r="AO2722" t="s">
        <v>86</v>
      </c>
      <c r="AP2722" t="s">
        <v>86</v>
      </c>
      <c r="AQ2722" t="s">
        <v>86</v>
      </c>
      <c r="AR2722" t="s">
        <v>86</v>
      </c>
      <c r="AS2722" t="s">
        <v>86</v>
      </c>
      <c r="AT2722" t="s">
        <v>86</v>
      </c>
      <c r="AU2722" t="s">
        <v>86</v>
      </c>
      <c r="AV2722" t="s">
        <v>86</v>
      </c>
      <c r="AW2722" t="s">
        <v>86</v>
      </c>
      <c r="AX2722" t="s">
        <v>86</v>
      </c>
      <c r="AY2722" t="s">
        <v>86</v>
      </c>
      <c r="AZ2722" t="s">
        <v>86</v>
      </c>
      <c r="BA2722" t="s">
        <v>86</v>
      </c>
      <c r="BB2722" t="s">
        <v>86</v>
      </c>
      <c r="BC2722" t="s">
        <v>86</v>
      </c>
    </row>
    <row r="2723" spans="1:55" x14ac:dyDescent="0.3">
      <c r="A2723" t="s">
        <v>55</v>
      </c>
      <c r="B2723" t="s">
        <v>86</v>
      </c>
      <c r="C2723" t="s">
        <v>2643</v>
      </c>
      <c r="D2723">
        <v>22110415607</v>
      </c>
      <c r="E2723" t="s">
        <v>2646</v>
      </c>
      <c r="F2723" t="s">
        <v>88</v>
      </c>
      <c r="G2723" t="s">
        <v>89</v>
      </c>
      <c r="H2723" t="s">
        <v>86</v>
      </c>
      <c r="I2723" t="s">
        <v>86</v>
      </c>
      <c r="J2723" t="s">
        <v>86</v>
      </c>
      <c r="K2723" t="s">
        <v>86</v>
      </c>
      <c r="L2723" t="s">
        <v>86</v>
      </c>
      <c r="M2723" t="s">
        <v>86</v>
      </c>
      <c r="N2723" t="s">
        <v>86</v>
      </c>
      <c r="O2723" t="s">
        <v>86</v>
      </c>
      <c r="P2723" t="s">
        <v>86</v>
      </c>
      <c r="Q2723" t="s">
        <v>86</v>
      </c>
      <c r="R2723" t="s">
        <v>86</v>
      </c>
      <c r="S2723" t="s">
        <v>86</v>
      </c>
      <c r="T2723" t="s">
        <v>86</v>
      </c>
      <c r="U2723" t="s">
        <v>86</v>
      </c>
      <c r="V2723" t="s">
        <v>86</v>
      </c>
      <c r="W2723" t="s">
        <v>86</v>
      </c>
      <c r="X2723" t="s">
        <v>86</v>
      </c>
      <c r="Y2723" t="s">
        <v>86</v>
      </c>
      <c r="Z2723" t="s">
        <v>86</v>
      </c>
      <c r="AA2723" t="s">
        <v>86</v>
      </c>
      <c r="AB2723" t="s">
        <v>86</v>
      </c>
      <c r="AC2723" t="s">
        <v>86</v>
      </c>
      <c r="AD2723" t="s">
        <v>86</v>
      </c>
      <c r="AE2723" t="s">
        <v>86</v>
      </c>
      <c r="AF2723" t="s">
        <v>86</v>
      </c>
      <c r="AG2723" t="s">
        <v>86</v>
      </c>
      <c r="AH2723" t="s">
        <v>86</v>
      </c>
      <c r="AI2723" t="s">
        <v>86</v>
      </c>
      <c r="AJ2723" t="s">
        <v>86</v>
      </c>
      <c r="AK2723" t="s">
        <v>86</v>
      </c>
      <c r="AL2723" t="s">
        <v>86</v>
      </c>
      <c r="AM2723" t="s">
        <v>86</v>
      </c>
      <c r="AN2723" t="s">
        <v>86</v>
      </c>
      <c r="AO2723" t="s">
        <v>86</v>
      </c>
      <c r="AP2723" t="s">
        <v>86</v>
      </c>
      <c r="AQ2723" t="s">
        <v>86</v>
      </c>
      <c r="AR2723" t="s">
        <v>86</v>
      </c>
      <c r="AS2723" t="s">
        <v>86</v>
      </c>
      <c r="AT2723" t="s">
        <v>86</v>
      </c>
      <c r="AU2723" t="s">
        <v>86</v>
      </c>
      <c r="AV2723" t="s">
        <v>86</v>
      </c>
      <c r="AW2723" t="s">
        <v>86</v>
      </c>
      <c r="AX2723" t="s">
        <v>86</v>
      </c>
      <c r="AY2723" t="s">
        <v>86</v>
      </c>
      <c r="AZ2723" t="s">
        <v>86</v>
      </c>
      <c r="BA2723" t="s">
        <v>86</v>
      </c>
      <c r="BB2723" t="s">
        <v>86</v>
      </c>
      <c r="BC2723" t="s">
        <v>86</v>
      </c>
    </row>
    <row r="2724" spans="1:55" x14ac:dyDescent="0.3">
      <c r="A2724" t="s">
        <v>55</v>
      </c>
      <c r="B2724" t="s">
        <v>86</v>
      </c>
      <c r="C2724" t="s">
        <v>2643</v>
      </c>
      <c r="D2724">
        <v>22110415608</v>
      </c>
      <c r="E2724" t="s">
        <v>2647</v>
      </c>
      <c r="F2724" t="s">
        <v>177</v>
      </c>
      <c r="G2724" t="s">
        <v>89</v>
      </c>
      <c r="H2724" t="s">
        <v>86</v>
      </c>
      <c r="I2724" t="s">
        <v>86</v>
      </c>
      <c r="J2724" t="s">
        <v>86</v>
      </c>
      <c r="K2724" t="s">
        <v>86</v>
      </c>
      <c r="L2724" t="s">
        <v>86</v>
      </c>
      <c r="M2724" t="s">
        <v>86</v>
      </c>
      <c r="N2724" t="s">
        <v>86</v>
      </c>
      <c r="O2724" t="s">
        <v>86</v>
      </c>
      <c r="P2724" t="s">
        <v>86</v>
      </c>
      <c r="Q2724" t="s">
        <v>86</v>
      </c>
      <c r="R2724" t="s">
        <v>86</v>
      </c>
      <c r="S2724" t="s">
        <v>86</v>
      </c>
      <c r="T2724" t="s">
        <v>86</v>
      </c>
      <c r="U2724" t="s">
        <v>86</v>
      </c>
      <c r="V2724" t="s">
        <v>86</v>
      </c>
      <c r="W2724" t="s">
        <v>86</v>
      </c>
      <c r="X2724" t="s">
        <v>86</v>
      </c>
      <c r="Y2724" t="s">
        <v>86</v>
      </c>
      <c r="Z2724" t="s">
        <v>86</v>
      </c>
      <c r="AA2724" t="s">
        <v>86</v>
      </c>
      <c r="AB2724" t="s">
        <v>86</v>
      </c>
      <c r="AC2724" t="s">
        <v>86</v>
      </c>
      <c r="AD2724" t="s">
        <v>86</v>
      </c>
      <c r="AE2724" t="s">
        <v>86</v>
      </c>
      <c r="AF2724" t="s">
        <v>86</v>
      </c>
      <c r="AG2724" t="s">
        <v>86</v>
      </c>
      <c r="AH2724" t="s">
        <v>86</v>
      </c>
      <c r="AI2724" t="s">
        <v>86</v>
      </c>
      <c r="AJ2724" t="s">
        <v>86</v>
      </c>
      <c r="AK2724" t="s">
        <v>86</v>
      </c>
      <c r="AL2724" t="s">
        <v>86</v>
      </c>
      <c r="AM2724" t="s">
        <v>86</v>
      </c>
      <c r="AN2724" t="s">
        <v>86</v>
      </c>
      <c r="AO2724" t="s">
        <v>86</v>
      </c>
      <c r="AP2724" t="s">
        <v>86</v>
      </c>
      <c r="AQ2724" t="s">
        <v>86</v>
      </c>
      <c r="AR2724" t="s">
        <v>86</v>
      </c>
      <c r="AS2724" t="s">
        <v>86</v>
      </c>
      <c r="AT2724" t="s">
        <v>86</v>
      </c>
      <c r="AU2724" t="s">
        <v>86</v>
      </c>
      <c r="AV2724" t="s">
        <v>86</v>
      </c>
      <c r="AW2724" t="s">
        <v>86</v>
      </c>
      <c r="AX2724" t="s">
        <v>86</v>
      </c>
      <c r="AY2724" t="s">
        <v>86</v>
      </c>
      <c r="AZ2724" t="s">
        <v>86</v>
      </c>
      <c r="BA2724" t="s">
        <v>86</v>
      </c>
      <c r="BB2724" t="s">
        <v>86</v>
      </c>
      <c r="BC2724" t="s">
        <v>86</v>
      </c>
    </row>
    <row r="2725" spans="1:55" x14ac:dyDescent="0.3">
      <c r="A2725" t="s">
        <v>55</v>
      </c>
      <c r="B2725" t="s">
        <v>86</v>
      </c>
      <c r="C2725" t="s">
        <v>2643</v>
      </c>
      <c r="D2725">
        <v>22110415610</v>
      </c>
      <c r="E2725" t="s">
        <v>2648</v>
      </c>
      <c r="F2725" t="s">
        <v>88</v>
      </c>
      <c r="G2725" t="s">
        <v>89</v>
      </c>
      <c r="H2725" t="s">
        <v>86</v>
      </c>
      <c r="I2725" t="s">
        <v>86</v>
      </c>
      <c r="J2725" t="s">
        <v>86</v>
      </c>
      <c r="K2725" t="s">
        <v>86</v>
      </c>
      <c r="L2725" t="s">
        <v>86</v>
      </c>
      <c r="M2725" t="s">
        <v>86</v>
      </c>
      <c r="N2725" t="s">
        <v>86</v>
      </c>
      <c r="O2725" t="s">
        <v>86</v>
      </c>
      <c r="P2725" t="s">
        <v>86</v>
      </c>
      <c r="Q2725" t="s">
        <v>86</v>
      </c>
      <c r="R2725" t="s">
        <v>86</v>
      </c>
      <c r="S2725" t="s">
        <v>86</v>
      </c>
      <c r="T2725" t="s">
        <v>86</v>
      </c>
      <c r="U2725" t="s">
        <v>86</v>
      </c>
      <c r="V2725" t="s">
        <v>86</v>
      </c>
      <c r="W2725" t="s">
        <v>86</v>
      </c>
      <c r="X2725" t="s">
        <v>86</v>
      </c>
      <c r="Y2725" t="s">
        <v>86</v>
      </c>
      <c r="Z2725" t="s">
        <v>86</v>
      </c>
      <c r="AA2725" t="s">
        <v>86</v>
      </c>
      <c r="AB2725" t="s">
        <v>86</v>
      </c>
      <c r="AC2725" t="s">
        <v>86</v>
      </c>
      <c r="AD2725" t="s">
        <v>86</v>
      </c>
      <c r="AE2725" t="s">
        <v>86</v>
      </c>
      <c r="AF2725" t="s">
        <v>86</v>
      </c>
      <c r="AG2725" t="s">
        <v>86</v>
      </c>
      <c r="AH2725" t="s">
        <v>86</v>
      </c>
      <c r="AI2725" t="s">
        <v>86</v>
      </c>
      <c r="AJ2725" t="s">
        <v>86</v>
      </c>
      <c r="AK2725" t="s">
        <v>86</v>
      </c>
      <c r="AL2725" t="s">
        <v>86</v>
      </c>
      <c r="AM2725" t="s">
        <v>86</v>
      </c>
      <c r="AN2725" t="s">
        <v>86</v>
      </c>
      <c r="AO2725" t="s">
        <v>86</v>
      </c>
      <c r="AP2725" t="s">
        <v>86</v>
      </c>
      <c r="AQ2725" t="s">
        <v>86</v>
      </c>
      <c r="AR2725" t="s">
        <v>86</v>
      </c>
      <c r="AS2725" t="s">
        <v>86</v>
      </c>
      <c r="AT2725" t="s">
        <v>86</v>
      </c>
      <c r="AU2725" t="s">
        <v>86</v>
      </c>
      <c r="AV2725" t="s">
        <v>86</v>
      </c>
      <c r="AW2725" t="s">
        <v>86</v>
      </c>
      <c r="AX2725" t="s">
        <v>86</v>
      </c>
      <c r="AY2725" t="s">
        <v>86</v>
      </c>
      <c r="AZ2725" t="s">
        <v>86</v>
      </c>
      <c r="BA2725" t="s">
        <v>86</v>
      </c>
      <c r="BB2725" t="s">
        <v>86</v>
      </c>
      <c r="BC2725" t="s">
        <v>86</v>
      </c>
    </row>
    <row r="2726" spans="1:55" x14ac:dyDescent="0.3">
      <c r="A2726" t="s">
        <v>55</v>
      </c>
      <c r="B2726" t="s">
        <v>55</v>
      </c>
      <c r="C2726" t="s">
        <v>86</v>
      </c>
      <c r="D2726">
        <v>22110415611</v>
      </c>
      <c r="E2726" t="s">
        <v>2649</v>
      </c>
      <c r="F2726" t="s">
        <v>177</v>
      </c>
      <c r="G2726" t="s">
        <v>1216</v>
      </c>
      <c r="H2726" t="s">
        <v>86</v>
      </c>
      <c r="I2726" t="s">
        <v>86</v>
      </c>
      <c r="J2726" t="s">
        <v>86</v>
      </c>
      <c r="K2726" t="s">
        <v>86</v>
      </c>
      <c r="L2726" t="s">
        <v>86</v>
      </c>
      <c r="M2726" t="s">
        <v>86</v>
      </c>
      <c r="N2726" t="s">
        <v>86</v>
      </c>
      <c r="O2726" t="s">
        <v>86</v>
      </c>
      <c r="P2726" t="s">
        <v>86</v>
      </c>
      <c r="Q2726" t="s">
        <v>86</v>
      </c>
      <c r="R2726" t="s">
        <v>86</v>
      </c>
      <c r="S2726" t="s">
        <v>86</v>
      </c>
      <c r="T2726" t="s">
        <v>86</v>
      </c>
      <c r="U2726" t="s">
        <v>86</v>
      </c>
      <c r="V2726" t="s">
        <v>86</v>
      </c>
      <c r="W2726" t="s">
        <v>86</v>
      </c>
      <c r="X2726" t="s">
        <v>86</v>
      </c>
      <c r="Y2726" t="s">
        <v>86</v>
      </c>
      <c r="Z2726" t="s">
        <v>86</v>
      </c>
      <c r="AA2726" t="s">
        <v>86</v>
      </c>
      <c r="AB2726" t="s">
        <v>86</v>
      </c>
      <c r="AC2726" t="s">
        <v>86</v>
      </c>
      <c r="AD2726" t="s">
        <v>86</v>
      </c>
      <c r="AE2726" t="s">
        <v>86</v>
      </c>
      <c r="AF2726" t="s">
        <v>86</v>
      </c>
      <c r="AG2726" t="s">
        <v>86</v>
      </c>
      <c r="AH2726" t="s">
        <v>86</v>
      </c>
      <c r="AI2726" t="s">
        <v>86</v>
      </c>
      <c r="AJ2726" t="s">
        <v>86</v>
      </c>
      <c r="AK2726" t="s">
        <v>86</v>
      </c>
      <c r="AL2726" t="s">
        <v>86</v>
      </c>
      <c r="AM2726" t="s">
        <v>86</v>
      </c>
      <c r="AN2726" t="s">
        <v>86</v>
      </c>
      <c r="AO2726" t="s">
        <v>86</v>
      </c>
      <c r="AP2726" t="s">
        <v>86</v>
      </c>
      <c r="AQ2726" t="s">
        <v>86</v>
      </c>
      <c r="AR2726" t="s">
        <v>86</v>
      </c>
      <c r="AS2726" t="s">
        <v>86</v>
      </c>
      <c r="AT2726" t="s">
        <v>86</v>
      </c>
      <c r="AU2726" t="s">
        <v>86</v>
      </c>
      <c r="AV2726" t="s">
        <v>86</v>
      </c>
      <c r="AW2726" t="s">
        <v>86</v>
      </c>
      <c r="AX2726" t="s">
        <v>86</v>
      </c>
      <c r="AY2726" t="s">
        <v>86</v>
      </c>
      <c r="AZ2726" t="s">
        <v>86</v>
      </c>
      <c r="BA2726" t="s">
        <v>86</v>
      </c>
      <c r="BB2726" t="s">
        <v>86</v>
      </c>
      <c r="BC2726" t="s">
        <v>86</v>
      </c>
    </row>
    <row r="2727" spans="1:55" x14ac:dyDescent="0.3">
      <c r="A2727" t="s">
        <v>55</v>
      </c>
      <c r="B2727" t="s">
        <v>86</v>
      </c>
      <c r="C2727" t="s">
        <v>2643</v>
      </c>
      <c r="D2727">
        <v>22110415612</v>
      </c>
      <c r="E2727" t="s">
        <v>2650</v>
      </c>
      <c r="F2727" t="s">
        <v>133</v>
      </c>
      <c r="G2727" t="s">
        <v>89</v>
      </c>
      <c r="H2727" t="s">
        <v>86</v>
      </c>
      <c r="I2727" t="s">
        <v>86</v>
      </c>
      <c r="J2727" t="s">
        <v>86</v>
      </c>
      <c r="K2727" t="s">
        <v>86</v>
      </c>
      <c r="L2727" t="s">
        <v>86</v>
      </c>
      <c r="M2727" t="s">
        <v>86</v>
      </c>
      <c r="N2727" t="s">
        <v>86</v>
      </c>
      <c r="O2727" t="s">
        <v>86</v>
      </c>
      <c r="P2727" t="s">
        <v>86</v>
      </c>
      <c r="Q2727" t="s">
        <v>86</v>
      </c>
      <c r="R2727" t="s">
        <v>86</v>
      </c>
      <c r="S2727" t="s">
        <v>86</v>
      </c>
      <c r="T2727" t="s">
        <v>86</v>
      </c>
      <c r="U2727" t="s">
        <v>86</v>
      </c>
      <c r="V2727" t="s">
        <v>86</v>
      </c>
      <c r="W2727" t="s">
        <v>86</v>
      </c>
      <c r="X2727" t="s">
        <v>86</v>
      </c>
      <c r="Y2727" t="s">
        <v>86</v>
      </c>
      <c r="Z2727" t="s">
        <v>86</v>
      </c>
      <c r="AA2727" t="s">
        <v>86</v>
      </c>
      <c r="AB2727" t="s">
        <v>86</v>
      </c>
      <c r="AC2727" t="s">
        <v>86</v>
      </c>
      <c r="AD2727" t="s">
        <v>86</v>
      </c>
      <c r="AE2727" t="s">
        <v>86</v>
      </c>
      <c r="AF2727" t="s">
        <v>86</v>
      </c>
      <c r="AG2727" t="s">
        <v>86</v>
      </c>
      <c r="AH2727" t="s">
        <v>86</v>
      </c>
      <c r="AI2727" t="s">
        <v>86</v>
      </c>
      <c r="AJ2727" t="s">
        <v>86</v>
      </c>
      <c r="AK2727" t="s">
        <v>86</v>
      </c>
      <c r="AL2727" t="s">
        <v>86</v>
      </c>
      <c r="AM2727" t="s">
        <v>86</v>
      </c>
      <c r="AN2727" t="s">
        <v>86</v>
      </c>
      <c r="AO2727" t="s">
        <v>86</v>
      </c>
      <c r="AP2727" t="s">
        <v>86</v>
      </c>
      <c r="AQ2727" t="s">
        <v>86</v>
      </c>
      <c r="AR2727" t="s">
        <v>86</v>
      </c>
      <c r="AS2727" t="s">
        <v>86</v>
      </c>
      <c r="AT2727" t="s">
        <v>86</v>
      </c>
      <c r="AU2727" t="s">
        <v>86</v>
      </c>
      <c r="AV2727" t="s">
        <v>86</v>
      </c>
      <c r="AW2727" t="s">
        <v>86</v>
      </c>
      <c r="AX2727" t="s">
        <v>86</v>
      </c>
      <c r="AY2727" t="s">
        <v>86</v>
      </c>
      <c r="AZ2727" t="s">
        <v>86</v>
      </c>
      <c r="BA2727" t="s">
        <v>86</v>
      </c>
      <c r="BB2727" t="s">
        <v>86</v>
      </c>
      <c r="BC2727" t="s">
        <v>86</v>
      </c>
    </row>
    <row r="2728" spans="1:55" x14ac:dyDescent="0.3">
      <c r="A2728" t="s">
        <v>55</v>
      </c>
      <c r="B2728" t="s">
        <v>86</v>
      </c>
      <c r="C2728" t="s">
        <v>2643</v>
      </c>
      <c r="D2728">
        <v>22110415616</v>
      </c>
      <c r="E2728" t="s">
        <v>2651</v>
      </c>
      <c r="F2728" t="s">
        <v>177</v>
      </c>
      <c r="G2728" t="s">
        <v>89</v>
      </c>
      <c r="H2728" t="s">
        <v>86</v>
      </c>
      <c r="I2728" t="s">
        <v>86</v>
      </c>
      <c r="J2728" t="s">
        <v>86</v>
      </c>
      <c r="K2728" t="s">
        <v>86</v>
      </c>
      <c r="L2728" t="s">
        <v>86</v>
      </c>
      <c r="M2728" t="s">
        <v>86</v>
      </c>
      <c r="N2728" t="s">
        <v>86</v>
      </c>
      <c r="O2728" t="s">
        <v>86</v>
      </c>
      <c r="P2728" t="s">
        <v>86</v>
      </c>
      <c r="Q2728" t="s">
        <v>86</v>
      </c>
      <c r="R2728" t="s">
        <v>86</v>
      </c>
      <c r="S2728" t="s">
        <v>86</v>
      </c>
      <c r="T2728" t="s">
        <v>86</v>
      </c>
      <c r="U2728" t="s">
        <v>86</v>
      </c>
      <c r="V2728" t="s">
        <v>86</v>
      </c>
      <c r="W2728" t="s">
        <v>86</v>
      </c>
      <c r="X2728" t="s">
        <v>86</v>
      </c>
      <c r="Y2728" t="s">
        <v>86</v>
      </c>
      <c r="Z2728" t="s">
        <v>86</v>
      </c>
      <c r="AA2728" t="s">
        <v>86</v>
      </c>
      <c r="AB2728" t="s">
        <v>86</v>
      </c>
      <c r="AC2728" t="s">
        <v>86</v>
      </c>
      <c r="AD2728" t="s">
        <v>86</v>
      </c>
      <c r="AE2728" t="s">
        <v>86</v>
      </c>
      <c r="AF2728" t="s">
        <v>86</v>
      </c>
      <c r="AG2728" t="s">
        <v>86</v>
      </c>
      <c r="AH2728" t="s">
        <v>86</v>
      </c>
      <c r="AI2728" t="s">
        <v>86</v>
      </c>
      <c r="AJ2728" t="s">
        <v>86</v>
      </c>
      <c r="AK2728" t="s">
        <v>86</v>
      </c>
      <c r="AL2728" t="s">
        <v>86</v>
      </c>
      <c r="AM2728" t="s">
        <v>86</v>
      </c>
      <c r="AN2728" t="s">
        <v>86</v>
      </c>
      <c r="AO2728" t="s">
        <v>86</v>
      </c>
      <c r="AP2728" t="s">
        <v>86</v>
      </c>
      <c r="AQ2728" t="s">
        <v>86</v>
      </c>
      <c r="AR2728" t="s">
        <v>86</v>
      </c>
      <c r="AS2728" t="s">
        <v>86</v>
      </c>
      <c r="AT2728" t="s">
        <v>86</v>
      </c>
      <c r="AU2728" t="s">
        <v>86</v>
      </c>
      <c r="AV2728" t="s">
        <v>86</v>
      </c>
      <c r="AW2728" t="s">
        <v>86</v>
      </c>
      <c r="AX2728" t="s">
        <v>86</v>
      </c>
      <c r="AY2728" t="s">
        <v>86</v>
      </c>
      <c r="AZ2728" t="s">
        <v>86</v>
      </c>
      <c r="BA2728" t="s">
        <v>86</v>
      </c>
      <c r="BB2728" t="s">
        <v>86</v>
      </c>
      <c r="BC2728" t="s">
        <v>86</v>
      </c>
    </row>
    <row r="2729" spans="1:55" x14ac:dyDescent="0.3">
      <c r="A2729" t="s">
        <v>55</v>
      </c>
      <c r="B2729" t="s">
        <v>55</v>
      </c>
      <c r="C2729" t="s">
        <v>1940</v>
      </c>
      <c r="D2729">
        <v>22110415617</v>
      </c>
      <c r="E2729" t="s">
        <v>2652</v>
      </c>
      <c r="F2729" t="s">
        <v>88</v>
      </c>
      <c r="G2729" t="s">
        <v>59</v>
      </c>
      <c r="H2729" t="s">
        <v>86</v>
      </c>
      <c r="I2729" t="s">
        <v>86</v>
      </c>
      <c r="J2729" t="s">
        <v>86</v>
      </c>
      <c r="K2729" t="s">
        <v>86</v>
      </c>
      <c r="L2729" t="s">
        <v>86</v>
      </c>
      <c r="M2729" t="s">
        <v>86</v>
      </c>
      <c r="N2729" t="s">
        <v>86</v>
      </c>
      <c r="O2729" t="s">
        <v>86</v>
      </c>
      <c r="P2729" t="s">
        <v>86</v>
      </c>
      <c r="Q2729" t="s">
        <v>86</v>
      </c>
      <c r="R2729" t="s">
        <v>86</v>
      </c>
      <c r="S2729" t="s">
        <v>86</v>
      </c>
      <c r="T2729" t="s">
        <v>86</v>
      </c>
      <c r="U2729" t="s">
        <v>86</v>
      </c>
      <c r="V2729" t="s">
        <v>86</v>
      </c>
      <c r="W2729" t="s">
        <v>86</v>
      </c>
      <c r="X2729" t="s">
        <v>86</v>
      </c>
      <c r="Y2729" t="s">
        <v>86</v>
      </c>
      <c r="Z2729" t="s">
        <v>86</v>
      </c>
      <c r="AA2729" t="s">
        <v>86</v>
      </c>
      <c r="AB2729" t="s">
        <v>86</v>
      </c>
      <c r="AC2729" t="s">
        <v>86</v>
      </c>
      <c r="AD2729" t="s">
        <v>86</v>
      </c>
      <c r="AE2729" t="s">
        <v>86</v>
      </c>
      <c r="AF2729" t="s">
        <v>86</v>
      </c>
      <c r="AG2729" t="s">
        <v>86</v>
      </c>
      <c r="AH2729" t="s">
        <v>86</v>
      </c>
      <c r="AI2729" t="s">
        <v>86</v>
      </c>
      <c r="AJ2729" t="s">
        <v>86</v>
      </c>
      <c r="AK2729" t="s">
        <v>86</v>
      </c>
      <c r="AL2729" t="s">
        <v>86</v>
      </c>
      <c r="AM2729" t="s">
        <v>86</v>
      </c>
      <c r="AN2729" t="s">
        <v>86</v>
      </c>
      <c r="AO2729" t="s">
        <v>86</v>
      </c>
      <c r="AP2729" t="s">
        <v>86</v>
      </c>
      <c r="AQ2729" t="s">
        <v>86</v>
      </c>
      <c r="AR2729" t="s">
        <v>86</v>
      </c>
      <c r="AS2729" t="s">
        <v>86</v>
      </c>
      <c r="AT2729" t="s">
        <v>86</v>
      </c>
      <c r="AU2729" t="s">
        <v>86</v>
      </c>
      <c r="AV2729" t="s">
        <v>86</v>
      </c>
      <c r="AW2729" t="s">
        <v>86</v>
      </c>
      <c r="AX2729" t="s">
        <v>86</v>
      </c>
      <c r="AY2729" t="s">
        <v>86</v>
      </c>
      <c r="AZ2729" t="s">
        <v>86</v>
      </c>
      <c r="BA2729" t="s">
        <v>86</v>
      </c>
      <c r="BB2729" t="s">
        <v>86</v>
      </c>
      <c r="BC2729" t="s">
        <v>86</v>
      </c>
    </row>
    <row r="2730" spans="1:55" x14ac:dyDescent="0.3">
      <c r="A2730" t="s">
        <v>55</v>
      </c>
      <c r="B2730" t="s">
        <v>86</v>
      </c>
      <c r="C2730" t="s">
        <v>2643</v>
      </c>
      <c r="D2730">
        <v>22110415620</v>
      </c>
      <c r="E2730" t="s">
        <v>2653</v>
      </c>
      <c r="F2730" t="s">
        <v>177</v>
      </c>
      <c r="G2730" t="s">
        <v>89</v>
      </c>
      <c r="H2730" t="s">
        <v>86</v>
      </c>
      <c r="I2730" t="s">
        <v>86</v>
      </c>
      <c r="J2730" t="s">
        <v>86</v>
      </c>
      <c r="K2730" t="s">
        <v>86</v>
      </c>
      <c r="L2730" t="s">
        <v>86</v>
      </c>
      <c r="M2730" t="s">
        <v>86</v>
      </c>
      <c r="N2730" t="s">
        <v>86</v>
      </c>
      <c r="O2730" t="s">
        <v>86</v>
      </c>
      <c r="P2730" t="s">
        <v>86</v>
      </c>
      <c r="Q2730" t="s">
        <v>86</v>
      </c>
      <c r="R2730" t="s">
        <v>86</v>
      </c>
      <c r="S2730" t="s">
        <v>86</v>
      </c>
      <c r="T2730" t="s">
        <v>86</v>
      </c>
      <c r="U2730" t="s">
        <v>86</v>
      </c>
      <c r="V2730" t="s">
        <v>86</v>
      </c>
      <c r="W2730" t="s">
        <v>86</v>
      </c>
      <c r="X2730" t="s">
        <v>86</v>
      </c>
      <c r="Y2730" t="s">
        <v>86</v>
      </c>
      <c r="Z2730" t="s">
        <v>86</v>
      </c>
      <c r="AA2730" t="s">
        <v>86</v>
      </c>
      <c r="AB2730" t="s">
        <v>86</v>
      </c>
      <c r="AC2730" t="s">
        <v>86</v>
      </c>
      <c r="AD2730" t="s">
        <v>86</v>
      </c>
      <c r="AE2730" t="s">
        <v>86</v>
      </c>
      <c r="AF2730" t="s">
        <v>86</v>
      </c>
      <c r="AG2730" t="s">
        <v>86</v>
      </c>
      <c r="AH2730" t="s">
        <v>86</v>
      </c>
      <c r="AI2730" t="s">
        <v>86</v>
      </c>
      <c r="AJ2730" t="s">
        <v>86</v>
      </c>
      <c r="AK2730" t="s">
        <v>86</v>
      </c>
      <c r="AL2730" t="s">
        <v>86</v>
      </c>
      <c r="AM2730" t="s">
        <v>86</v>
      </c>
      <c r="AN2730" t="s">
        <v>86</v>
      </c>
      <c r="AO2730" t="s">
        <v>86</v>
      </c>
      <c r="AP2730" t="s">
        <v>86</v>
      </c>
      <c r="AQ2730" t="s">
        <v>86</v>
      </c>
      <c r="AR2730" t="s">
        <v>86</v>
      </c>
      <c r="AS2730" t="s">
        <v>86</v>
      </c>
      <c r="AT2730" t="s">
        <v>86</v>
      </c>
      <c r="AU2730" t="s">
        <v>86</v>
      </c>
      <c r="AV2730" t="s">
        <v>86</v>
      </c>
      <c r="AW2730" t="s">
        <v>86</v>
      </c>
      <c r="AX2730" t="s">
        <v>86</v>
      </c>
      <c r="AY2730" t="s">
        <v>86</v>
      </c>
      <c r="AZ2730" t="s">
        <v>86</v>
      </c>
      <c r="BA2730" t="s">
        <v>86</v>
      </c>
      <c r="BB2730" t="s">
        <v>86</v>
      </c>
      <c r="BC2730" t="s">
        <v>86</v>
      </c>
    </row>
    <row r="2731" spans="1:55" x14ac:dyDescent="0.3">
      <c r="A2731" t="s">
        <v>55</v>
      </c>
      <c r="B2731" t="s">
        <v>55</v>
      </c>
      <c r="C2731" t="s">
        <v>307</v>
      </c>
      <c r="D2731">
        <v>22110415702</v>
      </c>
      <c r="E2731" t="s">
        <v>1832</v>
      </c>
      <c r="F2731" t="s">
        <v>133</v>
      </c>
      <c r="G2731" t="s">
        <v>59</v>
      </c>
      <c r="H2731">
        <v>2</v>
      </c>
      <c r="I2731" t="s">
        <v>112</v>
      </c>
      <c r="J2731" t="s">
        <v>61</v>
      </c>
      <c r="L2731">
        <v>1</v>
      </c>
      <c r="N2731" t="s">
        <v>86</v>
      </c>
      <c r="O2731" t="s">
        <v>86</v>
      </c>
      <c r="P2731" t="s">
        <v>86</v>
      </c>
      <c r="Q2731" t="s">
        <v>86</v>
      </c>
      <c r="R2731" t="s">
        <v>86</v>
      </c>
      <c r="S2731" t="s">
        <v>86</v>
      </c>
      <c r="T2731" t="s">
        <v>86</v>
      </c>
      <c r="U2731" t="s">
        <v>86</v>
      </c>
      <c r="V2731">
        <v>3</v>
      </c>
      <c r="W2731">
        <v>4</v>
      </c>
      <c r="X2731">
        <v>1</v>
      </c>
      <c r="Y2731" t="s">
        <v>86</v>
      </c>
      <c r="Z2731" t="s">
        <v>86</v>
      </c>
      <c r="AA2731" t="s">
        <v>86</v>
      </c>
      <c r="AB2731" t="s">
        <v>86</v>
      </c>
      <c r="AC2731" t="s">
        <v>86</v>
      </c>
      <c r="AD2731" t="s">
        <v>86</v>
      </c>
      <c r="AE2731" t="s">
        <v>86</v>
      </c>
      <c r="AF2731" t="s">
        <v>86</v>
      </c>
      <c r="AG2731" t="s">
        <v>86</v>
      </c>
      <c r="AH2731" t="s">
        <v>86</v>
      </c>
      <c r="AI2731" t="s">
        <v>86</v>
      </c>
      <c r="AJ2731" t="s">
        <v>86</v>
      </c>
      <c r="AK2731" t="s">
        <v>86</v>
      </c>
      <c r="AL2731" t="s">
        <v>86</v>
      </c>
      <c r="AM2731" t="s">
        <v>86</v>
      </c>
      <c r="AN2731" t="s">
        <v>86</v>
      </c>
      <c r="AO2731" t="s">
        <v>86</v>
      </c>
      <c r="AP2731" t="s">
        <v>86</v>
      </c>
      <c r="AQ2731" t="s">
        <v>86</v>
      </c>
      <c r="AR2731" t="s">
        <v>86</v>
      </c>
      <c r="AS2731" t="s">
        <v>86</v>
      </c>
      <c r="AT2731" t="s">
        <v>86</v>
      </c>
      <c r="AU2731" t="s">
        <v>86</v>
      </c>
      <c r="AV2731" t="s">
        <v>86</v>
      </c>
      <c r="AW2731" t="s">
        <v>86</v>
      </c>
      <c r="AX2731" t="s">
        <v>86</v>
      </c>
      <c r="AY2731" t="s">
        <v>86</v>
      </c>
      <c r="AZ2731" t="s">
        <v>86</v>
      </c>
      <c r="BA2731" t="s">
        <v>86</v>
      </c>
      <c r="BB2731" t="s">
        <v>86</v>
      </c>
      <c r="BC2731" t="s">
        <v>86</v>
      </c>
    </row>
    <row r="2732" spans="1:55" x14ac:dyDescent="0.3">
      <c r="A2732" t="s">
        <v>55</v>
      </c>
      <c r="B2732" t="s">
        <v>55</v>
      </c>
      <c r="C2732" t="s">
        <v>307</v>
      </c>
      <c r="D2732">
        <v>22110415702</v>
      </c>
      <c r="E2732" t="s">
        <v>1832</v>
      </c>
      <c r="F2732" t="s">
        <v>133</v>
      </c>
      <c r="G2732" t="s">
        <v>59</v>
      </c>
      <c r="H2732">
        <v>3</v>
      </c>
      <c r="J2732" t="s">
        <v>110</v>
      </c>
      <c r="L2732" t="s">
        <v>86</v>
      </c>
      <c r="M2732" t="s">
        <v>86</v>
      </c>
      <c r="N2732" t="s">
        <v>86</v>
      </c>
      <c r="O2732" t="s">
        <v>86</v>
      </c>
      <c r="P2732" t="s">
        <v>86</v>
      </c>
      <c r="Q2732" t="s">
        <v>86</v>
      </c>
      <c r="R2732" t="s">
        <v>86</v>
      </c>
      <c r="S2732" t="s">
        <v>86</v>
      </c>
      <c r="T2732" t="s">
        <v>86</v>
      </c>
      <c r="U2732" t="s">
        <v>86</v>
      </c>
      <c r="V2732" t="s">
        <v>86</v>
      </c>
      <c r="W2732" t="s">
        <v>86</v>
      </c>
      <c r="X2732" t="s">
        <v>86</v>
      </c>
      <c r="Y2732" t="s">
        <v>86</v>
      </c>
      <c r="Z2732" t="s">
        <v>86</v>
      </c>
      <c r="AA2732" t="s">
        <v>86</v>
      </c>
      <c r="AB2732" t="s">
        <v>86</v>
      </c>
      <c r="AC2732" t="s">
        <v>86</v>
      </c>
      <c r="AD2732" t="s">
        <v>86</v>
      </c>
      <c r="AE2732" t="s">
        <v>86</v>
      </c>
      <c r="AF2732" t="s">
        <v>86</v>
      </c>
      <c r="AG2732" t="s">
        <v>86</v>
      </c>
      <c r="AH2732" t="s">
        <v>86</v>
      </c>
      <c r="AI2732" t="s">
        <v>86</v>
      </c>
      <c r="AJ2732" t="s">
        <v>86</v>
      </c>
      <c r="AK2732" t="s">
        <v>86</v>
      </c>
      <c r="AL2732" t="s">
        <v>86</v>
      </c>
      <c r="AM2732" t="s">
        <v>86</v>
      </c>
      <c r="AN2732" t="s">
        <v>86</v>
      </c>
      <c r="AO2732" t="s">
        <v>86</v>
      </c>
      <c r="AP2732" t="s">
        <v>86</v>
      </c>
      <c r="AQ2732" t="s">
        <v>86</v>
      </c>
      <c r="AR2732" t="s">
        <v>86</v>
      </c>
      <c r="AS2732" t="s">
        <v>86</v>
      </c>
      <c r="AT2732" t="s">
        <v>86</v>
      </c>
      <c r="AU2732" t="s">
        <v>86</v>
      </c>
      <c r="AV2732" t="s">
        <v>86</v>
      </c>
      <c r="AW2732" t="s">
        <v>86</v>
      </c>
      <c r="AX2732" t="s">
        <v>86</v>
      </c>
      <c r="AY2732" t="s">
        <v>86</v>
      </c>
      <c r="AZ2732" t="s">
        <v>86</v>
      </c>
      <c r="BA2732" t="s">
        <v>86</v>
      </c>
      <c r="BB2732" t="s">
        <v>86</v>
      </c>
      <c r="BC2732" t="s">
        <v>86</v>
      </c>
    </row>
    <row r="2733" spans="1:55" x14ac:dyDescent="0.3">
      <c r="A2733" t="s">
        <v>55</v>
      </c>
      <c r="B2733" t="s">
        <v>55</v>
      </c>
      <c r="C2733" t="s">
        <v>307</v>
      </c>
      <c r="D2733">
        <v>22110415702</v>
      </c>
      <c r="E2733" t="s">
        <v>1832</v>
      </c>
      <c r="F2733" t="s">
        <v>133</v>
      </c>
      <c r="G2733" t="s">
        <v>59</v>
      </c>
      <c r="H2733">
        <v>4</v>
      </c>
      <c r="I2733" t="s">
        <v>77</v>
      </c>
      <c r="J2733" t="s">
        <v>61</v>
      </c>
      <c r="L2733">
        <v>1</v>
      </c>
      <c r="M2733" t="s">
        <v>504</v>
      </c>
      <c r="N2733">
        <v>1</v>
      </c>
      <c r="O2733" t="s">
        <v>75</v>
      </c>
      <c r="R2733">
        <v>0</v>
      </c>
      <c r="S2733">
        <v>0</v>
      </c>
      <c r="T2733" t="s">
        <v>4954</v>
      </c>
      <c r="U2733" t="s">
        <v>2654</v>
      </c>
      <c r="V2733">
        <v>4</v>
      </c>
      <c r="W2733">
        <v>0</v>
      </c>
      <c r="X2733">
        <v>2</v>
      </c>
      <c r="Y2733" t="s">
        <v>76</v>
      </c>
      <c r="Z2733" t="s">
        <v>76</v>
      </c>
      <c r="AA2733" t="s">
        <v>100</v>
      </c>
      <c r="AB2733" t="s">
        <v>76</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4</v>
      </c>
      <c r="AX2733">
        <v>6</v>
      </c>
      <c r="AY2733">
        <v>0</v>
      </c>
      <c r="AZ2733">
        <v>0</v>
      </c>
      <c r="BA2733" t="s">
        <v>66</v>
      </c>
      <c r="BB2733" t="s">
        <v>66</v>
      </c>
      <c r="BC2733" t="s">
        <v>67</v>
      </c>
    </row>
    <row r="2734" spans="1:55" x14ac:dyDescent="0.3">
      <c r="A2734" t="s">
        <v>55</v>
      </c>
      <c r="B2734" t="s">
        <v>55</v>
      </c>
      <c r="C2734" t="s">
        <v>307</v>
      </c>
      <c r="D2734">
        <v>22110415702</v>
      </c>
      <c r="E2734" t="s">
        <v>1832</v>
      </c>
      <c r="F2734" t="s">
        <v>133</v>
      </c>
      <c r="G2734" t="s">
        <v>59</v>
      </c>
      <c r="H2734">
        <v>5</v>
      </c>
      <c r="I2734" t="s">
        <v>80</v>
      </c>
      <c r="J2734" t="s">
        <v>61</v>
      </c>
      <c r="L2734">
        <v>1</v>
      </c>
      <c r="N2734">
        <v>1</v>
      </c>
      <c r="O2734" t="s">
        <v>75</v>
      </c>
      <c r="R2734">
        <v>0</v>
      </c>
      <c r="S2734">
        <v>0</v>
      </c>
      <c r="T2734" t="s">
        <v>4943</v>
      </c>
      <c r="V2734">
        <v>0</v>
      </c>
      <c r="W2734">
        <v>0</v>
      </c>
      <c r="X2734">
        <v>1</v>
      </c>
      <c r="Y2734" t="s">
        <v>76</v>
      </c>
      <c r="Z2734" t="s">
        <v>76</v>
      </c>
      <c r="AB2734" t="s">
        <v>76</v>
      </c>
      <c r="AD2734">
        <v>0</v>
      </c>
      <c r="AE2734">
        <v>0</v>
      </c>
      <c r="AF2734">
        <v>0</v>
      </c>
      <c r="AG2734">
        <v>0</v>
      </c>
      <c r="AH2734">
        <v>0</v>
      </c>
      <c r="AI2734">
        <v>0</v>
      </c>
      <c r="AJ2734">
        <v>2</v>
      </c>
      <c r="AK2734">
        <v>0</v>
      </c>
      <c r="AL2734">
        <v>0</v>
      </c>
      <c r="AM2734">
        <v>0</v>
      </c>
      <c r="AN2734">
        <v>0</v>
      </c>
      <c r="AO2734">
        <v>0</v>
      </c>
      <c r="AP2734">
        <v>0</v>
      </c>
      <c r="AQ2734">
        <v>0</v>
      </c>
      <c r="AR2734">
        <v>0</v>
      </c>
      <c r="AS2734">
        <v>0</v>
      </c>
      <c r="AT2734">
        <v>0</v>
      </c>
      <c r="AU2734">
        <v>0</v>
      </c>
      <c r="AV2734">
        <v>1</v>
      </c>
      <c r="AW2734">
        <v>1</v>
      </c>
      <c r="AX2734">
        <v>1</v>
      </c>
      <c r="AY2734">
        <v>0</v>
      </c>
      <c r="AZ2734">
        <v>0</v>
      </c>
      <c r="BA2734" t="s">
        <v>66</v>
      </c>
      <c r="BB2734" t="s">
        <v>66</v>
      </c>
      <c r="BC2734" t="s">
        <v>67</v>
      </c>
    </row>
    <row r="2735" spans="1:55" x14ac:dyDescent="0.3">
      <c r="A2735" t="s">
        <v>55</v>
      </c>
      <c r="B2735" t="s">
        <v>55</v>
      </c>
      <c r="C2735" t="s">
        <v>307</v>
      </c>
      <c r="D2735">
        <v>22110415702</v>
      </c>
      <c r="E2735" t="s">
        <v>1832</v>
      </c>
      <c r="F2735" t="s">
        <v>133</v>
      </c>
      <c r="G2735" t="s">
        <v>59</v>
      </c>
      <c r="H2735">
        <v>5</v>
      </c>
      <c r="I2735" t="s">
        <v>80</v>
      </c>
      <c r="J2735" t="s">
        <v>61</v>
      </c>
      <c r="L2735">
        <v>1</v>
      </c>
      <c r="N2735">
        <v>2</v>
      </c>
      <c r="O2735" t="s">
        <v>70</v>
      </c>
      <c r="P2735">
        <v>8</v>
      </c>
      <c r="Q2735" t="s">
        <v>90</v>
      </c>
      <c r="R2735">
        <v>22</v>
      </c>
      <c r="S2735">
        <v>28</v>
      </c>
      <c r="T2735" t="s">
        <v>4943</v>
      </c>
      <c r="V2735">
        <v>0</v>
      </c>
      <c r="W2735">
        <v>0</v>
      </c>
      <c r="X2735">
        <v>1</v>
      </c>
      <c r="Y2735" t="s">
        <v>76</v>
      </c>
      <c r="Z2735" t="s">
        <v>76</v>
      </c>
      <c r="AA2735" t="s">
        <v>76</v>
      </c>
      <c r="AB2735" t="s">
        <v>76</v>
      </c>
      <c r="AC2735" t="s">
        <v>83</v>
      </c>
      <c r="AD2735">
        <v>0</v>
      </c>
      <c r="AE2735">
        <v>1</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4</v>
      </c>
      <c r="AX2735">
        <v>4</v>
      </c>
      <c r="AY2735">
        <v>0</v>
      </c>
      <c r="AZ2735">
        <v>0</v>
      </c>
      <c r="BA2735" t="s">
        <v>66</v>
      </c>
      <c r="BB2735" t="s">
        <v>66</v>
      </c>
      <c r="BC2735" t="s">
        <v>67</v>
      </c>
    </row>
    <row r="2736" spans="1:55" x14ac:dyDescent="0.3">
      <c r="A2736" t="s">
        <v>55</v>
      </c>
      <c r="B2736" t="s">
        <v>55</v>
      </c>
      <c r="C2736" t="s">
        <v>307</v>
      </c>
      <c r="D2736">
        <v>22110415702</v>
      </c>
      <c r="E2736" t="s">
        <v>1832</v>
      </c>
      <c r="F2736" t="s">
        <v>133</v>
      </c>
      <c r="G2736" t="s">
        <v>59</v>
      </c>
      <c r="H2736">
        <v>5</v>
      </c>
      <c r="I2736" t="s">
        <v>80</v>
      </c>
      <c r="J2736" t="s">
        <v>61</v>
      </c>
      <c r="L2736">
        <v>1</v>
      </c>
      <c r="N2736">
        <v>3</v>
      </c>
      <c r="O2736" t="s">
        <v>70</v>
      </c>
      <c r="P2736">
        <v>6</v>
      </c>
      <c r="Q2736" t="s">
        <v>139</v>
      </c>
      <c r="R2736">
        <v>43</v>
      </c>
      <c r="S2736">
        <v>55</v>
      </c>
      <c r="T2736" t="s">
        <v>4943</v>
      </c>
      <c r="V2736">
        <v>0</v>
      </c>
      <c r="W2736">
        <v>0</v>
      </c>
      <c r="X2736">
        <v>1</v>
      </c>
      <c r="Y2736" t="s">
        <v>76</v>
      </c>
      <c r="Z2736" t="s">
        <v>76</v>
      </c>
      <c r="AA2736" t="s">
        <v>76</v>
      </c>
      <c r="AB2736" t="s">
        <v>76</v>
      </c>
      <c r="AC2736" t="s">
        <v>83</v>
      </c>
      <c r="AD2736">
        <v>0</v>
      </c>
      <c r="AE2736">
        <v>1</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4</v>
      </c>
      <c r="AX2736">
        <v>4</v>
      </c>
      <c r="AY2736">
        <v>0</v>
      </c>
      <c r="AZ2736">
        <v>0</v>
      </c>
      <c r="BA2736" t="s">
        <v>66</v>
      </c>
      <c r="BB2736" t="s">
        <v>66</v>
      </c>
      <c r="BC2736" t="s">
        <v>67</v>
      </c>
    </row>
    <row r="2737" spans="1:55" x14ac:dyDescent="0.3">
      <c r="A2737" t="s">
        <v>55</v>
      </c>
      <c r="B2737" t="s">
        <v>55</v>
      </c>
      <c r="C2737" t="s">
        <v>307</v>
      </c>
      <c r="D2737">
        <v>22110415702</v>
      </c>
      <c r="E2737" t="s">
        <v>1832</v>
      </c>
      <c r="F2737" t="s">
        <v>133</v>
      </c>
      <c r="G2737" t="s">
        <v>59</v>
      </c>
      <c r="H2737">
        <v>6</v>
      </c>
      <c r="I2737" t="s">
        <v>60</v>
      </c>
      <c r="J2737" t="s">
        <v>61</v>
      </c>
      <c r="L2737">
        <v>1</v>
      </c>
      <c r="M2737" t="s">
        <v>1835</v>
      </c>
      <c r="N2737">
        <v>4</v>
      </c>
      <c r="O2737" t="s">
        <v>75</v>
      </c>
      <c r="R2737">
        <v>0</v>
      </c>
      <c r="S2737">
        <v>0</v>
      </c>
      <c r="T2737" t="s">
        <v>4943</v>
      </c>
      <c r="U2737" t="s">
        <v>2655</v>
      </c>
      <c r="V2737">
        <v>0</v>
      </c>
      <c r="W2737">
        <v>0</v>
      </c>
      <c r="X2737">
        <v>1</v>
      </c>
      <c r="Y2737" t="s">
        <v>65</v>
      </c>
      <c r="AA2737" t="s">
        <v>100</v>
      </c>
      <c r="AB2737" t="s">
        <v>76</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1</v>
      </c>
      <c r="AX2737">
        <v>1</v>
      </c>
      <c r="AY2737">
        <v>0</v>
      </c>
      <c r="AZ2737">
        <v>0</v>
      </c>
      <c r="BA2737" t="s">
        <v>66</v>
      </c>
      <c r="BB2737" t="s">
        <v>66</v>
      </c>
      <c r="BC2737" t="s">
        <v>67</v>
      </c>
    </row>
    <row r="2738" spans="1:55" x14ac:dyDescent="0.3">
      <c r="A2738" t="s">
        <v>55</v>
      </c>
      <c r="B2738" t="s">
        <v>55</v>
      </c>
      <c r="C2738" t="s">
        <v>307</v>
      </c>
      <c r="D2738">
        <v>22110415702</v>
      </c>
      <c r="E2738" t="s">
        <v>1832</v>
      </c>
      <c r="F2738" t="s">
        <v>133</v>
      </c>
      <c r="G2738" t="s">
        <v>59</v>
      </c>
      <c r="H2738">
        <v>6</v>
      </c>
      <c r="I2738" t="s">
        <v>60</v>
      </c>
      <c r="J2738" t="s">
        <v>61</v>
      </c>
      <c r="L2738">
        <v>1</v>
      </c>
      <c r="M2738" t="s">
        <v>1835</v>
      </c>
      <c r="N2738">
        <v>5</v>
      </c>
      <c r="O2738" t="s">
        <v>75</v>
      </c>
      <c r="R2738">
        <v>0</v>
      </c>
      <c r="S2738">
        <v>0</v>
      </c>
      <c r="T2738" t="s">
        <v>4943</v>
      </c>
      <c r="V2738">
        <v>0</v>
      </c>
      <c r="W2738">
        <v>0</v>
      </c>
      <c r="X2738">
        <v>1</v>
      </c>
      <c r="Y2738" t="s">
        <v>76</v>
      </c>
      <c r="Z2738" t="s">
        <v>76</v>
      </c>
      <c r="AA2738" t="s">
        <v>100</v>
      </c>
      <c r="AB2738" t="s">
        <v>76</v>
      </c>
      <c r="AD2738">
        <v>0</v>
      </c>
      <c r="AE2738">
        <v>0</v>
      </c>
      <c r="AF2738">
        <v>0</v>
      </c>
      <c r="AG2738">
        <v>0</v>
      </c>
      <c r="AH2738">
        <v>0</v>
      </c>
      <c r="AI2738">
        <v>1</v>
      </c>
      <c r="AJ2738">
        <v>0</v>
      </c>
      <c r="AK2738">
        <v>0</v>
      </c>
      <c r="AL2738">
        <v>0</v>
      </c>
      <c r="AM2738">
        <v>0</v>
      </c>
      <c r="AN2738">
        <v>0</v>
      </c>
      <c r="AO2738">
        <v>0</v>
      </c>
      <c r="AP2738">
        <v>0</v>
      </c>
      <c r="AQ2738">
        <v>0</v>
      </c>
      <c r="AR2738">
        <v>0</v>
      </c>
      <c r="AS2738">
        <v>0</v>
      </c>
      <c r="AT2738">
        <v>0</v>
      </c>
      <c r="AU2738">
        <v>0</v>
      </c>
      <c r="AV2738">
        <v>0</v>
      </c>
      <c r="AW2738">
        <v>4</v>
      </c>
      <c r="AX2738">
        <v>2</v>
      </c>
      <c r="AY2738">
        <v>0</v>
      </c>
      <c r="AZ2738">
        <v>0</v>
      </c>
      <c r="BA2738" t="s">
        <v>66</v>
      </c>
      <c r="BB2738" t="s">
        <v>66</v>
      </c>
      <c r="BC2738" t="s">
        <v>67</v>
      </c>
    </row>
    <row r="2739" spans="1:55" x14ac:dyDescent="0.3">
      <c r="A2739" t="s">
        <v>55</v>
      </c>
      <c r="B2739" t="s">
        <v>55</v>
      </c>
      <c r="C2739" t="s">
        <v>307</v>
      </c>
      <c r="D2739">
        <v>22110415702</v>
      </c>
      <c r="E2739" t="s">
        <v>1832</v>
      </c>
      <c r="F2739" t="s">
        <v>133</v>
      </c>
      <c r="G2739" t="s">
        <v>59</v>
      </c>
      <c r="H2739">
        <v>6</v>
      </c>
      <c r="I2739" t="s">
        <v>60</v>
      </c>
      <c r="J2739" t="s">
        <v>61</v>
      </c>
      <c r="L2739">
        <v>1</v>
      </c>
      <c r="M2739" t="s">
        <v>1835</v>
      </c>
      <c r="N2739">
        <v>6</v>
      </c>
      <c r="O2739" t="s">
        <v>75</v>
      </c>
      <c r="R2739">
        <v>0</v>
      </c>
      <c r="S2739">
        <v>0</v>
      </c>
      <c r="T2739" t="s">
        <v>4943</v>
      </c>
      <c r="V2739">
        <v>0</v>
      </c>
      <c r="W2739">
        <v>0</v>
      </c>
      <c r="X2739">
        <v>1</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4</v>
      </c>
      <c r="AX2739">
        <v>4</v>
      </c>
      <c r="AY2739">
        <v>0</v>
      </c>
      <c r="AZ2739">
        <v>0</v>
      </c>
      <c r="BA2739" t="s">
        <v>66</v>
      </c>
      <c r="BB2739" t="s">
        <v>66</v>
      </c>
      <c r="BC2739" t="s">
        <v>67</v>
      </c>
    </row>
    <row r="2740" spans="1:55" x14ac:dyDescent="0.3">
      <c r="A2740" t="s">
        <v>55</v>
      </c>
      <c r="B2740" t="s">
        <v>55</v>
      </c>
      <c r="C2740" t="s">
        <v>307</v>
      </c>
      <c r="D2740">
        <v>22110415702</v>
      </c>
      <c r="E2740" t="s">
        <v>1832</v>
      </c>
      <c r="F2740" t="s">
        <v>133</v>
      </c>
      <c r="G2740" t="s">
        <v>59</v>
      </c>
      <c r="H2740">
        <v>7</v>
      </c>
      <c r="I2740" t="s">
        <v>80</v>
      </c>
      <c r="J2740" t="s">
        <v>61</v>
      </c>
      <c r="L2740">
        <v>1</v>
      </c>
      <c r="M2740" t="s">
        <v>1837</v>
      </c>
      <c r="N2740">
        <v>1</v>
      </c>
      <c r="O2740" t="s">
        <v>70</v>
      </c>
      <c r="R2740">
        <v>0</v>
      </c>
      <c r="S2740">
        <v>0</v>
      </c>
      <c r="T2740" t="s">
        <v>63</v>
      </c>
      <c r="U2740" t="s">
        <v>2656</v>
      </c>
      <c r="V2740">
        <v>4</v>
      </c>
      <c r="W2740">
        <v>4</v>
      </c>
      <c r="X2740">
        <v>2</v>
      </c>
      <c r="Y2740" t="s">
        <v>65</v>
      </c>
      <c r="Z2740" t="s">
        <v>65</v>
      </c>
      <c r="AA2740" t="s">
        <v>65</v>
      </c>
      <c r="AB2740" t="s">
        <v>65</v>
      </c>
      <c r="AC2740" t="s">
        <v>73</v>
      </c>
      <c r="AD2740">
        <v>0</v>
      </c>
      <c r="AE2740">
        <v>1</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5</v>
      </c>
      <c r="AX2740">
        <v>4</v>
      </c>
      <c r="AY2740">
        <v>0</v>
      </c>
      <c r="AZ2740">
        <v>0</v>
      </c>
      <c r="BA2740" t="s">
        <v>66</v>
      </c>
      <c r="BB2740" t="s">
        <v>66</v>
      </c>
      <c r="BC2740" t="s">
        <v>67</v>
      </c>
    </row>
    <row r="2741" spans="1:55" x14ac:dyDescent="0.3">
      <c r="A2741" t="s">
        <v>55</v>
      </c>
      <c r="B2741" t="s">
        <v>55</v>
      </c>
      <c r="C2741" t="s">
        <v>307</v>
      </c>
      <c r="D2741">
        <v>22110415703</v>
      </c>
      <c r="E2741" t="s">
        <v>2657</v>
      </c>
      <c r="F2741" t="s">
        <v>58</v>
      </c>
      <c r="G2741" t="s">
        <v>59</v>
      </c>
      <c r="H2741" t="s">
        <v>86</v>
      </c>
      <c r="I2741" t="s">
        <v>86</v>
      </c>
      <c r="J2741" t="s">
        <v>86</v>
      </c>
      <c r="K2741" t="s">
        <v>86</v>
      </c>
      <c r="L2741" t="s">
        <v>86</v>
      </c>
      <c r="M2741" t="s">
        <v>86</v>
      </c>
      <c r="N2741" t="s">
        <v>86</v>
      </c>
      <c r="O2741" t="s">
        <v>86</v>
      </c>
      <c r="P2741" t="s">
        <v>86</v>
      </c>
      <c r="Q2741" t="s">
        <v>86</v>
      </c>
      <c r="R2741" t="s">
        <v>86</v>
      </c>
      <c r="S2741" t="s">
        <v>86</v>
      </c>
      <c r="T2741" t="s">
        <v>86</v>
      </c>
      <c r="U2741" t="s">
        <v>86</v>
      </c>
      <c r="V2741" t="s">
        <v>86</v>
      </c>
      <c r="W2741" t="s">
        <v>86</v>
      </c>
      <c r="X2741" t="s">
        <v>86</v>
      </c>
      <c r="Y2741" t="s">
        <v>86</v>
      </c>
      <c r="Z2741" t="s">
        <v>86</v>
      </c>
      <c r="AA2741" t="s">
        <v>86</v>
      </c>
      <c r="AB2741" t="s">
        <v>86</v>
      </c>
      <c r="AC2741" t="s">
        <v>86</v>
      </c>
      <c r="AD2741" t="s">
        <v>86</v>
      </c>
      <c r="AE2741" t="s">
        <v>86</v>
      </c>
      <c r="AF2741" t="s">
        <v>86</v>
      </c>
      <c r="AG2741" t="s">
        <v>86</v>
      </c>
      <c r="AH2741" t="s">
        <v>86</v>
      </c>
      <c r="AI2741" t="s">
        <v>86</v>
      </c>
      <c r="AJ2741" t="s">
        <v>86</v>
      </c>
      <c r="AK2741" t="s">
        <v>86</v>
      </c>
      <c r="AL2741" t="s">
        <v>86</v>
      </c>
      <c r="AM2741" t="s">
        <v>86</v>
      </c>
      <c r="AN2741" t="s">
        <v>86</v>
      </c>
      <c r="AO2741" t="s">
        <v>86</v>
      </c>
      <c r="AP2741" t="s">
        <v>86</v>
      </c>
      <c r="AQ2741" t="s">
        <v>86</v>
      </c>
      <c r="AR2741" t="s">
        <v>86</v>
      </c>
      <c r="AS2741" t="s">
        <v>86</v>
      </c>
      <c r="AT2741" t="s">
        <v>86</v>
      </c>
      <c r="AU2741" t="s">
        <v>86</v>
      </c>
      <c r="AV2741" t="s">
        <v>86</v>
      </c>
      <c r="AW2741" t="s">
        <v>86</v>
      </c>
      <c r="AX2741" t="s">
        <v>86</v>
      </c>
      <c r="AY2741" t="s">
        <v>86</v>
      </c>
      <c r="AZ2741" t="s">
        <v>86</v>
      </c>
      <c r="BA2741" t="s">
        <v>86</v>
      </c>
      <c r="BB2741" t="s">
        <v>86</v>
      </c>
      <c r="BC2741" t="s">
        <v>86</v>
      </c>
    </row>
    <row r="2742" spans="1:55" x14ac:dyDescent="0.3">
      <c r="A2742" t="s">
        <v>55</v>
      </c>
      <c r="B2742" t="s">
        <v>86</v>
      </c>
      <c r="C2742" t="s">
        <v>307</v>
      </c>
      <c r="D2742">
        <v>22110415705</v>
      </c>
      <c r="E2742" t="s">
        <v>2658</v>
      </c>
      <c r="F2742" t="s">
        <v>177</v>
      </c>
      <c r="G2742" t="s">
        <v>89</v>
      </c>
      <c r="H2742" t="s">
        <v>86</v>
      </c>
      <c r="I2742" t="s">
        <v>86</v>
      </c>
      <c r="J2742" t="s">
        <v>86</v>
      </c>
      <c r="K2742" t="s">
        <v>86</v>
      </c>
      <c r="L2742" t="s">
        <v>86</v>
      </c>
      <c r="M2742" t="s">
        <v>86</v>
      </c>
      <c r="N2742" t="s">
        <v>86</v>
      </c>
      <c r="O2742" t="s">
        <v>86</v>
      </c>
      <c r="P2742" t="s">
        <v>86</v>
      </c>
      <c r="Q2742" t="s">
        <v>86</v>
      </c>
      <c r="R2742" t="s">
        <v>86</v>
      </c>
      <c r="S2742" t="s">
        <v>86</v>
      </c>
      <c r="T2742" t="s">
        <v>86</v>
      </c>
      <c r="U2742" t="s">
        <v>86</v>
      </c>
      <c r="V2742" t="s">
        <v>86</v>
      </c>
      <c r="W2742" t="s">
        <v>86</v>
      </c>
      <c r="X2742" t="s">
        <v>86</v>
      </c>
      <c r="Y2742" t="s">
        <v>86</v>
      </c>
      <c r="Z2742" t="s">
        <v>86</v>
      </c>
      <c r="AA2742" t="s">
        <v>86</v>
      </c>
      <c r="AB2742" t="s">
        <v>86</v>
      </c>
      <c r="AC2742" t="s">
        <v>86</v>
      </c>
      <c r="AD2742" t="s">
        <v>86</v>
      </c>
      <c r="AE2742" t="s">
        <v>86</v>
      </c>
      <c r="AF2742" t="s">
        <v>86</v>
      </c>
      <c r="AG2742" t="s">
        <v>86</v>
      </c>
      <c r="AH2742" t="s">
        <v>86</v>
      </c>
      <c r="AI2742" t="s">
        <v>86</v>
      </c>
      <c r="AJ2742" t="s">
        <v>86</v>
      </c>
      <c r="AK2742" t="s">
        <v>86</v>
      </c>
      <c r="AL2742" t="s">
        <v>86</v>
      </c>
      <c r="AM2742" t="s">
        <v>86</v>
      </c>
      <c r="AN2742" t="s">
        <v>86</v>
      </c>
      <c r="AO2742" t="s">
        <v>86</v>
      </c>
      <c r="AP2742" t="s">
        <v>86</v>
      </c>
      <c r="AQ2742" t="s">
        <v>86</v>
      </c>
      <c r="AR2742" t="s">
        <v>86</v>
      </c>
      <c r="AS2742" t="s">
        <v>86</v>
      </c>
      <c r="AT2742" t="s">
        <v>86</v>
      </c>
      <c r="AU2742" t="s">
        <v>86</v>
      </c>
      <c r="AV2742" t="s">
        <v>86</v>
      </c>
      <c r="AW2742" t="s">
        <v>86</v>
      </c>
      <c r="AX2742" t="s">
        <v>86</v>
      </c>
      <c r="AY2742" t="s">
        <v>86</v>
      </c>
      <c r="AZ2742" t="s">
        <v>86</v>
      </c>
      <c r="BA2742" t="s">
        <v>86</v>
      </c>
      <c r="BB2742" t="s">
        <v>86</v>
      </c>
      <c r="BC2742" t="s">
        <v>86</v>
      </c>
    </row>
    <row r="2743" spans="1:55" x14ac:dyDescent="0.3">
      <c r="A2743" t="s">
        <v>55</v>
      </c>
      <c r="B2743" t="s">
        <v>86</v>
      </c>
      <c r="C2743" t="s">
        <v>307</v>
      </c>
      <c r="D2743">
        <v>22110415706</v>
      </c>
      <c r="E2743" t="s">
        <v>2659</v>
      </c>
      <c r="F2743" t="s">
        <v>177</v>
      </c>
      <c r="G2743" t="s">
        <v>89</v>
      </c>
      <c r="H2743" t="s">
        <v>86</v>
      </c>
      <c r="I2743" t="s">
        <v>86</v>
      </c>
      <c r="J2743" t="s">
        <v>86</v>
      </c>
      <c r="K2743" t="s">
        <v>86</v>
      </c>
      <c r="L2743" t="s">
        <v>86</v>
      </c>
      <c r="M2743" t="s">
        <v>86</v>
      </c>
      <c r="N2743" t="s">
        <v>86</v>
      </c>
      <c r="O2743" t="s">
        <v>86</v>
      </c>
      <c r="P2743" t="s">
        <v>86</v>
      </c>
      <c r="Q2743" t="s">
        <v>86</v>
      </c>
      <c r="R2743" t="s">
        <v>86</v>
      </c>
      <c r="S2743" t="s">
        <v>86</v>
      </c>
      <c r="T2743" t="s">
        <v>86</v>
      </c>
      <c r="U2743" t="s">
        <v>86</v>
      </c>
      <c r="V2743" t="s">
        <v>86</v>
      </c>
      <c r="W2743" t="s">
        <v>86</v>
      </c>
      <c r="X2743" t="s">
        <v>86</v>
      </c>
      <c r="Y2743" t="s">
        <v>86</v>
      </c>
      <c r="Z2743" t="s">
        <v>86</v>
      </c>
      <c r="AA2743" t="s">
        <v>86</v>
      </c>
      <c r="AB2743" t="s">
        <v>86</v>
      </c>
      <c r="AC2743" t="s">
        <v>86</v>
      </c>
      <c r="AD2743" t="s">
        <v>86</v>
      </c>
      <c r="AE2743" t="s">
        <v>86</v>
      </c>
      <c r="AF2743" t="s">
        <v>86</v>
      </c>
      <c r="AG2743" t="s">
        <v>86</v>
      </c>
      <c r="AH2743" t="s">
        <v>86</v>
      </c>
      <c r="AI2743" t="s">
        <v>86</v>
      </c>
      <c r="AJ2743" t="s">
        <v>86</v>
      </c>
      <c r="AK2743" t="s">
        <v>86</v>
      </c>
      <c r="AL2743" t="s">
        <v>86</v>
      </c>
      <c r="AM2743" t="s">
        <v>86</v>
      </c>
      <c r="AN2743" t="s">
        <v>86</v>
      </c>
      <c r="AO2743" t="s">
        <v>86</v>
      </c>
      <c r="AP2743" t="s">
        <v>86</v>
      </c>
      <c r="AQ2743" t="s">
        <v>86</v>
      </c>
      <c r="AR2743" t="s">
        <v>86</v>
      </c>
      <c r="AS2743" t="s">
        <v>86</v>
      </c>
      <c r="AT2743" t="s">
        <v>86</v>
      </c>
      <c r="AU2743" t="s">
        <v>86</v>
      </c>
      <c r="AV2743" t="s">
        <v>86</v>
      </c>
      <c r="AW2743" t="s">
        <v>86</v>
      </c>
      <c r="AX2743" t="s">
        <v>86</v>
      </c>
      <c r="AY2743" t="s">
        <v>86</v>
      </c>
      <c r="AZ2743" t="s">
        <v>86</v>
      </c>
      <c r="BA2743" t="s">
        <v>86</v>
      </c>
      <c r="BB2743" t="s">
        <v>86</v>
      </c>
      <c r="BC2743" t="s">
        <v>86</v>
      </c>
    </row>
    <row r="2744" spans="1:55" x14ac:dyDescent="0.3">
      <c r="A2744" t="s">
        <v>55</v>
      </c>
      <c r="B2744" t="s">
        <v>55</v>
      </c>
      <c r="C2744" t="s">
        <v>307</v>
      </c>
      <c r="D2744">
        <v>22110415707</v>
      </c>
      <c r="E2744" t="s">
        <v>1011</v>
      </c>
      <c r="F2744" t="s">
        <v>88</v>
      </c>
      <c r="G2744" t="s">
        <v>59</v>
      </c>
      <c r="H2744">
        <v>1</v>
      </c>
      <c r="I2744" t="s">
        <v>60</v>
      </c>
      <c r="J2744" t="s">
        <v>61</v>
      </c>
      <c r="L2744">
        <v>1</v>
      </c>
      <c r="M2744" t="s">
        <v>86</v>
      </c>
      <c r="N2744" t="s">
        <v>86</v>
      </c>
      <c r="O2744" t="s">
        <v>86</v>
      </c>
      <c r="P2744" t="s">
        <v>86</v>
      </c>
      <c r="Q2744" t="s">
        <v>86</v>
      </c>
      <c r="R2744" t="s">
        <v>86</v>
      </c>
      <c r="S2744" t="s">
        <v>86</v>
      </c>
      <c r="T2744" t="s">
        <v>86</v>
      </c>
      <c r="U2744" t="s">
        <v>86</v>
      </c>
      <c r="V2744">
        <v>0</v>
      </c>
      <c r="W2744">
        <v>1</v>
      </c>
      <c r="X2744">
        <v>1</v>
      </c>
      <c r="Y2744" t="s">
        <v>86</v>
      </c>
      <c r="Z2744" t="s">
        <v>86</v>
      </c>
      <c r="AA2744" t="s">
        <v>86</v>
      </c>
      <c r="AB2744" t="s">
        <v>86</v>
      </c>
      <c r="AC2744" t="s">
        <v>86</v>
      </c>
      <c r="AD2744" t="s">
        <v>86</v>
      </c>
      <c r="AE2744" t="s">
        <v>86</v>
      </c>
      <c r="AF2744" t="s">
        <v>86</v>
      </c>
      <c r="AG2744" t="s">
        <v>86</v>
      </c>
      <c r="AH2744" t="s">
        <v>86</v>
      </c>
      <c r="AI2744" t="s">
        <v>86</v>
      </c>
      <c r="AJ2744" t="s">
        <v>86</v>
      </c>
      <c r="AK2744" t="s">
        <v>86</v>
      </c>
      <c r="AL2744" t="s">
        <v>86</v>
      </c>
      <c r="AM2744" t="s">
        <v>86</v>
      </c>
      <c r="AN2744" t="s">
        <v>86</v>
      </c>
      <c r="AO2744" t="s">
        <v>86</v>
      </c>
      <c r="AP2744" t="s">
        <v>86</v>
      </c>
      <c r="AQ2744" t="s">
        <v>86</v>
      </c>
      <c r="AR2744" t="s">
        <v>86</v>
      </c>
      <c r="AS2744" t="s">
        <v>86</v>
      </c>
      <c r="AT2744" t="s">
        <v>86</v>
      </c>
      <c r="AU2744" t="s">
        <v>86</v>
      </c>
      <c r="AV2744" t="s">
        <v>86</v>
      </c>
      <c r="AW2744" t="s">
        <v>86</v>
      </c>
      <c r="AX2744" t="s">
        <v>86</v>
      </c>
      <c r="AY2744" t="s">
        <v>86</v>
      </c>
      <c r="AZ2744" t="s">
        <v>86</v>
      </c>
      <c r="BA2744" t="s">
        <v>86</v>
      </c>
      <c r="BB2744" t="s">
        <v>86</v>
      </c>
      <c r="BC2744" t="s">
        <v>86</v>
      </c>
    </row>
    <row r="2745" spans="1:55" x14ac:dyDescent="0.3">
      <c r="A2745" t="s">
        <v>55</v>
      </c>
      <c r="B2745" t="s">
        <v>55</v>
      </c>
      <c r="C2745" t="s">
        <v>307</v>
      </c>
      <c r="D2745">
        <v>22110415707</v>
      </c>
      <c r="E2745" t="s">
        <v>1011</v>
      </c>
      <c r="F2745" t="s">
        <v>88</v>
      </c>
      <c r="G2745" t="s">
        <v>59</v>
      </c>
      <c r="H2745">
        <v>2</v>
      </c>
      <c r="I2745" t="s">
        <v>1544</v>
      </c>
      <c r="J2745" t="s">
        <v>462</v>
      </c>
      <c r="L2745">
        <v>1</v>
      </c>
      <c r="N2745" t="s">
        <v>86</v>
      </c>
      <c r="O2745" t="s">
        <v>86</v>
      </c>
      <c r="P2745" t="s">
        <v>86</v>
      </c>
      <c r="Q2745" t="s">
        <v>86</v>
      </c>
      <c r="R2745" t="s">
        <v>86</v>
      </c>
      <c r="S2745" t="s">
        <v>86</v>
      </c>
      <c r="T2745" t="s">
        <v>86</v>
      </c>
      <c r="U2745" t="s">
        <v>86</v>
      </c>
      <c r="V2745">
        <v>4</v>
      </c>
      <c r="W2745">
        <v>4</v>
      </c>
      <c r="X2745">
        <v>1</v>
      </c>
      <c r="Y2745" t="s">
        <v>86</v>
      </c>
      <c r="Z2745" t="s">
        <v>86</v>
      </c>
      <c r="AA2745" t="s">
        <v>86</v>
      </c>
      <c r="AB2745" t="s">
        <v>86</v>
      </c>
      <c r="AC2745" t="s">
        <v>86</v>
      </c>
      <c r="AD2745" t="s">
        <v>86</v>
      </c>
      <c r="AE2745" t="s">
        <v>86</v>
      </c>
      <c r="AF2745" t="s">
        <v>86</v>
      </c>
      <c r="AG2745" t="s">
        <v>86</v>
      </c>
      <c r="AH2745" t="s">
        <v>86</v>
      </c>
      <c r="AI2745" t="s">
        <v>86</v>
      </c>
      <c r="AJ2745" t="s">
        <v>86</v>
      </c>
      <c r="AK2745" t="s">
        <v>86</v>
      </c>
      <c r="AL2745" t="s">
        <v>86</v>
      </c>
      <c r="AM2745" t="s">
        <v>86</v>
      </c>
      <c r="AN2745" t="s">
        <v>86</v>
      </c>
      <c r="AO2745" t="s">
        <v>86</v>
      </c>
      <c r="AP2745" t="s">
        <v>86</v>
      </c>
      <c r="AQ2745" t="s">
        <v>86</v>
      </c>
      <c r="AR2745" t="s">
        <v>86</v>
      </c>
      <c r="AS2745" t="s">
        <v>86</v>
      </c>
      <c r="AT2745" t="s">
        <v>86</v>
      </c>
      <c r="AU2745" t="s">
        <v>86</v>
      </c>
      <c r="AV2745" t="s">
        <v>86</v>
      </c>
      <c r="AW2745" t="s">
        <v>86</v>
      </c>
      <c r="AX2745" t="s">
        <v>86</v>
      </c>
      <c r="AY2745" t="s">
        <v>86</v>
      </c>
      <c r="AZ2745" t="s">
        <v>86</v>
      </c>
      <c r="BA2745" t="s">
        <v>86</v>
      </c>
      <c r="BB2745" t="s">
        <v>86</v>
      </c>
      <c r="BC2745" t="s">
        <v>86</v>
      </c>
    </row>
    <row r="2746" spans="1:55" x14ac:dyDescent="0.3">
      <c r="A2746" t="s">
        <v>55</v>
      </c>
      <c r="B2746" t="s">
        <v>86</v>
      </c>
      <c r="C2746" t="s">
        <v>307</v>
      </c>
      <c r="D2746">
        <v>22110415708</v>
      </c>
      <c r="E2746" t="s">
        <v>2660</v>
      </c>
      <c r="F2746" t="s">
        <v>133</v>
      </c>
      <c r="G2746" t="s">
        <v>89</v>
      </c>
      <c r="H2746" t="s">
        <v>86</v>
      </c>
      <c r="I2746" t="s">
        <v>86</v>
      </c>
      <c r="J2746" t="s">
        <v>86</v>
      </c>
      <c r="K2746" t="s">
        <v>86</v>
      </c>
      <c r="L2746" t="s">
        <v>86</v>
      </c>
      <c r="M2746" t="s">
        <v>86</v>
      </c>
      <c r="N2746" t="s">
        <v>86</v>
      </c>
      <c r="O2746" t="s">
        <v>86</v>
      </c>
      <c r="P2746" t="s">
        <v>86</v>
      </c>
      <c r="Q2746" t="s">
        <v>86</v>
      </c>
      <c r="R2746" t="s">
        <v>86</v>
      </c>
      <c r="S2746" t="s">
        <v>86</v>
      </c>
      <c r="T2746" t="s">
        <v>86</v>
      </c>
      <c r="U2746" t="s">
        <v>86</v>
      </c>
      <c r="V2746" t="s">
        <v>86</v>
      </c>
      <c r="W2746" t="s">
        <v>86</v>
      </c>
      <c r="X2746" t="s">
        <v>86</v>
      </c>
      <c r="Y2746" t="s">
        <v>86</v>
      </c>
      <c r="Z2746" t="s">
        <v>86</v>
      </c>
      <c r="AA2746" t="s">
        <v>86</v>
      </c>
      <c r="AB2746" t="s">
        <v>86</v>
      </c>
      <c r="AC2746" t="s">
        <v>86</v>
      </c>
      <c r="AD2746" t="s">
        <v>86</v>
      </c>
      <c r="AE2746" t="s">
        <v>86</v>
      </c>
      <c r="AF2746" t="s">
        <v>86</v>
      </c>
      <c r="AG2746" t="s">
        <v>86</v>
      </c>
      <c r="AH2746" t="s">
        <v>86</v>
      </c>
      <c r="AI2746" t="s">
        <v>86</v>
      </c>
      <c r="AJ2746" t="s">
        <v>86</v>
      </c>
      <c r="AK2746" t="s">
        <v>86</v>
      </c>
      <c r="AL2746" t="s">
        <v>86</v>
      </c>
      <c r="AM2746" t="s">
        <v>86</v>
      </c>
      <c r="AN2746" t="s">
        <v>86</v>
      </c>
      <c r="AO2746" t="s">
        <v>86</v>
      </c>
      <c r="AP2746" t="s">
        <v>86</v>
      </c>
      <c r="AQ2746" t="s">
        <v>86</v>
      </c>
      <c r="AR2746" t="s">
        <v>86</v>
      </c>
      <c r="AS2746" t="s">
        <v>86</v>
      </c>
      <c r="AT2746" t="s">
        <v>86</v>
      </c>
      <c r="AU2746" t="s">
        <v>86</v>
      </c>
      <c r="AV2746" t="s">
        <v>86</v>
      </c>
      <c r="AW2746" t="s">
        <v>86</v>
      </c>
      <c r="AX2746" t="s">
        <v>86</v>
      </c>
      <c r="AY2746" t="s">
        <v>86</v>
      </c>
      <c r="AZ2746" t="s">
        <v>86</v>
      </c>
      <c r="BA2746" t="s">
        <v>86</v>
      </c>
      <c r="BB2746" t="s">
        <v>86</v>
      </c>
      <c r="BC2746" t="s">
        <v>86</v>
      </c>
    </row>
    <row r="2747" spans="1:55" x14ac:dyDescent="0.3">
      <c r="A2747" t="s">
        <v>55</v>
      </c>
      <c r="B2747" t="s">
        <v>86</v>
      </c>
      <c r="C2747" t="s">
        <v>2661</v>
      </c>
      <c r="D2747">
        <v>22110415801</v>
      </c>
      <c r="E2747" t="s">
        <v>2662</v>
      </c>
      <c r="F2747" t="s">
        <v>58</v>
      </c>
      <c r="G2747" t="s">
        <v>59</v>
      </c>
      <c r="H2747" t="s">
        <v>86</v>
      </c>
      <c r="I2747" t="s">
        <v>86</v>
      </c>
      <c r="J2747" t="s">
        <v>86</v>
      </c>
      <c r="K2747" t="s">
        <v>86</v>
      </c>
      <c r="L2747" t="s">
        <v>86</v>
      </c>
      <c r="M2747" t="s">
        <v>86</v>
      </c>
      <c r="N2747" t="s">
        <v>86</v>
      </c>
      <c r="O2747" t="s">
        <v>86</v>
      </c>
      <c r="P2747" t="s">
        <v>86</v>
      </c>
      <c r="Q2747" t="s">
        <v>86</v>
      </c>
      <c r="R2747" t="s">
        <v>86</v>
      </c>
      <c r="S2747" t="s">
        <v>86</v>
      </c>
      <c r="T2747" t="s">
        <v>86</v>
      </c>
      <c r="U2747" t="s">
        <v>86</v>
      </c>
      <c r="V2747" t="s">
        <v>86</v>
      </c>
      <c r="W2747" t="s">
        <v>86</v>
      </c>
      <c r="X2747" t="s">
        <v>86</v>
      </c>
      <c r="Y2747" t="s">
        <v>86</v>
      </c>
      <c r="Z2747" t="s">
        <v>86</v>
      </c>
      <c r="AA2747" t="s">
        <v>86</v>
      </c>
      <c r="AB2747" t="s">
        <v>86</v>
      </c>
      <c r="AC2747" t="s">
        <v>86</v>
      </c>
      <c r="AD2747" t="s">
        <v>86</v>
      </c>
      <c r="AE2747" t="s">
        <v>86</v>
      </c>
      <c r="AF2747" t="s">
        <v>86</v>
      </c>
      <c r="AG2747" t="s">
        <v>86</v>
      </c>
      <c r="AH2747" t="s">
        <v>86</v>
      </c>
      <c r="AI2747" t="s">
        <v>86</v>
      </c>
      <c r="AJ2747" t="s">
        <v>86</v>
      </c>
      <c r="AK2747" t="s">
        <v>86</v>
      </c>
      <c r="AL2747" t="s">
        <v>86</v>
      </c>
      <c r="AM2747" t="s">
        <v>86</v>
      </c>
      <c r="AN2747" t="s">
        <v>86</v>
      </c>
      <c r="AO2747" t="s">
        <v>86</v>
      </c>
      <c r="AP2747" t="s">
        <v>86</v>
      </c>
      <c r="AQ2747" t="s">
        <v>86</v>
      </c>
      <c r="AR2747" t="s">
        <v>86</v>
      </c>
      <c r="AS2747" t="s">
        <v>86</v>
      </c>
      <c r="AT2747" t="s">
        <v>86</v>
      </c>
      <c r="AU2747" t="s">
        <v>86</v>
      </c>
      <c r="AV2747" t="s">
        <v>86</v>
      </c>
      <c r="AW2747" t="s">
        <v>86</v>
      </c>
      <c r="AX2747" t="s">
        <v>86</v>
      </c>
      <c r="AY2747" t="s">
        <v>86</v>
      </c>
      <c r="AZ2747" t="s">
        <v>86</v>
      </c>
      <c r="BA2747" t="s">
        <v>86</v>
      </c>
      <c r="BB2747" t="s">
        <v>86</v>
      </c>
      <c r="BC2747" t="s">
        <v>86</v>
      </c>
    </row>
    <row r="2748" spans="1:55" x14ac:dyDescent="0.3">
      <c r="A2748" t="s">
        <v>55</v>
      </c>
      <c r="B2748" t="s">
        <v>86</v>
      </c>
      <c r="C2748" t="s">
        <v>2661</v>
      </c>
      <c r="D2748">
        <v>22110415802</v>
      </c>
      <c r="E2748" t="s">
        <v>2663</v>
      </c>
      <c r="F2748" t="s">
        <v>133</v>
      </c>
      <c r="G2748" t="s">
        <v>59</v>
      </c>
      <c r="H2748" t="s">
        <v>86</v>
      </c>
      <c r="I2748" t="s">
        <v>86</v>
      </c>
      <c r="J2748" t="s">
        <v>86</v>
      </c>
      <c r="K2748" t="s">
        <v>86</v>
      </c>
      <c r="L2748" t="s">
        <v>86</v>
      </c>
      <c r="M2748" t="s">
        <v>86</v>
      </c>
      <c r="N2748" t="s">
        <v>86</v>
      </c>
      <c r="O2748" t="s">
        <v>86</v>
      </c>
      <c r="P2748" t="s">
        <v>86</v>
      </c>
      <c r="Q2748" t="s">
        <v>86</v>
      </c>
      <c r="R2748" t="s">
        <v>86</v>
      </c>
      <c r="S2748" t="s">
        <v>86</v>
      </c>
      <c r="T2748" t="s">
        <v>86</v>
      </c>
      <c r="U2748" t="s">
        <v>86</v>
      </c>
      <c r="V2748" t="s">
        <v>86</v>
      </c>
      <c r="W2748" t="s">
        <v>86</v>
      </c>
      <c r="X2748" t="s">
        <v>86</v>
      </c>
      <c r="Y2748" t="s">
        <v>86</v>
      </c>
      <c r="Z2748" t="s">
        <v>86</v>
      </c>
      <c r="AA2748" t="s">
        <v>86</v>
      </c>
      <c r="AB2748" t="s">
        <v>86</v>
      </c>
      <c r="AC2748" t="s">
        <v>86</v>
      </c>
      <c r="AD2748" t="s">
        <v>86</v>
      </c>
      <c r="AE2748" t="s">
        <v>86</v>
      </c>
      <c r="AF2748" t="s">
        <v>86</v>
      </c>
      <c r="AG2748" t="s">
        <v>86</v>
      </c>
      <c r="AH2748" t="s">
        <v>86</v>
      </c>
      <c r="AI2748" t="s">
        <v>86</v>
      </c>
      <c r="AJ2748" t="s">
        <v>86</v>
      </c>
      <c r="AK2748" t="s">
        <v>86</v>
      </c>
      <c r="AL2748" t="s">
        <v>86</v>
      </c>
      <c r="AM2748" t="s">
        <v>86</v>
      </c>
      <c r="AN2748" t="s">
        <v>86</v>
      </c>
      <c r="AO2748" t="s">
        <v>86</v>
      </c>
      <c r="AP2748" t="s">
        <v>86</v>
      </c>
      <c r="AQ2748" t="s">
        <v>86</v>
      </c>
      <c r="AR2748" t="s">
        <v>86</v>
      </c>
      <c r="AS2748" t="s">
        <v>86</v>
      </c>
      <c r="AT2748" t="s">
        <v>86</v>
      </c>
      <c r="AU2748" t="s">
        <v>86</v>
      </c>
      <c r="AV2748" t="s">
        <v>86</v>
      </c>
      <c r="AW2748" t="s">
        <v>86</v>
      </c>
      <c r="AX2748" t="s">
        <v>86</v>
      </c>
      <c r="AY2748" t="s">
        <v>86</v>
      </c>
      <c r="AZ2748" t="s">
        <v>86</v>
      </c>
      <c r="BA2748" t="s">
        <v>86</v>
      </c>
      <c r="BB2748" t="s">
        <v>86</v>
      </c>
      <c r="BC2748" t="s">
        <v>86</v>
      </c>
    </row>
    <row r="2749" spans="1:55" x14ac:dyDescent="0.3">
      <c r="A2749" t="s">
        <v>55</v>
      </c>
      <c r="B2749" t="s">
        <v>86</v>
      </c>
      <c r="C2749" t="s">
        <v>2661</v>
      </c>
      <c r="D2749">
        <v>22110415803</v>
      </c>
      <c r="E2749" t="s">
        <v>2664</v>
      </c>
      <c r="F2749" t="s">
        <v>58</v>
      </c>
      <c r="G2749" t="s">
        <v>59</v>
      </c>
      <c r="H2749" t="s">
        <v>86</v>
      </c>
      <c r="I2749" t="s">
        <v>86</v>
      </c>
      <c r="J2749" t="s">
        <v>86</v>
      </c>
      <c r="K2749" t="s">
        <v>86</v>
      </c>
      <c r="L2749" t="s">
        <v>86</v>
      </c>
      <c r="M2749" t="s">
        <v>86</v>
      </c>
      <c r="N2749" t="s">
        <v>86</v>
      </c>
      <c r="O2749" t="s">
        <v>86</v>
      </c>
      <c r="P2749" t="s">
        <v>86</v>
      </c>
      <c r="Q2749" t="s">
        <v>86</v>
      </c>
      <c r="R2749" t="s">
        <v>86</v>
      </c>
      <c r="S2749" t="s">
        <v>86</v>
      </c>
      <c r="T2749" t="s">
        <v>86</v>
      </c>
      <c r="U2749" t="s">
        <v>86</v>
      </c>
      <c r="V2749" t="s">
        <v>86</v>
      </c>
      <c r="W2749" t="s">
        <v>86</v>
      </c>
      <c r="X2749" t="s">
        <v>86</v>
      </c>
      <c r="Y2749" t="s">
        <v>86</v>
      </c>
      <c r="Z2749" t="s">
        <v>86</v>
      </c>
      <c r="AA2749" t="s">
        <v>86</v>
      </c>
      <c r="AB2749" t="s">
        <v>86</v>
      </c>
      <c r="AC2749" t="s">
        <v>86</v>
      </c>
      <c r="AD2749" t="s">
        <v>86</v>
      </c>
      <c r="AE2749" t="s">
        <v>86</v>
      </c>
      <c r="AF2749" t="s">
        <v>86</v>
      </c>
      <c r="AG2749" t="s">
        <v>86</v>
      </c>
      <c r="AH2749" t="s">
        <v>86</v>
      </c>
      <c r="AI2749" t="s">
        <v>86</v>
      </c>
      <c r="AJ2749" t="s">
        <v>86</v>
      </c>
      <c r="AK2749" t="s">
        <v>86</v>
      </c>
      <c r="AL2749" t="s">
        <v>86</v>
      </c>
      <c r="AM2749" t="s">
        <v>86</v>
      </c>
      <c r="AN2749" t="s">
        <v>86</v>
      </c>
      <c r="AO2749" t="s">
        <v>86</v>
      </c>
      <c r="AP2749" t="s">
        <v>86</v>
      </c>
      <c r="AQ2749" t="s">
        <v>86</v>
      </c>
      <c r="AR2749" t="s">
        <v>86</v>
      </c>
      <c r="AS2749" t="s">
        <v>86</v>
      </c>
      <c r="AT2749" t="s">
        <v>86</v>
      </c>
      <c r="AU2749" t="s">
        <v>86</v>
      </c>
      <c r="AV2749" t="s">
        <v>86</v>
      </c>
      <c r="AW2749" t="s">
        <v>86</v>
      </c>
      <c r="AX2749" t="s">
        <v>86</v>
      </c>
      <c r="AY2749" t="s">
        <v>86</v>
      </c>
      <c r="AZ2749" t="s">
        <v>86</v>
      </c>
      <c r="BA2749" t="s">
        <v>86</v>
      </c>
      <c r="BB2749" t="s">
        <v>86</v>
      </c>
      <c r="BC2749" t="s">
        <v>86</v>
      </c>
    </row>
    <row r="2750" spans="1:55" x14ac:dyDescent="0.3">
      <c r="A2750" t="s">
        <v>55</v>
      </c>
      <c r="B2750" t="s">
        <v>86</v>
      </c>
      <c r="C2750" t="s">
        <v>2661</v>
      </c>
      <c r="D2750">
        <v>22110415804</v>
      </c>
      <c r="E2750" t="s">
        <v>2665</v>
      </c>
      <c r="F2750" t="s">
        <v>88</v>
      </c>
      <c r="G2750" t="s">
        <v>89</v>
      </c>
      <c r="H2750" t="s">
        <v>86</v>
      </c>
      <c r="I2750" t="s">
        <v>86</v>
      </c>
      <c r="J2750" t="s">
        <v>86</v>
      </c>
      <c r="K2750" t="s">
        <v>86</v>
      </c>
      <c r="L2750" t="s">
        <v>86</v>
      </c>
      <c r="M2750" t="s">
        <v>86</v>
      </c>
      <c r="N2750" t="s">
        <v>86</v>
      </c>
      <c r="O2750" t="s">
        <v>86</v>
      </c>
      <c r="P2750" t="s">
        <v>86</v>
      </c>
      <c r="Q2750" t="s">
        <v>86</v>
      </c>
      <c r="R2750" t="s">
        <v>86</v>
      </c>
      <c r="S2750" t="s">
        <v>86</v>
      </c>
      <c r="T2750" t="s">
        <v>86</v>
      </c>
      <c r="U2750" t="s">
        <v>86</v>
      </c>
      <c r="V2750" t="s">
        <v>86</v>
      </c>
      <c r="W2750" t="s">
        <v>86</v>
      </c>
      <c r="X2750" t="s">
        <v>86</v>
      </c>
      <c r="Y2750" t="s">
        <v>86</v>
      </c>
      <c r="Z2750" t="s">
        <v>86</v>
      </c>
      <c r="AA2750" t="s">
        <v>86</v>
      </c>
      <c r="AB2750" t="s">
        <v>86</v>
      </c>
      <c r="AC2750" t="s">
        <v>86</v>
      </c>
      <c r="AD2750" t="s">
        <v>86</v>
      </c>
      <c r="AE2750" t="s">
        <v>86</v>
      </c>
      <c r="AF2750" t="s">
        <v>86</v>
      </c>
      <c r="AG2750" t="s">
        <v>86</v>
      </c>
      <c r="AH2750" t="s">
        <v>86</v>
      </c>
      <c r="AI2750" t="s">
        <v>86</v>
      </c>
      <c r="AJ2750" t="s">
        <v>86</v>
      </c>
      <c r="AK2750" t="s">
        <v>86</v>
      </c>
      <c r="AL2750" t="s">
        <v>86</v>
      </c>
      <c r="AM2750" t="s">
        <v>86</v>
      </c>
      <c r="AN2750" t="s">
        <v>86</v>
      </c>
      <c r="AO2750" t="s">
        <v>86</v>
      </c>
      <c r="AP2750" t="s">
        <v>86</v>
      </c>
      <c r="AQ2750" t="s">
        <v>86</v>
      </c>
      <c r="AR2750" t="s">
        <v>86</v>
      </c>
      <c r="AS2750" t="s">
        <v>86</v>
      </c>
      <c r="AT2750" t="s">
        <v>86</v>
      </c>
      <c r="AU2750" t="s">
        <v>86</v>
      </c>
      <c r="AV2750" t="s">
        <v>86</v>
      </c>
      <c r="AW2750" t="s">
        <v>86</v>
      </c>
      <c r="AX2750" t="s">
        <v>86</v>
      </c>
      <c r="AY2750" t="s">
        <v>86</v>
      </c>
      <c r="AZ2750" t="s">
        <v>86</v>
      </c>
      <c r="BA2750" t="s">
        <v>86</v>
      </c>
      <c r="BB2750" t="s">
        <v>86</v>
      </c>
      <c r="BC2750" t="s">
        <v>86</v>
      </c>
    </row>
    <row r="2751" spans="1:55" x14ac:dyDescent="0.3">
      <c r="A2751" t="s">
        <v>55</v>
      </c>
      <c r="B2751" t="s">
        <v>86</v>
      </c>
      <c r="C2751" t="s">
        <v>2661</v>
      </c>
      <c r="D2751">
        <v>22110415806</v>
      </c>
      <c r="E2751" t="s">
        <v>2666</v>
      </c>
      <c r="F2751" t="s">
        <v>177</v>
      </c>
      <c r="G2751" t="s">
        <v>59</v>
      </c>
      <c r="H2751" t="s">
        <v>86</v>
      </c>
      <c r="I2751" t="s">
        <v>86</v>
      </c>
      <c r="J2751" t="s">
        <v>86</v>
      </c>
      <c r="K2751" t="s">
        <v>86</v>
      </c>
      <c r="L2751" t="s">
        <v>86</v>
      </c>
      <c r="M2751" t="s">
        <v>86</v>
      </c>
      <c r="N2751" t="s">
        <v>86</v>
      </c>
      <c r="O2751" t="s">
        <v>86</v>
      </c>
      <c r="P2751" t="s">
        <v>86</v>
      </c>
      <c r="Q2751" t="s">
        <v>86</v>
      </c>
      <c r="R2751" t="s">
        <v>86</v>
      </c>
      <c r="S2751" t="s">
        <v>86</v>
      </c>
      <c r="T2751" t="s">
        <v>86</v>
      </c>
      <c r="U2751" t="s">
        <v>86</v>
      </c>
      <c r="V2751" t="s">
        <v>86</v>
      </c>
      <c r="W2751" t="s">
        <v>86</v>
      </c>
      <c r="X2751" t="s">
        <v>86</v>
      </c>
      <c r="Y2751" t="s">
        <v>86</v>
      </c>
      <c r="Z2751" t="s">
        <v>86</v>
      </c>
      <c r="AA2751" t="s">
        <v>86</v>
      </c>
      <c r="AB2751" t="s">
        <v>86</v>
      </c>
      <c r="AC2751" t="s">
        <v>86</v>
      </c>
      <c r="AD2751" t="s">
        <v>86</v>
      </c>
      <c r="AE2751" t="s">
        <v>86</v>
      </c>
      <c r="AF2751" t="s">
        <v>86</v>
      </c>
      <c r="AG2751" t="s">
        <v>86</v>
      </c>
      <c r="AH2751" t="s">
        <v>86</v>
      </c>
      <c r="AI2751" t="s">
        <v>86</v>
      </c>
      <c r="AJ2751" t="s">
        <v>86</v>
      </c>
      <c r="AK2751" t="s">
        <v>86</v>
      </c>
      <c r="AL2751" t="s">
        <v>86</v>
      </c>
      <c r="AM2751" t="s">
        <v>86</v>
      </c>
      <c r="AN2751" t="s">
        <v>86</v>
      </c>
      <c r="AO2751" t="s">
        <v>86</v>
      </c>
      <c r="AP2751" t="s">
        <v>86</v>
      </c>
      <c r="AQ2751" t="s">
        <v>86</v>
      </c>
      <c r="AR2751" t="s">
        <v>86</v>
      </c>
      <c r="AS2751" t="s">
        <v>86</v>
      </c>
      <c r="AT2751" t="s">
        <v>86</v>
      </c>
      <c r="AU2751" t="s">
        <v>86</v>
      </c>
      <c r="AV2751" t="s">
        <v>86</v>
      </c>
      <c r="AW2751" t="s">
        <v>86</v>
      </c>
      <c r="AX2751" t="s">
        <v>86</v>
      </c>
      <c r="AY2751" t="s">
        <v>86</v>
      </c>
      <c r="AZ2751" t="s">
        <v>86</v>
      </c>
      <c r="BA2751" t="s">
        <v>86</v>
      </c>
      <c r="BB2751" t="s">
        <v>86</v>
      </c>
      <c r="BC2751" t="s">
        <v>86</v>
      </c>
    </row>
    <row r="2752" spans="1:55" x14ac:dyDescent="0.3">
      <c r="A2752" t="s">
        <v>55</v>
      </c>
      <c r="B2752" t="s">
        <v>55</v>
      </c>
      <c r="C2752" t="s">
        <v>946</v>
      </c>
      <c r="D2752">
        <v>22110416002</v>
      </c>
      <c r="E2752" t="s">
        <v>1013</v>
      </c>
      <c r="F2752" t="s">
        <v>133</v>
      </c>
      <c r="G2752" t="s">
        <v>59</v>
      </c>
      <c r="H2752">
        <v>2</v>
      </c>
      <c r="I2752" t="s">
        <v>112</v>
      </c>
      <c r="J2752" t="s">
        <v>61</v>
      </c>
      <c r="L2752">
        <v>1</v>
      </c>
      <c r="N2752" t="s">
        <v>86</v>
      </c>
      <c r="O2752" t="s">
        <v>86</v>
      </c>
      <c r="P2752" t="s">
        <v>86</v>
      </c>
      <c r="Q2752" t="s">
        <v>86</v>
      </c>
      <c r="R2752" t="s">
        <v>86</v>
      </c>
      <c r="S2752" t="s">
        <v>86</v>
      </c>
      <c r="T2752" t="s">
        <v>86</v>
      </c>
      <c r="U2752" t="s">
        <v>86</v>
      </c>
      <c r="V2752">
        <v>0</v>
      </c>
      <c r="W2752">
        <v>1</v>
      </c>
      <c r="X2752">
        <v>1</v>
      </c>
      <c r="Y2752" t="s">
        <v>86</v>
      </c>
      <c r="Z2752" t="s">
        <v>86</v>
      </c>
      <c r="AA2752" t="s">
        <v>86</v>
      </c>
      <c r="AB2752" t="s">
        <v>86</v>
      </c>
      <c r="AC2752" t="s">
        <v>86</v>
      </c>
      <c r="AD2752" t="s">
        <v>86</v>
      </c>
      <c r="AE2752" t="s">
        <v>86</v>
      </c>
      <c r="AF2752" t="s">
        <v>86</v>
      </c>
      <c r="AG2752" t="s">
        <v>86</v>
      </c>
      <c r="AH2752" t="s">
        <v>86</v>
      </c>
      <c r="AI2752" t="s">
        <v>86</v>
      </c>
      <c r="AJ2752" t="s">
        <v>86</v>
      </c>
      <c r="AK2752" t="s">
        <v>86</v>
      </c>
      <c r="AL2752" t="s">
        <v>86</v>
      </c>
      <c r="AM2752" t="s">
        <v>86</v>
      </c>
      <c r="AN2752" t="s">
        <v>86</v>
      </c>
      <c r="AO2752" t="s">
        <v>86</v>
      </c>
      <c r="AP2752" t="s">
        <v>86</v>
      </c>
      <c r="AQ2752" t="s">
        <v>86</v>
      </c>
      <c r="AR2752" t="s">
        <v>86</v>
      </c>
      <c r="AS2752" t="s">
        <v>86</v>
      </c>
      <c r="AT2752" t="s">
        <v>86</v>
      </c>
      <c r="AU2752" t="s">
        <v>86</v>
      </c>
      <c r="AV2752" t="s">
        <v>86</v>
      </c>
      <c r="AW2752" t="s">
        <v>86</v>
      </c>
      <c r="AX2752" t="s">
        <v>86</v>
      </c>
      <c r="AY2752" t="s">
        <v>86</v>
      </c>
      <c r="AZ2752" t="s">
        <v>86</v>
      </c>
      <c r="BA2752" t="s">
        <v>86</v>
      </c>
      <c r="BB2752" t="s">
        <v>86</v>
      </c>
      <c r="BC2752" t="s">
        <v>86</v>
      </c>
    </row>
    <row r="2753" spans="1:55" x14ac:dyDescent="0.3">
      <c r="A2753" t="s">
        <v>55</v>
      </c>
      <c r="B2753" t="s">
        <v>55</v>
      </c>
      <c r="C2753" t="s">
        <v>946</v>
      </c>
      <c r="D2753">
        <v>22110416002</v>
      </c>
      <c r="E2753" t="s">
        <v>1013</v>
      </c>
      <c r="F2753" t="s">
        <v>133</v>
      </c>
      <c r="G2753" t="s">
        <v>59</v>
      </c>
      <c r="H2753">
        <v>3</v>
      </c>
      <c r="I2753" t="s">
        <v>112</v>
      </c>
      <c r="J2753" t="s">
        <v>61</v>
      </c>
      <c r="L2753">
        <v>1</v>
      </c>
      <c r="N2753" t="s">
        <v>86</v>
      </c>
      <c r="O2753" t="s">
        <v>86</v>
      </c>
      <c r="P2753" t="s">
        <v>86</v>
      </c>
      <c r="Q2753" t="s">
        <v>86</v>
      </c>
      <c r="R2753" t="s">
        <v>86</v>
      </c>
      <c r="S2753" t="s">
        <v>86</v>
      </c>
      <c r="T2753" t="s">
        <v>86</v>
      </c>
      <c r="U2753" t="s">
        <v>86</v>
      </c>
      <c r="V2753">
        <v>3</v>
      </c>
      <c r="W2753">
        <v>1</v>
      </c>
      <c r="X2753">
        <v>2</v>
      </c>
      <c r="Y2753" t="s">
        <v>86</v>
      </c>
      <c r="Z2753" t="s">
        <v>86</v>
      </c>
      <c r="AA2753" t="s">
        <v>86</v>
      </c>
      <c r="AB2753" t="s">
        <v>86</v>
      </c>
      <c r="AC2753" t="s">
        <v>86</v>
      </c>
      <c r="AD2753" t="s">
        <v>86</v>
      </c>
      <c r="AE2753" t="s">
        <v>86</v>
      </c>
      <c r="AF2753" t="s">
        <v>86</v>
      </c>
      <c r="AG2753" t="s">
        <v>86</v>
      </c>
      <c r="AH2753" t="s">
        <v>86</v>
      </c>
      <c r="AI2753" t="s">
        <v>86</v>
      </c>
      <c r="AJ2753" t="s">
        <v>86</v>
      </c>
      <c r="AK2753" t="s">
        <v>86</v>
      </c>
      <c r="AL2753" t="s">
        <v>86</v>
      </c>
      <c r="AM2753" t="s">
        <v>86</v>
      </c>
      <c r="AN2753" t="s">
        <v>86</v>
      </c>
      <c r="AO2753" t="s">
        <v>86</v>
      </c>
      <c r="AP2753" t="s">
        <v>86</v>
      </c>
      <c r="AQ2753" t="s">
        <v>86</v>
      </c>
      <c r="AR2753" t="s">
        <v>86</v>
      </c>
      <c r="AS2753" t="s">
        <v>86</v>
      </c>
      <c r="AT2753" t="s">
        <v>86</v>
      </c>
      <c r="AU2753" t="s">
        <v>86</v>
      </c>
      <c r="AV2753" t="s">
        <v>86</v>
      </c>
      <c r="AW2753" t="s">
        <v>86</v>
      </c>
      <c r="AX2753" t="s">
        <v>86</v>
      </c>
      <c r="AY2753" t="s">
        <v>86</v>
      </c>
      <c r="AZ2753" t="s">
        <v>86</v>
      </c>
      <c r="BA2753" t="s">
        <v>86</v>
      </c>
      <c r="BB2753" t="s">
        <v>86</v>
      </c>
      <c r="BC2753" t="s">
        <v>86</v>
      </c>
    </row>
    <row r="2754" spans="1:55" x14ac:dyDescent="0.3">
      <c r="A2754" t="s">
        <v>55</v>
      </c>
      <c r="B2754" t="s">
        <v>55</v>
      </c>
      <c r="C2754" t="s">
        <v>946</v>
      </c>
      <c r="D2754">
        <v>22110416004</v>
      </c>
      <c r="E2754" t="s">
        <v>1015</v>
      </c>
      <c r="F2754" t="s">
        <v>58</v>
      </c>
      <c r="G2754" t="s">
        <v>59</v>
      </c>
      <c r="H2754">
        <v>1</v>
      </c>
      <c r="I2754" t="s">
        <v>60</v>
      </c>
      <c r="J2754" t="s">
        <v>61</v>
      </c>
      <c r="K2754" t="s">
        <v>1016</v>
      </c>
      <c r="L2754">
        <v>2</v>
      </c>
      <c r="M2754" t="s">
        <v>86</v>
      </c>
      <c r="N2754" t="s">
        <v>86</v>
      </c>
      <c r="O2754" t="s">
        <v>86</v>
      </c>
      <c r="P2754" t="s">
        <v>86</v>
      </c>
      <c r="Q2754" t="s">
        <v>86</v>
      </c>
      <c r="R2754" t="s">
        <v>86</v>
      </c>
      <c r="S2754" t="s">
        <v>86</v>
      </c>
      <c r="T2754" t="s">
        <v>86</v>
      </c>
      <c r="U2754" t="s">
        <v>86</v>
      </c>
      <c r="V2754">
        <v>4</v>
      </c>
      <c r="W2754">
        <v>2</v>
      </c>
      <c r="X2754">
        <v>1</v>
      </c>
      <c r="Y2754" t="s">
        <v>86</v>
      </c>
      <c r="Z2754" t="s">
        <v>86</v>
      </c>
      <c r="AA2754" t="s">
        <v>86</v>
      </c>
      <c r="AB2754" t="s">
        <v>86</v>
      </c>
      <c r="AC2754" t="s">
        <v>86</v>
      </c>
      <c r="AD2754" t="s">
        <v>86</v>
      </c>
      <c r="AE2754" t="s">
        <v>86</v>
      </c>
      <c r="AF2754" t="s">
        <v>86</v>
      </c>
      <c r="AG2754" t="s">
        <v>86</v>
      </c>
      <c r="AH2754" t="s">
        <v>86</v>
      </c>
      <c r="AI2754" t="s">
        <v>86</v>
      </c>
      <c r="AJ2754" t="s">
        <v>86</v>
      </c>
      <c r="AK2754" t="s">
        <v>86</v>
      </c>
      <c r="AL2754" t="s">
        <v>86</v>
      </c>
      <c r="AM2754" t="s">
        <v>86</v>
      </c>
      <c r="AN2754" t="s">
        <v>86</v>
      </c>
      <c r="AO2754" t="s">
        <v>86</v>
      </c>
      <c r="AP2754" t="s">
        <v>86</v>
      </c>
      <c r="AQ2754" t="s">
        <v>86</v>
      </c>
      <c r="AR2754" t="s">
        <v>86</v>
      </c>
      <c r="AS2754" t="s">
        <v>86</v>
      </c>
      <c r="AT2754" t="s">
        <v>86</v>
      </c>
      <c r="AU2754" t="s">
        <v>86</v>
      </c>
      <c r="AV2754" t="s">
        <v>86</v>
      </c>
      <c r="AW2754" t="s">
        <v>86</v>
      </c>
      <c r="AX2754" t="s">
        <v>86</v>
      </c>
      <c r="AY2754" t="s">
        <v>86</v>
      </c>
      <c r="AZ2754" t="s">
        <v>86</v>
      </c>
      <c r="BA2754" t="s">
        <v>86</v>
      </c>
      <c r="BB2754" t="s">
        <v>86</v>
      </c>
      <c r="BC2754" t="s">
        <v>86</v>
      </c>
    </row>
    <row r="2755" spans="1:55" x14ac:dyDescent="0.3">
      <c r="A2755" t="s">
        <v>55</v>
      </c>
      <c r="B2755" t="s">
        <v>55</v>
      </c>
      <c r="C2755" t="s">
        <v>86</v>
      </c>
      <c r="D2755">
        <v>22110416006</v>
      </c>
      <c r="E2755" t="s">
        <v>2667</v>
      </c>
      <c r="F2755" t="s">
        <v>58</v>
      </c>
      <c r="G2755" t="s">
        <v>1216</v>
      </c>
      <c r="H2755" t="s">
        <v>86</v>
      </c>
      <c r="I2755" t="s">
        <v>86</v>
      </c>
      <c r="J2755" t="s">
        <v>86</v>
      </c>
      <c r="K2755" t="s">
        <v>86</v>
      </c>
      <c r="L2755" t="s">
        <v>86</v>
      </c>
      <c r="M2755" t="s">
        <v>86</v>
      </c>
      <c r="N2755" t="s">
        <v>86</v>
      </c>
      <c r="O2755" t="s">
        <v>86</v>
      </c>
      <c r="P2755" t="s">
        <v>86</v>
      </c>
      <c r="Q2755" t="s">
        <v>86</v>
      </c>
      <c r="R2755" t="s">
        <v>86</v>
      </c>
      <c r="S2755" t="s">
        <v>86</v>
      </c>
      <c r="T2755" t="s">
        <v>86</v>
      </c>
      <c r="U2755" t="s">
        <v>86</v>
      </c>
      <c r="V2755" t="s">
        <v>86</v>
      </c>
      <c r="W2755" t="s">
        <v>86</v>
      </c>
      <c r="X2755" t="s">
        <v>86</v>
      </c>
      <c r="Y2755" t="s">
        <v>86</v>
      </c>
      <c r="Z2755" t="s">
        <v>86</v>
      </c>
      <c r="AA2755" t="s">
        <v>86</v>
      </c>
      <c r="AB2755" t="s">
        <v>86</v>
      </c>
      <c r="AC2755" t="s">
        <v>86</v>
      </c>
      <c r="AD2755" t="s">
        <v>86</v>
      </c>
      <c r="AE2755" t="s">
        <v>86</v>
      </c>
      <c r="AF2755" t="s">
        <v>86</v>
      </c>
      <c r="AG2755" t="s">
        <v>86</v>
      </c>
      <c r="AH2755" t="s">
        <v>86</v>
      </c>
      <c r="AI2755" t="s">
        <v>86</v>
      </c>
      <c r="AJ2755" t="s">
        <v>86</v>
      </c>
      <c r="AK2755" t="s">
        <v>86</v>
      </c>
      <c r="AL2755" t="s">
        <v>86</v>
      </c>
      <c r="AM2755" t="s">
        <v>86</v>
      </c>
      <c r="AN2755" t="s">
        <v>86</v>
      </c>
      <c r="AO2755" t="s">
        <v>86</v>
      </c>
      <c r="AP2755" t="s">
        <v>86</v>
      </c>
      <c r="AQ2755" t="s">
        <v>86</v>
      </c>
      <c r="AR2755" t="s">
        <v>86</v>
      </c>
      <c r="AS2755" t="s">
        <v>86</v>
      </c>
      <c r="AT2755" t="s">
        <v>86</v>
      </c>
      <c r="AU2755" t="s">
        <v>86</v>
      </c>
      <c r="AV2755" t="s">
        <v>86</v>
      </c>
      <c r="AW2755" t="s">
        <v>86</v>
      </c>
      <c r="AX2755" t="s">
        <v>86</v>
      </c>
      <c r="AY2755" t="s">
        <v>86</v>
      </c>
      <c r="AZ2755" t="s">
        <v>86</v>
      </c>
      <c r="BA2755" t="s">
        <v>86</v>
      </c>
      <c r="BB2755" t="s">
        <v>86</v>
      </c>
      <c r="BC2755" t="s">
        <v>86</v>
      </c>
    </row>
    <row r="2756" spans="1:55" x14ac:dyDescent="0.3">
      <c r="A2756" t="s">
        <v>55</v>
      </c>
      <c r="B2756" t="s">
        <v>86</v>
      </c>
      <c r="C2756" t="s">
        <v>2668</v>
      </c>
      <c r="D2756">
        <v>22110416009</v>
      </c>
      <c r="E2756" t="s">
        <v>2669</v>
      </c>
      <c r="F2756" t="s">
        <v>58</v>
      </c>
      <c r="G2756" t="s">
        <v>89</v>
      </c>
      <c r="H2756" t="s">
        <v>86</v>
      </c>
      <c r="I2756" t="s">
        <v>86</v>
      </c>
      <c r="J2756" t="s">
        <v>86</v>
      </c>
      <c r="K2756" t="s">
        <v>86</v>
      </c>
      <c r="L2756" t="s">
        <v>86</v>
      </c>
      <c r="M2756" t="s">
        <v>86</v>
      </c>
      <c r="N2756" t="s">
        <v>86</v>
      </c>
      <c r="O2756" t="s">
        <v>86</v>
      </c>
      <c r="P2756" t="s">
        <v>86</v>
      </c>
      <c r="Q2756" t="s">
        <v>86</v>
      </c>
      <c r="R2756" t="s">
        <v>86</v>
      </c>
      <c r="S2756" t="s">
        <v>86</v>
      </c>
      <c r="T2756" t="s">
        <v>86</v>
      </c>
      <c r="U2756" t="s">
        <v>86</v>
      </c>
      <c r="V2756" t="s">
        <v>86</v>
      </c>
      <c r="W2756" t="s">
        <v>86</v>
      </c>
      <c r="X2756" t="s">
        <v>86</v>
      </c>
      <c r="Y2756" t="s">
        <v>86</v>
      </c>
      <c r="Z2756" t="s">
        <v>86</v>
      </c>
      <c r="AA2756" t="s">
        <v>86</v>
      </c>
      <c r="AB2756" t="s">
        <v>86</v>
      </c>
      <c r="AC2756" t="s">
        <v>86</v>
      </c>
      <c r="AD2756" t="s">
        <v>86</v>
      </c>
      <c r="AE2756" t="s">
        <v>86</v>
      </c>
      <c r="AF2756" t="s">
        <v>86</v>
      </c>
      <c r="AG2756" t="s">
        <v>86</v>
      </c>
      <c r="AH2756" t="s">
        <v>86</v>
      </c>
      <c r="AI2756" t="s">
        <v>86</v>
      </c>
      <c r="AJ2756" t="s">
        <v>86</v>
      </c>
      <c r="AK2756" t="s">
        <v>86</v>
      </c>
      <c r="AL2756" t="s">
        <v>86</v>
      </c>
      <c r="AM2756" t="s">
        <v>86</v>
      </c>
      <c r="AN2756" t="s">
        <v>86</v>
      </c>
      <c r="AO2756" t="s">
        <v>86</v>
      </c>
      <c r="AP2756" t="s">
        <v>86</v>
      </c>
      <c r="AQ2756" t="s">
        <v>86</v>
      </c>
      <c r="AR2756" t="s">
        <v>86</v>
      </c>
      <c r="AS2756" t="s">
        <v>86</v>
      </c>
      <c r="AT2756" t="s">
        <v>86</v>
      </c>
      <c r="AU2756" t="s">
        <v>86</v>
      </c>
      <c r="AV2756" t="s">
        <v>86</v>
      </c>
      <c r="AW2756" t="s">
        <v>86</v>
      </c>
      <c r="AX2756" t="s">
        <v>86</v>
      </c>
      <c r="AY2756" t="s">
        <v>86</v>
      </c>
      <c r="AZ2756" t="s">
        <v>86</v>
      </c>
      <c r="BA2756" t="s">
        <v>86</v>
      </c>
      <c r="BB2756" t="s">
        <v>86</v>
      </c>
      <c r="BC2756" t="s">
        <v>86</v>
      </c>
    </row>
    <row r="2757" spans="1:55" x14ac:dyDescent="0.3">
      <c r="A2757" t="s">
        <v>55</v>
      </c>
      <c r="B2757" t="s">
        <v>55</v>
      </c>
      <c r="C2757" t="s">
        <v>946</v>
      </c>
      <c r="D2757">
        <v>22110416010</v>
      </c>
      <c r="E2757" t="s">
        <v>2670</v>
      </c>
      <c r="F2757" t="s">
        <v>177</v>
      </c>
      <c r="G2757" t="s">
        <v>59</v>
      </c>
      <c r="H2757" t="s">
        <v>86</v>
      </c>
      <c r="I2757" t="s">
        <v>86</v>
      </c>
      <c r="J2757" t="s">
        <v>86</v>
      </c>
      <c r="K2757" t="s">
        <v>86</v>
      </c>
      <c r="L2757" t="s">
        <v>86</v>
      </c>
      <c r="M2757" t="s">
        <v>86</v>
      </c>
      <c r="N2757" t="s">
        <v>86</v>
      </c>
      <c r="O2757" t="s">
        <v>86</v>
      </c>
      <c r="P2757" t="s">
        <v>86</v>
      </c>
      <c r="Q2757" t="s">
        <v>86</v>
      </c>
      <c r="R2757" t="s">
        <v>86</v>
      </c>
      <c r="S2757" t="s">
        <v>86</v>
      </c>
      <c r="T2757" t="s">
        <v>86</v>
      </c>
      <c r="U2757" t="s">
        <v>86</v>
      </c>
      <c r="V2757" t="s">
        <v>86</v>
      </c>
      <c r="W2757" t="s">
        <v>86</v>
      </c>
      <c r="X2757" t="s">
        <v>86</v>
      </c>
      <c r="Y2757" t="s">
        <v>86</v>
      </c>
      <c r="Z2757" t="s">
        <v>86</v>
      </c>
      <c r="AA2757" t="s">
        <v>86</v>
      </c>
      <c r="AB2757" t="s">
        <v>86</v>
      </c>
      <c r="AC2757" t="s">
        <v>86</v>
      </c>
      <c r="AD2757" t="s">
        <v>86</v>
      </c>
      <c r="AE2757" t="s">
        <v>86</v>
      </c>
      <c r="AF2757" t="s">
        <v>86</v>
      </c>
      <c r="AG2757" t="s">
        <v>86</v>
      </c>
      <c r="AH2757" t="s">
        <v>86</v>
      </c>
      <c r="AI2757" t="s">
        <v>86</v>
      </c>
      <c r="AJ2757" t="s">
        <v>86</v>
      </c>
      <c r="AK2757" t="s">
        <v>86</v>
      </c>
      <c r="AL2757" t="s">
        <v>86</v>
      </c>
      <c r="AM2757" t="s">
        <v>86</v>
      </c>
      <c r="AN2757" t="s">
        <v>86</v>
      </c>
      <c r="AO2757" t="s">
        <v>86</v>
      </c>
      <c r="AP2757" t="s">
        <v>86</v>
      </c>
      <c r="AQ2757" t="s">
        <v>86</v>
      </c>
      <c r="AR2757" t="s">
        <v>86</v>
      </c>
      <c r="AS2757" t="s">
        <v>86</v>
      </c>
      <c r="AT2757" t="s">
        <v>86</v>
      </c>
      <c r="AU2757" t="s">
        <v>86</v>
      </c>
      <c r="AV2757" t="s">
        <v>86</v>
      </c>
      <c r="AW2757" t="s">
        <v>86</v>
      </c>
      <c r="AX2757" t="s">
        <v>86</v>
      </c>
      <c r="AY2757" t="s">
        <v>86</v>
      </c>
      <c r="AZ2757" t="s">
        <v>86</v>
      </c>
      <c r="BA2757" t="s">
        <v>86</v>
      </c>
      <c r="BB2757" t="s">
        <v>86</v>
      </c>
      <c r="BC2757" t="s">
        <v>86</v>
      </c>
    </row>
    <row r="2758" spans="1:55" x14ac:dyDescent="0.3">
      <c r="A2758" t="s">
        <v>55</v>
      </c>
      <c r="B2758" t="s">
        <v>86</v>
      </c>
      <c r="C2758" t="s">
        <v>2668</v>
      </c>
      <c r="D2758">
        <v>22110416011</v>
      </c>
      <c r="E2758" t="s">
        <v>2671</v>
      </c>
      <c r="F2758" t="s">
        <v>177</v>
      </c>
      <c r="G2758" t="s">
        <v>89</v>
      </c>
      <c r="H2758" t="s">
        <v>86</v>
      </c>
      <c r="I2758" t="s">
        <v>86</v>
      </c>
      <c r="J2758" t="s">
        <v>86</v>
      </c>
      <c r="K2758" t="s">
        <v>86</v>
      </c>
      <c r="L2758" t="s">
        <v>86</v>
      </c>
      <c r="M2758" t="s">
        <v>86</v>
      </c>
      <c r="N2758" t="s">
        <v>86</v>
      </c>
      <c r="O2758" t="s">
        <v>86</v>
      </c>
      <c r="P2758" t="s">
        <v>86</v>
      </c>
      <c r="Q2758" t="s">
        <v>86</v>
      </c>
      <c r="R2758" t="s">
        <v>86</v>
      </c>
      <c r="S2758" t="s">
        <v>86</v>
      </c>
      <c r="T2758" t="s">
        <v>86</v>
      </c>
      <c r="U2758" t="s">
        <v>86</v>
      </c>
      <c r="V2758" t="s">
        <v>86</v>
      </c>
      <c r="W2758" t="s">
        <v>86</v>
      </c>
      <c r="X2758" t="s">
        <v>86</v>
      </c>
      <c r="Y2758" t="s">
        <v>86</v>
      </c>
      <c r="Z2758" t="s">
        <v>86</v>
      </c>
      <c r="AA2758" t="s">
        <v>86</v>
      </c>
      <c r="AB2758" t="s">
        <v>86</v>
      </c>
      <c r="AC2758" t="s">
        <v>86</v>
      </c>
      <c r="AD2758" t="s">
        <v>86</v>
      </c>
      <c r="AE2758" t="s">
        <v>86</v>
      </c>
      <c r="AF2758" t="s">
        <v>86</v>
      </c>
      <c r="AG2758" t="s">
        <v>86</v>
      </c>
      <c r="AH2758" t="s">
        <v>86</v>
      </c>
      <c r="AI2758" t="s">
        <v>86</v>
      </c>
      <c r="AJ2758" t="s">
        <v>86</v>
      </c>
      <c r="AK2758" t="s">
        <v>86</v>
      </c>
      <c r="AL2758" t="s">
        <v>86</v>
      </c>
      <c r="AM2758" t="s">
        <v>86</v>
      </c>
      <c r="AN2758" t="s">
        <v>86</v>
      </c>
      <c r="AO2758" t="s">
        <v>86</v>
      </c>
      <c r="AP2758" t="s">
        <v>86</v>
      </c>
      <c r="AQ2758" t="s">
        <v>86</v>
      </c>
      <c r="AR2758" t="s">
        <v>86</v>
      </c>
      <c r="AS2758" t="s">
        <v>86</v>
      </c>
      <c r="AT2758" t="s">
        <v>86</v>
      </c>
      <c r="AU2758" t="s">
        <v>86</v>
      </c>
      <c r="AV2758" t="s">
        <v>86</v>
      </c>
      <c r="AW2758" t="s">
        <v>86</v>
      </c>
      <c r="AX2758" t="s">
        <v>86</v>
      </c>
      <c r="AY2758" t="s">
        <v>86</v>
      </c>
      <c r="AZ2758" t="s">
        <v>86</v>
      </c>
      <c r="BA2758" t="s">
        <v>86</v>
      </c>
      <c r="BB2758" t="s">
        <v>86</v>
      </c>
      <c r="BC2758" t="s">
        <v>86</v>
      </c>
    </row>
    <row r="2759" spans="1:55" x14ac:dyDescent="0.3">
      <c r="A2759" t="s">
        <v>55</v>
      </c>
      <c r="B2759" t="s">
        <v>86</v>
      </c>
      <c r="C2759" t="s">
        <v>2672</v>
      </c>
      <c r="D2759">
        <v>22110416201</v>
      </c>
      <c r="E2759" t="s">
        <v>2673</v>
      </c>
      <c r="F2759" t="s">
        <v>58</v>
      </c>
      <c r="G2759" t="s">
        <v>59</v>
      </c>
      <c r="H2759" t="s">
        <v>86</v>
      </c>
      <c r="I2759" t="s">
        <v>86</v>
      </c>
      <c r="J2759" t="s">
        <v>86</v>
      </c>
      <c r="K2759" t="s">
        <v>86</v>
      </c>
      <c r="L2759" t="s">
        <v>86</v>
      </c>
      <c r="M2759" t="s">
        <v>86</v>
      </c>
      <c r="N2759" t="s">
        <v>86</v>
      </c>
      <c r="O2759" t="s">
        <v>86</v>
      </c>
      <c r="P2759" t="s">
        <v>86</v>
      </c>
      <c r="Q2759" t="s">
        <v>86</v>
      </c>
      <c r="R2759" t="s">
        <v>86</v>
      </c>
      <c r="S2759" t="s">
        <v>86</v>
      </c>
      <c r="T2759" t="s">
        <v>86</v>
      </c>
      <c r="U2759" t="s">
        <v>86</v>
      </c>
      <c r="V2759" t="s">
        <v>86</v>
      </c>
      <c r="W2759" t="s">
        <v>86</v>
      </c>
      <c r="X2759" t="s">
        <v>86</v>
      </c>
      <c r="Y2759" t="s">
        <v>86</v>
      </c>
      <c r="Z2759" t="s">
        <v>86</v>
      </c>
      <c r="AA2759" t="s">
        <v>86</v>
      </c>
      <c r="AB2759" t="s">
        <v>86</v>
      </c>
      <c r="AC2759" t="s">
        <v>86</v>
      </c>
      <c r="AD2759" t="s">
        <v>86</v>
      </c>
      <c r="AE2759" t="s">
        <v>86</v>
      </c>
      <c r="AF2759" t="s">
        <v>86</v>
      </c>
      <c r="AG2759" t="s">
        <v>86</v>
      </c>
      <c r="AH2759" t="s">
        <v>86</v>
      </c>
      <c r="AI2759" t="s">
        <v>86</v>
      </c>
      <c r="AJ2759" t="s">
        <v>86</v>
      </c>
      <c r="AK2759" t="s">
        <v>86</v>
      </c>
      <c r="AL2759" t="s">
        <v>86</v>
      </c>
      <c r="AM2759" t="s">
        <v>86</v>
      </c>
      <c r="AN2759" t="s">
        <v>86</v>
      </c>
      <c r="AO2759" t="s">
        <v>86</v>
      </c>
      <c r="AP2759" t="s">
        <v>86</v>
      </c>
      <c r="AQ2759" t="s">
        <v>86</v>
      </c>
      <c r="AR2759" t="s">
        <v>86</v>
      </c>
      <c r="AS2759" t="s">
        <v>86</v>
      </c>
      <c r="AT2759" t="s">
        <v>86</v>
      </c>
      <c r="AU2759" t="s">
        <v>86</v>
      </c>
      <c r="AV2759" t="s">
        <v>86</v>
      </c>
      <c r="AW2759" t="s">
        <v>86</v>
      </c>
      <c r="AX2759" t="s">
        <v>86</v>
      </c>
      <c r="AY2759" t="s">
        <v>86</v>
      </c>
      <c r="AZ2759" t="s">
        <v>86</v>
      </c>
      <c r="BA2759" t="s">
        <v>86</v>
      </c>
      <c r="BB2759" t="s">
        <v>86</v>
      </c>
      <c r="BC2759" t="s">
        <v>86</v>
      </c>
    </row>
    <row r="2760" spans="1:55" x14ac:dyDescent="0.3">
      <c r="A2760" t="s">
        <v>55</v>
      </c>
      <c r="B2760" t="s">
        <v>86</v>
      </c>
      <c r="C2760" t="s">
        <v>2672</v>
      </c>
      <c r="D2760">
        <v>22110416202</v>
      </c>
      <c r="E2760" t="s">
        <v>2674</v>
      </c>
      <c r="F2760" t="s">
        <v>133</v>
      </c>
      <c r="G2760" t="s">
        <v>59</v>
      </c>
      <c r="H2760" t="s">
        <v>86</v>
      </c>
      <c r="I2760" t="s">
        <v>86</v>
      </c>
      <c r="J2760" t="s">
        <v>86</v>
      </c>
      <c r="K2760" t="s">
        <v>86</v>
      </c>
      <c r="L2760" t="s">
        <v>86</v>
      </c>
      <c r="M2760" t="s">
        <v>86</v>
      </c>
      <c r="N2760" t="s">
        <v>86</v>
      </c>
      <c r="O2760" t="s">
        <v>86</v>
      </c>
      <c r="P2760" t="s">
        <v>86</v>
      </c>
      <c r="Q2760" t="s">
        <v>86</v>
      </c>
      <c r="R2760" t="s">
        <v>86</v>
      </c>
      <c r="S2760" t="s">
        <v>86</v>
      </c>
      <c r="T2760" t="s">
        <v>86</v>
      </c>
      <c r="U2760" t="s">
        <v>86</v>
      </c>
      <c r="V2760" t="s">
        <v>86</v>
      </c>
      <c r="W2760" t="s">
        <v>86</v>
      </c>
      <c r="X2760" t="s">
        <v>86</v>
      </c>
      <c r="Y2760" t="s">
        <v>86</v>
      </c>
      <c r="Z2760" t="s">
        <v>86</v>
      </c>
      <c r="AA2760" t="s">
        <v>86</v>
      </c>
      <c r="AB2760" t="s">
        <v>86</v>
      </c>
      <c r="AC2760" t="s">
        <v>86</v>
      </c>
      <c r="AD2760" t="s">
        <v>86</v>
      </c>
      <c r="AE2760" t="s">
        <v>86</v>
      </c>
      <c r="AF2760" t="s">
        <v>86</v>
      </c>
      <c r="AG2760" t="s">
        <v>86</v>
      </c>
      <c r="AH2760" t="s">
        <v>86</v>
      </c>
      <c r="AI2760" t="s">
        <v>86</v>
      </c>
      <c r="AJ2760" t="s">
        <v>86</v>
      </c>
      <c r="AK2760" t="s">
        <v>86</v>
      </c>
      <c r="AL2760" t="s">
        <v>86</v>
      </c>
      <c r="AM2760" t="s">
        <v>86</v>
      </c>
      <c r="AN2760" t="s">
        <v>86</v>
      </c>
      <c r="AO2760" t="s">
        <v>86</v>
      </c>
      <c r="AP2760" t="s">
        <v>86</v>
      </c>
      <c r="AQ2760" t="s">
        <v>86</v>
      </c>
      <c r="AR2760" t="s">
        <v>86</v>
      </c>
      <c r="AS2760" t="s">
        <v>86</v>
      </c>
      <c r="AT2760" t="s">
        <v>86</v>
      </c>
      <c r="AU2760" t="s">
        <v>86</v>
      </c>
      <c r="AV2760" t="s">
        <v>86</v>
      </c>
      <c r="AW2760" t="s">
        <v>86</v>
      </c>
      <c r="AX2760" t="s">
        <v>86</v>
      </c>
      <c r="AY2760" t="s">
        <v>86</v>
      </c>
      <c r="AZ2760" t="s">
        <v>86</v>
      </c>
      <c r="BA2760" t="s">
        <v>86</v>
      </c>
      <c r="BB2760" t="s">
        <v>86</v>
      </c>
      <c r="BC2760" t="s">
        <v>86</v>
      </c>
    </row>
    <row r="2761" spans="1:55" x14ac:dyDescent="0.3">
      <c r="A2761" t="s">
        <v>55</v>
      </c>
      <c r="B2761" t="s">
        <v>86</v>
      </c>
      <c r="C2761" t="s">
        <v>2672</v>
      </c>
      <c r="D2761">
        <v>22110416203</v>
      </c>
      <c r="E2761" t="s">
        <v>2675</v>
      </c>
      <c r="F2761" t="s">
        <v>133</v>
      </c>
      <c r="G2761" t="s">
        <v>89</v>
      </c>
      <c r="H2761" t="s">
        <v>86</v>
      </c>
      <c r="I2761" t="s">
        <v>86</v>
      </c>
      <c r="J2761" t="s">
        <v>86</v>
      </c>
      <c r="K2761" t="s">
        <v>86</v>
      </c>
      <c r="L2761" t="s">
        <v>86</v>
      </c>
      <c r="M2761" t="s">
        <v>86</v>
      </c>
      <c r="N2761" t="s">
        <v>86</v>
      </c>
      <c r="O2761" t="s">
        <v>86</v>
      </c>
      <c r="P2761" t="s">
        <v>86</v>
      </c>
      <c r="Q2761" t="s">
        <v>86</v>
      </c>
      <c r="R2761" t="s">
        <v>86</v>
      </c>
      <c r="S2761" t="s">
        <v>86</v>
      </c>
      <c r="T2761" t="s">
        <v>86</v>
      </c>
      <c r="U2761" t="s">
        <v>86</v>
      </c>
      <c r="V2761" t="s">
        <v>86</v>
      </c>
      <c r="W2761" t="s">
        <v>86</v>
      </c>
      <c r="X2761" t="s">
        <v>86</v>
      </c>
      <c r="Y2761" t="s">
        <v>86</v>
      </c>
      <c r="Z2761" t="s">
        <v>86</v>
      </c>
      <c r="AA2761" t="s">
        <v>86</v>
      </c>
      <c r="AB2761" t="s">
        <v>86</v>
      </c>
      <c r="AC2761" t="s">
        <v>86</v>
      </c>
      <c r="AD2761" t="s">
        <v>86</v>
      </c>
      <c r="AE2761" t="s">
        <v>86</v>
      </c>
      <c r="AF2761" t="s">
        <v>86</v>
      </c>
      <c r="AG2761" t="s">
        <v>86</v>
      </c>
      <c r="AH2761" t="s">
        <v>86</v>
      </c>
      <c r="AI2761" t="s">
        <v>86</v>
      </c>
      <c r="AJ2761" t="s">
        <v>86</v>
      </c>
      <c r="AK2761" t="s">
        <v>86</v>
      </c>
      <c r="AL2761" t="s">
        <v>86</v>
      </c>
      <c r="AM2761" t="s">
        <v>86</v>
      </c>
      <c r="AN2761" t="s">
        <v>86</v>
      </c>
      <c r="AO2761" t="s">
        <v>86</v>
      </c>
      <c r="AP2761" t="s">
        <v>86</v>
      </c>
      <c r="AQ2761" t="s">
        <v>86</v>
      </c>
      <c r="AR2761" t="s">
        <v>86</v>
      </c>
      <c r="AS2761" t="s">
        <v>86</v>
      </c>
      <c r="AT2761" t="s">
        <v>86</v>
      </c>
      <c r="AU2761" t="s">
        <v>86</v>
      </c>
      <c r="AV2761" t="s">
        <v>86</v>
      </c>
      <c r="AW2761" t="s">
        <v>86</v>
      </c>
      <c r="AX2761" t="s">
        <v>86</v>
      </c>
      <c r="AY2761" t="s">
        <v>86</v>
      </c>
      <c r="AZ2761" t="s">
        <v>86</v>
      </c>
      <c r="BA2761" t="s">
        <v>86</v>
      </c>
      <c r="BB2761" t="s">
        <v>86</v>
      </c>
      <c r="BC2761" t="s">
        <v>86</v>
      </c>
    </row>
    <row r="2762" spans="1:55" x14ac:dyDescent="0.3">
      <c r="A2762" t="s">
        <v>55</v>
      </c>
      <c r="B2762" t="s">
        <v>86</v>
      </c>
      <c r="C2762" t="s">
        <v>2676</v>
      </c>
      <c r="D2762">
        <v>22110416301</v>
      </c>
      <c r="E2762" t="s">
        <v>2677</v>
      </c>
      <c r="F2762" t="s">
        <v>58</v>
      </c>
      <c r="G2762" t="s">
        <v>59</v>
      </c>
      <c r="H2762" t="s">
        <v>86</v>
      </c>
      <c r="I2762" t="s">
        <v>86</v>
      </c>
      <c r="J2762" t="s">
        <v>86</v>
      </c>
      <c r="K2762" t="s">
        <v>86</v>
      </c>
      <c r="L2762" t="s">
        <v>86</v>
      </c>
      <c r="M2762" t="s">
        <v>86</v>
      </c>
      <c r="N2762" t="s">
        <v>86</v>
      </c>
      <c r="O2762" t="s">
        <v>86</v>
      </c>
      <c r="P2762" t="s">
        <v>86</v>
      </c>
      <c r="Q2762" t="s">
        <v>86</v>
      </c>
      <c r="R2762" t="s">
        <v>86</v>
      </c>
      <c r="S2762" t="s">
        <v>86</v>
      </c>
      <c r="T2762" t="s">
        <v>86</v>
      </c>
      <c r="U2762" t="s">
        <v>86</v>
      </c>
      <c r="V2762" t="s">
        <v>86</v>
      </c>
      <c r="W2762" t="s">
        <v>86</v>
      </c>
      <c r="X2762" t="s">
        <v>86</v>
      </c>
      <c r="Y2762" t="s">
        <v>86</v>
      </c>
      <c r="Z2762" t="s">
        <v>86</v>
      </c>
      <c r="AA2762" t="s">
        <v>86</v>
      </c>
      <c r="AB2762" t="s">
        <v>86</v>
      </c>
      <c r="AC2762" t="s">
        <v>86</v>
      </c>
      <c r="AD2762" t="s">
        <v>86</v>
      </c>
      <c r="AE2762" t="s">
        <v>86</v>
      </c>
      <c r="AF2762" t="s">
        <v>86</v>
      </c>
      <c r="AG2762" t="s">
        <v>86</v>
      </c>
      <c r="AH2762" t="s">
        <v>86</v>
      </c>
      <c r="AI2762" t="s">
        <v>86</v>
      </c>
      <c r="AJ2762" t="s">
        <v>86</v>
      </c>
      <c r="AK2762" t="s">
        <v>86</v>
      </c>
      <c r="AL2762" t="s">
        <v>86</v>
      </c>
      <c r="AM2762" t="s">
        <v>86</v>
      </c>
      <c r="AN2762" t="s">
        <v>86</v>
      </c>
      <c r="AO2762" t="s">
        <v>86</v>
      </c>
      <c r="AP2762" t="s">
        <v>86</v>
      </c>
      <c r="AQ2762" t="s">
        <v>86</v>
      </c>
      <c r="AR2762" t="s">
        <v>86</v>
      </c>
      <c r="AS2762" t="s">
        <v>86</v>
      </c>
      <c r="AT2762" t="s">
        <v>86</v>
      </c>
      <c r="AU2762" t="s">
        <v>86</v>
      </c>
      <c r="AV2762" t="s">
        <v>86</v>
      </c>
      <c r="AW2762" t="s">
        <v>86</v>
      </c>
      <c r="AX2762" t="s">
        <v>86</v>
      </c>
      <c r="AY2762" t="s">
        <v>86</v>
      </c>
      <c r="AZ2762" t="s">
        <v>86</v>
      </c>
      <c r="BA2762" t="s">
        <v>86</v>
      </c>
      <c r="BB2762" t="s">
        <v>86</v>
      </c>
      <c r="BC2762" t="s">
        <v>86</v>
      </c>
    </row>
    <row r="2763" spans="1:55" x14ac:dyDescent="0.3">
      <c r="A2763" t="s">
        <v>55</v>
      </c>
      <c r="B2763" t="s">
        <v>86</v>
      </c>
      <c r="C2763" t="s">
        <v>2676</v>
      </c>
      <c r="D2763">
        <v>22110416302</v>
      </c>
      <c r="E2763" t="s">
        <v>2678</v>
      </c>
      <c r="F2763" t="s">
        <v>133</v>
      </c>
      <c r="G2763" t="s">
        <v>59</v>
      </c>
      <c r="H2763" t="s">
        <v>86</v>
      </c>
      <c r="I2763" t="s">
        <v>86</v>
      </c>
      <c r="J2763" t="s">
        <v>86</v>
      </c>
      <c r="K2763" t="s">
        <v>86</v>
      </c>
      <c r="L2763" t="s">
        <v>86</v>
      </c>
      <c r="M2763" t="s">
        <v>86</v>
      </c>
      <c r="N2763" t="s">
        <v>86</v>
      </c>
      <c r="O2763" t="s">
        <v>86</v>
      </c>
      <c r="P2763" t="s">
        <v>86</v>
      </c>
      <c r="Q2763" t="s">
        <v>86</v>
      </c>
      <c r="R2763" t="s">
        <v>86</v>
      </c>
      <c r="S2763" t="s">
        <v>86</v>
      </c>
      <c r="T2763" t="s">
        <v>86</v>
      </c>
      <c r="U2763" t="s">
        <v>86</v>
      </c>
      <c r="V2763" t="s">
        <v>86</v>
      </c>
      <c r="W2763" t="s">
        <v>86</v>
      </c>
      <c r="X2763" t="s">
        <v>86</v>
      </c>
      <c r="Y2763" t="s">
        <v>86</v>
      </c>
      <c r="Z2763" t="s">
        <v>86</v>
      </c>
      <c r="AA2763" t="s">
        <v>86</v>
      </c>
      <c r="AB2763" t="s">
        <v>86</v>
      </c>
      <c r="AC2763" t="s">
        <v>86</v>
      </c>
      <c r="AD2763" t="s">
        <v>86</v>
      </c>
      <c r="AE2763" t="s">
        <v>86</v>
      </c>
      <c r="AF2763" t="s">
        <v>86</v>
      </c>
      <c r="AG2763" t="s">
        <v>86</v>
      </c>
      <c r="AH2763" t="s">
        <v>86</v>
      </c>
      <c r="AI2763" t="s">
        <v>86</v>
      </c>
      <c r="AJ2763" t="s">
        <v>86</v>
      </c>
      <c r="AK2763" t="s">
        <v>86</v>
      </c>
      <c r="AL2763" t="s">
        <v>86</v>
      </c>
      <c r="AM2763" t="s">
        <v>86</v>
      </c>
      <c r="AN2763" t="s">
        <v>86</v>
      </c>
      <c r="AO2763" t="s">
        <v>86</v>
      </c>
      <c r="AP2763" t="s">
        <v>86</v>
      </c>
      <c r="AQ2763" t="s">
        <v>86</v>
      </c>
      <c r="AR2763" t="s">
        <v>86</v>
      </c>
      <c r="AS2763" t="s">
        <v>86</v>
      </c>
      <c r="AT2763" t="s">
        <v>86</v>
      </c>
      <c r="AU2763" t="s">
        <v>86</v>
      </c>
      <c r="AV2763" t="s">
        <v>86</v>
      </c>
      <c r="AW2763" t="s">
        <v>86</v>
      </c>
      <c r="AX2763" t="s">
        <v>86</v>
      </c>
      <c r="AY2763" t="s">
        <v>86</v>
      </c>
      <c r="AZ2763" t="s">
        <v>86</v>
      </c>
      <c r="BA2763" t="s">
        <v>86</v>
      </c>
      <c r="BB2763" t="s">
        <v>86</v>
      </c>
      <c r="BC2763" t="s">
        <v>86</v>
      </c>
    </row>
    <row r="2764" spans="1:55" x14ac:dyDescent="0.3">
      <c r="A2764" t="s">
        <v>55</v>
      </c>
      <c r="B2764" t="s">
        <v>86</v>
      </c>
      <c r="C2764" t="s">
        <v>2679</v>
      </c>
      <c r="D2764">
        <v>22110416401</v>
      </c>
      <c r="E2764" t="s">
        <v>2680</v>
      </c>
      <c r="F2764" t="s">
        <v>58</v>
      </c>
      <c r="G2764" t="s">
        <v>59</v>
      </c>
      <c r="H2764" t="s">
        <v>86</v>
      </c>
      <c r="I2764" t="s">
        <v>86</v>
      </c>
      <c r="J2764" t="s">
        <v>86</v>
      </c>
      <c r="K2764" t="s">
        <v>86</v>
      </c>
      <c r="L2764" t="s">
        <v>86</v>
      </c>
      <c r="M2764" t="s">
        <v>86</v>
      </c>
      <c r="N2764" t="s">
        <v>86</v>
      </c>
      <c r="O2764" t="s">
        <v>86</v>
      </c>
      <c r="P2764" t="s">
        <v>86</v>
      </c>
      <c r="Q2764" t="s">
        <v>86</v>
      </c>
      <c r="R2764" t="s">
        <v>86</v>
      </c>
      <c r="S2764" t="s">
        <v>86</v>
      </c>
      <c r="T2764" t="s">
        <v>86</v>
      </c>
      <c r="U2764" t="s">
        <v>86</v>
      </c>
      <c r="V2764" t="s">
        <v>86</v>
      </c>
      <c r="W2764" t="s">
        <v>86</v>
      </c>
      <c r="X2764" t="s">
        <v>86</v>
      </c>
      <c r="Y2764" t="s">
        <v>86</v>
      </c>
      <c r="Z2764" t="s">
        <v>86</v>
      </c>
      <c r="AA2764" t="s">
        <v>86</v>
      </c>
      <c r="AB2764" t="s">
        <v>86</v>
      </c>
      <c r="AC2764" t="s">
        <v>86</v>
      </c>
      <c r="AD2764" t="s">
        <v>86</v>
      </c>
      <c r="AE2764" t="s">
        <v>86</v>
      </c>
      <c r="AF2764" t="s">
        <v>86</v>
      </c>
      <c r="AG2764" t="s">
        <v>86</v>
      </c>
      <c r="AH2764" t="s">
        <v>86</v>
      </c>
      <c r="AI2764" t="s">
        <v>86</v>
      </c>
      <c r="AJ2764" t="s">
        <v>86</v>
      </c>
      <c r="AK2764" t="s">
        <v>86</v>
      </c>
      <c r="AL2764" t="s">
        <v>86</v>
      </c>
      <c r="AM2764" t="s">
        <v>86</v>
      </c>
      <c r="AN2764" t="s">
        <v>86</v>
      </c>
      <c r="AO2764" t="s">
        <v>86</v>
      </c>
      <c r="AP2764" t="s">
        <v>86</v>
      </c>
      <c r="AQ2764" t="s">
        <v>86</v>
      </c>
      <c r="AR2764" t="s">
        <v>86</v>
      </c>
      <c r="AS2764" t="s">
        <v>86</v>
      </c>
      <c r="AT2764" t="s">
        <v>86</v>
      </c>
      <c r="AU2764" t="s">
        <v>86</v>
      </c>
      <c r="AV2764" t="s">
        <v>86</v>
      </c>
      <c r="AW2764" t="s">
        <v>86</v>
      </c>
      <c r="AX2764" t="s">
        <v>86</v>
      </c>
      <c r="AY2764" t="s">
        <v>86</v>
      </c>
      <c r="AZ2764" t="s">
        <v>86</v>
      </c>
      <c r="BA2764" t="s">
        <v>86</v>
      </c>
      <c r="BB2764" t="s">
        <v>86</v>
      </c>
      <c r="BC2764" t="s">
        <v>86</v>
      </c>
    </row>
    <row r="2765" spans="1:55" x14ac:dyDescent="0.3">
      <c r="A2765" t="s">
        <v>55</v>
      </c>
      <c r="B2765" t="s">
        <v>86</v>
      </c>
      <c r="C2765" t="s">
        <v>2679</v>
      </c>
      <c r="D2765">
        <v>22110416402</v>
      </c>
      <c r="E2765" t="s">
        <v>2681</v>
      </c>
      <c r="F2765" t="s">
        <v>133</v>
      </c>
      <c r="G2765" t="s">
        <v>59</v>
      </c>
      <c r="H2765" t="s">
        <v>86</v>
      </c>
      <c r="I2765" t="s">
        <v>86</v>
      </c>
      <c r="J2765" t="s">
        <v>86</v>
      </c>
      <c r="K2765" t="s">
        <v>86</v>
      </c>
      <c r="L2765" t="s">
        <v>86</v>
      </c>
      <c r="M2765" t="s">
        <v>86</v>
      </c>
      <c r="N2765" t="s">
        <v>86</v>
      </c>
      <c r="O2765" t="s">
        <v>86</v>
      </c>
      <c r="P2765" t="s">
        <v>86</v>
      </c>
      <c r="Q2765" t="s">
        <v>86</v>
      </c>
      <c r="R2765" t="s">
        <v>86</v>
      </c>
      <c r="S2765" t="s">
        <v>86</v>
      </c>
      <c r="T2765" t="s">
        <v>86</v>
      </c>
      <c r="U2765" t="s">
        <v>86</v>
      </c>
      <c r="V2765" t="s">
        <v>86</v>
      </c>
      <c r="W2765" t="s">
        <v>86</v>
      </c>
      <c r="X2765" t="s">
        <v>86</v>
      </c>
      <c r="Y2765" t="s">
        <v>86</v>
      </c>
      <c r="Z2765" t="s">
        <v>86</v>
      </c>
      <c r="AA2765" t="s">
        <v>86</v>
      </c>
      <c r="AB2765" t="s">
        <v>86</v>
      </c>
      <c r="AC2765" t="s">
        <v>86</v>
      </c>
      <c r="AD2765" t="s">
        <v>86</v>
      </c>
      <c r="AE2765" t="s">
        <v>86</v>
      </c>
      <c r="AF2765" t="s">
        <v>86</v>
      </c>
      <c r="AG2765" t="s">
        <v>86</v>
      </c>
      <c r="AH2765" t="s">
        <v>86</v>
      </c>
      <c r="AI2765" t="s">
        <v>86</v>
      </c>
      <c r="AJ2765" t="s">
        <v>86</v>
      </c>
      <c r="AK2765" t="s">
        <v>86</v>
      </c>
      <c r="AL2765" t="s">
        <v>86</v>
      </c>
      <c r="AM2765" t="s">
        <v>86</v>
      </c>
      <c r="AN2765" t="s">
        <v>86</v>
      </c>
      <c r="AO2765" t="s">
        <v>86</v>
      </c>
      <c r="AP2765" t="s">
        <v>86</v>
      </c>
      <c r="AQ2765" t="s">
        <v>86</v>
      </c>
      <c r="AR2765" t="s">
        <v>86</v>
      </c>
      <c r="AS2765" t="s">
        <v>86</v>
      </c>
      <c r="AT2765" t="s">
        <v>86</v>
      </c>
      <c r="AU2765" t="s">
        <v>86</v>
      </c>
      <c r="AV2765" t="s">
        <v>86</v>
      </c>
      <c r="AW2765" t="s">
        <v>86</v>
      </c>
      <c r="AX2765" t="s">
        <v>86</v>
      </c>
      <c r="AY2765" t="s">
        <v>86</v>
      </c>
      <c r="AZ2765" t="s">
        <v>86</v>
      </c>
      <c r="BA2765" t="s">
        <v>86</v>
      </c>
      <c r="BB2765" t="s">
        <v>86</v>
      </c>
      <c r="BC2765" t="s">
        <v>86</v>
      </c>
    </row>
    <row r="2766" spans="1:55" x14ac:dyDescent="0.3">
      <c r="A2766" t="s">
        <v>55</v>
      </c>
      <c r="B2766" t="s">
        <v>86</v>
      </c>
      <c r="C2766" t="s">
        <v>2682</v>
      </c>
      <c r="D2766">
        <v>22110416501</v>
      </c>
      <c r="E2766" t="s">
        <v>2683</v>
      </c>
      <c r="F2766" t="s">
        <v>58</v>
      </c>
      <c r="G2766" t="s">
        <v>59</v>
      </c>
      <c r="H2766" t="s">
        <v>86</v>
      </c>
      <c r="I2766" t="s">
        <v>86</v>
      </c>
      <c r="J2766" t="s">
        <v>86</v>
      </c>
      <c r="K2766" t="s">
        <v>86</v>
      </c>
      <c r="L2766" t="s">
        <v>86</v>
      </c>
      <c r="M2766" t="s">
        <v>86</v>
      </c>
      <c r="N2766" t="s">
        <v>86</v>
      </c>
      <c r="O2766" t="s">
        <v>86</v>
      </c>
      <c r="P2766" t="s">
        <v>86</v>
      </c>
      <c r="Q2766" t="s">
        <v>86</v>
      </c>
      <c r="R2766" t="s">
        <v>86</v>
      </c>
      <c r="S2766" t="s">
        <v>86</v>
      </c>
      <c r="T2766" t="s">
        <v>86</v>
      </c>
      <c r="U2766" t="s">
        <v>86</v>
      </c>
      <c r="V2766" t="s">
        <v>86</v>
      </c>
      <c r="W2766" t="s">
        <v>86</v>
      </c>
      <c r="X2766" t="s">
        <v>86</v>
      </c>
      <c r="Y2766" t="s">
        <v>86</v>
      </c>
      <c r="Z2766" t="s">
        <v>86</v>
      </c>
      <c r="AA2766" t="s">
        <v>86</v>
      </c>
      <c r="AB2766" t="s">
        <v>86</v>
      </c>
      <c r="AC2766" t="s">
        <v>86</v>
      </c>
      <c r="AD2766" t="s">
        <v>86</v>
      </c>
      <c r="AE2766" t="s">
        <v>86</v>
      </c>
      <c r="AF2766" t="s">
        <v>86</v>
      </c>
      <c r="AG2766" t="s">
        <v>86</v>
      </c>
      <c r="AH2766" t="s">
        <v>86</v>
      </c>
      <c r="AI2766" t="s">
        <v>86</v>
      </c>
      <c r="AJ2766" t="s">
        <v>86</v>
      </c>
      <c r="AK2766" t="s">
        <v>86</v>
      </c>
      <c r="AL2766" t="s">
        <v>86</v>
      </c>
      <c r="AM2766" t="s">
        <v>86</v>
      </c>
      <c r="AN2766" t="s">
        <v>86</v>
      </c>
      <c r="AO2766" t="s">
        <v>86</v>
      </c>
      <c r="AP2766" t="s">
        <v>86</v>
      </c>
      <c r="AQ2766" t="s">
        <v>86</v>
      </c>
      <c r="AR2766" t="s">
        <v>86</v>
      </c>
      <c r="AS2766" t="s">
        <v>86</v>
      </c>
      <c r="AT2766" t="s">
        <v>86</v>
      </c>
      <c r="AU2766" t="s">
        <v>86</v>
      </c>
      <c r="AV2766" t="s">
        <v>86</v>
      </c>
      <c r="AW2766" t="s">
        <v>86</v>
      </c>
      <c r="AX2766" t="s">
        <v>86</v>
      </c>
      <c r="AY2766" t="s">
        <v>86</v>
      </c>
      <c r="AZ2766" t="s">
        <v>86</v>
      </c>
      <c r="BA2766" t="s">
        <v>86</v>
      </c>
      <c r="BB2766" t="s">
        <v>86</v>
      </c>
      <c r="BC2766" t="s">
        <v>86</v>
      </c>
    </row>
    <row r="2767" spans="1:55" x14ac:dyDescent="0.3">
      <c r="A2767" t="s">
        <v>55</v>
      </c>
      <c r="B2767" t="s">
        <v>86</v>
      </c>
      <c r="C2767" t="s">
        <v>2682</v>
      </c>
      <c r="D2767">
        <v>22110416502</v>
      </c>
      <c r="E2767" t="s">
        <v>2684</v>
      </c>
      <c r="F2767" t="s">
        <v>133</v>
      </c>
      <c r="G2767" t="s">
        <v>59</v>
      </c>
      <c r="H2767" t="s">
        <v>86</v>
      </c>
      <c r="I2767" t="s">
        <v>86</v>
      </c>
      <c r="J2767" t="s">
        <v>86</v>
      </c>
      <c r="K2767" t="s">
        <v>86</v>
      </c>
      <c r="L2767" t="s">
        <v>86</v>
      </c>
      <c r="M2767" t="s">
        <v>86</v>
      </c>
      <c r="N2767" t="s">
        <v>86</v>
      </c>
      <c r="O2767" t="s">
        <v>86</v>
      </c>
      <c r="P2767" t="s">
        <v>86</v>
      </c>
      <c r="Q2767" t="s">
        <v>86</v>
      </c>
      <c r="R2767" t="s">
        <v>86</v>
      </c>
      <c r="S2767" t="s">
        <v>86</v>
      </c>
      <c r="T2767" t="s">
        <v>86</v>
      </c>
      <c r="U2767" t="s">
        <v>86</v>
      </c>
      <c r="V2767" t="s">
        <v>86</v>
      </c>
      <c r="W2767" t="s">
        <v>86</v>
      </c>
      <c r="X2767" t="s">
        <v>86</v>
      </c>
      <c r="Y2767" t="s">
        <v>86</v>
      </c>
      <c r="Z2767" t="s">
        <v>86</v>
      </c>
      <c r="AA2767" t="s">
        <v>86</v>
      </c>
      <c r="AB2767" t="s">
        <v>86</v>
      </c>
      <c r="AC2767" t="s">
        <v>86</v>
      </c>
      <c r="AD2767" t="s">
        <v>86</v>
      </c>
      <c r="AE2767" t="s">
        <v>86</v>
      </c>
      <c r="AF2767" t="s">
        <v>86</v>
      </c>
      <c r="AG2767" t="s">
        <v>86</v>
      </c>
      <c r="AH2767" t="s">
        <v>86</v>
      </c>
      <c r="AI2767" t="s">
        <v>86</v>
      </c>
      <c r="AJ2767" t="s">
        <v>86</v>
      </c>
      <c r="AK2767" t="s">
        <v>86</v>
      </c>
      <c r="AL2767" t="s">
        <v>86</v>
      </c>
      <c r="AM2767" t="s">
        <v>86</v>
      </c>
      <c r="AN2767" t="s">
        <v>86</v>
      </c>
      <c r="AO2767" t="s">
        <v>86</v>
      </c>
      <c r="AP2767" t="s">
        <v>86</v>
      </c>
      <c r="AQ2767" t="s">
        <v>86</v>
      </c>
      <c r="AR2767" t="s">
        <v>86</v>
      </c>
      <c r="AS2767" t="s">
        <v>86</v>
      </c>
      <c r="AT2767" t="s">
        <v>86</v>
      </c>
      <c r="AU2767" t="s">
        <v>86</v>
      </c>
      <c r="AV2767" t="s">
        <v>86</v>
      </c>
      <c r="AW2767" t="s">
        <v>86</v>
      </c>
      <c r="AX2767" t="s">
        <v>86</v>
      </c>
      <c r="AY2767" t="s">
        <v>86</v>
      </c>
      <c r="AZ2767" t="s">
        <v>86</v>
      </c>
      <c r="BA2767" t="s">
        <v>86</v>
      </c>
      <c r="BB2767" t="s">
        <v>86</v>
      </c>
      <c r="BC2767" t="s">
        <v>86</v>
      </c>
    </row>
    <row r="2768" spans="1:55" x14ac:dyDescent="0.3">
      <c r="A2768" t="s">
        <v>55</v>
      </c>
      <c r="B2768" t="s">
        <v>86</v>
      </c>
      <c r="C2768" t="s">
        <v>2682</v>
      </c>
      <c r="D2768">
        <v>22110416503</v>
      </c>
      <c r="E2768" t="s">
        <v>2685</v>
      </c>
      <c r="F2768" t="s">
        <v>133</v>
      </c>
      <c r="G2768" t="s">
        <v>89</v>
      </c>
      <c r="H2768" t="s">
        <v>86</v>
      </c>
      <c r="I2768" t="s">
        <v>86</v>
      </c>
      <c r="J2768" t="s">
        <v>86</v>
      </c>
      <c r="K2768" t="s">
        <v>86</v>
      </c>
      <c r="L2768" t="s">
        <v>86</v>
      </c>
      <c r="M2768" t="s">
        <v>86</v>
      </c>
      <c r="N2768" t="s">
        <v>86</v>
      </c>
      <c r="O2768" t="s">
        <v>86</v>
      </c>
      <c r="P2768" t="s">
        <v>86</v>
      </c>
      <c r="Q2768" t="s">
        <v>86</v>
      </c>
      <c r="R2768" t="s">
        <v>86</v>
      </c>
      <c r="S2768" t="s">
        <v>86</v>
      </c>
      <c r="T2768" t="s">
        <v>86</v>
      </c>
      <c r="U2768" t="s">
        <v>86</v>
      </c>
      <c r="V2768" t="s">
        <v>86</v>
      </c>
      <c r="W2768" t="s">
        <v>86</v>
      </c>
      <c r="X2768" t="s">
        <v>86</v>
      </c>
      <c r="Y2768" t="s">
        <v>86</v>
      </c>
      <c r="Z2768" t="s">
        <v>86</v>
      </c>
      <c r="AA2768" t="s">
        <v>86</v>
      </c>
      <c r="AB2768" t="s">
        <v>86</v>
      </c>
      <c r="AC2768" t="s">
        <v>86</v>
      </c>
      <c r="AD2768" t="s">
        <v>86</v>
      </c>
      <c r="AE2768" t="s">
        <v>86</v>
      </c>
      <c r="AF2768" t="s">
        <v>86</v>
      </c>
      <c r="AG2768" t="s">
        <v>86</v>
      </c>
      <c r="AH2768" t="s">
        <v>86</v>
      </c>
      <c r="AI2768" t="s">
        <v>86</v>
      </c>
      <c r="AJ2768" t="s">
        <v>86</v>
      </c>
      <c r="AK2768" t="s">
        <v>86</v>
      </c>
      <c r="AL2768" t="s">
        <v>86</v>
      </c>
      <c r="AM2768" t="s">
        <v>86</v>
      </c>
      <c r="AN2768" t="s">
        <v>86</v>
      </c>
      <c r="AO2768" t="s">
        <v>86</v>
      </c>
      <c r="AP2768" t="s">
        <v>86</v>
      </c>
      <c r="AQ2768" t="s">
        <v>86</v>
      </c>
      <c r="AR2768" t="s">
        <v>86</v>
      </c>
      <c r="AS2768" t="s">
        <v>86</v>
      </c>
      <c r="AT2768" t="s">
        <v>86</v>
      </c>
      <c r="AU2768" t="s">
        <v>86</v>
      </c>
      <c r="AV2768" t="s">
        <v>86</v>
      </c>
      <c r="AW2768" t="s">
        <v>86</v>
      </c>
      <c r="AX2768" t="s">
        <v>86</v>
      </c>
      <c r="AY2768" t="s">
        <v>86</v>
      </c>
      <c r="AZ2768" t="s">
        <v>86</v>
      </c>
      <c r="BA2768" t="s">
        <v>86</v>
      </c>
      <c r="BB2768" t="s">
        <v>86</v>
      </c>
      <c r="BC2768" t="s">
        <v>86</v>
      </c>
    </row>
    <row r="2769" spans="1:55" x14ac:dyDescent="0.3">
      <c r="A2769" t="s">
        <v>55</v>
      </c>
      <c r="B2769" t="s">
        <v>86</v>
      </c>
      <c r="C2769" t="s">
        <v>2686</v>
      </c>
      <c r="D2769">
        <v>22110416601</v>
      </c>
      <c r="E2769" t="s">
        <v>2687</v>
      </c>
      <c r="F2769" t="s">
        <v>58</v>
      </c>
      <c r="G2769" t="s">
        <v>59</v>
      </c>
      <c r="H2769" t="s">
        <v>86</v>
      </c>
      <c r="I2769" t="s">
        <v>86</v>
      </c>
      <c r="J2769" t="s">
        <v>86</v>
      </c>
      <c r="K2769" t="s">
        <v>86</v>
      </c>
      <c r="L2769" t="s">
        <v>86</v>
      </c>
      <c r="M2769" t="s">
        <v>86</v>
      </c>
      <c r="N2769" t="s">
        <v>86</v>
      </c>
      <c r="O2769" t="s">
        <v>86</v>
      </c>
      <c r="P2769" t="s">
        <v>86</v>
      </c>
      <c r="Q2769" t="s">
        <v>86</v>
      </c>
      <c r="R2769" t="s">
        <v>86</v>
      </c>
      <c r="S2769" t="s">
        <v>86</v>
      </c>
      <c r="T2769" t="s">
        <v>86</v>
      </c>
      <c r="U2769" t="s">
        <v>86</v>
      </c>
      <c r="V2769" t="s">
        <v>86</v>
      </c>
      <c r="W2769" t="s">
        <v>86</v>
      </c>
      <c r="X2769" t="s">
        <v>86</v>
      </c>
      <c r="Y2769" t="s">
        <v>86</v>
      </c>
      <c r="Z2769" t="s">
        <v>86</v>
      </c>
      <c r="AA2769" t="s">
        <v>86</v>
      </c>
      <c r="AB2769" t="s">
        <v>86</v>
      </c>
      <c r="AC2769" t="s">
        <v>86</v>
      </c>
      <c r="AD2769" t="s">
        <v>86</v>
      </c>
      <c r="AE2769" t="s">
        <v>86</v>
      </c>
      <c r="AF2769" t="s">
        <v>86</v>
      </c>
      <c r="AG2769" t="s">
        <v>86</v>
      </c>
      <c r="AH2769" t="s">
        <v>86</v>
      </c>
      <c r="AI2769" t="s">
        <v>86</v>
      </c>
      <c r="AJ2769" t="s">
        <v>86</v>
      </c>
      <c r="AK2769" t="s">
        <v>86</v>
      </c>
      <c r="AL2769" t="s">
        <v>86</v>
      </c>
      <c r="AM2769" t="s">
        <v>86</v>
      </c>
      <c r="AN2769" t="s">
        <v>86</v>
      </c>
      <c r="AO2769" t="s">
        <v>86</v>
      </c>
      <c r="AP2769" t="s">
        <v>86</v>
      </c>
      <c r="AQ2769" t="s">
        <v>86</v>
      </c>
      <c r="AR2769" t="s">
        <v>86</v>
      </c>
      <c r="AS2769" t="s">
        <v>86</v>
      </c>
      <c r="AT2769" t="s">
        <v>86</v>
      </c>
      <c r="AU2769" t="s">
        <v>86</v>
      </c>
      <c r="AV2769" t="s">
        <v>86</v>
      </c>
      <c r="AW2769" t="s">
        <v>86</v>
      </c>
      <c r="AX2769" t="s">
        <v>86</v>
      </c>
      <c r="AY2769" t="s">
        <v>86</v>
      </c>
      <c r="AZ2769" t="s">
        <v>86</v>
      </c>
      <c r="BA2769" t="s">
        <v>86</v>
      </c>
      <c r="BB2769" t="s">
        <v>86</v>
      </c>
      <c r="BC2769" t="s">
        <v>86</v>
      </c>
    </row>
    <row r="2770" spans="1:55" x14ac:dyDescent="0.3">
      <c r="A2770" t="s">
        <v>55</v>
      </c>
      <c r="B2770" t="s">
        <v>86</v>
      </c>
      <c r="C2770" t="s">
        <v>2686</v>
      </c>
      <c r="D2770">
        <v>22110416602</v>
      </c>
      <c r="E2770" t="s">
        <v>2688</v>
      </c>
      <c r="F2770" t="s">
        <v>133</v>
      </c>
      <c r="G2770" t="s">
        <v>59</v>
      </c>
      <c r="H2770" t="s">
        <v>86</v>
      </c>
      <c r="I2770" t="s">
        <v>86</v>
      </c>
      <c r="J2770" t="s">
        <v>86</v>
      </c>
      <c r="K2770" t="s">
        <v>86</v>
      </c>
      <c r="L2770" t="s">
        <v>86</v>
      </c>
      <c r="M2770" t="s">
        <v>86</v>
      </c>
      <c r="N2770" t="s">
        <v>86</v>
      </c>
      <c r="O2770" t="s">
        <v>86</v>
      </c>
      <c r="P2770" t="s">
        <v>86</v>
      </c>
      <c r="Q2770" t="s">
        <v>86</v>
      </c>
      <c r="R2770" t="s">
        <v>86</v>
      </c>
      <c r="S2770" t="s">
        <v>86</v>
      </c>
      <c r="T2770" t="s">
        <v>86</v>
      </c>
      <c r="U2770" t="s">
        <v>86</v>
      </c>
      <c r="V2770" t="s">
        <v>86</v>
      </c>
      <c r="W2770" t="s">
        <v>86</v>
      </c>
      <c r="X2770" t="s">
        <v>86</v>
      </c>
      <c r="Y2770" t="s">
        <v>86</v>
      </c>
      <c r="Z2770" t="s">
        <v>86</v>
      </c>
      <c r="AA2770" t="s">
        <v>86</v>
      </c>
      <c r="AB2770" t="s">
        <v>86</v>
      </c>
      <c r="AC2770" t="s">
        <v>86</v>
      </c>
      <c r="AD2770" t="s">
        <v>86</v>
      </c>
      <c r="AE2770" t="s">
        <v>86</v>
      </c>
      <c r="AF2770" t="s">
        <v>86</v>
      </c>
      <c r="AG2770" t="s">
        <v>86</v>
      </c>
      <c r="AH2770" t="s">
        <v>86</v>
      </c>
      <c r="AI2770" t="s">
        <v>86</v>
      </c>
      <c r="AJ2770" t="s">
        <v>86</v>
      </c>
      <c r="AK2770" t="s">
        <v>86</v>
      </c>
      <c r="AL2770" t="s">
        <v>86</v>
      </c>
      <c r="AM2770" t="s">
        <v>86</v>
      </c>
      <c r="AN2770" t="s">
        <v>86</v>
      </c>
      <c r="AO2770" t="s">
        <v>86</v>
      </c>
      <c r="AP2770" t="s">
        <v>86</v>
      </c>
      <c r="AQ2770" t="s">
        <v>86</v>
      </c>
      <c r="AR2770" t="s">
        <v>86</v>
      </c>
      <c r="AS2770" t="s">
        <v>86</v>
      </c>
      <c r="AT2770" t="s">
        <v>86</v>
      </c>
      <c r="AU2770" t="s">
        <v>86</v>
      </c>
      <c r="AV2770" t="s">
        <v>86</v>
      </c>
      <c r="AW2770" t="s">
        <v>86</v>
      </c>
      <c r="AX2770" t="s">
        <v>86</v>
      </c>
      <c r="AY2770" t="s">
        <v>86</v>
      </c>
      <c r="AZ2770" t="s">
        <v>86</v>
      </c>
      <c r="BA2770" t="s">
        <v>86</v>
      </c>
      <c r="BB2770" t="s">
        <v>86</v>
      </c>
      <c r="BC2770" t="s">
        <v>86</v>
      </c>
    </row>
    <row r="2771" spans="1:55" x14ac:dyDescent="0.3">
      <c r="A2771" t="s">
        <v>55</v>
      </c>
      <c r="B2771" t="s">
        <v>86</v>
      </c>
      <c r="C2771" t="s">
        <v>2686</v>
      </c>
      <c r="D2771">
        <v>22110416603</v>
      </c>
      <c r="E2771" t="s">
        <v>2689</v>
      </c>
      <c r="F2771" t="s">
        <v>133</v>
      </c>
      <c r="G2771" t="s">
        <v>89</v>
      </c>
      <c r="H2771" t="s">
        <v>86</v>
      </c>
      <c r="I2771" t="s">
        <v>86</v>
      </c>
      <c r="J2771" t="s">
        <v>86</v>
      </c>
      <c r="K2771" t="s">
        <v>86</v>
      </c>
      <c r="L2771" t="s">
        <v>86</v>
      </c>
      <c r="M2771" t="s">
        <v>86</v>
      </c>
      <c r="N2771" t="s">
        <v>86</v>
      </c>
      <c r="O2771" t="s">
        <v>86</v>
      </c>
      <c r="P2771" t="s">
        <v>86</v>
      </c>
      <c r="Q2771" t="s">
        <v>86</v>
      </c>
      <c r="R2771" t="s">
        <v>86</v>
      </c>
      <c r="S2771" t="s">
        <v>86</v>
      </c>
      <c r="T2771" t="s">
        <v>86</v>
      </c>
      <c r="U2771" t="s">
        <v>86</v>
      </c>
      <c r="V2771" t="s">
        <v>86</v>
      </c>
      <c r="W2771" t="s">
        <v>86</v>
      </c>
      <c r="X2771" t="s">
        <v>86</v>
      </c>
      <c r="Y2771" t="s">
        <v>86</v>
      </c>
      <c r="Z2771" t="s">
        <v>86</v>
      </c>
      <c r="AA2771" t="s">
        <v>86</v>
      </c>
      <c r="AB2771" t="s">
        <v>86</v>
      </c>
      <c r="AC2771" t="s">
        <v>86</v>
      </c>
      <c r="AD2771" t="s">
        <v>86</v>
      </c>
      <c r="AE2771" t="s">
        <v>86</v>
      </c>
      <c r="AF2771" t="s">
        <v>86</v>
      </c>
      <c r="AG2771" t="s">
        <v>86</v>
      </c>
      <c r="AH2771" t="s">
        <v>86</v>
      </c>
      <c r="AI2771" t="s">
        <v>86</v>
      </c>
      <c r="AJ2771" t="s">
        <v>86</v>
      </c>
      <c r="AK2771" t="s">
        <v>86</v>
      </c>
      <c r="AL2771" t="s">
        <v>86</v>
      </c>
      <c r="AM2771" t="s">
        <v>86</v>
      </c>
      <c r="AN2771" t="s">
        <v>86</v>
      </c>
      <c r="AO2771" t="s">
        <v>86</v>
      </c>
      <c r="AP2771" t="s">
        <v>86</v>
      </c>
      <c r="AQ2771" t="s">
        <v>86</v>
      </c>
      <c r="AR2771" t="s">
        <v>86</v>
      </c>
      <c r="AS2771" t="s">
        <v>86</v>
      </c>
      <c r="AT2771" t="s">
        <v>86</v>
      </c>
      <c r="AU2771" t="s">
        <v>86</v>
      </c>
      <c r="AV2771" t="s">
        <v>86</v>
      </c>
      <c r="AW2771" t="s">
        <v>86</v>
      </c>
      <c r="AX2771" t="s">
        <v>86</v>
      </c>
      <c r="AY2771" t="s">
        <v>86</v>
      </c>
      <c r="AZ2771" t="s">
        <v>86</v>
      </c>
      <c r="BA2771" t="s">
        <v>86</v>
      </c>
      <c r="BB2771" t="s">
        <v>86</v>
      </c>
      <c r="BC2771" t="s">
        <v>86</v>
      </c>
    </row>
    <row r="2772" spans="1:55" x14ac:dyDescent="0.3">
      <c r="A2772" t="s">
        <v>55</v>
      </c>
      <c r="B2772" t="s">
        <v>55</v>
      </c>
      <c r="C2772" t="s">
        <v>1120</v>
      </c>
      <c r="D2772">
        <v>22110416605</v>
      </c>
      <c r="E2772" t="s">
        <v>2690</v>
      </c>
      <c r="F2772" t="s">
        <v>133</v>
      </c>
      <c r="G2772" t="s">
        <v>59</v>
      </c>
      <c r="H2772" t="s">
        <v>86</v>
      </c>
      <c r="I2772" t="s">
        <v>86</v>
      </c>
      <c r="J2772" t="s">
        <v>86</v>
      </c>
      <c r="K2772" t="s">
        <v>86</v>
      </c>
      <c r="L2772" t="s">
        <v>86</v>
      </c>
      <c r="M2772" t="s">
        <v>86</v>
      </c>
      <c r="N2772" t="s">
        <v>86</v>
      </c>
      <c r="O2772" t="s">
        <v>86</v>
      </c>
      <c r="P2772" t="s">
        <v>86</v>
      </c>
      <c r="Q2772" t="s">
        <v>86</v>
      </c>
      <c r="R2772" t="s">
        <v>86</v>
      </c>
      <c r="S2772" t="s">
        <v>86</v>
      </c>
      <c r="T2772" t="s">
        <v>86</v>
      </c>
      <c r="U2772" t="s">
        <v>86</v>
      </c>
      <c r="V2772" t="s">
        <v>86</v>
      </c>
      <c r="W2772" t="s">
        <v>86</v>
      </c>
      <c r="X2772" t="s">
        <v>86</v>
      </c>
      <c r="Y2772" t="s">
        <v>86</v>
      </c>
      <c r="Z2772" t="s">
        <v>86</v>
      </c>
      <c r="AA2772" t="s">
        <v>86</v>
      </c>
      <c r="AB2772" t="s">
        <v>86</v>
      </c>
      <c r="AC2772" t="s">
        <v>86</v>
      </c>
      <c r="AD2772" t="s">
        <v>86</v>
      </c>
      <c r="AE2772" t="s">
        <v>86</v>
      </c>
      <c r="AF2772" t="s">
        <v>86</v>
      </c>
      <c r="AG2772" t="s">
        <v>86</v>
      </c>
      <c r="AH2772" t="s">
        <v>86</v>
      </c>
      <c r="AI2772" t="s">
        <v>86</v>
      </c>
      <c r="AJ2772" t="s">
        <v>86</v>
      </c>
      <c r="AK2772" t="s">
        <v>86</v>
      </c>
      <c r="AL2772" t="s">
        <v>86</v>
      </c>
      <c r="AM2772" t="s">
        <v>86</v>
      </c>
      <c r="AN2772" t="s">
        <v>86</v>
      </c>
      <c r="AO2772" t="s">
        <v>86</v>
      </c>
      <c r="AP2772" t="s">
        <v>86</v>
      </c>
      <c r="AQ2772" t="s">
        <v>86</v>
      </c>
      <c r="AR2772" t="s">
        <v>86</v>
      </c>
      <c r="AS2772" t="s">
        <v>86</v>
      </c>
      <c r="AT2772" t="s">
        <v>86</v>
      </c>
      <c r="AU2772" t="s">
        <v>86</v>
      </c>
      <c r="AV2772" t="s">
        <v>86</v>
      </c>
      <c r="AW2772" t="s">
        <v>86</v>
      </c>
      <c r="AX2772" t="s">
        <v>86</v>
      </c>
      <c r="AY2772" t="s">
        <v>86</v>
      </c>
      <c r="AZ2772" t="s">
        <v>86</v>
      </c>
      <c r="BA2772" t="s">
        <v>86</v>
      </c>
      <c r="BB2772" t="s">
        <v>86</v>
      </c>
      <c r="BC2772" t="s">
        <v>86</v>
      </c>
    </row>
    <row r="2773" spans="1:55" x14ac:dyDescent="0.3">
      <c r="A2773" t="s">
        <v>55</v>
      </c>
      <c r="B2773" t="s">
        <v>86</v>
      </c>
      <c r="C2773" t="s">
        <v>2686</v>
      </c>
      <c r="D2773">
        <v>22110416607</v>
      </c>
      <c r="E2773" t="s">
        <v>2691</v>
      </c>
      <c r="F2773" t="s">
        <v>177</v>
      </c>
      <c r="G2773" t="s">
        <v>59</v>
      </c>
      <c r="H2773" t="s">
        <v>86</v>
      </c>
      <c r="I2773" t="s">
        <v>86</v>
      </c>
      <c r="J2773" t="s">
        <v>86</v>
      </c>
      <c r="K2773" t="s">
        <v>86</v>
      </c>
      <c r="L2773" t="s">
        <v>86</v>
      </c>
      <c r="M2773" t="s">
        <v>86</v>
      </c>
      <c r="N2773" t="s">
        <v>86</v>
      </c>
      <c r="O2773" t="s">
        <v>86</v>
      </c>
      <c r="P2773" t="s">
        <v>86</v>
      </c>
      <c r="Q2773" t="s">
        <v>86</v>
      </c>
      <c r="R2773" t="s">
        <v>86</v>
      </c>
      <c r="S2773" t="s">
        <v>86</v>
      </c>
      <c r="T2773" t="s">
        <v>86</v>
      </c>
      <c r="U2773" t="s">
        <v>86</v>
      </c>
      <c r="V2773" t="s">
        <v>86</v>
      </c>
      <c r="W2773" t="s">
        <v>86</v>
      </c>
      <c r="X2773" t="s">
        <v>86</v>
      </c>
      <c r="Y2773" t="s">
        <v>86</v>
      </c>
      <c r="Z2773" t="s">
        <v>86</v>
      </c>
      <c r="AA2773" t="s">
        <v>86</v>
      </c>
      <c r="AB2773" t="s">
        <v>86</v>
      </c>
      <c r="AC2773" t="s">
        <v>86</v>
      </c>
      <c r="AD2773" t="s">
        <v>86</v>
      </c>
      <c r="AE2773" t="s">
        <v>86</v>
      </c>
      <c r="AF2773" t="s">
        <v>86</v>
      </c>
      <c r="AG2773" t="s">
        <v>86</v>
      </c>
      <c r="AH2773" t="s">
        <v>86</v>
      </c>
      <c r="AI2773" t="s">
        <v>86</v>
      </c>
      <c r="AJ2773" t="s">
        <v>86</v>
      </c>
      <c r="AK2773" t="s">
        <v>86</v>
      </c>
      <c r="AL2773" t="s">
        <v>86</v>
      </c>
      <c r="AM2773" t="s">
        <v>86</v>
      </c>
      <c r="AN2773" t="s">
        <v>86</v>
      </c>
      <c r="AO2773" t="s">
        <v>86</v>
      </c>
      <c r="AP2773" t="s">
        <v>86</v>
      </c>
      <c r="AQ2773" t="s">
        <v>86</v>
      </c>
      <c r="AR2773" t="s">
        <v>86</v>
      </c>
      <c r="AS2773" t="s">
        <v>86</v>
      </c>
      <c r="AT2773" t="s">
        <v>86</v>
      </c>
      <c r="AU2773" t="s">
        <v>86</v>
      </c>
      <c r="AV2773" t="s">
        <v>86</v>
      </c>
      <c r="AW2773" t="s">
        <v>86</v>
      </c>
      <c r="AX2773" t="s">
        <v>86</v>
      </c>
      <c r="AY2773" t="s">
        <v>86</v>
      </c>
      <c r="AZ2773" t="s">
        <v>86</v>
      </c>
      <c r="BA2773" t="s">
        <v>86</v>
      </c>
      <c r="BB2773" t="s">
        <v>86</v>
      </c>
      <c r="BC2773" t="s">
        <v>86</v>
      </c>
    </row>
    <row r="2774" spans="1:55" x14ac:dyDescent="0.3">
      <c r="A2774" t="s">
        <v>55</v>
      </c>
      <c r="B2774" t="s">
        <v>86</v>
      </c>
      <c r="C2774" t="s">
        <v>2686</v>
      </c>
      <c r="D2774">
        <v>22110416608</v>
      </c>
      <c r="E2774" t="s">
        <v>2692</v>
      </c>
      <c r="F2774" t="s">
        <v>58</v>
      </c>
      <c r="G2774" t="s">
        <v>89</v>
      </c>
      <c r="H2774" t="s">
        <v>86</v>
      </c>
      <c r="I2774" t="s">
        <v>86</v>
      </c>
      <c r="J2774" t="s">
        <v>86</v>
      </c>
      <c r="K2774" t="s">
        <v>86</v>
      </c>
      <c r="L2774" t="s">
        <v>86</v>
      </c>
      <c r="M2774" t="s">
        <v>86</v>
      </c>
      <c r="N2774" t="s">
        <v>86</v>
      </c>
      <c r="O2774" t="s">
        <v>86</v>
      </c>
      <c r="P2774" t="s">
        <v>86</v>
      </c>
      <c r="Q2774" t="s">
        <v>86</v>
      </c>
      <c r="R2774" t="s">
        <v>86</v>
      </c>
      <c r="S2774" t="s">
        <v>86</v>
      </c>
      <c r="T2774" t="s">
        <v>86</v>
      </c>
      <c r="U2774" t="s">
        <v>86</v>
      </c>
      <c r="V2774" t="s">
        <v>86</v>
      </c>
      <c r="W2774" t="s">
        <v>86</v>
      </c>
      <c r="X2774" t="s">
        <v>86</v>
      </c>
      <c r="Y2774" t="s">
        <v>86</v>
      </c>
      <c r="Z2774" t="s">
        <v>86</v>
      </c>
      <c r="AA2774" t="s">
        <v>86</v>
      </c>
      <c r="AB2774" t="s">
        <v>86</v>
      </c>
      <c r="AC2774" t="s">
        <v>86</v>
      </c>
      <c r="AD2774" t="s">
        <v>86</v>
      </c>
      <c r="AE2774" t="s">
        <v>86</v>
      </c>
      <c r="AF2774" t="s">
        <v>86</v>
      </c>
      <c r="AG2774" t="s">
        <v>86</v>
      </c>
      <c r="AH2774" t="s">
        <v>86</v>
      </c>
      <c r="AI2774" t="s">
        <v>86</v>
      </c>
      <c r="AJ2774" t="s">
        <v>86</v>
      </c>
      <c r="AK2774" t="s">
        <v>86</v>
      </c>
      <c r="AL2774" t="s">
        <v>86</v>
      </c>
      <c r="AM2774" t="s">
        <v>86</v>
      </c>
      <c r="AN2774" t="s">
        <v>86</v>
      </c>
      <c r="AO2774" t="s">
        <v>86</v>
      </c>
      <c r="AP2774" t="s">
        <v>86</v>
      </c>
      <c r="AQ2774" t="s">
        <v>86</v>
      </c>
      <c r="AR2774" t="s">
        <v>86</v>
      </c>
      <c r="AS2774" t="s">
        <v>86</v>
      </c>
      <c r="AT2774" t="s">
        <v>86</v>
      </c>
      <c r="AU2774" t="s">
        <v>86</v>
      </c>
      <c r="AV2774" t="s">
        <v>86</v>
      </c>
      <c r="AW2774" t="s">
        <v>86</v>
      </c>
      <c r="AX2774" t="s">
        <v>86</v>
      </c>
      <c r="AY2774" t="s">
        <v>86</v>
      </c>
      <c r="AZ2774" t="s">
        <v>86</v>
      </c>
      <c r="BA2774" t="s">
        <v>86</v>
      </c>
      <c r="BB2774" t="s">
        <v>86</v>
      </c>
      <c r="BC2774" t="s">
        <v>86</v>
      </c>
    </row>
    <row r="2775" spans="1:55" x14ac:dyDescent="0.3">
      <c r="A2775" t="s">
        <v>55</v>
      </c>
      <c r="B2775" t="s">
        <v>86</v>
      </c>
      <c r="C2775" t="s">
        <v>2693</v>
      </c>
      <c r="D2775">
        <v>22110416701</v>
      </c>
      <c r="E2775" t="s">
        <v>2694</v>
      </c>
      <c r="F2775" t="s">
        <v>58</v>
      </c>
      <c r="G2775" t="s">
        <v>59</v>
      </c>
      <c r="H2775" t="s">
        <v>86</v>
      </c>
      <c r="I2775" t="s">
        <v>86</v>
      </c>
      <c r="J2775" t="s">
        <v>86</v>
      </c>
      <c r="K2775" t="s">
        <v>86</v>
      </c>
      <c r="L2775" t="s">
        <v>86</v>
      </c>
      <c r="M2775" t="s">
        <v>86</v>
      </c>
      <c r="N2775" t="s">
        <v>86</v>
      </c>
      <c r="O2775" t="s">
        <v>86</v>
      </c>
      <c r="P2775" t="s">
        <v>86</v>
      </c>
      <c r="Q2775" t="s">
        <v>86</v>
      </c>
      <c r="R2775" t="s">
        <v>86</v>
      </c>
      <c r="S2775" t="s">
        <v>86</v>
      </c>
      <c r="T2775" t="s">
        <v>86</v>
      </c>
      <c r="U2775" t="s">
        <v>86</v>
      </c>
      <c r="V2775" t="s">
        <v>86</v>
      </c>
      <c r="W2775" t="s">
        <v>86</v>
      </c>
      <c r="X2775" t="s">
        <v>86</v>
      </c>
      <c r="Y2775" t="s">
        <v>86</v>
      </c>
      <c r="Z2775" t="s">
        <v>86</v>
      </c>
      <c r="AA2775" t="s">
        <v>86</v>
      </c>
      <c r="AB2775" t="s">
        <v>86</v>
      </c>
      <c r="AC2775" t="s">
        <v>86</v>
      </c>
      <c r="AD2775" t="s">
        <v>86</v>
      </c>
      <c r="AE2775" t="s">
        <v>86</v>
      </c>
      <c r="AF2775" t="s">
        <v>86</v>
      </c>
      <c r="AG2775" t="s">
        <v>86</v>
      </c>
      <c r="AH2775" t="s">
        <v>86</v>
      </c>
      <c r="AI2775" t="s">
        <v>86</v>
      </c>
      <c r="AJ2775" t="s">
        <v>86</v>
      </c>
      <c r="AK2775" t="s">
        <v>86</v>
      </c>
      <c r="AL2775" t="s">
        <v>86</v>
      </c>
      <c r="AM2775" t="s">
        <v>86</v>
      </c>
      <c r="AN2775" t="s">
        <v>86</v>
      </c>
      <c r="AO2775" t="s">
        <v>86</v>
      </c>
      <c r="AP2775" t="s">
        <v>86</v>
      </c>
      <c r="AQ2775" t="s">
        <v>86</v>
      </c>
      <c r="AR2775" t="s">
        <v>86</v>
      </c>
      <c r="AS2775" t="s">
        <v>86</v>
      </c>
      <c r="AT2775" t="s">
        <v>86</v>
      </c>
      <c r="AU2775" t="s">
        <v>86</v>
      </c>
      <c r="AV2775" t="s">
        <v>86</v>
      </c>
      <c r="AW2775" t="s">
        <v>86</v>
      </c>
      <c r="AX2775" t="s">
        <v>86</v>
      </c>
      <c r="AY2775" t="s">
        <v>86</v>
      </c>
      <c r="AZ2775" t="s">
        <v>86</v>
      </c>
      <c r="BA2775" t="s">
        <v>86</v>
      </c>
      <c r="BB2775" t="s">
        <v>86</v>
      </c>
      <c r="BC2775" t="s">
        <v>86</v>
      </c>
    </row>
    <row r="2776" spans="1:55" x14ac:dyDescent="0.3">
      <c r="A2776" t="s">
        <v>55</v>
      </c>
      <c r="B2776" t="s">
        <v>86</v>
      </c>
      <c r="C2776" t="s">
        <v>2695</v>
      </c>
      <c r="D2776">
        <v>22110416803</v>
      </c>
      <c r="E2776" t="s">
        <v>2696</v>
      </c>
      <c r="F2776" t="s">
        <v>133</v>
      </c>
      <c r="G2776" t="s">
        <v>59</v>
      </c>
      <c r="H2776" t="s">
        <v>86</v>
      </c>
      <c r="I2776" t="s">
        <v>86</v>
      </c>
      <c r="J2776" t="s">
        <v>86</v>
      </c>
      <c r="K2776" t="s">
        <v>86</v>
      </c>
      <c r="L2776" t="s">
        <v>86</v>
      </c>
      <c r="M2776" t="s">
        <v>86</v>
      </c>
      <c r="N2776" t="s">
        <v>86</v>
      </c>
      <c r="O2776" t="s">
        <v>86</v>
      </c>
      <c r="P2776" t="s">
        <v>86</v>
      </c>
      <c r="Q2776" t="s">
        <v>86</v>
      </c>
      <c r="R2776" t="s">
        <v>86</v>
      </c>
      <c r="S2776" t="s">
        <v>86</v>
      </c>
      <c r="T2776" t="s">
        <v>86</v>
      </c>
      <c r="U2776" t="s">
        <v>86</v>
      </c>
      <c r="V2776" t="s">
        <v>86</v>
      </c>
      <c r="W2776" t="s">
        <v>86</v>
      </c>
      <c r="X2776" t="s">
        <v>86</v>
      </c>
      <c r="Y2776" t="s">
        <v>86</v>
      </c>
      <c r="Z2776" t="s">
        <v>86</v>
      </c>
      <c r="AA2776" t="s">
        <v>86</v>
      </c>
      <c r="AB2776" t="s">
        <v>86</v>
      </c>
      <c r="AC2776" t="s">
        <v>86</v>
      </c>
      <c r="AD2776" t="s">
        <v>86</v>
      </c>
      <c r="AE2776" t="s">
        <v>86</v>
      </c>
      <c r="AF2776" t="s">
        <v>86</v>
      </c>
      <c r="AG2776" t="s">
        <v>86</v>
      </c>
      <c r="AH2776" t="s">
        <v>86</v>
      </c>
      <c r="AI2776" t="s">
        <v>86</v>
      </c>
      <c r="AJ2776" t="s">
        <v>86</v>
      </c>
      <c r="AK2776" t="s">
        <v>86</v>
      </c>
      <c r="AL2776" t="s">
        <v>86</v>
      </c>
      <c r="AM2776" t="s">
        <v>86</v>
      </c>
      <c r="AN2776" t="s">
        <v>86</v>
      </c>
      <c r="AO2776" t="s">
        <v>86</v>
      </c>
      <c r="AP2776" t="s">
        <v>86</v>
      </c>
      <c r="AQ2776" t="s">
        <v>86</v>
      </c>
      <c r="AR2776" t="s">
        <v>86</v>
      </c>
      <c r="AS2776" t="s">
        <v>86</v>
      </c>
      <c r="AT2776" t="s">
        <v>86</v>
      </c>
      <c r="AU2776" t="s">
        <v>86</v>
      </c>
      <c r="AV2776" t="s">
        <v>86</v>
      </c>
      <c r="AW2776" t="s">
        <v>86</v>
      </c>
      <c r="AX2776" t="s">
        <v>86</v>
      </c>
      <c r="AY2776" t="s">
        <v>86</v>
      </c>
      <c r="AZ2776" t="s">
        <v>86</v>
      </c>
      <c r="BA2776" t="s">
        <v>86</v>
      </c>
      <c r="BB2776" t="s">
        <v>86</v>
      </c>
      <c r="BC2776" t="s">
        <v>86</v>
      </c>
    </row>
    <row r="2777" spans="1:55" x14ac:dyDescent="0.3">
      <c r="A2777" t="s">
        <v>55</v>
      </c>
      <c r="B2777" t="s">
        <v>86</v>
      </c>
      <c r="C2777" t="s">
        <v>2695</v>
      </c>
      <c r="D2777">
        <v>22110416804</v>
      </c>
      <c r="E2777" t="s">
        <v>2697</v>
      </c>
      <c r="F2777" t="s">
        <v>58</v>
      </c>
      <c r="G2777" t="s">
        <v>59</v>
      </c>
      <c r="H2777" t="s">
        <v>86</v>
      </c>
      <c r="I2777" t="s">
        <v>86</v>
      </c>
      <c r="J2777" t="s">
        <v>86</v>
      </c>
      <c r="K2777" t="s">
        <v>86</v>
      </c>
      <c r="L2777" t="s">
        <v>86</v>
      </c>
      <c r="M2777" t="s">
        <v>86</v>
      </c>
      <c r="N2777" t="s">
        <v>86</v>
      </c>
      <c r="O2777" t="s">
        <v>86</v>
      </c>
      <c r="P2777" t="s">
        <v>86</v>
      </c>
      <c r="Q2777" t="s">
        <v>86</v>
      </c>
      <c r="R2777" t="s">
        <v>86</v>
      </c>
      <c r="S2777" t="s">
        <v>86</v>
      </c>
      <c r="T2777" t="s">
        <v>86</v>
      </c>
      <c r="U2777" t="s">
        <v>86</v>
      </c>
      <c r="V2777" t="s">
        <v>86</v>
      </c>
      <c r="W2777" t="s">
        <v>86</v>
      </c>
      <c r="X2777" t="s">
        <v>86</v>
      </c>
      <c r="Y2777" t="s">
        <v>86</v>
      </c>
      <c r="Z2777" t="s">
        <v>86</v>
      </c>
      <c r="AA2777" t="s">
        <v>86</v>
      </c>
      <c r="AB2777" t="s">
        <v>86</v>
      </c>
      <c r="AC2777" t="s">
        <v>86</v>
      </c>
      <c r="AD2777" t="s">
        <v>86</v>
      </c>
      <c r="AE2777" t="s">
        <v>86</v>
      </c>
      <c r="AF2777" t="s">
        <v>86</v>
      </c>
      <c r="AG2777" t="s">
        <v>86</v>
      </c>
      <c r="AH2777" t="s">
        <v>86</v>
      </c>
      <c r="AI2777" t="s">
        <v>86</v>
      </c>
      <c r="AJ2777" t="s">
        <v>86</v>
      </c>
      <c r="AK2777" t="s">
        <v>86</v>
      </c>
      <c r="AL2777" t="s">
        <v>86</v>
      </c>
      <c r="AM2777" t="s">
        <v>86</v>
      </c>
      <c r="AN2777" t="s">
        <v>86</v>
      </c>
      <c r="AO2777" t="s">
        <v>86</v>
      </c>
      <c r="AP2777" t="s">
        <v>86</v>
      </c>
      <c r="AQ2777" t="s">
        <v>86</v>
      </c>
      <c r="AR2777" t="s">
        <v>86</v>
      </c>
      <c r="AS2777" t="s">
        <v>86</v>
      </c>
      <c r="AT2777" t="s">
        <v>86</v>
      </c>
      <c r="AU2777" t="s">
        <v>86</v>
      </c>
      <c r="AV2777" t="s">
        <v>86</v>
      </c>
      <c r="AW2777" t="s">
        <v>86</v>
      </c>
      <c r="AX2777" t="s">
        <v>86</v>
      </c>
      <c r="AY2777" t="s">
        <v>86</v>
      </c>
      <c r="AZ2777" t="s">
        <v>86</v>
      </c>
      <c r="BA2777" t="s">
        <v>86</v>
      </c>
      <c r="BB2777" t="s">
        <v>86</v>
      </c>
      <c r="BC2777" t="s">
        <v>86</v>
      </c>
    </row>
    <row r="2778" spans="1:55" x14ac:dyDescent="0.3">
      <c r="A2778" t="s">
        <v>55</v>
      </c>
      <c r="B2778" t="s">
        <v>86</v>
      </c>
      <c r="C2778" t="s">
        <v>2698</v>
      </c>
      <c r="D2778">
        <v>22110417001</v>
      </c>
      <c r="E2778" t="s">
        <v>2699</v>
      </c>
      <c r="F2778" t="s">
        <v>58</v>
      </c>
      <c r="G2778" t="s">
        <v>59</v>
      </c>
      <c r="H2778" t="s">
        <v>86</v>
      </c>
      <c r="I2778" t="s">
        <v>86</v>
      </c>
      <c r="J2778" t="s">
        <v>86</v>
      </c>
      <c r="K2778" t="s">
        <v>86</v>
      </c>
      <c r="L2778" t="s">
        <v>86</v>
      </c>
      <c r="M2778" t="s">
        <v>86</v>
      </c>
      <c r="N2778" t="s">
        <v>86</v>
      </c>
      <c r="O2778" t="s">
        <v>86</v>
      </c>
      <c r="P2778" t="s">
        <v>86</v>
      </c>
      <c r="Q2778" t="s">
        <v>86</v>
      </c>
      <c r="R2778" t="s">
        <v>86</v>
      </c>
      <c r="S2778" t="s">
        <v>86</v>
      </c>
      <c r="T2778" t="s">
        <v>86</v>
      </c>
      <c r="U2778" t="s">
        <v>86</v>
      </c>
      <c r="V2778" t="s">
        <v>86</v>
      </c>
      <c r="W2778" t="s">
        <v>86</v>
      </c>
      <c r="X2778" t="s">
        <v>86</v>
      </c>
      <c r="Y2778" t="s">
        <v>86</v>
      </c>
      <c r="Z2778" t="s">
        <v>86</v>
      </c>
      <c r="AA2778" t="s">
        <v>86</v>
      </c>
      <c r="AB2778" t="s">
        <v>86</v>
      </c>
      <c r="AC2778" t="s">
        <v>86</v>
      </c>
      <c r="AD2778" t="s">
        <v>86</v>
      </c>
      <c r="AE2778" t="s">
        <v>86</v>
      </c>
      <c r="AF2778" t="s">
        <v>86</v>
      </c>
      <c r="AG2778" t="s">
        <v>86</v>
      </c>
      <c r="AH2778" t="s">
        <v>86</v>
      </c>
      <c r="AI2778" t="s">
        <v>86</v>
      </c>
      <c r="AJ2778" t="s">
        <v>86</v>
      </c>
      <c r="AK2778" t="s">
        <v>86</v>
      </c>
      <c r="AL2778" t="s">
        <v>86</v>
      </c>
      <c r="AM2778" t="s">
        <v>86</v>
      </c>
      <c r="AN2778" t="s">
        <v>86</v>
      </c>
      <c r="AO2778" t="s">
        <v>86</v>
      </c>
      <c r="AP2778" t="s">
        <v>86</v>
      </c>
      <c r="AQ2778" t="s">
        <v>86</v>
      </c>
      <c r="AR2778" t="s">
        <v>86</v>
      </c>
      <c r="AS2778" t="s">
        <v>86</v>
      </c>
      <c r="AT2778" t="s">
        <v>86</v>
      </c>
      <c r="AU2778" t="s">
        <v>86</v>
      </c>
      <c r="AV2778" t="s">
        <v>86</v>
      </c>
      <c r="AW2778" t="s">
        <v>86</v>
      </c>
      <c r="AX2778" t="s">
        <v>86</v>
      </c>
      <c r="AY2778" t="s">
        <v>86</v>
      </c>
      <c r="AZ2778" t="s">
        <v>86</v>
      </c>
      <c r="BA2778" t="s">
        <v>86</v>
      </c>
      <c r="BB2778" t="s">
        <v>86</v>
      </c>
      <c r="BC2778" t="s">
        <v>86</v>
      </c>
    </row>
    <row r="2779" spans="1:55" x14ac:dyDescent="0.3">
      <c r="A2779" t="s">
        <v>55</v>
      </c>
      <c r="B2779" t="s">
        <v>86</v>
      </c>
      <c r="C2779" t="s">
        <v>2698</v>
      </c>
      <c r="D2779">
        <v>22110417002</v>
      </c>
      <c r="E2779" t="s">
        <v>2700</v>
      </c>
      <c r="F2779" t="s">
        <v>133</v>
      </c>
      <c r="G2779" t="s">
        <v>59</v>
      </c>
      <c r="H2779" t="s">
        <v>86</v>
      </c>
      <c r="I2779" t="s">
        <v>86</v>
      </c>
      <c r="J2779" t="s">
        <v>86</v>
      </c>
      <c r="K2779" t="s">
        <v>86</v>
      </c>
      <c r="L2779" t="s">
        <v>86</v>
      </c>
      <c r="M2779" t="s">
        <v>86</v>
      </c>
      <c r="N2779" t="s">
        <v>86</v>
      </c>
      <c r="O2779" t="s">
        <v>86</v>
      </c>
      <c r="P2779" t="s">
        <v>86</v>
      </c>
      <c r="Q2779" t="s">
        <v>86</v>
      </c>
      <c r="R2779" t="s">
        <v>86</v>
      </c>
      <c r="S2779" t="s">
        <v>86</v>
      </c>
      <c r="T2779" t="s">
        <v>86</v>
      </c>
      <c r="U2779" t="s">
        <v>86</v>
      </c>
      <c r="V2779" t="s">
        <v>86</v>
      </c>
      <c r="W2779" t="s">
        <v>86</v>
      </c>
      <c r="X2779" t="s">
        <v>86</v>
      </c>
      <c r="Y2779" t="s">
        <v>86</v>
      </c>
      <c r="Z2779" t="s">
        <v>86</v>
      </c>
      <c r="AA2779" t="s">
        <v>86</v>
      </c>
      <c r="AB2779" t="s">
        <v>86</v>
      </c>
      <c r="AC2779" t="s">
        <v>86</v>
      </c>
      <c r="AD2779" t="s">
        <v>86</v>
      </c>
      <c r="AE2779" t="s">
        <v>86</v>
      </c>
      <c r="AF2779" t="s">
        <v>86</v>
      </c>
      <c r="AG2779" t="s">
        <v>86</v>
      </c>
      <c r="AH2779" t="s">
        <v>86</v>
      </c>
      <c r="AI2779" t="s">
        <v>86</v>
      </c>
      <c r="AJ2779" t="s">
        <v>86</v>
      </c>
      <c r="AK2779" t="s">
        <v>86</v>
      </c>
      <c r="AL2779" t="s">
        <v>86</v>
      </c>
      <c r="AM2779" t="s">
        <v>86</v>
      </c>
      <c r="AN2779" t="s">
        <v>86</v>
      </c>
      <c r="AO2779" t="s">
        <v>86</v>
      </c>
      <c r="AP2779" t="s">
        <v>86</v>
      </c>
      <c r="AQ2779" t="s">
        <v>86</v>
      </c>
      <c r="AR2779" t="s">
        <v>86</v>
      </c>
      <c r="AS2779" t="s">
        <v>86</v>
      </c>
      <c r="AT2779" t="s">
        <v>86</v>
      </c>
      <c r="AU2779" t="s">
        <v>86</v>
      </c>
      <c r="AV2779" t="s">
        <v>86</v>
      </c>
      <c r="AW2779" t="s">
        <v>86</v>
      </c>
      <c r="AX2779" t="s">
        <v>86</v>
      </c>
      <c r="AY2779" t="s">
        <v>86</v>
      </c>
      <c r="AZ2779" t="s">
        <v>86</v>
      </c>
      <c r="BA2779" t="s">
        <v>86</v>
      </c>
      <c r="BB2779" t="s">
        <v>86</v>
      </c>
      <c r="BC2779" t="s">
        <v>86</v>
      </c>
    </row>
    <row r="2780" spans="1:55" x14ac:dyDescent="0.3">
      <c r="A2780" t="s">
        <v>55</v>
      </c>
      <c r="B2780" t="s">
        <v>86</v>
      </c>
      <c r="C2780" t="s">
        <v>2698</v>
      </c>
      <c r="D2780">
        <v>22110417004</v>
      </c>
      <c r="E2780" t="s">
        <v>2701</v>
      </c>
      <c r="F2780" t="s">
        <v>88</v>
      </c>
      <c r="G2780" t="s">
        <v>59</v>
      </c>
      <c r="H2780" t="s">
        <v>86</v>
      </c>
      <c r="I2780" t="s">
        <v>86</v>
      </c>
      <c r="J2780" t="s">
        <v>86</v>
      </c>
      <c r="K2780" t="s">
        <v>86</v>
      </c>
      <c r="L2780" t="s">
        <v>86</v>
      </c>
      <c r="M2780" t="s">
        <v>86</v>
      </c>
      <c r="N2780" t="s">
        <v>86</v>
      </c>
      <c r="O2780" t="s">
        <v>86</v>
      </c>
      <c r="P2780" t="s">
        <v>86</v>
      </c>
      <c r="Q2780" t="s">
        <v>86</v>
      </c>
      <c r="R2780" t="s">
        <v>86</v>
      </c>
      <c r="S2780" t="s">
        <v>86</v>
      </c>
      <c r="T2780" t="s">
        <v>86</v>
      </c>
      <c r="U2780" t="s">
        <v>86</v>
      </c>
      <c r="V2780" t="s">
        <v>86</v>
      </c>
      <c r="W2780" t="s">
        <v>86</v>
      </c>
      <c r="X2780" t="s">
        <v>86</v>
      </c>
      <c r="Y2780" t="s">
        <v>86</v>
      </c>
      <c r="Z2780" t="s">
        <v>86</v>
      </c>
      <c r="AA2780" t="s">
        <v>86</v>
      </c>
      <c r="AB2780" t="s">
        <v>86</v>
      </c>
      <c r="AC2780" t="s">
        <v>86</v>
      </c>
      <c r="AD2780" t="s">
        <v>86</v>
      </c>
      <c r="AE2780" t="s">
        <v>86</v>
      </c>
      <c r="AF2780" t="s">
        <v>86</v>
      </c>
      <c r="AG2780" t="s">
        <v>86</v>
      </c>
      <c r="AH2780" t="s">
        <v>86</v>
      </c>
      <c r="AI2780" t="s">
        <v>86</v>
      </c>
      <c r="AJ2780" t="s">
        <v>86</v>
      </c>
      <c r="AK2780" t="s">
        <v>86</v>
      </c>
      <c r="AL2780" t="s">
        <v>86</v>
      </c>
      <c r="AM2780" t="s">
        <v>86</v>
      </c>
      <c r="AN2780" t="s">
        <v>86</v>
      </c>
      <c r="AO2780" t="s">
        <v>86</v>
      </c>
      <c r="AP2780" t="s">
        <v>86</v>
      </c>
      <c r="AQ2780" t="s">
        <v>86</v>
      </c>
      <c r="AR2780" t="s">
        <v>86</v>
      </c>
      <c r="AS2780" t="s">
        <v>86</v>
      </c>
      <c r="AT2780" t="s">
        <v>86</v>
      </c>
      <c r="AU2780" t="s">
        <v>86</v>
      </c>
      <c r="AV2780" t="s">
        <v>86</v>
      </c>
      <c r="AW2780" t="s">
        <v>86</v>
      </c>
      <c r="AX2780" t="s">
        <v>86</v>
      </c>
      <c r="AY2780" t="s">
        <v>86</v>
      </c>
      <c r="AZ2780" t="s">
        <v>86</v>
      </c>
      <c r="BA2780" t="s">
        <v>86</v>
      </c>
      <c r="BB2780" t="s">
        <v>86</v>
      </c>
      <c r="BC2780" t="s">
        <v>86</v>
      </c>
    </row>
    <row r="2781" spans="1:55" x14ac:dyDescent="0.3">
      <c r="A2781" t="s">
        <v>55</v>
      </c>
      <c r="B2781" t="s">
        <v>86</v>
      </c>
      <c r="C2781" t="s">
        <v>2702</v>
      </c>
      <c r="D2781">
        <v>22110417201</v>
      </c>
      <c r="E2781" t="s">
        <v>2703</v>
      </c>
      <c r="F2781" t="s">
        <v>58</v>
      </c>
      <c r="G2781" t="s">
        <v>59</v>
      </c>
      <c r="H2781" t="s">
        <v>86</v>
      </c>
      <c r="I2781" t="s">
        <v>86</v>
      </c>
      <c r="J2781" t="s">
        <v>86</v>
      </c>
      <c r="K2781" t="s">
        <v>86</v>
      </c>
      <c r="L2781" t="s">
        <v>86</v>
      </c>
      <c r="M2781" t="s">
        <v>86</v>
      </c>
      <c r="N2781" t="s">
        <v>86</v>
      </c>
      <c r="O2781" t="s">
        <v>86</v>
      </c>
      <c r="P2781" t="s">
        <v>86</v>
      </c>
      <c r="Q2781" t="s">
        <v>86</v>
      </c>
      <c r="R2781" t="s">
        <v>86</v>
      </c>
      <c r="S2781" t="s">
        <v>86</v>
      </c>
      <c r="T2781" t="s">
        <v>86</v>
      </c>
      <c r="U2781" t="s">
        <v>86</v>
      </c>
      <c r="V2781" t="s">
        <v>86</v>
      </c>
      <c r="W2781" t="s">
        <v>86</v>
      </c>
      <c r="X2781" t="s">
        <v>86</v>
      </c>
      <c r="Y2781" t="s">
        <v>86</v>
      </c>
      <c r="Z2781" t="s">
        <v>86</v>
      </c>
      <c r="AA2781" t="s">
        <v>86</v>
      </c>
      <c r="AB2781" t="s">
        <v>86</v>
      </c>
      <c r="AC2781" t="s">
        <v>86</v>
      </c>
      <c r="AD2781" t="s">
        <v>86</v>
      </c>
      <c r="AE2781" t="s">
        <v>86</v>
      </c>
      <c r="AF2781" t="s">
        <v>86</v>
      </c>
      <c r="AG2781" t="s">
        <v>86</v>
      </c>
      <c r="AH2781" t="s">
        <v>86</v>
      </c>
      <c r="AI2781" t="s">
        <v>86</v>
      </c>
      <c r="AJ2781" t="s">
        <v>86</v>
      </c>
      <c r="AK2781" t="s">
        <v>86</v>
      </c>
      <c r="AL2781" t="s">
        <v>86</v>
      </c>
      <c r="AM2781" t="s">
        <v>86</v>
      </c>
      <c r="AN2781" t="s">
        <v>86</v>
      </c>
      <c r="AO2781" t="s">
        <v>86</v>
      </c>
      <c r="AP2781" t="s">
        <v>86</v>
      </c>
      <c r="AQ2781" t="s">
        <v>86</v>
      </c>
      <c r="AR2781" t="s">
        <v>86</v>
      </c>
      <c r="AS2781" t="s">
        <v>86</v>
      </c>
      <c r="AT2781" t="s">
        <v>86</v>
      </c>
      <c r="AU2781" t="s">
        <v>86</v>
      </c>
      <c r="AV2781" t="s">
        <v>86</v>
      </c>
      <c r="AW2781" t="s">
        <v>86</v>
      </c>
      <c r="AX2781" t="s">
        <v>86</v>
      </c>
      <c r="AY2781" t="s">
        <v>86</v>
      </c>
      <c r="AZ2781" t="s">
        <v>86</v>
      </c>
      <c r="BA2781" t="s">
        <v>86</v>
      </c>
      <c r="BB2781" t="s">
        <v>86</v>
      </c>
      <c r="BC2781" t="s">
        <v>86</v>
      </c>
    </row>
    <row r="2782" spans="1:55" x14ac:dyDescent="0.3">
      <c r="A2782" t="s">
        <v>55</v>
      </c>
      <c r="B2782" t="s">
        <v>86</v>
      </c>
      <c r="C2782" t="s">
        <v>2702</v>
      </c>
      <c r="D2782">
        <v>22110417202</v>
      </c>
      <c r="E2782" t="s">
        <v>2704</v>
      </c>
      <c r="F2782" t="s">
        <v>58</v>
      </c>
      <c r="G2782" t="s">
        <v>59</v>
      </c>
      <c r="H2782" t="s">
        <v>86</v>
      </c>
      <c r="I2782" t="s">
        <v>86</v>
      </c>
      <c r="J2782" t="s">
        <v>86</v>
      </c>
      <c r="K2782" t="s">
        <v>86</v>
      </c>
      <c r="L2782" t="s">
        <v>86</v>
      </c>
      <c r="M2782" t="s">
        <v>86</v>
      </c>
      <c r="N2782" t="s">
        <v>86</v>
      </c>
      <c r="O2782" t="s">
        <v>86</v>
      </c>
      <c r="P2782" t="s">
        <v>86</v>
      </c>
      <c r="Q2782" t="s">
        <v>86</v>
      </c>
      <c r="R2782" t="s">
        <v>86</v>
      </c>
      <c r="S2782" t="s">
        <v>86</v>
      </c>
      <c r="T2782" t="s">
        <v>86</v>
      </c>
      <c r="U2782" t="s">
        <v>86</v>
      </c>
      <c r="V2782" t="s">
        <v>86</v>
      </c>
      <c r="W2782" t="s">
        <v>86</v>
      </c>
      <c r="X2782" t="s">
        <v>86</v>
      </c>
      <c r="Y2782" t="s">
        <v>86</v>
      </c>
      <c r="Z2782" t="s">
        <v>86</v>
      </c>
      <c r="AA2782" t="s">
        <v>86</v>
      </c>
      <c r="AB2782" t="s">
        <v>86</v>
      </c>
      <c r="AC2782" t="s">
        <v>86</v>
      </c>
      <c r="AD2782" t="s">
        <v>86</v>
      </c>
      <c r="AE2782" t="s">
        <v>86</v>
      </c>
      <c r="AF2782" t="s">
        <v>86</v>
      </c>
      <c r="AG2782" t="s">
        <v>86</v>
      </c>
      <c r="AH2782" t="s">
        <v>86</v>
      </c>
      <c r="AI2782" t="s">
        <v>86</v>
      </c>
      <c r="AJ2782" t="s">
        <v>86</v>
      </c>
      <c r="AK2782" t="s">
        <v>86</v>
      </c>
      <c r="AL2782" t="s">
        <v>86</v>
      </c>
      <c r="AM2782" t="s">
        <v>86</v>
      </c>
      <c r="AN2782" t="s">
        <v>86</v>
      </c>
      <c r="AO2782" t="s">
        <v>86</v>
      </c>
      <c r="AP2782" t="s">
        <v>86</v>
      </c>
      <c r="AQ2782" t="s">
        <v>86</v>
      </c>
      <c r="AR2782" t="s">
        <v>86</v>
      </c>
      <c r="AS2782" t="s">
        <v>86</v>
      </c>
      <c r="AT2782" t="s">
        <v>86</v>
      </c>
      <c r="AU2782" t="s">
        <v>86</v>
      </c>
      <c r="AV2782" t="s">
        <v>86</v>
      </c>
      <c r="AW2782" t="s">
        <v>86</v>
      </c>
      <c r="AX2782" t="s">
        <v>86</v>
      </c>
      <c r="AY2782" t="s">
        <v>86</v>
      </c>
      <c r="AZ2782" t="s">
        <v>86</v>
      </c>
      <c r="BA2782" t="s">
        <v>86</v>
      </c>
      <c r="BB2782" t="s">
        <v>86</v>
      </c>
      <c r="BC2782" t="s">
        <v>86</v>
      </c>
    </row>
    <row r="2783" spans="1:55" x14ac:dyDescent="0.3">
      <c r="A2783" t="s">
        <v>55</v>
      </c>
      <c r="B2783" t="s">
        <v>86</v>
      </c>
      <c r="C2783" t="s">
        <v>2702</v>
      </c>
      <c r="D2783">
        <v>22110417203</v>
      </c>
      <c r="E2783" t="s">
        <v>2705</v>
      </c>
      <c r="F2783" t="s">
        <v>133</v>
      </c>
      <c r="G2783" t="s">
        <v>59</v>
      </c>
      <c r="H2783" t="s">
        <v>86</v>
      </c>
      <c r="I2783" t="s">
        <v>86</v>
      </c>
      <c r="J2783" t="s">
        <v>86</v>
      </c>
      <c r="K2783" t="s">
        <v>86</v>
      </c>
      <c r="L2783" t="s">
        <v>86</v>
      </c>
      <c r="M2783" t="s">
        <v>86</v>
      </c>
      <c r="N2783" t="s">
        <v>86</v>
      </c>
      <c r="O2783" t="s">
        <v>86</v>
      </c>
      <c r="P2783" t="s">
        <v>86</v>
      </c>
      <c r="Q2783" t="s">
        <v>86</v>
      </c>
      <c r="R2783" t="s">
        <v>86</v>
      </c>
      <c r="S2783" t="s">
        <v>86</v>
      </c>
      <c r="T2783" t="s">
        <v>86</v>
      </c>
      <c r="U2783" t="s">
        <v>86</v>
      </c>
      <c r="V2783" t="s">
        <v>86</v>
      </c>
      <c r="W2783" t="s">
        <v>86</v>
      </c>
      <c r="X2783" t="s">
        <v>86</v>
      </c>
      <c r="Y2783" t="s">
        <v>86</v>
      </c>
      <c r="Z2783" t="s">
        <v>86</v>
      </c>
      <c r="AA2783" t="s">
        <v>86</v>
      </c>
      <c r="AB2783" t="s">
        <v>86</v>
      </c>
      <c r="AC2783" t="s">
        <v>86</v>
      </c>
      <c r="AD2783" t="s">
        <v>86</v>
      </c>
      <c r="AE2783" t="s">
        <v>86</v>
      </c>
      <c r="AF2783" t="s">
        <v>86</v>
      </c>
      <c r="AG2783" t="s">
        <v>86</v>
      </c>
      <c r="AH2783" t="s">
        <v>86</v>
      </c>
      <c r="AI2783" t="s">
        <v>86</v>
      </c>
      <c r="AJ2783" t="s">
        <v>86</v>
      </c>
      <c r="AK2783" t="s">
        <v>86</v>
      </c>
      <c r="AL2783" t="s">
        <v>86</v>
      </c>
      <c r="AM2783" t="s">
        <v>86</v>
      </c>
      <c r="AN2783" t="s">
        <v>86</v>
      </c>
      <c r="AO2783" t="s">
        <v>86</v>
      </c>
      <c r="AP2783" t="s">
        <v>86</v>
      </c>
      <c r="AQ2783" t="s">
        <v>86</v>
      </c>
      <c r="AR2783" t="s">
        <v>86</v>
      </c>
      <c r="AS2783" t="s">
        <v>86</v>
      </c>
      <c r="AT2783" t="s">
        <v>86</v>
      </c>
      <c r="AU2783" t="s">
        <v>86</v>
      </c>
      <c r="AV2783" t="s">
        <v>86</v>
      </c>
      <c r="AW2783" t="s">
        <v>86</v>
      </c>
      <c r="AX2783" t="s">
        <v>86</v>
      </c>
      <c r="AY2783" t="s">
        <v>86</v>
      </c>
      <c r="AZ2783" t="s">
        <v>86</v>
      </c>
      <c r="BA2783" t="s">
        <v>86</v>
      </c>
      <c r="BB2783" t="s">
        <v>86</v>
      </c>
      <c r="BC2783" t="s">
        <v>86</v>
      </c>
    </row>
    <row r="2784" spans="1:55" x14ac:dyDescent="0.3">
      <c r="A2784" t="s">
        <v>55</v>
      </c>
      <c r="B2784" t="s">
        <v>86</v>
      </c>
      <c r="C2784" t="s">
        <v>2702</v>
      </c>
      <c r="D2784">
        <v>22110417204</v>
      </c>
      <c r="E2784" t="s">
        <v>2706</v>
      </c>
      <c r="F2784" t="s">
        <v>133</v>
      </c>
      <c r="G2784" t="s">
        <v>89</v>
      </c>
      <c r="H2784" t="s">
        <v>86</v>
      </c>
      <c r="I2784" t="s">
        <v>86</v>
      </c>
      <c r="J2784" t="s">
        <v>86</v>
      </c>
      <c r="K2784" t="s">
        <v>86</v>
      </c>
      <c r="L2784" t="s">
        <v>86</v>
      </c>
      <c r="M2784" t="s">
        <v>86</v>
      </c>
      <c r="N2784" t="s">
        <v>86</v>
      </c>
      <c r="O2784" t="s">
        <v>86</v>
      </c>
      <c r="P2784" t="s">
        <v>86</v>
      </c>
      <c r="Q2784" t="s">
        <v>86</v>
      </c>
      <c r="R2784" t="s">
        <v>86</v>
      </c>
      <c r="S2784" t="s">
        <v>86</v>
      </c>
      <c r="T2784" t="s">
        <v>86</v>
      </c>
      <c r="U2784" t="s">
        <v>86</v>
      </c>
      <c r="V2784" t="s">
        <v>86</v>
      </c>
      <c r="W2784" t="s">
        <v>86</v>
      </c>
      <c r="X2784" t="s">
        <v>86</v>
      </c>
      <c r="Y2784" t="s">
        <v>86</v>
      </c>
      <c r="Z2784" t="s">
        <v>86</v>
      </c>
      <c r="AA2784" t="s">
        <v>86</v>
      </c>
      <c r="AB2784" t="s">
        <v>86</v>
      </c>
      <c r="AC2784" t="s">
        <v>86</v>
      </c>
      <c r="AD2784" t="s">
        <v>86</v>
      </c>
      <c r="AE2784" t="s">
        <v>86</v>
      </c>
      <c r="AF2784" t="s">
        <v>86</v>
      </c>
      <c r="AG2784" t="s">
        <v>86</v>
      </c>
      <c r="AH2784" t="s">
        <v>86</v>
      </c>
      <c r="AI2784" t="s">
        <v>86</v>
      </c>
      <c r="AJ2784" t="s">
        <v>86</v>
      </c>
      <c r="AK2784" t="s">
        <v>86</v>
      </c>
      <c r="AL2784" t="s">
        <v>86</v>
      </c>
      <c r="AM2784" t="s">
        <v>86</v>
      </c>
      <c r="AN2784" t="s">
        <v>86</v>
      </c>
      <c r="AO2784" t="s">
        <v>86</v>
      </c>
      <c r="AP2784" t="s">
        <v>86</v>
      </c>
      <c r="AQ2784" t="s">
        <v>86</v>
      </c>
      <c r="AR2784" t="s">
        <v>86</v>
      </c>
      <c r="AS2784" t="s">
        <v>86</v>
      </c>
      <c r="AT2784" t="s">
        <v>86</v>
      </c>
      <c r="AU2784" t="s">
        <v>86</v>
      </c>
      <c r="AV2784" t="s">
        <v>86</v>
      </c>
      <c r="AW2784" t="s">
        <v>86</v>
      </c>
      <c r="AX2784" t="s">
        <v>86</v>
      </c>
      <c r="AY2784" t="s">
        <v>86</v>
      </c>
      <c r="AZ2784" t="s">
        <v>86</v>
      </c>
      <c r="BA2784" t="s">
        <v>86</v>
      </c>
      <c r="BB2784" t="s">
        <v>86</v>
      </c>
      <c r="BC2784" t="s">
        <v>86</v>
      </c>
    </row>
    <row r="2785" spans="1:55" x14ac:dyDescent="0.3">
      <c r="A2785" t="s">
        <v>55</v>
      </c>
      <c r="B2785" t="s">
        <v>55</v>
      </c>
      <c r="C2785" t="s">
        <v>809</v>
      </c>
      <c r="D2785">
        <v>22110417301</v>
      </c>
      <c r="E2785" t="s">
        <v>2707</v>
      </c>
      <c r="F2785" t="s">
        <v>58</v>
      </c>
      <c r="G2785" t="s">
        <v>59</v>
      </c>
      <c r="H2785" t="s">
        <v>86</v>
      </c>
      <c r="I2785" t="s">
        <v>86</v>
      </c>
      <c r="J2785" t="s">
        <v>86</v>
      </c>
      <c r="K2785" t="s">
        <v>86</v>
      </c>
      <c r="L2785" t="s">
        <v>86</v>
      </c>
      <c r="M2785" t="s">
        <v>86</v>
      </c>
      <c r="N2785" t="s">
        <v>86</v>
      </c>
      <c r="O2785" t="s">
        <v>86</v>
      </c>
      <c r="P2785" t="s">
        <v>86</v>
      </c>
      <c r="Q2785" t="s">
        <v>86</v>
      </c>
      <c r="R2785" t="s">
        <v>86</v>
      </c>
      <c r="S2785" t="s">
        <v>86</v>
      </c>
      <c r="T2785" t="s">
        <v>86</v>
      </c>
      <c r="U2785" t="s">
        <v>86</v>
      </c>
      <c r="V2785" t="s">
        <v>86</v>
      </c>
      <c r="W2785" t="s">
        <v>86</v>
      </c>
      <c r="X2785" t="s">
        <v>86</v>
      </c>
      <c r="Y2785" t="s">
        <v>86</v>
      </c>
      <c r="Z2785" t="s">
        <v>86</v>
      </c>
      <c r="AA2785" t="s">
        <v>86</v>
      </c>
      <c r="AB2785" t="s">
        <v>86</v>
      </c>
      <c r="AC2785" t="s">
        <v>86</v>
      </c>
      <c r="AD2785" t="s">
        <v>86</v>
      </c>
      <c r="AE2785" t="s">
        <v>86</v>
      </c>
      <c r="AF2785" t="s">
        <v>86</v>
      </c>
      <c r="AG2785" t="s">
        <v>86</v>
      </c>
      <c r="AH2785" t="s">
        <v>86</v>
      </c>
      <c r="AI2785" t="s">
        <v>86</v>
      </c>
      <c r="AJ2785" t="s">
        <v>86</v>
      </c>
      <c r="AK2785" t="s">
        <v>86</v>
      </c>
      <c r="AL2785" t="s">
        <v>86</v>
      </c>
      <c r="AM2785" t="s">
        <v>86</v>
      </c>
      <c r="AN2785" t="s">
        <v>86</v>
      </c>
      <c r="AO2785" t="s">
        <v>86</v>
      </c>
      <c r="AP2785" t="s">
        <v>86</v>
      </c>
      <c r="AQ2785" t="s">
        <v>86</v>
      </c>
      <c r="AR2785" t="s">
        <v>86</v>
      </c>
      <c r="AS2785" t="s">
        <v>86</v>
      </c>
      <c r="AT2785" t="s">
        <v>86</v>
      </c>
      <c r="AU2785" t="s">
        <v>86</v>
      </c>
      <c r="AV2785" t="s">
        <v>86</v>
      </c>
      <c r="AW2785" t="s">
        <v>86</v>
      </c>
      <c r="AX2785" t="s">
        <v>86</v>
      </c>
      <c r="AY2785" t="s">
        <v>86</v>
      </c>
      <c r="AZ2785" t="s">
        <v>86</v>
      </c>
      <c r="BA2785" t="s">
        <v>86</v>
      </c>
      <c r="BB2785" t="s">
        <v>86</v>
      </c>
      <c r="BC2785" t="s">
        <v>86</v>
      </c>
    </row>
    <row r="2786" spans="1:55" x14ac:dyDescent="0.3">
      <c r="A2786" t="s">
        <v>55</v>
      </c>
      <c r="B2786" t="s">
        <v>55</v>
      </c>
      <c r="C2786" t="s">
        <v>809</v>
      </c>
      <c r="D2786">
        <v>22110417302</v>
      </c>
      <c r="E2786" t="s">
        <v>2708</v>
      </c>
      <c r="F2786" t="s">
        <v>133</v>
      </c>
      <c r="G2786" t="s">
        <v>59</v>
      </c>
      <c r="H2786" t="s">
        <v>86</v>
      </c>
      <c r="I2786" t="s">
        <v>86</v>
      </c>
      <c r="J2786" t="s">
        <v>86</v>
      </c>
      <c r="K2786" t="s">
        <v>86</v>
      </c>
      <c r="L2786" t="s">
        <v>86</v>
      </c>
      <c r="M2786" t="s">
        <v>86</v>
      </c>
      <c r="N2786" t="s">
        <v>86</v>
      </c>
      <c r="O2786" t="s">
        <v>86</v>
      </c>
      <c r="P2786" t="s">
        <v>86</v>
      </c>
      <c r="Q2786" t="s">
        <v>86</v>
      </c>
      <c r="R2786" t="s">
        <v>86</v>
      </c>
      <c r="S2786" t="s">
        <v>86</v>
      </c>
      <c r="T2786" t="s">
        <v>86</v>
      </c>
      <c r="U2786" t="s">
        <v>86</v>
      </c>
      <c r="V2786" t="s">
        <v>86</v>
      </c>
      <c r="W2786" t="s">
        <v>86</v>
      </c>
      <c r="X2786" t="s">
        <v>86</v>
      </c>
      <c r="Y2786" t="s">
        <v>86</v>
      </c>
      <c r="Z2786" t="s">
        <v>86</v>
      </c>
      <c r="AA2786" t="s">
        <v>86</v>
      </c>
      <c r="AB2786" t="s">
        <v>86</v>
      </c>
      <c r="AC2786" t="s">
        <v>86</v>
      </c>
      <c r="AD2786" t="s">
        <v>86</v>
      </c>
      <c r="AE2786" t="s">
        <v>86</v>
      </c>
      <c r="AF2786" t="s">
        <v>86</v>
      </c>
      <c r="AG2786" t="s">
        <v>86</v>
      </c>
      <c r="AH2786" t="s">
        <v>86</v>
      </c>
      <c r="AI2786" t="s">
        <v>86</v>
      </c>
      <c r="AJ2786" t="s">
        <v>86</v>
      </c>
      <c r="AK2786" t="s">
        <v>86</v>
      </c>
      <c r="AL2786" t="s">
        <v>86</v>
      </c>
      <c r="AM2786" t="s">
        <v>86</v>
      </c>
      <c r="AN2786" t="s">
        <v>86</v>
      </c>
      <c r="AO2786" t="s">
        <v>86</v>
      </c>
      <c r="AP2786" t="s">
        <v>86</v>
      </c>
      <c r="AQ2786" t="s">
        <v>86</v>
      </c>
      <c r="AR2786" t="s">
        <v>86</v>
      </c>
      <c r="AS2786" t="s">
        <v>86</v>
      </c>
      <c r="AT2786" t="s">
        <v>86</v>
      </c>
      <c r="AU2786" t="s">
        <v>86</v>
      </c>
      <c r="AV2786" t="s">
        <v>86</v>
      </c>
      <c r="AW2786" t="s">
        <v>86</v>
      </c>
      <c r="AX2786" t="s">
        <v>86</v>
      </c>
      <c r="AY2786" t="s">
        <v>86</v>
      </c>
      <c r="AZ2786" t="s">
        <v>86</v>
      </c>
      <c r="BA2786" t="s">
        <v>86</v>
      </c>
      <c r="BB2786" t="s">
        <v>86</v>
      </c>
      <c r="BC2786" t="s">
        <v>86</v>
      </c>
    </row>
    <row r="2787" spans="1:55" x14ac:dyDescent="0.3">
      <c r="A2787" t="s">
        <v>55</v>
      </c>
      <c r="B2787" t="s">
        <v>86</v>
      </c>
      <c r="C2787" t="s">
        <v>2709</v>
      </c>
      <c r="D2787">
        <v>22110417303</v>
      </c>
      <c r="E2787" t="s">
        <v>2710</v>
      </c>
      <c r="F2787" t="s">
        <v>133</v>
      </c>
      <c r="G2787" t="s">
        <v>89</v>
      </c>
      <c r="H2787" t="s">
        <v>86</v>
      </c>
      <c r="I2787" t="s">
        <v>86</v>
      </c>
      <c r="J2787" t="s">
        <v>86</v>
      </c>
      <c r="K2787" t="s">
        <v>86</v>
      </c>
      <c r="L2787" t="s">
        <v>86</v>
      </c>
      <c r="M2787" t="s">
        <v>86</v>
      </c>
      <c r="N2787" t="s">
        <v>86</v>
      </c>
      <c r="O2787" t="s">
        <v>86</v>
      </c>
      <c r="P2787" t="s">
        <v>86</v>
      </c>
      <c r="Q2787" t="s">
        <v>86</v>
      </c>
      <c r="R2787" t="s">
        <v>86</v>
      </c>
      <c r="S2787" t="s">
        <v>86</v>
      </c>
      <c r="T2787" t="s">
        <v>86</v>
      </c>
      <c r="U2787" t="s">
        <v>86</v>
      </c>
      <c r="V2787" t="s">
        <v>86</v>
      </c>
      <c r="W2787" t="s">
        <v>86</v>
      </c>
      <c r="X2787" t="s">
        <v>86</v>
      </c>
      <c r="Y2787" t="s">
        <v>86</v>
      </c>
      <c r="Z2787" t="s">
        <v>86</v>
      </c>
      <c r="AA2787" t="s">
        <v>86</v>
      </c>
      <c r="AB2787" t="s">
        <v>86</v>
      </c>
      <c r="AC2787" t="s">
        <v>86</v>
      </c>
      <c r="AD2787" t="s">
        <v>86</v>
      </c>
      <c r="AE2787" t="s">
        <v>86</v>
      </c>
      <c r="AF2787" t="s">
        <v>86</v>
      </c>
      <c r="AG2787" t="s">
        <v>86</v>
      </c>
      <c r="AH2787" t="s">
        <v>86</v>
      </c>
      <c r="AI2787" t="s">
        <v>86</v>
      </c>
      <c r="AJ2787" t="s">
        <v>86</v>
      </c>
      <c r="AK2787" t="s">
        <v>86</v>
      </c>
      <c r="AL2787" t="s">
        <v>86</v>
      </c>
      <c r="AM2787" t="s">
        <v>86</v>
      </c>
      <c r="AN2787" t="s">
        <v>86</v>
      </c>
      <c r="AO2787" t="s">
        <v>86</v>
      </c>
      <c r="AP2787" t="s">
        <v>86</v>
      </c>
      <c r="AQ2787" t="s">
        <v>86</v>
      </c>
      <c r="AR2787" t="s">
        <v>86</v>
      </c>
      <c r="AS2787" t="s">
        <v>86</v>
      </c>
      <c r="AT2787" t="s">
        <v>86</v>
      </c>
      <c r="AU2787" t="s">
        <v>86</v>
      </c>
      <c r="AV2787" t="s">
        <v>86</v>
      </c>
      <c r="AW2787" t="s">
        <v>86</v>
      </c>
      <c r="AX2787" t="s">
        <v>86</v>
      </c>
      <c r="AY2787" t="s">
        <v>86</v>
      </c>
      <c r="AZ2787" t="s">
        <v>86</v>
      </c>
      <c r="BA2787" t="s">
        <v>86</v>
      </c>
      <c r="BB2787" t="s">
        <v>86</v>
      </c>
      <c r="BC2787" t="s">
        <v>86</v>
      </c>
    </row>
    <row r="2788" spans="1:55" x14ac:dyDescent="0.3">
      <c r="A2788" t="s">
        <v>55</v>
      </c>
      <c r="B2788" t="s">
        <v>86</v>
      </c>
      <c r="C2788" t="s">
        <v>2709</v>
      </c>
      <c r="D2788">
        <v>22110417304</v>
      </c>
      <c r="E2788" t="s">
        <v>2711</v>
      </c>
      <c r="F2788" t="s">
        <v>177</v>
      </c>
      <c r="G2788" t="s">
        <v>89</v>
      </c>
      <c r="H2788" t="s">
        <v>86</v>
      </c>
      <c r="I2788" t="s">
        <v>86</v>
      </c>
      <c r="J2788" t="s">
        <v>86</v>
      </c>
      <c r="K2788" t="s">
        <v>86</v>
      </c>
      <c r="L2788" t="s">
        <v>86</v>
      </c>
      <c r="M2788" t="s">
        <v>86</v>
      </c>
      <c r="N2788" t="s">
        <v>86</v>
      </c>
      <c r="O2788" t="s">
        <v>86</v>
      </c>
      <c r="P2788" t="s">
        <v>86</v>
      </c>
      <c r="Q2788" t="s">
        <v>86</v>
      </c>
      <c r="R2788" t="s">
        <v>86</v>
      </c>
      <c r="S2788" t="s">
        <v>86</v>
      </c>
      <c r="T2788" t="s">
        <v>86</v>
      </c>
      <c r="U2788" t="s">
        <v>86</v>
      </c>
      <c r="V2788" t="s">
        <v>86</v>
      </c>
      <c r="W2788" t="s">
        <v>86</v>
      </c>
      <c r="X2788" t="s">
        <v>86</v>
      </c>
      <c r="Y2788" t="s">
        <v>86</v>
      </c>
      <c r="Z2788" t="s">
        <v>86</v>
      </c>
      <c r="AA2788" t="s">
        <v>86</v>
      </c>
      <c r="AB2788" t="s">
        <v>86</v>
      </c>
      <c r="AC2788" t="s">
        <v>86</v>
      </c>
      <c r="AD2788" t="s">
        <v>86</v>
      </c>
      <c r="AE2788" t="s">
        <v>86</v>
      </c>
      <c r="AF2788" t="s">
        <v>86</v>
      </c>
      <c r="AG2788" t="s">
        <v>86</v>
      </c>
      <c r="AH2788" t="s">
        <v>86</v>
      </c>
      <c r="AI2788" t="s">
        <v>86</v>
      </c>
      <c r="AJ2788" t="s">
        <v>86</v>
      </c>
      <c r="AK2788" t="s">
        <v>86</v>
      </c>
      <c r="AL2788" t="s">
        <v>86</v>
      </c>
      <c r="AM2788" t="s">
        <v>86</v>
      </c>
      <c r="AN2788" t="s">
        <v>86</v>
      </c>
      <c r="AO2788" t="s">
        <v>86</v>
      </c>
      <c r="AP2788" t="s">
        <v>86</v>
      </c>
      <c r="AQ2788" t="s">
        <v>86</v>
      </c>
      <c r="AR2788" t="s">
        <v>86</v>
      </c>
      <c r="AS2788" t="s">
        <v>86</v>
      </c>
      <c r="AT2788" t="s">
        <v>86</v>
      </c>
      <c r="AU2788" t="s">
        <v>86</v>
      </c>
      <c r="AV2788" t="s">
        <v>86</v>
      </c>
      <c r="AW2788" t="s">
        <v>86</v>
      </c>
      <c r="AX2788" t="s">
        <v>86</v>
      </c>
      <c r="AY2788" t="s">
        <v>86</v>
      </c>
      <c r="AZ2788" t="s">
        <v>86</v>
      </c>
      <c r="BA2788" t="s">
        <v>86</v>
      </c>
      <c r="BB2788" t="s">
        <v>86</v>
      </c>
      <c r="BC2788" t="s">
        <v>86</v>
      </c>
    </row>
    <row r="2789" spans="1:55" x14ac:dyDescent="0.3">
      <c r="A2789" t="s">
        <v>55</v>
      </c>
      <c r="B2789" t="s">
        <v>86</v>
      </c>
      <c r="C2789" t="s">
        <v>2709</v>
      </c>
      <c r="D2789">
        <v>22110417306</v>
      </c>
      <c r="E2789" t="s">
        <v>2712</v>
      </c>
      <c r="F2789" t="s">
        <v>133</v>
      </c>
      <c r="G2789" t="s">
        <v>89</v>
      </c>
      <c r="H2789" t="s">
        <v>86</v>
      </c>
      <c r="I2789" t="s">
        <v>86</v>
      </c>
      <c r="J2789" t="s">
        <v>86</v>
      </c>
      <c r="K2789" t="s">
        <v>86</v>
      </c>
      <c r="L2789" t="s">
        <v>86</v>
      </c>
      <c r="M2789" t="s">
        <v>86</v>
      </c>
      <c r="N2789" t="s">
        <v>86</v>
      </c>
      <c r="O2789" t="s">
        <v>86</v>
      </c>
      <c r="P2789" t="s">
        <v>86</v>
      </c>
      <c r="Q2789" t="s">
        <v>86</v>
      </c>
      <c r="R2789" t="s">
        <v>86</v>
      </c>
      <c r="S2789" t="s">
        <v>86</v>
      </c>
      <c r="T2789" t="s">
        <v>86</v>
      </c>
      <c r="U2789" t="s">
        <v>86</v>
      </c>
      <c r="V2789" t="s">
        <v>86</v>
      </c>
      <c r="W2789" t="s">
        <v>86</v>
      </c>
      <c r="X2789" t="s">
        <v>86</v>
      </c>
      <c r="Y2789" t="s">
        <v>86</v>
      </c>
      <c r="Z2789" t="s">
        <v>86</v>
      </c>
      <c r="AA2789" t="s">
        <v>86</v>
      </c>
      <c r="AB2789" t="s">
        <v>86</v>
      </c>
      <c r="AC2789" t="s">
        <v>86</v>
      </c>
      <c r="AD2789" t="s">
        <v>86</v>
      </c>
      <c r="AE2789" t="s">
        <v>86</v>
      </c>
      <c r="AF2789" t="s">
        <v>86</v>
      </c>
      <c r="AG2789" t="s">
        <v>86</v>
      </c>
      <c r="AH2789" t="s">
        <v>86</v>
      </c>
      <c r="AI2789" t="s">
        <v>86</v>
      </c>
      <c r="AJ2789" t="s">
        <v>86</v>
      </c>
      <c r="AK2789" t="s">
        <v>86</v>
      </c>
      <c r="AL2789" t="s">
        <v>86</v>
      </c>
      <c r="AM2789" t="s">
        <v>86</v>
      </c>
      <c r="AN2789" t="s">
        <v>86</v>
      </c>
      <c r="AO2789" t="s">
        <v>86</v>
      </c>
      <c r="AP2789" t="s">
        <v>86</v>
      </c>
      <c r="AQ2789" t="s">
        <v>86</v>
      </c>
      <c r="AR2789" t="s">
        <v>86</v>
      </c>
      <c r="AS2789" t="s">
        <v>86</v>
      </c>
      <c r="AT2789" t="s">
        <v>86</v>
      </c>
      <c r="AU2789" t="s">
        <v>86</v>
      </c>
      <c r="AV2789" t="s">
        <v>86</v>
      </c>
      <c r="AW2789" t="s">
        <v>86</v>
      </c>
      <c r="AX2789" t="s">
        <v>86</v>
      </c>
      <c r="AY2789" t="s">
        <v>86</v>
      </c>
      <c r="AZ2789" t="s">
        <v>86</v>
      </c>
      <c r="BA2789" t="s">
        <v>86</v>
      </c>
      <c r="BB2789" t="s">
        <v>86</v>
      </c>
      <c r="BC2789" t="s">
        <v>86</v>
      </c>
    </row>
    <row r="2790" spans="1:55" x14ac:dyDescent="0.3">
      <c r="A2790" t="s">
        <v>55</v>
      </c>
      <c r="B2790" t="s">
        <v>86</v>
      </c>
      <c r="C2790" t="s">
        <v>2713</v>
      </c>
      <c r="D2790">
        <v>22110417401</v>
      </c>
      <c r="E2790" t="s">
        <v>2714</v>
      </c>
      <c r="F2790" t="s">
        <v>58</v>
      </c>
      <c r="G2790" t="s">
        <v>59</v>
      </c>
      <c r="H2790" t="s">
        <v>86</v>
      </c>
      <c r="I2790" t="s">
        <v>86</v>
      </c>
      <c r="J2790" t="s">
        <v>86</v>
      </c>
      <c r="K2790" t="s">
        <v>86</v>
      </c>
      <c r="L2790" t="s">
        <v>86</v>
      </c>
      <c r="M2790" t="s">
        <v>86</v>
      </c>
      <c r="N2790" t="s">
        <v>86</v>
      </c>
      <c r="O2790" t="s">
        <v>86</v>
      </c>
      <c r="P2790" t="s">
        <v>86</v>
      </c>
      <c r="Q2790" t="s">
        <v>86</v>
      </c>
      <c r="R2790" t="s">
        <v>86</v>
      </c>
      <c r="S2790" t="s">
        <v>86</v>
      </c>
      <c r="T2790" t="s">
        <v>86</v>
      </c>
      <c r="U2790" t="s">
        <v>86</v>
      </c>
      <c r="V2790" t="s">
        <v>86</v>
      </c>
      <c r="W2790" t="s">
        <v>86</v>
      </c>
      <c r="X2790" t="s">
        <v>86</v>
      </c>
      <c r="Y2790" t="s">
        <v>86</v>
      </c>
      <c r="Z2790" t="s">
        <v>86</v>
      </c>
      <c r="AA2790" t="s">
        <v>86</v>
      </c>
      <c r="AB2790" t="s">
        <v>86</v>
      </c>
      <c r="AC2790" t="s">
        <v>86</v>
      </c>
      <c r="AD2790" t="s">
        <v>86</v>
      </c>
      <c r="AE2790" t="s">
        <v>86</v>
      </c>
      <c r="AF2790" t="s">
        <v>86</v>
      </c>
      <c r="AG2790" t="s">
        <v>86</v>
      </c>
      <c r="AH2790" t="s">
        <v>86</v>
      </c>
      <c r="AI2790" t="s">
        <v>86</v>
      </c>
      <c r="AJ2790" t="s">
        <v>86</v>
      </c>
      <c r="AK2790" t="s">
        <v>86</v>
      </c>
      <c r="AL2790" t="s">
        <v>86</v>
      </c>
      <c r="AM2790" t="s">
        <v>86</v>
      </c>
      <c r="AN2790" t="s">
        <v>86</v>
      </c>
      <c r="AO2790" t="s">
        <v>86</v>
      </c>
      <c r="AP2790" t="s">
        <v>86</v>
      </c>
      <c r="AQ2790" t="s">
        <v>86</v>
      </c>
      <c r="AR2790" t="s">
        <v>86</v>
      </c>
      <c r="AS2790" t="s">
        <v>86</v>
      </c>
      <c r="AT2790" t="s">
        <v>86</v>
      </c>
      <c r="AU2790" t="s">
        <v>86</v>
      </c>
      <c r="AV2790" t="s">
        <v>86</v>
      </c>
      <c r="AW2790" t="s">
        <v>86</v>
      </c>
      <c r="AX2790" t="s">
        <v>86</v>
      </c>
      <c r="AY2790" t="s">
        <v>86</v>
      </c>
      <c r="AZ2790" t="s">
        <v>86</v>
      </c>
      <c r="BA2790" t="s">
        <v>86</v>
      </c>
      <c r="BB2790" t="s">
        <v>86</v>
      </c>
      <c r="BC2790" t="s">
        <v>86</v>
      </c>
    </row>
    <row r="2791" spans="1:55" x14ac:dyDescent="0.3">
      <c r="A2791" t="s">
        <v>55</v>
      </c>
      <c r="B2791" t="s">
        <v>86</v>
      </c>
      <c r="C2791" t="s">
        <v>2713</v>
      </c>
      <c r="D2791">
        <v>22110417402</v>
      </c>
      <c r="E2791" t="s">
        <v>2715</v>
      </c>
      <c r="F2791" t="s">
        <v>133</v>
      </c>
      <c r="G2791" t="s">
        <v>59</v>
      </c>
      <c r="H2791" t="s">
        <v>86</v>
      </c>
      <c r="I2791" t="s">
        <v>86</v>
      </c>
      <c r="J2791" t="s">
        <v>86</v>
      </c>
      <c r="K2791" t="s">
        <v>86</v>
      </c>
      <c r="L2791" t="s">
        <v>86</v>
      </c>
      <c r="M2791" t="s">
        <v>86</v>
      </c>
      <c r="N2791" t="s">
        <v>86</v>
      </c>
      <c r="O2791" t="s">
        <v>86</v>
      </c>
      <c r="P2791" t="s">
        <v>86</v>
      </c>
      <c r="Q2791" t="s">
        <v>86</v>
      </c>
      <c r="R2791" t="s">
        <v>86</v>
      </c>
      <c r="S2791" t="s">
        <v>86</v>
      </c>
      <c r="T2791" t="s">
        <v>86</v>
      </c>
      <c r="U2791" t="s">
        <v>86</v>
      </c>
      <c r="V2791" t="s">
        <v>86</v>
      </c>
      <c r="W2791" t="s">
        <v>86</v>
      </c>
      <c r="X2791" t="s">
        <v>86</v>
      </c>
      <c r="Y2791" t="s">
        <v>86</v>
      </c>
      <c r="Z2791" t="s">
        <v>86</v>
      </c>
      <c r="AA2791" t="s">
        <v>86</v>
      </c>
      <c r="AB2791" t="s">
        <v>86</v>
      </c>
      <c r="AC2791" t="s">
        <v>86</v>
      </c>
      <c r="AD2791" t="s">
        <v>86</v>
      </c>
      <c r="AE2791" t="s">
        <v>86</v>
      </c>
      <c r="AF2791" t="s">
        <v>86</v>
      </c>
      <c r="AG2791" t="s">
        <v>86</v>
      </c>
      <c r="AH2791" t="s">
        <v>86</v>
      </c>
      <c r="AI2791" t="s">
        <v>86</v>
      </c>
      <c r="AJ2791" t="s">
        <v>86</v>
      </c>
      <c r="AK2791" t="s">
        <v>86</v>
      </c>
      <c r="AL2791" t="s">
        <v>86</v>
      </c>
      <c r="AM2791" t="s">
        <v>86</v>
      </c>
      <c r="AN2791" t="s">
        <v>86</v>
      </c>
      <c r="AO2791" t="s">
        <v>86</v>
      </c>
      <c r="AP2791" t="s">
        <v>86</v>
      </c>
      <c r="AQ2791" t="s">
        <v>86</v>
      </c>
      <c r="AR2791" t="s">
        <v>86</v>
      </c>
      <c r="AS2791" t="s">
        <v>86</v>
      </c>
      <c r="AT2791" t="s">
        <v>86</v>
      </c>
      <c r="AU2791" t="s">
        <v>86</v>
      </c>
      <c r="AV2791" t="s">
        <v>86</v>
      </c>
      <c r="AW2791" t="s">
        <v>86</v>
      </c>
      <c r="AX2791" t="s">
        <v>86</v>
      </c>
      <c r="AY2791" t="s">
        <v>86</v>
      </c>
      <c r="AZ2791" t="s">
        <v>86</v>
      </c>
      <c r="BA2791" t="s">
        <v>86</v>
      </c>
      <c r="BB2791" t="s">
        <v>86</v>
      </c>
      <c r="BC2791" t="s">
        <v>86</v>
      </c>
    </row>
    <row r="2792" spans="1:55" x14ac:dyDescent="0.3">
      <c r="A2792" t="s">
        <v>55</v>
      </c>
      <c r="B2792" t="s">
        <v>86</v>
      </c>
      <c r="C2792" t="s">
        <v>2716</v>
      </c>
      <c r="D2792">
        <v>22110417501</v>
      </c>
      <c r="E2792" t="s">
        <v>2717</v>
      </c>
      <c r="F2792" t="s">
        <v>58</v>
      </c>
      <c r="G2792" t="s">
        <v>59</v>
      </c>
      <c r="H2792" t="s">
        <v>86</v>
      </c>
      <c r="I2792" t="s">
        <v>86</v>
      </c>
      <c r="J2792" t="s">
        <v>86</v>
      </c>
      <c r="K2792" t="s">
        <v>86</v>
      </c>
      <c r="L2792" t="s">
        <v>86</v>
      </c>
      <c r="M2792" t="s">
        <v>86</v>
      </c>
      <c r="N2792" t="s">
        <v>86</v>
      </c>
      <c r="O2792" t="s">
        <v>86</v>
      </c>
      <c r="P2792" t="s">
        <v>86</v>
      </c>
      <c r="Q2792" t="s">
        <v>86</v>
      </c>
      <c r="R2792" t="s">
        <v>86</v>
      </c>
      <c r="S2792" t="s">
        <v>86</v>
      </c>
      <c r="T2792" t="s">
        <v>86</v>
      </c>
      <c r="U2792" t="s">
        <v>86</v>
      </c>
      <c r="V2792" t="s">
        <v>86</v>
      </c>
      <c r="W2792" t="s">
        <v>86</v>
      </c>
      <c r="X2792" t="s">
        <v>86</v>
      </c>
      <c r="Y2792" t="s">
        <v>86</v>
      </c>
      <c r="Z2792" t="s">
        <v>86</v>
      </c>
      <c r="AA2792" t="s">
        <v>86</v>
      </c>
      <c r="AB2792" t="s">
        <v>86</v>
      </c>
      <c r="AC2792" t="s">
        <v>86</v>
      </c>
      <c r="AD2792" t="s">
        <v>86</v>
      </c>
      <c r="AE2792" t="s">
        <v>86</v>
      </c>
      <c r="AF2792" t="s">
        <v>86</v>
      </c>
      <c r="AG2792" t="s">
        <v>86</v>
      </c>
      <c r="AH2792" t="s">
        <v>86</v>
      </c>
      <c r="AI2792" t="s">
        <v>86</v>
      </c>
      <c r="AJ2792" t="s">
        <v>86</v>
      </c>
      <c r="AK2792" t="s">
        <v>86</v>
      </c>
      <c r="AL2792" t="s">
        <v>86</v>
      </c>
      <c r="AM2792" t="s">
        <v>86</v>
      </c>
      <c r="AN2792" t="s">
        <v>86</v>
      </c>
      <c r="AO2792" t="s">
        <v>86</v>
      </c>
      <c r="AP2792" t="s">
        <v>86</v>
      </c>
      <c r="AQ2792" t="s">
        <v>86</v>
      </c>
      <c r="AR2792" t="s">
        <v>86</v>
      </c>
      <c r="AS2792" t="s">
        <v>86</v>
      </c>
      <c r="AT2792" t="s">
        <v>86</v>
      </c>
      <c r="AU2792" t="s">
        <v>86</v>
      </c>
      <c r="AV2792" t="s">
        <v>86</v>
      </c>
      <c r="AW2792" t="s">
        <v>86</v>
      </c>
      <c r="AX2792" t="s">
        <v>86</v>
      </c>
      <c r="AY2792" t="s">
        <v>86</v>
      </c>
      <c r="AZ2792" t="s">
        <v>86</v>
      </c>
      <c r="BA2792" t="s">
        <v>86</v>
      </c>
      <c r="BB2792" t="s">
        <v>86</v>
      </c>
      <c r="BC2792" t="s">
        <v>86</v>
      </c>
    </row>
    <row r="2793" spans="1:55" x14ac:dyDescent="0.3">
      <c r="A2793" t="s">
        <v>55</v>
      </c>
      <c r="B2793" t="s">
        <v>86</v>
      </c>
      <c r="C2793" t="s">
        <v>2716</v>
      </c>
      <c r="D2793">
        <v>22110417502</v>
      </c>
      <c r="E2793" t="s">
        <v>2718</v>
      </c>
      <c r="F2793" t="s">
        <v>133</v>
      </c>
      <c r="G2793" t="s">
        <v>59</v>
      </c>
      <c r="H2793" t="s">
        <v>86</v>
      </c>
      <c r="I2793" t="s">
        <v>86</v>
      </c>
      <c r="J2793" t="s">
        <v>86</v>
      </c>
      <c r="K2793" t="s">
        <v>86</v>
      </c>
      <c r="L2793" t="s">
        <v>86</v>
      </c>
      <c r="M2793" t="s">
        <v>86</v>
      </c>
      <c r="N2793" t="s">
        <v>86</v>
      </c>
      <c r="O2793" t="s">
        <v>86</v>
      </c>
      <c r="P2793" t="s">
        <v>86</v>
      </c>
      <c r="Q2793" t="s">
        <v>86</v>
      </c>
      <c r="R2793" t="s">
        <v>86</v>
      </c>
      <c r="S2793" t="s">
        <v>86</v>
      </c>
      <c r="T2793" t="s">
        <v>86</v>
      </c>
      <c r="U2793" t="s">
        <v>86</v>
      </c>
      <c r="V2793" t="s">
        <v>86</v>
      </c>
      <c r="W2793" t="s">
        <v>86</v>
      </c>
      <c r="X2793" t="s">
        <v>86</v>
      </c>
      <c r="Y2793" t="s">
        <v>86</v>
      </c>
      <c r="Z2793" t="s">
        <v>86</v>
      </c>
      <c r="AA2793" t="s">
        <v>86</v>
      </c>
      <c r="AB2793" t="s">
        <v>86</v>
      </c>
      <c r="AC2793" t="s">
        <v>86</v>
      </c>
      <c r="AD2793" t="s">
        <v>86</v>
      </c>
      <c r="AE2793" t="s">
        <v>86</v>
      </c>
      <c r="AF2793" t="s">
        <v>86</v>
      </c>
      <c r="AG2793" t="s">
        <v>86</v>
      </c>
      <c r="AH2793" t="s">
        <v>86</v>
      </c>
      <c r="AI2793" t="s">
        <v>86</v>
      </c>
      <c r="AJ2793" t="s">
        <v>86</v>
      </c>
      <c r="AK2793" t="s">
        <v>86</v>
      </c>
      <c r="AL2793" t="s">
        <v>86</v>
      </c>
      <c r="AM2793" t="s">
        <v>86</v>
      </c>
      <c r="AN2793" t="s">
        <v>86</v>
      </c>
      <c r="AO2793" t="s">
        <v>86</v>
      </c>
      <c r="AP2793" t="s">
        <v>86</v>
      </c>
      <c r="AQ2793" t="s">
        <v>86</v>
      </c>
      <c r="AR2793" t="s">
        <v>86</v>
      </c>
      <c r="AS2793" t="s">
        <v>86</v>
      </c>
      <c r="AT2793" t="s">
        <v>86</v>
      </c>
      <c r="AU2793" t="s">
        <v>86</v>
      </c>
      <c r="AV2793" t="s">
        <v>86</v>
      </c>
      <c r="AW2793" t="s">
        <v>86</v>
      </c>
      <c r="AX2793" t="s">
        <v>86</v>
      </c>
      <c r="AY2793" t="s">
        <v>86</v>
      </c>
      <c r="AZ2793" t="s">
        <v>86</v>
      </c>
      <c r="BA2793" t="s">
        <v>86</v>
      </c>
      <c r="BB2793" t="s">
        <v>86</v>
      </c>
      <c r="BC2793" t="s">
        <v>86</v>
      </c>
    </row>
    <row r="2794" spans="1:55" x14ac:dyDescent="0.3">
      <c r="A2794" t="s">
        <v>55</v>
      </c>
      <c r="B2794" t="s">
        <v>86</v>
      </c>
      <c r="C2794" t="s">
        <v>2716</v>
      </c>
      <c r="D2794">
        <v>22110417503</v>
      </c>
      <c r="E2794" t="s">
        <v>2719</v>
      </c>
      <c r="F2794" t="s">
        <v>88</v>
      </c>
      <c r="G2794" t="s">
        <v>59</v>
      </c>
      <c r="H2794" t="s">
        <v>86</v>
      </c>
      <c r="I2794" t="s">
        <v>86</v>
      </c>
      <c r="J2794" t="s">
        <v>86</v>
      </c>
      <c r="K2794" t="s">
        <v>86</v>
      </c>
      <c r="L2794" t="s">
        <v>86</v>
      </c>
      <c r="M2794" t="s">
        <v>86</v>
      </c>
      <c r="N2794" t="s">
        <v>86</v>
      </c>
      <c r="O2794" t="s">
        <v>86</v>
      </c>
      <c r="P2794" t="s">
        <v>86</v>
      </c>
      <c r="Q2794" t="s">
        <v>86</v>
      </c>
      <c r="R2794" t="s">
        <v>86</v>
      </c>
      <c r="S2794" t="s">
        <v>86</v>
      </c>
      <c r="T2794" t="s">
        <v>86</v>
      </c>
      <c r="U2794" t="s">
        <v>86</v>
      </c>
      <c r="V2794" t="s">
        <v>86</v>
      </c>
      <c r="W2794" t="s">
        <v>86</v>
      </c>
      <c r="X2794" t="s">
        <v>86</v>
      </c>
      <c r="Y2794" t="s">
        <v>86</v>
      </c>
      <c r="Z2794" t="s">
        <v>86</v>
      </c>
      <c r="AA2794" t="s">
        <v>86</v>
      </c>
      <c r="AB2794" t="s">
        <v>86</v>
      </c>
      <c r="AC2794" t="s">
        <v>86</v>
      </c>
      <c r="AD2794" t="s">
        <v>86</v>
      </c>
      <c r="AE2794" t="s">
        <v>86</v>
      </c>
      <c r="AF2794" t="s">
        <v>86</v>
      </c>
      <c r="AG2794" t="s">
        <v>86</v>
      </c>
      <c r="AH2794" t="s">
        <v>86</v>
      </c>
      <c r="AI2794" t="s">
        <v>86</v>
      </c>
      <c r="AJ2794" t="s">
        <v>86</v>
      </c>
      <c r="AK2794" t="s">
        <v>86</v>
      </c>
      <c r="AL2794" t="s">
        <v>86</v>
      </c>
      <c r="AM2794" t="s">
        <v>86</v>
      </c>
      <c r="AN2794" t="s">
        <v>86</v>
      </c>
      <c r="AO2794" t="s">
        <v>86</v>
      </c>
      <c r="AP2794" t="s">
        <v>86</v>
      </c>
      <c r="AQ2794" t="s">
        <v>86</v>
      </c>
      <c r="AR2794" t="s">
        <v>86</v>
      </c>
      <c r="AS2794" t="s">
        <v>86</v>
      </c>
      <c r="AT2794" t="s">
        <v>86</v>
      </c>
      <c r="AU2794" t="s">
        <v>86</v>
      </c>
      <c r="AV2794" t="s">
        <v>86</v>
      </c>
      <c r="AW2794" t="s">
        <v>86</v>
      </c>
      <c r="AX2794" t="s">
        <v>86</v>
      </c>
      <c r="AY2794" t="s">
        <v>86</v>
      </c>
      <c r="AZ2794" t="s">
        <v>86</v>
      </c>
      <c r="BA2794" t="s">
        <v>86</v>
      </c>
      <c r="BB2794" t="s">
        <v>86</v>
      </c>
      <c r="BC2794" t="s">
        <v>86</v>
      </c>
    </row>
    <row r="2795" spans="1:55" x14ac:dyDescent="0.3">
      <c r="A2795" t="s">
        <v>55</v>
      </c>
      <c r="B2795" t="s">
        <v>86</v>
      </c>
      <c r="C2795" t="s">
        <v>2720</v>
      </c>
      <c r="D2795">
        <v>22110417601</v>
      </c>
      <c r="E2795" t="s">
        <v>2721</v>
      </c>
      <c r="F2795" t="s">
        <v>58</v>
      </c>
      <c r="G2795" t="s">
        <v>59</v>
      </c>
      <c r="H2795" t="s">
        <v>86</v>
      </c>
      <c r="I2795" t="s">
        <v>86</v>
      </c>
      <c r="J2795" t="s">
        <v>86</v>
      </c>
      <c r="K2795" t="s">
        <v>86</v>
      </c>
      <c r="L2795" t="s">
        <v>86</v>
      </c>
      <c r="M2795" t="s">
        <v>86</v>
      </c>
      <c r="N2795" t="s">
        <v>86</v>
      </c>
      <c r="O2795" t="s">
        <v>86</v>
      </c>
      <c r="P2795" t="s">
        <v>86</v>
      </c>
      <c r="Q2795" t="s">
        <v>86</v>
      </c>
      <c r="R2795" t="s">
        <v>86</v>
      </c>
      <c r="S2795" t="s">
        <v>86</v>
      </c>
      <c r="T2795" t="s">
        <v>86</v>
      </c>
      <c r="U2795" t="s">
        <v>86</v>
      </c>
      <c r="V2795" t="s">
        <v>86</v>
      </c>
      <c r="W2795" t="s">
        <v>86</v>
      </c>
      <c r="X2795" t="s">
        <v>86</v>
      </c>
      <c r="Y2795" t="s">
        <v>86</v>
      </c>
      <c r="Z2795" t="s">
        <v>86</v>
      </c>
      <c r="AA2795" t="s">
        <v>86</v>
      </c>
      <c r="AB2795" t="s">
        <v>86</v>
      </c>
      <c r="AC2795" t="s">
        <v>86</v>
      </c>
      <c r="AD2795" t="s">
        <v>86</v>
      </c>
      <c r="AE2795" t="s">
        <v>86</v>
      </c>
      <c r="AF2795" t="s">
        <v>86</v>
      </c>
      <c r="AG2795" t="s">
        <v>86</v>
      </c>
      <c r="AH2795" t="s">
        <v>86</v>
      </c>
      <c r="AI2795" t="s">
        <v>86</v>
      </c>
      <c r="AJ2795" t="s">
        <v>86</v>
      </c>
      <c r="AK2795" t="s">
        <v>86</v>
      </c>
      <c r="AL2795" t="s">
        <v>86</v>
      </c>
      <c r="AM2795" t="s">
        <v>86</v>
      </c>
      <c r="AN2795" t="s">
        <v>86</v>
      </c>
      <c r="AO2795" t="s">
        <v>86</v>
      </c>
      <c r="AP2795" t="s">
        <v>86</v>
      </c>
      <c r="AQ2795" t="s">
        <v>86</v>
      </c>
      <c r="AR2795" t="s">
        <v>86</v>
      </c>
      <c r="AS2795" t="s">
        <v>86</v>
      </c>
      <c r="AT2795" t="s">
        <v>86</v>
      </c>
      <c r="AU2795" t="s">
        <v>86</v>
      </c>
      <c r="AV2795" t="s">
        <v>86</v>
      </c>
      <c r="AW2795" t="s">
        <v>86</v>
      </c>
      <c r="AX2795" t="s">
        <v>86</v>
      </c>
      <c r="AY2795" t="s">
        <v>86</v>
      </c>
      <c r="AZ2795" t="s">
        <v>86</v>
      </c>
      <c r="BA2795" t="s">
        <v>86</v>
      </c>
      <c r="BB2795" t="s">
        <v>86</v>
      </c>
      <c r="BC2795" t="s">
        <v>86</v>
      </c>
    </row>
    <row r="2796" spans="1:55" x14ac:dyDescent="0.3">
      <c r="A2796" t="s">
        <v>55</v>
      </c>
      <c r="B2796" t="s">
        <v>86</v>
      </c>
      <c r="C2796" t="s">
        <v>2720</v>
      </c>
      <c r="D2796">
        <v>22110417602</v>
      </c>
      <c r="E2796" t="s">
        <v>2722</v>
      </c>
      <c r="F2796" t="s">
        <v>133</v>
      </c>
      <c r="G2796" t="s">
        <v>59</v>
      </c>
      <c r="H2796" t="s">
        <v>86</v>
      </c>
      <c r="I2796" t="s">
        <v>86</v>
      </c>
      <c r="J2796" t="s">
        <v>86</v>
      </c>
      <c r="K2796" t="s">
        <v>86</v>
      </c>
      <c r="L2796" t="s">
        <v>86</v>
      </c>
      <c r="M2796" t="s">
        <v>86</v>
      </c>
      <c r="N2796" t="s">
        <v>86</v>
      </c>
      <c r="O2796" t="s">
        <v>86</v>
      </c>
      <c r="P2796" t="s">
        <v>86</v>
      </c>
      <c r="Q2796" t="s">
        <v>86</v>
      </c>
      <c r="R2796" t="s">
        <v>86</v>
      </c>
      <c r="S2796" t="s">
        <v>86</v>
      </c>
      <c r="T2796" t="s">
        <v>86</v>
      </c>
      <c r="U2796" t="s">
        <v>86</v>
      </c>
      <c r="V2796" t="s">
        <v>86</v>
      </c>
      <c r="W2796" t="s">
        <v>86</v>
      </c>
      <c r="X2796" t="s">
        <v>86</v>
      </c>
      <c r="Y2796" t="s">
        <v>86</v>
      </c>
      <c r="Z2796" t="s">
        <v>86</v>
      </c>
      <c r="AA2796" t="s">
        <v>86</v>
      </c>
      <c r="AB2796" t="s">
        <v>86</v>
      </c>
      <c r="AC2796" t="s">
        <v>86</v>
      </c>
      <c r="AD2796" t="s">
        <v>86</v>
      </c>
      <c r="AE2796" t="s">
        <v>86</v>
      </c>
      <c r="AF2796" t="s">
        <v>86</v>
      </c>
      <c r="AG2796" t="s">
        <v>86</v>
      </c>
      <c r="AH2796" t="s">
        <v>86</v>
      </c>
      <c r="AI2796" t="s">
        <v>86</v>
      </c>
      <c r="AJ2796" t="s">
        <v>86</v>
      </c>
      <c r="AK2796" t="s">
        <v>86</v>
      </c>
      <c r="AL2796" t="s">
        <v>86</v>
      </c>
      <c r="AM2796" t="s">
        <v>86</v>
      </c>
      <c r="AN2796" t="s">
        <v>86</v>
      </c>
      <c r="AO2796" t="s">
        <v>86</v>
      </c>
      <c r="AP2796" t="s">
        <v>86</v>
      </c>
      <c r="AQ2796" t="s">
        <v>86</v>
      </c>
      <c r="AR2796" t="s">
        <v>86</v>
      </c>
      <c r="AS2796" t="s">
        <v>86</v>
      </c>
      <c r="AT2796" t="s">
        <v>86</v>
      </c>
      <c r="AU2796" t="s">
        <v>86</v>
      </c>
      <c r="AV2796" t="s">
        <v>86</v>
      </c>
      <c r="AW2796" t="s">
        <v>86</v>
      </c>
      <c r="AX2796" t="s">
        <v>86</v>
      </c>
      <c r="AY2796" t="s">
        <v>86</v>
      </c>
      <c r="AZ2796" t="s">
        <v>86</v>
      </c>
      <c r="BA2796" t="s">
        <v>86</v>
      </c>
      <c r="BB2796" t="s">
        <v>86</v>
      </c>
      <c r="BC2796" t="s">
        <v>86</v>
      </c>
    </row>
    <row r="2797" spans="1:55" x14ac:dyDescent="0.3">
      <c r="A2797" t="s">
        <v>55</v>
      </c>
      <c r="B2797" t="s">
        <v>86</v>
      </c>
      <c r="C2797" t="s">
        <v>2723</v>
      </c>
      <c r="D2797">
        <v>22110417806</v>
      </c>
      <c r="E2797" t="s">
        <v>2724</v>
      </c>
      <c r="F2797" t="s">
        <v>58</v>
      </c>
      <c r="G2797" t="s">
        <v>59</v>
      </c>
      <c r="H2797" t="s">
        <v>86</v>
      </c>
      <c r="I2797" t="s">
        <v>86</v>
      </c>
      <c r="J2797" t="s">
        <v>86</v>
      </c>
      <c r="K2797" t="s">
        <v>86</v>
      </c>
      <c r="L2797" t="s">
        <v>86</v>
      </c>
      <c r="M2797" t="s">
        <v>86</v>
      </c>
      <c r="N2797" t="s">
        <v>86</v>
      </c>
      <c r="O2797" t="s">
        <v>86</v>
      </c>
      <c r="P2797" t="s">
        <v>86</v>
      </c>
      <c r="Q2797" t="s">
        <v>86</v>
      </c>
      <c r="R2797" t="s">
        <v>86</v>
      </c>
      <c r="S2797" t="s">
        <v>86</v>
      </c>
      <c r="T2797" t="s">
        <v>86</v>
      </c>
      <c r="U2797" t="s">
        <v>86</v>
      </c>
      <c r="V2797" t="s">
        <v>86</v>
      </c>
      <c r="W2797" t="s">
        <v>86</v>
      </c>
      <c r="X2797" t="s">
        <v>86</v>
      </c>
      <c r="Y2797" t="s">
        <v>86</v>
      </c>
      <c r="Z2797" t="s">
        <v>86</v>
      </c>
      <c r="AA2797" t="s">
        <v>86</v>
      </c>
      <c r="AB2797" t="s">
        <v>86</v>
      </c>
      <c r="AC2797" t="s">
        <v>86</v>
      </c>
      <c r="AD2797" t="s">
        <v>86</v>
      </c>
      <c r="AE2797" t="s">
        <v>86</v>
      </c>
      <c r="AF2797" t="s">
        <v>86</v>
      </c>
      <c r="AG2797" t="s">
        <v>86</v>
      </c>
      <c r="AH2797" t="s">
        <v>86</v>
      </c>
      <c r="AI2797" t="s">
        <v>86</v>
      </c>
      <c r="AJ2797" t="s">
        <v>86</v>
      </c>
      <c r="AK2797" t="s">
        <v>86</v>
      </c>
      <c r="AL2797" t="s">
        <v>86</v>
      </c>
      <c r="AM2797" t="s">
        <v>86</v>
      </c>
      <c r="AN2797" t="s">
        <v>86</v>
      </c>
      <c r="AO2797" t="s">
        <v>86</v>
      </c>
      <c r="AP2797" t="s">
        <v>86</v>
      </c>
      <c r="AQ2797" t="s">
        <v>86</v>
      </c>
      <c r="AR2797" t="s">
        <v>86</v>
      </c>
      <c r="AS2797" t="s">
        <v>86</v>
      </c>
      <c r="AT2797" t="s">
        <v>86</v>
      </c>
      <c r="AU2797" t="s">
        <v>86</v>
      </c>
      <c r="AV2797" t="s">
        <v>86</v>
      </c>
      <c r="AW2797" t="s">
        <v>86</v>
      </c>
      <c r="AX2797" t="s">
        <v>86</v>
      </c>
      <c r="AY2797" t="s">
        <v>86</v>
      </c>
      <c r="AZ2797" t="s">
        <v>86</v>
      </c>
      <c r="BA2797" t="s">
        <v>86</v>
      </c>
      <c r="BB2797" t="s">
        <v>86</v>
      </c>
      <c r="BC2797" t="s">
        <v>86</v>
      </c>
    </row>
    <row r="2798" spans="1:55" x14ac:dyDescent="0.3">
      <c r="A2798" t="s">
        <v>55</v>
      </c>
      <c r="B2798" t="s">
        <v>86</v>
      </c>
      <c r="C2798" t="s">
        <v>2723</v>
      </c>
      <c r="D2798">
        <v>22110417812</v>
      </c>
      <c r="E2798" t="s">
        <v>2725</v>
      </c>
      <c r="F2798" t="s">
        <v>133</v>
      </c>
      <c r="G2798" t="s">
        <v>89</v>
      </c>
      <c r="H2798" t="s">
        <v>86</v>
      </c>
      <c r="I2798" t="s">
        <v>86</v>
      </c>
      <c r="J2798" t="s">
        <v>86</v>
      </c>
      <c r="K2798" t="s">
        <v>86</v>
      </c>
      <c r="L2798" t="s">
        <v>86</v>
      </c>
      <c r="M2798" t="s">
        <v>86</v>
      </c>
      <c r="N2798" t="s">
        <v>86</v>
      </c>
      <c r="O2798" t="s">
        <v>86</v>
      </c>
      <c r="P2798" t="s">
        <v>86</v>
      </c>
      <c r="Q2798" t="s">
        <v>86</v>
      </c>
      <c r="R2798" t="s">
        <v>86</v>
      </c>
      <c r="S2798" t="s">
        <v>86</v>
      </c>
      <c r="T2798" t="s">
        <v>86</v>
      </c>
      <c r="U2798" t="s">
        <v>86</v>
      </c>
      <c r="V2798" t="s">
        <v>86</v>
      </c>
      <c r="W2798" t="s">
        <v>86</v>
      </c>
      <c r="X2798" t="s">
        <v>86</v>
      </c>
      <c r="Y2798" t="s">
        <v>86</v>
      </c>
      <c r="Z2798" t="s">
        <v>86</v>
      </c>
      <c r="AA2798" t="s">
        <v>86</v>
      </c>
      <c r="AB2798" t="s">
        <v>86</v>
      </c>
      <c r="AC2798" t="s">
        <v>86</v>
      </c>
      <c r="AD2798" t="s">
        <v>86</v>
      </c>
      <c r="AE2798" t="s">
        <v>86</v>
      </c>
      <c r="AF2798" t="s">
        <v>86</v>
      </c>
      <c r="AG2798" t="s">
        <v>86</v>
      </c>
      <c r="AH2798" t="s">
        <v>86</v>
      </c>
      <c r="AI2798" t="s">
        <v>86</v>
      </c>
      <c r="AJ2798" t="s">
        <v>86</v>
      </c>
      <c r="AK2798" t="s">
        <v>86</v>
      </c>
      <c r="AL2798" t="s">
        <v>86</v>
      </c>
      <c r="AM2798" t="s">
        <v>86</v>
      </c>
      <c r="AN2798" t="s">
        <v>86</v>
      </c>
      <c r="AO2798" t="s">
        <v>86</v>
      </c>
      <c r="AP2798" t="s">
        <v>86</v>
      </c>
      <c r="AQ2798" t="s">
        <v>86</v>
      </c>
      <c r="AR2798" t="s">
        <v>86</v>
      </c>
      <c r="AS2798" t="s">
        <v>86</v>
      </c>
      <c r="AT2798" t="s">
        <v>86</v>
      </c>
      <c r="AU2798" t="s">
        <v>86</v>
      </c>
      <c r="AV2798" t="s">
        <v>86</v>
      </c>
      <c r="AW2798" t="s">
        <v>86</v>
      </c>
      <c r="AX2798" t="s">
        <v>86</v>
      </c>
      <c r="AY2798" t="s">
        <v>86</v>
      </c>
      <c r="AZ2798" t="s">
        <v>86</v>
      </c>
      <c r="BA2798" t="s">
        <v>86</v>
      </c>
      <c r="BB2798" t="s">
        <v>86</v>
      </c>
      <c r="BC2798" t="s">
        <v>86</v>
      </c>
    </row>
    <row r="2799" spans="1:55" x14ac:dyDescent="0.3">
      <c r="A2799" t="s">
        <v>55</v>
      </c>
      <c r="B2799" t="s">
        <v>86</v>
      </c>
      <c r="C2799" t="s">
        <v>2723</v>
      </c>
      <c r="D2799">
        <v>22110417813</v>
      </c>
      <c r="E2799" t="s">
        <v>2726</v>
      </c>
      <c r="F2799" t="s">
        <v>133</v>
      </c>
      <c r="G2799" t="s">
        <v>59</v>
      </c>
      <c r="H2799" t="s">
        <v>86</v>
      </c>
      <c r="I2799" t="s">
        <v>86</v>
      </c>
      <c r="J2799" t="s">
        <v>86</v>
      </c>
      <c r="K2799" t="s">
        <v>86</v>
      </c>
      <c r="L2799" t="s">
        <v>86</v>
      </c>
      <c r="M2799" t="s">
        <v>86</v>
      </c>
      <c r="N2799" t="s">
        <v>86</v>
      </c>
      <c r="O2799" t="s">
        <v>86</v>
      </c>
      <c r="P2799" t="s">
        <v>86</v>
      </c>
      <c r="Q2799" t="s">
        <v>86</v>
      </c>
      <c r="R2799" t="s">
        <v>86</v>
      </c>
      <c r="S2799" t="s">
        <v>86</v>
      </c>
      <c r="T2799" t="s">
        <v>86</v>
      </c>
      <c r="U2799" t="s">
        <v>86</v>
      </c>
      <c r="V2799" t="s">
        <v>86</v>
      </c>
      <c r="W2799" t="s">
        <v>86</v>
      </c>
      <c r="X2799" t="s">
        <v>86</v>
      </c>
      <c r="Y2799" t="s">
        <v>86</v>
      </c>
      <c r="Z2799" t="s">
        <v>86</v>
      </c>
      <c r="AA2799" t="s">
        <v>86</v>
      </c>
      <c r="AB2799" t="s">
        <v>86</v>
      </c>
      <c r="AC2799" t="s">
        <v>86</v>
      </c>
      <c r="AD2799" t="s">
        <v>86</v>
      </c>
      <c r="AE2799" t="s">
        <v>86</v>
      </c>
      <c r="AF2799" t="s">
        <v>86</v>
      </c>
      <c r="AG2799" t="s">
        <v>86</v>
      </c>
      <c r="AH2799" t="s">
        <v>86</v>
      </c>
      <c r="AI2799" t="s">
        <v>86</v>
      </c>
      <c r="AJ2799" t="s">
        <v>86</v>
      </c>
      <c r="AK2799" t="s">
        <v>86</v>
      </c>
      <c r="AL2799" t="s">
        <v>86</v>
      </c>
      <c r="AM2799" t="s">
        <v>86</v>
      </c>
      <c r="AN2799" t="s">
        <v>86</v>
      </c>
      <c r="AO2799" t="s">
        <v>86</v>
      </c>
      <c r="AP2799" t="s">
        <v>86</v>
      </c>
      <c r="AQ2799" t="s">
        <v>86</v>
      </c>
      <c r="AR2799" t="s">
        <v>86</v>
      </c>
      <c r="AS2799" t="s">
        <v>86</v>
      </c>
      <c r="AT2799" t="s">
        <v>86</v>
      </c>
      <c r="AU2799" t="s">
        <v>86</v>
      </c>
      <c r="AV2799" t="s">
        <v>86</v>
      </c>
      <c r="AW2799" t="s">
        <v>86</v>
      </c>
      <c r="AX2799" t="s">
        <v>86</v>
      </c>
      <c r="AY2799" t="s">
        <v>86</v>
      </c>
      <c r="AZ2799" t="s">
        <v>86</v>
      </c>
      <c r="BA2799" t="s">
        <v>86</v>
      </c>
      <c r="BB2799" t="s">
        <v>86</v>
      </c>
      <c r="BC2799" t="s">
        <v>86</v>
      </c>
    </row>
    <row r="2800" spans="1:55" x14ac:dyDescent="0.3">
      <c r="A2800" t="s">
        <v>55</v>
      </c>
      <c r="B2800" t="s">
        <v>86</v>
      </c>
      <c r="C2800" t="s">
        <v>2723</v>
      </c>
      <c r="D2800">
        <v>22110417816</v>
      </c>
      <c r="E2800" t="s">
        <v>2727</v>
      </c>
      <c r="F2800" t="s">
        <v>177</v>
      </c>
      <c r="G2800" t="s">
        <v>59</v>
      </c>
      <c r="H2800" t="s">
        <v>86</v>
      </c>
      <c r="I2800" t="s">
        <v>86</v>
      </c>
      <c r="J2800" t="s">
        <v>86</v>
      </c>
      <c r="K2800" t="s">
        <v>86</v>
      </c>
      <c r="L2800" t="s">
        <v>86</v>
      </c>
      <c r="M2800" t="s">
        <v>86</v>
      </c>
      <c r="N2800" t="s">
        <v>86</v>
      </c>
      <c r="O2800" t="s">
        <v>86</v>
      </c>
      <c r="P2800" t="s">
        <v>86</v>
      </c>
      <c r="Q2800" t="s">
        <v>86</v>
      </c>
      <c r="R2800" t="s">
        <v>86</v>
      </c>
      <c r="S2800" t="s">
        <v>86</v>
      </c>
      <c r="T2800" t="s">
        <v>86</v>
      </c>
      <c r="U2800" t="s">
        <v>86</v>
      </c>
      <c r="V2800" t="s">
        <v>86</v>
      </c>
      <c r="W2800" t="s">
        <v>86</v>
      </c>
      <c r="X2800" t="s">
        <v>86</v>
      </c>
      <c r="Y2800" t="s">
        <v>86</v>
      </c>
      <c r="Z2800" t="s">
        <v>86</v>
      </c>
      <c r="AA2800" t="s">
        <v>86</v>
      </c>
      <c r="AB2800" t="s">
        <v>86</v>
      </c>
      <c r="AC2800" t="s">
        <v>86</v>
      </c>
      <c r="AD2800" t="s">
        <v>86</v>
      </c>
      <c r="AE2800" t="s">
        <v>86</v>
      </c>
      <c r="AF2800" t="s">
        <v>86</v>
      </c>
      <c r="AG2800" t="s">
        <v>86</v>
      </c>
      <c r="AH2800" t="s">
        <v>86</v>
      </c>
      <c r="AI2800" t="s">
        <v>86</v>
      </c>
      <c r="AJ2800" t="s">
        <v>86</v>
      </c>
      <c r="AK2800" t="s">
        <v>86</v>
      </c>
      <c r="AL2800" t="s">
        <v>86</v>
      </c>
      <c r="AM2800" t="s">
        <v>86</v>
      </c>
      <c r="AN2800" t="s">
        <v>86</v>
      </c>
      <c r="AO2800" t="s">
        <v>86</v>
      </c>
      <c r="AP2800" t="s">
        <v>86</v>
      </c>
      <c r="AQ2800" t="s">
        <v>86</v>
      </c>
      <c r="AR2800" t="s">
        <v>86</v>
      </c>
      <c r="AS2800" t="s">
        <v>86</v>
      </c>
      <c r="AT2800" t="s">
        <v>86</v>
      </c>
      <c r="AU2800" t="s">
        <v>86</v>
      </c>
      <c r="AV2800" t="s">
        <v>86</v>
      </c>
      <c r="AW2800" t="s">
        <v>86</v>
      </c>
      <c r="AX2800" t="s">
        <v>86</v>
      </c>
      <c r="AY2800" t="s">
        <v>86</v>
      </c>
      <c r="AZ2800" t="s">
        <v>86</v>
      </c>
      <c r="BA2800" t="s">
        <v>86</v>
      </c>
      <c r="BB2800" t="s">
        <v>86</v>
      </c>
      <c r="BC2800" t="s">
        <v>86</v>
      </c>
    </row>
    <row r="2801" spans="1:55" x14ac:dyDescent="0.3">
      <c r="A2801" t="s">
        <v>55</v>
      </c>
      <c r="B2801" t="s">
        <v>86</v>
      </c>
      <c r="C2801" t="s">
        <v>2723</v>
      </c>
      <c r="D2801">
        <v>22110417817</v>
      </c>
      <c r="E2801" t="s">
        <v>2728</v>
      </c>
      <c r="F2801" t="s">
        <v>133</v>
      </c>
      <c r="G2801" t="s">
        <v>89</v>
      </c>
      <c r="H2801" t="s">
        <v>86</v>
      </c>
      <c r="I2801" t="s">
        <v>86</v>
      </c>
      <c r="J2801" t="s">
        <v>86</v>
      </c>
      <c r="K2801" t="s">
        <v>86</v>
      </c>
      <c r="L2801" t="s">
        <v>86</v>
      </c>
      <c r="M2801" t="s">
        <v>86</v>
      </c>
      <c r="N2801" t="s">
        <v>86</v>
      </c>
      <c r="O2801" t="s">
        <v>86</v>
      </c>
      <c r="P2801" t="s">
        <v>86</v>
      </c>
      <c r="Q2801" t="s">
        <v>86</v>
      </c>
      <c r="R2801" t="s">
        <v>86</v>
      </c>
      <c r="S2801" t="s">
        <v>86</v>
      </c>
      <c r="T2801" t="s">
        <v>86</v>
      </c>
      <c r="U2801" t="s">
        <v>86</v>
      </c>
      <c r="V2801" t="s">
        <v>86</v>
      </c>
      <c r="W2801" t="s">
        <v>86</v>
      </c>
      <c r="X2801" t="s">
        <v>86</v>
      </c>
      <c r="Y2801" t="s">
        <v>86</v>
      </c>
      <c r="Z2801" t="s">
        <v>86</v>
      </c>
      <c r="AA2801" t="s">
        <v>86</v>
      </c>
      <c r="AB2801" t="s">
        <v>86</v>
      </c>
      <c r="AC2801" t="s">
        <v>86</v>
      </c>
      <c r="AD2801" t="s">
        <v>86</v>
      </c>
      <c r="AE2801" t="s">
        <v>86</v>
      </c>
      <c r="AF2801" t="s">
        <v>86</v>
      </c>
      <c r="AG2801" t="s">
        <v>86</v>
      </c>
      <c r="AH2801" t="s">
        <v>86</v>
      </c>
      <c r="AI2801" t="s">
        <v>86</v>
      </c>
      <c r="AJ2801" t="s">
        <v>86</v>
      </c>
      <c r="AK2801" t="s">
        <v>86</v>
      </c>
      <c r="AL2801" t="s">
        <v>86</v>
      </c>
      <c r="AM2801" t="s">
        <v>86</v>
      </c>
      <c r="AN2801" t="s">
        <v>86</v>
      </c>
      <c r="AO2801" t="s">
        <v>86</v>
      </c>
      <c r="AP2801" t="s">
        <v>86</v>
      </c>
      <c r="AQ2801" t="s">
        <v>86</v>
      </c>
      <c r="AR2801" t="s">
        <v>86</v>
      </c>
      <c r="AS2801" t="s">
        <v>86</v>
      </c>
      <c r="AT2801" t="s">
        <v>86</v>
      </c>
      <c r="AU2801" t="s">
        <v>86</v>
      </c>
      <c r="AV2801" t="s">
        <v>86</v>
      </c>
      <c r="AW2801" t="s">
        <v>86</v>
      </c>
      <c r="AX2801" t="s">
        <v>86</v>
      </c>
      <c r="AY2801" t="s">
        <v>86</v>
      </c>
      <c r="AZ2801" t="s">
        <v>86</v>
      </c>
      <c r="BA2801" t="s">
        <v>86</v>
      </c>
      <c r="BB2801" t="s">
        <v>86</v>
      </c>
      <c r="BC2801" t="s">
        <v>86</v>
      </c>
    </row>
    <row r="2802" spans="1:55" x14ac:dyDescent="0.3">
      <c r="A2802" t="s">
        <v>55</v>
      </c>
      <c r="B2802" t="s">
        <v>86</v>
      </c>
      <c r="C2802" t="s">
        <v>2723</v>
      </c>
      <c r="D2802">
        <v>22110417818</v>
      </c>
      <c r="E2802" t="s">
        <v>2729</v>
      </c>
      <c r="F2802" t="s">
        <v>88</v>
      </c>
      <c r="G2802" t="s">
        <v>89</v>
      </c>
      <c r="H2802" t="s">
        <v>86</v>
      </c>
      <c r="I2802" t="s">
        <v>86</v>
      </c>
      <c r="J2802" t="s">
        <v>86</v>
      </c>
      <c r="K2802" t="s">
        <v>86</v>
      </c>
      <c r="L2802" t="s">
        <v>86</v>
      </c>
      <c r="M2802" t="s">
        <v>86</v>
      </c>
      <c r="N2802" t="s">
        <v>86</v>
      </c>
      <c r="O2802" t="s">
        <v>86</v>
      </c>
      <c r="P2802" t="s">
        <v>86</v>
      </c>
      <c r="Q2802" t="s">
        <v>86</v>
      </c>
      <c r="R2802" t="s">
        <v>86</v>
      </c>
      <c r="S2802" t="s">
        <v>86</v>
      </c>
      <c r="T2802" t="s">
        <v>86</v>
      </c>
      <c r="U2802" t="s">
        <v>86</v>
      </c>
      <c r="V2802" t="s">
        <v>86</v>
      </c>
      <c r="W2802" t="s">
        <v>86</v>
      </c>
      <c r="X2802" t="s">
        <v>86</v>
      </c>
      <c r="Y2802" t="s">
        <v>86</v>
      </c>
      <c r="Z2802" t="s">
        <v>86</v>
      </c>
      <c r="AA2802" t="s">
        <v>86</v>
      </c>
      <c r="AB2802" t="s">
        <v>86</v>
      </c>
      <c r="AC2802" t="s">
        <v>86</v>
      </c>
      <c r="AD2802" t="s">
        <v>86</v>
      </c>
      <c r="AE2802" t="s">
        <v>86</v>
      </c>
      <c r="AF2802" t="s">
        <v>86</v>
      </c>
      <c r="AG2802" t="s">
        <v>86</v>
      </c>
      <c r="AH2802" t="s">
        <v>86</v>
      </c>
      <c r="AI2802" t="s">
        <v>86</v>
      </c>
      <c r="AJ2802" t="s">
        <v>86</v>
      </c>
      <c r="AK2802" t="s">
        <v>86</v>
      </c>
      <c r="AL2802" t="s">
        <v>86</v>
      </c>
      <c r="AM2802" t="s">
        <v>86</v>
      </c>
      <c r="AN2802" t="s">
        <v>86</v>
      </c>
      <c r="AO2802" t="s">
        <v>86</v>
      </c>
      <c r="AP2802" t="s">
        <v>86</v>
      </c>
      <c r="AQ2802" t="s">
        <v>86</v>
      </c>
      <c r="AR2802" t="s">
        <v>86</v>
      </c>
      <c r="AS2802" t="s">
        <v>86</v>
      </c>
      <c r="AT2802" t="s">
        <v>86</v>
      </c>
      <c r="AU2802" t="s">
        <v>86</v>
      </c>
      <c r="AV2802" t="s">
        <v>86</v>
      </c>
      <c r="AW2802" t="s">
        <v>86</v>
      </c>
      <c r="AX2802" t="s">
        <v>86</v>
      </c>
      <c r="AY2802" t="s">
        <v>86</v>
      </c>
      <c r="AZ2802" t="s">
        <v>86</v>
      </c>
      <c r="BA2802" t="s">
        <v>86</v>
      </c>
      <c r="BB2802" t="s">
        <v>86</v>
      </c>
      <c r="BC2802" t="s">
        <v>86</v>
      </c>
    </row>
    <row r="2803" spans="1:55" x14ac:dyDescent="0.3">
      <c r="A2803" t="s">
        <v>55</v>
      </c>
      <c r="B2803" t="s">
        <v>86</v>
      </c>
      <c r="C2803" t="s">
        <v>2723</v>
      </c>
      <c r="D2803">
        <v>22110417819</v>
      </c>
      <c r="E2803" t="s">
        <v>2730</v>
      </c>
      <c r="F2803" t="s">
        <v>58</v>
      </c>
      <c r="G2803" t="s">
        <v>89</v>
      </c>
      <c r="H2803" t="s">
        <v>86</v>
      </c>
      <c r="I2803" t="s">
        <v>86</v>
      </c>
      <c r="J2803" t="s">
        <v>86</v>
      </c>
      <c r="K2803" t="s">
        <v>86</v>
      </c>
      <c r="L2803" t="s">
        <v>86</v>
      </c>
      <c r="M2803" t="s">
        <v>86</v>
      </c>
      <c r="N2803" t="s">
        <v>86</v>
      </c>
      <c r="O2803" t="s">
        <v>86</v>
      </c>
      <c r="P2803" t="s">
        <v>86</v>
      </c>
      <c r="Q2803" t="s">
        <v>86</v>
      </c>
      <c r="R2803" t="s">
        <v>86</v>
      </c>
      <c r="S2803" t="s">
        <v>86</v>
      </c>
      <c r="T2803" t="s">
        <v>86</v>
      </c>
      <c r="U2803" t="s">
        <v>86</v>
      </c>
      <c r="V2803" t="s">
        <v>86</v>
      </c>
      <c r="W2803" t="s">
        <v>86</v>
      </c>
      <c r="X2803" t="s">
        <v>86</v>
      </c>
      <c r="Y2803" t="s">
        <v>86</v>
      </c>
      <c r="Z2803" t="s">
        <v>86</v>
      </c>
      <c r="AA2803" t="s">
        <v>86</v>
      </c>
      <c r="AB2803" t="s">
        <v>86</v>
      </c>
      <c r="AC2803" t="s">
        <v>86</v>
      </c>
      <c r="AD2803" t="s">
        <v>86</v>
      </c>
      <c r="AE2803" t="s">
        <v>86</v>
      </c>
      <c r="AF2803" t="s">
        <v>86</v>
      </c>
      <c r="AG2803" t="s">
        <v>86</v>
      </c>
      <c r="AH2803" t="s">
        <v>86</v>
      </c>
      <c r="AI2803" t="s">
        <v>86</v>
      </c>
      <c r="AJ2803" t="s">
        <v>86</v>
      </c>
      <c r="AK2803" t="s">
        <v>86</v>
      </c>
      <c r="AL2803" t="s">
        <v>86</v>
      </c>
      <c r="AM2803" t="s">
        <v>86</v>
      </c>
      <c r="AN2803" t="s">
        <v>86</v>
      </c>
      <c r="AO2803" t="s">
        <v>86</v>
      </c>
      <c r="AP2803" t="s">
        <v>86</v>
      </c>
      <c r="AQ2803" t="s">
        <v>86</v>
      </c>
      <c r="AR2803" t="s">
        <v>86</v>
      </c>
      <c r="AS2803" t="s">
        <v>86</v>
      </c>
      <c r="AT2803" t="s">
        <v>86</v>
      </c>
      <c r="AU2803" t="s">
        <v>86</v>
      </c>
      <c r="AV2803" t="s">
        <v>86</v>
      </c>
      <c r="AW2803" t="s">
        <v>86</v>
      </c>
      <c r="AX2803" t="s">
        <v>86</v>
      </c>
      <c r="AY2803" t="s">
        <v>86</v>
      </c>
      <c r="AZ2803" t="s">
        <v>86</v>
      </c>
      <c r="BA2803" t="s">
        <v>86</v>
      </c>
      <c r="BB2803" t="s">
        <v>86</v>
      </c>
      <c r="BC2803" t="s">
        <v>86</v>
      </c>
    </row>
    <row r="2804" spans="1:55" x14ac:dyDescent="0.3">
      <c r="A2804" t="s">
        <v>55</v>
      </c>
      <c r="B2804" t="s">
        <v>86</v>
      </c>
      <c r="C2804" t="s">
        <v>2723</v>
      </c>
      <c r="D2804">
        <v>22110417820</v>
      </c>
      <c r="E2804" t="s">
        <v>2731</v>
      </c>
      <c r="F2804" t="s">
        <v>58</v>
      </c>
      <c r="G2804" t="s">
        <v>89</v>
      </c>
      <c r="H2804" t="s">
        <v>86</v>
      </c>
      <c r="I2804" t="s">
        <v>86</v>
      </c>
      <c r="J2804" t="s">
        <v>86</v>
      </c>
      <c r="K2804" t="s">
        <v>86</v>
      </c>
      <c r="L2804" t="s">
        <v>86</v>
      </c>
      <c r="M2804" t="s">
        <v>86</v>
      </c>
      <c r="N2804" t="s">
        <v>86</v>
      </c>
      <c r="O2804" t="s">
        <v>86</v>
      </c>
      <c r="P2804" t="s">
        <v>86</v>
      </c>
      <c r="Q2804" t="s">
        <v>86</v>
      </c>
      <c r="R2804" t="s">
        <v>86</v>
      </c>
      <c r="S2804" t="s">
        <v>86</v>
      </c>
      <c r="T2804" t="s">
        <v>86</v>
      </c>
      <c r="U2804" t="s">
        <v>86</v>
      </c>
      <c r="V2804" t="s">
        <v>86</v>
      </c>
      <c r="W2804" t="s">
        <v>86</v>
      </c>
      <c r="X2804" t="s">
        <v>86</v>
      </c>
      <c r="Y2804" t="s">
        <v>86</v>
      </c>
      <c r="Z2804" t="s">
        <v>86</v>
      </c>
      <c r="AA2804" t="s">
        <v>86</v>
      </c>
      <c r="AB2804" t="s">
        <v>86</v>
      </c>
      <c r="AC2804" t="s">
        <v>86</v>
      </c>
      <c r="AD2804" t="s">
        <v>86</v>
      </c>
      <c r="AE2804" t="s">
        <v>86</v>
      </c>
      <c r="AF2804" t="s">
        <v>86</v>
      </c>
      <c r="AG2804" t="s">
        <v>86</v>
      </c>
      <c r="AH2804" t="s">
        <v>86</v>
      </c>
      <c r="AI2804" t="s">
        <v>86</v>
      </c>
      <c r="AJ2804" t="s">
        <v>86</v>
      </c>
      <c r="AK2804" t="s">
        <v>86</v>
      </c>
      <c r="AL2804" t="s">
        <v>86</v>
      </c>
      <c r="AM2804" t="s">
        <v>86</v>
      </c>
      <c r="AN2804" t="s">
        <v>86</v>
      </c>
      <c r="AO2804" t="s">
        <v>86</v>
      </c>
      <c r="AP2804" t="s">
        <v>86</v>
      </c>
      <c r="AQ2804" t="s">
        <v>86</v>
      </c>
      <c r="AR2804" t="s">
        <v>86</v>
      </c>
      <c r="AS2804" t="s">
        <v>86</v>
      </c>
      <c r="AT2804" t="s">
        <v>86</v>
      </c>
      <c r="AU2804" t="s">
        <v>86</v>
      </c>
      <c r="AV2804" t="s">
        <v>86</v>
      </c>
      <c r="AW2804" t="s">
        <v>86</v>
      </c>
      <c r="AX2804" t="s">
        <v>86</v>
      </c>
      <c r="AY2804" t="s">
        <v>86</v>
      </c>
      <c r="AZ2804" t="s">
        <v>86</v>
      </c>
      <c r="BA2804" t="s">
        <v>86</v>
      </c>
      <c r="BB2804" t="s">
        <v>86</v>
      </c>
      <c r="BC2804" t="s">
        <v>86</v>
      </c>
    </row>
    <row r="2805" spans="1:55" x14ac:dyDescent="0.3">
      <c r="A2805" t="s">
        <v>55</v>
      </c>
      <c r="B2805" t="s">
        <v>55</v>
      </c>
      <c r="C2805" t="s">
        <v>1023</v>
      </c>
      <c r="D2805">
        <v>22110417902</v>
      </c>
      <c r="E2805" t="s">
        <v>1024</v>
      </c>
      <c r="F2805" t="s">
        <v>58</v>
      </c>
      <c r="G2805" t="s">
        <v>59</v>
      </c>
      <c r="H2805">
        <v>6</v>
      </c>
      <c r="I2805" t="s">
        <v>60</v>
      </c>
      <c r="J2805" t="s">
        <v>61</v>
      </c>
      <c r="K2805" t="s">
        <v>1043</v>
      </c>
      <c r="L2805">
        <v>2</v>
      </c>
      <c r="M2805" t="s">
        <v>86</v>
      </c>
      <c r="N2805">
        <v>2</v>
      </c>
      <c r="O2805" t="s">
        <v>70</v>
      </c>
      <c r="R2805">
        <v>0</v>
      </c>
      <c r="S2805">
        <v>0</v>
      </c>
      <c r="U2805" t="s">
        <v>2732</v>
      </c>
      <c r="V2805">
        <v>0</v>
      </c>
      <c r="W2805">
        <v>1</v>
      </c>
      <c r="X2805">
        <v>1</v>
      </c>
      <c r="Y2805" t="s">
        <v>76</v>
      </c>
      <c r="Z2805" t="s">
        <v>65</v>
      </c>
      <c r="AB2805" t="s">
        <v>76</v>
      </c>
      <c r="AC2805" t="s">
        <v>86</v>
      </c>
      <c r="AD2805" t="s">
        <v>86</v>
      </c>
      <c r="AE2805" t="s">
        <v>86</v>
      </c>
      <c r="AF2805" t="s">
        <v>86</v>
      </c>
      <c r="AG2805" t="s">
        <v>86</v>
      </c>
      <c r="AH2805" t="s">
        <v>86</v>
      </c>
      <c r="AI2805" t="s">
        <v>86</v>
      </c>
      <c r="AJ2805" t="s">
        <v>86</v>
      </c>
      <c r="AK2805" t="s">
        <v>86</v>
      </c>
      <c r="AL2805" t="s">
        <v>86</v>
      </c>
      <c r="AM2805" t="s">
        <v>86</v>
      </c>
      <c r="AN2805" t="s">
        <v>86</v>
      </c>
      <c r="AO2805" t="s">
        <v>86</v>
      </c>
      <c r="AP2805" t="s">
        <v>86</v>
      </c>
      <c r="AQ2805" t="s">
        <v>86</v>
      </c>
      <c r="AR2805" t="s">
        <v>86</v>
      </c>
      <c r="AS2805" t="s">
        <v>86</v>
      </c>
      <c r="AT2805" t="s">
        <v>86</v>
      </c>
      <c r="AU2805" t="s">
        <v>86</v>
      </c>
      <c r="AV2805" t="s">
        <v>86</v>
      </c>
      <c r="AW2805">
        <v>1</v>
      </c>
      <c r="AX2805">
        <v>5</v>
      </c>
      <c r="AY2805">
        <v>0</v>
      </c>
      <c r="AZ2805">
        <v>0</v>
      </c>
      <c r="BA2805" t="s">
        <v>66</v>
      </c>
      <c r="BB2805" t="s">
        <v>66</v>
      </c>
      <c r="BC2805" t="s">
        <v>86</v>
      </c>
    </row>
    <row r="2806" spans="1:55" x14ac:dyDescent="0.3">
      <c r="A2806" t="s">
        <v>55</v>
      </c>
      <c r="B2806" t="s">
        <v>55</v>
      </c>
      <c r="C2806" t="s">
        <v>1023</v>
      </c>
      <c r="D2806">
        <v>22110417902</v>
      </c>
      <c r="E2806" t="s">
        <v>1024</v>
      </c>
      <c r="F2806" t="s">
        <v>58</v>
      </c>
      <c r="G2806" t="s">
        <v>59</v>
      </c>
      <c r="H2806">
        <v>8</v>
      </c>
      <c r="J2806" t="s">
        <v>78</v>
      </c>
      <c r="L2806" t="s">
        <v>86</v>
      </c>
      <c r="M2806" t="s">
        <v>86</v>
      </c>
      <c r="N2806" t="s">
        <v>86</v>
      </c>
      <c r="O2806" t="s">
        <v>86</v>
      </c>
      <c r="P2806" t="s">
        <v>86</v>
      </c>
      <c r="Q2806" t="s">
        <v>86</v>
      </c>
      <c r="R2806" t="s">
        <v>86</v>
      </c>
      <c r="S2806" t="s">
        <v>86</v>
      </c>
      <c r="T2806" t="s">
        <v>86</v>
      </c>
      <c r="U2806" t="s">
        <v>86</v>
      </c>
      <c r="V2806" t="s">
        <v>86</v>
      </c>
      <c r="W2806" t="s">
        <v>86</v>
      </c>
      <c r="X2806" t="s">
        <v>86</v>
      </c>
      <c r="Y2806" t="s">
        <v>86</v>
      </c>
      <c r="Z2806" t="s">
        <v>86</v>
      </c>
      <c r="AA2806" t="s">
        <v>86</v>
      </c>
      <c r="AB2806" t="s">
        <v>86</v>
      </c>
      <c r="AC2806" t="s">
        <v>86</v>
      </c>
      <c r="AD2806" t="s">
        <v>86</v>
      </c>
      <c r="AE2806" t="s">
        <v>86</v>
      </c>
      <c r="AF2806" t="s">
        <v>86</v>
      </c>
      <c r="AG2806" t="s">
        <v>86</v>
      </c>
      <c r="AH2806" t="s">
        <v>86</v>
      </c>
      <c r="AI2806" t="s">
        <v>86</v>
      </c>
      <c r="AJ2806" t="s">
        <v>86</v>
      </c>
      <c r="AK2806" t="s">
        <v>86</v>
      </c>
      <c r="AL2806" t="s">
        <v>86</v>
      </c>
      <c r="AM2806" t="s">
        <v>86</v>
      </c>
      <c r="AN2806" t="s">
        <v>86</v>
      </c>
      <c r="AO2806" t="s">
        <v>86</v>
      </c>
      <c r="AP2806" t="s">
        <v>86</v>
      </c>
      <c r="AQ2806" t="s">
        <v>86</v>
      </c>
      <c r="AR2806" t="s">
        <v>86</v>
      </c>
      <c r="AS2806" t="s">
        <v>86</v>
      </c>
      <c r="AT2806" t="s">
        <v>86</v>
      </c>
      <c r="AU2806" t="s">
        <v>86</v>
      </c>
      <c r="AV2806" t="s">
        <v>86</v>
      </c>
      <c r="AW2806" t="s">
        <v>86</v>
      </c>
      <c r="AX2806" t="s">
        <v>86</v>
      </c>
      <c r="AY2806" t="s">
        <v>86</v>
      </c>
      <c r="AZ2806" t="s">
        <v>86</v>
      </c>
      <c r="BA2806" t="s">
        <v>86</v>
      </c>
      <c r="BB2806" t="s">
        <v>86</v>
      </c>
      <c r="BC2806" t="s">
        <v>86</v>
      </c>
    </row>
    <row r="2807" spans="1:55" x14ac:dyDescent="0.3">
      <c r="A2807" t="s">
        <v>55</v>
      </c>
      <c r="B2807" t="s">
        <v>55</v>
      </c>
      <c r="C2807" t="s">
        <v>1023</v>
      </c>
      <c r="D2807">
        <v>22110417902</v>
      </c>
      <c r="E2807" t="s">
        <v>1024</v>
      </c>
      <c r="F2807" t="s">
        <v>58</v>
      </c>
      <c r="G2807" t="s">
        <v>59</v>
      </c>
      <c r="H2807">
        <v>10</v>
      </c>
      <c r="I2807" t="s">
        <v>112</v>
      </c>
      <c r="J2807" t="s">
        <v>61</v>
      </c>
      <c r="K2807" t="s">
        <v>2733</v>
      </c>
      <c r="L2807">
        <v>1</v>
      </c>
      <c r="N2807" t="s">
        <v>86</v>
      </c>
      <c r="O2807" t="s">
        <v>86</v>
      </c>
      <c r="P2807" t="s">
        <v>86</v>
      </c>
      <c r="Q2807" t="s">
        <v>86</v>
      </c>
      <c r="R2807" t="s">
        <v>86</v>
      </c>
      <c r="S2807" t="s">
        <v>86</v>
      </c>
      <c r="T2807" t="s">
        <v>86</v>
      </c>
      <c r="U2807" t="s">
        <v>86</v>
      </c>
      <c r="V2807">
        <v>0</v>
      </c>
      <c r="W2807">
        <v>2</v>
      </c>
      <c r="X2807">
        <v>1</v>
      </c>
      <c r="Y2807" t="s">
        <v>86</v>
      </c>
      <c r="Z2807" t="s">
        <v>86</v>
      </c>
      <c r="AA2807" t="s">
        <v>86</v>
      </c>
      <c r="AB2807" t="s">
        <v>86</v>
      </c>
      <c r="AC2807" t="s">
        <v>86</v>
      </c>
      <c r="AD2807" t="s">
        <v>86</v>
      </c>
      <c r="AE2807" t="s">
        <v>86</v>
      </c>
      <c r="AF2807" t="s">
        <v>86</v>
      </c>
      <c r="AG2807" t="s">
        <v>86</v>
      </c>
      <c r="AH2807" t="s">
        <v>86</v>
      </c>
      <c r="AI2807" t="s">
        <v>86</v>
      </c>
      <c r="AJ2807" t="s">
        <v>86</v>
      </c>
      <c r="AK2807" t="s">
        <v>86</v>
      </c>
      <c r="AL2807" t="s">
        <v>86</v>
      </c>
      <c r="AM2807" t="s">
        <v>86</v>
      </c>
      <c r="AN2807" t="s">
        <v>86</v>
      </c>
      <c r="AO2807" t="s">
        <v>86</v>
      </c>
      <c r="AP2807" t="s">
        <v>86</v>
      </c>
      <c r="AQ2807" t="s">
        <v>86</v>
      </c>
      <c r="AR2807" t="s">
        <v>86</v>
      </c>
      <c r="AS2807" t="s">
        <v>86</v>
      </c>
      <c r="AT2807" t="s">
        <v>86</v>
      </c>
      <c r="AU2807" t="s">
        <v>86</v>
      </c>
      <c r="AV2807" t="s">
        <v>86</v>
      </c>
      <c r="AW2807" t="s">
        <v>86</v>
      </c>
      <c r="AX2807" t="s">
        <v>86</v>
      </c>
      <c r="AY2807" t="s">
        <v>86</v>
      </c>
      <c r="AZ2807" t="s">
        <v>86</v>
      </c>
      <c r="BA2807" t="s">
        <v>86</v>
      </c>
      <c r="BB2807" t="s">
        <v>86</v>
      </c>
      <c r="BC2807" t="s">
        <v>86</v>
      </c>
    </row>
    <row r="2808" spans="1:55" x14ac:dyDescent="0.3">
      <c r="A2808" t="s">
        <v>55</v>
      </c>
      <c r="B2808" t="s">
        <v>55</v>
      </c>
      <c r="C2808" t="s">
        <v>1023</v>
      </c>
      <c r="D2808">
        <v>22110417902</v>
      </c>
      <c r="E2808" t="s">
        <v>1024</v>
      </c>
      <c r="F2808" t="s">
        <v>58</v>
      </c>
      <c r="G2808" t="s">
        <v>59</v>
      </c>
      <c r="H2808">
        <v>11</v>
      </c>
      <c r="J2808" t="s">
        <v>110</v>
      </c>
      <c r="K2808" t="s">
        <v>2734</v>
      </c>
      <c r="L2808" t="s">
        <v>86</v>
      </c>
      <c r="M2808" t="s">
        <v>86</v>
      </c>
      <c r="N2808" t="s">
        <v>86</v>
      </c>
      <c r="O2808" t="s">
        <v>86</v>
      </c>
      <c r="P2808" t="s">
        <v>86</v>
      </c>
      <c r="Q2808" t="s">
        <v>86</v>
      </c>
      <c r="R2808" t="s">
        <v>86</v>
      </c>
      <c r="S2808" t="s">
        <v>86</v>
      </c>
      <c r="T2808" t="s">
        <v>86</v>
      </c>
      <c r="U2808" t="s">
        <v>86</v>
      </c>
      <c r="V2808" t="s">
        <v>86</v>
      </c>
      <c r="W2808" t="s">
        <v>86</v>
      </c>
      <c r="X2808" t="s">
        <v>86</v>
      </c>
      <c r="Y2808" t="s">
        <v>86</v>
      </c>
      <c r="Z2808" t="s">
        <v>86</v>
      </c>
      <c r="AA2808" t="s">
        <v>86</v>
      </c>
      <c r="AB2808" t="s">
        <v>86</v>
      </c>
      <c r="AC2808" t="s">
        <v>86</v>
      </c>
      <c r="AD2808" t="s">
        <v>86</v>
      </c>
      <c r="AE2808" t="s">
        <v>86</v>
      </c>
      <c r="AF2808" t="s">
        <v>86</v>
      </c>
      <c r="AG2808" t="s">
        <v>86</v>
      </c>
      <c r="AH2808" t="s">
        <v>86</v>
      </c>
      <c r="AI2808" t="s">
        <v>86</v>
      </c>
      <c r="AJ2808" t="s">
        <v>86</v>
      </c>
      <c r="AK2808" t="s">
        <v>86</v>
      </c>
      <c r="AL2808" t="s">
        <v>86</v>
      </c>
      <c r="AM2808" t="s">
        <v>86</v>
      </c>
      <c r="AN2808" t="s">
        <v>86</v>
      </c>
      <c r="AO2808" t="s">
        <v>86</v>
      </c>
      <c r="AP2808" t="s">
        <v>86</v>
      </c>
      <c r="AQ2808" t="s">
        <v>86</v>
      </c>
      <c r="AR2808" t="s">
        <v>86</v>
      </c>
      <c r="AS2808" t="s">
        <v>86</v>
      </c>
      <c r="AT2808" t="s">
        <v>86</v>
      </c>
      <c r="AU2808" t="s">
        <v>86</v>
      </c>
      <c r="AV2808" t="s">
        <v>86</v>
      </c>
      <c r="AW2808" t="s">
        <v>86</v>
      </c>
      <c r="AX2808" t="s">
        <v>86</v>
      </c>
      <c r="AY2808" t="s">
        <v>86</v>
      </c>
      <c r="AZ2808" t="s">
        <v>86</v>
      </c>
      <c r="BA2808" t="s">
        <v>86</v>
      </c>
      <c r="BB2808" t="s">
        <v>86</v>
      </c>
      <c r="BC2808" t="s">
        <v>86</v>
      </c>
    </row>
    <row r="2809" spans="1:55" x14ac:dyDescent="0.3">
      <c r="A2809" t="s">
        <v>55</v>
      </c>
      <c r="B2809" t="s">
        <v>55</v>
      </c>
      <c r="C2809" t="s">
        <v>1023</v>
      </c>
      <c r="D2809">
        <v>22110417903</v>
      </c>
      <c r="E2809" t="s">
        <v>1048</v>
      </c>
      <c r="F2809" t="s">
        <v>133</v>
      </c>
      <c r="G2809" t="s">
        <v>59</v>
      </c>
      <c r="H2809">
        <v>5</v>
      </c>
      <c r="I2809" t="s">
        <v>121</v>
      </c>
      <c r="J2809" t="s">
        <v>110</v>
      </c>
      <c r="L2809">
        <v>1</v>
      </c>
      <c r="N2809" t="s">
        <v>86</v>
      </c>
      <c r="O2809" t="s">
        <v>86</v>
      </c>
      <c r="P2809" t="s">
        <v>86</v>
      </c>
      <c r="Q2809" t="s">
        <v>86</v>
      </c>
      <c r="R2809" t="s">
        <v>86</v>
      </c>
      <c r="S2809" t="s">
        <v>86</v>
      </c>
      <c r="T2809" t="s">
        <v>86</v>
      </c>
      <c r="U2809" t="s">
        <v>86</v>
      </c>
      <c r="V2809">
        <v>0</v>
      </c>
      <c r="W2809">
        <v>1</v>
      </c>
      <c r="X2809">
        <v>1</v>
      </c>
      <c r="Y2809" t="s">
        <v>86</v>
      </c>
      <c r="Z2809" t="s">
        <v>86</v>
      </c>
      <c r="AA2809" t="s">
        <v>86</v>
      </c>
      <c r="AB2809" t="s">
        <v>86</v>
      </c>
      <c r="AC2809" t="s">
        <v>86</v>
      </c>
      <c r="AD2809" t="s">
        <v>86</v>
      </c>
      <c r="AE2809" t="s">
        <v>86</v>
      </c>
      <c r="AF2809" t="s">
        <v>86</v>
      </c>
      <c r="AG2809" t="s">
        <v>86</v>
      </c>
      <c r="AH2809" t="s">
        <v>86</v>
      </c>
      <c r="AI2809" t="s">
        <v>86</v>
      </c>
      <c r="AJ2809" t="s">
        <v>86</v>
      </c>
      <c r="AK2809" t="s">
        <v>86</v>
      </c>
      <c r="AL2809" t="s">
        <v>86</v>
      </c>
      <c r="AM2809" t="s">
        <v>86</v>
      </c>
      <c r="AN2809" t="s">
        <v>86</v>
      </c>
      <c r="AO2809" t="s">
        <v>86</v>
      </c>
      <c r="AP2809" t="s">
        <v>86</v>
      </c>
      <c r="AQ2809" t="s">
        <v>86</v>
      </c>
      <c r="AR2809" t="s">
        <v>86</v>
      </c>
      <c r="AS2809" t="s">
        <v>86</v>
      </c>
      <c r="AT2809" t="s">
        <v>86</v>
      </c>
      <c r="AU2809" t="s">
        <v>86</v>
      </c>
      <c r="AV2809" t="s">
        <v>86</v>
      </c>
      <c r="AW2809" t="s">
        <v>86</v>
      </c>
      <c r="AX2809" t="s">
        <v>86</v>
      </c>
      <c r="AY2809" t="s">
        <v>86</v>
      </c>
      <c r="AZ2809" t="s">
        <v>86</v>
      </c>
      <c r="BA2809" t="s">
        <v>86</v>
      </c>
      <c r="BB2809" t="s">
        <v>86</v>
      </c>
      <c r="BC2809" t="s">
        <v>86</v>
      </c>
    </row>
    <row r="2810" spans="1:55" x14ac:dyDescent="0.3">
      <c r="A2810" t="s">
        <v>55</v>
      </c>
      <c r="B2810" t="s">
        <v>55</v>
      </c>
      <c r="C2810" t="s">
        <v>1023</v>
      </c>
      <c r="D2810">
        <v>22110417903</v>
      </c>
      <c r="E2810" t="s">
        <v>1048</v>
      </c>
      <c r="F2810" t="s">
        <v>133</v>
      </c>
      <c r="G2810" t="s">
        <v>59</v>
      </c>
      <c r="H2810">
        <v>7</v>
      </c>
      <c r="I2810" t="s">
        <v>60</v>
      </c>
      <c r="J2810" t="s">
        <v>110</v>
      </c>
      <c r="L2810">
        <v>1</v>
      </c>
      <c r="N2810" t="s">
        <v>86</v>
      </c>
      <c r="O2810" t="s">
        <v>86</v>
      </c>
      <c r="P2810" t="s">
        <v>86</v>
      </c>
      <c r="Q2810" t="s">
        <v>86</v>
      </c>
      <c r="R2810" t="s">
        <v>86</v>
      </c>
      <c r="S2810" t="s">
        <v>86</v>
      </c>
      <c r="T2810" t="s">
        <v>86</v>
      </c>
      <c r="U2810" t="s">
        <v>86</v>
      </c>
      <c r="V2810">
        <v>3</v>
      </c>
      <c r="W2810">
        <v>1</v>
      </c>
      <c r="X2810">
        <v>1</v>
      </c>
      <c r="Y2810" t="s">
        <v>86</v>
      </c>
      <c r="Z2810" t="s">
        <v>86</v>
      </c>
      <c r="AA2810" t="s">
        <v>86</v>
      </c>
      <c r="AB2810" t="s">
        <v>86</v>
      </c>
      <c r="AC2810" t="s">
        <v>86</v>
      </c>
      <c r="AD2810" t="s">
        <v>86</v>
      </c>
      <c r="AE2810" t="s">
        <v>86</v>
      </c>
      <c r="AF2810" t="s">
        <v>86</v>
      </c>
      <c r="AG2810" t="s">
        <v>86</v>
      </c>
      <c r="AH2810" t="s">
        <v>86</v>
      </c>
      <c r="AI2810" t="s">
        <v>86</v>
      </c>
      <c r="AJ2810" t="s">
        <v>86</v>
      </c>
      <c r="AK2810" t="s">
        <v>86</v>
      </c>
      <c r="AL2810" t="s">
        <v>86</v>
      </c>
      <c r="AM2810" t="s">
        <v>86</v>
      </c>
      <c r="AN2810" t="s">
        <v>86</v>
      </c>
      <c r="AO2810" t="s">
        <v>86</v>
      </c>
      <c r="AP2810" t="s">
        <v>86</v>
      </c>
      <c r="AQ2810" t="s">
        <v>86</v>
      </c>
      <c r="AR2810" t="s">
        <v>86</v>
      </c>
      <c r="AS2810" t="s">
        <v>86</v>
      </c>
      <c r="AT2810" t="s">
        <v>86</v>
      </c>
      <c r="AU2810" t="s">
        <v>86</v>
      </c>
      <c r="AV2810" t="s">
        <v>86</v>
      </c>
      <c r="AW2810" t="s">
        <v>86</v>
      </c>
      <c r="AX2810" t="s">
        <v>86</v>
      </c>
      <c r="AY2810" t="s">
        <v>86</v>
      </c>
      <c r="AZ2810" t="s">
        <v>86</v>
      </c>
      <c r="BA2810" t="s">
        <v>86</v>
      </c>
      <c r="BB2810" t="s">
        <v>86</v>
      </c>
      <c r="BC2810" t="s">
        <v>86</v>
      </c>
    </row>
    <row r="2811" spans="1:55" x14ac:dyDescent="0.3">
      <c r="A2811" t="s">
        <v>55</v>
      </c>
      <c r="B2811" t="s">
        <v>55</v>
      </c>
      <c r="C2811" t="s">
        <v>1023</v>
      </c>
      <c r="D2811">
        <v>22110417906</v>
      </c>
      <c r="E2811" t="s">
        <v>1057</v>
      </c>
      <c r="F2811" t="s">
        <v>58</v>
      </c>
      <c r="G2811" t="s">
        <v>59</v>
      </c>
      <c r="H2811">
        <v>5</v>
      </c>
      <c r="I2811" t="s">
        <v>112</v>
      </c>
      <c r="J2811" t="s">
        <v>61</v>
      </c>
      <c r="L2811">
        <v>1</v>
      </c>
      <c r="N2811" t="s">
        <v>86</v>
      </c>
      <c r="O2811" t="s">
        <v>86</v>
      </c>
      <c r="P2811" t="s">
        <v>86</v>
      </c>
      <c r="Q2811" t="s">
        <v>86</v>
      </c>
      <c r="R2811" t="s">
        <v>86</v>
      </c>
      <c r="S2811" t="s">
        <v>86</v>
      </c>
      <c r="T2811" t="s">
        <v>86</v>
      </c>
      <c r="U2811" t="s">
        <v>86</v>
      </c>
      <c r="V2811">
        <v>4</v>
      </c>
      <c r="W2811">
        <v>4</v>
      </c>
      <c r="X2811">
        <v>1</v>
      </c>
      <c r="Y2811" t="s">
        <v>86</v>
      </c>
      <c r="Z2811" t="s">
        <v>86</v>
      </c>
      <c r="AA2811" t="s">
        <v>86</v>
      </c>
      <c r="AB2811" t="s">
        <v>86</v>
      </c>
      <c r="AC2811" t="s">
        <v>86</v>
      </c>
      <c r="AD2811" t="s">
        <v>86</v>
      </c>
      <c r="AE2811" t="s">
        <v>86</v>
      </c>
      <c r="AF2811" t="s">
        <v>86</v>
      </c>
      <c r="AG2811" t="s">
        <v>86</v>
      </c>
      <c r="AH2811" t="s">
        <v>86</v>
      </c>
      <c r="AI2811" t="s">
        <v>86</v>
      </c>
      <c r="AJ2811" t="s">
        <v>86</v>
      </c>
      <c r="AK2811" t="s">
        <v>86</v>
      </c>
      <c r="AL2811" t="s">
        <v>86</v>
      </c>
      <c r="AM2811" t="s">
        <v>86</v>
      </c>
      <c r="AN2811" t="s">
        <v>86</v>
      </c>
      <c r="AO2811" t="s">
        <v>86</v>
      </c>
      <c r="AP2811" t="s">
        <v>86</v>
      </c>
      <c r="AQ2811" t="s">
        <v>86</v>
      </c>
      <c r="AR2811" t="s">
        <v>86</v>
      </c>
      <c r="AS2811" t="s">
        <v>86</v>
      </c>
      <c r="AT2811" t="s">
        <v>86</v>
      </c>
      <c r="AU2811" t="s">
        <v>86</v>
      </c>
      <c r="AV2811" t="s">
        <v>86</v>
      </c>
      <c r="AW2811" t="s">
        <v>86</v>
      </c>
      <c r="AX2811" t="s">
        <v>86</v>
      </c>
      <c r="AY2811" t="s">
        <v>86</v>
      </c>
      <c r="AZ2811" t="s">
        <v>86</v>
      </c>
      <c r="BA2811" t="s">
        <v>86</v>
      </c>
      <c r="BB2811" t="s">
        <v>86</v>
      </c>
      <c r="BC2811" t="s">
        <v>86</v>
      </c>
    </row>
    <row r="2812" spans="1:55" x14ac:dyDescent="0.3">
      <c r="A2812" t="s">
        <v>55</v>
      </c>
      <c r="B2812" t="s">
        <v>55</v>
      </c>
      <c r="C2812" t="s">
        <v>1023</v>
      </c>
      <c r="D2812">
        <v>22110417906</v>
      </c>
      <c r="E2812" t="s">
        <v>1057</v>
      </c>
      <c r="F2812" t="s">
        <v>58</v>
      </c>
      <c r="G2812" t="s">
        <v>59</v>
      </c>
      <c r="H2812">
        <v>6</v>
      </c>
      <c r="I2812" t="s">
        <v>112</v>
      </c>
      <c r="J2812" t="s">
        <v>78</v>
      </c>
      <c r="K2812" t="s">
        <v>2735</v>
      </c>
      <c r="L2812">
        <v>1</v>
      </c>
      <c r="N2812" t="s">
        <v>86</v>
      </c>
      <c r="O2812" t="s">
        <v>86</v>
      </c>
      <c r="P2812" t="s">
        <v>86</v>
      </c>
      <c r="Q2812" t="s">
        <v>86</v>
      </c>
      <c r="R2812" t="s">
        <v>86</v>
      </c>
      <c r="S2812" t="s">
        <v>86</v>
      </c>
      <c r="T2812" t="s">
        <v>86</v>
      </c>
      <c r="U2812" t="s">
        <v>86</v>
      </c>
      <c r="V2812">
        <v>0</v>
      </c>
      <c r="W2812">
        <v>1</v>
      </c>
      <c r="X2812">
        <v>1</v>
      </c>
      <c r="Y2812" t="s">
        <v>86</v>
      </c>
      <c r="Z2812" t="s">
        <v>86</v>
      </c>
      <c r="AA2812" t="s">
        <v>86</v>
      </c>
      <c r="AB2812" t="s">
        <v>86</v>
      </c>
      <c r="AC2812" t="s">
        <v>86</v>
      </c>
      <c r="AD2812" t="s">
        <v>86</v>
      </c>
      <c r="AE2812" t="s">
        <v>86</v>
      </c>
      <c r="AF2812" t="s">
        <v>86</v>
      </c>
      <c r="AG2812" t="s">
        <v>86</v>
      </c>
      <c r="AH2812" t="s">
        <v>86</v>
      </c>
      <c r="AI2812" t="s">
        <v>86</v>
      </c>
      <c r="AJ2812" t="s">
        <v>86</v>
      </c>
      <c r="AK2812" t="s">
        <v>86</v>
      </c>
      <c r="AL2812" t="s">
        <v>86</v>
      </c>
      <c r="AM2812" t="s">
        <v>86</v>
      </c>
      <c r="AN2812" t="s">
        <v>86</v>
      </c>
      <c r="AO2812" t="s">
        <v>86</v>
      </c>
      <c r="AP2812" t="s">
        <v>86</v>
      </c>
      <c r="AQ2812" t="s">
        <v>86</v>
      </c>
      <c r="AR2812" t="s">
        <v>86</v>
      </c>
      <c r="AS2812" t="s">
        <v>86</v>
      </c>
      <c r="AT2812" t="s">
        <v>86</v>
      </c>
      <c r="AU2812" t="s">
        <v>86</v>
      </c>
      <c r="AV2812" t="s">
        <v>86</v>
      </c>
      <c r="AW2812" t="s">
        <v>86</v>
      </c>
      <c r="AX2812" t="s">
        <v>86</v>
      </c>
      <c r="AY2812" t="s">
        <v>86</v>
      </c>
      <c r="AZ2812" t="s">
        <v>86</v>
      </c>
      <c r="BA2812" t="s">
        <v>86</v>
      </c>
      <c r="BB2812" t="s">
        <v>86</v>
      </c>
      <c r="BC2812" t="s">
        <v>86</v>
      </c>
    </row>
    <row r="2813" spans="1:55" x14ac:dyDescent="0.3">
      <c r="A2813" t="s">
        <v>55</v>
      </c>
      <c r="B2813" t="s">
        <v>86</v>
      </c>
      <c r="C2813" t="s">
        <v>2736</v>
      </c>
      <c r="D2813">
        <v>22110417908</v>
      </c>
      <c r="E2813" t="s">
        <v>2737</v>
      </c>
      <c r="F2813" t="s">
        <v>177</v>
      </c>
      <c r="G2813" t="s">
        <v>89</v>
      </c>
      <c r="H2813" t="s">
        <v>86</v>
      </c>
      <c r="I2813" t="s">
        <v>86</v>
      </c>
      <c r="J2813" t="s">
        <v>86</v>
      </c>
      <c r="K2813" t="s">
        <v>86</v>
      </c>
      <c r="L2813" t="s">
        <v>86</v>
      </c>
      <c r="M2813" t="s">
        <v>86</v>
      </c>
      <c r="N2813" t="s">
        <v>86</v>
      </c>
      <c r="O2813" t="s">
        <v>86</v>
      </c>
      <c r="P2813" t="s">
        <v>86</v>
      </c>
      <c r="Q2813" t="s">
        <v>86</v>
      </c>
      <c r="R2813" t="s">
        <v>86</v>
      </c>
      <c r="S2813" t="s">
        <v>86</v>
      </c>
      <c r="T2813" t="s">
        <v>86</v>
      </c>
      <c r="U2813" t="s">
        <v>86</v>
      </c>
      <c r="V2813" t="s">
        <v>86</v>
      </c>
      <c r="W2813" t="s">
        <v>86</v>
      </c>
      <c r="X2813" t="s">
        <v>86</v>
      </c>
      <c r="Y2813" t="s">
        <v>86</v>
      </c>
      <c r="Z2813" t="s">
        <v>86</v>
      </c>
      <c r="AA2813" t="s">
        <v>86</v>
      </c>
      <c r="AB2813" t="s">
        <v>86</v>
      </c>
      <c r="AC2813" t="s">
        <v>86</v>
      </c>
      <c r="AD2813" t="s">
        <v>86</v>
      </c>
      <c r="AE2813" t="s">
        <v>86</v>
      </c>
      <c r="AF2813" t="s">
        <v>86</v>
      </c>
      <c r="AG2813" t="s">
        <v>86</v>
      </c>
      <c r="AH2813" t="s">
        <v>86</v>
      </c>
      <c r="AI2813" t="s">
        <v>86</v>
      </c>
      <c r="AJ2813" t="s">
        <v>86</v>
      </c>
      <c r="AK2813" t="s">
        <v>86</v>
      </c>
      <c r="AL2813" t="s">
        <v>86</v>
      </c>
      <c r="AM2813" t="s">
        <v>86</v>
      </c>
      <c r="AN2813" t="s">
        <v>86</v>
      </c>
      <c r="AO2813" t="s">
        <v>86</v>
      </c>
      <c r="AP2813" t="s">
        <v>86</v>
      </c>
      <c r="AQ2813" t="s">
        <v>86</v>
      </c>
      <c r="AR2813" t="s">
        <v>86</v>
      </c>
      <c r="AS2813" t="s">
        <v>86</v>
      </c>
      <c r="AT2813" t="s">
        <v>86</v>
      </c>
      <c r="AU2813" t="s">
        <v>86</v>
      </c>
      <c r="AV2813" t="s">
        <v>86</v>
      </c>
      <c r="AW2813" t="s">
        <v>86</v>
      </c>
      <c r="AX2813" t="s">
        <v>86</v>
      </c>
      <c r="AY2813" t="s">
        <v>86</v>
      </c>
      <c r="AZ2813" t="s">
        <v>86</v>
      </c>
      <c r="BA2813" t="s">
        <v>86</v>
      </c>
      <c r="BB2813" t="s">
        <v>86</v>
      </c>
      <c r="BC2813" t="s">
        <v>86</v>
      </c>
    </row>
    <row r="2814" spans="1:55" x14ac:dyDescent="0.3">
      <c r="A2814" t="s">
        <v>55</v>
      </c>
      <c r="B2814" t="s">
        <v>55</v>
      </c>
      <c r="C2814" t="s">
        <v>1023</v>
      </c>
      <c r="D2814">
        <v>22110417909</v>
      </c>
      <c r="E2814" t="s">
        <v>1066</v>
      </c>
      <c r="F2814" t="s">
        <v>177</v>
      </c>
      <c r="G2814" t="s">
        <v>59</v>
      </c>
      <c r="H2814">
        <v>3</v>
      </c>
      <c r="I2814" t="s">
        <v>112</v>
      </c>
      <c r="J2814" t="s">
        <v>61</v>
      </c>
      <c r="K2814" t="s">
        <v>2738</v>
      </c>
      <c r="L2814">
        <v>1</v>
      </c>
      <c r="N2814" t="s">
        <v>86</v>
      </c>
      <c r="O2814" t="s">
        <v>86</v>
      </c>
      <c r="P2814" t="s">
        <v>86</v>
      </c>
      <c r="Q2814" t="s">
        <v>86</v>
      </c>
      <c r="R2814" t="s">
        <v>86</v>
      </c>
      <c r="S2814" t="s">
        <v>86</v>
      </c>
      <c r="T2814" t="s">
        <v>86</v>
      </c>
      <c r="U2814" t="s">
        <v>86</v>
      </c>
      <c r="V2814">
        <v>0</v>
      </c>
      <c r="W2814">
        <v>2</v>
      </c>
      <c r="X2814">
        <v>1</v>
      </c>
      <c r="Y2814" t="s">
        <v>86</v>
      </c>
      <c r="Z2814" t="s">
        <v>86</v>
      </c>
      <c r="AA2814" t="s">
        <v>86</v>
      </c>
      <c r="AB2814" t="s">
        <v>86</v>
      </c>
      <c r="AC2814" t="s">
        <v>86</v>
      </c>
      <c r="AD2814" t="s">
        <v>86</v>
      </c>
      <c r="AE2814" t="s">
        <v>86</v>
      </c>
      <c r="AF2814" t="s">
        <v>86</v>
      </c>
      <c r="AG2814" t="s">
        <v>86</v>
      </c>
      <c r="AH2814" t="s">
        <v>86</v>
      </c>
      <c r="AI2814" t="s">
        <v>86</v>
      </c>
      <c r="AJ2814" t="s">
        <v>86</v>
      </c>
      <c r="AK2814" t="s">
        <v>86</v>
      </c>
      <c r="AL2814" t="s">
        <v>86</v>
      </c>
      <c r="AM2814" t="s">
        <v>86</v>
      </c>
      <c r="AN2814" t="s">
        <v>86</v>
      </c>
      <c r="AO2814" t="s">
        <v>86</v>
      </c>
      <c r="AP2814" t="s">
        <v>86</v>
      </c>
      <c r="AQ2814" t="s">
        <v>86</v>
      </c>
      <c r="AR2814" t="s">
        <v>86</v>
      </c>
      <c r="AS2814" t="s">
        <v>86</v>
      </c>
      <c r="AT2814" t="s">
        <v>86</v>
      </c>
      <c r="AU2814" t="s">
        <v>86</v>
      </c>
      <c r="AV2814" t="s">
        <v>86</v>
      </c>
      <c r="AW2814" t="s">
        <v>86</v>
      </c>
      <c r="AX2814" t="s">
        <v>86</v>
      </c>
      <c r="AY2814" t="s">
        <v>86</v>
      </c>
      <c r="AZ2814" t="s">
        <v>86</v>
      </c>
      <c r="BA2814" t="s">
        <v>86</v>
      </c>
      <c r="BB2814" t="s">
        <v>86</v>
      </c>
      <c r="BC2814" t="s">
        <v>86</v>
      </c>
    </row>
    <row r="2815" spans="1:55" x14ac:dyDescent="0.3">
      <c r="A2815" t="s">
        <v>55</v>
      </c>
      <c r="B2815" t="s">
        <v>86</v>
      </c>
      <c r="C2815" t="s">
        <v>2736</v>
      </c>
      <c r="D2815">
        <v>22110417910</v>
      </c>
      <c r="E2815" t="s">
        <v>2739</v>
      </c>
      <c r="F2815" t="s">
        <v>58</v>
      </c>
      <c r="G2815" t="s">
        <v>89</v>
      </c>
      <c r="H2815" t="s">
        <v>86</v>
      </c>
      <c r="I2815" t="s">
        <v>86</v>
      </c>
      <c r="J2815" t="s">
        <v>86</v>
      </c>
      <c r="K2815" t="s">
        <v>86</v>
      </c>
      <c r="L2815" t="s">
        <v>86</v>
      </c>
      <c r="M2815" t="s">
        <v>86</v>
      </c>
      <c r="N2815" t="s">
        <v>86</v>
      </c>
      <c r="O2815" t="s">
        <v>86</v>
      </c>
      <c r="P2815" t="s">
        <v>86</v>
      </c>
      <c r="Q2815" t="s">
        <v>86</v>
      </c>
      <c r="R2815" t="s">
        <v>86</v>
      </c>
      <c r="S2815" t="s">
        <v>86</v>
      </c>
      <c r="T2815" t="s">
        <v>86</v>
      </c>
      <c r="U2815" t="s">
        <v>86</v>
      </c>
      <c r="V2815" t="s">
        <v>86</v>
      </c>
      <c r="W2815" t="s">
        <v>86</v>
      </c>
      <c r="X2815" t="s">
        <v>86</v>
      </c>
      <c r="Y2815" t="s">
        <v>86</v>
      </c>
      <c r="Z2815" t="s">
        <v>86</v>
      </c>
      <c r="AA2815" t="s">
        <v>86</v>
      </c>
      <c r="AB2815" t="s">
        <v>86</v>
      </c>
      <c r="AC2815" t="s">
        <v>86</v>
      </c>
      <c r="AD2815" t="s">
        <v>86</v>
      </c>
      <c r="AE2815" t="s">
        <v>86</v>
      </c>
      <c r="AF2815" t="s">
        <v>86</v>
      </c>
      <c r="AG2815" t="s">
        <v>86</v>
      </c>
      <c r="AH2815" t="s">
        <v>86</v>
      </c>
      <c r="AI2815" t="s">
        <v>86</v>
      </c>
      <c r="AJ2815" t="s">
        <v>86</v>
      </c>
      <c r="AK2815" t="s">
        <v>86</v>
      </c>
      <c r="AL2815" t="s">
        <v>86</v>
      </c>
      <c r="AM2815" t="s">
        <v>86</v>
      </c>
      <c r="AN2815" t="s">
        <v>86</v>
      </c>
      <c r="AO2815" t="s">
        <v>86</v>
      </c>
      <c r="AP2815" t="s">
        <v>86</v>
      </c>
      <c r="AQ2815" t="s">
        <v>86</v>
      </c>
      <c r="AR2815" t="s">
        <v>86</v>
      </c>
      <c r="AS2815" t="s">
        <v>86</v>
      </c>
      <c r="AT2815" t="s">
        <v>86</v>
      </c>
      <c r="AU2815" t="s">
        <v>86</v>
      </c>
      <c r="AV2815" t="s">
        <v>86</v>
      </c>
      <c r="AW2815" t="s">
        <v>86</v>
      </c>
      <c r="AX2815" t="s">
        <v>86</v>
      </c>
      <c r="AY2815" t="s">
        <v>86</v>
      </c>
      <c r="AZ2815" t="s">
        <v>86</v>
      </c>
      <c r="BA2815" t="s">
        <v>86</v>
      </c>
      <c r="BB2815" t="s">
        <v>86</v>
      </c>
      <c r="BC2815" t="s">
        <v>86</v>
      </c>
    </row>
    <row r="2816" spans="1:55" x14ac:dyDescent="0.3">
      <c r="A2816" t="s">
        <v>55</v>
      </c>
      <c r="B2816" t="s">
        <v>86</v>
      </c>
      <c r="C2816" t="s">
        <v>2736</v>
      </c>
      <c r="D2816">
        <v>22110417911</v>
      </c>
      <c r="E2816" t="s">
        <v>2740</v>
      </c>
      <c r="F2816" t="s">
        <v>133</v>
      </c>
      <c r="G2816" t="s">
        <v>89</v>
      </c>
      <c r="H2816" t="s">
        <v>86</v>
      </c>
      <c r="I2816" t="s">
        <v>86</v>
      </c>
      <c r="J2816" t="s">
        <v>86</v>
      </c>
      <c r="K2816" t="s">
        <v>86</v>
      </c>
      <c r="L2816" t="s">
        <v>86</v>
      </c>
      <c r="M2816" t="s">
        <v>86</v>
      </c>
      <c r="N2816" t="s">
        <v>86</v>
      </c>
      <c r="O2816" t="s">
        <v>86</v>
      </c>
      <c r="P2816" t="s">
        <v>86</v>
      </c>
      <c r="Q2816" t="s">
        <v>86</v>
      </c>
      <c r="R2816" t="s">
        <v>86</v>
      </c>
      <c r="S2816" t="s">
        <v>86</v>
      </c>
      <c r="T2816" t="s">
        <v>86</v>
      </c>
      <c r="U2816" t="s">
        <v>86</v>
      </c>
      <c r="V2816" t="s">
        <v>86</v>
      </c>
      <c r="W2816" t="s">
        <v>86</v>
      </c>
      <c r="X2816" t="s">
        <v>86</v>
      </c>
      <c r="Y2816" t="s">
        <v>86</v>
      </c>
      <c r="Z2816" t="s">
        <v>86</v>
      </c>
      <c r="AA2816" t="s">
        <v>86</v>
      </c>
      <c r="AB2816" t="s">
        <v>86</v>
      </c>
      <c r="AC2816" t="s">
        <v>86</v>
      </c>
      <c r="AD2816" t="s">
        <v>86</v>
      </c>
      <c r="AE2816" t="s">
        <v>86</v>
      </c>
      <c r="AF2816" t="s">
        <v>86</v>
      </c>
      <c r="AG2816" t="s">
        <v>86</v>
      </c>
      <c r="AH2816" t="s">
        <v>86</v>
      </c>
      <c r="AI2816" t="s">
        <v>86</v>
      </c>
      <c r="AJ2816" t="s">
        <v>86</v>
      </c>
      <c r="AK2816" t="s">
        <v>86</v>
      </c>
      <c r="AL2816" t="s">
        <v>86</v>
      </c>
      <c r="AM2816" t="s">
        <v>86</v>
      </c>
      <c r="AN2816" t="s">
        <v>86</v>
      </c>
      <c r="AO2816" t="s">
        <v>86</v>
      </c>
      <c r="AP2816" t="s">
        <v>86</v>
      </c>
      <c r="AQ2816" t="s">
        <v>86</v>
      </c>
      <c r="AR2816" t="s">
        <v>86</v>
      </c>
      <c r="AS2816" t="s">
        <v>86</v>
      </c>
      <c r="AT2816" t="s">
        <v>86</v>
      </c>
      <c r="AU2816" t="s">
        <v>86</v>
      </c>
      <c r="AV2816" t="s">
        <v>86</v>
      </c>
      <c r="AW2816" t="s">
        <v>86</v>
      </c>
      <c r="AX2816" t="s">
        <v>86</v>
      </c>
      <c r="AY2816" t="s">
        <v>86</v>
      </c>
      <c r="AZ2816" t="s">
        <v>86</v>
      </c>
      <c r="BA2816" t="s">
        <v>86</v>
      </c>
      <c r="BB2816" t="s">
        <v>86</v>
      </c>
      <c r="BC2816" t="s">
        <v>86</v>
      </c>
    </row>
    <row r="2817" spans="1:55" x14ac:dyDescent="0.3">
      <c r="A2817" t="s">
        <v>55</v>
      </c>
      <c r="B2817" t="s">
        <v>86</v>
      </c>
      <c r="C2817" t="s">
        <v>2736</v>
      </c>
      <c r="D2817">
        <v>22110417912</v>
      </c>
      <c r="E2817" t="s">
        <v>2741</v>
      </c>
      <c r="F2817" t="s">
        <v>58</v>
      </c>
      <c r="G2817" t="s">
        <v>89</v>
      </c>
      <c r="H2817" t="s">
        <v>86</v>
      </c>
      <c r="I2817" t="s">
        <v>86</v>
      </c>
      <c r="J2817" t="s">
        <v>86</v>
      </c>
      <c r="K2817" t="s">
        <v>86</v>
      </c>
      <c r="L2817" t="s">
        <v>86</v>
      </c>
      <c r="M2817" t="s">
        <v>86</v>
      </c>
      <c r="N2817" t="s">
        <v>86</v>
      </c>
      <c r="O2817" t="s">
        <v>86</v>
      </c>
      <c r="P2817" t="s">
        <v>86</v>
      </c>
      <c r="Q2817" t="s">
        <v>86</v>
      </c>
      <c r="R2817" t="s">
        <v>86</v>
      </c>
      <c r="S2817" t="s">
        <v>86</v>
      </c>
      <c r="T2817" t="s">
        <v>86</v>
      </c>
      <c r="U2817" t="s">
        <v>86</v>
      </c>
      <c r="V2817" t="s">
        <v>86</v>
      </c>
      <c r="W2817" t="s">
        <v>86</v>
      </c>
      <c r="X2817" t="s">
        <v>86</v>
      </c>
      <c r="Y2817" t="s">
        <v>86</v>
      </c>
      <c r="Z2817" t="s">
        <v>86</v>
      </c>
      <c r="AA2817" t="s">
        <v>86</v>
      </c>
      <c r="AB2817" t="s">
        <v>86</v>
      </c>
      <c r="AC2817" t="s">
        <v>86</v>
      </c>
      <c r="AD2817" t="s">
        <v>86</v>
      </c>
      <c r="AE2817" t="s">
        <v>86</v>
      </c>
      <c r="AF2817" t="s">
        <v>86</v>
      </c>
      <c r="AG2817" t="s">
        <v>86</v>
      </c>
      <c r="AH2817" t="s">
        <v>86</v>
      </c>
      <c r="AI2817" t="s">
        <v>86</v>
      </c>
      <c r="AJ2817" t="s">
        <v>86</v>
      </c>
      <c r="AK2817" t="s">
        <v>86</v>
      </c>
      <c r="AL2817" t="s">
        <v>86</v>
      </c>
      <c r="AM2817" t="s">
        <v>86</v>
      </c>
      <c r="AN2817" t="s">
        <v>86</v>
      </c>
      <c r="AO2817" t="s">
        <v>86</v>
      </c>
      <c r="AP2817" t="s">
        <v>86</v>
      </c>
      <c r="AQ2817" t="s">
        <v>86</v>
      </c>
      <c r="AR2817" t="s">
        <v>86</v>
      </c>
      <c r="AS2817" t="s">
        <v>86</v>
      </c>
      <c r="AT2817" t="s">
        <v>86</v>
      </c>
      <c r="AU2817" t="s">
        <v>86</v>
      </c>
      <c r="AV2817" t="s">
        <v>86</v>
      </c>
      <c r="AW2817" t="s">
        <v>86</v>
      </c>
      <c r="AX2817" t="s">
        <v>86</v>
      </c>
      <c r="AY2817" t="s">
        <v>86</v>
      </c>
      <c r="AZ2817" t="s">
        <v>86</v>
      </c>
      <c r="BA2817" t="s">
        <v>86</v>
      </c>
      <c r="BB2817" t="s">
        <v>86</v>
      </c>
      <c r="BC2817" t="s">
        <v>86</v>
      </c>
    </row>
    <row r="2818" spans="1:55" x14ac:dyDescent="0.3">
      <c r="A2818" t="s">
        <v>55</v>
      </c>
      <c r="B2818" t="s">
        <v>86</v>
      </c>
      <c r="C2818" t="s">
        <v>2736</v>
      </c>
      <c r="D2818">
        <v>22110417913</v>
      </c>
      <c r="E2818" t="s">
        <v>2742</v>
      </c>
      <c r="F2818" t="s">
        <v>58</v>
      </c>
      <c r="G2818" t="s">
        <v>86</v>
      </c>
      <c r="H2818" t="s">
        <v>86</v>
      </c>
      <c r="I2818" t="s">
        <v>86</v>
      </c>
      <c r="J2818" t="s">
        <v>86</v>
      </c>
      <c r="K2818" t="s">
        <v>86</v>
      </c>
      <c r="L2818" t="s">
        <v>86</v>
      </c>
      <c r="M2818" t="s">
        <v>86</v>
      </c>
      <c r="N2818" t="s">
        <v>86</v>
      </c>
      <c r="O2818" t="s">
        <v>86</v>
      </c>
      <c r="P2818" t="s">
        <v>86</v>
      </c>
      <c r="Q2818" t="s">
        <v>86</v>
      </c>
      <c r="R2818" t="s">
        <v>86</v>
      </c>
      <c r="S2818" t="s">
        <v>86</v>
      </c>
      <c r="T2818" t="s">
        <v>86</v>
      </c>
      <c r="U2818" t="s">
        <v>86</v>
      </c>
      <c r="V2818" t="s">
        <v>86</v>
      </c>
      <c r="W2818" t="s">
        <v>86</v>
      </c>
      <c r="X2818" t="s">
        <v>86</v>
      </c>
      <c r="Y2818" t="s">
        <v>86</v>
      </c>
      <c r="Z2818" t="s">
        <v>86</v>
      </c>
      <c r="AA2818" t="s">
        <v>86</v>
      </c>
      <c r="AB2818" t="s">
        <v>86</v>
      </c>
      <c r="AC2818" t="s">
        <v>86</v>
      </c>
      <c r="AD2818" t="s">
        <v>86</v>
      </c>
      <c r="AE2818" t="s">
        <v>86</v>
      </c>
      <c r="AF2818" t="s">
        <v>86</v>
      </c>
      <c r="AG2818" t="s">
        <v>86</v>
      </c>
      <c r="AH2818" t="s">
        <v>86</v>
      </c>
      <c r="AI2818" t="s">
        <v>86</v>
      </c>
      <c r="AJ2818" t="s">
        <v>86</v>
      </c>
      <c r="AK2818" t="s">
        <v>86</v>
      </c>
      <c r="AL2818" t="s">
        <v>86</v>
      </c>
      <c r="AM2818" t="s">
        <v>86</v>
      </c>
      <c r="AN2818" t="s">
        <v>86</v>
      </c>
      <c r="AO2818" t="s">
        <v>86</v>
      </c>
      <c r="AP2818" t="s">
        <v>86</v>
      </c>
      <c r="AQ2818" t="s">
        <v>86</v>
      </c>
      <c r="AR2818" t="s">
        <v>86</v>
      </c>
      <c r="AS2818" t="s">
        <v>86</v>
      </c>
      <c r="AT2818" t="s">
        <v>86</v>
      </c>
      <c r="AU2818" t="s">
        <v>86</v>
      </c>
      <c r="AV2818" t="s">
        <v>86</v>
      </c>
      <c r="AW2818" t="s">
        <v>86</v>
      </c>
      <c r="AX2818" t="s">
        <v>86</v>
      </c>
      <c r="AY2818" t="s">
        <v>86</v>
      </c>
      <c r="AZ2818" t="s">
        <v>86</v>
      </c>
      <c r="BA2818" t="s">
        <v>86</v>
      </c>
      <c r="BB2818" t="s">
        <v>86</v>
      </c>
      <c r="BC2818" t="s">
        <v>86</v>
      </c>
    </row>
    <row r="2819" spans="1:55" x14ac:dyDescent="0.3">
      <c r="A2819" t="s">
        <v>55</v>
      </c>
      <c r="B2819" t="s">
        <v>86</v>
      </c>
      <c r="C2819" t="s">
        <v>2743</v>
      </c>
      <c r="D2819">
        <v>22110418002</v>
      </c>
      <c r="E2819" t="s">
        <v>2744</v>
      </c>
      <c r="F2819" t="s">
        <v>133</v>
      </c>
      <c r="G2819" t="s">
        <v>59</v>
      </c>
      <c r="H2819" t="s">
        <v>86</v>
      </c>
      <c r="I2819" t="s">
        <v>86</v>
      </c>
      <c r="J2819" t="s">
        <v>86</v>
      </c>
      <c r="K2819" t="s">
        <v>86</v>
      </c>
      <c r="L2819" t="s">
        <v>86</v>
      </c>
      <c r="M2819" t="s">
        <v>86</v>
      </c>
      <c r="N2819" t="s">
        <v>86</v>
      </c>
      <c r="O2819" t="s">
        <v>86</v>
      </c>
      <c r="P2819" t="s">
        <v>86</v>
      </c>
      <c r="Q2819" t="s">
        <v>86</v>
      </c>
      <c r="R2819" t="s">
        <v>86</v>
      </c>
      <c r="S2819" t="s">
        <v>86</v>
      </c>
      <c r="T2819" t="s">
        <v>86</v>
      </c>
      <c r="U2819" t="s">
        <v>86</v>
      </c>
      <c r="V2819" t="s">
        <v>86</v>
      </c>
      <c r="W2819" t="s">
        <v>86</v>
      </c>
      <c r="X2819" t="s">
        <v>86</v>
      </c>
      <c r="Y2819" t="s">
        <v>86</v>
      </c>
      <c r="Z2819" t="s">
        <v>86</v>
      </c>
      <c r="AA2819" t="s">
        <v>86</v>
      </c>
      <c r="AB2819" t="s">
        <v>86</v>
      </c>
      <c r="AC2819" t="s">
        <v>86</v>
      </c>
      <c r="AD2819" t="s">
        <v>86</v>
      </c>
      <c r="AE2819" t="s">
        <v>86</v>
      </c>
      <c r="AF2819" t="s">
        <v>86</v>
      </c>
      <c r="AG2819" t="s">
        <v>86</v>
      </c>
      <c r="AH2819" t="s">
        <v>86</v>
      </c>
      <c r="AI2819" t="s">
        <v>86</v>
      </c>
      <c r="AJ2819" t="s">
        <v>86</v>
      </c>
      <c r="AK2819" t="s">
        <v>86</v>
      </c>
      <c r="AL2819" t="s">
        <v>86</v>
      </c>
      <c r="AM2819" t="s">
        <v>86</v>
      </c>
      <c r="AN2819" t="s">
        <v>86</v>
      </c>
      <c r="AO2819" t="s">
        <v>86</v>
      </c>
      <c r="AP2819" t="s">
        <v>86</v>
      </c>
      <c r="AQ2819" t="s">
        <v>86</v>
      </c>
      <c r="AR2819" t="s">
        <v>86</v>
      </c>
      <c r="AS2819" t="s">
        <v>86</v>
      </c>
      <c r="AT2819" t="s">
        <v>86</v>
      </c>
      <c r="AU2819" t="s">
        <v>86</v>
      </c>
      <c r="AV2819" t="s">
        <v>86</v>
      </c>
      <c r="AW2819" t="s">
        <v>86</v>
      </c>
      <c r="AX2819" t="s">
        <v>86</v>
      </c>
      <c r="AY2819" t="s">
        <v>86</v>
      </c>
      <c r="AZ2819" t="s">
        <v>86</v>
      </c>
      <c r="BA2819" t="s">
        <v>86</v>
      </c>
      <c r="BB2819" t="s">
        <v>86</v>
      </c>
      <c r="BC2819" t="s">
        <v>86</v>
      </c>
    </row>
    <row r="2820" spans="1:55" x14ac:dyDescent="0.3">
      <c r="A2820" t="s">
        <v>55</v>
      </c>
      <c r="B2820" t="s">
        <v>55</v>
      </c>
      <c r="C2820" t="s">
        <v>959</v>
      </c>
      <c r="D2820">
        <v>22110418004</v>
      </c>
      <c r="E2820" t="s">
        <v>2745</v>
      </c>
      <c r="F2820" t="s">
        <v>58</v>
      </c>
      <c r="G2820" t="s">
        <v>59</v>
      </c>
      <c r="H2820" t="s">
        <v>86</v>
      </c>
      <c r="I2820" t="s">
        <v>86</v>
      </c>
      <c r="J2820" t="s">
        <v>86</v>
      </c>
      <c r="K2820" t="s">
        <v>86</v>
      </c>
      <c r="L2820" t="s">
        <v>86</v>
      </c>
      <c r="M2820" t="s">
        <v>86</v>
      </c>
      <c r="N2820" t="s">
        <v>86</v>
      </c>
      <c r="O2820" t="s">
        <v>86</v>
      </c>
      <c r="P2820" t="s">
        <v>86</v>
      </c>
      <c r="Q2820" t="s">
        <v>86</v>
      </c>
      <c r="R2820" t="s">
        <v>86</v>
      </c>
      <c r="S2820" t="s">
        <v>86</v>
      </c>
      <c r="T2820" t="s">
        <v>86</v>
      </c>
      <c r="U2820" t="s">
        <v>86</v>
      </c>
      <c r="V2820" t="s">
        <v>86</v>
      </c>
      <c r="W2820" t="s">
        <v>86</v>
      </c>
      <c r="X2820" t="s">
        <v>86</v>
      </c>
      <c r="Y2820" t="s">
        <v>86</v>
      </c>
      <c r="Z2820" t="s">
        <v>86</v>
      </c>
      <c r="AA2820" t="s">
        <v>86</v>
      </c>
      <c r="AB2820" t="s">
        <v>86</v>
      </c>
      <c r="AC2820" t="s">
        <v>86</v>
      </c>
      <c r="AD2820" t="s">
        <v>86</v>
      </c>
      <c r="AE2820" t="s">
        <v>86</v>
      </c>
      <c r="AF2820" t="s">
        <v>86</v>
      </c>
      <c r="AG2820" t="s">
        <v>86</v>
      </c>
      <c r="AH2820" t="s">
        <v>86</v>
      </c>
      <c r="AI2820" t="s">
        <v>86</v>
      </c>
      <c r="AJ2820" t="s">
        <v>86</v>
      </c>
      <c r="AK2820" t="s">
        <v>86</v>
      </c>
      <c r="AL2820" t="s">
        <v>86</v>
      </c>
      <c r="AM2820" t="s">
        <v>86</v>
      </c>
      <c r="AN2820" t="s">
        <v>86</v>
      </c>
      <c r="AO2820" t="s">
        <v>86</v>
      </c>
      <c r="AP2820" t="s">
        <v>86</v>
      </c>
      <c r="AQ2820" t="s">
        <v>86</v>
      </c>
      <c r="AR2820" t="s">
        <v>86</v>
      </c>
      <c r="AS2820" t="s">
        <v>86</v>
      </c>
      <c r="AT2820" t="s">
        <v>86</v>
      </c>
      <c r="AU2820" t="s">
        <v>86</v>
      </c>
      <c r="AV2820" t="s">
        <v>86</v>
      </c>
      <c r="AW2820" t="s">
        <v>86</v>
      </c>
      <c r="AX2820" t="s">
        <v>86</v>
      </c>
      <c r="AY2820" t="s">
        <v>86</v>
      </c>
      <c r="AZ2820" t="s">
        <v>86</v>
      </c>
      <c r="BA2820" t="s">
        <v>86</v>
      </c>
      <c r="BB2820" t="s">
        <v>86</v>
      </c>
      <c r="BC2820" t="s">
        <v>86</v>
      </c>
    </row>
    <row r="2821" spans="1:55" x14ac:dyDescent="0.3">
      <c r="A2821" t="s">
        <v>55</v>
      </c>
      <c r="B2821" t="s">
        <v>86</v>
      </c>
      <c r="C2821" t="s">
        <v>2743</v>
      </c>
      <c r="D2821">
        <v>22110418008</v>
      </c>
      <c r="E2821" t="s">
        <v>2746</v>
      </c>
      <c r="F2821" t="s">
        <v>88</v>
      </c>
      <c r="G2821" t="s">
        <v>89</v>
      </c>
      <c r="H2821" t="s">
        <v>86</v>
      </c>
      <c r="I2821" t="s">
        <v>86</v>
      </c>
      <c r="J2821" t="s">
        <v>86</v>
      </c>
      <c r="K2821" t="s">
        <v>86</v>
      </c>
      <c r="L2821" t="s">
        <v>86</v>
      </c>
      <c r="M2821" t="s">
        <v>86</v>
      </c>
      <c r="N2821" t="s">
        <v>86</v>
      </c>
      <c r="O2821" t="s">
        <v>86</v>
      </c>
      <c r="P2821" t="s">
        <v>86</v>
      </c>
      <c r="Q2821" t="s">
        <v>86</v>
      </c>
      <c r="R2821" t="s">
        <v>86</v>
      </c>
      <c r="S2821" t="s">
        <v>86</v>
      </c>
      <c r="T2821" t="s">
        <v>86</v>
      </c>
      <c r="U2821" t="s">
        <v>86</v>
      </c>
      <c r="V2821" t="s">
        <v>86</v>
      </c>
      <c r="W2821" t="s">
        <v>86</v>
      </c>
      <c r="X2821" t="s">
        <v>86</v>
      </c>
      <c r="Y2821" t="s">
        <v>86</v>
      </c>
      <c r="Z2821" t="s">
        <v>86</v>
      </c>
      <c r="AA2821" t="s">
        <v>86</v>
      </c>
      <c r="AB2821" t="s">
        <v>86</v>
      </c>
      <c r="AC2821" t="s">
        <v>86</v>
      </c>
      <c r="AD2821" t="s">
        <v>86</v>
      </c>
      <c r="AE2821" t="s">
        <v>86</v>
      </c>
      <c r="AF2821" t="s">
        <v>86</v>
      </c>
      <c r="AG2821" t="s">
        <v>86</v>
      </c>
      <c r="AH2821" t="s">
        <v>86</v>
      </c>
      <c r="AI2821" t="s">
        <v>86</v>
      </c>
      <c r="AJ2821" t="s">
        <v>86</v>
      </c>
      <c r="AK2821" t="s">
        <v>86</v>
      </c>
      <c r="AL2821" t="s">
        <v>86</v>
      </c>
      <c r="AM2821" t="s">
        <v>86</v>
      </c>
      <c r="AN2821" t="s">
        <v>86</v>
      </c>
      <c r="AO2821" t="s">
        <v>86</v>
      </c>
      <c r="AP2821" t="s">
        <v>86</v>
      </c>
      <c r="AQ2821" t="s">
        <v>86</v>
      </c>
      <c r="AR2821" t="s">
        <v>86</v>
      </c>
      <c r="AS2821" t="s">
        <v>86</v>
      </c>
      <c r="AT2821" t="s">
        <v>86</v>
      </c>
      <c r="AU2821" t="s">
        <v>86</v>
      </c>
      <c r="AV2821" t="s">
        <v>86</v>
      </c>
      <c r="AW2821" t="s">
        <v>86</v>
      </c>
      <c r="AX2821" t="s">
        <v>86</v>
      </c>
      <c r="AY2821" t="s">
        <v>86</v>
      </c>
      <c r="AZ2821" t="s">
        <v>86</v>
      </c>
      <c r="BA2821" t="s">
        <v>86</v>
      </c>
      <c r="BB2821" t="s">
        <v>86</v>
      </c>
      <c r="BC2821" t="s">
        <v>86</v>
      </c>
    </row>
    <row r="2822" spans="1:55" x14ac:dyDescent="0.3">
      <c r="A2822" t="s">
        <v>55</v>
      </c>
      <c r="B2822" t="s">
        <v>86</v>
      </c>
      <c r="C2822" t="s">
        <v>1237</v>
      </c>
      <c r="D2822">
        <v>22110418306</v>
      </c>
      <c r="E2822" t="s">
        <v>2747</v>
      </c>
      <c r="F2822" t="s">
        <v>177</v>
      </c>
      <c r="G2822" t="s">
        <v>89</v>
      </c>
      <c r="H2822" t="s">
        <v>86</v>
      </c>
      <c r="I2822" t="s">
        <v>86</v>
      </c>
      <c r="J2822" t="s">
        <v>86</v>
      </c>
      <c r="K2822" t="s">
        <v>86</v>
      </c>
      <c r="L2822" t="s">
        <v>86</v>
      </c>
      <c r="M2822" t="s">
        <v>86</v>
      </c>
      <c r="N2822" t="s">
        <v>86</v>
      </c>
      <c r="O2822" t="s">
        <v>86</v>
      </c>
      <c r="P2822" t="s">
        <v>86</v>
      </c>
      <c r="Q2822" t="s">
        <v>86</v>
      </c>
      <c r="R2822" t="s">
        <v>86</v>
      </c>
      <c r="S2822" t="s">
        <v>86</v>
      </c>
      <c r="T2822" t="s">
        <v>86</v>
      </c>
      <c r="U2822" t="s">
        <v>86</v>
      </c>
      <c r="V2822" t="s">
        <v>86</v>
      </c>
      <c r="W2822" t="s">
        <v>86</v>
      </c>
      <c r="X2822" t="s">
        <v>86</v>
      </c>
      <c r="Y2822" t="s">
        <v>86</v>
      </c>
      <c r="Z2822" t="s">
        <v>86</v>
      </c>
      <c r="AA2822" t="s">
        <v>86</v>
      </c>
      <c r="AB2822" t="s">
        <v>86</v>
      </c>
      <c r="AC2822" t="s">
        <v>86</v>
      </c>
      <c r="AD2822" t="s">
        <v>86</v>
      </c>
      <c r="AE2822" t="s">
        <v>86</v>
      </c>
      <c r="AF2822" t="s">
        <v>86</v>
      </c>
      <c r="AG2822" t="s">
        <v>86</v>
      </c>
      <c r="AH2822" t="s">
        <v>86</v>
      </c>
      <c r="AI2822" t="s">
        <v>86</v>
      </c>
      <c r="AJ2822" t="s">
        <v>86</v>
      </c>
      <c r="AK2822" t="s">
        <v>86</v>
      </c>
      <c r="AL2822" t="s">
        <v>86</v>
      </c>
      <c r="AM2822" t="s">
        <v>86</v>
      </c>
      <c r="AN2822" t="s">
        <v>86</v>
      </c>
      <c r="AO2822" t="s">
        <v>86</v>
      </c>
      <c r="AP2822" t="s">
        <v>86</v>
      </c>
      <c r="AQ2822" t="s">
        <v>86</v>
      </c>
      <c r="AR2822" t="s">
        <v>86</v>
      </c>
      <c r="AS2822" t="s">
        <v>86</v>
      </c>
      <c r="AT2822" t="s">
        <v>86</v>
      </c>
      <c r="AU2822" t="s">
        <v>86</v>
      </c>
      <c r="AV2822" t="s">
        <v>86</v>
      </c>
      <c r="AW2822" t="s">
        <v>86</v>
      </c>
      <c r="AX2822" t="s">
        <v>86</v>
      </c>
      <c r="AY2822" t="s">
        <v>86</v>
      </c>
      <c r="AZ2822" t="s">
        <v>86</v>
      </c>
      <c r="BA2822" t="s">
        <v>86</v>
      </c>
      <c r="BB2822" t="s">
        <v>86</v>
      </c>
      <c r="BC2822" t="s">
        <v>86</v>
      </c>
    </row>
    <row r="2823" spans="1:55" x14ac:dyDescent="0.3">
      <c r="A2823" t="s">
        <v>55</v>
      </c>
      <c r="B2823" t="s">
        <v>55</v>
      </c>
      <c r="C2823" t="s">
        <v>959</v>
      </c>
      <c r="D2823">
        <v>22110418307</v>
      </c>
      <c r="E2823" t="s">
        <v>2748</v>
      </c>
      <c r="F2823" t="s">
        <v>58</v>
      </c>
      <c r="G2823" t="s">
        <v>59</v>
      </c>
      <c r="H2823" t="s">
        <v>86</v>
      </c>
      <c r="I2823" t="s">
        <v>86</v>
      </c>
      <c r="J2823" t="s">
        <v>86</v>
      </c>
      <c r="K2823" t="s">
        <v>86</v>
      </c>
      <c r="L2823" t="s">
        <v>86</v>
      </c>
      <c r="M2823" t="s">
        <v>86</v>
      </c>
      <c r="N2823" t="s">
        <v>86</v>
      </c>
      <c r="O2823" t="s">
        <v>86</v>
      </c>
      <c r="P2823" t="s">
        <v>86</v>
      </c>
      <c r="Q2823" t="s">
        <v>86</v>
      </c>
      <c r="R2823" t="s">
        <v>86</v>
      </c>
      <c r="S2823" t="s">
        <v>86</v>
      </c>
      <c r="T2823" t="s">
        <v>86</v>
      </c>
      <c r="U2823" t="s">
        <v>86</v>
      </c>
      <c r="V2823" t="s">
        <v>86</v>
      </c>
      <c r="W2823" t="s">
        <v>86</v>
      </c>
      <c r="X2823" t="s">
        <v>86</v>
      </c>
      <c r="Y2823" t="s">
        <v>86</v>
      </c>
      <c r="Z2823" t="s">
        <v>86</v>
      </c>
      <c r="AA2823" t="s">
        <v>86</v>
      </c>
      <c r="AB2823" t="s">
        <v>86</v>
      </c>
      <c r="AC2823" t="s">
        <v>86</v>
      </c>
      <c r="AD2823" t="s">
        <v>86</v>
      </c>
      <c r="AE2823" t="s">
        <v>86</v>
      </c>
      <c r="AF2823" t="s">
        <v>86</v>
      </c>
      <c r="AG2823" t="s">
        <v>86</v>
      </c>
      <c r="AH2823" t="s">
        <v>86</v>
      </c>
      <c r="AI2823" t="s">
        <v>86</v>
      </c>
      <c r="AJ2823" t="s">
        <v>86</v>
      </c>
      <c r="AK2823" t="s">
        <v>86</v>
      </c>
      <c r="AL2823" t="s">
        <v>86</v>
      </c>
      <c r="AM2823" t="s">
        <v>86</v>
      </c>
      <c r="AN2823" t="s">
        <v>86</v>
      </c>
      <c r="AO2823" t="s">
        <v>86</v>
      </c>
      <c r="AP2823" t="s">
        <v>86</v>
      </c>
      <c r="AQ2823" t="s">
        <v>86</v>
      </c>
      <c r="AR2823" t="s">
        <v>86</v>
      </c>
      <c r="AS2823" t="s">
        <v>86</v>
      </c>
      <c r="AT2823" t="s">
        <v>86</v>
      </c>
      <c r="AU2823" t="s">
        <v>86</v>
      </c>
      <c r="AV2823" t="s">
        <v>86</v>
      </c>
      <c r="AW2823" t="s">
        <v>86</v>
      </c>
      <c r="AX2823" t="s">
        <v>86</v>
      </c>
      <c r="AY2823" t="s">
        <v>86</v>
      </c>
      <c r="AZ2823" t="s">
        <v>86</v>
      </c>
      <c r="BA2823" t="s">
        <v>86</v>
      </c>
      <c r="BB2823" t="s">
        <v>86</v>
      </c>
      <c r="BC2823" t="s">
        <v>86</v>
      </c>
    </row>
    <row r="2824" spans="1:55" x14ac:dyDescent="0.3">
      <c r="A2824" t="s">
        <v>55</v>
      </c>
      <c r="B2824" t="s">
        <v>86</v>
      </c>
      <c r="C2824" t="s">
        <v>1237</v>
      </c>
      <c r="D2824">
        <v>22110418308</v>
      </c>
      <c r="E2824" t="s">
        <v>2749</v>
      </c>
      <c r="F2824" t="s">
        <v>177</v>
      </c>
      <c r="G2824" t="s">
        <v>89</v>
      </c>
      <c r="H2824" t="s">
        <v>86</v>
      </c>
      <c r="I2824" t="s">
        <v>86</v>
      </c>
      <c r="J2824" t="s">
        <v>86</v>
      </c>
      <c r="K2824" t="s">
        <v>86</v>
      </c>
      <c r="L2824" t="s">
        <v>86</v>
      </c>
      <c r="M2824" t="s">
        <v>86</v>
      </c>
      <c r="N2824" t="s">
        <v>86</v>
      </c>
      <c r="O2824" t="s">
        <v>86</v>
      </c>
      <c r="P2824" t="s">
        <v>86</v>
      </c>
      <c r="Q2824" t="s">
        <v>86</v>
      </c>
      <c r="R2824" t="s">
        <v>86</v>
      </c>
      <c r="S2824" t="s">
        <v>86</v>
      </c>
      <c r="T2824" t="s">
        <v>86</v>
      </c>
      <c r="U2824" t="s">
        <v>86</v>
      </c>
      <c r="V2824" t="s">
        <v>86</v>
      </c>
      <c r="W2824" t="s">
        <v>86</v>
      </c>
      <c r="X2824" t="s">
        <v>86</v>
      </c>
      <c r="Y2824" t="s">
        <v>86</v>
      </c>
      <c r="Z2824" t="s">
        <v>86</v>
      </c>
      <c r="AA2824" t="s">
        <v>86</v>
      </c>
      <c r="AB2824" t="s">
        <v>86</v>
      </c>
      <c r="AC2824" t="s">
        <v>86</v>
      </c>
      <c r="AD2824" t="s">
        <v>86</v>
      </c>
      <c r="AE2824" t="s">
        <v>86</v>
      </c>
      <c r="AF2824" t="s">
        <v>86</v>
      </c>
      <c r="AG2824" t="s">
        <v>86</v>
      </c>
      <c r="AH2824" t="s">
        <v>86</v>
      </c>
      <c r="AI2824" t="s">
        <v>86</v>
      </c>
      <c r="AJ2824" t="s">
        <v>86</v>
      </c>
      <c r="AK2824" t="s">
        <v>86</v>
      </c>
      <c r="AL2824" t="s">
        <v>86</v>
      </c>
      <c r="AM2824" t="s">
        <v>86</v>
      </c>
      <c r="AN2824" t="s">
        <v>86</v>
      </c>
      <c r="AO2824" t="s">
        <v>86</v>
      </c>
      <c r="AP2824" t="s">
        <v>86</v>
      </c>
      <c r="AQ2824" t="s">
        <v>86</v>
      </c>
      <c r="AR2824" t="s">
        <v>86</v>
      </c>
      <c r="AS2824" t="s">
        <v>86</v>
      </c>
      <c r="AT2824" t="s">
        <v>86</v>
      </c>
      <c r="AU2824" t="s">
        <v>86</v>
      </c>
      <c r="AV2824" t="s">
        <v>86</v>
      </c>
      <c r="AW2824" t="s">
        <v>86</v>
      </c>
      <c r="AX2824" t="s">
        <v>86</v>
      </c>
      <c r="AY2824" t="s">
        <v>86</v>
      </c>
      <c r="AZ2824" t="s">
        <v>86</v>
      </c>
      <c r="BA2824" t="s">
        <v>86</v>
      </c>
      <c r="BB2824" t="s">
        <v>86</v>
      </c>
      <c r="BC2824" t="s">
        <v>86</v>
      </c>
    </row>
    <row r="2825" spans="1:55" x14ac:dyDescent="0.3">
      <c r="A2825" t="s">
        <v>55</v>
      </c>
      <c r="B2825" t="s">
        <v>86</v>
      </c>
      <c r="C2825" t="s">
        <v>1237</v>
      </c>
      <c r="D2825">
        <v>22110418309</v>
      </c>
      <c r="E2825" t="s">
        <v>2750</v>
      </c>
      <c r="F2825" t="s">
        <v>177</v>
      </c>
      <c r="G2825" t="s">
        <v>89</v>
      </c>
      <c r="H2825" t="s">
        <v>86</v>
      </c>
      <c r="I2825" t="s">
        <v>86</v>
      </c>
      <c r="J2825" t="s">
        <v>86</v>
      </c>
      <c r="K2825" t="s">
        <v>86</v>
      </c>
      <c r="L2825" t="s">
        <v>86</v>
      </c>
      <c r="M2825" t="s">
        <v>86</v>
      </c>
      <c r="N2825" t="s">
        <v>86</v>
      </c>
      <c r="O2825" t="s">
        <v>86</v>
      </c>
      <c r="P2825" t="s">
        <v>86</v>
      </c>
      <c r="Q2825" t="s">
        <v>86</v>
      </c>
      <c r="R2825" t="s">
        <v>86</v>
      </c>
      <c r="S2825" t="s">
        <v>86</v>
      </c>
      <c r="T2825" t="s">
        <v>86</v>
      </c>
      <c r="U2825" t="s">
        <v>86</v>
      </c>
      <c r="V2825" t="s">
        <v>86</v>
      </c>
      <c r="W2825" t="s">
        <v>86</v>
      </c>
      <c r="X2825" t="s">
        <v>86</v>
      </c>
      <c r="Y2825" t="s">
        <v>86</v>
      </c>
      <c r="Z2825" t="s">
        <v>86</v>
      </c>
      <c r="AA2825" t="s">
        <v>86</v>
      </c>
      <c r="AB2825" t="s">
        <v>86</v>
      </c>
      <c r="AC2825" t="s">
        <v>86</v>
      </c>
      <c r="AD2825" t="s">
        <v>86</v>
      </c>
      <c r="AE2825" t="s">
        <v>86</v>
      </c>
      <c r="AF2825" t="s">
        <v>86</v>
      </c>
      <c r="AG2825" t="s">
        <v>86</v>
      </c>
      <c r="AH2825" t="s">
        <v>86</v>
      </c>
      <c r="AI2825" t="s">
        <v>86</v>
      </c>
      <c r="AJ2825" t="s">
        <v>86</v>
      </c>
      <c r="AK2825" t="s">
        <v>86</v>
      </c>
      <c r="AL2825" t="s">
        <v>86</v>
      </c>
      <c r="AM2825" t="s">
        <v>86</v>
      </c>
      <c r="AN2825" t="s">
        <v>86</v>
      </c>
      <c r="AO2825" t="s">
        <v>86</v>
      </c>
      <c r="AP2825" t="s">
        <v>86</v>
      </c>
      <c r="AQ2825" t="s">
        <v>86</v>
      </c>
      <c r="AR2825" t="s">
        <v>86</v>
      </c>
      <c r="AS2825" t="s">
        <v>86</v>
      </c>
      <c r="AT2825" t="s">
        <v>86</v>
      </c>
      <c r="AU2825" t="s">
        <v>86</v>
      </c>
      <c r="AV2825" t="s">
        <v>86</v>
      </c>
      <c r="AW2825" t="s">
        <v>86</v>
      </c>
      <c r="AX2825" t="s">
        <v>86</v>
      </c>
      <c r="AY2825" t="s">
        <v>86</v>
      </c>
      <c r="AZ2825" t="s">
        <v>86</v>
      </c>
      <c r="BA2825" t="s">
        <v>86</v>
      </c>
      <c r="BB2825" t="s">
        <v>86</v>
      </c>
      <c r="BC2825" t="s">
        <v>86</v>
      </c>
    </row>
    <row r="2826" spans="1:55" x14ac:dyDescent="0.3">
      <c r="A2826" t="s">
        <v>55</v>
      </c>
      <c r="B2826" t="s">
        <v>55</v>
      </c>
      <c r="C2826" t="s">
        <v>1768</v>
      </c>
      <c r="D2826">
        <v>22110418502</v>
      </c>
      <c r="E2826" t="s">
        <v>1838</v>
      </c>
      <c r="F2826" t="s">
        <v>58</v>
      </c>
      <c r="G2826" t="s">
        <v>59</v>
      </c>
      <c r="H2826">
        <v>1</v>
      </c>
      <c r="I2826" t="s">
        <v>60</v>
      </c>
      <c r="J2826" t="s">
        <v>61</v>
      </c>
      <c r="L2826">
        <v>1</v>
      </c>
      <c r="N2826">
        <v>5</v>
      </c>
      <c r="O2826" t="s">
        <v>70</v>
      </c>
      <c r="P2826">
        <v>5</v>
      </c>
      <c r="Q2826" t="s">
        <v>81</v>
      </c>
      <c r="R2826">
        <v>25</v>
      </c>
      <c r="S2826">
        <v>20</v>
      </c>
      <c r="T2826" t="s">
        <v>63</v>
      </c>
      <c r="V2826">
        <v>0</v>
      </c>
      <c r="W2826">
        <v>0</v>
      </c>
      <c r="X2826">
        <v>2</v>
      </c>
      <c r="Y2826" t="s">
        <v>76</v>
      </c>
      <c r="Z2826" t="s">
        <v>76</v>
      </c>
      <c r="AA2826" t="s">
        <v>100</v>
      </c>
      <c r="AB2826" t="s">
        <v>76</v>
      </c>
      <c r="AC2826" t="s">
        <v>83</v>
      </c>
      <c r="AD2826">
        <v>0</v>
      </c>
      <c r="AE2826">
        <v>1</v>
      </c>
      <c r="AF2826">
        <v>0</v>
      </c>
      <c r="AG2826">
        <v>0</v>
      </c>
      <c r="AH2826">
        <v>0</v>
      </c>
      <c r="AI2826">
        <v>0</v>
      </c>
      <c r="AJ2826">
        <v>1</v>
      </c>
      <c r="AK2826">
        <v>0</v>
      </c>
      <c r="AL2826">
        <v>0</v>
      </c>
      <c r="AM2826">
        <v>0</v>
      </c>
      <c r="AN2826">
        <v>0</v>
      </c>
      <c r="AO2826">
        <v>0</v>
      </c>
      <c r="AP2826">
        <v>0</v>
      </c>
      <c r="AQ2826">
        <v>0</v>
      </c>
      <c r="AR2826">
        <v>0</v>
      </c>
      <c r="AS2826">
        <v>0</v>
      </c>
      <c r="AT2826">
        <v>0</v>
      </c>
      <c r="AU2826">
        <v>0</v>
      </c>
      <c r="AV2826">
        <v>0</v>
      </c>
      <c r="AW2826">
        <v>2</v>
      </c>
      <c r="AX2826">
        <v>2</v>
      </c>
      <c r="AY2826">
        <v>0</v>
      </c>
      <c r="AZ2826">
        <v>0</v>
      </c>
      <c r="BA2826" t="s">
        <v>66</v>
      </c>
      <c r="BB2826" t="s">
        <v>66</v>
      </c>
    </row>
    <row r="2827" spans="1:55" x14ac:dyDescent="0.3">
      <c r="A2827" t="s">
        <v>55</v>
      </c>
      <c r="B2827" t="s">
        <v>55</v>
      </c>
      <c r="C2827" t="s">
        <v>1768</v>
      </c>
      <c r="D2827">
        <v>22110418502</v>
      </c>
      <c r="E2827" t="s">
        <v>1838</v>
      </c>
      <c r="F2827" t="s">
        <v>58</v>
      </c>
      <c r="G2827" t="s">
        <v>59</v>
      </c>
      <c r="H2827">
        <v>1</v>
      </c>
      <c r="I2827" t="s">
        <v>60</v>
      </c>
      <c r="J2827" t="s">
        <v>61</v>
      </c>
      <c r="L2827">
        <v>1</v>
      </c>
      <c r="N2827">
        <v>6</v>
      </c>
      <c r="O2827" t="s">
        <v>70</v>
      </c>
      <c r="P2827">
        <v>4</v>
      </c>
      <c r="Q2827" t="s">
        <v>82</v>
      </c>
      <c r="R2827">
        <v>38</v>
      </c>
      <c r="S2827">
        <v>30</v>
      </c>
      <c r="T2827" t="s">
        <v>4943</v>
      </c>
      <c r="V2827">
        <v>0</v>
      </c>
      <c r="W2827">
        <v>0</v>
      </c>
      <c r="X2827">
        <v>2</v>
      </c>
      <c r="Y2827" t="s">
        <v>76</v>
      </c>
      <c r="Z2827" t="s">
        <v>76</v>
      </c>
      <c r="AA2827" t="s">
        <v>100</v>
      </c>
      <c r="AB2827" t="s">
        <v>76</v>
      </c>
      <c r="AC2827" t="s">
        <v>83</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3</v>
      </c>
      <c r="AX2827">
        <v>2</v>
      </c>
      <c r="AY2827">
        <v>0</v>
      </c>
      <c r="AZ2827">
        <v>0</v>
      </c>
      <c r="BA2827" t="s">
        <v>66</v>
      </c>
      <c r="BB2827" t="s">
        <v>66</v>
      </c>
    </row>
    <row r="2828" spans="1:55" x14ac:dyDescent="0.3">
      <c r="A2828" t="s">
        <v>55</v>
      </c>
      <c r="B2828" t="s">
        <v>55</v>
      </c>
      <c r="C2828" t="s">
        <v>1768</v>
      </c>
      <c r="D2828">
        <v>22110418502</v>
      </c>
      <c r="E2828" t="s">
        <v>1838</v>
      </c>
      <c r="F2828" t="s">
        <v>58</v>
      </c>
      <c r="G2828" t="s">
        <v>59</v>
      </c>
      <c r="H2828">
        <v>2</v>
      </c>
      <c r="I2828" t="s">
        <v>112</v>
      </c>
      <c r="J2828" t="s">
        <v>61</v>
      </c>
      <c r="L2828">
        <v>1</v>
      </c>
      <c r="M2828" t="s">
        <v>86</v>
      </c>
      <c r="N2828" t="s">
        <v>86</v>
      </c>
      <c r="O2828" t="s">
        <v>86</v>
      </c>
      <c r="P2828" t="s">
        <v>86</v>
      </c>
      <c r="Q2828" t="s">
        <v>86</v>
      </c>
      <c r="R2828" t="s">
        <v>86</v>
      </c>
      <c r="S2828" t="s">
        <v>86</v>
      </c>
      <c r="T2828" t="s">
        <v>86</v>
      </c>
      <c r="U2828" t="s">
        <v>86</v>
      </c>
      <c r="V2828">
        <v>2</v>
      </c>
      <c r="W2828">
        <v>0</v>
      </c>
      <c r="X2828">
        <v>4</v>
      </c>
      <c r="Y2828" t="s">
        <v>86</v>
      </c>
      <c r="Z2828" t="s">
        <v>86</v>
      </c>
      <c r="AA2828" t="s">
        <v>86</v>
      </c>
      <c r="AB2828" t="s">
        <v>86</v>
      </c>
      <c r="AC2828" t="s">
        <v>86</v>
      </c>
      <c r="AD2828" t="s">
        <v>86</v>
      </c>
      <c r="AE2828" t="s">
        <v>86</v>
      </c>
      <c r="AF2828" t="s">
        <v>86</v>
      </c>
      <c r="AG2828" t="s">
        <v>86</v>
      </c>
      <c r="AH2828" t="s">
        <v>86</v>
      </c>
      <c r="AI2828" t="s">
        <v>86</v>
      </c>
      <c r="AJ2828" t="s">
        <v>86</v>
      </c>
      <c r="AK2828" t="s">
        <v>86</v>
      </c>
      <c r="AL2828" t="s">
        <v>86</v>
      </c>
      <c r="AM2828" t="s">
        <v>86</v>
      </c>
      <c r="AN2828" t="s">
        <v>86</v>
      </c>
      <c r="AO2828" t="s">
        <v>86</v>
      </c>
      <c r="AP2828" t="s">
        <v>86</v>
      </c>
      <c r="AQ2828" t="s">
        <v>86</v>
      </c>
      <c r="AR2828" t="s">
        <v>86</v>
      </c>
      <c r="AS2828" t="s">
        <v>86</v>
      </c>
      <c r="AT2828" t="s">
        <v>86</v>
      </c>
      <c r="AU2828" t="s">
        <v>86</v>
      </c>
      <c r="AV2828" t="s">
        <v>86</v>
      </c>
      <c r="AW2828" t="s">
        <v>86</v>
      </c>
      <c r="AX2828" t="s">
        <v>86</v>
      </c>
      <c r="AY2828" t="s">
        <v>86</v>
      </c>
      <c r="AZ2828" t="s">
        <v>86</v>
      </c>
      <c r="BA2828" t="s">
        <v>86</v>
      </c>
      <c r="BB2828" t="s">
        <v>86</v>
      </c>
      <c r="BC2828" t="s">
        <v>86</v>
      </c>
    </row>
    <row r="2829" spans="1:55" x14ac:dyDescent="0.3">
      <c r="A2829" t="s">
        <v>55</v>
      </c>
      <c r="B2829" t="s">
        <v>55</v>
      </c>
      <c r="C2829" t="s">
        <v>1768</v>
      </c>
      <c r="D2829">
        <v>22110418502</v>
      </c>
      <c r="E2829" t="s">
        <v>1838</v>
      </c>
      <c r="F2829" t="s">
        <v>58</v>
      </c>
      <c r="G2829" t="s">
        <v>59</v>
      </c>
      <c r="H2829">
        <v>3</v>
      </c>
      <c r="I2829" t="s">
        <v>80</v>
      </c>
      <c r="J2829" t="s">
        <v>61</v>
      </c>
      <c r="L2829">
        <v>1</v>
      </c>
      <c r="M2829" t="s">
        <v>2751</v>
      </c>
      <c r="N2829">
        <v>1</v>
      </c>
      <c r="O2829" t="s">
        <v>70</v>
      </c>
      <c r="R2829">
        <v>0</v>
      </c>
      <c r="S2829">
        <v>0</v>
      </c>
      <c r="T2829" t="s">
        <v>4954</v>
      </c>
      <c r="V2829" t="s">
        <v>86</v>
      </c>
      <c r="W2829" t="s">
        <v>86</v>
      </c>
      <c r="X2829" t="s">
        <v>86</v>
      </c>
      <c r="Y2829" t="s">
        <v>76</v>
      </c>
      <c r="Z2829" t="s">
        <v>76</v>
      </c>
      <c r="AA2829" t="s">
        <v>76</v>
      </c>
      <c r="AB2829" t="s">
        <v>76</v>
      </c>
      <c r="AC2829" t="s">
        <v>86</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2</v>
      </c>
      <c r="AX2829">
        <v>2</v>
      </c>
      <c r="AY2829">
        <v>0</v>
      </c>
      <c r="AZ2829">
        <v>0</v>
      </c>
      <c r="BA2829" t="s">
        <v>66</v>
      </c>
      <c r="BB2829" t="s">
        <v>66</v>
      </c>
      <c r="BC2829" t="s">
        <v>86</v>
      </c>
    </row>
    <row r="2830" spans="1:55" x14ac:dyDescent="0.3">
      <c r="A2830" t="s">
        <v>55</v>
      </c>
      <c r="B2830" t="s">
        <v>55</v>
      </c>
      <c r="C2830" t="s">
        <v>1768</v>
      </c>
      <c r="D2830">
        <v>22110418502</v>
      </c>
      <c r="E2830" t="s">
        <v>1838</v>
      </c>
      <c r="F2830" t="s">
        <v>58</v>
      </c>
      <c r="G2830" t="s">
        <v>59</v>
      </c>
      <c r="H2830">
        <v>3</v>
      </c>
      <c r="I2830" t="s">
        <v>80</v>
      </c>
      <c r="J2830" t="s">
        <v>61</v>
      </c>
      <c r="L2830">
        <v>1</v>
      </c>
      <c r="M2830" t="s">
        <v>2751</v>
      </c>
      <c r="N2830">
        <v>2</v>
      </c>
      <c r="O2830" t="s">
        <v>70</v>
      </c>
      <c r="R2830">
        <v>0</v>
      </c>
      <c r="S2830">
        <v>0</v>
      </c>
      <c r="T2830" t="s">
        <v>4943</v>
      </c>
      <c r="V2830" t="s">
        <v>86</v>
      </c>
      <c r="W2830" t="s">
        <v>86</v>
      </c>
      <c r="X2830" t="s">
        <v>86</v>
      </c>
      <c r="Y2830" t="s">
        <v>76</v>
      </c>
      <c r="Z2830" t="s">
        <v>76</v>
      </c>
      <c r="AA2830" t="s">
        <v>100</v>
      </c>
      <c r="AB2830" t="s">
        <v>76</v>
      </c>
      <c r="AC2830" t="s">
        <v>73</v>
      </c>
      <c r="AD2830">
        <v>0</v>
      </c>
      <c r="AE2830">
        <v>1</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2</v>
      </c>
      <c r="AY2830">
        <v>0</v>
      </c>
      <c r="AZ2830">
        <v>0</v>
      </c>
      <c r="BA2830" t="s">
        <v>66</v>
      </c>
      <c r="BB2830" t="s">
        <v>66</v>
      </c>
      <c r="BC2830" t="s">
        <v>67</v>
      </c>
    </row>
    <row r="2831" spans="1:55" x14ac:dyDescent="0.3">
      <c r="A2831" t="s">
        <v>55</v>
      </c>
      <c r="B2831" t="s">
        <v>55</v>
      </c>
      <c r="C2831" t="s">
        <v>1768</v>
      </c>
      <c r="D2831">
        <v>22110418502</v>
      </c>
      <c r="E2831" t="s">
        <v>1838</v>
      </c>
      <c r="F2831" t="s">
        <v>58</v>
      </c>
      <c r="G2831" t="s">
        <v>59</v>
      </c>
      <c r="H2831">
        <v>3</v>
      </c>
      <c r="I2831" t="s">
        <v>80</v>
      </c>
      <c r="J2831" t="s">
        <v>61</v>
      </c>
      <c r="L2831">
        <v>1</v>
      </c>
      <c r="M2831" t="s">
        <v>86</v>
      </c>
      <c r="N2831" t="s">
        <v>86</v>
      </c>
      <c r="O2831" t="s">
        <v>86</v>
      </c>
      <c r="P2831" t="s">
        <v>86</v>
      </c>
      <c r="Q2831" t="s">
        <v>86</v>
      </c>
      <c r="R2831" t="s">
        <v>86</v>
      </c>
      <c r="S2831" t="s">
        <v>86</v>
      </c>
      <c r="T2831" t="s">
        <v>86</v>
      </c>
      <c r="U2831" t="s">
        <v>86</v>
      </c>
      <c r="V2831">
        <v>2</v>
      </c>
      <c r="W2831">
        <v>0</v>
      </c>
      <c r="X2831">
        <v>2</v>
      </c>
      <c r="Y2831" t="s">
        <v>86</v>
      </c>
      <c r="Z2831" t="s">
        <v>86</v>
      </c>
      <c r="AA2831" t="s">
        <v>86</v>
      </c>
      <c r="AB2831" t="s">
        <v>86</v>
      </c>
      <c r="AC2831" t="s">
        <v>86</v>
      </c>
      <c r="AD2831" t="s">
        <v>86</v>
      </c>
      <c r="AE2831" t="s">
        <v>86</v>
      </c>
      <c r="AF2831" t="s">
        <v>86</v>
      </c>
      <c r="AG2831" t="s">
        <v>86</v>
      </c>
      <c r="AH2831" t="s">
        <v>86</v>
      </c>
      <c r="AI2831" t="s">
        <v>86</v>
      </c>
      <c r="AJ2831" t="s">
        <v>86</v>
      </c>
      <c r="AK2831" t="s">
        <v>86</v>
      </c>
      <c r="AL2831" t="s">
        <v>86</v>
      </c>
      <c r="AM2831" t="s">
        <v>86</v>
      </c>
      <c r="AN2831" t="s">
        <v>86</v>
      </c>
      <c r="AO2831" t="s">
        <v>86</v>
      </c>
      <c r="AP2831" t="s">
        <v>86</v>
      </c>
      <c r="AQ2831" t="s">
        <v>86</v>
      </c>
      <c r="AR2831" t="s">
        <v>86</v>
      </c>
      <c r="AS2831" t="s">
        <v>86</v>
      </c>
      <c r="AT2831" t="s">
        <v>86</v>
      </c>
      <c r="AU2831" t="s">
        <v>86</v>
      </c>
      <c r="AV2831" t="s">
        <v>86</v>
      </c>
      <c r="AW2831" t="s">
        <v>86</v>
      </c>
      <c r="AX2831" t="s">
        <v>86</v>
      </c>
      <c r="AY2831" t="s">
        <v>86</v>
      </c>
      <c r="AZ2831" t="s">
        <v>86</v>
      </c>
      <c r="BA2831" t="s">
        <v>86</v>
      </c>
      <c r="BB2831" t="s">
        <v>86</v>
      </c>
      <c r="BC2831" t="s">
        <v>86</v>
      </c>
    </row>
    <row r="2832" spans="1:55" x14ac:dyDescent="0.3">
      <c r="A2832" t="s">
        <v>55</v>
      </c>
      <c r="B2832" t="s">
        <v>86</v>
      </c>
      <c r="C2832" t="s">
        <v>1768</v>
      </c>
      <c r="D2832">
        <v>22110418505</v>
      </c>
      <c r="E2832" t="s">
        <v>2752</v>
      </c>
      <c r="F2832" t="s">
        <v>177</v>
      </c>
      <c r="G2832" t="s">
        <v>89</v>
      </c>
      <c r="H2832" t="s">
        <v>86</v>
      </c>
      <c r="I2832" t="s">
        <v>86</v>
      </c>
      <c r="J2832" t="s">
        <v>86</v>
      </c>
      <c r="K2832" t="s">
        <v>86</v>
      </c>
      <c r="L2832" t="s">
        <v>86</v>
      </c>
      <c r="M2832" t="s">
        <v>86</v>
      </c>
      <c r="N2832" t="s">
        <v>86</v>
      </c>
      <c r="O2832" t="s">
        <v>86</v>
      </c>
      <c r="P2832" t="s">
        <v>86</v>
      </c>
      <c r="Q2832" t="s">
        <v>86</v>
      </c>
      <c r="R2832" t="s">
        <v>86</v>
      </c>
      <c r="S2832" t="s">
        <v>86</v>
      </c>
      <c r="T2832" t="s">
        <v>86</v>
      </c>
      <c r="U2832" t="s">
        <v>86</v>
      </c>
      <c r="V2832" t="s">
        <v>86</v>
      </c>
      <c r="W2832" t="s">
        <v>86</v>
      </c>
      <c r="X2832" t="s">
        <v>86</v>
      </c>
      <c r="Y2832" t="s">
        <v>86</v>
      </c>
      <c r="Z2832" t="s">
        <v>86</v>
      </c>
      <c r="AA2832" t="s">
        <v>86</v>
      </c>
      <c r="AB2832" t="s">
        <v>86</v>
      </c>
      <c r="AC2832" t="s">
        <v>86</v>
      </c>
      <c r="AD2832" t="s">
        <v>86</v>
      </c>
      <c r="AE2832" t="s">
        <v>86</v>
      </c>
      <c r="AF2832" t="s">
        <v>86</v>
      </c>
      <c r="AG2832" t="s">
        <v>86</v>
      </c>
      <c r="AH2832" t="s">
        <v>86</v>
      </c>
      <c r="AI2832" t="s">
        <v>86</v>
      </c>
      <c r="AJ2832" t="s">
        <v>86</v>
      </c>
      <c r="AK2832" t="s">
        <v>86</v>
      </c>
      <c r="AL2832" t="s">
        <v>86</v>
      </c>
      <c r="AM2832" t="s">
        <v>86</v>
      </c>
      <c r="AN2832" t="s">
        <v>86</v>
      </c>
      <c r="AO2832" t="s">
        <v>86</v>
      </c>
      <c r="AP2832" t="s">
        <v>86</v>
      </c>
      <c r="AQ2832" t="s">
        <v>86</v>
      </c>
      <c r="AR2832" t="s">
        <v>86</v>
      </c>
      <c r="AS2832" t="s">
        <v>86</v>
      </c>
      <c r="AT2832" t="s">
        <v>86</v>
      </c>
      <c r="AU2832" t="s">
        <v>86</v>
      </c>
      <c r="AV2832" t="s">
        <v>86</v>
      </c>
      <c r="AW2832" t="s">
        <v>86</v>
      </c>
      <c r="AX2832" t="s">
        <v>86</v>
      </c>
      <c r="AY2832" t="s">
        <v>86</v>
      </c>
      <c r="AZ2832" t="s">
        <v>86</v>
      </c>
      <c r="BA2832" t="s">
        <v>86</v>
      </c>
      <c r="BB2832" t="s">
        <v>86</v>
      </c>
      <c r="BC2832" t="s">
        <v>86</v>
      </c>
    </row>
    <row r="2833" spans="1:55" x14ac:dyDescent="0.3">
      <c r="A2833" t="s">
        <v>55</v>
      </c>
      <c r="B2833" t="s">
        <v>55</v>
      </c>
      <c r="C2833" t="s">
        <v>86</v>
      </c>
      <c r="D2833">
        <v>22110418508</v>
      </c>
      <c r="E2833" t="s">
        <v>2753</v>
      </c>
      <c r="F2833" t="s">
        <v>177</v>
      </c>
      <c r="G2833" t="s">
        <v>1216</v>
      </c>
      <c r="H2833" t="s">
        <v>86</v>
      </c>
      <c r="I2833" t="s">
        <v>86</v>
      </c>
      <c r="J2833" t="s">
        <v>86</v>
      </c>
      <c r="K2833" t="s">
        <v>86</v>
      </c>
      <c r="L2833" t="s">
        <v>86</v>
      </c>
      <c r="M2833" t="s">
        <v>86</v>
      </c>
      <c r="N2833" t="s">
        <v>86</v>
      </c>
      <c r="O2833" t="s">
        <v>86</v>
      </c>
      <c r="P2833" t="s">
        <v>86</v>
      </c>
      <c r="Q2833" t="s">
        <v>86</v>
      </c>
      <c r="R2833" t="s">
        <v>86</v>
      </c>
      <c r="S2833" t="s">
        <v>86</v>
      </c>
      <c r="T2833" t="s">
        <v>86</v>
      </c>
      <c r="U2833" t="s">
        <v>86</v>
      </c>
      <c r="V2833" t="s">
        <v>86</v>
      </c>
      <c r="W2833" t="s">
        <v>86</v>
      </c>
      <c r="X2833" t="s">
        <v>86</v>
      </c>
      <c r="Y2833" t="s">
        <v>86</v>
      </c>
      <c r="Z2833" t="s">
        <v>86</v>
      </c>
      <c r="AA2833" t="s">
        <v>86</v>
      </c>
      <c r="AB2833" t="s">
        <v>86</v>
      </c>
      <c r="AC2833" t="s">
        <v>86</v>
      </c>
      <c r="AD2833" t="s">
        <v>86</v>
      </c>
      <c r="AE2833" t="s">
        <v>86</v>
      </c>
      <c r="AF2833" t="s">
        <v>86</v>
      </c>
      <c r="AG2833" t="s">
        <v>86</v>
      </c>
      <c r="AH2833" t="s">
        <v>86</v>
      </c>
      <c r="AI2833" t="s">
        <v>86</v>
      </c>
      <c r="AJ2833" t="s">
        <v>86</v>
      </c>
      <c r="AK2833" t="s">
        <v>86</v>
      </c>
      <c r="AL2833" t="s">
        <v>86</v>
      </c>
      <c r="AM2833" t="s">
        <v>86</v>
      </c>
      <c r="AN2833" t="s">
        <v>86</v>
      </c>
      <c r="AO2833" t="s">
        <v>86</v>
      </c>
      <c r="AP2833" t="s">
        <v>86</v>
      </c>
      <c r="AQ2833" t="s">
        <v>86</v>
      </c>
      <c r="AR2833" t="s">
        <v>86</v>
      </c>
      <c r="AS2833" t="s">
        <v>86</v>
      </c>
      <c r="AT2833" t="s">
        <v>86</v>
      </c>
      <c r="AU2833" t="s">
        <v>86</v>
      </c>
      <c r="AV2833" t="s">
        <v>86</v>
      </c>
      <c r="AW2833" t="s">
        <v>86</v>
      </c>
      <c r="AX2833" t="s">
        <v>86</v>
      </c>
      <c r="AY2833" t="s">
        <v>86</v>
      </c>
      <c r="AZ2833" t="s">
        <v>86</v>
      </c>
      <c r="BA2833" t="s">
        <v>86</v>
      </c>
      <c r="BB2833" t="s">
        <v>86</v>
      </c>
      <c r="BC2833" t="s">
        <v>86</v>
      </c>
    </row>
    <row r="2834" spans="1:55" x14ac:dyDescent="0.3">
      <c r="A2834" t="s">
        <v>55</v>
      </c>
      <c r="B2834" t="s">
        <v>86</v>
      </c>
      <c r="C2834" t="s">
        <v>1768</v>
      </c>
      <c r="D2834">
        <v>22110418512</v>
      </c>
      <c r="E2834" t="s">
        <v>2754</v>
      </c>
      <c r="F2834" t="s">
        <v>177</v>
      </c>
      <c r="G2834" t="s">
        <v>89</v>
      </c>
      <c r="H2834" t="s">
        <v>86</v>
      </c>
      <c r="I2834" t="s">
        <v>86</v>
      </c>
      <c r="J2834" t="s">
        <v>86</v>
      </c>
      <c r="K2834" t="s">
        <v>86</v>
      </c>
      <c r="L2834" t="s">
        <v>86</v>
      </c>
      <c r="M2834" t="s">
        <v>86</v>
      </c>
      <c r="N2834" t="s">
        <v>86</v>
      </c>
      <c r="O2834" t="s">
        <v>86</v>
      </c>
      <c r="P2834" t="s">
        <v>86</v>
      </c>
      <c r="Q2834" t="s">
        <v>86</v>
      </c>
      <c r="R2834" t="s">
        <v>86</v>
      </c>
      <c r="S2834" t="s">
        <v>86</v>
      </c>
      <c r="T2834" t="s">
        <v>86</v>
      </c>
      <c r="U2834" t="s">
        <v>86</v>
      </c>
      <c r="V2834" t="s">
        <v>86</v>
      </c>
      <c r="W2834" t="s">
        <v>86</v>
      </c>
      <c r="X2834" t="s">
        <v>86</v>
      </c>
      <c r="Y2834" t="s">
        <v>86</v>
      </c>
      <c r="Z2834" t="s">
        <v>86</v>
      </c>
      <c r="AA2834" t="s">
        <v>86</v>
      </c>
      <c r="AB2834" t="s">
        <v>86</v>
      </c>
      <c r="AC2834" t="s">
        <v>86</v>
      </c>
      <c r="AD2834" t="s">
        <v>86</v>
      </c>
      <c r="AE2834" t="s">
        <v>86</v>
      </c>
      <c r="AF2834" t="s">
        <v>86</v>
      </c>
      <c r="AG2834" t="s">
        <v>86</v>
      </c>
      <c r="AH2834" t="s">
        <v>86</v>
      </c>
      <c r="AI2834" t="s">
        <v>86</v>
      </c>
      <c r="AJ2834" t="s">
        <v>86</v>
      </c>
      <c r="AK2834" t="s">
        <v>86</v>
      </c>
      <c r="AL2834" t="s">
        <v>86</v>
      </c>
      <c r="AM2834" t="s">
        <v>86</v>
      </c>
      <c r="AN2834" t="s">
        <v>86</v>
      </c>
      <c r="AO2834" t="s">
        <v>86</v>
      </c>
      <c r="AP2834" t="s">
        <v>86</v>
      </c>
      <c r="AQ2834" t="s">
        <v>86</v>
      </c>
      <c r="AR2834" t="s">
        <v>86</v>
      </c>
      <c r="AS2834" t="s">
        <v>86</v>
      </c>
      <c r="AT2834" t="s">
        <v>86</v>
      </c>
      <c r="AU2834" t="s">
        <v>86</v>
      </c>
      <c r="AV2834" t="s">
        <v>86</v>
      </c>
      <c r="AW2834" t="s">
        <v>86</v>
      </c>
      <c r="AX2834" t="s">
        <v>86</v>
      </c>
      <c r="AY2834" t="s">
        <v>86</v>
      </c>
      <c r="AZ2834" t="s">
        <v>86</v>
      </c>
      <c r="BA2834" t="s">
        <v>86</v>
      </c>
      <c r="BB2834" t="s">
        <v>86</v>
      </c>
      <c r="BC2834" t="s">
        <v>86</v>
      </c>
    </row>
    <row r="2835" spans="1:55" x14ac:dyDescent="0.3">
      <c r="A2835" t="s">
        <v>55</v>
      </c>
      <c r="B2835" t="s">
        <v>86</v>
      </c>
      <c r="C2835" t="s">
        <v>1768</v>
      </c>
      <c r="D2835">
        <v>22110418515</v>
      </c>
      <c r="E2835" t="s">
        <v>2755</v>
      </c>
      <c r="F2835" t="s">
        <v>88</v>
      </c>
      <c r="G2835" t="s">
        <v>89</v>
      </c>
      <c r="H2835" t="s">
        <v>86</v>
      </c>
      <c r="I2835" t="s">
        <v>86</v>
      </c>
      <c r="J2835" t="s">
        <v>86</v>
      </c>
      <c r="K2835" t="s">
        <v>86</v>
      </c>
      <c r="L2835" t="s">
        <v>86</v>
      </c>
      <c r="M2835" t="s">
        <v>86</v>
      </c>
      <c r="N2835" t="s">
        <v>86</v>
      </c>
      <c r="O2835" t="s">
        <v>86</v>
      </c>
      <c r="P2835" t="s">
        <v>86</v>
      </c>
      <c r="Q2835" t="s">
        <v>86</v>
      </c>
      <c r="R2835" t="s">
        <v>86</v>
      </c>
      <c r="S2835" t="s">
        <v>86</v>
      </c>
      <c r="T2835" t="s">
        <v>86</v>
      </c>
      <c r="U2835" t="s">
        <v>86</v>
      </c>
      <c r="V2835" t="s">
        <v>86</v>
      </c>
      <c r="W2835" t="s">
        <v>86</v>
      </c>
      <c r="X2835" t="s">
        <v>86</v>
      </c>
      <c r="Y2835" t="s">
        <v>86</v>
      </c>
      <c r="Z2835" t="s">
        <v>86</v>
      </c>
      <c r="AA2835" t="s">
        <v>86</v>
      </c>
      <c r="AB2835" t="s">
        <v>86</v>
      </c>
      <c r="AC2835" t="s">
        <v>86</v>
      </c>
      <c r="AD2835" t="s">
        <v>86</v>
      </c>
      <c r="AE2835" t="s">
        <v>86</v>
      </c>
      <c r="AF2835" t="s">
        <v>86</v>
      </c>
      <c r="AG2835" t="s">
        <v>86</v>
      </c>
      <c r="AH2835" t="s">
        <v>86</v>
      </c>
      <c r="AI2835" t="s">
        <v>86</v>
      </c>
      <c r="AJ2835" t="s">
        <v>86</v>
      </c>
      <c r="AK2835" t="s">
        <v>86</v>
      </c>
      <c r="AL2835" t="s">
        <v>86</v>
      </c>
      <c r="AM2835" t="s">
        <v>86</v>
      </c>
      <c r="AN2835" t="s">
        <v>86</v>
      </c>
      <c r="AO2835" t="s">
        <v>86</v>
      </c>
      <c r="AP2835" t="s">
        <v>86</v>
      </c>
      <c r="AQ2835" t="s">
        <v>86</v>
      </c>
      <c r="AR2835" t="s">
        <v>86</v>
      </c>
      <c r="AS2835" t="s">
        <v>86</v>
      </c>
      <c r="AT2835" t="s">
        <v>86</v>
      </c>
      <c r="AU2835" t="s">
        <v>86</v>
      </c>
      <c r="AV2835" t="s">
        <v>86</v>
      </c>
      <c r="AW2835" t="s">
        <v>86</v>
      </c>
      <c r="AX2835" t="s">
        <v>86</v>
      </c>
      <c r="AY2835" t="s">
        <v>86</v>
      </c>
      <c r="AZ2835" t="s">
        <v>86</v>
      </c>
      <c r="BA2835" t="s">
        <v>86</v>
      </c>
      <c r="BB2835" t="s">
        <v>86</v>
      </c>
      <c r="BC2835" t="s">
        <v>86</v>
      </c>
    </row>
    <row r="2836" spans="1:55" x14ac:dyDescent="0.3">
      <c r="A2836" t="s">
        <v>55</v>
      </c>
      <c r="B2836" t="s">
        <v>86</v>
      </c>
      <c r="C2836" t="s">
        <v>1768</v>
      </c>
      <c r="D2836">
        <v>22110418517</v>
      </c>
      <c r="E2836" t="s">
        <v>2756</v>
      </c>
      <c r="F2836" t="s">
        <v>177</v>
      </c>
      <c r="G2836" t="s">
        <v>89</v>
      </c>
      <c r="H2836" t="s">
        <v>86</v>
      </c>
      <c r="I2836" t="s">
        <v>86</v>
      </c>
      <c r="J2836" t="s">
        <v>86</v>
      </c>
      <c r="K2836" t="s">
        <v>86</v>
      </c>
      <c r="L2836" t="s">
        <v>86</v>
      </c>
      <c r="M2836" t="s">
        <v>86</v>
      </c>
      <c r="N2836" t="s">
        <v>86</v>
      </c>
      <c r="O2836" t="s">
        <v>86</v>
      </c>
      <c r="P2836" t="s">
        <v>86</v>
      </c>
      <c r="Q2836" t="s">
        <v>86</v>
      </c>
      <c r="R2836" t="s">
        <v>86</v>
      </c>
      <c r="S2836" t="s">
        <v>86</v>
      </c>
      <c r="T2836" t="s">
        <v>86</v>
      </c>
      <c r="U2836" t="s">
        <v>86</v>
      </c>
      <c r="V2836" t="s">
        <v>86</v>
      </c>
      <c r="W2836" t="s">
        <v>86</v>
      </c>
      <c r="X2836" t="s">
        <v>86</v>
      </c>
      <c r="Y2836" t="s">
        <v>86</v>
      </c>
      <c r="Z2836" t="s">
        <v>86</v>
      </c>
      <c r="AA2836" t="s">
        <v>86</v>
      </c>
      <c r="AB2836" t="s">
        <v>86</v>
      </c>
      <c r="AC2836" t="s">
        <v>86</v>
      </c>
      <c r="AD2836" t="s">
        <v>86</v>
      </c>
      <c r="AE2836" t="s">
        <v>86</v>
      </c>
      <c r="AF2836" t="s">
        <v>86</v>
      </c>
      <c r="AG2836" t="s">
        <v>86</v>
      </c>
      <c r="AH2836" t="s">
        <v>86</v>
      </c>
      <c r="AI2836" t="s">
        <v>86</v>
      </c>
      <c r="AJ2836" t="s">
        <v>86</v>
      </c>
      <c r="AK2836" t="s">
        <v>86</v>
      </c>
      <c r="AL2836" t="s">
        <v>86</v>
      </c>
      <c r="AM2836" t="s">
        <v>86</v>
      </c>
      <c r="AN2836" t="s">
        <v>86</v>
      </c>
      <c r="AO2836" t="s">
        <v>86</v>
      </c>
      <c r="AP2836" t="s">
        <v>86</v>
      </c>
      <c r="AQ2836" t="s">
        <v>86</v>
      </c>
      <c r="AR2836" t="s">
        <v>86</v>
      </c>
      <c r="AS2836" t="s">
        <v>86</v>
      </c>
      <c r="AT2836" t="s">
        <v>86</v>
      </c>
      <c r="AU2836" t="s">
        <v>86</v>
      </c>
      <c r="AV2836" t="s">
        <v>86</v>
      </c>
      <c r="AW2836" t="s">
        <v>86</v>
      </c>
      <c r="AX2836" t="s">
        <v>86</v>
      </c>
      <c r="AY2836" t="s">
        <v>86</v>
      </c>
      <c r="AZ2836" t="s">
        <v>86</v>
      </c>
      <c r="BA2836" t="s">
        <v>86</v>
      </c>
      <c r="BB2836" t="s">
        <v>86</v>
      </c>
      <c r="BC2836" t="s">
        <v>86</v>
      </c>
    </row>
    <row r="2837" spans="1:55" x14ac:dyDescent="0.3">
      <c r="A2837" t="s">
        <v>55</v>
      </c>
      <c r="B2837" t="s">
        <v>55</v>
      </c>
      <c r="C2837" t="s">
        <v>1085</v>
      </c>
      <c r="D2837">
        <v>22110418519</v>
      </c>
      <c r="E2837" t="s">
        <v>2757</v>
      </c>
      <c r="F2837" t="s">
        <v>58</v>
      </c>
      <c r="G2837" t="s">
        <v>59</v>
      </c>
      <c r="H2837" t="s">
        <v>86</v>
      </c>
      <c r="I2837" t="s">
        <v>86</v>
      </c>
      <c r="J2837" t="s">
        <v>86</v>
      </c>
      <c r="K2837" t="s">
        <v>86</v>
      </c>
      <c r="L2837" t="s">
        <v>86</v>
      </c>
      <c r="M2837" t="s">
        <v>86</v>
      </c>
      <c r="N2837" t="s">
        <v>86</v>
      </c>
      <c r="O2837" t="s">
        <v>86</v>
      </c>
      <c r="P2837" t="s">
        <v>86</v>
      </c>
      <c r="Q2837" t="s">
        <v>86</v>
      </c>
      <c r="R2837" t="s">
        <v>86</v>
      </c>
      <c r="S2837" t="s">
        <v>86</v>
      </c>
      <c r="T2837" t="s">
        <v>86</v>
      </c>
      <c r="U2837" t="s">
        <v>86</v>
      </c>
      <c r="V2837" t="s">
        <v>86</v>
      </c>
      <c r="W2837" t="s">
        <v>86</v>
      </c>
      <c r="X2837" t="s">
        <v>86</v>
      </c>
      <c r="Y2837" t="s">
        <v>86</v>
      </c>
      <c r="Z2837" t="s">
        <v>86</v>
      </c>
      <c r="AA2837" t="s">
        <v>86</v>
      </c>
      <c r="AB2837" t="s">
        <v>86</v>
      </c>
      <c r="AC2837" t="s">
        <v>86</v>
      </c>
      <c r="AD2837" t="s">
        <v>86</v>
      </c>
      <c r="AE2837" t="s">
        <v>86</v>
      </c>
      <c r="AF2837" t="s">
        <v>86</v>
      </c>
      <c r="AG2837" t="s">
        <v>86</v>
      </c>
      <c r="AH2837" t="s">
        <v>86</v>
      </c>
      <c r="AI2837" t="s">
        <v>86</v>
      </c>
      <c r="AJ2837" t="s">
        <v>86</v>
      </c>
      <c r="AK2837" t="s">
        <v>86</v>
      </c>
      <c r="AL2837" t="s">
        <v>86</v>
      </c>
      <c r="AM2837" t="s">
        <v>86</v>
      </c>
      <c r="AN2837" t="s">
        <v>86</v>
      </c>
      <c r="AO2837" t="s">
        <v>86</v>
      </c>
      <c r="AP2837" t="s">
        <v>86</v>
      </c>
      <c r="AQ2837" t="s">
        <v>86</v>
      </c>
      <c r="AR2837" t="s">
        <v>86</v>
      </c>
      <c r="AS2837" t="s">
        <v>86</v>
      </c>
      <c r="AT2837" t="s">
        <v>86</v>
      </c>
      <c r="AU2837" t="s">
        <v>86</v>
      </c>
      <c r="AV2837" t="s">
        <v>86</v>
      </c>
      <c r="AW2837" t="s">
        <v>86</v>
      </c>
      <c r="AX2837" t="s">
        <v>86</v>
      </c>
      <c r="AY2837" t="s">
        <v>86</v>
      </c>
      <c r="AZ2837" t="s">
        <v>86</v>
      </c>
      <c r="BA2837" t="s">
        <v>86</v>
      </c>
      <c r="BB2837" t="s">
        <v>86</v>
      </c>
      <c r="BC2837" t="s">
        <v>86</v>
      </c>
    </row>
    <row r="2838" spans="1:55" x14ac:dyDescent="0.3">
      <c r="A2838" t="s">
        <v>55</v>
      </c>
      <c r="B2838" t="s">
        <v>55</v>
      </c>
      <c r="C2838" t="s">
        <v>538</v>
      </c>
      <c r="D2838">
        <v>22110418530</v>
      </c>
      <c r="E2838" t="s">
        <v>2758</v>
      </c>
      <c r="F2838" t="s">
        <v>177</v>
      </c>
      <c r="G2838" t="s">
        <v>59</v>
      </c>
      <c r="H2838" t="s">
        <v>86</v>
      </c>
      <c r="I2838" t="s">
        <v>86</v>
      </c>
      <c r="J2838" t="s">
        <v>86</v>
      </c>
      <c r="K2838" t="s">
        <v>86</v>
      </c>
      <c r="L2838" t="s">
        <v>86</v>
      </c>
      <c r="M2838" t="s">
        <v>86</v>
      </c>
      <c r="N2838" t="s">
        <v>86</v>
      </c>
      <c r="O2838" t="s">
        <v>86</v>
      </c>
      <c r="P2838" t="s">
        <v>86</v>
      </c>
      <c r="Q2838" t="s">
        <v>86</v>
      </c>
      <c r="R2838" t="s">
        <v>86</v>
      </c>
      <c r="S2838" t="s">
        <v>86</v>
      </c>
      <c r="T2838" t="s">
        <v>86</v>
      </c>
      <c r="U2838" t="s">
        <v>86</v>
      </c>
      <c r="V2838" t="s">
        <v>86</v>
      </c>
      <c r="W2838" t="s">
        <v>86</v>
      </c>
      <c r="X2838" t="s">
        <v>86</v>
      </c>
      <c r="Y2838" t="s">
        <v>86</v>
      </c>
      <c r="Z2838" t="s">
        <v>86</v>
      </c>
      <c r="AA2838" t="s">
        <v>86</v>
      </c>
      <c r="AB2838" t="s">
        <v>86</v>
      </c>
      <c r="AC2838" t="s">
        <v>86</v>
      </c>
      <c r="AD2838" t="s">
        <v>86</v>
      </c>
      <c r="AE2838" t="s">
        <v>86</v>
      </c>
      <c r="AF2838" t="s">
        <v>86</v>
      </c>
      <c r="AG2838" t="s">
        <v>86</v>
      </c>
      <c r="AH2838" t="s">
        <v>86</v>
      </c>
      <c r="AI2838" t="s">
        <v>86</v>
      </c>
      <c r="AJ2838" t="s">
        <v>86</v>
      </c>
      <c r="AK2838" t="s">
        <v>86</v>
      </c>
      <c r="AL2838" t="s">
        <v>86</v>
      </c>
      <c r="AM2838" t="s">
        <v>86</v>
      </c>
      <c r="AN2838" t="s">
        <v>86</v>
      </c>
      <c r="AO2838" t="s">
        <v>86</v>
      </c>
      <c r="AP2838" t="s">
        <v>86</v>
      </c>
      <c r="AQ2838" t="s">
        <v>86</v>
      </c>
      <c r="AR2838" t="s">
        <v>86</v>
      </c>
      <c r="AS2838" t="s">
        <v>86</v>
      </c>
      <c r="AT2838" t="s">
        <v>86</v>
      </c>
      <c r="AU2838" t="s">
        <v>86</v>
      </c>
      <c r="AV2838" t="s">
        <v>86</v>
      </c>
      <c r="AW2838" t="s">
        <v>86</v>
      </c>
      <c r="AX2838" t="s">
        <v>86</v>
      </c>
      <c r="AY2838" t="s">
        <v>86</v>
      </c>
      <c r="AZ2838" t="s">
        <v>86</v>
      </c>
      <c r="BA2838" t="s">
        <v>86</v>
      </c>
      <c r="BB2838" t="s">
        <v>86</v>
      </c>
      <c r="BC2838" t="s">
        <v>86</v>
      </c>
    </row>
    <row r="2839" spans="1:55" x14ac:dyDescent="0.3">
      <c r="A2839" t="s">
        <v>55</v>
      </c>
      <c r="B2839" t="s">
        <v>86</v>
      </c>
      <c r="C2839" t="s">
        <v>1768</v>
      </c>
      <c r="D2839">
        <v>22110418532</v>
      </c>
      <c r="E2839" t="s">
        <v>2759</v>
      </c>
      <c r="F2839" t="s">
        <v>177</v>
      </c>
      <c r="G2839" t="s">
        <v>89</v>
      </c>
      <c r="H2839" t="s">
        <v>86</v>
      </c>
      <c r="I2839" t="s">
        <v>86</v>
      </c>
      <c r="J2839" t="s">
        <v>86</v>
      </c>
      <c r="K2839" t="s">
        <v>86</v>
      </c>
      <c r="L2839" t="s">
        <v>86</v>
      </c>
      <c r="M2839" t="s">
        <v>86</v>
      </c>
      <c r="N2839" t="s">
        <v>86</v>
      </c>
      <c r="O2839" t="s">
        <v>86</v>
      </c>
      <c r="P2839" t="s">
        <v>86</v>
      </c>
      <c r="Q2839" t="s">
        <v>86</v>
      </c>
      <c r="R2839" t="s">
        <v>86</v>
      </c>
      <c r="S2839" t="s">
        <v>86</v>
      </c>
      <c r="T2839" t="s">
        <v>86</v>
      </c>
      <c r="U2839" t="s">
        <v>86</v>
      </c>
      <c r="V2839" t="s">
        <v>86</v>
      </c>
      <c r="W2839" t="s">
        <v>86</v>
      </c>
      <c r="X2839" t="s">
        <v>86</v>
      </c>
      <c r="Y2839" t="s">
        <v>86</v>
      </c>
      <c r="Z2839" t="s">
        <v>86</v>
      </c>
      <c r="AA2839" t="s">
        <v>86</v>
      </c>
      <c r="AB2839" t="s">
        <v>86</v>
      </c>
      <c r="AC2839" t="s">
        <v>86</v>
      </c>
      <c r="AD2839" t="s">
        <v>86</v>
      </c>
      <c r="AE2839" t="s">
        <v>86</v>
      </c>
      <c r="AF2839" t="s">
        <v>86</v>
      </c>
      <c r="AG2839" t="s">
        <v>86</v>
      </c>
      <c r="AH2839" t="s">
        <v>86</v>
      </c>
      <c r="AI2839" t="s">
        <v>86</v>
      </c>
      <c r="AJ2839" t="s">
        <v>86</v>
      </c>
      <c r="AK2839" t="s">
        <v>86</v>
      </c>
      <c r="AL2839" t="s">
        <v>86</v>
      </c>
      <c r="AM2839" t="s">
        <v>86</v>
      </c>
      <c r="AN2839" t="s">
        <v>86</v>
      </c>
      <c r="AO2839" t="s">
        <v>86</v>
      </c>
      <c r="AP2839" t="s">
        <v>86</v>
      </c>
      <c r="AQ2839" t="s">
        <v>86</v>
      </c>
      <c r="AR2839" t="s">
        <v>86</v>
      </c>
      <c r="AS2839" t="s">
        <v>86</v>
      </c>
      <c r="AT2839" t="s">
        <v>86</v>
      </c>
      <c r="AU2839" t="s">
        <v>86</v>
      </c>
      <c r="AV2839" t="s">
        <v>86</v>
      </c>
      <c r="AW2839" t="s">
        <v>86</v>
      </c>
      <c r="AX2839" t="s">
        <v>86</v>
      </c>
      <c r="AY2839" t="s">
        <v>86</v>
      </c>
      <c r="AZ2839" t="s">
        <v>86</v>
      </c>
      <c r="BA2839" t="s">
        <v>86</v>
      </c>
      <c r="BB2839" t="s">
        <v>86</v>
      </c>
      <c r="BC2839" t="s">
        <v>86</v>
      </c>
    </row>
    <row r="2840" spans="1:55" x14ac:dyDescent="0.3">
      <c r="A2840" t="s">
        <v>55</v>
      </c>
      <c r="B2840" t="s">
        <v>55</v>
      </c>
      <c r="C2840" t="s">
        <v>1085</v>
      </c>
      <c r="D2840">
        <v>22110418534</v>
      </c>
      <c r="E2840" t="s">
        <v>2760</v>
      </c>
      <c r="F2840" t="s">
        <v>177</v>
      </c>
      <c r="G2840" t="s">
        <v>59</v>
      </c>
      <c r="H2840" t="s">
        <v>86</v>
      </c>
      <c r="I2840" t="s">
        <v>86</v>
      </c>
      <c r="J2840" t="s">
        <v>86</v>
      </c>
      <c r="K2840" t="s">
        <v>86</v>
      </c>
      <c r="L2840" t="s">
        <v>86</v>
      </c>
      <c r="M2840" t="s">
        <v>86</v>
      </c>
      <c r="N2840" t="s">
        <v>86</v>
      </c>
      <c r="O2840" t="s">
        <v>86</v>
      </c>
      <c r="P2840" t="s">
        <v>86</v>
      </c>
      <c r="Q2840" t="s">
        <v>86</v>
      </c>
      <c r="R2840" t="s">
        <v>86</v>
      </c>
      <c r="S2840" t="s">
        <v>86</v>
      </c>
      <c r="T2840" t="s">
        <v>86</v>
      </c>
      <c r="U2840" t="s">
        <v>86</v>
      </c>
      <c r="V2840" t="s">
        <v>86</v>
      </c>
      <c r="W2840" t="s">
        <v>86</v>
      </c>
      <c r="X2840" t="s">
        <v>86</v>
      </c>
      <c r="Y2840" t="s">
        <v>86</v>
      </c>
      <c r="Z2840" t="s">
        <v>86</v>
      </c>
      <c r="AA2840" t="s">
        <v>86</v>
      </c>
      <c r="AB2840" t="s">
        <v>86</v>
      </c>
      <c r="AC2840" t="s">
        <v>86</v>
      </c>
      <c r="AD2840" t="s">
        <v>86</v>
      </c>
      <c r="AE2840" t="s">
        <v>86</v>
      </c>
      <c r="AF2840" t="s">
        <v>86</v>
      </c>
      <c r="AG2840" t="s">
        <v>86</v>
      </c>
      <c r="AH2840" t="s">
        <v>86</v>
      </c>
      <c r="AI2840" t="s">
        <v>86</v>
      </c>
      <c r="AJ2840" t="s">
        <v>86</v>
      </c>
      <c r="AK2840" t="s">
        <v>86</v>
      </c>
      <c r="AL2840" t="s">
        <v>86</v>
      </c>
      <c r="AM2840" t="s">
        <v>86</v>
      </c>
      <c r="AN2840" t="s">
        <v>86</v>
      </c>
      <c r="AO2840" t="s">
        <v>86</v>
      </c>
      <c r="AP2840" t="s">
        <v>86</v>
      </c>
      <c r="AQ2840" t="s">
        <v>86</v>
      </c>
      <c r="AR2840" t="s">
        <v>86</v>
      </c>
      <c r="AS2840" t="s">
        <v>86</v>
      </c>
      <c r="AT2840" t="s">
        <v>86</v>
      </c>
      <c r="AU2840" t="s">
        <v>86</v>
      </c>
      <c r="AV2840" t="s">
        <v>86</v>
      </c>
      <c r="AW2840" t="s">
        <v>86</v>
      </c>
      <c r="AX2840" t="s">
        <v>86</v>
      </c>
      <c r="AY2840" t="s">
        <v>86</v>
      </c>
      <c r="AZ2840" t="s">
        <v>86</v>
      </c>
      <c r="BA2840" t="s">
        <v>86</v>
      </c>
      <c r="BB2840" t="s">
        <v>86</v>
      </c>
      <c r="BC2840" t="s">
        <v>86</v>
      </c>
    </row>
    <row r="2841" spans="1:55" x14ac:dyDescent="0.3">
      <c r="A2841" t="s">
        <v>55</v>
      </c>
      <c r="B2841" t="s">
        <v>86</v>
      </c>
      <c r="C2841" t="s">
        <v>1768</v>
      </c>
      <c r="D2841">
        <v>22110418535</v>
      </c>
      <c r="E2841" t="s">
        <v>2761</v>
      </c>
      <c r="F2841" t="s">
        <v>177</v>
      </c>
      <c r="G2841" t="s">
        <v>89</v>
      </c>
      <c r="H2841" t="s">
        <v>86</v>
      </c>
      <c r="I2841" t="s">
        <v>86</v>
      </c>
      <c r="J2841" t="s">
        <v>86</v>
      </c>
      <c r="K2841" t="s">
        <v>86</v>
      </c>
      <c r="L2841" t="s">
        <v>86</v>
      </c>
      <c r="M2841" t="s">
        <v>86</v>
      </c>
      <c r="N2841" t="s">
        <v>86</v>
      </c>
      <c r="O2841" t="s">
        <v>86</v>
      </c>
      <c r="P2841" t="s">
        <v>86</v>
      </c>
      <c r="Q2841" t="s">
        <v>86</v>
      </c>
      <c r="R2841" t="s">
        <v>86</v>
      </c>
      <c r="S2841" t="s">
        <v>86</v>
      </c>
      <c r="T2841" t="s">
        <v>86</v>
      </c>
      <c r="U2841" t="s">
        <v>86</v>
      </c>
      <c r="V2841" t="s">
        <v>86</v>
      </c>
      <c r="W2841" t="s">
        <v>86</v>
      </c>
      <c r="X2841" t="s">
        <v>86</v>
      </c>
      <c r="Y2841" t="s">
        <v>86</v>
      </c>
      <c r="Z2841" t="s">
        <v>86</v>
      </c>
      <c r="AA2841" t="s">
        <v>86</v>
      </c>
      <c r="AB2841" t="s">
        <v>86</v>
      </c>
      <c r="AC2841" t="s">
        <v>86</v>
      </c>
      <c r="AD2841" t="s">
        <v>86</v>
      </c>
      <c r="AE2841" t="s">
        <v>86</v>
      </c>
      <c r="AF2841" t="s">
        <v>86</v>
      </c>
      <c r="AG2841" t="s">
        <v>86</v>
      </c>
      <c r="AH2841" t="s">
        <v>86</v>
      </c>
      <c r="AI2841" t="s">
        <v>86</v>
      </c>
      <c r="AJ2841" t="s">
        <v>86</v>
      </c>
      <c r="AK2841" t="s">
        <v>86</v>
      </c>
      <c r="AL2841" t="s">
        <v>86</v>
      </c>
      <c r="AM2841" t="s">
        <v>86</v>
      </c>
      <c r="AN2841" t="s">
        <v>86</v>
      </c>
      <c r="AO2841" t="s">
        <v>86</v>
      </c>
      <c r="AP2841" t="s">
        <v>86</v>
      </c>
      <c r="AQ2841" t="s">
        <v>86</v>
      </c>
      <c r="AR2841" t="s">
        <v>86</v>
      </c>
      <c r="AS2841" t="s">
        <v>86</v>
      </c>
      <c r="AT2841" t="s">
        <v>86</v>
      </c>
      <c r="AU2841" t="s">
        <v>86</v>
      </c>
      <c r="AV2841" t="s">
        <v>86</v>
      </c>
      <c r="AW2841" t="s">
        <v>86</v>
      </c>
      <c r="AX2841" t="s">
        <v>86</v>
      </c>
      <c r="AY2841" t="s">
        <v>86</v>
      </c>
      <c r="AZ2841" t="s">
        <v>86</v>
      </c>
      <c r="BA2841" t="s">
        <v>86</v>
      </c>
      <c r="BB2841" t="s">
        <v>86</v>
      </c>
      <c r="BC2841" t="s">
        <v>86</v>
      </c>
    </row>
    <row r="2842" spans="1:55" x14ac:dyDescent="0.3">
      <c r="A2842" t="s">
        <v>55</v>
      </c>
      <c r="B2842" t="s">
        <v>86</v>
      </c>
      <c r="C2842" t="s">
        <v>1768</v>
      </c>
      <c r="D2842">
        <v>22110418538</v>
      </c>
      <c r="E2842" t="s">
        <v>2762</v>
      </c>
      <c r="F2842" t="s">
        <v>177</v>
      </c>
      <c r="G2842" t="s">
        <v>89</v>
      </c>
      <c r="H2842" t="s">
        <v>86</v>
      </c>
      <c r="I2842" t="s">
        <v>86</v>
      </c>
      <c r="J2842" t="s">
        <v>86</v>
      </c>
      <c r="K2842" t="s">
        <v>86</v>
      </c>
      <c r="L2842" t="s">
        <v>86</v>
      </c>
      <c r="M2842" t="s">
        <v>86</v>
      </c>
      <c r="N2842" t="s">
        <v>86</v>
      </c>
      <c r="O2842" t="s">
        <v>86</v>
      </c>
      <c r="P2842" t="s">
        <v>86</v>
      </c>
      <c r="Q2842" t="s">
        <v>86</v>
      </c>
      <c r="R2842" t="s">
        <v>86</v>
      </c>
      <c r="S2842" t="s">
        <v>86</v>
      </c>
      <c r="T2842" t="s">
        <v>86</v>
      </c>
      <c r="U2842" t="s">
        <v>86</v>
      </c>
      <c r="V2842" t="s">
        <v>86</v>
      </c>
      <c r="W2842" t="s">
        <v>86</v>
      </c>
      <c r="X2842" t="s">
        <v>86</v>
      </c>
      <c r="Y2842" t="s">
        <v>86</v>
      </c>
      <c r="Z2842" t="s">
        <v>86</v>
      </c>
      <c r="AA2842" t="s">
        <v>86</v>
      </c>
      <c r="AB2842" t="s">
        <v>86</v>
      </c>
      <c r="AC2842" t="s">
        <v>86</v>
      </c>
      <c r="AD2842" t="s">
        <v>86</v>
      </c>
      <c r="AE2842" t="s">
        <v>86</v>
      </c>
      <c r="AF2842" t="s">
        <v>86</v>
      </c>
      <c r="AG2842" t="s">
        <v>86</v>
      </c>
      <c r="AH2842" t="s">
        <v>86</v>
      </c>
      <c r="AI2842" t="s">
        <v>86</v>
      </c>
      <c r="AJ2842" t="s">
        <v>86</v>
      </c>
      <c r="AK2842" t="s">
        <v>86</v>
      </c>
      <c r="AL2842" t="s">
        <v>86</v>
      </c>
      <c r="AM2842" t="s">
        <v>86</v>
      </c>
      <c r="AN2842" t="s">
        <v>86</v>
      </c>
      <c r="AO2842" t="s">
        <v>86</v>
      </c>
      <c r="AP2842" t="s">
        <v>86</v>
      </c>
      <c r="AQ2842" t="s">
        <v>86</v>
      </c>
      <c r="AR2842" t="s">
        <v>86</v>
      </c>
      <c r="AS2842" t="s">
        <v>86</v>
      </c>
      <c r="AT2842" t="s">
        <v>86</v>
      </c>
      <c r="AU2842" t="s">
        <v>86</v>
      </c>
      <c r="AV2842" t="s">
        <v>86</v>
      </c>
      <c r="AW2842" t="s">
        <v>86</v>
      </c>
      <c r="AX2842" t="s">
        <v>86</v>
      </c>
      <c r="AY2842" t="s">
        <v>86</v>
      </c>
      <c r="AZ2842" t="s">
        <v>86</v>
      </c>
      <c r="BA2842" t="s">
        <v>86</v>
      </c>
      <c r="BB2842" t="s">
        <v>86</v>
      </c>
      <c r="BC2842" t="s">
        <v>86</v>
      </c>
    </row>
    <row r="2843" spans="1:55" x14ac:dyDescent="0.3">
      <c r="A2843" t="s">
        <v>55</v>
      </c>
      <c r="B2843" t="s">
        <v>86</v>
      </c>
      <c r="C2843" t="s">
        <v>1768</v>
      </c>
      <c r="D2843">
        <v>22110418539</v>
      </c>
      <c r="E2843" t="s">
        <v>2763</v>
      </c>
      <c r="F2843" t="s">
        <v>177</v>
      </c>
      <c r="G2843" t="s">
        <v>89</v>
      </c>
      <c r="H2843" t="s">
        <v>86</v>
      </c>
      <c r="I2843" t="s">
        <v>86</v>
      </c>
      <c r="J2843" t="s">
        <v>86</v>
      </c>
      <c r="K2843" t="s">
        <v>86</v>
      </c>
      <c r="L2843" t="s">
        <v>86</v>
      </c>
      <c r="M2843" t="s">
        <v>86</v>
      </c>
      <c r="N2843" t="s">
        <v>86</v>
      </c>
      <c r="O2843" t="s">
        <v>86</v>
      </c>
      <c r="P2843" t="s">
        <v>86</v>
      </c>
      <c r="Q2843" t="s">
        <v>86</v>
      </c>
      <c r="R2843" t="s">
        <v>86</v>
      </c>
      <c r="S2843" t="s">
        <v>86</v>
      </c>
      <c r="T2843" t="s">
        <v>86</v>
      </c>
      <c r="U2843" t="s">
        <v>86</v>
      </c>
      <c r="V2843" t="s">
        <v>86</v>
      </c>
      <c r="W2843" t="s">
        <v>86</v>
      </c>
      <c r="X2843" t="s">
        <v>86</v>
      </c>
      <c r="Y2843" t="s">
        <v>86</v>
      </c>
      <c r="Z2843" t="s">
        <v>86</v>
      </c>
      <c r="AA2843" t="s">
        <v>86</v>
      </c>
      <c r="AB2843" t="s">
        <v>86</v>
      </c>
      <c r="AC2843" t="s">
        <v>86</v>
      </c>
      <c r="AD2843" t="s">
        <v>86</v>
      </c>
      <c r="AE2843" t="s">
        <v>86</v>
      </c>
      <c r="AF2843" t="s">
        <v>86</v>
      </c>
      <c r="AG2843" t="s">
        <v>86</v>
      </c>
      <c r="AH2843" t="s">
        <v>86</v>
      </c>
      <c r="AI2843" t="s">
        <v>86</v>
      </c>
      <c r="AJ2843" t="s">
        <v>86</v>
      </c>
      <c r="AK2843" t="s">
        <v>86</v>
      </c>
      <c r="AL2843" t="s">
        <v>86</v>
      </c>
      <c r="AM2843" t="s">
        <v>86</v>
      </c>
      <c r="AN2843" t="s">
        <v>86</v>
      </c>
      <c r="AO2843" t="s">
        <v>86</v>
      </c>
      <c r="AP2843" t="s">
        <v>86</v>
      </c>
      <c r="AQ2843" t="s">
        <v>86</v>
      </c>
      <c r="AR2843" t="s">
        <v>86</v>
      </c>
      <c r="AS2843" t="s">
        <v>86</v>
      </c>
      <c r="AT2843" t="s">
        <v>86</v>
      </c>
      <c r="AU2843" t="s">
        <v>86</v>
      </c>
      <c r="AV2843" t="s">
        <v>86</v>
      </c>
      <c r="AW2843" t="s">
        <v>86</v>
      </c>
      <c r="AX2843" t="s">
        <v>86</v>
      </c>
      <c r="AY2843" t="s">
        <v>86</v>
      </c>
      <c r="AZ2843" t="s">
        <v>86</v>
      </c>
      <c r="BA2843" t="s">
        <v>86</v>
      </c>
      <c r="BB2843" t="s">
        <v>86</v>
      </c>
      <c r="BC2843" t="s">
        <v>86</v>
      </c>
    </row>
    <row r="2844" spans="1:55" x14ac:dyDescent="0.3">
      <c r="A2844" t="s">
        <v>55</v>
      </c>
      <c r="B2844" t="s">
        <v>86</v>
      </c>
      <c r="C2844" t="s">
        <v>1768</v>
      </c>
      <c r="D2844">
        <v>22110418540</v>
      </c>
      <c r="E2844" t="s">
        <v>2764</v>
      </c>
      <c r="F2844" t="s">
        <v>177</v>
      </c>
      <c r="G2844" t="s">
        <v>89</v>
      </c>
      <c r="H2844" t="s">
        <v>86</v>
      </c>
      <c r="I2844" t="s">
        <v>86</v>
      </c>
      <c r="J2844" t="s">
        <v>86</v>
      </c>
      <c r="K2844" t="s">
        <v>86</v>
      </c>
      <c r="L2844" t="s">
        <v>86</v>
      </c>
      <c r="M2844" t="s">
        <v>86</v>
      </c>
      <c r="N2844" t="s">
        <v>86</v>
      </c>
      <c r="O2844" t="s">
        <v>86</v>
      </c>
      <c r="P2844" t="s">
        <v>86</v>
      </c>
      <c r="Q2844" t="s">
        <v>86</v>
      </c>
      <c r="R2844" t="s">
        <v>86</v>
      </c>
      <c r="S2844" t="s">
        <v>86</v>
      </c>
      <c r="T2844" t="s">
        <v>86</v>
      </c>
      <c r="U2844" t="s">
        <v>86</v>
      </c>
      <c r="V2844" t="s">
        <v>86</v>
      </c>
      <c r="W2844" t="s">
        <v>86</v>
      </c>
      <c r="X2844" t="s">
        <v>86</v>
      </c>
      <c r="Y2844" t="s">
        <v>86</v>
      </c>
      <c r="Z2844" t="s">
        <v>86</v>
      </c>
      <c r="AA2844" t="s">
        <v>86</v>
      </c>
      <c r="AB2844" t="s">
        <v>86</v>
      </c>
      <c r="AC2844" t="s">
        <v>86</v>
      </c>
      <c r="AD2844" t="s">
        <v>86</v>
      </c>
      <c r="AE2844" t="s">
        <v>86</v>
      </c>
      <c r="AF2844" t="s">
        <v>86</v>
      </c>
      <c r="AG2844" t="s">
        <v>86</v>
      </c>
      <c r="AH2844" t="s">
        <v>86</v>
      </c>
      <c r="AI2844" t="s">
        <v>86</v>
      </c>
      <c r="AJ2844" t="s">
        <v>86</v>
      </c>
      <c r="AK2844" t="s">
        <v>86</v>
      </c>
      <c r="AL2844" t="s">
        <v>86</v>
      </c>
      <c r="AM2844" t="s">
        <v>86</v>
      </c>
      <c r="AN2844" t="s">
        <v>86</v>
      </c>
      <c r="AO2844" t="s">
        <v>86</v>
      </c>
      <c r="AP2844" t="s">
        <v>86</v>
      </c>
      <c r="AQ2844" t="s">
        <v>86</v>
      </c>
      <c r="AR2844" t="s">
        <v>86</v>
      </c>
      <c r="AS2844" t="s">
        <v>86</v>
      </c>
      <c r="AT2844" t="s">
        <v>86</v>
      </c>
      <c r="AU2844" t="s">
        <v>86</v>
      </c>
      <c r="AV2844" t="s">
        <v>86</v>
      </c>
      <c r="AW2844" t="s">
        <v>86</v>
      </c>
      <c r="AX2844" t="s">
        <v>86</v>
      </c>
      <c r="AY2844" t="s">
        <v>86</v>
      </c>
      <c r="AZ2844" t="s">
        <v>86</v>
      </c>
      <c r="BA2844" t="s">
        <v>86</v>
      </c>
      <c r="BB2844" t="s">
        <v>86</v>
      </c>
      <c r="BC2844" t="s">
        <v>86</v>
      </c>
    </row>
    <row r="2845" spans="1:55" x14ac:dyDescent="0.3">
      <c r="A2845" t="s">
        <v>55</v>
      </c>
      <c r="B2845" t="s">
        <v>86</v>
      </c>
      <c r="C2845" t="s">
        <v>1768</v>
      </c>
      <c r="D2845">
        <v>22110418541</v>
      </c>
      <c r="E2845" t="s">
        <v>2765</v>
      </c>
      <c r="F2845" t="s">
        <v>177</v>
      </c>
      <c r="G2845" t="s">
        <v>89</v>
      </c>
      <c r="H2845" t="s">
        <v>86</v>
      </c>
      <c r="I2845" t="s">
        <v>86</v>
      </c>
      <c r="J2845" t="s">
        <v>86</v>
      </c>
      <c r="K2845" t="s">
        <v>86</v>
      </c>
      <c r="L2845" t="s">
        <v>86</v>
      </c>
      <c r="M2845" t="s">
        <v>86</v>
      </c>
      <c r="N2845" t="s">
        <v>86</v>
      </c>
      <c r="O2845" t="s">
        <v>86</v>
      </c>
      <c r="P2845" t="s">
        <v>86</v>
      </c>
      <c r="Q2845" t="s">
        <v>86</v>
      </c>
      <c r="R2845" t="s">
        <v>86</v>
      </c>
      <c r="S2845" t="s">
        <v>86</v>
      </c>
      <c r="T2845" t="s">
        <v>86</v>
      </c>
      <c r="U2845" t="s">
        <v>86</v>
      </c>
      <c r="V2845" t="s">
        <v>86</v>
      </c>
      <c r="W2845" t="s">
        <v>86</v>
      </c>
      <c r="X2845" t="s">
        <v>86</v>
      </c>
      <c r="Y2845" t="s">
        <v>86</v>
      </c>
      <c r="Z2845" t="s">
        <v>86</v>
      </c>
      <c r="AA2845" t="s">
        <v>86</v>
      </c>
      <c r="AB2845" t="s">
        <v>86</v>
      </c>
      <c r="AC2845" t="s">
        <v>86</v>
      </c>
      <c r="AD2845" t="s">
        <v>86</v>
      </c>
      <c r="AE2845" t="s">
        <v>86</v>
      </c>
      <c r="AF2845" t="s">
        <v>86</v>
      </c>
      <c r="AG2845" t="s">
        <v>86</v>
      </c>
      <c r="AH2845" t="s">
        <v>86</v>
      </c>
      <c r="AI2845" t="s">
        <v>86</v>
      </c>
      <c r="AJ2845" t="s">
        <v>86</v>
      </c>
      <c r="AK2845" t="s">
        <v>86</v>
      </c>
      <c r="AL2845" t="s">
        <v>86</v>
      </c>
      <c r="AM2845" t="s">
        <v>86</v>
      </c>
      <c r="AN2845" t="s">
        <v>86</v>
      </c>
      <c r="AO2845" t="s">
        <v>86</v>
      </c>
      <c r="AP2845" t="s">
        <v>86</v>
      </c>
      <c r="AQ2845" t="s">
        <v>86</v>
      </c>
      <c r="AR2845" t="s">
        <v>86</v>
      </c>
      <c r="AS2845" t="s">
        <v>86</v>
      </c>
      <c r="AT2845" t="s">
        <v>86</v>
      </c>
      <c r="AU2845" t="s">
        <v>86</v>
      </c>
      <c r="AV2845" t="s">
        <v>86</v>
      </c>
      <c r="AW2845" t="s">
        <v>86</v>
      </c>
      <c r="AX2845" t="s">
        <v>86</v>
      </c>
      <c r="AY2845" t="s">
        <v>86</v>
      </c>
      <c r="AZ2845" t="s">
        <v>86</v>
      </c>
      <c r="BA2845" t="s">
        <v>86</v>
      </c>
      <c r="BB2845" t="s">
        <v>86</v>
      </c>
      <c r="BC2845" t="s">
        <v>86</v>
      </c>
    </row>
    <row r="2846" spans="1:55" x14ac:dyDescent="0.3">
      <c r="A2846" t="s">
        <v>55</v>
      </c>
      <c r="B2846" t="s">
        <v>86</v>
      </c>
      <c r="C2846" t="s">
        <v>1768</v>
      </c>
      <c r="D2846">
        <v>22110418542</v>
      </c>
      <c r="E2846" t="s">
        <v>2766</v>
      </c>
      <c r="F2846" t="s">
        <v>88</v>
      </c>
      <c r="G2846" t="s">
        <v>89</v>
      </c>
      <c r="H2846" t="s">
        <v>86</v>
      </c>
      <c r="I2846" t="s">
        <v>86</v>
      </c>
      <c r="J2846" t="s">
        <v>86</v>
      </c>
      <c r="K2846" t="s">
        <v>86</v>
      </c>
      <c r="L2846" t="s">
        <v>86</v>
      </c>
      <c r="M2846" t="s">
        <v>86</v>
      </c>
      <c r="N2846" t="s">
        <v>86</v>
      </c>
      <c r="O2846" t="s">
        <v>86</v>
      </c>
      <c r="P2846" t="s">
        <v>86</v>
      </c>
      <c r="Q2846" t="s">
        <v>86</v>
      </c>
      <c r="R2846" t="s">
        <v>86</v>
      </c>
      <c r="S2846" t="s">
        <v>86</v>
      </c>
      <c r="T2846" t="s">
        <v>86</v>
      </c>
      <c r="U2846" t="s">
        <v>86</v>
      </c>
      <c r="V2846" t="s">
        <v>86</v>
      </c>
      <c r="W2846" t="s">
        <v>86</v>
      </c>
      <c r="X2846" t="s">
        <v>86</v>
      </c>
      <c r="Y2846" t="s">
        <v>86</v>
      </c>
      <c r="Z2846" t="s">
        <v>86</v>
      </c>
      <c r="AA2846" t="s">
        <v>86</v>
      </c>
      <c r="AB2846" t="s">
        <v>86</v>
      </c>
      <c r="AC2846" t="s">
        <v>86</v>
      </c>
      <c r="AD2846" t="s">
        <v>86</v>
      </c>
      <c r="AE2846" t="s">
        <v>86</v>
      </c>
      <c r="AF2846" t="s">
        <v>86</v>
      </c>
      <c r="AG2846" t="s">
        <v>86</v>
      </c>
      <c r="AH2846" t="s">
        <v>86</v>
      </c>
      <c r="AI2846" t="s">
        <v>86</v>
      </c>
      <c r="AJ2846" t="s">
        <v>86</v>
      </c>
      <c r="AK2846" t="s">
        <v>86</v>
      </c>
      <c r="AL2846" t="s">
        <v>86</v>
      </c>
      <c r="AM2846" t="s">
        <v>86</v>
      </c>
      <c r="AN2846" t="s">
        <v>86</v>
      </c>
      <c r="AO2846" t="s">
        <v>86</v>
      </c>
      <c r="AP2846" t="s">
        <v>86</v>
      </c>
      <c r="AQ2846" t="s">
        <v>86</v>
      </c>
      <c r="AR2846" t="s">
        <v>86</v>
      </c>
      <c r="AS2846" t="s">
        <v>86</v>
      </c>
      <c r="AT2846" t="s">
        <v>86</v>
      </c>
      <c r="AU2846" t="s">
        <v>86</v>
      </c>
      <c r="AV2846" t="s">
        <v>86</v>
      </c>
      <c r="AW2846" t="s">
        <v>86</v>
      </c>
      <c r="AX2846" t="s">
        <v>86</v>
      </c>
      <c r="AY2846" t="s">
        <v>86</v>
      </c>
      <c r="AZ2846" t="s">
        <v>86</v>
      </c>
      <c r="BA2846" t="s">
        <v>86</v>
      </c>
      <c r="BB2846" t="s">
        <v>86</v>
      </c>
      <c r="BC2846" t="s">
        <v>86</v>
      </c>
    </row>
    <row r="2847" spans="1:55" x14ac:dyDescent="0.3">
      <c r="A2847" t="s">
        <v>55</v>
      </c>
      <c r="B2847" t="s">
        <v>86</v>
      </c>
      <c r="C2847" t="s">
        <v>1768</v>
      </c>
      <c r="D2847">
        <v>22110418544</v>
      </c>
      <c r="E2847" t="s">
        <v>2767</v>
      </c>
      <c r="F2847" t="s">
        <v>133</v>
      </c>
      <c r="G2847" t="s">
        <v>89</v>
      </c>
      <c r="H2847" t="s">
        <v>86</v>
      </c>
      <c r="I2847" t="s">
        <v>86</v>
      </c>
      <c r="J2847" t="s">
        <v>86</v>
      </c>
      <c r="K2847" t="s">
        <v>86</v>
      </c>
      <c r="L2847" t="s">
        <v>86</v>
      </c>
      <c r="M2847" t="s">
        <v>86</v>
      </c>
      <c r="N2847" t="s">
        <v>86</v>
      </c>
      <c r="O2847" t="s">
        <v>86</v>
      </c>
      <c r="P2847" t="s">
        <v>86</v>
      </c>
      <c r="Q2847" t="s">
        <v>86</v>
      </c>
      <c r="R2847" t="s">
        <v>86</v>
      </c>
      <c r="S2847" t="s">
        <v>86</v>
      </c>
      <c r="T2847" t="s">
        <v>86</v>
      </c>
      <c r="U2847" t="s">
        <v>86</v>
      </c>
      <c r="V2847" t="s">
        <v>86</v>
      </c>
      <c r="W2847" t="s">
        <v>86</v>
      </c>
      <c r="X2847" t="s">
        <v>86</v>
      </c>
      <c r="Y2847" t="s">
        <v>86</v>
      </c>
      <c r="Z2847" t="s">
        <v>86</v>
      </c>
      <c r="AA2847" t="s">
        <v>86</v>
      </c>
      <c r="AB2847" t="s">
        <v>86</v>
      </c>
      <c r="AC2847" t="s">
        <v>86</v>
      </c>
      <c r="AD2847" t="s">
        <v>86</v>
      </c>
      <c r="AE2847" t="s">
        <v>86</v>
      </c>
      <c r="AF2847" t="s">
        <v>86</v>
      </c>
      <c r="AG2847" t="s">
        <v>86</v>
      </c>
      <c r="AH2847" t="s">
        <v>86</v>
      </c>
      <c r="AI2847" t="s">
        <v>86</v>
      </c>
      <c r="AJ2847" t="s">
        <v>86</v>
      </c>
      <c r="AK2847" t="s">
        <v>86</v>
      </c>
      <c r="AL2847" t="s">
        <v>86</v>
      </c>
      <c r="AM2847" t="s">
        <v>86</v>
      </c>
      <c r="AN2847" t="s">
        <v>86</v>
      </c>
      <c r="AO2847" t="s">
        <v>86</v>
      </c>
      <c r="AP2847" t="s">
        <v>86</v>
      </c>
      <c r="AQ2847" t="s">
        <v>86</v>
      </c>
      <c r="AR2847" t="s">
        <v>86</v>
      </c>
      <c r="AS2847" t="s">
        <v>86</v>
      </c>
      <c r="AT2847" t="s">
        <v>86</v>
      </c>
      <c r="AU2847" t="s">
        <v>86</v>
      </c>
      <c r="AV2847" t="s">
        <v>86</v>
      </c>
      <c r="AW2847" t="s">
        <v>86</v>
      </c>
      <c r="AX2847" t="s">
        <v>86</v>
      </c>
      <c r="AY2847" t="s">
        <v>86</v>
      </c>
      <c r="AZ2847" t="s">
        <v>86</v>
      </c>
      <c r="BA2847" t="s">
        <v>86</v>
      </c>
      <c r="BB2847" t="s">
        <v>86</v>
      </c>
      <c r="BC2847" t="s">
        <v>86</v>
      </c>
    </row>
    <row r="2848" spans="1:55" x14ac:dyDescent="0.3">
      <c r="A2848" t="s">
        <v>55</v>
      </c>
      <c r="B2848" t="s">
        <v>86</v>
      </c>
      <c r="C2848" t="s">
        <v>1768</v>
      </c>
      <c r="D2848">
        <v>22110418545</v>
      </c>
      <c r="E2848" t="s">
        <v>2768</v>
      </c>
      <c r="F2848" t="s">
        <v>133</v>
      </c>
      <c r="G2848" t="s">
        <v>89</v>
      </c>
      <c r="H2848" t="s">
        <v>86</v>
      </c>
      <c r="I2848" t="s">
        <v>86</v>
      </c>
      <c r="J2848" t="s">
        <v>86</v>
      </c>
      <c r="K2848" t="s">
        <v>86</v>
      </c>
      <c r="L2848" t="s">
        <v>86</v>
      </c>
      <c r="M2848" t="s">
        <v>86</v>
      </c>
      <c r="N2848" t="s">
        <v>86</v>
      </c>
      <c r="O2848" t="s">
        <v>86</v>
      </c>
      <c r="P2848" t="s">
        <v>86</v>
      </c>
      <c r="Q2848" t="s">
        <v>86</v>
      </c>
      <c r="R2848" t="s">
        <v>86</v>
      </c>
      <c r="S2848" t="s">
        <v>86</v>
      </c>
      <c r="T2848" t="s">
        <v>86</v>
      </c>
      <c r="U2848" t="s">
        <v>86</v>
      </c>
      <c r="V2848" t="s">
        <v>86</v>
      </c>
      <c r="W2848" t="s">
        <v>86</v>
      </c>
      <c r="X2848" t="s">
        <v>86</v>
      </c>
      <c r="Y2848" t="s">
        <v>86</v>
      </c>
      <c r="Z2848" t="s">
        <v>86</v>
      </c>
      <c r="AA2848" t="s">
        <v>86</v>
      </c>
      <c r="AB2848" t="s">
        <v>86</v>
      </c>
      <c r="AC2848" t="s">
        <v>86</v>
      </c>
      <c r="AD2848" t="s">
        <v>86</v>
      </c>
      <c r="AE2848" t="s">
        <v>86</v>
      </c>
      <c r="AF2848" t="s">
        <v>86</v>
      </c>
      <c r="AG2848" t="s">
        <v>86</v>
      </c>
      <c r="AH2848" t="s">
        <v>86</v>
      </c>
      <c r="AI2848" t="s">
        <v>86</v>
      </c>
      <c r="AJ2848" t="s">
        <v>86</v>
      </c>
      <c r="AK2848" t="s">
        <v>86</v>
      </c>
      <c r="AL2848" t="s">
        <v>86</v>
      </c>
      <c r="AM2848" t="s">
        <v>86</v>
      </c>
      <c r="AN2848" t="s">
        <v>86</v>
      </c>
      <c r="AO2848" t="s">
        <v>86</v>
      </c>
      <c r="AP2848" t="s">
        <v>86</v>
      </c>
      <c r="AQ2848" t="s">
        <v>86</v>
      </c>
      <c r="AR2848" t="s">
        <v>86</v>
      </c>
      <c r="AS2848" t="s">
        <v>86</v>
      </c>
      <c r="AT2848" t="s">
        <v>86</v>
      </c>
      <c r="AU2848" t="s">
        <v>86</v>
      </c>
      <c r="AV2848" t="s">
        <v>86</v>
      </c>
      <c r="AW2848" t="s">
        <v>86</v>
      </c>
      <c r="AX2848" t="s">
        <v>86</v>
      </c>
      <c r="AY2848" t="s">
        <v>86</v>
      </c>
      <c r="AZ2848" t="s">
        <v>86</v>
      </c>
      <c r="BA2848" t="s">
        <v>86</v>
      </c>
      <c r="BB2848" t="s">
        <v>86</v>
      </c>
      <c r="BC2848" t="s">
        <v>86</v>
      </c>
    </row>
    <row r="2849" spans="1:55" x14ac:dyDescent="0.3">
      <c r="A2849" t="s">
        <v>55</v>
      </c>
      <c r="B2849" t="s">
        <v>86</v>
      </c>
      <c r="C2849" t="s">
        <v>1768</v>
      </c>
      <c r="D2849">
        <v>22110418546</v>
      </c>
      <c r="E2849" t="s">
        <v>2769</v>
      </c>
      <c r="F2849" t="s">
        <v>133</v>
      </c>
      <c r="G2849" t="s">
        <v>89</v>
      </c>
      <c r="H2849" t="s">
        <v>86</v>
      </c>
      <c r="I2849" t="s">
        <v>86</v>
      </c>
      <c r="J2849" t="s">
        <v>86</v>
      </c>
      <c r="K2849" t="s">
        <v>86</v>
      </c>
      <c r="L2849" t="s">
        <v>86</v>
      </c>
      <c r="M2849" t="s">
        <v>86</v>
      </c>
      <c r="N2849" t="s">
        <v>86</v>
      </c>
      <c r="O2849" t="s">
        <v>86</v>
      </c>
      <c r="P2849" t="s">
        <v>86</v>
      </c>
      <c r="Q2849" t="s">
        <v>86</v>
      </c>
      <c r="R2849" t="s">
        <v>86</v>
      </c>
      <c r="S2849" t="s">
        <v>86</v>
      </c>
      <c r="T2849" t="s">
        <v>86</v>
      </c>
      <c r="U2849" t="s">
        <v>86</v>
      </c>
      <c r="V2849" t="s">
        <v>86</v>
      </c>
      <c r="W2849" t="s">
        <v>86</v>
      </c>
      <c r="X2849" t="s">
        <v>86</v>
      </c>
      <c r="Y2849" t="s">
        <v>86</v>
      </c>
      <c r="Z2849" t="s">
        <v>86</v>
      </c>
      <c r="AA2849" t="s">
        <v>86</v>
      </c>
      <c r="AB2849" t="s">
        <v>86</v>
      </c>
      <c r="AC2849" t="s">
        <v>86</v>
      </c>
      <c r="AD2849" t="s">
        <v>86</v>
      </c>
      <c r="AE2849" t="s">
        <v>86</v>
      </c>
      <c r="AF2849" t="s">
        <v>86</v>
      </c>
      <c r="AG2849" t="s">
        <v>86</v>
      </c>
      <c r="AH2849" t="s">
        <v>86</v>
      </c>
      <c r="AI2849" t="s">
        <v>86</v>
      </c>
      <c r="AJ2849" t="s">
        <v>86</v>
      </c>
      <c r="AK2849" t="s">
        <v>86</v>
      </c>
      <c r="AL2849" t="s">
        <v>86</v>
      </c>
      <c r="AM2849" t="s">
        <v>86</v>
      </c>
      <c r="AN2849" t="s">
        <v>86</v>
      </c>
      <c r="AO2849" t="s">
        <v>86</v>
      </c>
      <c r="AP2849" t="s">
        <v>86</v>
      </c>
      <c r="AQ2849" t="s">
        <v>86</v>
      </c>
      <c r="AR2849" t="s">
        <v>86</v>
      </c>
      <c r="AS2849" t="s">
        <v>86</v>
      </c>
      <c r="AT2849" t="s">
        <v>86</v>
      </c>
      <c r="AU2849" t="s">
        <v>86</v>
      </c>
      <c r="AV2849" t="s">
        <v>86</v>
      </c>
      <c r="AW2849" t="s">
        <v>86</v>
      </c>
      <c r="AX2849" t="s">
        <v>86</v>
      </c>
      <c r="AY2849" t="s">
        <v>86</v>
      </c>
      <c r="AZ2849" t="s">
        <v>86</v>
      </c>
      <c r="BA2849" t="s">
        <v>86</v>
      </c>
      <c r="BB2849" t="s">
        <v>86</v>
      </c>
      <c r="BC2849" t="s">
        <v>86</v>
      </c>
    </row>
    <row r="2850" spans="1:55" x14ac:dyDescent="0.3">
      <c r="A2850" t="s">
        <v>55</v>
      </c>
      <c r="B2850" t="s">
        <v>86</v>
      </c>
      <c r="C2850" t="s">
        <v>2770</v>
      </c>
      <c r="D2850">
        <v>22110418703</v>
      </c>
      <c r="E2850" t="s">
        <v>2771</v>
      </c>
      <c r="F2850" t="s">
        <v>133</v>
      </c>
      <c r="G2850" t="s">
        <v>89</v>
      </c>
      <c r="H2850" t="s">
        <v>86</v>
      </c>
      <c r="I2850" t="s">
        <v>86</v>
      </c>
      <c r="J2850" t="s">
        <v>86</v>
      </c>
      <c r="K2850" t="s">
        <v>86</v>
      </c>
      <c r="L2850" t="s">
        <v>86</v>
      </c>
      <c r="M2850" t="s">
        <v>86</v>
      </c>
      <c r="N2850" t="s">
        <v>86</v>
      </c>
      <c r="O2850" t="s">
        <v>86</v>
      </c>
      <c r="P2850" t="s">
        <v>86</v>
      </c>
      <c r="Q2850" t="s">
        <v>86</v>
      </c>
      <c r="R2850" t="s">
        <v>86</v>
      </c>
      <c r="S2850" t="s">
        <v>86</v>
      </c>
      <c r="T2850" t="s">
        <v>86</v>
      </c>
      <c r="U2850" t="s">
        <v>86</v>
      </c>
      <c r="V2850" t="s">
        <v>86</v>
      </c>
      <c r="W2850" t="s">
        <v>86</v>
      </c>
      <c r="X2850" t="s">
        <v>86</v>
      </c>
      <c r="Y2850" t="s">
        <v>86</v>
      </c>
      <c r="Z2850" t="s">
        <v>86</v>
      </c>
      <c r="AA2850" t="s">
        <v>86</v>
      </c>
      <c r="AB2850" t="s">
        <v>86</v>
      </c>
      <c r="AC2850" t="s">
        <v>86</v>
      </c>
      <c r="AD2850" t="s">
        <v>86</v>
      </c>
      <c r="AE2850" t="s">
        <v>86</v>
      </c>
      <c r="AF2850" t="s">
        <v>86</v>
      </c>
      <c r="AG2850" t="s">
        <v>86</v>
      </c>
      <c r="AH2850" t="s">
        <v>86</v>
      </c>
      <c r="AI2850" t="s">
        <v>86</v>
      </c>
      <c r="AJ2850" t="s">
        <v>86</v>
      </c>
      <c r="AK2850" t="s">
        <v>86</v>
      </c>
      <c r="AL2850" t="s">
        <v>86</v>
      </c>
      <c r="AM2850" t="s">
        <v>86</v>
      </c>
      <c r="AN2850" t="s">
        <v>86</v>
      </c>
      <c r="AO2850" t="s">
        <v>86</v>
      </c>
      <c r="AP2850" t="s">
        <v>86</v>
      </c>
      <c r="AQ2850" t="s">
        <v>86</v>
      </c>
      <c r="AR2850" t="s">
        <v>86</v>
      </c>
      <c r="AS2850" t="s">
        <v>86</v>
      </c>
      <c r="AT2850" t="s">
        <v>86</v>
      </c>
      <c r="AU2850" t="s">
        <v>86</v>
      </c>
      <c r="AV2850" t="s">
        <v>86</v>
      </c>
      <c r="AW2850" t="s">
        <v>86</v>
      </c>
      <c r="AX2850" t="s">
        <v>86</v>
      </c>
      <c r="AY2850" t="s">
        <v>86</v>
      </c>
      <c r="AZ2850" t="s">
        <v>86</v>
      </c>
      <c r="BA2850" t="s">
        <v>86</v>
      </c>
      <c r="BB2850" t="s">
        <v>86</v>
      </c>
      <c r="BC2850" t="s">
        <v>86</v>
      </c>
    </row>
    <row r="2851" spans="1:55" x14ac:dyDescent="0.3">
      <c r="A2851" t="s">
        <v>55</v>
      </c>
      <c r="B2851" t="s">
        <v>86</v>
      </c>
      <c r="C2851" t="s">
        <v>2770</v>
      </c>
      <c r="D2851">
        <v>22110418706</v>
      </c>
      <c r="E2851" t="s">
        <v>2772</v>
      </c>
      <c r="F2851" t="s">
        <v>133</v>
      </c>
      <c r="G2851" t="s">
        <v>89</v>
      </c>
      <c r="H2851" t="s">
        <v>86</v>
      </c>
      <c r="I2851" t="s">
        <v>86</v>
      </c>
      <c r="J2851" t="s">
        <v>86</v>
      </c>
      <c r="K2851" t="s">
        <v>86</v>
      </c>
      <c r="L2851" t="s">
        <v>86</v>
      </c>
      <c r="M2851" t="s">
        <v>86</v>
      </c>
      <c r="N2851" t="s">
        <v>86</v>
      </c>
      <c r="O2851" t="s">
        <v>86</v>
      </c>
      <c r="P2851" t="s">
        <v>86</v>
      </c>
      <c r="Q2851" t="s">
        <v>86</v>
      </c>
      <c r="R2851" t="s">
        <v>86</v>
      </c>
      <c r="S2851" t="s">
        <v>86</v>
      </c>
      <c r="T2851" t="s">
        <v>86</v>
      </c>
      <c r="U2851" t="s">
        <v>86</v>
      </c>
      <c r="V2851" t="s">
        <v>86</v>
      </c>
      <c r="W2851" t="s">
        <v>86</v>
      </c>
      <c r="X2851" t="s">
        <v>86</v>
      </c>
      <c r="Y2851" t="s">
        <v>86</v>
      </c>
      <c r="Z2851" t="s">
        <v>86</v>
      </c>
      <c r="AA2851" t="s">
        <v>86</v>
      </c>
      <c r="AB2851" t="s">
        <v>86</v>
      </c>
      <c r="AC2851" t="s">
        <v>86</v>
      </c>
      <c r="AD2851" t="s">
        <v>86</v>
      </c>
      <c r="AE2851" t="s">
        <v>86</v>
      </c>
      <c r="AF2851" t="s">
        <v>86</v>
      </c>
      <c r="AG2851" t="s">
        <v>86</v>
      </c>
      <c r="AH2851" t="s">
        <v>86</v>
      </c>
      <c r="AI2851" t="s">
        <v>86</v>
      </c>
      <c r="AJ2851" t="s">
        <v>86</v>
      </c>
      <c r="AK2851" t="s">
        <v>86</v>
      </c>
      <c r="AL2851" t="s">
        <v>86</v>
      </c>
      <c r="AM2851" t="s">
        <v>86</v>
      </c>
      <c r="AN2851" t="s">
        <v>86</v>
      </c>
      <c r="AO2851" t="s">
        <v>86</v>
      </c>
      <c r="AP2851" t="s">
        <v>86</v>
      </c>
      <c r="AQ2851" t="s">
        <v>86</v>
      </c>
      <c r="AR2851" t="s">
        <v>86</v>
      </c>
      <c r="AS2851" t="s">
        <v>86</v>
      </c>
      <c r="AT2851" t="s">
        <v>86</v>
      </c>
      <c r="AU2851" t="s">
        <v>86</v>
      </c>
      <c r="AV2851" t="s">
        <v>86</v>
      </c>
      <c r="AW2851" t="s">
        <v>86</v>
      </c>
      <c r="AX2851" t="s">
        <v>86</v>
      </c>
      <c r="AY2851" t="s">
        <v>86</v>
      </c>
      <c r="AZ2851" t="s">
        <v>86</v>
      </c>
      <c r="BA2851" t="s">
        <v>86</v>
      </c>
      <c r="BB2851" t="s">
        <v>86</v>
      </c>
      <c r="BC2851" t="s">
        <v>86</v>
      </c>
    </row>
    <row r="2852" spans="1:55" x14ac:dyDescent="0.3">
      <c r="A2852" t="s">
        <v>55</v>
      </c>
      <c r="B2852" t="s">
        <v>86</v>
      </c>
      <c r="C2852" t="s">
        <v>2773</v>
      </c>
      <c r="D2852">
        <v>22110419002</v>
      </c>
      <c r="E2852" t="s">
        <v>2774</v>
      </c>
      <c r="F2852" t="s">
        <v>133</v>
      </c>
      <c r="G2852" t="s">
        <v>89</v>
      </c>
      <c r="H2852" t="s">
        <v>86</v>
      </c>
      <c r="I2852" t="s">
        <v>86</v>
      </c>
      <c r="J2852" t="s">
        <v>86</v>
      </c>
      <c r="K2852" t="s">
        <v>86</v>
      </c>
      <c r="L2852" t="s">
        <v>86</v>
      </c>
      <c r="M2852" t="s">
        <v>86</v>
      </c>
      <c r="N2852" t="s">
        <v>86</v>
      </c>
      <c r="O2852" t="s">
        <v>86</v>
      </c>
      <c r="P2852" t="s">
        <v>86</v>
      </c>
      <c r="Q2852" t="s">
        <v>86</v>
      </c>
      <c r="R2852" t="s">
        <v>86</v>
      </c>
      <c r="S2852" t="s">
        <v>86</v>
      </c>
      <c r="T2852" t="s">
        <v>86</v>
      </c>
      <c r="U2852" t="s">
        <v>86</v>
      </c>
      <c r="V2852" t="s">
        <v>86</v>
      </c>
      <c r="W2852" t="s">
        <v>86</v>
      </c>
      <c r="X2852" t="s">
        <v>86</v>
      </c>
      <c r="Y2852" t="s">
        <v>86</v>
      </c>
      <c r="Z2852" t="s">
        <v>86</v>
      </c>
      <c r="AA2852" t="s">
        <v>86</v>
      </c>
      <c r="AB2852" t="s">
        <v>86</v>
      </c>
      <c r="AC2852" t="s">
        <v>86</v>
      </c>
      <c r="AD2852" t="s">
        <v>86</v>
      </c>
      <c r="AE2852" t="s">
        <v>86</v>
      </c>
      <c r="AF2852" t="s">
        <v>86</v>
      </c>
      <c r="AG2852" t="s">
        <v>86</v>
      </c>
      <c r="AH2852" t="s">
        <v>86</v>
      </c>
      <c r="AI2852" t="s">
        <v>86</v>
      </c>
      <c r="AJ2852" t="s">
        <v>86</v>
      </c>
      <c r="AK2852" t="s">
        <v>86</v>
      </c>
      <c r="AL2852" t="s">
        <v>86</v>
      </c>
      <c r="AM2852" t="s">
        <v>86</v>
      </c>
      <c r="AN2852" t="s">
        <v>86</v>
      </c>
      <c r="AO2852" t="s">
        <v>86</v>
      </c>
      <c r="AP2852" t="s">
        <v>86</v>
      </c>
      <c r="AQ2852" t="s">
        <v>86</v>
      </c>
      <c r="AR2852" t="s">
        <v>86</v>
      </c>
      <c r="AS2852" t="s">
        <v>86</v>
      </c>
      <c r="AT2852" t="s">
        <v>86</v>
      </c>
      <c r="AU2852" t="s">
        <v>86</v>
      </c>
      <c r="AV2852" t="s">
        <v>86</v>
      </c>
      <c r="AW2852" t="s">
        <v>86</v>
      </c>
      <c r="AX2852" t="s">
        <v>86</v>
      </c>
      <c r="AY2852" t="s">
        <v>86</v>
      </c>
      <c r="AZ2852" t="s">
        <v>86</v>
      </c>
      <c r="BA2852" t="s">
        <v>86</v>
      </c>
      <c r="BB2852" t="s">
        <v>86</v>
      </c>
      <c r="BC2852" t="s">
        <v>86</v>
      </c>
    </row>
    <row r="2853" spans="1:55" x14ac:dyDescent="0.3">
      <c r="A2853" t="s">
        <v>55</v>
      </c>
      <c r="B2853" t="s">
        <v>55</v>
      </c>
      <c r="C2853" t="s">
        <v>1768</v>
      </c>
      <c r="D2853">
        <v>22110419005</v>
      </c>
      <c r="E2853" t="s">
        <v>1839</v>
      </c>
      <c r="F2853" t="s">
        <v>177</v>
      </c>
      <c r="G2853" t="s">
        <v>59</v>
      </c>
      <c r="H2853">
        <v>1</v>
      </c>
      <c r="I2853" t="s">
        <v>60</v>
      </c>
      <c r="J2853" t="s">
        <v>61</v>
      </c>
      <c r="L2853">
        <v>1</v>
      </c>
      <c r="N2853">
        <v>1</v>
      </c>
      <c r="O2853" t="s">
        <v>68</v>
      </c>
      <c r="R2853">
        <v>0</v>
      </c>
      <c r="S2853">
        <v>0</v>
      </c>
      <c r="T2853" t="s">
        <v>63</v>
      </c>
      <c r="V2853">
        <v>3</v>
      </c>
      <c r="W2853">
        <v>1</v>
      </c>
      <c r="X2853">
        <v>2</v>
      </c>
      <c r="Y2853" t="s">
        <v>65</v>
      </c>
      <c r="Z2853" t="s">
        <v>65</v>
      </c>
      <c r="AB2853" t="s">
        <v>65</v>
      </c>
      <c r="AD2853">
        <v>1</v>
      </c>
      <c r="AE2853">
        <v>0</v>
      </c>
      <c r="AF2853">
        <v>0</v>
      </c>
      <c r="AG2853">
        <v>0</v>
      </c>
      <c r="AH2853">
        <v>0</v>
      </c>
      <c r="AI2853">
        <v>10</v>
      </c>
      <c r="AJ2853">
        <v>1</v>
      </c>
      <c r="AK2853">
        <v>0</v>
      </c>
      <c r="AL2853">
        <v>0</v>
      </c>
      <c r="AM2853">
        <v>0</v>
      </c>
      <c r="AN2853">
        <v>20</v>
      </c>
      <c r="AO2853">
        <v>0</v>
      </c>
      <c r="AP2853">
        <v>0</v>
      </c>
      <c r="AQ2853">
        <v>0</v>
      </c>
      <c r="AR2853">
        <v>0</v>
      </c>
      <c r="AS2853">
        <v>0</v>
      </c>
      <c r="AT2853">
        <v>0</v>
      </c>
      <c r="AU2853">
        <v>0</v>
      </c>
      <c r="AV2853">
        <v>0</v>
      </c>
      <c r="AW2853">
        <v>4</v>
      </c>
      <c r="AX2853">
        <v>4</v>
      </c>
      <c r="AY2853">
        <v>0</v>
      </c>
      <c r="AZ2853">
        <v>0</v>
      </c>
      <c r="BA2853" t="s">
        <v>66</v>
      </c>
      <c r="BB2853" t="s">
        <v>66</v>
      </c>
      <c r="BC2853" t="s">
        <v>67</v>
      </c>
    </row>
    <row r="2854" spans="1:55" x14ac:dyDescent="0.3">
      <c r="A2854" t="s">
        <v>55</v>
      </c>
      <c r="B2854" t="s">
        <v>55</v>
      </c>
      <c r="C2854" t="s">
        <v>1768</v>
      </c>
      <c r="D2854">
        <v>22110419005</v>
      </c>
      <c r="E2854" t="s">
        <v>1839</v>
      </c>
      <c r="F2854" t="s">
        <v>177</v>
      </c>
      <c r="G2854" t="s">
        <v>59</v>
      </c>
      <c r="H2854">
        <v>1</v>
      </c>
      <c r="I2854" t="s">
        <v>60</v>
      </c>
      <c r="J2854" t="s">
        <v>61</v>
      </c>
      <c r="L2854">
        <v>1</v>
      </c>
      <c r="N2854">
        <v>3</v>
      </c>
      <c r="O2854" t="s">
        <v>68</v>
      </c>
      <c r="R2854">
        <v>0</v>
      </c>
      <c r="S2854">
        <v>0</v>
      </c>
      <c r="T2854" t="s">
        <v>63</v>
      </c>
      <c r="U2854" t="s">
        <v>2775</v>
      </c>
      <c r="V2854">
        <v>3</v>
      </c>
      <c r="W2854">
        <v>1</v>
      </c>
      <c r="X2854">
        <v>2</v>
      </c>
      <c r="Y2854" t="s">
        <v>65</v>
      </c>
      <c r="Z2854" t="s">
        <v>65</v>
      </c>
      <c r="AB2854" t="s">
        <v>65</v>
      </c>
      <c r="AD2854">
        <v>1</v>
      </c>
      <c r="AE2854">
        <v>0</v>
      </c>
      <c r="AF2854">
        <v>0</v>
      </c>
      <c r="AG2854">
        <v>0</v>
      </c>
      <c r="AH2854">
        <v>0</v>
      </c>
      <c r="AI2854">
        <v>4</v>
      </c>
      <c r="AJ2854">
        <v>1</v>
      </c>
      <c r="AK2854">
        <v>0</v>
      </c>
      <c r="AL2854">
        <v>0</v>
      </c>
      <c r="AM2854">
        <v>0</v>
      </c>
      <c r="AN2854">
        <v>22</v>
      </c>
      <c r="AO2854">
        <v>0</v>
      </c>
      <c r="AP2854">
        <v>0</v>
      </c>
      <c r="AQ2854">
        <v>0</v>
      </c>
      <c r="AR2854">
        <v>0</v>
      </c>
      <c r="AS2854">
        <v>0</v>
      </c>
      <c r="AT2854">
        <v>0</v>
      </c>
      <c r="AU2854">
        <v>0</v>
      </c>
      <c r="AV2854">
        <v>0</v>
      </c>
      <c r="AW2854">
        <v>4</v>
      </c>
      <c r="AX2854">
        <v>4</v>
      </c>
      <c r="AY2854">
        <v>0</v>
      </c>
      <c r="AZ2854">
        <v>0</v>
      </c>
      <c r="BA2854" t="s">
        <v>66</v>
      </c>
      <c r="BB2854" t="s">
        <v>66</v>
      </c>
      <c r="BC2854" t="s">
        <v>67</v>
      </c>
    </row>
    <row r="2855" spans="1:55" x14ac:dyDescent="0.3">
      <c r="A2855" t="s">
        <v>55</v>
      </c>
      <c r="B2855" t="s">
        <v>55</v>
      </c>
      <c r="C2855" t="s">
        <v>1768</v>
      </c>
      <c r="D2855">
        <v>22110419005</v>
      </c>
      <c r="E2855" t="s">
        <v>1839</v>
      </c>
      <c r="F2855" t="s">
        <v>177</v>
      </c>
      <c r="G2855" t="s">
        <v>59</v>
      </c>
      <c r="H2855">
        <v>1</v>
      </c>
      <c r="I2855" t="s">
        <v>60</v>
      </c>
      <c r="J2855" t="s">
        <v>61</v>
      </c>
      <c r="L2855">
        <v>1</v>
      </c>
      <c r="N2855">
        <v>6</v>
      </c>
      <c r="O2855" t="s">
        <v>70</v>
      </c>
      <c r="P2855">
        <v>12</v>
      </c>
      <c r="Q2855" t="s">
        <v>189</v>
      </c>
      <c r="R2855">
        <v>9</v>
      </c>
      <c r="S2855">
        <v>19</v>
      </c>
      <c r="T2855" t="s">
        <v>63</v>
      </c>
      <c r="V2855">
        <v>3</v>
      </c>
      <c r="W2855">
        <v>1</v>
      </c>
      <c r="X2855">
        <v>2</v>
      </c>
      <c r="Y2855" t="s">
        <v>65</v>
      </c>
      <c r="Z2855" t="s">
        <v>65</v>
      </c>
      <c r="AB2855" t="s">
        <v>65</v>
      </c>
      <c r="AC2855" t="s">
        <v>83</v>
      </c>
      <c r="AD2855">
        <v>1</v>
      </c>
      <c r="AE2855">
        <v>1</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4</v>
      </c>
      <c r="AX2855">
        <v>4</v>
      </c>
      <c r="AY2855">
        <v>0</v>
      </c>
      <c r="AZ2855">
        <v>0</v>
      </c>
      <c r="BA2855" t="s">
        <v>66</v>
      </c>
      <c r="BB2855" t="s">
        <v>66</v>
      </c>
      <c r="BC2855" t="s">
        <v>67</v>
      </c>
    </row>
    <row r="2856" spans="1:55" x14ac:dyDescent="0.3">
      <c r="A2856" t="s">
        <v>55</v>
      </c>
      <c r="B2856" t="s">
        <v>55</v>
      </c>
      <c r="C2856" t="s">
        <v>1768</v>
      </c>
      <c r="D2856">
        <v>22110419005</v>
      </c>
      <c r="E2856" t="s">
        <v>1839</v>
      </c>
      <c r="F2856" t="s">
        <v>177</v>
      </c>
      <c r="G2856" t="s">
        <v>59</v>
      </c>
      <c r="H2856">
        <v>1</v>
      </c>
      <c r="I2856" t="s">
        <v>60</v>
      </c>
      <c r="J2856" t="s">
        <v>61</v>
      </c>
      <c r="L2856">
        <v>2</v>
      </c>
      <c r="N2856">
        <v>2</v>
      </c>
      <c r="O2856" t="s">
        <v>70</v>
      </c>
      <c r="P2856">
        <v>12</v>
      </c>
      <c r="Q2856" t="s">
        <v>198</v>
      </c>
      <c r="R2856">
        <v>3</v>
      </c>
      <c r="S2856">
        <v>11</v>
      </c>
      <c r="T2856" t="s">
        <v>63</v>
      </c>
      <c r="V2856">
        <v>2</v>
      </c>
      <c r="W2856">
        <v>0</v>
      </c>
      <c r="X2856">
        <v>4</v>
      </c>
      <c r="Y2856" t="s">
        <v>65</v>
      </c>
      <c r="Z2856" t="s">
        <v>65</v>
      </c>
      <c r="AB2856" t="s">
        <v>65</v>
      </c>
      <c r="AC2856" t="s">
        <v>83</v>
      </c>
      <c r="AD2856">
        <v>0</v>
      </c>
      <c r="AE2856">
        <v>1</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4</v>
      </c>
      <c r="AX2856">
        <v>4</v>
      </c>
      <c r="AY2856">
        <v>0</v>
      </c>
      <c r="AZ2856">
        <v>0</v>
      </c>
      <c r="BA2856" t="s">
        <v>66</v>
      </c>
      <c r="BB2856" t="s">
        <v>66</v>
      </c>
      <c r="BC2856" t="s">
        <v>67</v>
      </c>
    </row>
    <row r="2857" spans="1:55" x14ac:dyDescent="0.3">
      <c r="A2857" t="s">
        <v>55</v>
      </c>
      <c r="B2857" t="s">
        <v>55</v>
      </c>
      <c r="C2857" t="s">
        <v>1768</v>
      </c>
      <c r="D2857">
        <v>22110419005</v>
      </c>
      <c r="E2857" t="s">
        <v>1839</v>
      </c>
      <c r="F2857" t="s">
        <v>177</v>
      </c>
      <c r="G2857" t="s">
        <v>59</v>
      </c>
      <c r="H2857">
        <v>1</v>
      </c>
      <c r="I2857" t="s">
        <v>60</v>
      </c>
      <c r="J2857" t="s">
        <v>61</v>
      </c>
      <c r="L2857">
        <v>2</v>
      </c>
      <c r="N2857">
        <v>3</v>
      </c>
      <c r="O2857" t="s">
        <v>70</v>
      </c>
      <c r="P2857">
        <v>12</v>
      </c>
      <c r="Q2857" t="s">
        <v>197</v>
      </c>
      <c r="R2857">
        <v>9</v>
      </c>
      <c r="S2857">
        <v>18</v>
      </c>
      <c r="T2857" t="s">
        <v>63</v>
      </c>
      <c r="V2857">
        <v>2</v>
      </c>
      <c r="W2857">
        <v>0</v>
      </c>
      <c r="X2857">
        <v>4</v>
      </c>
      <c r="Y2857" t="s">
        <v>65</v>
      </c>
      <c r="Z2857" t="s">
        <v>65</v>
      </c>
      <c r="AB2857" t="s">
        <v>65</v>
      </c>
      <c r="AC2857" t="s">
        <v>83</v>
      </c>
      <c r="AD2857">
        <v>0</v>
      </c>
      <c r="AE2857">
        <v>1</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4</v>
      </c>
      <c r="AX2857">
        <v>4</v>
      </c>
      <c r="AY2857">
        <v>0</v>
      </c>
      <c r="AZ2857">
        <v>0</v>
      </c>
      <c r="BA2857" t="s">
        <v>66</v>
      </c>
      <c r="BB2857" t="s">
        <v>66</v>
      </c>
      <c r="BC2857" t="s">
        <v>67</v>
      </c>
    </row>
    <row r="2858" spans="1:55" x14ac:dyDescent="0.3">
      <c r="A2858" t="s">
        <v>55</v>
      </c>
      <c r="B2858" t="s">
        <v>55</v>
      </c>
      <c r="C2858" t="s">
        <v>1768</v>
      </c>
      <c r="D2858">
        <v>22110419005</v>
      </c>
      <c r="E2858" t="s">
        <v>1839</v>
      </c>
      <c r="F2858" t="s">
        <v>177</v>
      </c>
      <c r="G2858" t="s">
        <v>59</v>
      </c>
      <c r="H2858">
        <v>1</v>
      </c>
      <c r="I2858" t="s">
        <v>60</v>
      </c>
      <c r="J2858" t="s">
        <v>61</v>
      </c>
      <c r="L2858">
        <v>2</v>
      </c>
      <c r="N2858">
        <v>4</v>
      </c>
      <c r="O2858" t="s">
        <v>70</v>
      </c>
      <c r="P2858">
        <v>11</v>
      </c>
      <c r="Q2858" t="s">
        <v>180</v>
      </c>
      <c r="R2858">
        <v>19</v>
      </c>
      <c r="S2858">
        <v>27</v>
      </c>
      <c r="T2858" t="s">
        <v>63</v>
      </c>
      <c r="V2858">
        <v>2</v>
      </c>
      <c r="W2858">
        <v>0</v>
      </c>
      <c r="X2858">
        <v>4</v>
      </c>
      <c r="Y2858" t="s">
        <v>65</v>
      </c>
      <c r="Z2858" t="s">
        <v>76</v>
      </c>
      <c r="AA2858" t="s">
        <v>65</v>
      </c>
      <c r="AB2858" t="s">
        <v>65</v>
      </c>
      <c r="AC2858" t="s">
        <v>83</v>
      </c>
      <c r="AD2858">
        <v>0</v>
      </c>
      <c r="AE2858">
        <v>1</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4</v>
      </c>
      <c r="AX2858">
        <v>4</v>
      </c>
      <c r="AY2858">
        <v>0</v>
      </c>
      <c r="AZ2858">
        <v>0</v>
      </c>
      <c r="BA2858" t="s">
        <v>66</v>
      </c>
      <c r="BB2858" t="s">
        <v>66</v>
      </c>
      <c r="BC2858" t="s">
        <v>67</v>
      </c>
    </row>
    <row r="2859" spans="1:55" x14ac:dyDescent="0.3">
      <c r="A2859" t="s">
        <v>55</v>
      </c>
      <c r="B2859" t="s">
        <v>55</v>
      </c>
      <c r="C2859" t="s">
        <v>1768</v>
      </c>
      <c r="D2859">
        <v>22110419005</v>
      </c>
      <c r="E2859" t="s">
        <v>1839</v>
      </c>
      <c r="F2859" t="s">
        <v>177</v>
      </c>
      <c r="G2859" t="s">
        <v>59</v>
      </c>
      <c r="H2859">
        <v>1</v>
      </c>
      <c r="I2859" t="s">
        <v>60</v>
      </c>
      <c r="J2859" t="s">
        <v>61</v>
      </c>
      <c r="L2859">
        <v>2</v>
      </c>
      <c r="N2859">
        <v>6</v>
      </c>
      <c r="O2859" t="s">
        <v>70</v>
      </c>
      <c r="P2859">
        <v>11</v>
      </c>
      <c r="Q2859" t="s">
        <v>196</v>
      </c>
      <c r="R2859">
        <v>7</v>
      </c>
      <c r="S2859">
        <v>16</v>
      </c>
      <c r="T2859" t="s">
        <v>63</v>
      </c>
      <c r="V2859">
        <v>2</v>
      </c>
      <c r="W2859">
        <v>0</v>
      </c>
      <c r="X2859">
        <v>4</v>
      </c>
      <c r="Y2859" t="s">
        <v>65</v>
      </c>
      <c r="Z2859" t="s">
        <v>65</v>
      </c>
      <c r="AB2859" t="s">
        <v>65</v>
      </c>
      <c r="AC2859" t="s">
        <v>83</v>
      </c>
      <c r="AD2859">
        <v>0</v>
      </c>
      <c r="AE2859">
        <v>1</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4</v>
      </c>
      <c r="AX2859">
        <v>4</v>
      </c>
      <c r="AY2859">
        <v>0</v>
      </c>
      <c r="AZ2859">
        <v>0</v>
      </c>
      <c r="BA2859" t="s">
        <v>66</v>
      </c>
      <c r="BB2859" t="s">
        <v>66</v>
      </c>
      <c r="BC2859" t="s">
        <v>67</v>
      </c>
    </row>
    <row r="2860" spans="1:55" x14ac:dyDescent="0.3">
      <c r="A2860" t="s">
        <v>55</v>
      </c>
      <c r="B2860" t="s">
        <v>55</v>
      </c>
      <c r="C2860" t="s">
        <v>1768</v>
      </c>
      <c r="D2860">
        <v>22110419005</v>
      </c>
      <c r="E2860" t="s">
        <v>1839</v>
      </c>
      <c r="F2860" t="s">
        <v>177</v>
      </c>
      <c r="G2860" t="s">
        <v>59</v>
      </c>
      <c r="H2860">
        <v>2</v>
      </c>
      <c r="I2860" t="s">
        <v>80</v>
      </c>
      <c r="J2860" t="s">
        <v>61</v>
      </c>
      <c r="L2860">
        <v>1</v>
      </c>
      <c r="N2860">
        <v>1</v>
      </c>
      <c r="O2860" t="s">
        <v>115</v>
      </c>
      <c r="R2860">
        <v>0</v>
      </c>
      <c r="S2860">
        <v>0</v>
      </c>
      <c r="T2860" t="s">
        <v>63</v>
      </c>
      <c r="V2860">
        <v>3</v>
      </c>
      <c r="W2860">
        <v>1</v>
      </c>
      <c r="X2860">
        <v>2</v>
      </c>
      <c r="Y2860" t="s">
        <v>65</v>
      </c>
      <c r="AB2860" t="s">
        <v>76</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t="s">
        <v>66</v>
      </c>
      <c r="BB2860" t="s">
        <v>66</v>
      </c>
      <c r="BC2860" t="s">
        <v>67</v>
      </c>
    </row>
    <row r="2861" spans="1:55" x14ac:dyDescent="0.3">
      <c r="A2861" t="s">
        <v>55</v>
      </c>
      <c r="B2861" t="s">
        <v>55</v>
      </c>
      <c r="C2861" t="s">
        <v>1768</v>
      </c>
      <c r="D2861">
        <v>22110419005</v>
      </c>
      <c r="E2861" t="s">
        <v>1839</v>
      </c>
      <c r="F2861" t="s">
        <v>177</v>
      </c>
      <c r="G2861" t="s">
        <v>59</v>
      </c>
      <c r="H2861">
        <v>2</v>
      </c>
      <c r="I2861" t="s">
        <v>80</v>
      </c>
      <c r="J2861" t="s">
        <v>61</v>
      </c>
      <c r="L2861">
        <v>1</v>
      </c>
      <c r="N2861">
        <v>3</v>
      </c>
      <c r="O2861" t="s">
        <v>169</v>
      </c>
      <c r="R2861">
        <v>0</v>
      </c>
      <c r="S2861">
        <v>0</v>
      </c>
      <c r="T2861" t="s">
        <v>63</v>
      </c>
      <c r="V2861">
        <v>3</v>
      </c>
      <c r="W2861">
        <v>1</v>
      </c>
      <c r="X2861">
        <v>2</v>
      </c>
      <c r="Y2861" t="s">
        <v>65</v>
      </c>
      <c r="AB2861" t="s">
        <v>65</v>
      </c>
      <c r="AC2861" t="s">
        <v>83</v>
      </c>
      <c r="AD2861">
        <v>1</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4</v>
      </c>
      <c r="AX2861">
        <v>2</v>
      </c>
      <c r="AY2861">
        <v>0</v>
      </c>
      <c r="AZ2861">
        <v>0</v>
      </c>
      <c r="BA2861" t="s">
        <v>66</v>
      </c>
      <c r="BB2861" t="s">
        <v>66</v>
      </c>
    </row>
    <row r="2862" spans="1:55" x14ac:dyDescent="0.3">
      <c r="A2862" t="s">
        <v>55</v>
      </c>
      <c r="B2862" t="s">
        <v>55</v>
      </c>
      <c r="C2862" t="s">
        <v>1768</v>
      </c>
      <c r="D2862">
        <v>22110419005</v>
      </c>
      <c r="E2862" t="s">
        <v>1839</v>
      </c>
      <c r="F2862" t="s">
        <v>177</v>
      </c>
      <c r="G2862" t="s">
        <v>59</v>
      </c>
      <c r="H2862">
        <v>2</v>
      </c>
      <c r="I2862" t="s">
        <v>80</v>
      </c>
      <c r="J2862" t="s">
        <v>61</v>
      </c>
      <c r="L2862">
        <v>1</v>
      </c>
      <c r="N2862">
        <v>4</v>
      </c>
      <c r="O2862" t="s">
        <v>70</v>
      </c>
      <c r="P2862">
        <v>2</v>
      </c>
      <c r="Q2862" t="s">
        <v>74</v>
      </c>
      <c r="R2862">
        <v>17</v>
      </c>
      <c r="S2862">
        <v>20</v>
      </c>
      <c r="T2862" t="s">
        <v>63</v>
      </c>
      <c r="V2862">
        <v>3</v>
      </c>
      <c r="W2862">
        <v>1</v>
      </c>
      <c r="X2862">
        <v>2</v>
      </c>
      <c r="Y2862" t="s">
        <v>65</v>
      </c>
      <c r="Z2862" t="s">
        <v>65</v>
      </c>
      <c r="AB2862" t="s">
        <v>76</v>
      </c>
      <c r="AC2862" t="s">
        <v>83</v>
      </c>
      <c r="AD2862">
        <v>1</v>
      </c>
      <c r="AE2862">
        <v>1</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6</v>
      </c>
      <c r="AX2862">
        <v>4</v>
      </c>
      <c r="AY2862">
        <v>0</v>
      </c>
      <c r="AZ2862">
        <v>0</v>
      </c>
      <c r="BA2862" t="s">
        <v>66</v>
      </c>
      <c r="BB2862" t="s">
        <v>66</v>
      </c>
      <c r="BC2862" t="s">
        <v>67</v>
      </c>
    </row>
    <row r="2863" spans="1:55" x14ac:dyDescent="0.3">
      <c r="A2863" t="s">
        <v>55</v>
      </c>
      <c r="B2863" t="s">
        <v>55</v>
      </c>
      <c r="C2863" t="s">
        <v>1768</v>
      </c>
      <c r="D2863">
        <v>22110419005</v>
      </c>
      <c r="E2863" t="s">
        <v>1839</v>
      </c>
      <c r="F2863" t="s">
        <v>177</v>
      </c>
      <c r="G2863" t="s">
        <v>59</v>
      </c>
      <c r="H2863">
        <v>2</v>
      </c>
      <c r="I2863" t="s">
        <v>80</v>
      </c>
      <c r="J2863" t="s">
        <v>61</v>
      </c>
      <c r="L2863">
        <v>1</v>
      </c>
      <c r="N2863">
        <v>8</v>
      </c>
      <c r="O2863" t="s">
        <v>70</v>
      </c>
      <c r="P2863">
        <v>8</v>
      </c>
      <c r="Q2863" t="s">
        <v>90</v>
      </c>
      <c r="R2863">
        <v>19</v>
      </c>
      <c r="S2863">
        <v>21</v>
      </c>
      <c r="T2863" t="s">
        <v>63</v>
      </c>
      <c r="U2863" t="s">
        <v>2776</v>
      </c>
      <c r="V2863">
        <v>3</v>
      </c>
      <c r="W2863">
        <v>1</v>
      </c>
      <c r="X2863">
        <v>2</v>
      </c>
      <c r="Y2863" t="s">
        <v>65</v>
      </c>
      <c r="Z2863" t="s">
        <v>65</v>
      </c>
      <c r="AB2863" t="s">
        <v>65</v>
      </c>
      <c r="AC2863" t="s">
        <v>83</v>
      </c>
      <c r="AD2863">
        <v>1</v>
      </c>
      <c r="AE2863">
        <v>1</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12</v>
      </c>
      <c r="AX2863">
        <v>8</v>
      </c>
      <c r="AY2863">
        <v>0</v>
      </c>
      <c r="AZ2863">
        <v>0</v>
      </c>
      <c r="BA2863" t="s">
        <v>66</v>
      </c>
      <c r="BB2863" t="s">
        <v>66</v>
      </c>
      <c r="BC2863" t="s">
        <v>67</v>
      </c>
    </row>
    <row r="2864" spans="1:55" x14ac:dyDescent="0.3">
      <c r="A2864" t="s">
        <v>55</v>
      </c>
      <c r="B2864" t="s">
        <v>55</v>
      </c>
      <c r="C2864" t="s">
        <v>1768</v>
      </c>
      <c r="D2864">
        <v>22110419005</v>
      </c>
      <c r="E2864" t="s">
        <v>1839</v>
      </c>
      <c r="F2864" t="s">
        <v>177</v>
      </c>
      <c r="G2864" t="s">
        <v>59</v>
      </c>
      <c r="H2864">
        <v>2</v>
      </c>
      <c r="I2864" t="s">
        <v>80</v>
      </c>
      <c r="J2864" t="s">
        <v>61</v>
      </c>
      <c r="L2864">
        <v>2</v>
      </c>
      <c r="N2864">
        <v>4</v>
      </c>
      <c r="O2864" t="s">
        <v>75</v>
      </c>
      <c r="R2864">
        <v>0</v>
      </c>
      <c r="S2864">
        <v>0</v>
      </c>
      <c r="T2864" t="s">
        <v>63</v>
      </c>
      <c r="V2864">
        <v>2</v>
      </c>
      <c r="W2864">
        <v>1</v>
      </c>
      <c r="X2864">
        <v>7</v>
      </c>
      <c r="Y2864" t="s">
        <v>65</v>
      </c>
      <c r="Z2864" t="s">
        <v>65</v>
      </c>
      <c r="AB2864" t="s">
        <v>65</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4</v>
      </c>
      <c r="AX2864">
        <v>2</v>
      </c>
      <c r="AY2864">
        <v>0</v>
      </c>
      <c r="AZ2864">
        <v>0</v>
      </c>
      <c r="BA2864" t="s">
        <v>66</v>
      </c>
      <c r="BB2864" t="s">
        <v>66</v>
      </c>
      <c r="BC2864" t="s">
        <v>67</v>
      </c>
    </row>
    <row r="2865" spans="1:55" x14ac:dyDescent="0.3">
      <c r="A2865" t="s">
        <v>55</v>
      </c>
      <c r="B2865" t="s">
        <v>55</v>
      </c>
      <c r="C2865" t="s">
        <v>1768</v>
      </c>
      <c r="D2865">
        <v>22110419005</v>
      </c>
      <c r="E2865" t="s">
        <v>1839</v>
      </c>
      <c r="F2865" t="s">
        <v>177</v>
      </c>
      <c r="G2865" t="s">
        <v>59</v>
      </c>
      <c r="H2865">
        <v>2</v>
      </c>
      <c r="I2865" t="s">
        <v>80</v>
      </c>
      <c r="J2865" t="s">
        <v>61</v>
      </c>
      <c r="L2865">
        <v>2</v>
      </c>
      <c r="N2865">
        <v>5</v>
      </c>
      <c r="O2865" t="s">
        <v>70</v>
      </c>
      <c r="P2865">
        <v>5</v>
      </c>
      <c r="Q2865" t="s">
        <v>81</v>
      </c>
      <c r="R2865">
        <v>0</v>
      </c>
      <c r="S2865">
        <v>0</v>
      </c>
      <c r="T2865" t="s">
        <v>63</v>
      </c>
      <c r="V2865">
        <v>2</v>
      </c>
      <c r="W2865">
        <v>1</v>
      </c>
      <c r="X2865">
        <v>7</v>
      </c>
      <c r="Y2865" t="s">
        <v>76</v>
      </c>
      <c r="Z2865" t="s">
        <v>76</v>
      </c>
      <c r="AB2865" t="s">
        <v>76</v>
      </c>
      <c r="AC2865" t="s">
        <v>83</v>
      </c>
      <c r="AD2865">
        <v>0</v>
      </c>
      <c r="AE2865">
        <v>1</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6</v>
      </c>
      <c r="AX2865">
        <v>4</v>
      </c>
      <c r="AY2865">
        <v>0</v>
      </c>
      <c r="AZ2865">
        <v>0</v>
      </c>
      <c r="BA2865" t="s">
        <v>66</v>
      </c>
      <c r="BB2865" t="s">
        <v>66</v>
      </c>
      <c r="BC2865" t="s">
        <v>67</v>
      </c>
    </row>
    <row r="2866" spans="1:55" x14ac:dyDescent="0.3">
      <c r="A2866" t="s">
        <v>55</v>
      </c>
      <c r="B2866" t="s">
        <v>55</v>
      </c>
      <c r="C2866" t="s">
        <v>1768</v>
      </c>
      <c r="D2866">
        <v>22110419005</v>
      </c>
      <c r="E2866" t="s">
        <v>1839</v>
      </c>
      <c r="F2866" t="s">
        <v>177</v>
      </c>
      <c r="G2866" t="s">
        <v>59</v>
      </c>
      <c r="H2866">
        <v>2</v>
      </c>
      <c r="I2866" t="s">
        <v>80</v>
      </c>
      <c r="J2866" t="s">
        <v>61</v>
      </c>
      <c r="L2866">
        <v>2</v>
      </c>
      <c r="N2866">
        <v>6</v>
      </c>
      <c r="O2866" t="s">
        <v>70</v>
      </c>
      <c r="P2866">
        <v>6</v>
      </c>
      <c r="Q2866" t="s">
        <v>139</v>
      </c>
      <c r="R2866">
        <v>15</v>
      </c>
      <c r="S2866">
        <v>24</v>
      </c>
      <c r="T2866" t="s">
        <v>63</v>
      </c>
      <c r="V2866">
        <v>2</v>
      </c>
      <c r="W2866">
        <v>1</v>
      </c>
      <c r="X2866">
        <v>7</v>
      </c>
      <c r="Y2866" t="s">
        <v>65</v>
      </c>
      <c r="Z2866" t="s">
        <v>65</v>
      </c>
      <c r="AB2866" t="s">
        <v>65</v>
      </c>
      <c r="AC2866" t="s">
        <v>83</v>
      </c>
      <c r="AD2866">
        <v>1</v>
      </c>
      <c r="AE2866">
        <v>1</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6</v>
      </c>
      <c r="AX2866">
        <v>4</v>
      </c>
      <c r="AY2866">
        <v>0</v>
      </c>
      <c r="AZ2866">
        <v>0</v>
      </c>
      <c r="BA2866" t="s">
        <v>66</v>
      </c>
      <c r="BB2866" t="s">
        <v>66</v>
      </c>
      <c r="BC2866" t="s">
        <v>67</v>
      </c>
    </row>
    <row r="2867" spans="1:55" x14ac:dyDescent="0.3">
      <c r="A2867" t="s">
        <v>55</v>
      </c>
      <c r="B2867" t="s">
        <v>55</v>
      </c>
      <c r="C2867" t="s">
        <v>1768</v>
      </c>
      <c r="D2867">
        <v>22110419005</v>
      </c>
      <c r="E2867" t="s">
        <v>1839</v>
      </c>
      <c r="F2867" t="s">
        <v>177</v>
      </c>
      <c r="G2867" t="s">
        <v>59</v>
      </c>
      <c r="H2867">
        <v>2</v>
      </c>
      <c r="I2867" t="s">
        <v>80</v>
      </c>
      <c r="J2867" t="s">
        <v>61</v>
      </c>
      <c r="L2867">
        <v>2</v>
      </c>
      <c r="N2867">
        <v>7</v>
      </c>
      <c r="O2867" t="s">
        <v>70</v>
      </c>
      <c r="P2867">
        <v>4</v>
      </c>
      <c r="Q2867" t="s">
        <v>82</v>
      </c>
      <c r="R2867">
        <v>12</v>
      </c>
      <c r="S2867">
        <v>22</v>
      </c>
      <c r="T2867" t="s">
        <v>63</v>
      </c>
      <c r="V2867">
        <v>2</v>
      </c>
      <c r="W2867">
        <v>1</v>
      </c>
      <c r="X2867">
        <v>7</v>
      </c>
      <c r="Y2867" t="s">
        <v>65</v>
      </c>
      <c r="Z2867" t="s">
        <v>65</v>
      </c>
      <c r="AB2867" t="s">
        <v>65</v>
      </c>
      <c r="AC2867" t="s">
        <v>83</v>
      </c>
      <c r="AD2867">
        <v>0</v>
      </c>
      <c r="AE2867">
        <v>1</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7</v>
      </c>
      <c r="AX2867">
        <v>4</v>
      </c>
      <c r="AY2867">
        <v>0</v>
      </c>
      <c r="AZ2867">
        <v>0</v>
      </c>
      <c r="BA2867" t="s">
        <v>66</v>
      </c>
      <c r="BB2867" t="s">
        <v>66</v>
      </c>
      <c r="BC2867" t="s">
        <v>67</v>
      </c>
    </row>
    <row r="2868" spans="1:55" x14ac:dyDescent="0.3">
      <c r="A2868" t="s">
        <v>55</v>
      </c>
      <c r="B2868" t="s">
        <v>55</v>
      </c>
      <c r="C2868" t="s">
        <v>1768</v>
      </c>
      <c r="D2868">
        <v>22110419005</v>
      </c>
      <c r="E2868" t="s">
        <v>1839</v>
      </c>
      <c r="F2868" t="s">
        <v>177</v>
      </c>
      <c r="G2868" t="s">
        <v>59</v>
      </c>
      <c r="H2868">
        <v>3</v>
      </c>
      <c r="I2868" t="s">
        <v>112</v>
      </c>
      <c r="J2868" t="s">
        <v>61</v>
      </c>
      <c r="L2868">
        <v>1</v>
      </c>
      <c r="N2868" t="s">
        <v>86</v>
      </c>
      <c r="O2868" t="s">
        <v>86</v>
      </c>
      <c r="P2868" t="s">
        <v>86</v>
      </c>
      <c r="Q2868" t="s">
        <v>86</v>
      </c>
      <c r="R2868" t="s">
        <v>86</v>
      </c>
      <c r="S2868" t="s">
        <v>86</v>
      </c>
      <c r="T2868" t="s">
        <v>86</v>
      </c>
      <c r="U2868" t="s">
        <v>86</v>
      </c>
      <c r="V2868">
        <v>0</v>
      </c>
      <c r="W2868">
        <v>2</v>
      </c>
      <c r="X2868">
        <v>1</v>
      </c>
      <c r="Y2868" t="s">
        <v>86</v>
      </c>
      <c r="Z2868" t="s">
        <v>86</v>
      </c>
      <c r="AA2868" t="s">
        <v>86</v>
      </c>
      <c r="AB2868" t="s">
        <v>86</v>
      </c>
      <c r="AC2868" t="s">
        <v>86</v>
      </c>
      <c r="AD2868" t="s">
        <v>86</v>
      </c>
      <c r="AE2868" t="s">
        <v>86</v>
      </c>
      <c r="AF2868" t="s">
        <v>86</v>
      </c>
      <c r="AG2868" t="s">
        <v>86</v>
      </c>
      <c r="AH2868" t="s">
        <v>86</v>
      </c>
      <c r="AI2868" t="s">
        <v>86</v>
      </c>
      <c r="AJ2868" t="s">
        <v>86</v>
      </c>
      <c r="AK2868" t="s">
        <v>86</v>
      </c>
      <c r="AL2868" t="s">
        <v>86</v>
      </c>
      <c r="AM2868" t="s">
        <v>86</v>
      </c>
      <c r="AN2868" t="s">
        <v>86</v>
      </c>
      <c r="AO2868" t="s">
        <v>86</v>
      </c>
      <c r="AP2868" t="s">
        <v>86</v>
      </c>
      <c r="AQ2868" t="s">
        <v>86</v>
      </c>
      <c r="AR2868" t="s">
        <v>86</v>
      </c>
      <c r="AS2868" t="s">
        <v>86</v>
      </c>
      <c r="AT2868" t="s">
        <v>86</v>
      </c>
      <c r="AU2868" t="s">
        <v>86</v>
      </c>
      <c r="AV2868" t="s">
        <v>86</v>
      </c>
      <c r="AW2868" t="s">
        <v>86</v>
      </c>
      <c r="AX2868" t="s">
        <v>86</v>
      </c>
      <c r="AY2868" t="s">
        <v>86</v>
      </c>
      <c r="AZ2868" t="s">
        <v>86</v>
      </c>
      <c r="BA2868" t="s">
        <v>86</v>
      </c>
      <c r="BB2868" t="s">
        <v>86</v>
      </c>
      <c r="BC2868" t="s">
        <v>86</v>
      </c>
    </row>
    <row r="2869" spans="1:55" x14ac:dyDescent="0.3">
      <c r="A2869" t="s">
        <v>55</v>
      </c>
      <c r="B2869" t="s">
        <v>55</v>
      </c>
      <c r="C2869" t="s">
        <v>1768</v>
      </c>
      <c r="D2869">
        <v>22110419005</v>
      </c>
      <c r="E2869" t="s">
        <v>1839</v>
      </c>
      <c r="F2869" t="s">
        <v>177</v>
      </c>
      <c r="G2869" t="s">
        <v>59</v>
      </c>
      <c r="H2869">
        <v>4</v>
      </c>
      <c r="I2869" t="s">
        <v>112</v>
      </c>
      <c r="J2869" t="s">
        <v>61</v>
      </c>
      <c r="L2869">
        <v>1</v>
      </c>
      <c r="N2869" t="s">
        <v>86</v>
      </c>
      <c r="O2869" t="s">
        <v>86</v>
      </c>
      <c r="P2869" t="s">
        <v>86</v>
      </c>
      <c r="Q2869" t="s">
        <v>86</v>
      </c>
      <c r="R2869" t="s">
        <v>86</v>
      </c>
      <c r="S2869" t="s">
        <v>86</v>
      </c>
      <c r="T2869" t="s">
        <v>86</v>
      </c>
      <c r="U2869" t="s">
        <v>86</v>
      </c>
      <c r="V2869">
        <v>3</v>
      </c>
      <c r="W2869">
        <v>4</v>
      </c>
      <c r="X2869">
        <v>1</v>
      </c>
      <c r="Y2869" t="s">
        <v>86</v>
      </c>
      <c r="Z2869" t="s">
        <v>86</v>
      </c>
      <c r="AA2869" t="s">
        <v>86</v>
      </c>
      <c r="AB2869" t="s">
        <v>86</v>
      </c>
      <c r="AC2869" t="s">
        <v>86</v>
      </c>
      <c r="AD2869" t="s">
        <v>86</v>
      </c>
      <c r="AE2869" t="s">
        <v>86</v>
      </c>
      <c r="AF2869" t="s">
        <v>86</v>
      </c>
      <c r="AG2869" t="s">
        <v>86</v>
      </c>
      <c r="AH2869" t="s">
        <v>86</v>
      </c>
      <c r="AI2869" t="s">
        <v>86</v>
      </c>
      <c r="AJ2869" t="s">
        <v>86</v>
      </c>
      <c r="AK2869" t="s">
        <v>86</v>
      </c>
      <c r="AL2869" t="s">
        <v>86</v>
      </c>
      <c r="AM2869" t="s">
        <v>86</v>
      </c>
      <c r="AN2869" t="s">
        <v>86</v>
      </c>
      <c r="AO2869" t="s">
        <v>86</v>
      </c>
      <c r="AP2869" t="s">
        <v>86</v>
      </c>
      <c r="AQ2869" t="s">
        <v>86</v>
      </c>
      <c r="AR2869" t="s">
        <v>86</v>
      </c>
      <c r="AS2869" t="s">
        <v>86</v>
      </c>
      <c r="AT2869" t="s">
        <v>86</v>
      </c>
      <c r="AU2869" t="s">
        <v>86</v>
      </c>
      <c r="AV2869" t="s">
        <v>86</v>
      </c>
      <c r="AW2869" t="s">
        <v>86</v>
      </c>
      <c r="AX2869" t="s">
        <v>86</v>
      </c>
      <c r="AY2869" t="s">
        <v>86</v>
      </c>
      <c r="AZ2869" t="s">
        <v>86</v>
      </c>
      <c r="BA2869" t="s">
        <v>86</v>
      </c>
      <c r="BB2869" t="s">
        <v>86</v>
      </c>
      <c r="BC2869" t="s">
        <v>86</v>
      </c>
    </row>
    <row r="2870" spans="1:55" x14ac:dyDescent="0.3">
      <c r="A2870" t="s">
        <v>55</v>
      </c>
      <c r="B2870" t="s">
        <v>55</v>
      </c>
      <c r="C2870" t="s">
        <v>1768</v>
      </c>
      <c r="D2870">
        <v>22110419005</v>
      </c>
      <c r="E2870" t="s">
        <v>1839</v>
      </c>
      <c r="F2870" t="s">
        <v>177</v>
      </c>
      <c r="G2870" t="s">
        <v>59</v>
      </c>
      <c r="H2870">
        <v>5</v>
      </c>
      <c r="I2870" t="s">
        <v>112</v>
      </c>
      <c r="J2870" t="s">
        <v>61</v>
      </c>
      <c r="L2870">
        <v>1</v>
      </c>
      <c r="N2870" t="s">
        <v>86</v>
      </c>
      <c r="O2870" t="s">
        <v>86</v>
      </c>
      <c r="P2870" t="s">
        <v>86</v>
      </c>
      <c r="Q2870" t="s">
        <v>86</v>
      </c>
      <c r="R2870" t="s">
        <v>86</v>
      </c>
      <c r="S2870" t="s">
        <v>86</v>
      </c>
      <c r="T2870" t="s">
        <v>86</v>
      </c>
      <c r="U2870" t="s">
        <v>86</v>
      </c>
      <c r="V2870">
        <v>3</v>
      </c>
      <c r="W2870">
        <v>4</v>
      </c>
      <c r="X2870">
        <v>1</v>
      </c>
      <c r="Y2870" t="s">
        <v>86</v>
      </c>
      <c r="Z2870" t="s">
        <v>86</v>
      </c>
      <c r="AA2870" t="s">
        <v>86</v>
      </c>
      <c r="AB2870" t="s">
        <v>86</v>
      </c>
      <c r="AC2870" t="s">
        <v>86</v>
      </c>
      <c r="AD2870" t="s">
        <v>86</v>
      </c>
      <c r="AE2870" t="s">
        <v>86</v>
      </c>
      <c r="AF2870" t="s">
        <v>86</v>
      </c>
      <c r="AG2870" t="s">
        <v>86</v>
      </c>
      <c r="AH2870" t="s">
        <v>86</v>
      </c>
      <c r="AI2870" t="s">
        <v>86</v>
      </c>
      <c r="AJ2870" t="s">
        <v>86</v>
      </c>
      <c r="AK2870" t="s">
        <v>86</v>
      </c>
      <c r="AL2870" t="s">
        <v>86</v>
      </c>
      <c r="AM2870" t="s">
        <v>86</v>
      </c>
      <c r="AN2870" t="s">
        <v>86</v>
      </c>
      <c r="AO2870" t="s">
        <v>86</v>
      </c>
      <c r="AP2870" t="s">
        <v>86</v>
      </c>
      <c r="AQ2870" t="s">
        <v>86</v>
      </c>
      <c r="AR2870" t="s">
        <v>86</v>
      </c>
      <c r="AS2870" t="s">
        <v>86</v>
      </c>
      <c r="AT2870" t="s">
        <v>86</v>
      </c>
      <c r="AU2870" t="s">
        <v>86</v>
      </c>
      <c r="AV2870" t="s">
        <v>86</v>
      </c>
      <c r="AW2870" t="s">
        <v>86</v>
      </c>
      <c r="AX2870" t="s">
        <v>86</v>
      </c>
      <c r="AY2870" t="s">
        <v>86</v>
      </c>
      <c r="AZ2870" t="s">
        <v>86</v>
      </c>
      <c r="BA2870" t="s">
        <v>86</v>
      </c>
      <c r="BB2870" t="s">
        <v>86</v>
      </c>
      <c r="BC2870" t="s">
        <v>86</v>
      </c>
    </row>
    <row r="2871" spans="1:55" x14ac:dyDescent="0.3">
      <c r="A2871" t="s">
        <v>55</v>
      </c>
      <c r="B2871" t="s">
        <v>55</v>
      </c>
      <c r="C2871" t="s">
        <v>1768</v>
      </c>
      <c r="D2871">
        <v>22110419005</v>
      </c>
      <c r="E2871" t="s">
        <v>1839</v>
      </c>
      <c r="F2871" t="s">
        <v>177</v>
      </c>
      <c r="G2871" t="s">
        <v>59</v>
      </c>
      <c r="H2871">
        <v>6</v>
      </c>
      <c r="I2871" t="s">
        <v>77</v>
      </c>
      <c r="J2871" t="s">
        <v>61</v>
      </c>
      <c r="K2871" t="s">
        <v>2777</v>
      </c>
      <c r="L2871">
        <v>1</v>
      </c>
      <c r="N2871" t="s">
        <v>86</v>
      </c>
      <c r="O2871" t="s">
        <v>86</v>
      </c>
      <c r="P2871" t="s">
        <v>86</v>
      </c>
      <c r="Q2871" t="s">
        <v>86</v>
      </c>
      <c r="R2871" t="s">
        <v>86</v>
      </c>
      <c r="S2871" t="s">
        <v>86</v>
      </c>
      <c r="T2871" t="s">
        <v>86</v>
      </c>
      <c r="U2871" t="s">
        <v>86</v>
      </c>
      <c r="V2871">
        <v>2</v>
      </c>
      <c r="W2871">
        <v>1</v>
      </c>
      <c r="X2871">
        <v>2</v>
      </c>
      <c r="Y2871" t="s">
        <v>86</v>
      </c>
      <c r="Z2871" t="s">
        <v>86</v>
      </c>
      <c r="AA2871" t="s">
        <v>86</v>
      </c>
      <c r="AB2871" t="s">
        <v>86</v>
      </c>
      <c r="AC2871" t="s">
        <v>86</v>
      </c>
      <c r="AD2871" t="s">
        <v>86</v>
      </c>
      <c r="AE2871" t="s">
        <v>86</v>
      </c>
      <c r="AF2871" t="s">
        <v>86</v>
      </c>
      <c r="AG2871" t="s">
        <v>86</v>
      </c>
      <c r="AH2871" t="s">
        <v>86</v>
      </c>
      <c r="AI2871" t="s">
        <v>86</v>
      </c>
      <c r="AJ2871" t="s">
        <v>86</v>
      </c>
      <c r="AK2871" t="s">
        <v>86</v>
      </c>
      <c r="AL2871" t="s">
        <v>86</v>
      </c>
      <c r="AM2871" t="s">
        <v>86</v>
      </c>
      <c r="AN2871" t="s">
        <v>86</v>
      </c>
      <c r="AO2871" t="s">
        <v>86</v>
      </c>
      <c r="AP2871" t="s">
        <v>86</v>
      </c>
      <c r="AQ2871" t="s">
        <v>86</v>
      </c>
      <c r="AR2871" t="s">
        <v>86</v>
      </c>
      <c r="AS2871" t="s">
        <v>86</v>
      </c>
      <c r="AT2871" t="s">
        <v>86</v>
      </c>
      <c r="AU2871" t="s">
        <v>86</v>
      </c>
      <c r="AV2871" t="s">
        <v>86</v>
      </c>
      <c r="AW2871" t="s">
        <v>86</v>
      </c>
      <c r="AX2871" t="s">
        <v>86</v>
      </c>
      <c r="AY2871" t="s">
        <v>86</v>
      </c>
      <c r="AZ2871" t="s">
        <v>86</v>
      </c>
      <c r="BA2871" t="s">
        <v>86</v>
      </c>
      <c r="BB2871" t="s">
        <v>86</v>
      </c>
      <c r="BC2871" t="s">
        <v>86</v>
      </c>
    </row>
    <row r="2872" spans="1:55" x14ac:dyDescent="0.3">
      <c r="A2872" t="s">
        <v>55</v>
      </c>
      <c r="B2872" t="s">
        <v>86</v>
      </c>
      <c r="C2872" t="s">
        <v>2778</v>
      </c>
      <c r="D2872">
        <v>22110419202</v>
      </c>
      <c r="E2872" t="s">
        <v>2779</v>
      </c>
      <c r="F2872" t="s">
        <v>88</v>
      </c>
      <c r="G2872" t="s">
        <v>89</v>
      </c>
      <c r="H2872" t="s">
        <v>86</v>
      </c>
      <c r="I2872" t="s">
        <v>86</v>
      </c>
      <c r="J2872" t="s">
        <v>86</v>
      </c>
      <c r="K2872" t="s">
        <v>86</v>
      </c>
      <c r="L2872" t="s">
        <v>86</v>
      </c>
      <c r="M2872" t="s">
        <v>86</v>
      </c>
      <c r="N2872" t="s">
        <v>86</v>
      </c>
      <c r="O2872" t="s">
        <v>86</v>
      </c>
      <c r="P2872" t="s">
        <v>86</v>
      </c>
      <c r="Q2872" t="s">
        <v>86</v>
      </c>
      <c r="R2872" t="s">
        <v>86</v>
      </c>
      <c r="S2872" t="s">
        <v>86</v>
      </c>
      <c r="T2872" t="s">
        <v>86</v>
      </c>
      <c r="U2872" t="s">
        <v>86</v>
      </c>
      <c r="V2872" t="s">
        <v>86</v>
      </c>
      <c r="W2872" t="s">
        <v>86</v>
      </c>
      <c r="X2872" t="s">
        <v>86</v>
      </c>
      <c r="Y2872" t="s">
        <v>86</v>
      </c>
      <c r="Z2872" t="s">
        <v>86</v>
      </c>
      <c r="AA2872" t="s">
        <v>86</v>
      </c>
      <c r="AB2872" t="s">
        <v>86</v>
      </c>
      <c r="AC2872" t="s">
        <v>86</v>
      </c>
      <c r="AD2872" t="s">
        <v>86</v>
      </c>
      <c r="AE2872" t="s">
        <v>86</v>
      </c>
      <c r="AF2872" t="s">
        <v>86</v>
      </c>
      <c r="AG2872" t="s">
        <v>86</v>
      </c>
      <c r="AH2872" t="s">
        <v>86</v>
      </c>
      <c r="AI2872" t="s">
        <v>86</v>
      </c>
      <c r="AJ2872" t="s">
        <v>86</v>
      </c>
      <c r="AK2872" t="s">
        <v>86</v>
      </c>
      <c r="AL2872" t="s">
        <v>86</v>
      </c>
      <c r="AM2872" t="s">
        <v>86</v>
      </c>
      <c r="AN2872" t="s">
        <v>86</v>
      </c>
      <c r="AO2872" t="s">
        <v>86</v>
      </c>
      <c r="AP2872" t="s">
        <v>86</v>
      </c>
      <c r="AQ2872" t="s">
        <v>86</v>
      </c>
      <c r="AR2872" t="s">
        <v>86</v>
      </c>
      <c r="AS2872" t="s">
        <v>86</v>
      </c>
      <c r="AT2872" t="s">
        <v>86</v>
      </c>
      <c r="AU2872" t="s">
        <v>86</v>
      </c>
      <c r="AV2872" t="s">
        <v>86</v>
      </c>
      <c r="AW2872" t="s">
        <v>86</v>
      </c>
      <c r="AX2872" t="s">
        <v>86</v>
      </c>
      <c r="AY2872" t="s">
        <v>86</v>
      </c>
      <c r="AZ2872" t="s">
        <v>86</v>
      </c>
      <c r="BA2872" t="s">
        <v>86</v>
      </c>
      <c r="BB2872" t="s">
        <v>86</v>
      </c>
      <c r="BC2872" t="s">
        <v>86</v>
      </c>
    </row>
    <row r="2873" spans="1:55" x14ac:dyDescent="0.3">
      <c r="A2873" t="s">
        <v>55</v>
      </c>
      <c r="B2873" t="s">
        <v>86</v>
      </c>
      <c r="C2873" t="s">
        <v>2780</v>
      </c>
      <c r="D2873">
        <v>22110419301</v>
      </c>
      <c r="E2873" t="s">
        <v>2781</v>
      </c>
      <c r="F2873" t="s">
        <v>58</v>
      </c>
      <c r="G2873" t="s">
        <v>59</v>
      </c>
      <c r="H2873" t="s">
        <v>86</v>
      </c>
      <c r="I2873" t="s">
        <v>86</v>
      </c>
      <c r="J2873" t="s">
        <v>86</v>
      </c>
      <c r="K2873" t="s">
        <v>86</v>
      </c>
      <c r="L2873" t="s">
        <v>86</v>
      </c>
      <c r="M2873" t="s">
        <v>86</v>
      </c>
      <c r="N2873" t="s">
        <v>86</v>
      </c>
      <c r="O2873" t="s">
        <v>86</v>
      </c>
      <c r="P2873" t="s">
        <v>86</v>
      </c>
      <c r="Q2873" t="s">
        <v>86</v>
      </c>
      <c r="R2873" t="s">
        <v>86</v>
      </c>
      <c r="S2873" t="s">
        <v>86</v>
      </c>
      <c r="T2873" t="s">
        <v>86</v>
      </c>
      <c r="U2873" t="s">
        <v>86</v>
      </c>
      <c r="V2873" t="s">
        <v>86</v>
      </c>
      <c r="W2873" t="s">
        <v>86</v>
      </c>
      <c r="X2873" t="s">
        <v>86</v>
      </c>
      <c r="Y2873" t="s">
        <v>86</v>
      </c>
      <c r="Z2873" t="s">
        <v>86</v>
      </c>
      <c r="AA2873" t="s">
        <v>86</v>
      </c>
      <c r="AB2873" t="s">
        <v>86</v>
      </c>
      <c r="AC2873" t="s">
        <v>86</v>
      </c>
      <c r="AD2873" t="s">
        <v>86</v>
      </c>
      <c r="AE2873" t="s">
        <v>86</v>
      </c>
      <c r="AF2873" t="s">
        <v>86</v>
      </c>
      <c r="AG2873" t="s">
        <v>86</v>
      </c>
      <c r="AH2873" t="s">
        <v>86</v>
      </c>
      <c r="AI2873" t="s">
        <v>86</v>
      </c>
      <c r="AJ2873" t="s">
        <v>86</v>
      </c>
      <c r="AK2873" t="s">
        <v>86</v>
      </c>
      <c r="AL2873" t="s">
        <v>86</v>
      </c>
      <c r="AM2873" t="s">
        <v>86</v>
      </c>
      <c r="AN2873" t="s">
        <v>86</v>
      </c>
      <c r="AO2873" t="s">
        <v>86</v>
      </c>
      <c r="AP2873" t="s">
        <v>86</v>
      </c>
      <c r="AQ2873" t="s">
        <v>86</v>
      </c>
      <c r="AR2873" t="s">
        <v>86</v>
      </c>
      <c r="AS2873" t="s">
        <v>86</v>
      </c>
      <c r="AT2873" t="s">
        <v>86</v>
      </c>
      <c r="AU2873" t="s">
        <v>86</v>
      </c>
      <c r="AV2873" t="s">
        <v>86</v>
      </c>
      <c r="AW2873" t="s">
        <v>86</v>
      </c>
      <c r="AX2873" t="s">
        <v>86</v>
      </c>
      <c r="AY2873" t="s">
        <v>86</v>
      </c>
      <c r="AZ2873" t="s">
        <v>86</v>
      </c>
      <c r="BA2873" t="s">
        <v>86</v>
      </c>
      <c r="BB2873" t="s">
        <v>86</v>
      </c>
      <c r="BC2873" t="s">
        <v>86</v>
      </c>
    </row>
    <row r="2874" spans="1:55" x14ac:dyDescent="0.3">
      <c r="A2874" t="s">
        <v>55</v>
      </c>
      <c r="B2874" t="s">
        <v>86</v>
      </c>
      <c r="C2874" t="s">
        <v>2780</v>
      </c>
      <c r="D2874">
        <v>22110419302</v>
      </c>
      <c r="E2874" t="s">
        <v>2782</v>
      </c>
      <c r="F2874" t="s">
        <v>133</v>
      </c>
      <c r="G2874" t="s">
        <v>59</v>
      </c>
      <c r="H2874" t="s">
        <v>86</v>
      </c>
      <c r="I2874" t="s">
        <v>86</v>
      </c>
      <c r="J2874" t="s">
        <v>86</v>
      </c>
      <c r="K2874" t="s">
        <v>86</v>
      </c>
      <c r="L2874" t="s">
        <v>86</v>
      </c>
      <c r="M2874" t="s">
        <v>86</v>
      </c>
      <c r="N2874" t="s">
        <v>86</v>
      </c>
      <c r="O2874" t="s">
        <v>86</v>
      </c>
      <c r="P2874" t="s">
        <v>86</v>
      </c>
      <c r="Q2874" t="s">
        <v>86</v>
      </c>
      <c r="R2874" t="s">
        <v>86</v>
      </c>
      <c r="S2874" t="s">
        <v>86</v>
      </c>
      <c r="T2874" t="s">
        <v>86</v>
      </c>
      <c r="U2874" t="s">
        <v>86</v>
      </c>
      <c r="V2874" t="s">
        <v>86</v>
      </c>
      <c r="W2874" t="s">
        <v>86</v>
      </c>
      <c r="X2874" t="s">
        <v>86</v>
      </c>
      <c r="Y2874" t="s">
        <v>86</v>
      </c>
      <c r="Z2874" t="s">
        <v>86</v>
      </c>
      <c r="AA2874" t="s">
        <v>86</v>
      </c>
      <c r="AB2874" t="s">
        <v>86</v>
      </c>
      <c r="AC2874" t="s">
        <v>86</v>
      </c>
      <c r="AD2874" t="s">
        <v>86</v>
      </c>
      <c r="AE2874" t="s">
        <v>86</v>
      </c>
      <c r="AF2874" t="s">
        <v>86</v>
      </c>
      <c r="AG2874" t="s">
        <v>86</v>
      </c>
      <c r="AH2874" t="s">
        <v>86</v>
      </c>
      <c r="AI2874" t="s">
        <v>86</v>
      </c>
      <c r="AJ2874" t="s">
        <v>86</v>
      </c>
      <c r="AK2874" t="s">
        <v>86</v>
      </c>
      <c r="AL2874" t="s">
        <v>86</v>
      </c>
      <c r="AM2874" t="s">
        <v>86</v>
      </c>
      <c r="AN2874" t="s">
        <v>86</v>
      </c>
      <c r="AO2874" t="s">
        <v>86</v>
      </c>
      <c r="AP2874" t="s">
        <v>86</v>
      </c>
      <c r="AQ2874" t="s">
        <v>86</v>
      </c>
      <c r="AR2874" t="s">
        <v>86</v>
      </c>
      <c r="AS2874" t="s">
        <v>86</v>
      </c>
      <c r="AT2874" t="s">
        <v>86</v>
      </c>
      <c r="AU2874" t="s">
        <v>86</v>
      </c>
      <c r="AV2874" t="s">
        <v>86</v>
      </c>
      <c r="AW2874" t="s">
        <v>86</v>
      </c>
      <c r="AX2874" t="s">
        <v>86</v>
      </c>
      <c r="AY2874" t="s">
        <v>86</v>
      </c>
      <c r="AZ2874" t="s">
        <v>86</v>
      </c>
      <c r="BA2874" t="s">
        <v>86</v>
      </c>
      <c r="BB2874" t="s">
        <v>86</v>
      </c>
      <c r="BC2874" t="s">
        <v>86</v>
      </c>
    </row>
    <row r="2875" spans="1:55" x14ac:dyDescent="0.3">
      <c r="A2875" t="s">
        <v>55</v>
      </c>
      <c r="B2875" t="s">
        <v>86</v>
      </c>
      <c r="C2875" t="s">
        <v>2783</v>
      </c>
      <c r="D2875">
        <v>22110419401</v>
      </c>
      <c r="E2875" t="s">
        <v>2784</v>
      </c>
      <c r="F2875" t="s">
        <v>58</v>
      </c>
      <c r="G2875" t="s">
        <v>59</v>
      </c>
      <c r="H2875" t="s">
        <v>86</v>
      </c>
      <c r="I2875" t="s">
        <v>86</v>
      </c>
      <c r="J2875" t="s">
        <v>86</v>
      </c>
      <c r="K2875" t="s">
        <v>86</v>
      </c>
      <c r="L2875" t="s">
        <v>86</v>
      </c>
      <c r="M2875" t="s">
        <v>86</v>
      </c>
      <c r="N2875" t="s">
        <v>86</v>
      </c>
      <c r="O2875" t="s">
        <v>86</v>
      </c>
      <c r="P2875" t="s">
        <v>86</v>
      </c>
      <c r="Q2875" t="s">
        <v>86</v>
      </c>
      <c r="R2875" t="s">
        <v>86</v>
      </c>
      <c r="S2875" t="s">
        <v>86</v>
      </c>
      <c r="T2875" t="s">
        <v>86</v>
      </c>
      <c r="U2875" t="s">
        <v>86</v>
      </c>
      <c r="V2875" t="s">
        <v>86</v>
      </c>
      <c r="W2875" t="s">
        <v>86</v>
      </c>
      <c r="X2875" t="s">
        <v>86</v>
      </c>
      <c r="Y2875" t="s">
        <v>86</v>
      </c>
      <c r="Z2875" t="s">
        <v>86</v>
      </c>
      <c r="AA2875" t="s">
        <v>86</v>
      </c>
      <c r="AB2875" t="s">
        <v>86</v>
      </c>
      <c r="AC2875" t="s">
        <v>86</v>
      </c>
      <c r="AD2875" t="s">
        <v>86</v>
      </c>
      <c r="AE2875" t="s">
        <v>86</v>
      </c>
      <c r="AF2875" t="s">
        <v>86</v>
      </c>
      <c r="AG2875" t="s">
        <v>86</v>
      </c>
      <c r="AH2875" t="s">
        <v>86</v>
      </c>
      <c r="AI2875" t="s">
        <v>86</v>
      </c>
      <c r="AJ2875" t="s">
        <v>86</v>
      </c>
      <c r="AK2875" t="s">
        <v>86</v>
      </c>
      <c r="AL2875" t="s">
        <v>86</v>
      </c>
      <c r="AM2875" t="s">
        <v>86</v>
      </c>
      <c r="AN2875" t="s">
        <v>86</v>
      </c>
      <c r="AO2875" t="s">
        <v>86</v>
      </c>
      <c r="AP2875" t="s">
        <v>86</v>
      </c>
      <c r="AQ2875" t="s">
        <v>86</v>
      </c>
      <c r="AR2875" t="s">
        <v>86</v>
      </c>
      <c r="AS2875" t="s">
        <v>86</v>
      </c>
      <c r="AT2875" t="s">
        <v>86</v>
      </c>
      <c r="AU2875" t="s">
        <v>86</v>
      </c>
      <c r="AV2875" t="s">
        <v>86</v>
      </c>
      <c r="AW2875" t="s">
        <v>86</v>
      </c>
      <c r="AX2875" t="s">
        <v>86</v>
      </c>
      <c r="AY2875" t="s">
        <v>86</v>
      </c>
      <c r="AZ2875" t="s">
        <v>86</v>
      </c>
      <c r="BA2875" t="s">
        <v>86</v>
      </c>
      <c r="BB2875" t="s">
        <v>86</v>
      </c>
      <c r="BC2875" t="s">
        <v>86</v>
      </c>
    </row>
    <row r="2876" spans="1:55" x14ac:dyDescent="0.3">
      <c r="A2876" t="s">
        <v>55</v>
      </c>
      <c r="B2876" t="s">
        <v>86</v>
      </c>
      <c r="C2876" t="s">
        <v>2783</v>
      </c>
      <c r="D2876">
        <v>22110419402</v>
      </c>
      <c r="E2876" t="s">
        <v>2785</v>
      </c>
      <c r="F2876" t="s">
        <v>133</v>
      </c>
      <c r="G2876" t="s">
        <v>59</v>
      </c>
      <c r="H2876" t="s">
        <v>86</v>
      </c>
      <c r="I2876" t="s">
        <v>86</v>
      </c>
      <c r="J2876" t="s">
        <v>86</v>
      </c>
      <c r="K2876" t="s">
        <v>86</v>
      </c>
      <c r="L2876" t="s">
        <v>86</v>
      </c>
      <c r="M2876" t="s">
        <v>86</v>
      </c>
      <c r="N2876" t="s">
        <v>86</v>
      </c>
      <c r="O2876" t="s">
        <v>86</v>
      </c>
      <c r="P2876" t="s">
        <v>86</v>
      </c>
      <c r="Q2876" t="s">
        <v>86</v>
      </c>
      <c r="R2876" t="s">
        <v>86</v>
      </c>
      <c r="S2876" t="s">
        <v>86</v>
      </c>
      <c r="T2876" t="s">
        <v>86</v>
      </c>
      <c r="U2876" t="s">
        <v>86</v>
      </c>
      <c r="V2876" t="s">
        <v>86</v>
      </c>
      <c r="W2876" t="s">
        <v>86</v>
      </c>
      <c r="X2876" t="s">
        <v>86</v>
      </c>
      <c r="Y2876" t="s">
        <v>86</v>
      </c>
      <c r="Z2876" t="s">
        <v>86</v>
      </c>
      <c r="AA2876" t="s">
        <v>86</v>
      </c>
      <c r="AB2876" t="s">
        <v>86</v>
      </c>
      <c r="AC2876" t="s">
        <v>86</v>
      </c>
      <c r="AD2876" t="s">
        <v>86</v>
      </c>
      <c r="AE2876" t="s">
        <v>86</v>
      </c>
      <c r="AF2876" t="s">
        <v>86</v>
      </c>
      <c r="AG2876" t="s">
        <v>86</v>
      </c>
      <c r="AH2876" t="s">
        <v>86</v>
      </c>
      <c r="AI2876" t="s">
        <v>86</v>
      </c>
      <c r="AJ2876" t="s">
        <v>86</v>
      </c>
      <c r="AK2876" t="s">
        <v>86</v>
      </c>
      <c r="AL2876" t="s">
        <v>86</v>
      </c>
      <c r="AM2876" t="s">
        <v>86</v>
      </c>
      <c r="AN2876" t="s">
        <v>86</v>
      </c>
      <c r="AO2876" t="s">
        <v>86</v>
      </c>
      <c r="AP2876" t="s">
        <v>86</v>
      </c>
      <c r="AQ2876" t="s">
        <v>86</v>
      </c>
      <c r="AR2876" t="s">
        <v>86</v>
      </c>
      <c r="AS2876" t="s">
        <v>86</v>
      </c>
      <c r="AT2876" t="s">
        <v>86</v>
      </c>
      <c r="AU2876" t="s">
        <v>86</v>
      </c>
      <c r="AV2876" t="s">
        <v>86</v>
      </c>
      <c r="AW2876" t="s">
        <v>86</v>
      </c>
      <c r="AX2876" t="s">
        <v>86</v>
      </c>
      <c r="AY2876" t="s">
        <v>86</v>
      </c>
      <c r="AZ2876" t="s">
        <v>86</v>
      </c>
      <c r="BA2876" t="s">
        <v>86</v>
      </c>
      <c r="BB2876" t="s">
        <v>86</v>
      </c>
      <c r="BC2876" t="s">
        <v>86</v>
      </c>
    </row>
    <row r="2877" spans="1:55" x14ac:dyDescent="0.3">
      <c r="A2877" t="s">
        <v>55</v>
      </c>
      <c r="B2877" t="s">
        <v>86</v>
      </c>
      <c r="C2877" t="s">
        <v>2786</v>
      </c>
      <c r="D2877">
        <v>22110419501</v>
      </c>
      <c r="E2877" t="s">
        <v>2787</v>
      </c>
      <c r="F2877" t="s">
        <v>58</v>
      </c>
      <c r="G2877" t="s">
        <v>59</v>
      </c>
      <c r="H2877" t="s">
        <v>86</v>
      </c>
      <c r="I2877" t="s">
        <v>86</v>
      </c>
      <c r="J2877" t="s">
        <v>86</v>
      </c>
      <c r="K2877" t="s">
        <v>86</v>
      </c>
      <c r="L2877" t="s">
        <v>86</v>
      </c>
      <c r="M2877" t="s">
        <v>86</v>
      </c>
      <c r="N2877" t="s">
        <v>86</v>
      </c>
      <c r="O2877" t="s">
        <v>86</v>
      </c>
      <c r="P2877" t="s">
        <v>86</v>
      </c>
      <c r="Q2877" t="s">
        <v>86</v>
      </c>
      <c r="R2877" t="s">
        <v>86</v>
      </c>
      <c r="S2877" t="s">
        <v>86</v>
      </c>
      <c r="T2877" t="s">
        <v>86</v>
      </c>
      <c r="U2877" t="s">
        <v>86</v>
      </c>
      <c r="V2877" t="s">
        <v>86</v>
      </c>
      <c r="W2877" t="s">
        <v>86</v>
      </c>
      <c r="X2877" t="s">
        <v>86</v>
      </c>
      <c r="Y2877" t="s">
        <v>86</v>
      </c>
      <c r="Z2877" t="s">
        <v>86</v>
      </c>
      <c r="AA2877" t="s">
        <v>86</v>
      </c>
      <c r="AB2877" t="s">
        <v>86</v>
      </c>
      <c r="AC2877" t="s">
        <v>86</v>
      </c>
      <c r="AD2877" t="s">
        <v>86</v>
      </c>
      <c r="AE2877" t="s">
        <v>86</v>
      </c>
      <c r="AF2877" t="s">
        <v>86</v>
      </c>
      <c r="AG2877" t="s">
        <v>86</v>
      </c>
      <c r="AH2877" t="s">
        <v>86</v>
      </c>
      <c r="AI2877" t="s">
        <v>86</v>
      </c>
      <c r="AJ2877" t="s">
        <v>86</v>
      </c>
      <c r="AK2877" t="s">
        <v>86</v>
      </c>
      <c r="AL2877" t="s">
        <v>86</v>
      </c>
      <c r="AM2877" t="s">
        <v>86</v>
      </c>
      <c r="AN2877" t="s">
        <v>86</v>
      </c>
      <c r="AO2877" t="s">
        <v>86</v>
      </c>
      <c r="AP2877" t="s">
        <v>86</v>
      </c>
      <c r="AQ2877" t="s">
        <v>86</v>
      </c>
      <c r="AR2877" t="s">
        <v>86</v>
      </c>
      <c r="AS2877" t="s">
        <v>86</v>
      </c>
      <c r="AT2877" t="s">
        <v>86</v>
      </c>
      <c r="AU2877" t="s">
        <v>86</v>
      </c>
      <c r="AV2877" t="s">
        <v>86</v>
      </c>
      <c r="AW2877" t="s">
        <v>86</v>
      </c>
      <c r="AX2877" t="s">
        <v>86</v>
      </c>
      <c r="AY2877" t="s">
        <v>86</v>
      </c>
      <c r="AZ2877" t="s">
        <v>86</v>
      </c>
      <c r="BA2877" t="s">
        <v>86</v>
      </c>
      <c r="BB2877" t="s">
        <v>86</v>
      </c>
      <c r="BC2877" t="s">
        <v>86</v>
      </c>
    </row>
    <row r="2878" spans="1:55" x14ac:dyDescent="0.3">
      <c r="A2878" t="s">
        <v>55</v>
      </c>
      <c r="B2878" t="s">
        <v>86</v>
      </c>
      <c r="C2878" t="s">
        <v>2786</v>
      </c>
      <c r="D2878">
        <v>22110419502</v>
      </c>
      <c r="E2878" t="s">
        <v>2788</v>
      </c>
      <c r="F2878" t="s">
        <v>133</v>
      </c>
      <c r="G2878" t="s">
        <v>59</v>
      </c>
      <c r="H2878" t="s">
        <v>86</v>
      </c>
      <c r="I2878" t="s">
        <v>86</v>
      </c>
      <c r="J2878" t="s">
        <v>86</v>
      </c>
      <c r="K2878" t="s">
        <v>86</v>
      </c>
      <c r="L2878" t="s">
        <v>86</v>
      </c>
      <c r="M2878" t="s">
        <v>86</v>
      </c>
      <c r="N2878" t="s">
        <v>86</v>
      </c>
      <c r="O2878" t="s">
        <v>86</v>
      </c>
      <c r="P2878" t="s">
        <v>86</v>
      </c>
      <c r="Q2878" t="s">
        <v>86</v>
      </c>
      <c r="R2878" t="s">
        <v>86</v>
      </c>
      <c r="S2878" t="s">
        <v>86</v>
      </c>
      <c r="T2878" t="s">
        <v>86</v>
      </c>
      <c r="U2878" t="s">
        <v>86</v>
      </c>
      <c r="V2878" t="s">
        <v>86</v>
      </c>
      <c r="W2878" t="s">
        <v>86</v>
      </c>
      <c r="X2878" t="s">
        <v>86</v>
      </c>
      <c r="Y2878" t="s">
        <v>86</v>
      </c>
      <c r="Z2878" t="s">
        <v>86</v>
      </c>
      <c r="AA2878" t="s">
        <v>86</v>
      </c>
      <c r="AB2878" t="s">
        <v>86</v>
      </c>
      <c r="AC2878" t="s">
        <v>86</v>
      </c>
      <c r="AD2878" t="s">
        <v>86</v>
      </c>
      <c r="AE2878" t="s">
        <v>86</v>
      </c>
      <c r="AF2878" t="s">
        <v>86</v>
      </c>
      <c r="AG2878" t="s">
        <v>86</v>
      </c>
      <c r="AH2878" t="s">
        <v>86</v>
      </c>
      <c r="AI2878" t="s">
        <v>86</v>
      </c>
      <c r="AJ2878" t="s">
        <v>86</v>
      </c>
      <c r="AK2878" t="s">
        <v>86</v>
      </c>
      <c r="AL2878" t="s">
        <v>86</v>
      </c>
      <c r="AM2878" t="s">
        <v>86</v>
      </c>
      <c r="AN2878" t="s">
        <v>86</v>
      </c>
      <c r="AO2878" t="s">
        <v>86</v>
      </c>
      <c r="AP2878" t="s">
        <v>86</v>
      </c>
      <c r="AQ2878" t="s">
        <v>86</v>
      </c>
      <c r="AR2878" t="s">
        <v>86</v>
      </c>
      <c r="AS2878" t="s">
        <v>86</v>
      </c>
      <c r="AT2878" t="s">
        <v>86</v>
      </c>
      <c r="AU2878" t="s">
        <v>86</v>
      </c>
      <c r="AV2878" t="s">
        <v>86</v>
      </c>
      <c r="AW2878" t="s">
        <v>86</v>
      </c>
      <c r="AX2878" t="s">
        <v>86</v>
      </c>
      <c r="AY2878" t="s">
        <v>86</v>
      </c>
      <c r="AZ2878" t="s">
        <v>86</v>
      </c>
      <c r="BA2878" t="s">
        <v>86</v>
      </c>
      <c r="BB2878" t="s">
        <v>86</v>
      </c>
      <c r="BC2878" t="s">
        <v>86</v>
      </c>
    </row>
    <row r="2879" spans="1:55" x14ac:dyDescent="0.3">
      <c r="A2879" t="s">
        <v>55</v>
      </c>
      <c r="B2879" t="s">
        <v>86</v>
      </c>
      <c r="C2879" t="s">
        <v>2786</v>
      </c>
      <c r="D2879">
        <v>22110419503</v>
      </c>
      <c r="E2879" t="s">
        <v>2789</v>
      </c>
      <c r="F2879" t="s">
        <v>133</v>
      </c>
      <c r="G2879" t="s">
        <v>89</v>
      </c>
      <c r="H2879" t="s">
        <v>86</v>
      </c>
      <c r="I2879" t="s">
        <v>86</v>
      </c>
      <c r="J2879" t="s">
        <v>86</v>
      </c>
      <c r="K2879" t="s">
        <v>86</v>
      </c>
      <c r="L2879" t="s">
        <v>86</v>
      </c>
      <c r="M2879" t="s">
        <v>86</v>
      </c>
      <c r="N2879" t="s">
        <v>86</v>
      </c>
      <c r="O2879" t="s">
        <v>86</v>
      </c>
      <c r="P2879" t="s">
        <v>86</v>
      </c>
      <c r="Q2879" t="s">
        <v>86</v>
      </c>
      <c r="R2879" t="s">
        <v>86</v>
      </c>
      <c r="S2879" t="s">
        <v>86</v>
      </c>
      <c r="T2879" t="s">
        <v>86</v>
      </c>
      <c r="U2879" t="s">
        <v>86</v>
      </c>
      <c r="V2879" t="s">
        <v>86</v>
      </c>
      <c r="W2879" t="s">
        <v>86</v>
      </c>
      <c r="X2879" t="s">
        <v>86</v>
      </c>
      <c r="Y2879" t="s">
        <v>86</v>
      </c>
      <c r="Z2879" t="s">
        <v>86</v>
      </c>
      <c r="AA2879" t="s">
        <v>86</v>
      </c>
      <c r="AB2879" t="s">
        <v>86</v>
      </c>
      <c r="AC2879" t="s">
        <v>86</v>
      </c>
      <c r="AD2879" t="s">
        <v>86</v>
      </c>
      <c r="AE2879" t="s">
        <v>86</v>
      </c>
      <c r="AF2879" t="s">
        <v>86</v>
      </c>
      <c r="AG2879" t="s">
        <v>86</v>
      </c>
      <c r="AH2879" t="s">
        <v>86</v>
      </c>
      <c r="AI2879" t="s">
        <v>86</v>
      </c>
      <c r="AJ2879" t="s">
        <v>86</v>
      </c>
      <c r="AK2879" t="s">
        <v>86</v>
      </c>
      <c r="AL2879" t="s">
        <v>86</v>
      </c>
      <c r="AM2879" t="s">
        <v>86</v>
      </c>
      <c r="AN2879" t="s">
        <v>86</v>
      </c>
      <c r="AO2879" t="s">
        <v>86</v>
      </c>
      <c r="AP2879" t="s">
        <v>86</v>
      </c>
      <c r="AQ2879" t="s">
        <v>86</v>
      </c>
      <c r="AR2879" t="s">
        <v>86</v>
      </c>
      <c r="AS2879" t="s">
        <v>86</v>
      </c>
      <c r="AT2879" t="s">
        <v>86</v>
      </c>
      <c r="AU2879" t="s">
        <v>86</v>
      </c>
      <c r="AV2879" t="s">
        <v>86</v>
      </c>
      <c r="AW2879" t="s">
        <v>86</v>
      </c>
      <c r="AX2879" t="s">
        <v>86</v>
      </c>
      <c r="AY2879" t="s">
        <v>86</v>
      </c>
      <c r="AZ2879" t="s">
        <v>86</v>
      </c>
      <c r="BA2879" t="s">
        <v>86</v>
      </c>
      <c r="BB2879" t="s">
        <v>86</v>
      </c>
      <c r="BC2879" t="s">
        <v>86</v>
      </c>
    </row>
    <row r="2880" spans="1:55" x14ac:dyDescent="0.3">
      <c r="A2880" t="s">
        <v>55</v>
      </c>
      <c r="B2880" t="s">
        <v>86</v>
      </c>
      <c r="C2880" t="s">
        <v>2786</v>
      </c>
      <c r="D2880">
        <v>22110419504</v>
      </c>
      <c r="E2880" t="s">
        <v>2790</v>
      </c>
      <c r="F2880" t="s">
        <v>177</v>
      </c>
      <c r="G2880" t="s">
        <v>59</v>
      </c>
      <c r="H2880" t="s">
        <v>86</v>
      </c>
      <c r="I2880" t="s">
        <v>86</v>
      </c>
      <c r="J2880" t="s">
        <v>86</v>
      </c>
      <c r="K2880" t="s">
        <v>86</v>
      </c>
      <c r="L2880" t="s">
        <v>86</v>
      </c>
      <c r="M2880" t="s">
        <v>86</v>
      </c>
      <c r="N2880" t="s">
        <v>86</v>
      </c>
      <c r="O2880" t="s">
        <v>86</v>
      </c>
      <c r="P2880" t="s">
        <v>86</v>
      </c>
      <c r="Q2880" t="s">
        <v>86</v>
      </c>
      <c r="R2880" t="s">
        <v>86</v>
      </c>
      <c r="S2880" t="s">
        <v>86</v>
      </c>
      <c r="T2880" t="s">
        <v>86</v>
      </c>
      <c r="U2880" t="s">
        <v>86</v>
      </c>
      <c r="V2880" t="s">
        <v>86</v>
      </c>
      <c r="W2880" t="s">
        <v>86</v>
      </c>
      <c r="X2880" t="s">
        <v>86</v>
      </c>
      <c r="Y2880" t="s">
        <v>86</v>
      </c>
      <c r="Z2880" t="s">
        <v>86</v>
      </c>
      <c r="AA2880" t="s">
        <v>86</v>
      </c>
      <c r="AB2880" t="s">
        <v>86</v>
      </c>
      <c r="AC2880" t="s">
        <v>86</v>
      </c>
      <c r="AD2880" t="s">
        <v>86</v>
      </c>
      <c r="AE2880" t="s">
        <v>86</v>
      </c>
      <c r="AF2880" t="s">
        <v>86</v>
      </c>
      <c r="AG2880" t="s">
        <v>86</v>
      </c>
      <c r="AH2880" t="s">
        <v>86</v>
      </c>
      <c r="AI2880" t="s">
        <v>86</v>
      </c>
      <c r="AJ2880" t="s">
        <v>86</v>
      </c>
      <c r="AK2880" t="s">
        <v>86</v>
      </c>
      <c r="AL2880" t="s">
        <v>86</v>
      </c>
      <c r="AM2880" t="s">
        <v>86</v>
      </c>
      <c r="AN2880" t="s">
        <v>86</v>
      </c>
      <c r="AO2880" t="s">
        <v>86</v>
      </c>
      <c r="AP2880" t="s">
        <v>86</v>
      </c>
      <c r="AQ2880" t="s">
        <v>86</v>
      </c>
      <c r="AR2880" t="s">
        <v>86</v>
      </c>
      <c r="AS2880" t="s">
        <v>86</v>
      </c>
      <c r="AT2880" t="s">
        <v>86</v>
      </c>
      <c r="AU2880" t="s">
        <v>86</v>
      </c>
      <c r="AV2880" t="s">
        <v>86</v>
      </c>
      <c r="AW2880" t="s">
        <v>86</v>
      </c>
      <c r="AX2880" t="s">
        <v>86</v>
      </c>
      <c r="AY2880" t="s">
        <v>86</v>
      </c>
      <c r="AZ2880" t="s">
        <v>86</v>
      </c>
      <c r="BA2880" t="s">
        <v>86</v>
      </c>
      <c r="BB2880" t="s">
        <v>86</v>
      </c>
      <c r="BC2880" t="s">
        <v>86</v>
      </c>
    </row>
    <row r="2881" spans="1:55" x14ac:dyDescent="0.3">
      <c r="A2881" t="s">
        <v>55</v>
      </c>
      <c r="B2881" t="s">
        <v>86</v>
      </c>
      <c r="C2881" t="s">
        <v>2791</v>
      </c>
      <c r="D2881">
        <v>22110419602</v>
      </c>
      <c r="E2881" t="s">
        <v>2792</v>
      </c>
      <c r="F2881" t="s">
        <v>133</v>
      </c>
      <c r="G2881" t="s">
        <v>89</v>
      </c>
      <c r="H2881" t="s">
        <v>86</v>
      </c>
      <c r="I2881" t="s">
        <v>86</v>
      </c>
      <c r="J2881" t="s">
        <v>86</v>
      </c>
      <c r="K2881" t="s">
        <v>86</v>
      </c>
      <c r="L2881" t="s">
        <v>86</v>
      </c>
      <c r="M2881" t="s">
        <v>86</v>
      </c>
      <c r="N2881" t="s">
        <v>86</v>
      </c>
      <c r="O2881" t="s">
        <v>86</v>
      </c>
      <c r="P2881" t="s">
        <v>86</v>
      </c>
      <c r="Q2881" t="s">
        <v>86</v>
      </c>
      <c r="R2881" t="s">
        <v>86</v>
      </c>
      <c r="S2881" t="s">
        <v>86</v>
      </c>
      <c r="T2881" t="s">
        <v>86</v>
      </c>
      <c r="U2881" t="s">
        <v>86</v>
      </c>
      <c r="V2881" t="s">
        <v>86</v>
      </c>
      <c r="W2881" t="s">
        <v>86</v>
      </c>
      <c r="X2881" t="s">
        <v>86</v>
      </c>
      <c r="Y2881" t="s">
        <v>86</v>
      </c>
      <c r="Z2881" t="s">
        <v>86</v>
      </c>
      <c r="AA2881" t="s">
        <v>86</v>
      </c>
      <c r="AB2881" t="s">
        <v>86</v>
      </c>
      <c r="AC2881" t="s">
        <v>86</v>
      </c>
      <c r="AD2881" t="s">
        <v>86</v>
      </c>
      <c r="AE2881" t="s">
        <v>86</v>
      </c>
      <c r="AF2881" t="s">
        <v>86</v>
      </c>
      <c r="AG2881" t="s">
        <v>86</v>
      </c>
      <c r="AH2881" t="s">
        <v>86</v>
      </c>
      <c r="AI2881" t="s">
        <v>86</v>
      </c>
      <c r="AJ2881" t="s">
        <v>86</v>
      </c>
      <c r="AK2881" t="s">
        <v>86</v>
      </c>
      <c r="AL2881" t="s">
        <v>86</v>
      </c>
      <c r="AM2881" t="s">
        <v>86</v>
      </c>
      <c r="AN2881" t="s">
        <v>86</v>
      </c>
      <c r="AO2881" t="s">
        <v>86</v>
      </c>
      <c r="AP2881" t="s">
        <v>86</v>
      </c>
      <c r="AQ2881" t="s">
        <v>86</v>
      </c>
      <c r="AR2881" t="s">
        <v>86</v>
      </c>
      <c r="AS2881" t="s">
        <v>86</v>
      </c>
      <c r="AT2881" t="s">
        <v>86</v>
      </c>
      <c r="AU2881" t="s">
        <v>86</v>
      </c>
      <c r="AV2881" t="s">
        <v>86</v>
      </c>
      <c r="AW2881" t="s">
        <v>86</v>
      </c>
      <c r="AX2881" t="s">
        <v>86</v>
      </c>
      <c r="AY2881" t="s">
        <v>86</v>
      </c>
      <c r="AZ2881" t="s">
        <v>86</v>
      </c>
      <c r="BA2881" t="s">
        <v>86</v>
      </c>
      <c r="BB2881" t="s">
        <v>86</v>
      </c>
      <c r="BC2881" t="s">
        <v>86</v>
      </c>
    </row>
    <row r="2882" spans="1:55" x14ac:dyDescent="0.3">
      <c r="A2882" t="s">
        <v>55</v>
      </c>
      <c r="B2882" t="s">
        <v>86</v>
      </c>
      <c r="C2882" t="s">
        <v>2791</v>
      </c>
      <c r="D2882">
        <v>22110419603</v>
      </c>
      <c r="E2882" t="s">
        <v>2793</v>
      </c>
      <c r="F2882" t="s">
        <v>133</v>
      </c>
      <c r="G2882" t="s">
        <v>89</v>
      </c>
      <c r="H2882" t="s">
        <v>86</v>
      </c>
      <c r="I2882" t="s">
        <v>86</v>
      </c>
      <c r="J2882" t="s">
        <v>86</v>
      </c>
      <c r="K2882" t="s">
        <v>86</v>
      </c>
      <c r="L2882" t="s">
        <v>86</v>
      </c>
      <c r="M2882" t="s">
        <v>86</v>
      </c>
      <c r="N2882" t="s">
        <v>86</v>
      </c>
      <c r="O2882" t="s">
        <v>86</v>
      </c>
      <c r="P2882" t="s">
        <v>86</v>
      </c>
      <c r="Q2882" t="s">
        <v>86</v>
      </c>
      <c r="R2882" t="s">
        <v>86</v>
      </c>
      <c r="S2882" t="s">
        <v>86</v>
      </c>
      <c r="T2882" t="s">
        <v>86</v>
      </c>
      <c r="U2882" t="s">
        <v>86</v>
      </c>
      <c r="V2882" t="s">
        <v>86</v>
      </c>
      <c r="W2882" t="s">
        <v>86</v>
      </c>
      <c r="X2882" t="s">
        <v>86</v>
      </c>
      <c r="Y2882" t="s">
        <v>86</v>
      </c>
      <c r="Z2882" t="s">
        <v>86</v>
      </c>
      <c r="AA2882" t="s">
        <v>86</v>
      </c>
      <c r="AB2882" t="s">
        <v>86</v>
      </c>
      <c r="AC2882" t="s">
        <v>86</v>
      </c>
      <c r="AD2882" t="s">
        <v>86</v>
      </c>
      <c r="AE2882" t="s">
        <v>86</v>
      </c>
      <c r="AF2882" t="s">
        <v>86</v>
      </c>
      <c r="AG2882" t="s">
        <v>86</v>
      </c>
      <c r="AH2882" t="s">
        <v>86</v>
      </c>
      <c r="AI2882" t="s">
        <v>86</v>
      </c>
      <c r="AJ2882" t="s">
        <v>86</v>
      </c>
      <c r="AK2882" t="s">
        <v>86</v>
      </c>
      <c r="AL2882" t="s">
        <v>86</v>
      </c>
      <c r="AM2882" t="s">
        <v>86</v>
      </c>
      <c r="AN2882" t="s">
        <v>86</v>
      </c>
      <c r="AO2882" t="s">
        <v>86</v>
      </c>
      <c r="AP2882" t="s">
        <v>86</v>
      </c>
      <c r="AQ2882" t="s">
        <v>86</v>
      </c>
      <c r="AR2882" t="s">
        <v>86</v>
      </c>
      <c r="AS2882" t="s">
        <v>86</v>
      </c>
      <c r="AT2882" t="s">
        <v>86</v>
      </c>
      <c r="AU2882" t="s">
        <v>86</v>
      </c>
      <c r="AV2882" t="s">
        <v>86</v>
      </c>
      <c r="AW2882" t="s">
        <v>86</v>
      </c>
      <c r="AX2882" t="s">
        <v>86</v>
      </c>
      <c r="AY2882" t="s">
        <v>86</v>
      </c>
      <c r="AZ2882" t="s">
        <v>86</v>
      </c>
      <c r="BA2882" t="s">
        <v>86</v>
      </c>
      <c r="BB2882" t="s">
        <v>86</v>
      </c>
      <c r="BC2882" t="s">
        <v>86</v>
      </c>
    </row>
    <row r="2883" spans="1:55" x14ac:dyDescent="0.3">
      <c r="A2883" t="s">
        <v>55</v>
      </c>
      <c r="B2883" t="s">
        <v>86</v>
      </c>
      <c r="C2883" t="s">
        <v>2794</v>
      </c>
      <c r="D2883">
        <v>22110419701</v>
      </c>
      <c r="E2883" t="s">
        <v>2795</v>
      </c>
      <c r="F2883" t="s">
        <v>58</v>
      </c>
      <c r="G2883" t="s">
        <v>59</v>
      </c>
      <c r="H2883" t="s">
        <v>86</v>
      </c>
      <c r="I2883" t="s">
        <v>86</v>
      </c>
      <c r="J2883" t="s">
        <v>86</v>
      </c>
      <c r="K2883" t="s">
        <v>86</v>
      </c>
      <c r="L2883" t="s">
        <v>86</v>
      </c>
      <c r="M2883" t="s">
        <v>86</v>
      </c>
      <c r="N2883" t="s">
        <v>86</v>
      </c>
      <c r="O2883" t="s">
        <v>86</v>
      </c>
      <c r="P2883" t="s">
        <v>86</v>
      </c>
      <c r="Q2883" t="s">
        <v>86</v>
      </c>
      <c r="R2883" t="s">
        <v>86</v>
      </c>
      <c r="S2883" t="s">
        <v>86</v>
      </c>
      <c r="T2883" t="s">
        <v>86</v>
      </c>
      <c r="U2883" t="s">
        <v>86</v>
      </c>
      <c r="V2883" t="s">
        <v>86</v>
      </c>
      <c r="W2883" t="s">
        <v>86</v>
      </c>
      <c r="X2883" t="s">
        <v>86</v>
      </c>
      <c r="Y2883" t="s">
        <v>86</v>
      </c>
      <c r="Z2883" t="s">
        <v>86</v>
      </c>
      <c r="AA2883" t="s">
        <v>86</v>
      </c>
      <c r="AB2883" t="s">
        <v>86</v>
      </c>
      <c r="AC2883" t="s">
        <v>86</v>
      </c>
      <c r="AD2883" t="s">
        <v>86</v>
      </c>
      <c r="AE2883" t="s">
        <v>86</v>
      </c>
      <c r="AF2883" t="s">
        <v>86</v>
      </c>
      <c r="AG2883" t="s">
        <v>86</v>
      </c>
      <c r="AH2883" t="s">
        <v>86</v>
      </c>
      <c r="AI2883" t="s">
        <v>86</v>
      </c>
      <c r="AJ2883" t="s">
        <v>86</v>
      </c>
      <c r="AK2883" t="s">
        <v>86</v>
      </c>
      <c r="AL2883" t="s">
        <v>86</v>
      </c>
      <c r="AM2883" t="s">
        <v>86</v>
      </c>
      <c r="AN2883" t="s">
        <v>86</v>
      </c>
      <c r="AO2883" t="s">
        <v>86</v>
      </c>
      <c r="AP2883" t="s">
        <v>86</v>
      </c>
      <c r="AQ2883" t="s">
        <v>86</v>
      </c>
      <c r="AR2883" t="s">
        <v>86</v>
      </c>
      <c r="AS2883" t="s">
        <v>86</v>
      </c>
      <c r="AT2883" t="s">
        <v>86</v>
      </c>
      <c r="AU2883" t="s">
        <v>86</v>
      </c>
      <c r="AV2883" t="s">
        <v>86</v>
      </c>
      <c r="AW2883" t="s">
        <v>86</v>
      </c>
      <c r="AX2883" t="s">
        <v>86</v>
      </c>
      <c r="AY2883" t="s">
        <v>86</v>
      </c>
      <c r="AZ2883" t="s">
        <v>86</v>
      </c>
      <c r="BA2883" t="s">
        <v>86</v>
      </c>
      <c r="BB2883" t="s">
        <v>86</v>
      </c>
      <c r="BC2883" t="s">
        <v>86</v>
      </c>
    </row>
    <row r="2884" spans="1:55" x14ac:dyDescent="0.3">
      <c r="A2884" t="s">
        <v>55</v>
      </c>
      <c r="B2884" t="s">
        <v>55</v>
      </c>
      <c r="C2884" t="s">
        <v>1120</v>
      </c>
      <c r="D2884">
        <v>22110419803</v>
      </c>
      <c r="E2884" t="s">
        <v>2796</v>
      </c>
      <c r="F2884" t="s">
        <v>58</v>
      </c>
      <c r="G2884" t="s">
        <v>59</v>
      </c>
      <c r="H2884" t="s">
        <v>86</v>
      </c>
      <c r="I2884" t="s">
        <v>86</v>
      </c>
      <c r="J2884" t="s">
        <v>86</v>
      </c>
      <c r="K2884" t="s">
        <v>86</v>
      </c>
      <c r="L2884" t="s">
        <v>86</v>
      </c>
      <c r="M2884" t="s">
        <v>86</v>
      </c>
      <c r="N2884" t="s">
        <v>86</v>
      </c>
      <c r="O2884" t="s">
        <v>86</v>
      </c>
      <c r="P2884" t="s">
        <v>86</v>
      </c>
      <c r="Q2884" t="s">
        <v>86</v>
      </c>
      <c r="R2884" t="s">
        <v>86</v>
      </c>
      <c r="S2884" t="s">
        <v>86</v>
      </c>
      <c r="T2884" t="s">
        <v>86</v>
      </c>
      <c r="U2884" t="s">
        <v>86</v>
      </c>
      <c r="V2884" t="s">
        <v>86</v>
      </c>
      <c r="W2884" t="s">
        <v>86</v>
      </c>
      <c r="X2884" t="s">
        <v>86</v>
      </c>
      <c r="Y2884" t="s">
        <v>86</v>
      </c>
      <c r="Z2884" t="s">
        <v>86</v>
      </c>
      <c r="AA2884" t="s">
        <v>86</v>
      </c>
      <c r="AB2884" t="s">
        <v>86</v>
      </c>
      <c r="AC2884" t="s">
        <v>86</v>
      </c>
      <c r="AD2884" t="s">
        <v>86</v>
      </c>
      <c r="AE2884" t="s">
        <v>86</v>
      </c>
      <c r="AF2884" t="s">
        <v>86</v>
      </c>
      <c r="AG2884" t="s">
        <v>86</v>
      </c>
      <c r="AH2884" t="s">
        <v>86</v>
      </c>
      <c r="AI2884" t="s">
        <v>86</v>
      </c>
      <c r="AJ2884" t="s">
        <v>86</v>
      </c>
      <c r="AK2884" t="s">
        <v>86</v>
      </c>
      <c r="AL2884" t="s">
        <v>86</v>
      </c>
      <c r="AM2884" t="s">
        <v>86</v>
      </c>
      <c r="AN2884" t="s">
        <v>86</v>
      </c>
      <c r="AO2884" t="s">
        <v>86</v>
      </c>
      <c r="AP2884" t="s">
        <v>86</v>
      </c>
      <c r="AQ2884" t="s">
        <v>86</v>
      </c>
      <c r="AR2884" t="s">
        <v>86</v>
      </c>
      <c r="AS2884" t="s">
        <v>86</v>
      </c>
      <c r="AT2884" t="s">
        <v>86</v>
      </c>
      <c r="AU2884" t="s">
        <v>86</v>
      </c>
      <c r="AV2884" t="s">
        <v>86</v>
      </c>
      <c r="AW2884" t="s">
        <v>86</v>
      </c>
      <c r="AX2884" t="s">
        <v>86</v>
      </c>
      <c r="AY2884" t="s">
        <v>86</v>
      </c>
      <c r="AZ2884" t="s">
        <v>86</v>
      </c>
      <c r="BA2884" t="s">
        <v>86</v>
      </c>
      <c r="BB2884" t="s">
        <v>86</v>
      </c>
      <c r="BC2884" t="s">
        <v>86</v>
      </c>
    </row>
    <row r="2885" spans="1:55" x14ac:dyDescent="0.3">
      <c r="A2885" t="s">
        <v>55</v>
      </c>
      <c r="B2885" t="s">
        <v>86</v>
      </c>
      <c r="C2885" t="s">
        <v>2797</v>
      </c>
      <c r="D2885">
        <v>22110419810</v>
      </c>
      <c r="E2885" t="s">
        <v>2798</v>
      </c>
      <c r="F2885" t="s">
        <v>177</v>
      </c>
      <c r="G2885" t="s">
        <v>89</v>
      </c>
      <c r="H2885" t="s">
        <v>86</v>
      </c>
      <c r="I2885" t="s">
        <v>86</v>
      </c>
      <c r="J2885" t="s">
        <v>86</v>
      </c>
      <c r="K2885" t="s">
        <v>86</v>
      </c>
      <c r="L2885" t="s">
        <v>86</v>
      </c>
      <c r="M2885" t="s">
        <v>86</v>
      </c>
      <c r="N2885" t="s">
        <v>86</v>
      </c>
      <c r="O2885" t="s">
        <v>86</v>
      </c>
      <c r="P2885" t="s">
        <v>86</v>
      </c>
      <c r="Q2885" t="s">
        <v>86</v>
      </c>
      <c r="R2885" t="s">
        <v>86</v>
      </c>
      <c r="S2885" t="s">
        <v>86</v>
      </c>
      <c r="T2885" t="s">
        <v>86</v>
      </c>
      <c r="U2885" t="s">
        <v>86</v>
      </c>
      <c r="V2885" t="s">
        <v>86</v>
      </c>
      <c r="W2885" t="s">
        <v>86</v>
      </c>
      <c r="X2885" t="s">
        <v>86</v>
      </c>
      <c r="Y2885" t="s">
        <v>86</v>
      </c>
      <c r="Z2885" t="s">
        <v>86</v>
      </c>
      <c r="AA2885" t="s">
        <v>86</v>
      </c>
      <c r="AB2885" t="s">
        <v>86</v>
      </c>
      <c r="AC2885" t="s">
        <v>86</v>
      </c>
      <c r="AD2885" t="s">
        <v>86</v>
      </c>
      <c r="AE2885" t="s">
        <v>86</v>
      </c>
      <c r="AF2885" t="s">
        <v>86</v>
      </c>
      <c r="AG2885" t="s">
        <v>86</v>
      </c>
      <c r="AH2885" t="s">
        <v>86</v>
      </c>
      <c r="AI2885" t="s">
        <v>86</v>
      </c>
      <c r="AJ2885" t="s">
        <v>86</v>
      </c>
      <c r="AK2885" t="s">
        <v>86</v>
      </c>
      <c r="AL2885" t="s">
        <v>86</v>
      </c>
      <c r="AM2885" t="s">
        <v>86</v>
      </c>
      <c r="AN2885" t="s">
        <v>86</v>
      </c>
      <c r="AO2885" t="s">
        <v>86</v>
      </c>
      <c r="AP2885" t="s">
        <v>86</v>
      </c>
      <c r="AQ2885" t="s">
        <v>86</v>
      </c>
      <c r="AR2885" t="s">
        <v>86</v>
      </c>
      <c r="AS2885" t="s">
        <v>86</v>
      </c>
      <c r="AT2885" t="s">
        <v>86</v>
      </c>
      <c r="AU2885" t="s">
        <v>86</v>
      </c>
      <c r="AV2885" t="s">
        <v>86</v>
      </c>
      <c r="AW2885" t="s">
        <v>86</v>
      </c>
      <c r="AX2885" t="s">
        <v>86</v>
      </c>
      <c r="AY2885" t="s">
        <v>86</v>
      </c>
      <c r="AZ2885" t="s">
        <v>86</v>
      </c>
      <c r="BA2885" t="s">
        <v>86</v>
      </c>
      <c r="BB2885" t="s">
        <v>86</v>
      </c>
      <c r="BC2885" t="s">
        <v>86</v>
      </c>
    </row>
    <row r="2886" spans="1:55" x14ac:dyDescent="0.3">
      <c r="A2886" t="s">
        <v>55</v>
      </c>
      <c r="B2886" t="s">
        <v>86</v>
      </c>
      <c r="C2886" t="s">
        <v>2797</v>
      </c>
      <c r="D2886">
        <v>22110419811</v>
      </c>
      <c r="E2886" t="s">
        <v>2799</v>
      </c>
      <c r="F2886" t="s">
        <v>177</v>
      </c>
      <c r="G2886" t="s">
        <v>89</v>
      </c>
      <c r="H2886" t="s">
        <v>86</v>
      </c>
      <c r="I2886" t="s">
        <v>86</v>
      </c>
      <c r="J2886" t="s">
        <v>86</v>
      </c>
      <c r="K2886" t="s">
        <v>86</v>
      </c>
      <c r="L2886" t="s">
        <v>86</v>
      </c>
      <c r="M2886" t="s">
        <v>86</v>
      </c>
      <c r="N2886" t="s">
        <v>86</v>
      </c>
      <c r="O2886" t="s">
        <v>86</v>
      </c>
      <c r="P2886" t="s">
        <v>86</v>
      </c>
      <c r="Q2886" t="s">
        <v>86</v>
      </c>
      <c r="R2886" t="s">
        <v>86</v>
      </c>
      <c r="S2886" t="s">
        <v>86</v>
      </c>
      <c r="T2886" t="s">
        <v>86</v>
      </c>
      <c r="U2886" t="s">
        <v>86</v>
      </c>
      <c r="V2886" t="s">
        <v>86</v>
      </c>
      <c r="W2886" t="s">
        <v>86</v>
      </c>
      <c r="X2886" t="s">
        <v>86</v>
      </c>
      <c r="Y2886" t="s">
        <v>86</v>
      </c>
      <c r="Z2886" t="s">
        <v>86</v>
      </c>
      <c r="AA2886" t="s">
        <v>86</v>
      </c>
      <c r="AB2886" t="s">
        <v>86</v>
      </c>
      <c r="AC2886" t="s">
        <v>86</v>
      </c>
      <c r="AD2886" t="s">
        <v>86</v>
      </c>
      <c r="AE2886" t="s">
        <v>86</v>
      </c>
      <c r="AF2886" t="s">
        <v>86</v>
      </c>
      <c r="AG2886" t="s">
        <v>86</v>
      </c>
      <c r="AH2886" t="s">
        <v>86</v>
      </c>
      <c r="AI2886" t="s">
        <v>86</v>
      </c>
      <c r="AJ2886" t="s">
        <v>86</v>
      </c>
      <c r="AK2886" t="s">
        <v>86</v>
      </c>
      <c r="AL2886" t="s">
        <v>86</v>
      </c>
      <c r="AM2886" t="s">
        <v>86</v>
      </c>
      <c r="AN2886" t="s">
        <v>86</v>
      </c>
      <c r="AO2886" t="s">
        <v>86</v>
      </c>
      <c r="AP2886" t="s">
        <v>86</v>
      </c>
      <c r="AQ2886" t="s">
        <v>86</v>
      </c>
      <c r="AR2886" t="s">
        <v>86</v>
      </c>
      <c r="AS2886" t="s">
        <v>86</v>
      </c>
      <c r="AT2886" t="s">
        <v>86</v>
      </c>
      <c r="AU2886" t="s">
        <v>86</v>
      </c>
      <c r="AV2886" t="s">
        <v>86</v>
      </c>
      <c r="AW2886" t="s">
        <v>86</v>
      </c>
      <c r="AX2886" t="s">
        <v>86</v>
      </c>
      <c r="AY2886" t="s">
        <v>86</v>
      </c>
      <c r="AZ2886" t="s">
        <v>86</v>
      </c>
      <c r="BA2886" t="s">
        <v>86</v>
      </c>
      <c r="BB2886" t="s">
        <v>86</v>
      </c>
      <c r="BC2886" t="s">
        <v>86</v>
      </c>
    </row>
    <row r="2887" spans="1:55" x14ac:dyDescent="0.3">
      <c r="A2887" t="s">
        <v>55</v>
      </c>
      <c r="B2887" t="s">
        <v>55</v>
      </c>
      <c r="C2887" t="s">
        <v>1120</v>
      </c>
      <c r="D2887">
        <v>22110419814</v>
      </c>
      <c r="E2887" t="s">
        <v>2800</v>
      </c>
      <c r="F2887" t="s">
        <v>58</v>
      </c>
      <c r="G2887" t="s">
        <v>59</v>
      </c>
      <c r="H2887" t="s">
        <v>86</v>
      </c>
      <c r="I2887" t="s">
        <v>86</v>
      </c>
      <c r="J2887" t="s">
        <v>86</v>
      </c>
      <c r="K2887" t="s">
        <v>86</v>
      </c>
      <c r="L2887" t="s">
        <v>86</v>
      </c>
      <c r="M2887" t="s">
        <v>86</v>
      </c>
      <c r="N2887" t="s">
        <v>86</v>
      </c>
      <c r="O2887" t="s">
        <v>86</v>
      </c>
      <c r="P2887" t="s">
        <v>86</v>
      </c>
      <c r="Q2887" t="s">
        <v>86</v>
      </c>
      <c r="R2887" t="s">
        <v>86</v>
      </c>
      <c r="S2887" t="s">
        <v>86</v>
      </c>
      <c r="T2887" t="s">
        <v>86</v>
      </c>
      <c r="U2887" t="s">
        <v>86</v>
      </c>
      <c r="V2887" t="s">
        <v>86</v>
      </c>
      <c r="W2887" t="s">
        <v>86</v>
      </c>
      <c r="X2887" t="s">
        <v>86</v>
      </c>
      <c r="Y2887" t="s">
        <v>86</v>
      </c>
      <c r="Z2887" t="s">
        <v>86</v>
      </c>
      <c r="AA2887" t="s">
        <v>86</v>
      </c>
      <c r="AB2887" t="s">
        <v>86</v>
      </c>
      <c r="AC2887" t="s">
        <v>86</v>
      </c>
      <c r="AD2887" t="s">
        <v>86</v>
      </c>
      <c r="AE2887" t="s">
        <v>86</v>
      </c>
      <c r="AF2887" t="s">
        <v>86</v>
      </c>
      <c r="AG2887" t="s">
        <v>86</v>
      </c>
      <c r="AH2887" t="s">
        <v>86</v>
      </c>
      <c r="AI2887" t="s">
        <v>86</v>
      </c>
      <c r="AJ2887" t="s">
        <v>86</v>
      </c>
      <c r="AK2887" t="s">
        <v>86</v>
      </c>
      <c r="AL2887" t="s">
        <v>86</v>
      </c>
      <c r="AM2887" t="s">
        <v>86</v>
      </c>
      <c r="AN2887" t="s">
        <v>86</v>
      </c>
      <c r="AO2887" t="s">
        <v>86</v>
      </c>
      <c r="AP2887" t="s">
        <v>86</v>
      </c>
      <c r="AQ2887" t="s">
        <v>86</v>
      </c>
      <c r="AR2887" t="s">
        <v>86</v>
      </c>
      <c r="AS2887" t="s">
        <v>86</v>
      </c>
      <c r="AT2887" t="s">
        <v>86</v>
      </c>
      <c r="AU2887" t="s">
        <v>86</v>
      </c>
      <c r="AV2887" t="s">
        <v>86</v>
      </c>
      <c r="AW2887" t="s">
        <v>86</v>
      </c>
      <c r="AX2887" t="s">
        <v>86</v>
      </c>
      <c r="AY2887" t="s">
        <v>86</v>
      </c>
      <c r="AZ2887" t="s">
        <v>86</v>
      </c>
      <c r="BA2887" t="s">
        <v>86</v>
      </c>
      <c r="BB2887" t="s">
        <v>86</v>
      </c>
      <c r="BC2887" t="s">
        <v>86</v>
      </c>
    </row>
    <row r="2888" spans="1:55" x14ac:dyDescent="0.3">
      <c r="A2888" t="s">
        <v>55</v>
      </c>
      <c r="B2888" t="s">
        <v>55</v>
      </c>
      <c r="C2888" t="s">
        <v>1120</v>
      </c>
      <c r="D2888">
        <v>22110419815</v>
      </c>
      <c r="E2888" t="s">
        <v>2801</v>
      </c>
      <c r="F2888" t="s">
        <v>133</v>
      </c>
      <c r="G2888" t="s">
        <v>59</v>
      </c>
      <c r="H2888" t="s">
        <v>86</v>
      </c>
      <c r="I2888" t="s">
        <v>86</v>
      </c>
      <c r="J2888" t="s">
        <v>86</v>
      </c>
      <c r="K2888" t="s">
        <v>86</v>
      </c>
      <c r="L2888" t="s">
        <v>86</v>
      </c>
      <c r="M2888" t="s">
        <v>86</v>
      </c>
      <c r="N2888" t="s">
        <v>86</v>
      </c>
      <c r="O2888" t="s">
        <v>86</v>
      </c>
      <c r="P2888" t="s">
        <v>86</v>
      </c>
      <c r="Q2888" t="s">
        <v>86</v>
      </c>
      <c r="R2888" t="s">
        <v>86</v>
      </c>
      <c r="S2888" t="s">
        <v>86</v>
      </c>
      <c r="T2888" t="s">
        <v>86</v>
      </c>
      <c r="U2888" t="s">
        <v>86</v>
      </c>
      <c r="V2888" t="s">
        <v>86</v>
      </c>
      <c r="W2888" t="s">
        <v>86</v>
      </c>
      <c r="X2888" t="s">
        <v>86</v>
      </c>
      <c r="Y2888" t="s">
        <v>86</v>
      </c>
      <c r="Z2888" t="s">
        <v>86</v>
      </c>
      <c r="AA2888" t="s">
        <v>86</v>
      </c>
      <c r="AB2888" t="s">
        <v>86</v>
      </c>
      <c r="AC2888" t="s">
        <v>86</v>
      </c>
      <c r="AD2888" t="s">
        <v>86</v>
      </c>
      <c r="AE2888" t="s">
        <v>86</v>
      </c>
      <c r="AF2888" t="s">
        <v>86</v>
      </c>
      <c r="AG2888" t="s">
        <v>86</v>
      </c>
      <c r="AH2888" t="s">
        <v>86</v>
      </c>
      <c r="AI2888" t="s">
        <v>86</v>
      </c>
      <c r="AJ2888" t="s">
        <v>86</v>
      </c>
      <c r="AK2888" t="s">
        <v>86</v>
      </c>
      <c r="AL2888" t="s">
        <v>86</v>
      </c>
      <c r="AM2888" t="s">
        <v>86</v>
      </c>
      <c r="AN2888" t="s">
        <v>86</v>
      </c>
      <c r="AO2888" t="s">
        <v>86</v>
      </c>
      <c r="AP2888" t="s">
        <v>86</v>
      </c>
      <c r="AQ2888" t="s">
        <v>86</v>
      </c>
      <c r="AR2888" t="s">
        <v>86</v>
      </c>
      <c r="AS2888" t="s">
        <v>86</v>
      </c>
      <c r="AT2888" t="s">
        <v>86</v>
      </c>
      <c r="AU2888" t="s">
        <v>86</v>
      </c>
      <c r="AV2888" t="s">
        <v>86</v>
      </c>
      <c r="AW2888" t="s">
        <v>86</v>
      </c>
      <c r="AX2888" t="s">
        <v>86</v>
      </c>
      <c r="AY2888" t="s">
        <v>86</v>
      </c>
      <c r="AZ2888" t="s">
        <v>86</v>
      </c>
      <c r="BA2888" t="s">
        <v>86</v>
      </c>
      <c r="BB2888" t="s">
        <v>86</v>
      </c>
      <c r="BC2888" t="s">
        <v>86</v>
      </c>
    </row>
    <row r="2889" spans="1:55" x14ac:dyDescent="0.3">
      <c r="A2889" t="s">
        <v>55</v>
      </c>
      <c r="B2889" t="s">
        <v>86</v>
      </c>
      <c r="C2889" t="s">
        <v>2797</v>
      </c>
      <c r="D2889">
        <v>22110419817</v>
      </c>
      <c r="E2889" t="s">
        <v>2802</v>
      </c>
      <c r="F2889" t="s">
        <v>177</v>
      </c>
      <c r="G2889" t="s">
        <v>89</v>
      </c>
      <c r="H2889" t="s">
        <v>86</v>
      </c>
      <c r="I2889" t="s">
        <v>86</v>
      </c>
      <c r="J2889" t="s">
        <v>86</v>
      </c>
      <c r="K2889" t="s">
        <v>86</v>
      </c>
      <c r="L2889" t="s">
        <v>86</v>
      </c>
      <c r="M2889" t="s">
        <v>86</v>
      </c>
      <c r="N2889" t="s">
        <v>86</v>
      </c>
      <c r="O2889" t="s">
        <v>86</v>
      </c>
      <c r="P2889" t="s">
        <v>86</v>
      </c>
      <c r="Q2889" t="s">
        <v>86</v>
      </c>
      <c r="R2889" t="s">
        <v>86</v>
      </c>
      <c r="S2889" t="s">
        <v>86</v>
      </c>
      <c r="T2889" t="s">
        <v>86</v>
      </c>
      <c r="U2889" t="s">
        <v>86</v>
      </c>
      <c r="V2889" t="s">
        <v>86</v>
      </c>
      <c r="W2889" t="s">
        <v>86</v>
      </c>
      <c r="X2889" t="s">
        <v>86</v>
      </c>
      <c r="Y2889" t="s">
        <v>86</v>
      </c>
      <c r="Z2889" t="s">
        <v>86</v>
      </c>
      <c r="AA2889" t="s">
        <v>86</v>
      </c>
      <c r="AB2889" t="s">
        <v>86</v>
      </c>
      <c r="AC2889" t="s">
        <v>86</v>
      </c>
      <c r="AD2889" t="s">
        <v>86</v>
      </c>
      <c r="AE2889" t="s">
        <v>86</v>
      </c>
      <c r="AF2889" t="s">
        <v>86</v>
      </c>
      <c r="AG2889" t="s">
        <v>86</v>
      </c>
      <c r="AH2889" t="s">
        <v>86</v>
      </c>
      <c r="AI2889" t="s">
        <v>86</v>
      </c>
      <c r="AJ2889" t="s">
        <v>86</v>
      </c>
      <c r="AK2889" t="s">
        <v>86</v>
      </c>
      <c r="AL2889" t="s">
        <v>86</v>
      </c>
      <c r="AM2889" t="s">
        <v>86</v>
      </c>
      <c r="AN2889" t="s">
        <v>86</v>
      </c>
      <c r="AO2889" t="s">
        <v>86</v>
      </c>
      <c r="AP2889" t="s">
        <v>86</v>
      </c>
      <c r="AQ2889" t="s">
        <v>86</v>
      </c>
      <c r="AR2889" t="s">
        <v>86</v>
      </c>
      <c r="AS2889" t="s">
        <v>86</v>
      </c>
      <c r="AT2889" t="s">
        <v>86</v>
      </c>
      <c r="AU2889" t="s">
        <v>86</v>
      </c>
      <c r="AV2889" t="s">
        <v>86</v>
      </c>
      <c r="AW2889" t="s">
        <v>86</v>
      </c>
      <c r="AX2889" t="s">
        <v>86</v>
      </c>
      <c r="AY2889" t="s">
        <v>86</v>
      </c>
      <c r="AZ2889" t="s">
        <v>86</v>
      </c>
      <c r="BA2889" t="s">
        <v>86</v>
      </c>
      <c r="BB2889" t="s">
        <v>86</v>
      </c>
      <c r="BC2889" t="s">
        <v>86</v>
      </c>
    </row>
    <row r="2890" spans="1:55" x14ac:dyDescent="0.3">
      <c r="A2890" t="s">
        <v>55</v>
      </c>
      <c r="B2890" t="s">
        <v>86</v>
      </c>
      <c r="C2890" t="s">
        <v>2797</v>
      </c>
      <c r="D2890">
        <v>22110419818</v>
      </c>
      <c r="E2890" t="s">
        <v>2803</v>
      </c>
      <c r="F2890" t="s">
        <v>177</v>
      </c>
      <c r="G2890" t="s">
        <v>89</v>
      </c>
      <c r="H2890" t="s">
        <v>86</v>
      </c>
      <c r="I2890" t="s">
        <v>86</v>
      </c>
      <c r="J2890" t="s">
        <v>86</v>
      </c>
      <c r="K2890" t="s">
        <v>86</v>
      </c>
      <c r="L2890" t="s">
        <v>86</v>
      </c>
      <c r="M2890" t="s">
        <v>86</v>
      </c>
      <c r="N2890" t="s">
        <v>86</v>
      </c>
      <c r="O2890" t="s">
        <v>86</v>
      </c>
      <c r="P2890" t="s">
        <v>86</v>
      </c>
      <c r="Q2890" t="s">
        <v>86</v>
      </c>
      <c r="R2890" t="s">
        <v>86</v>
      </c>
      <c r="S2890" t="s">
        <v>86</v>
      </c>
      <c r="T2890" t="s">
        <v>86</v>
      </c>
      <c r="U2890" t="s">
        <v>86</v>
      </c>
      <c r="V2890" t="s">
        <v>86</v>
      </c>
      <c r="W2890" t="s">
        <v>86</v>
      </c>
      <c r="X2890" t="s">
        <v>86</v>
      </c>
      <c r="Y2890" t="s">
        <v>86</v>
      </c>
      <c r="Z2890" t="s">
        <v>86</v>
      </c>
      <c r="AA2890" t="s">
        <v>86</v>
      </c>
      <c r="AB2890" t="s">
        <v>86</v>
      </c>
      <c r="AC2890" t="s">
        <v>86</v>
      </c>
      <c r="AD2890" t="s">
        <v>86</v>
      </c>
      <c r="AE2890" t="s">
        <v>86</v>
      </c>
      <c r="AF2890" t="s">
        <v>86</v>
      </c>
      <c r="AG2890" t="s">
        <v>86</v>
      </c>
      <c r="AH2890" t="s">
        <v>86</v>
      </c>
      <c r="AI2890" t="s">
        <v>86</v>
      </c>
      <c r="AJ2890" t="s">
        <v>86</v>
      </c>
      <c r="AK2890" t="s">
        <v>86</v>
      </c>
      <c r="AL2890" t="s">
        <v>86</v>
      </c>
      <c r="AM2890" t="s">
        <v>86</v>
      </c>
      <c r="AN2890" t="s">
        <v>86</v>
      </c>
      <c r="AO2890" t="s">
        <v>86</v>
      </c>
      <c r="AP2890" t="s">
        <v>86</v>
      </c>
      <c r="AQ2890" t="s">
        <v>86</v>
      </c>
      <c r="AR2890" t="s">
        <v>86</v>
      </c>
      <c r="AS2890" t="s">
        <v>86</v>
      </c>
      <c r="AT2890" t="s">
        <v>86</v>
      </c>
      <c r="AU2890" t="s">
        <v>86</v>
      </c>
      <c r="AV2890" t="s">
        <v>86</v>
      </c>
      <c r="AW2890" t="s">
        <v>86</v>
      </c>
      <c r="AX2890" t="s">
        <v>86</v>
      </c>
      <c r="AY2890" t="s">
        <v>86</v>
      </c>
      <c r="AZ2890" t="s">
        <v>86</v>
      </c>
      <c r="BA2890" t="s">
        <v>86</v>
      </c>
      <c r="BB2890" t="s">
        <v>86</v>
      </c>
      <c r="BC2890" t="s">
        <v>86</v>
      </c>
    </row>
    <row r="2891" spans="1:55" x14ac:dyDescent="0.3">
      <c r="A2891" t="s">
        <v>55</v>
      </c>
      <c r="B2891" t="s">
        <v>86</v>
      </c>
      <c r="C2891" t="s">
        <v>2797</v>
      </c>
      <c r="D2891">
        <v>22110419821</v>
      </c>
      <c r="E2891" t="s">
        <v>2804</v>
      </c>
      <c r="F2891" t="s">
        <v>177</v>
      </c>
      <c r="G2891" t="s">
        <v>89</v>
      </c>
      <c r="H2891" t="s">
        <v>86</v>
      </c>
      <c r="I2891" t="s">
        <v>86</v>
      </c>
      <c r="J2891" t="s">
        <v>86</v>
      </c>
      <c r="K2891" t="s">
        <v>86</v>
      </c>
      <c r="L2891" t="s">
        <v>86</v>
      </c>
      <c r="M2891" t="s">
        <v>86</v>
      </c>
      <c r="N2891" t="s">
        <v>86</v>
      </c>
      <c r="O2891" t="s">
        <v>86</v>
      </c>
      <c r="P2891" t="s">
        <v>86</v>
      </c>
      <c r="Q2891" t="s">
        <v>86</v>
      </c>
      <c r="R2891" t="s">
        <v>86</v>
      </c>
      <c r="S2891" t="s">
        <v>86</v>
      </c>
      <c r="T2891" t="s">
        <v>86</v>
      </c>
      <c r="U2891" t="s">
        <v>86</v>
      </c>
      <c r="V2891" t="s">
        <v>86</v>
      </c>
      <c r="W2891" t="s">
        <v>86</v>
      </c>
      <c r="X2891" t="s">
        <v>86</v>
      </c>
      <c r="Y2891" t="s">
        <v>86</v>
      </c>
      <c r="Z2891" t="s">
        <v>86</v>
      </c>
      <c r="AA2891" t="s">
        <v>86</v>
      </c>
      <c r="AB2891" t="s">
        <v>86</v>
      </c>
      <c r="AC2891" t="s">
        <v>86</v>
      </c>
      <c r="AD2891" t="s">
        <v>86</v>
      </c>
      <c r="AE2891" t="s">
        <v>86</v>
      </c>
      <c r="AF2891" t="s">
        <v>86</v>
      </c>
      <c r="AG2891" t="s">
        <v>86</v>
      </c>
      <c r="AH2891" t="s">
        <v>86</v>
      </c>
      <c r="AI2891" t="s">
        <v>86</v>
      </c>
      <c r="AJ2891" t="s">
        <v>86</v>
      </c>
      <c r="AK2891" t="s">
        <v>86</v>
      </c>
      <c r="AL2891" t="s">
        <v>86</v>
      </c>
      <c r="AM2891" t="s">
        <v>86</v>
      </c>
      <c r="AN2891" t="s">
        <v>86</v>
      </c>
      <c r="AO2891" t="s">
        <v>86</v>
      </c>
      <c r="AP2891" t="s">
        <v>86</v>
      </c>
      <c r="AQ2891" t="s">
        <v>86</v>
      </c>
      <c r="AR2891" t="s">
        <v>86</v>
      </c>
      <c r="AS2891" t="s">
        <v>86</v>
      </c>
      <c r="AT2891" t="s">
        <v>86</v>
      </c>
      <c r="AU2891" t="s">
        <v>86</v>
      </c>
      <c r="AV2891" t="s">
        <v>86</v>
      </c>
      <c r="AW2891" t="s">
        <v>86</v>
      </c>
      <c r="AX2891" t="s">
        <v>86</v>
      </c>
      <c r="AY2891" t="s">
        <v>86</v>
      </c>
      <c r="AZ2891" t="s">
        <v>86</v>
      </c>
      <c r="BA2891" t="s">
        <v>86</v>
      </c>
      <c r="BB2891" t="s">
        <v>86</v>
      </c>
      <c r="BC2891" t="s">
        <v>86</v>
      </c>
    </row>
    <row r="2892" spans="1:55" x14ac:dyDescent="0.3">
      <c r="A2892" t="s">
        <v>55</v>
      </c>
      <c r="B2892" t="s">
        <v>86</v>
      </c>
      <c r="C2892" t="s">
        <v>2797</v>
      </c>
      <c r="D2892">
        <v>22110419822</v>
      </c>
      <c r="E2892" t="s">
        <v>2805</v>
      </c>
      <c r="F2892" t="s">
        <v>177</v>
      </c>
      <c r="G2892" t="s">
        <v>89</v>
      </c>
      <c r="H2892" t="s">
        <v>86</v>
      </c>
      <c r="I2892" t="s">
        <v>86</v>
      </c>
      <c r="J2892" t="s">
        <v>86</v>
      </c>
      <c r="K2892" t="s">
        <v>86</v>
      </c>
      <c r="L2892" t="s">
        <v>86</v>
      </c>
      <c r="M2892" t="s">
        <v>86</v>
      </c>
      <c r="N2892" t="s">
        <v>86</v>
      </c>
      <c r="O2892" t="s">
        <v>86</v>
      </c>
      <c r="P2892" t="s">
        <v>86</v>
      </c>
      <c r="Q2892" t="s">
        <v>86</v>
      </c>
      <c r="R2892" t="s">
        <v>86</v>
      </c>
      <c r="S2892" t="s">
        <v>86</v>
      </c>
      <c r="T2892" t="s">
        <v>86</v>
      </c>
      <c r="U2892" t="s">
        <v>86</v>
      </c>
      <c r="V2892" t="s">
        <v>86</v>
      </c>
      <c r="W2892" t="s">
        <v>86</v>
      </c>
      <c r="X2892" t="s">
        <v>86</v>
      </c>
      <c r="Y2892" t="s">
        <v>86</v>
      </c>
      <c r="Z2892" t="s">
        <v>86</v>
      </c>
      <c r="AA2892" t="s">
        <v>86</v>
      </c>
      <c r="AB2892" t="s">
        <v>86</v>
      </c>
      <c r="AC2892" t="s">
        <v>86</v>
      </c>
      <c r="AD2892" t="s">
        <v>86</v>
      </c>
      <c r="AE2892" t="s">
        <v>86</v>
      </c>
      <c r="AF2892" t="s">
        <v>86</v>
      </c>
      <c r="AG2892" t="s">
        <v>86</v>
      </c>
      <c r="AH2892" t="s">
        <v>86</v>
      </c>
      <c r="AI2892" t="s">
        <v>86</v>
      </c>
      <c r="AJ2892" t="s">
        <v>86</v>
      </c>
      <c r="AK2892" t="s">
        <v>86</v>
      </c>
      <c r="AL2892" t="s">
        <v>86</v>
      </c>
      <c r="AM2892" t="s">
        <v>86</v>
      </c>
      <c r="AN2892" t="s">
        <v>86</v>
      </c>
      <c r="AO2892" t="s">
        <v>86</v>
      </c>
      <c r="AP2892" t="s">
        <v>86</v>
      </c>
      <c r="AQ2892" t="s">
        <v>86</v>
      </c>
      <c r="AR2892" t="s">
        <v>86</v>
      </c>
      <c r="AS2892" t="s">
        <v>86</v>
      </c>
      <c r="AT2892" t="s">
        <v>86</v>
      </c>
      <c r="AU2892" t="s">
        <v>86</v>
      </c>
      <c r="AV2892" t="s">
        <v>86</v>
      </c>
      <c r="AW2892" t="s">
        <v>86</v>
      </c>
      <c r="AX2892" t="s">
        <v>86</v>
      </c>
      <c r="AY2892" t="s">
        <v>86</v>
      </c>
      <c r="AZ2892" t="s">
        <v>86</v>
      </c>
      <c r="BA2892" t="s">
        <v>86</v>
      </c>
      <c r="BB2892" t="s">
        <v>86</v>
      </c>
      <c r="BC2892" t="s">
        <v>86</v>
      </c>
    </row>
    <row r="2893" spans="1:55" x14ac:dyDescent="0.3">
      <c r="A2893" t="s">
        <v>55</v>
      </c>
      <c r="B2893" t="s">
        <v>86</v>
      </c>
      <c r="C2893" t="s">
        <v>2797</v>
      </c>
      <c r="D2893">
        <v>22110419824</v>
      </c>
      <c r="E2893" t="s">
        <v>2806</v>
      </c>
      <c r="F2893" t="s">
        <v>88</v>
      </c>
      <c r="G2893" t="s">
        <v>89</v>
      </c>
      <c r="H2893" t="s">
        <v>86</v>
      </c>
      <c r="I2893" t="s">
        <v>86</v>
      </c>
      <c r="J2893" t="s">
        <v>86</v>
      </c>
      <c r="K2893" t="s">
        <v>86</v>
      </c>
      <c r="L2893" t="s">
        <v>86</v>
      </c>
      <c r="M2893" t="s">
        <v>86</v>
      </c>
      <c r="N2893" t="s">
        <v>86</v>
      </c>
      <c r="O2893" t="s">
        <v>86</v>
      </c>
      <c r="P2893" t="s">
        <v>86</v>
      </c>
      <c r="Q2893" t="s">
        <v>86</v>
      </c>
      <c r="R2893" t="s">
        <v>86</v>
      </c>
      <c r="S2893" t="s">
        <v>86</v>
      </c>
      <c r="T2893" t="s">
        <v>86</v>
      </c>
      <c r="U2893" t="s">
        <v>86</v>
      </c>
      <c r="V2893" t="s">
        <v>86</v>
      </c>
      <c r="W2893" t="s">
        <v>86</v>
      </c>
      <c r="X2893" t="s">
        <v>86</v>
      </c>
      <c r="Y2893" t="s">
        <v>86</v>
      </c>
      <c r="Z2893" t="s">
        <v>86</v>
      </c>
      <c r="AA2893" t="s">
        <v>86</v>
      </c>
      <c r="AB2893" t="s">
        <v>86</v>
      </c>
      <c r="AC2893" t="s">
        <v>86</v>
      </c>
      <c r="AD2893" t="s">
        <v>86</v>
      </c>
      <c r="AE2893" t="s">
        <v>86</v>
      </c>
      <c r="AF2893" t="s">
        <v>86</v>
      </c>
      <c r="AG2893" t="s">
        <v>86</v>
      </c>
      <c r="AH2893" t="s">
        <v>86</v>
      </c>
      <c r="AI2893" t="s">
        <v>86</v>
      </c>
      <c r="AJ2893" t="s">
        <v>86</v>
      </c>
      <c r="AK2893" t="s">
        <v>86</v>
      </c>
      <c r="AL2893" t="s">
        <v>86</v>
      </c>
      <c r="AM2893" t="s">
        <v>86</v>
      </c>
      <c r="AN2893" t="s">
        <v>86</v>
      </c>
      <c r="AO2893" t="s">
        <v>86</v>
      </c>
      <c r="AP2893" t="s">
        <v>86</v>
      </c>
      <c r="AQ2893" t="s">
        <v>86</v>
      </c>
      <c r="AR2893" t="s">
        <v>86</v>
      </c>
      <c r="AS2893" t="s">
        <v>86</v>
      </c>
      <c r="AT2893" t="s">
        <v>86</v>
      </c>
      <c r="AU2893" t="s">
        <v>86</v>
      </c>
      <c r="AV2893" t="s">
        <v>86</v>
      </c>
      <c r="AW2893" t="s">
        <v>86</v>
      </c>
      <c r="AX2893" t="s">
        <v>86</v>
      </c>
      <c r="AY2893" t="s">
        <v>86</v>
      </c>
      <c r="AZ2893" t="s">
        <v>86</v>
      </c>
      <c r="BA2893" t="s">
        <v>86</v>
      </c>
      <c r="BB2893" t="s">
        <v>86</v>
      </c>
      <c r="BC2893" t="s">
        <v>86</v>
      </c>
    </row>
    <row r="2894" spans="1:55" x14ac:dyDescent="0.3">
      <c r="A2894" t="s">
        <v>55</v>
      </c>
      <c r="B2894" t="s">
        <v>86</v>
      </c>
      <c r="C2894" t="s">
        <v>2797</v>
      </c>
      <c r="D2894">
        <v>22110419827</v>
      </c>
      <c r="E2894" t="s">
        <v>2807</v>
      </c>
      <c r="F2894" t="s">
        <v>88</v>
      </c>
      <c r="G2894" t="s">
        <v>89</v>
      </c>
      <c r="H2894" t="s">
        <v>86</v>
      </c>
      <c r="I2894" t="s">
        <v>86</v>
      </c>
      <c r="J2894" t="s">
        <v>86</v>
      </c>
      <c r="K2894" t="s">
        <v>86</v>
      </c>
      <c r="L2894" t="s">
        <v>86</v>
      </c>
      <c r="M2894" t="s">
        <v>86</v>
      </c>
      <c r="N2894" t="s">
        <v>86</v>
      </c>
      <c r="O2894" t="s">
        <v>86</v>
      </c>
      <c r="P2894" t="s">
        <v>86</v>
      </c>
      <c r="Q2894" t="s">
        <v>86</v>
      </c>
      <c r="R2894" t="s">
        <v>86</v>
      </c>
      <c r="S2894" t="s">
        <v>86</v>
      </c>
      <c r="T2894" t="s">
        <v>86</v>
      </c>
      <c r="U2894" t="s">
        <v>86</v>
      </c>
      <c r="V2894" t="s">
        <v>86</v>
      </c>
      <c r="W2894" t="s">
        <v>86</v>
      </c>
      <c r="X2894" t="s">
        <v>86</v>
      </c>
      <c r="Y2894" t="s">
        <v>86</v>
      </c>
      <c r="Z2894" t="s">
        <v>86</v>
      </c>
      <c r="AA2894" t="s">
        <v>86</v>
      </c>
      <c r="AB2894" t="s">
        <v>86</v>
      </c>
      <c r="AC2894" t="s">
        <v>86</v>
      </c>
      <c r="AD2894" t="s">
        <v>86</v>
      </c>
      <c r="AE2894" t="s">
        <v>86</v>
      </c>
      <c r="AF2894" t="s">
        <v>86</v>
      </c>
      <c r="AG2894" t="s">
        <v>86</v>
      </c>
      <c r="AH2894" t="s">
        <v>86</v>
      </c>
      <c r="AI2894" t="s">
        <v>86</v>
      </c>
      <c r="AJ2894" t="s">
        <v>86</v>
      </c>
      <c r="AK2894" t="s">
        <v>86</v>
      </c>
      <c r="AL2894" t="s">
        <v>86</v>
      </c>
      <c r="AM2894" t="s">
        <v>86</v>
      </c>
      <c r="AN2894" t="s">
        <v>86</v>
      </c>
      <c r="AO2894" t="s">
        <v>86</v>
      </c>
      <c r="AP2894" t="s">
        <v>86</v>
      </c>
      <c r="AQ2894" t="s">
        <v>86</v>
      </c>
      <c r="AR2894" t="s">
        <v>86</v>
      </c>
      <c r="AS2894" t="s">
        <v>86</v>
      </c>
      <c r="AT2894" t="s">
        <v>86</v>
      </c>
      <c r="AU2894" t="s">
        <v>86</v>
      </c>
      <c r="AV2894" t="s">
        <v>86</v>
      </c>
      <c r="AW2894" t="s">
        <v>86</v>
      </c>
      <c r="AX2894" t="s">
        <v>86</v>
      </c>
      <c r="AY2894" t="s">
        <v>86</v>
      </c>
      <c r="AZ2894" t="s">
        <v>86</v>
      </c>
      <c r="BA2894" t="s">
        <v>86</v>
      </c>
      <c r="BB2894" t="s">
        <v>86</v>
      </c>
      <c r="BC2894" t="s">
        <v>86</v>
      </c>
    </row>
    <row r="2895" spans="1:55" x14ac:dyDescent="0.3">
      <c r="A2895" t="s">
        <v>55</v>
      </c>
      <c r="B2895" t="s">
        <v>86</v>
      </c>
      <c r="C2895" t="s">
        <v>2797</v>
      </c>
      <c r="D2895">
        <v>22110419828</v>
      </c>
      <c r="E2895" t="s">
        <v>2808</v>
      </c>
      <c r="F2895" t="s">
        <v>58</v>
      </c>
      <c r="G2895" t="s">
        <v>89</v>
      </c>
      <c r="H2895" t="s">
        <v>86</v>
      </c>
      <c r="I2895" t="s">
        <v>86</v>
      </c>
      <c r="J2895" t="s">
        <v>86</v>
      </c>
      <c r="K2895" t="s">
        <v>86</v>
      </c>
      <c r="L2895" t="s">
        <v>86</v>
      </c>
      <c r="M2895" t="s">
        <v>86</v>
      </c>
      <c r="N2895" t="s">
        <v>86</v>
      </c>
      <c r="O2895" t="s">
        <v>86</v>
      </c>
      <c r="P2895" t="s">
        <v>86</v>
      </c>
      <c r="Q2895" t="s">
        <v>86</v>
      </c>
      <c r="R2895" t="s">
        <v>86</v>
      </c>
      <c r="S2895" t="s">
        <v>86</v>
      </c>
      <c r="T2895" t="s">
        <v>86</v>
      </c>
      <c r="U2895" t="s">
        <v>86</v>
      </c>
      <c r="V2895" t="s">
        <v>86</v>
      </c>
      <c r="W2895" t="s">
        <v>86</v>
      </c>
      <c r="X2895" t="s">
        <v>86</v>
      </c>
      <c r="Y2895" t="s">
        <v>86</v>
      </c>
      <c r="Z2895" t="s">
        <v>86</v>
      </c>
      <c r="AA2895" t="s">
        <v>86</v>
      </c>
      <c r="AB2895" t="s">
        <v>86</v>
      </c>
      <c r="AC2895" t="s">
        <v>86</v>
      </c>
      <c r="AD2895" t="s">
        <v>86</v>
      </c>
      <c r="AE2895" t="s">
        <v>86</v>
      </c>
      <c r="AF2895" t="s">
        <v>86</v>
      </c>
      <c r="AG2895" t="s">
        <v>86</v>
      </c>
      <c r="AH2895" t="s">
        <v>86</v>
      </c>
      <c r="AI2895" t="s">
        <v>86</v>
      </c>
      <c r="AJ2895" t="s">
        <v>86</v>
      </c>
      <c r="AK2895" t="s">
        <v>86</v>
      </c>
      <c r="AL2895" t="s">
        <v>86</v>
      </c>
      <c r="AM2895" t="s">
        <v>86</v>
      </c>
      <c r="AN2895" t="s">
        <v>86</v>
      </c>
      <c r="AO2895" t="s">
        <v>86</v>
      </c>
      <c r="AP2895" t="s">
        <v>86</v>
      </c>
      <c r="AQ2895" t="s">
        <v>86</v>
      </c>
      <c r="AR2895" t="s">
        <v>86</v>
      </c>
      <c r="AS2895" t="s">
        <v>86</v>
      </c>
      <c r="AT2895" t="s">
        <v>86</v>
      </c>
      <c r="AU2895" t="s">
        <v>86</v>
      </c>
      <c r="AV2895" t="s">
        <v>86</v>
      </c>
      <c r="AW2895" t="s">
        <v>86</v>
      </c>
      <c r="AX2895" t="s">
        <v>86</v>
      </c>
      <c r="AY2895" t="s">
        <v>86</v>
      </c>
      <c r="AZ2895" t="s">
        <v>86</v>
      </c>
      <c r="BA2895" t="s">
        <v>86</v>
      </c>
      <c r="BB2895" t="s">
        <v>86</v>
      </c>
      <c r="BC2895" t="s">
        <v>86</v>
      </c>
    </row>
    <row r="2896" spans="1:55" x14ac:dyDescent="0.3">
      <c r="A2896" t="s">
        <v>55</v>
      </c>
      <c r="B2896" t="s">
        <v>86</v>
      </c>
      <c r="C2896" t="s">
        <v>2797</v>
      </c>
      <c r="D2896">
        <v>22110419829</v>
      </c>
      <c r="E2896" t="s">
        <v>2809</v>
      </c>
      <c r="F2896" t="s">
        <v>133</v>
      </c>
      <c r="G2896" t="s">
        <v>89</v>
      </c>
      <c r="H2896" t="s">
        <v>86</v>
      </c>
      <c r="I2896" t="s">
        <v>86</v>
      </c>
      <c r="J2896" t="s">
        <v>86</v>
      </c>
      <c r="K2896" t="s">
        <v>86</v>
      </c>
      <c r="L2896" t="s">
        <v>86</v>
      </c>
      <c r="M2896" t="s">
        <v>86</v>
      </c>
      <c r="N2896" t="s">
        <v>86</v>
      </c>
      <c r="O2896" t="s">
        <v>86</v>
      </c>
      <c r="P2896" t="s">
        <v>86</v>
      </c>
      <c r="Q2896" t="s">
        <v>86</v>
      </c>
      <c r="R2896" t="s">
        <v>86</v>
      </c>
      <c r="S2896" t="s">
        <v>86</v>
      </c>
      <c r="T2896" t="s">
        <v>86</v>
      </c>
      <c r="U2896" t="s">
        <v>86</v>
      </c>
      <c r="V2896" t="s">
        <v>86</v>
      </c>
      <c r="W2896" t="s">
        <v>86</v>
      </c>
      <c r="X2896" t="s">
        <v>86</v>
      </c>
      <c r="Y2896" t="s">
        <v>86</v>
      </c>
      <c r="Z2896" t="s">
        <v>86</v>
      </c>
      <c r="AA2896" t="s">
        <v>86</v>
      </c>
      <c r="AB2896" t="s">
        <v>86</v>
      </c>
      <c r="AC2896" t="s">
        <v>86</v>
      </c>
      <c r="AD2896" t="s">
        <v>86</v>
      </c>
      <c r="AE2896" t="s">
        <v>86</v>
      </c>
      <c r="AF2896" t="s">
        <v>86</v>
      </c>
      <c r="AG2896" t="s">
        <v>86</v>
      </c>
      <c r="AH2896" t="s">
        <v>86</v>
      </c>
      <c r="AI2896" t="s">
        <v>86</v>
      </c>
      <c r="AJ2896" t="s">
        <v>86</v>
      </c>
      <c r="AK2896" t="s">
        <v>86</v>
      </c>
      <c r="AL2896" t="s">
        <v>86</v>
      </c>
      <c r="AM2896" t="s">
        <v>86</v>
      </c>
      <c r="AN2896" t="s">
        <v>86</v>
      </c>
      <c r="AO2896" t="s">
        <v>86</v>
      </c>
      <c r="AP2896" t="s">
        <v>86</v>
      </c>
      <c r="AQ2896" t="s">
        <v>86</v>
      </c>
      <c r="AR2896" t="s">
        <v>86</v>
      </c>
      <c r="AS2896" t="s">
        <v>86</v>
      </c>
      <c r="AT2896" t="s">
        <v>86</v>
      </c>
      <c r="AU2896" t="s">
        <v>86</v>
      </c>
      <c r="AV2896" t="s">
        <v>86</v>
      </c>
      <c r="AW2896" t="s">
        <v>86</v>
      </c>
      <c r="AX2896" t="s">
        <v>86</v>
      </c>
      <c r="AY2896" t="s">
        <v>86</v>
      </c>
      <c r="AZ2896" t="s">
        <v>86</v>
      </c>
      <c r="BA2896" t="s">
        <v>86</v>
      </c>
      <c r="BB2896" t="s">
        <v>86</v>
      </c>
      <c r="BC2896" t="s">
        <v>86</v>
      </c>
    </row>
    <row r="2897" spans="1:55" x14ac:dyDescent="0.3">
      <c r="A2897" t="s">
        <v>55</v>
      </c>
      <c r="B2897" t="s">
        <v>86</v>
      </c>
      <c r="C2897" t="s">
        <v>2797</v>
      </c>
      <c r="D2897">
        <v>22110419832</v>
      </c>
      <c r="E2897" t="s">
        <v>2810</v>
      </c>
      <c r="F2897" t="s">
        <v>58</v>
      </c>
      <c r="G2897" t="s">
        <v>89</v>
      </c>
      <c r="H2897" t="s">
        <v>86</v>
      </c>
      <c r="I2897" t="s">
        <v>86</v>
      </c>
      <c r="J2897" t="s">
        <v>86</v>
      </c>
      <c r="K2897" t="s">
        <v>86</v>
      </c>
      <c r="L2897" t="s">
        <v>86</v>
      </c>
      <c r="M2897" t="s">
        <v>86</v>
      </c>
      <c r="N2897" t="s">
        <v>86</v>
      </c>
      <c r="O2897" t="s">
        <v>86</v>
      </c>
      <c r="P2897" t="s">
        <v>86</v>
      </c>
      <c r="Q2897" t="s">
        <v>86</v>
      </c>
      <c r="R2897" t="s">
        <v>86</v>
      </c>
      <c r="S2897" t="s">
        <v>86</v>
      </c>
      <c r="T2897" t="s">
        <v>86</v>
      </c>
      <c r="U2897" t="s">
        <v>86</v>
      </c>
      <c r="V2897" t="s">
        <v>86</v>
      </c>
      <c r="W2897" t="s">
        <v>86</v>
      </c>
      <c r="X2897" t="s">
        <v>86</v>
      </c>
      <c r="Y2897" t="s">
        <v>86</v>
      </c>
      <c r="Z2897" t="s">
        <v>86</v>
      </c>
      <c r="AA2897" t="s">
        <v>86</v>
      </c>
      <c r="AB2897" t="s">
        <v>86</v>
      </c>
      <c r="AC2897" t="s">
        <v>86</v>
      </c>
      <c r="AD2897" t="s">
        <v>86</v>
      </c>
      <c r="AE2897" t="s">
        <v>86</v>
      </c>
      <c r="AF2897" t="s">
        <v>86</v>
      </c>
      <c r="AG2897" t="s">
        <v>86</v>
      </c>
      <c r="AH2897" t="s">
        <v>86</v>
      </c>
      <c r="AI2897" t="s">
        <v>86</v>
      </c>
      <c r="AJ2897" t="s">
        <v>86</v>
      </c>
      <c r="AK2897" t="s">
        <v>86</v>
      </c>
      <c r="AL2897" t="s">
        <v>86</v>
      </c>
      <c r="AM2897" t="s">
        <v>86</v>
      </c>
      <c r="AN2897" t="s">
        <v>86</v>
      </c>
      <c r="AO2897" t="s">
        <v>86</v>
      </c>
      <c r="AP2897" t="s">
        <v>86</v>
      </c>
      <c r="AQ2897" t="s">
        <v>86</v>
      </c>
      <c r="AR2897" t="s">
        <v>86</v>
      </c>
      <c r="AS2897" t="s">
        <v>86</v>
      </c>
      <c r="AT2897" t="s">
        <v>86</v>
      </c>
      <c r="AU2897" t="s">
        <v>86</v>
      </c>
      <c r="AV2897" t="s">
        <v>86</v>
      </c>
      <c r="AW2897" t="s">
        <v>86</v>
      </c>
      <c r="AX2897" t="s">
        <v>86</v>
      </c>
      <c r="AY2897" t="s">
        <v>86</v>
      </c>
      <c r="AZ2897" t="s">
        <v>86</v>
      </c>
      <c r="BA2897" t="s">
        <v>86</v>
      </c>
      <c r="BB2897" t="s">
        <v>86</v>
      </c>
      <c r="BC2897" t="s">
        <v>86</v>
      </c>
    </row>
    <row r="2898" spans="1:55" x14ac:dyDescent="0.3">
      <c r="A2898" t="s">
        <v>55</v>
      </c>
      <c r="B2898" t="s">
        <v>86</v>
      </c>
      <c r="C2898" t="s">
        <v>2797</v>
      </c>
      <c r="D2898">
        <v>22110419833</v>
      </c>
      <c r="E2898" t="s">
        <v>2811</v>
      </c>
      <c r="F2898" t="s">
        <v>58</v>
      </c>
      <c r="G2898" t="s">
        <v>89</v>
      </c>
      <c r="H2898" t="s">
        <v>86</v>
      </c>
      <c r="I2898" t="s">
        <v>86</v>
      </c>
      <c r="J2898" t="s">
        <v>86</v>
      </c>
      <c r="K2898" t="s">
        <v>86</v>
      </c>
      <c r="L2898" t="s">
        <v>86</v>
      </c>
      <c r="M2898" t="s">
        <v>86</v>
      </c>
      <c r="N2898" t="s">
        <v>86</v>
      </c>
      <c r="O2898" t="s">
        <v>86</v>
      </c>
      <c r="P2898" t="s">
        <v>86</v>
      </c>
      <c r="Q2898" t="s">
        <v>86</v>
      </c>
      <c r="R2898" t="s">
        <v>86</v>
      </c>
      <c r="S2898" t="s">
        <v>86</v>
      </c>
      <c r="T2898" t="s">
        <v>86</v>
      </c>
      <c r="U2898" t="s">
        <v>86</v>
      </c>
      <c r="V2898" t="s">
        <v>86</v>
      </c>
      <c r="W2898" t="s">
        <v>86</v>
      </c>
      <c r="X2898" t="s">
        <v>86</v>
      </c>
      <c r="Y2898" t="s">
        <v>86</v>
      </c>
      <c r="Z2898" t="s">
        <v>86</v>
      </c>
      <c r="AA2898" t="s">
        <v>86</v>
      </c>
      <c r="AB2898" t="s">
        <v>86</v>
      </c>
      <c r="AC2898" t="s">
        <v>86</v>
      </c>
      <c r="AD2898" t="s">
        <v>86</v>
      </c>
      <c r="AE2898" t="s">
        <v>86</v>
      </c>
      <c r="AF2898" t="s">
        <v>86</v>
      </c>
      <c r="AG2898" t="s">
        <v>86</v>
      </c>
      <c r="AH2898" t="s">
        <v>86</v>
      </c>
      <c r="AI2898" t="s">
        <v>86</v>
      </c>
      <c r="AJ2898" t="s">
        <v>86</v>
      </c>
      <c r="AK2898" t="s">
        <v>86</v>
      </c>
      <c r="AL2898" t="s">
        <v>86</v>
      </c>
      <c r="AM2898" t="s">
        <v>86</v>
      </c>
      <c r="AN2898" t="s">
        <v>86</v>
      </c>
      <c r="AO2898" t="s">
        <v>86</v>
      </c>
      <c r="AP2898" t="s">
        <v>86</v>
      </c>
      <c r="AQ2898" t="s">
        <v>86</v>
      </c>
      <c r="AR2898" t="s">
        <v>86</v>
      </c>
      <c r="AS2898" t="s">
        <v>86</v>
      </c>
      <c r="AT2898" t="s">
        <v>86</v>
      </c>
      <c r="AU2898" t="s">
        <v>86</v>
      </c>
      <c r="AV2898" t="s">
        <v>86</v>
      </c>
      <c r="AW2898" t="s">
        <v>86</v>
      </c>
      <c r="AX2898" t="s">
        <v>86</v>
      </c>
      <c r="AY2898" t="s">
        <v>86</v>
      </c>
      <c r="AZ2898" t="s">
        <v>86</v>
      </c>
      <c r="BA2898" t="s">
        <v>86</v>
      </c>
      <c r="BB2898" t="s">
        <v>86</v>
      </c>
      <c r="BC2898" t="s">
        <v>86</v>
      </c>
    </row>
    <row r="2899" spans="1:55" x14ac:dyDescent="0.3">
      <c r="A2899" t="s">
        <v>55</v>
      </c>
      <c r="B2899" t="s">
        <v>86</v>
      </c>
      <c r="C2899" t="s">
        <v>2797</v>
      </c>
      <c r="D2899">
        <v>22110419834</v>
      </c>
      <c r="E2899" t="s">
        <v>2812</v>
      </c>
      <c r="F2899" t="s">
        <v>58</v>
      </c>
      <c r="G2899" t="s">
        <v>89</v>
      </c>
      <c r="H2899" t="s">
        <v>86</v>
      </c>
      <c r="I2899" t="s">
        <v>86</v>
      </c>
      <c r="J2899" t="s">
        <v>86</v>
      </c>
      <c r="K2899" t="s">
        <v>86</v>
      </c>
      <c r="L2899" t="s">
        <v>86</v>
      </c>
      <c r="M2899" t="s">
        <v>86</v>
      </c>
      <c r="N2899" t="s">
        <v>86</v>
      </c>
      <c r="O2899" t="s">
        <v>86</v>
      </c>
      <c r="P2899" t="s">
        <v>86</v>
      </c>
      <c r="Q2899" t="s">
        <v>86</v>
      </c>
      <c r="R2899" t="s">
        <v>86</v>
      </c>
      <c r="S2899" t="s">
        <v>86</v>
      </c>
      <c r="T2899" t="s">
        <v>86</v>
      </c>
      <c r="U2899" t="s">
        <v>86</v>
      </c>
      <c r="V2899" t="s">
        <v>86</v>
      </c>
      <c r="W2899" t="s">
        <v>86</v>
      </c>
      <c r="X2899" t="s">
        <v>86</v>
      </c>
      <c r="Y2899" t="s">
        <v>86</v>
      </c>
      <c r="Z2899" t="s">
        <v>86</v>
      </c>
      <c r="AA2899" t="s">
        <v>86</v>
      </c>
      <c r="AB2899" t="s">
        <v>86</v>
      </c>
      <c r="AC2899" t="s">
        <v>86</v>
      </c>
      <c r="AD2899" t="s">
        <v>86</v>
      </c>
      <c r="AE2899" t="s">
        <v>86</v>
      </c>
      <c r="AF2899" t="s">
        <v>86</v>
      </c>
      <c r="AG2899" t="s">
        <v>86</v>
      </c>
      <c r="AH2899" t="s">
        <v>86</v>
      </c>
      <c r="AI2899" t="s">
        <v>86</v>
      </c>
      <c r="AJ2899" t="s">
        <v>86</v>
      </c>
      <c r="AK2899" t="s">
        <v>86</v>
      </c>
      <c r="AL2899" t="s">
        <v>86</v>
      </c>
      <c r="AM2899" t="s">
        <v>86</v>
      </c>
      <c r="AN2899" t="s">
        <v>86</v>
      </c>
      <c r="AO2899" t="s">
        <v>86</v>
      </c>
      <c r="AP2899" t="s">
        <v>86</v>
      </c>
      <c r="AQ2899" t="s">
        <v>86</v>
      </c>
      <c r="AR2899" t="s">
        <v>86</v>
      </c>
      <c r="AS2899" t="s">
        <v>86</v>
      </c>
      <c r="AT2899" t="s">
        <v>86</v>
      </c>
      <c r="AU2899" t="s">
        <v>86</v>
      </c>
      <c r="AV2899" t="s">
        <v>86</v>
      </c>
      <c r="AW2899" t="s">
        <v>86</v>
      </c>
      <c r="AX2899" t="s">
        <v>86</v>
      </c>
      <c r="AY2899" t="s">
        <v>86</v>
      </c>
      <c r="AZ2899" t="s">
        <v>86</v>
      </c>
      <c r="BA2899" t="s">
        <v>86</v>
      </c>
      <c r="BB2899" t="s">
        <v>86</v>
      </c>
      <c r="BC2899" t="s">
        <v>86</v>
      </c>
    </row>
    <row r="2900" spans="1:55" x14ac:dyDescent="0.3">
      <c r="A2900" t="s">
        <v>55</v>
      </c>
      <c r="B2900" t="s">
        <v>86</v>
      </c>
      <c r="C2900" t="s">
        <v>2797</v>
      </c>
      <c r="D2900">
        <v>22110419835</v>
      </c>
      <c r="E2900" t="s">
        <v>2813</v>
      </c>
      <c r="F2900" t="s">
        <v>58</v>
      </c>
      <c r="G2900" t="s">
        <v>89</v>
      </c>
      <c r="H2900" t="s">
        <v>86</v>
      </c>
      <c r="I2900" t="s">
        <v>86</v>
      </c>
      <c r="J2900" t="s">
        <v>86</v>
      </c>
      <c r="K2900" t="s">
        <v>86</v>
      </c>
      <c r="L2900" t="s">
        <v>86</v>
      </c>
      <c r="M2900" t="s">
        <v>86</v>
      </c>
      <c r="N2900" t="s">
        <v>86</v>
      </c>
      <c r="O2900" t="s">
        <v>86</v>
      </c>
      <c r="P2900" t="s">
        <v>86</v>
      </c>
      <c r="Q2900" t="s">
        <v>86</v>
      </c>
      <c r="R2900" t="s">
        <v>86</v>
      </c>
      <c r="S2900" t="s">
        <v>86</v>
      </c>
      <c r="T2900" t="s">
        <v>86</v>
      </c>
      <c r="U2900" t="s">
        <v>86</v>
      </c>
      <c r="V2900" t="s">
        <v>86</v>
      </c>
      <c r="W2900" t="s">
        <v>86</v>
      </c>
      <c r="X2900" t="s">
        <v>86</v>
      </c>
      <c r="Y2900" t="s">
        <v>86</v>
      </c>
      <c r="Z2900" t="s">
        <v>86</v>
      </c>
      <c r="AA2900" t="s">
        <v>86</v>
      </c>
      <c r="AB2900" t="s">
        <v>86</v>
      </c>
      <c r="AC2900" t="s">
        <v>86</v>
      </c>
      <c r="AD2900" t="s">
        <v>86</v>
      </c>
      <c r="AE2900" t="s">
        <v>86</v>
      </c>
      <c r="AF2900" t="s">
        <v>86</v>
      </c>
      <c r="AG2900" t="s">
        <v>86</v>
      </c>
      <c r="AH2900" t="s">
        <v>86</v>
      </c>
      <c r="AI2900" t="s">
        <v>86</v>
      </c>
      <c r="AJ2900" t="s">
        <v>86</v>
      </c>
      <c r="AK2900" t="s">
        <v>86</v>
      </c>
      <c r="AL2900" t="s">
        <v>86</v>
      </c>
      <c r="AM2900" t="s">
        <v>86</v>
      </c>
      <c r="AN2900" t="s">
        <v>86</v>
      </c>
      <c r="AO2900" t="s">
        <v>86</v>
      </c>
      <c r="AP2900" t="s">
        <v>86</v>
      </c>
      <c r="AQ2900" t="s">
        <v>86</v>
      </c>
      <c r="AR2900" t="s">
        <v>86</v>
      </c>
      <c r="AS2900" t="s">
        <v>86</v>
      </c>
      <c r="AT2900" t="s">
        <v>86</v>
      </c>
      <c r="AU2900" t="s">
        <v>86</v>
      </c>
      <c r="AV2900" t="s">
        <v>86</v>
      </c>
      <c r="AW2900" t="s">
        <v>86</v>
      </c>
      <c r="AX2900" t="s">
        <v>86</v>
      </c>
      <c r="AY2900" t="s">
        <v>86</v>
      </c>
      <c r="AZ2900" t="s">
        <v>86</v>
      </c>
      <c r="BA2900" t="s">
        <v>86</v>
      </c>
      <c r="BB2900" t="s">
        <v>86</v>
      </c>
      <c r="BC2900" t="s">
        <v>86</v>
      </c>
    </row>
    <row r="2901" spans="1:55" x14ac:dyDescent="0.3">
      <c r="A2901" t="s">
        <v>55</v>
      </c>
      <c r="B2901" t="s">
        <v>55</v>
      </c>
      <c r="C2901" t="s">
        <v>1120</v>
      </c>
      <c r="D2901">
        <v>22110419836</v>
      </c>
      <c r="E2901" t="s">
        <v>2814</v>
      </c>
      <c r="F2901" t="s">
        <v>177</v>
      </c>
      <c r="G2901" t="s">
        <v>59</v>
      </c>
      <c r="H2901" t="s">
        <v>86</v>
      </c>
      <c r="I2901" t="s">
        <v>86</v>
      </c>
      <c r="J2901" t="s">
        <v>86</v>
      </c>
      <c r="K2901" t="s">
        <v>86</v>
      </c>
      <c r="L2901" t="s">
        <v>86</v>
      </c>
      <c r="M2901" t="s">
        <v>86</v>
      </c>
      <c r="N2901" t="s">
        <v>86</v>
      </c>
      <c r="O2901" t="s">
        <v>86</v>
      </c>
      <c r="P2901" t="s">
        <v>86</v>
      </c>
      <c r="Q2901" t="s">
        <v>86</v>
      </c>
      <c r="R2901" t="s">
        <v>86</v>
      </c>
      <c r="S2901" t="s">
        <v>86</v>
      </c>
      <c r="T2901" t="s">
        <v>86</v>
      </c>
      <c r="U2901" t="s">
        <v>86</v>
      </c>
      <c r="V2901" t="s">
        <v>86</v>
      </c>
      <c r="W2901" t="s">
        <v>86</v>
      </c>
      <c r="X2901" t="s">
        <v>86</v>
      </c>
      <c r="Y2901" t="s">
        <v>86</v>
      </c>
      <c r="Z2901" t="s">
        <v>86</v>
      </c>
      <c r="AA2901" t="s">
        <v>86</v>
      </c>
      <c r="AB2901" t="s">
        <v>86</v>
      </c>
      <c r="AC2901" t="s">
        <v>86</v>
      </c>
      <c r="AD2901" t="s">
        <v>86</v>
      </c>
      <c r="AE2901" t="s">
        <v>86</v>
      </c>
      <c r="AF2901" t="s">
        <v>86</v>
      </c>
      <c r="AG2901" t="s">
        <v>86</v>
      </c>
      <c r="AH2901" t="s">
        <v>86</v>
      </c>
      <c r="AI2901" t="s">
        <v>86</v>
      </c>
      <c r="AJ2901" t="s">
        <v>86</v>
      </c>
      <c r="AK2901" t="s">
        <v>86</v>
      </c>
      <c r="AL2901" t="s">
        <v>86</v>
      </c>
      <c r="AM2901" t="s">
        <v>86</v>
      </c>
      <c r="AN2901" t="s">
        <v>86</v>
      </c>
      <c r="AO2901" t="s">
        <v>86</v>
      </c>
      <c r="AP2901" t="s">
        <v>86</v>
      </c>
      <c r="AQ2901" t="s">
        <v>86</v>
      </c>
      <c r="AR2901" t="s">
        <v>86</v>
      </c>
      <c r="AS2901" t="s">
        <v>86</v>
      </c>
      <c r="AT2901" t="s">
        <v>86</v>
      </c>
      <c r="AU2901" t="s">
        <v>86</v>
      </c>
      <c r="AV2901" t="s">
        <v>86</v>
      </c>
      <c r="AW2901" t="s">
        <v>86</v>
      </c>
      <c r="AX2901" t="s">
        <v>86</v>
      </c>
      <c r="AY2901" t="s">
        <v>86</v>
      </c>
      <c r="AZ2901" t="s">
        <v>86</v>
      </c>
      <c r="BA2901" t="s">
        <v>86</v>
      </c>
      <c r="BB2901" t="s">
        <v>86</v>
      </c>
      <c r="BC2901" t="s">
        <v>86</v>
      </c>
    </row>
    <row r="2902" spans="1:55" x14ac:dyDescent="0.3">
      <c r="A2902" t="s">
        <v>55</v>
      </c>
      <c r="B2902" t="s">
        <v>86</v>
      </c>
      <c r="C2902" t="s">
        <v>2815</v>
      </c>
      <c r="D2902">
        <v>22110419902</v>
      </c>
      <c r="E2902" t="s">
        <v>2816</v>
      </c>
      <c r="F2902" t="s">
        <v>133</v>
      </c>
      <c r="G2902" t="s">
        <v>59</v>
      </c>
      <c r="H2902" t="s">
        <v>86</v>
      </c>
      <c r="I2902" t="s">
        <v>86</v>
      </c>
      <c r="J2902" t="s">
        <v>86</v>
      </c>
      <c r="K2902" t="s">
        <v>86</v>
      </c>
      <c r="L2902" t="s">
        <v>86</v>
      </c>
      <c r="M2902" t="s">
        <v>86</v>
      </c>
      <c r="N2902" t="s">
        <v>86</v>
      </c>
      <c r="O2902" t="s">
        <v>86</v>
      </c>
      <c r="P2902" t="s">
        <v>86</v>
      </c>
      <c r="Q2902" t="s">
        <v>86</v>
      </c>
      <c r="R2902" t="s">
        <v>86</v>
      </c>
      <c r="S2902" t="s">
        <v>86</v>
      </c>
      <c r="T2902" t="s">
        <v>86</v>
      </c>
      <c r="U2902" t="s">
        <v>86</v>
      </c>
      <c r="V2902" t="s">
        <v>86</v>
      </c>
      <c r="W2902" t="s">
        <v>86</v>
      </c>
      <c r="X2902" t="s">
        <v>86</v>
      </c>
      <c r="Y2902" t="s">
        <v>86</v>
      </c>
      <c r="Z2902" t="s">
        <v>86</v>
      </c>
      <c r="AA2902" t="s">
        <v>86</v>
      </c>
      <c r="AB2902" t="s">
        <v>86</v>
      </c>
      <c r="AC2902" t="s">
        <v>86</v>
      </c>
      <c r="AD2902" t="s">
        <v>86</v>
      </c>
      <c r="AE2902" t="s">
        <v>86</v>
      </c>
      <c r="AF2902" t="s">
        <v>86</v>
      </c>
      <c r="AG2902" t="s">
        <v>86</v>
      </c>
      <c r="AH2902" t="s">
        <v>86</v>
      </c>
      <c r="AI2902" t="s">
        <v>86</v>
      </c>
      <c r="AJ2902" t="s">
        <v>86</v>
      </c>
      <c r="AK2902" t="s">
        <v>86</v>
      </c>
      <c r="AL2902" t="s">
        <v>86</v>
      </c>
      <c r="AM2902" t="s">
        <v>86</v>
      </c>
      <c r="AN2902" t="s">
        <v>86</v>
      </c>
      <c r="AO2902" t="s">
        <v>86</v>
      </c>
      <c r="AP2902" t="s">
        <v>86</v>
      </c>
      <c r="AQ2902" t="s">
        <v>86</v>
      </c>
      <c r="AR2902" t="s">
        <v>86</v>
      </c>
      <c r="AS2902" t="s">
        <v>86</v>
      </c>
      <c r="AT2902" t="s">
        <v>86</v>
      </c>
      <c r="AU2902" t="s">
        <v>86</v>
      </c>
      <c r="AV2902" t="s">
        <v>86</v>
      </c>
      <c r="AW2902" t="s">
        <v>86</v>
      </c>
      <c r="AX2902" t="s">
        <v>86</v>
      </c>
      <c r="AY2902" t="s">
        <v>86</v>
      </c>
      <c r="AZ2902" t="s">
        <v>86</v>
      </c>
      <c r="BA2902" t="s">
        <v>86</v>
      </c>
      <c r="BB2902" t="s">
        <v>86</v>
      </c>
      <c r="BC2902" t="s">
        <v>86</v>
      </c>
    </row>
    <row r="2903" spans="1:55" x14ac:dyDescent="0.3">
      <c r="A2903" t="s">
        <v>55</v>
      </c>
      <c r="B2903" t="s">
        <v>86</v>
      </c>
      <c r="C2903" t="s">
        <v>2815</v>
      </c>
      <c r="D2903">
        <v>22110419903</v>
      </c>
      <c r="E2903" t="s">
        <v>2817</v>
      </c>
      <c r="F2903" t="s">
        <v>58</v>
      </c>
      <c r="G2903" t="s">
        <v>59</v>
      </c>
      <c r="H2903" t="s">
        <v>86</v>
      </c>
      <c r="I2903" t="s">
        <v>86</v>
      </c>
      <c r="J2903" t="s">
        <v>86</v>
      </c>
      <c r="K2903" t="s">
        <v>86</v>
      </c>
      <c r="L2903" t="s">
        <v>86</v>
      </c>
      <c r="M2903" t="s">
        <v>86</v>
      </c>
      <c r="N2903" t="s">
        <v>86</v>
      </c>
      <c r="O2903" t="s">
        <v>86</v>
      </c>
      <c r="P2903" t="s">
        <v>86</v>
      </c>
      <c r="Q2903" t="s">
        <v>86</v>
      </c>
      <c r="R2903" t="s">
        <v>86</v>
      </c>
      <c r="S2903" t="s">
        <v>86</v>
      </c>
      <c r="T2903" t="s">
        <v>86</v>
      </c>
      <c r="U2903" t="s">
        <v>86</v>
      </c>
      <c r="V2903" t="s">
        <v>86</v>
      </c>
      <c r="W2903" t="s">
        <v>86</v>
      </c>
      <c r="X2903" t="s">
        <v>86</v>
      </c>
      <c r="Y2903" t="s">
        <v>86</v>
      </c>
      <c r="Z2903" t="s">
        <v>86</v>
      </c>
      <c r="AA2903" t="s">
        <v>86</v>
      </c>
      <c r="AB2903" t="s">
        <v>86</v>
      </c>
      <c r="AC2903" t="s">
        <v>86</v>
      </c>
      <c r="AD2903" t="s">
        <v>86</v>
      </c>
      <c r="AE2903" t="s">
        <v>86</v>
      </c>
      <c r="AF2903" t="s">
        <v>86</v>
      </c>
      <c r="AG2903" t="s">
        <v>86</v>
      </c>
      <c r="AH2903" t="s">
        <v>86</v>
      </c>
      <c r="AI2903" t="s">
        <v>86</v>
      </c>
      <c r="AJ2903" t="s">
        <v>86</v>
      </c>
      <c r="AK2903" t="s">
        <v>86</v>
      </c>
      <c r="AL2903" t="s">
        <v>86</v>
      </c>
      <c r="AM2903" t="s">
        <v>86</v>
      </c>
      <c r="AN2903" t="s">
        <v>86</v>
      </c>
      <c r="AO2903" t="s">
        <v>86</v>
      </c>
      <c r="AP2903" t="s">
        <v>86</v>
      </c>
      <c r="AQ2903" t="s">
        <v>86</v>
      </c>
      <c r="AR2903" t="s">
        <v>86</v>
      </c>
      <c r="AS2903" t="s">
        <v>86</v>
      </c>
      <c r="AT2903" t="s">
        <v>86</v>
      </c>
      <c r="AU2903" t="s">
        <v>86</v>
      </c>
      <c r="AV2903" t="s">
        <v>86</v>
      </c>
      <c r="AW2903" t="s">
        <v>86</v>
      </c>
      <c r="AX2903" t="s">
        <v>86</v>
      </c>
      <c r="AY2903" t="s">
        <v>86</v>
      </c>
      <c r="AZ2903" t="s">
        <v>86</v>
      </c>
      <c r="BA2903" t="s">
        <v>86</v>
      </c>
      <c r="BB2903" t="s">
        <v>86</v>
      </c>
      <c r="BC2903" t="s">
        <v>86</v>
      </c>
    </row>
    <row r="2904" spans="1:55" x14ac:dyDescent="0.3">
      <c r="A2904" t="s">
        <v>55</v>
      </c>
      <c r="B2904" t="s">
        <v>55</v>
      </c>
      <c r="C2904" t="s">
        <v>1794</v>
      </c>
      <c r="D2904">
        <v>22110420301</v>
      </c>
      <c r="E2904" t="s">
        <v>1843</v>
      </c>
      <c r="F2904" t="s">
        <v>58</v>
      </c>
      <c r="G2904" t="s">
        <v>59</v>
      </c>
      <c r="H2904">
        <v>1</v>
      </c>
      <c r="I2904" t="s">
        <v>60</v>
      </c>
      <c r="J2904" t="s">
        <v>61</v>
      </c>
      <c r="L2904">
        <v>1</v>
      </c>
      <c r="N2904">
        <v>3</v>
      </c>
      <c r="O2904" t="s">
        <v>68</v>
      </c>
      <c r="R2904">
        <v>0</v>
      </c>
      <c r="S2904">
        <v>0</v>
      </c>
      <c r="T2904" t="s">
        <v>63</v>
      </c>
      <c r="V2904">
        <v>0</v>
      </c>
      <c r="W2904">
        <v>1</v>
      </c>
      <c r="X2904">
        <v>1</v>
      </c>
      <c r="Y2904" t="s">
        <v>76</v>
      </c>
      <c r="Z2904" t="s">
        <v>76</v>
      </c>
      <c r="AB2904" t="s">
        <v>76</v>
      </c>
      <c r="AD2904">
        <v>1</v>
      </c>
      <c r="AE2904">
        <v>0</v>
      </c>
      <c r="AF2904">
        <v>0</v>
      </c>
      <c r="AG2904">
        <v>0</v>
      </c>
      <c r="AH2904">
        <v>2</v>
      </c>
      <c r="AI2904">
        <v>0</v>
      </c>
      <c r="AJ2904">
        <v>1</v>
      </c>
      <c r="AK2904">
        <v>0</v>
      </c>
      <c r="AL2904">
        <v>3</v>
      </c>
      <c r="AM2904">
        <v>1</v>
      </c>
      <c r="AN2904">
        <v>8</v>
      </c>
      <c r="AO2904">
        <v>0</v>
      </c>
      <c r="AP2904">
        <v>0</v>
      </c>
      <c r="AQ2904">
        <v>0</v>
      </c>
      <c r="AR2904">
        <v>0</v>
      </c>
      <c r="AS2904">
        <v>0</v>
      </c>
      <c r="AT2904">
        <v>0</v>
      </c>
      <c r="AU2904">
        <v>0</v>
      </c>
      <c r="AV2904">
        <v>0</v>
      </c>
      <c r="AW2904">
        <v>2</v>
      </c>
      <c r="AX2904">
        <v>2</v>
      </c>
      <c r="AY2904">
        <v>0</v>
      </c>
      <c r="AZ2904">
        <v>0</v>
      </c>
      <c r="BA2904" t="s">
        <v>66</v>
      </c>
      <c r="BB2904" t="s">
        <v>66</v>
      </c>
      <c r="BC2904" t="s">
        <v>67</v>
      </c>
    </row>
    <row r="2905" spans="1:55" x14ac:dyDescent="0.3">
      <c r="A2905" t="s">
        <v>55</v>
      </c>
      <c r="B2905" t="s">
        <v>55</v>
      </c>
      <c r="C2905" t="s">
        <v>1794</v>
      </c>
      <c r="D2905">
        <v>22110420301</v>
      </c>
      <c r="E2905" t="s">
        <v>1843</v>
      </c>
      <c r="F2905" t="s">
        <v>58</v>
      </c>
      <c r="G2905" t="s">
        <v>59</v>
      </c>
      <c r="H2905">
        <v>1</v>
      </c>
      <c r="I2905" t="s">
        <v>60</v>
      </c>
      <c r="J2905" t="s">
        <v>61</v>
      </c>
      <c r="L2905">
        <v>1</v>
      </c>
      <c r="N2905">
        <v>4</v>
      </c>
      <c r="O2905" t="s">
        <v>75</v>
      </c>
      <c r="R2905">
        <v>0</v>
      </c>
      <c r="S2905">
        <v>0</v>
      </c>
      <c r="T2905" t="s">
        <v>63</v>
      </c>
      <c r="V2905">
        <v>0</v>
      </c>
      <c r="W2905">
        <v>1</v>
      </c>
      <c r="X2905">
        <v>1</v>
      </c>
      <c r="Y2905" t="s">
        <v>76</v>
      </c>
      <c r="Z2905" t="s">
        <v>76</v>
      </c>
      <c r="AA2905" t="s">
        <v>76</v>
      </c>
      <c r="AB2905" t="s">
        <v>76</v>
      </c>
      <c r="AD2905">
        <v>0</v>
      </c>
      <c r="AE2905">
        <v>0</v>
      </c>
      <c r="AF2905">
        <v>0</v>
      </c>
      <c r="AG2905">
        <v>0</v>
      </c>
      <c r="AH2905">
        <v>0</v>
      </c>
      <c r="AI2905">
        <v>4</v>
      </c>
      <c r="AJ2905">
        <v>1</v>
      </c>
      <c r="AK2905">
        <v>0</v>
      </c>
      <c r="AL2905">
        <v>0</v>
      </c>
      <c r="AM2905">
        <v>0</v>
      </c>
      <c r="AN2905">
        <v>0</v>
      </c>
      <c r="AO2905">
        <v>0</v>
      </c>
      <c r="AP2905">
        <v>0</v>
      </c>
      <c r="AQ2905">
        <v>0</v>
      </c>
      <c r="AR2905">
        <v>0</v>
      </c>
      <c r="AS2905">
        <v>0</v>
      </c>
      <c r="AT2905">
        <v>0</v>
      </c>
      <c r="AU2905">
        <v>0</v>
      </c>
      <c r="AV2905">
        <v>0</v>
      </c>
      <c r="AW2905">
        <v>1</v>
      </c>
      <c r="AX2905">
        <v>1</v>
      </c>
      <c r="AY2905">
        <v>0</v>
      </c>
      <c r="AZ2905">
        <v>0</v>
      </c>
      <c r="BA2905" t="s">
        <v>66</v>
      </c>
      <c r="BB2905" t="s">
        <v>66</v>
      </c>
      <c r="BC2905" t="s">
        <v>94</v>
      </c>
    </row>
    <row r="2906" spans="1:55" x14ac:dyDescent="0.3">
      <c r="A2906" t="s">
        <v>55</v>
      </c>
      <c r="B2906" t="s">
        <v>55</v>
      </c>
      <c r="C2906" t="s">
        <v>1794</v>
      </c>
      <c r="D2906">
        <v>22110420301</v>
      </c>
      <c r="E2906" t="s">
        <v>1843</v>
      </c>
      <c r="F2906" t="s">
        <v>58</v>
      </c>
      <c r="G2906" t="s">
        <v>59</v>
      </c>
      <c r="H2906">
        <v>1</v>
      </c>
      <c r="I2906" t="s">
        <v>60</v>
      </c>
      <c r="J2906" t="s">
        <v>61</v>
      </c>
      <c r="L2906">
        <v>1</v>
      </c>
      <c r="N2906">
        <v>8</v>
      </c>
      <c r="O2906" t="s">
        <v>70</v>
      </c>
      <c r="R2906">
        <v>0</v>
      </c>
      <c r="S2906">
        <v>0</v>
      </c>
      <c r="V2906">
        <v>0</v>
      </c>
      <c r="W2906">
        <v>1</v>
      </c>
      <c r="X2906">
        <v>1</v>
      </c>
      <c r="Y2906" t="s">
        <v>76</v>
      </c>
      <c r="Z2906" t="s">
        <v>76</v>
      </c>
      <c r="AA2906" t="s">
        <v>76</v>
      </c>
      <c r="AB2906" t="s">
        <v>76</v>
      </c>
      <c r="AC2906" t="s">
        <v>73</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1</v>
      </c>
      <c r="AX2906">
        <v>0</v>
      </c>
      <c r="AY2906">
        <v>0</v>
      </c>
      <c r="AZ2906">
        <v>0</v>
      </c>
      <c r="BA2906" t="s">
        <v>66</v>
      </c>
      <c r="BB2906" t="s">
        <v>66</v>
      </c>
      <c r="BC2906" t="s">
        <v>67</v>
      </c>
    </row>
    <row r="2907" spans="1:55" x14ac:dyDescent="0.3">
      <c r="A2907" t="s">
        <v>55</v>
      </c>
      <c r="B2907" t="s">
        <v>55</v>
      </c>
      <c r="C2907" t="s">
        <v>1794</v>
      </c>
      <c r="D2907">
        <v>22110420301</v>
      </c>
      <c r="E2907" t="s">
        <v>1843</v>
      </c>
      <c r="F2907" t="s">
        <v>58</v>
      </c>
      <c r="G2907" t="s">
        <v>59</v>
      </c>
      <c r="H2907">
        <v>1</v>
      </c>
      <c r="I2907" t="s">
        <v>60</v>
      </c>
      <c r="J2907" t="s">
        <v>61</v>
      </c>
      <c r="L2907">
        <v>1</v>
      </c>
      <c r="N2907">
        <v>13</v>
      </c>
      <c r="O2907" t="s">
        <v>62</v>
      </c>
      <c r="R2907">
        <v>0</v>
      </c>
      <c r="S2907">
        <v>0</v>
      </c>
      <c r="T2907" t="s">
        <v>63</v>
      </c>
      <c r="V2907">
        <v>0</v>
      </c>
      <c r="W2907">
        <v>1</v>
      </c>
      <c r="X2907">
        <v>1</v>
      </c>
      <c r="Y2907" t="s">
        <v>65</v>
      </c>
      <c r="Z2907" t="s">
        <v>76</v>
      </c>
      <c r="AB2907" t="s">
        <v>76</v>
      </c>
      <c r="AD2907">
        <v>0</v>
      </c>
      <c r="AE2907">
        <v>0</v>
      </c>
      <c r="AF2907">
        <v>0</v>
      </c>
      <c r="AG2907">
        <v>0</v>
      </c>
      <c r="AH2907">
        <v>0</v>
      </c>
      <c r="AI2907">
        <v>1</v>
      </c>
      <c r="AJ2907">
        <v>0</v>
      </c>
      <c r="AK2907">
        <v>0</v>
      </c>
      <c r="AL2907">
        <v>2</v>
      </c>
      <c r="AM2907">
        <v>1</v>
      </c>
      <c r="AN2907">
        <v>3</v>
      </c>
      <c r="AO2907">
        <v>0</v>
      </c>
      <c r="AP2907">
        <v>0</v>
      </c>
      <c r="AQ2907">
        <v>0</v>
      </c>
      <c r="AR2907">
        <v>0</v>
      </c>
      <c r="AS2907">
        <v>0</v>
      </c>
      <c r="AT2907">
        <v>0</v>
      </c>
      <c r="AU2907">
        <v>0</v>
      </c>
      <c r="AV2907">
        <v>0</v>
      </c>
      <c r="AW2907">
        <v>1</v>
      </c>
      <c r="AX2907">
        <v>1</v>
      </c>
      <c r="AY2907">
        <v>0</v>
      </c>
      <c r="AZ2907">
        <v>0</v>
      </c>
      <c r="BA2907" t="s">
        <v>66</v>
      </c>
      <c r="BB2907" t="s">
        <v>66</v>
      </c>
      <c r="BC2907" t="s">
        <v>67</v>
      </c>
    </row>
    <row r="2908" spans="1:55" x14ac:dyDescent="0.3">
      <c r="A2908" t="s">
        <v>55</v>
      </c>
      <c r="B2908" t="s">
        <v>55</v>
      </c>
      <c r="C2908" t="s">
        <v>1794</v>
      </c>
      <c r="D2908">
        <v>22110420301</v>
      </c>
      <c r="E2908" t="s">
        <v>1843</v>
      </c>
      <c r="F2908" t="s">
        <v>58</v>
      </c>
      <c r="G2908" t="s">
        <v>59</v>
      </c>
      <c r="H2908">
        <v>1</v>
      </c>
      <c r="I2908" t="s">
        <v>60</v>
      </c>
      <c r="J2908" t="s">
        <v>61</v>
      </c>
      <c r="L2908">
        <v>1</v>
      </c>
      <c r="N2908">
        <v>14</v>
      </c>
      <c r="O2908" t="s">
        <v>70</v>
      </c>
      <c r="P2908" t="s">
        <v>360</v>
      </c>
      <c r="Q2908" t="s">
        <v>86</v>
      </c>
      <c r="R2908">
        <v>32</v>
      </c>
      <c r="S2908">
        <v>30</v>
      </c>
      <c r="T2908" t="s">
        <v>63</v>
      </c>
      <c r="V2908">
        <v>0</v>
      </c>
      <c r="W2908">
        <v>1</v>
      </c>
      <c r="X2908">
        <v>1</v>
      </c>
      <c r="Y2908" t="s">
        <v>76</v>
      </c>
      <c r="Z2908" t="s">
        <v>76</v>
      </c>
      <c r="AA2908" t="s">
        <v>100</v>
      </c>
      <c r="AB2908" t="s">
        <v>76</v>
      </c>
      <c r="AC2908" t="s">
        <v>83</v>
      </c>
      <c r="AD2908">
        <v>1</v>
      </c>
      <c r="AE2908">
        <v>1</v>
      </c>
      <c r="AF2908">
        <v>0</v>
      </c>
      <c r="AG2908">
        <v>0</v>
      </c>
      <c r="AH2908">
        <v>0</v>
      </c>
      <c r="AI2908">
        <v>1</v>
      </c>
      <c r="AJ2908">
        <v>0</v>
      </c>
      <c r="AK2908">
        <v>0</v>
      </c>
      <c r="AL2908">
        <v>0</v>
      </c>
      <c r="AM2908">
        <v>0</v>
      </c>
      <c r="AN2908">
        <v>0</v>
      </c>
      <c r="AO2908">
        <v>0</v>
      </c>
      <c r="AP2908">
        <v>0</v>
      </c>
      <c r="AQ2908">
        <v>0</v>
      </c>
      <c r="AR2908">
        <v>0</v>
      </c>
      <c r="AS2908">
        <v>0</v>
      </c>
      <c r="AT2908">
        <v>0</v>
      </c>
      <c r="AU2908">
        <v>0</v>
      </c>
      <c r="AV2908">
        <v>1</v>
      </c>
      <c r="AW2908">
        <v>2</v>
      </c>
      <c r="AX2908">
        <v>3</v>
      </c>
      <c r="AY2908">
        <v>0</v>
      </c>
      <c r="AZ2908">
        <v>0</v>
      </c>
      <c r="BA2908" t="s">
        <v>66</v>
      </c>
      <c r="BB2908" t="s">
        <v>66</v>
      </c>
      <c r="BC2908" t="s">
        <v>67</v>
      </c>
    </row>
    <row r="2909" spans="1:55" x14ac:dyDescent="0.3">
      <c r="A2909" t="s">
        <v>55</v>
      </c>
      <c r="B2909" t="s">
        <v>55</v>
      </c>
      <c r="C2909" t="s">
        <v>1794</v>
      </c>
      <c r="D2909">
        <v>22110420301</v>
      </c>
      <c r="E2909" t="s">
        <v>1843</v>
      </c>
      <c r="F2909" t="s">
        <v>58</v>
      </c>
      <c r="G2909" t="s">
        <v>59</v>
      </c>
      <c r="H2909">
        <v>1</v>
      </c>
      <c r="I2909" t="s">
        <v>60</v>
      </c>
      <c r="J2909" t="s">
        <v>61</v>
      </c>
      <c r="L2909">
        <v>2</v>
      </c>
      <c r="N2909">
        <v>1</v>
      </c>
      <c r="O2909" t="s">
        <v>219</v>
      </c>
      <c r="R2909">
        <v>0</v>
      </c>
      <c r="S2909">
        <v>0</v>
      </c>
      <c r="T2909" t="s">
        <v>110</v>
      </c>
      <c r="V2909">
        <v>3</v>
      </c>
      <c r="W2909">
        <v>1</v>
      </c>
      <c r="X2909">
        <v>2</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row>
    <row r="2910" spans="1:55" x14ac:dyDescent="0.3">
      <c r="A2910" t="s">
        <v>55</v>
      </c>
      <c r="B2910" t="s">
        <v>55</v>
      </c>
      <c r="C2910" t="s">
        <v>1794</v>
      </c>
      <c r="D2910">
        <v>22110420301</v>
      </c>
      <c r="E2910" t="s">
        <v>1843</v>
      </c>
      <c r="F2910" t="s">
        <v>58</v>
      </c>
      <c r="G2910" t="s">
        <v>59</v>
      </c>
      <c r="H2910">
        <v>2</v>
      </c>
      <c r="I2910" t="s">
        <v>80</v>
      </c>
      <c r="J2910" t="s">
        <v>78</v>
      </c>
      <c r="L2910">
        <v>1</v>
      </c>
      <c r="M2910" t="s">
        <v>1844</v>
      </c>
      <c r="N2910">
        <v>3</v>
      </c>
      <c r="O2910" t="s">
        <v>127</v>
      </c>
      <c r="R2910">
        <v>0</v>
      </c>
      <c r="S2910">
        <v>0</v>
      </c>
      <c r="T2910" t="s">
        <v>4943</v>
      </c>
      <c r="V2910">
        <v>3</v>
      </c>
      <c r="W2910">
        <v>1</v>
      </c>
      <c r="X2910">
        <v>2</v>
      </c>
      <c r="Y2910" t="s">
        <v>76</v>
      </c>
      <c r="Z2910" t="s">
        <v>76</v>
      </c>
      <c r="AA2910" t="s">
        <v>76</v>
      </c>
      <c r="AB2910" t="s">
        <v>76</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t="s">
        <v>66</v>
      </c>
      <c r="BB2910" t="s">
        <v>66</v>
      </c>
      <c r="BC2910" t="s">
        <v>67</v>
      </c>
    </row>
    <row r="2911" spans="1:55" x14ac:dyDescent="0.3">
      <c r="A2911" t="s">
        <v>55</v>
      </c>
      <c r="B2911" t="s">
        <v>55</v>
      </c>
      <c r="C2911" t="s">
        <v>1794</v>
      </c>
      <c r="D2911">
        <v>22110420301</v>
      </c>
      <c r="E2911" t="s">
        <v>1843</v>
      </c>
      <c r="F2911" t="s">
        <v>58</v>
      </c>
      <c r="G2911" t="s">
        <v>59</v>
      </c>
      <c r="H2911">
        <v>2</v>
      </c>
      <c r="I2911" t="s">
        <v>80</v>
      </c>
      <c r="J2911" t="s">
        <v>78</v>
      </c>
      <c r="L2911">
        <v>1</v>
      </c>
      <c r="M2911" t="s">
        <v>1844</v>
      </c>
      <c r="N2911">
        <v>4</v>
      </c>
      <c r="O2911" t="s">
        <v>70</v>
      </c>
      <c r="P2911">
        <v>3</v>
      </c>
      <c r="Q2911" t="s">
        <v>84</v>
      </c>
      <c r="R2911">
        <v>19</v>
      </c>
      <c r="S2911">
        <v>20</v>
      </c>
      <c r="T2911" t="s">
        <v>4954</v>
      </c>
      <c r="U2911" t="s">
        <v>2818</v>
      </c>
      <c r="V2911">
        <v>3</v>
      </c>
      <c r="W2911">
        <v>1</v>
      </c>
      <c r="X2911">
        <v>2</v>
      </c>
      <c r="Y2911" t="s">
        <v>76</v>
      </c>
      <c r="Z2911" t="s">
        <v>76</v>
      </c>
      <c r="AA2911" t="s">
        <v>76</v>
      </c>
      <c r="AB2911" t="s">
        <v>76</v>
      </c>
      <c r="AC2911" t="s">
        <v>73</v>
      </c>
      <c r="AD2911">
        <v>0</v>
      </c>
      <c r="AE2911">
        <v>1</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1</v>
      </c>
      <c r="AX2911">
        <v>2</v>
      </c>
      <c r="AY2911">
        <v>0</v>
      </c>
      <c r="AZ2911">
        <v>0</v>
      </c>
      <c r="BA2911" t="s">
        <v>66</v>
      </c>
      <c r="BB2911" t="s">
        <v>66</v>
      </c>
      <c r="BC2911" t="s">
        <v>67</v>
      </c>
    </row>
    <row r="2912" spans="1:55" x14ac:dyDescent="0.3">
      <c r="A2912" t="s">
        <v>55</v>
      </c>
      <c r="B2912" t="s">
        <v>55</v>
      </c>
      <c r="C2912" t="s">
        <v>1794</v>
      </c>
      <c r="D2912">
        <v>22110420301</v>
      </c>
      <c r="E2912" t="s">
        <v>1843</v>
      </c>
      <c r="F2912" t="s">
        <v>58</v>
      </c>
      <c r="G2912" t="s">
        <v>59</v>
      </c>
      <c r="H2912">
        <v>2</v>
      </c>
      <c r="I2912" t="s">
        <v>80</v>
      </c>
      <c r="J2912" t="s">
        <v>78</v>
      </c>
      <c r="L2912">
        <v>1</v>
      </c>
      <c r="M2912" t="s">
        <v>1844</v>
      </c>
      <c r="N2912">
        <v>6</v>
      </c>
      <c r="O2912" t="s">
        <v>70</v>
      </c>
      <c r="P2912">
        <v>4</v>
      </c>
      <c r="Q2912" t="s">
        <v>82</v>
      </c>
      <c r="R2912">
        <v>16</v>
      </c>
      <c r="S2912">
        <v>25</v>
      </c>
      <c r="T2912" t="s">
        <v>4954</v>
      </c>
      <c r="U2912" t="s">
        <v>2819</v>
      </c>
      <c r="V2912">
        <v>3</v>
      </c>
      <c r="W2912">
        <v>1</v>
      </c>
      <c r="X2912">
        <v>2</v>
      </c>
      <c r="Y2912" t="s">
        <v>76</v>
      </c>
      <c r="Z2912" t="s">
        <v>76</v>
      </c>
      <c r="AA2912" t="s">
        <v>76</v>
      </c>
      <c r="AB2912" t="s">
        <v>76</v>
      </c>
      <c r="AC2912" t="s">
        <v>73</v>
      </c>
      <c r="AD2912">
        <v>0</v>
      </c>
      <c r="AE2912">
        <v>1</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2</v>
      </c>
      <c r="AY2912">
        <v>0</v>
      </c>
      <c r="AZ2912">
        <v>0</v>
      </c>
      <c r="BA2912" t="s">
        <v>66</v>
      </c>
      <c r="BB2912" t="s">
        <v>66</v>
      </c>
      <c r="BC2912" t="s">
        <v>67</v>
      </c>
    </row>
    <row r="2913" spans="1:55" x14ac:dyDescent="0.3">
      <c r="A2913" t="s">
        <v>55</v>
      </c>
      <c r="B2913" t="s">
        <v>55</v>
      </c>
      <c r="C2913" t="s">
        <v>1794</v>
      </c>
      <c r="D2913">
        <v>22110420301</v>
      </c>
      <c r="E2913" t="s">
        <v>1843</v>
      </c>
      <c r="F2913" t="s">
        <v>58</v>
      </c>
      <c r="G2913" t="s">
        <v>59</v>
      </c>
      <c r="H2913">
        <v>3</v>
      </c>
      <c r="I2913" t="s">
        <v>112</v>
      </c>
      <c r="J2913" t="s">
        <v>78</v>
      </c>
      <c r="L2913">
        <v>1</v>
      </c>
      <c r="N2913" t="s">
        <v>86</v>
      </c>
      <c r="O2913" t="s">
        <v>86</v>
      </c>
      <c r="P2913" t="s">
        <v>86</v>
      </c>
      <c r="Q2913" t="s">
        <v>86</v>
      </c>
      <c r="R2913" t="s">
        <v>86</v>
      </c>
      <c r="S2913" t="s">
        <v>86</v>
      </c>
      <c r="T2913" t="s">
        <v>86</v>
      </c>
      <c r="U2913" t="s">
        <v>86</v>
      </c>
      <c r="V2913">
        <v>4</v>
      </c>
      <c r="W2913">
        <v>4</v>
      </c>
      <c r="X2913">
        <v>1</v>
      </c>
      <c r="Y2913" t="s">
        <v>86</v>
      </c>
      <c r="Z2913" t="s">
        <v>86</v>
      </c>
      <c r="AA2913" t="s">
        <v>86</v>
      </c>
      <c r="AB2913" t="s">
        <v>86</v>
      </c>
      <c r="AC2913" t="s">
        <v>86</v>
      </c>
      <c r="AD2913" t="s">
        <v>86</v>
      </c>
      <c r="AE2913" t="s">
        <v>86</v>
      </c>
      <c r="AF2913" t="s">
        <v>86</v>
      </c>
      <c r="AG2913" t="s">
        <v>86</v>
      </c>
      <c r="AH2913" t="s">
        <v>86</v>
      </c>
      <c r="AI2913" t="s">
        <v>86</v>
      </c>
      <c r="AJ2913" t="s">
        <v>86</v>
      </c>
      <c r="AK2913" t="s">
        <v>86</v>
      </c>
      <c r="AL2913" t="s">
        <v>86</v>
      </c>
      <c r="AM2913" t="s">
        <v>86</v>
      </c>
      <c r="AN2913" t="s">
        <v>86</v>
      </c>
      <c r="AO2913" t="s">
        <v>86</v>
      </c>
      <c r="AP2913" t="s">
        <v>86</v>
      </c>
      <c r="AQ2913" t="s">
        <v>86</v>
      </c>
      <c r="AR2913" t="s">
        <v>86</v>
      </c>
      <c r="AS2913" t="s">
        <v>86</v>
      </c>
      <c r="AT2913" t="s">
        <v>86</v>
      </c>
      <c r="AU2913" t="s">
        <v>86</v>
      </c>
      <c r="AV2913" t="s">
        <v>86</v>
      </c>
      <c r="AW2913" t="s">
        <v>86</v>
      </c>
      <c r="AX2913" t="s">
        <v>86</v>
      </c>
      <c r="AY2913" t="s">
        <v>86</v>
      </c>
      <c r="AZ2913" t="s">
        <v>86</v>
      </c>
      <c r="BA2913" t="s">
        <v>86</v>
      </c>
      <c r="BB2913" t="s">
        <v>86</v>
      </c>
      <c r="BC2913" t="s">
        <v>86</v>
      </c>
    </row>
    <row r="2914" spans="1:55" x14ac:dyDescent="0.3">
      <c r="A2914" t="s">
        <v>55</v>
      </c>
      <c r="B2914" t="s">
        <v>55</v>
      </c>
      <c r="C2914" t="s">
        <v>1794</v>
      </c>
      <c r="D2914">
        <v>22110420301</v>
      </c>
      <c r="E2914" t="s">
        <v>1843</v>
      </c>
      <c r="F2914" t="s">
        <v>58</v>
      </c>
      <c r="G2914" t="s">
        <v>59</v>
      </c>
      <c r="H2914">
        <v>4</v>
      </c>
      <c r="I2914" t="s">
        <v>112</v>
      </c>
      <c r="J2914" t="s">
        <v>78</v>
      </c>
      <c r="L2914">
        <v>1</v>
      </c>
      <c r="N2914" t="s">
        <v>86</v>
      </c>
      <c r="O2914" t="s">
        <v>86</v>
      </c>
      <c r="P2914" t="s">
        <v>86</v>
      </c>
      <c r="Q2914" t="s">
        <v>86</v>
      </c>
      <c r="R2914" t="s">
        <v>86</v>
      </c>
      <c r="S2914" t="s">
        <v>86</v>
      </c>
      <c r="T2914" t="s">
        <v>86</v>
      </c>
      <c r="U2914" t="s">
        <v>86</v>
      </c>
      <c r="V2914">
        <v>3</v>
      </c>
      <c r="W2914">
        <v>1</v>
      </c>
      <c r="X2914">
        <v>2</v>
      </c>
      <c r="Y2914" t="s">
        <v>86</v>
      </c>
      <c r="Z2914" t="s">
        <v>86</v>
      </c>
      <c r="AA2914" t="s">
        <v>86</v>
      </c>
      <c r="AB2914" t="s">
        <v>86</v>
      </c>
      <c r="AC2914" t="s">
        <v>86</v>
      </c>
      <c r="AD2914" t="s">
        <v>86</v>
      </c>
      <c r="AE2914" t="s">
        <v>86</v>
      </c>
      <c r="AF2914" t="s">
        <v>86</v>
      </c>
      <c r="AG2914" t="s">
        <v>86</v>
      </c>
      <c r="AH2914" t="s">
        <v>86</v>
      </c>
      <c r="AI2914" t="s">
        <v>86</v>
      </c>
      <c r="AJ2914" t="s">
        <v>86</v>
      </c>
      <c r="AK2914" t="s">
        <v>86</v>
      </c>
      <c r="AL2914" t="s">
        <v>86</v>
      </c>
      <c r="AM2914" t="s">
        <v>86</v>
      </c>
      <c r="AN2914" t="s">
        <v>86</v>
      </c>
      <c r="AO2914" t="s">
        <v>86</v>
      </c>
      <c r="AP2914" t="s">
        <v>86</v>
      </c>
      <c r="AQ2914" t="s">
        <v>86</v>
      </c>
      <c r="AR2914" t="s">
        <v>86</v>
      </c>
      <c r="AS2914" t="s">
        <v>86</v>
      </c>
      <c r="AT2914" t="s">
        <v>86</v>
      </c>
      <c r="AU2914" t="s">
        <v>86</v>
      </c>
      <c r="AV2914" t="s">
        <v>86</v>
      </c>
      <c r="AW2914" t="s">
        <v>86</v>
      </c>
      <c r="AX2914" t="s">
        <v>86</v>
      </c>
      <c r="AY2914" t="s">
        <v>86</v>
      </c>
      <c r="AZ2914" t="s">
        <v>86</v>
      </c>
      <c r="BA2914" t="s">
        <v>86</v>
      </c>
      <c r="BB2914" t="s">
        <v>86</v>
      </c>
      <c r="BC2914" t="s">
        <v>86</v>
      </c>
    </row>
    <row r="2915" spans="1:55" x14ac:dyDescent="0.3">
      <c r="A2915" t="s">
        <v>55</v>
      </c>
      <c r="B2915" t="s">
        <v>55</v>
      </c>
      <c r="C2915" t="s">
        <v>1794</v>
      </c>
      <c r="D2915">
        <v>22110420301</v>
      </c>
      <c r="E2915" t="s">
        <v>1843</v>
      </c>
      <c r="F2915" t="s">
        <v>58</v>
      </c>
      <c r="G2915" t="s">
        <v>59</v>
      </c>
      <c r="H2915">
        <v>5</v>
      </c>
      <c r="I2915" t="s">
        <v>112</v>
      </c>
      <c r="J2915" t="s">
        <v>78</v>
      </c>
      <c r="L2915">
        <v>1</v>
      </c>
      <c r="N2915" t="s">
        <v>86</v>
      </c>
      <c r="O2915" t="s">
        <v>86</v>
      </c>
      <c r="P2915" t="s">
        <v>86</v>
      </c>
      <c r="Q2915" t="s">
        <v>86</v>
      </c>
      <c r="R2915" t="s">
        <v>86</v>
      </c>
      <c r="S2915" t="s">
        <v>86</v>
      </c>
      <c r="T2915" t="s">
        <v>86</v>
      </c>
      <c r="U2915" t="s">
        <v>86</v>
      </c>
      <c r="V2915">
        <v>4</v>
      </c>
      <c r="W2915">
        <v>4</v>
      </c>
      <c r="X2915">
        <v>1</v>
      </c>
      <c r="Y2915" t="s">
        <v>86</v>
      </c>
      <c r="Z2915" t="s">
        <v>86</v>
      </c>
      <c r="AA2915" t="s">
        <v>86</v>
      </c>
      <c r="AB2915" t="s">
        <v>86</v>
      </c>
      <c r="AC2915" t="s">
        <v>86</v>
      </c>
      <c r="AD2915" t="s">
        <v>86</v>
      </c>
      <c r="AE2915" t="s">
        <v>86</v>
      </c>
      <c r="AF2915" t="s">
        <v>86</v>
      </c>
      <c r="AG2915" t="s">
        <v>86</v>
      </c>
      <c r="AH2915" t="s">
        <v>86</v>
      </c>
      <c r="AI2915" t="s">
        <v>86</v>
      </c>
      <c r="AJ2915" t="s">
        <v>86</v>
      </c>
      <c r="AK2915" t="s">
        <v>86</v>
      </c>
      <c r="AL2915" t="s">
        <v>86</v>
      </c>
      <c r="AM2915" t="s">
        <v>86</v>
      </c>
      <c r="AN2915" t="s">
        <v>86</v>
      </c>
      <c r="AO2915" t="s">
        <v>86</v>
      </c>
      <c r="AP2915" t="s">
        <v>86</v>
      </c>
      <c r="AQ2915" t="s">
        <v>86</v>
      </c>
      <c r="AR2915" t="s">
        <v>86</v>
      </c>
      <c r="AS2915" t="s">
        <v>86</v>
      </c>
      <c r="AT2915" t="s">
        <v>86</v>
      </c>
      <c r="AU2915" t="s">
        <v>86</v>
      </c>
      <c r="AV2915" t="s">
        <v>86</v>
      </c>
      <c r="AW2915" t="s">
        <v>86</v>
      </c>
      <c r="AX2915" t="s">
        <v>86</v>
      </c>
      <c r="AY2915" t="s">
        <v>86</v>
      </c>
      <c r="AZ2915" t="s">
        <v>86</v>
      </c>
      <c r="BA2915" t="s">
        <v>86</v>
      </c>
      <c r="BB2915" t="s">
        <v>86</v>
      </c>
      <c r="BC2915" t="s">
        <v>86</v>
      </c>
    </row>
    <row r="2916" spans="1:55" x14ac:dyDescent="0.3">
      <c r="A2916" t="s">
        <v>55</v>
      </c>
      <c r="B2916" t="s">
        <v>55</v>
      </c>
      <c r="C2916" t="s">
        <v>1794</v>
      </c>
      <c r="D2916">
        <v>22110420308</v>
      </c>
      <c r="E2916" t="s">
        <v>1849</v>
      </c>
      <c r="F2916" t="s">
        <v>177</v>
      </c>
      <c r="G2916" t="s">
        <v>59</v>
      </c>
      <c r="H2916">
        <v>1</v>
      </c>
      <c r="J2916" t="s">
        <v>61</v>
      </c>
      <c r="L2916" t="s">
        <v>86</v>
      </c>
      <c r="M2916" t="s">
        <v>86</v>
      </c>
      <c r="N2916" t="s">
        <v>86</v>
      </c>
      <c r="O2916" t="s">
        <v>86</v>
      </c>
      <c r="P2916" t="s">
        <v>86</v>
      </c>
      <c r="Q2916" t="s">
        <v>86</v>
      </c>
      <c r="R2916" t="s">
        <v>86</v>
      </c>
      <c r="S2916" t="s">
        <v>86</v>
      </c>
      <c r="T2916" t="s">
        <v>86</v>
      </c>
      <c r="U2916" t="s">
        <v>86</v>
      </c>
      <c r="V2916" t="s">
        <v>86</v>
      </c>
      <c r="W2916" t="s">
        <v>86</v>
      </c>
      <c r="X2916" t="s">
        <v>86</v>
      </c>
      <c r="Y2916" t="s">
        <v>86</v>
      </c>
      <c r="Z2916" t="s">
        <v>86</v>
      </c>
      <c r="AA2916" t="s">
        <v>86</v>
      </c>
      <c r="AB2916" t="s">
        <v>86</v>
      </c>
      <c r="AC2916" t="s">
        <v>86</v>
      </c>
      <c r="AD2916" t="s">
        <v>86</v>
      </c>
      <c r="AE2916" t="s">
        <v>86</v>
      </c>
      <c r="AF2916" t="s">
        <v>86</v>
      </c>
      <c r="AG2916" t="s">
        <v>86</v>
      </c>
      <c r="AH2916" t="s">
        <v>86</v>
      </c>
      <c r="AI2916" t="s">
        <v>86</v>
      </c>
      <c r="AJ2916" t="s">
        <v>86</v>
      </c>
      <c r="AK2916" t="s">
        <v>86</v>
      </c>
      <c r="AL2916" t="s">
        <v>86</v>
      </c>
      <c r="AM2916" t="s">
        <v>86</v>
      </c>
      <c r="AN2916" t="s">
        <v>86</v>
      </c>
      <c r="AO2916" t="s">
        <v>86</v>
      </c>
      <c r="AP2916" t="s">
        <v>86</v>
      </c>
      <c r="AQ2916" t="s">
        <v>86</v>
      </c>
      <c r="AR2916" t="s">
        <v>86</v>
      </c>
      <c r="AS2916" t="s">
        <v>86</v>
      </c>
      <c r="AT2916" t="s">
        <v>86</v>
      </c>
      <c r="AU2916" t="s">
        <v>86</v>
      </c>
      <c r="AV2916" t="s">
        <v>86</v>
      </c>
      <c r="AW2916" t="s">
        <v>86</v>
      </c>
      <c r="AX2916" t="s">
        <v>86</v>
      </c>
      <c r="AY2916" t="s">
        <v>86</v>
      </c>
      <c r="AZ2916" t="s">
        <v>86</v>
      </c>
      <c r="BA2916" t="s">
        <v>86</v>
      </c>
      <c r="BB2916" t="s">
        <v>86</v>
      </c>
      <c r="BC2916" t="s">
        <v>86</v>
      </c>
    </row>
    <row r="2917" spans="1:55" x14ac:dyDescent="0.3">
      <c r="A2917" t="s">
        <v>55</v>
      </c>
      <c r="B2917" t="s">
        <v>55</v>
      </c>
      <c r="C2917" t="s">
        <v>1794</v>
      </c>
      <c r="D2917">
        <v>22110420308</v>
      </c>
      <c r="E2917" t="s">
        <v>1849</v>
      </c>
      <c r="F2917" t="s">
        <v>177</v>
      </c>
      <c r="G2917" t="s">
        <v>59</v>
      </c>
      <c r="H2917">
        <v>2</v>
      </c>
      <c r="I2917" t="s">
        <v>60</v>
      </c>
      <c r="J2917" t="s">
        <v>61</v>
      </c>
      <c r="L2917">
        <v>1</v>
      </c>
      <c r="M2917" t="s">
        <v>1850</v>
      </c>
      <c r="N2917">
        <v>2</v>
      </c>
      <c r="O2917" t="s">
        <v>75</v>
      </c>
      <c r="R2917">
        <v>0</v>
      </c>
      <c r="S2917">
        <v>0</v>
      </c>
      <c r="T2917" t="s">
        <v>63</v>
      </c>
      <c r="U2917" t="s">
        <v>2820</v>
      </c>
      <c r="V2917">
        <v>4</v>
      </c>
      <c r="W2917">
        <v>4</v>
      </c>
      <c r="X2917">
        <v>1</v>
      </c>
      <c r="Y2917" t="s">
        <v>65</v>
      </c>
      <c r="Z2917" t="s">
        <v>65</v>
      </c>
      <c r="AA2917" t="s">
        <v>65</v>
      </c>
      <c r="AB2917" t="s">
        <v>65</v>
      </c>
      <c r="AD2917">
        <v>1</v>
      </c>
      <c r="AE2917">
        <v>0</v>
      </c>
      <c r="AF2917">
        <v>0</v>
      </c>
      <c r="AG2917">
        <v>0</v>
      </c>
      <c r="AH2917">
        <v>0</v>
      </c>
      <c r="AI2917">
        <v>10</v>
      </c>
      <c r="AJ2917">
        <v>0</v>
      </c>
      <c r="AK2917">
        <v>0</v>
      </c>
      <c r="AL2917">
        <v>0</v>
      </c>
      <c r="AM2917">
        <v>0</v>
      </c>
      <c r="AN2917">
        <v>0</v>
      </c>
      <c r="AO2917">
        <v>0</v>
      </c>
      <c r="AP2917">
        <v>0</v>
      </c>
      <c r="AQ2917">
        <v>0</v>
      </c>
      <c r="AR2917">
        <v>0</v>
      </c>
      <c r="AS2917">
        <v>0</v>
      </c>
      <c r="AT2917">
        <v>0</v>
      </c>
      <c r="AU2917">
        <v>0</v>
      </c>
      <c r="AV2917">
        <v>0</v>
      </c>
      <c r="AW2917">
        <v>5</v>
      </c>
      <c r="AX2917">
        <v>4</v>
      </c>
      <c r="AY2917">
        <v>0</v>
      </c>
      <c r="AZ2917">
        <v>0</v>
      </c>
      <c r="BA2917" t="s">
        <v>66</v>
      </c>
      <c r="BB2917" t="s">
        <v>66</v>
      </c>
      <c r="BC2917" t="s">
        <v>67</v>
      </c>
    </row>
    <row r="2918" spans="1:55" x14ac:dyDescent="0.3">
      <c r="A2918" t="s">
        <v>55</v>
      </c>
      <c r="B2918" t="s">
        <v>55</v>
      </c>
      <c r="C2918" t="s">
        <v>1794</v>
      </c>
      <c r="D2918">
        <v>22110420308</v>
      </c>
      <c r="E2918" t="s">
        <v>1849</v>
      </c>
      <c r="F2918" t="s">
        <v>177</v>
      </c>
      <c r="G2918" t="s">
        <v>59</v>
      </c>
      <c r="H2918">
        <v>2</v>
      </c>
      <c r="I2918" t="s">
        <v>60</v>
      </c>
      <c r="J2918" t="s">
        <v>61</v>
      </c>
      <c r="L2918">
        <v>2</v>
      </c>
      <c r="N2918" t="s">
        <v>86</v>
      </c>
      <c r="O2918" t="s">
        <v>86</v>
      </c>
      <c r="P2918" t="s">
        <v>86</v>
      </c>
      <c r="Q2918" t="s">
        <v>86</v>
      </c>
      <c r="R2918" t="s">
        <v>86</v>
      </c>
      <c r="S2918" t="s">
        <v>86</v>
      </c>
      <c r="T2918" t="s">
        <v>86</v>
      </c>
      <c r="U2918" t="s">
        <v>86</v>
      </c>
      <c r="V2918">
        <v>0</v>
      </c>
      <c r="W2918">
        <v>0</v>
      </c>
      <c r="X2918">
        <v>1</v>
      </c>
      <c r="Y2918" t="s">
        <v>86</v>
      </c>
      <c r="Z2918" t="s">
        <v>86</v>
      </c>
      <c r="AA2918" t="s">
        <v>86</v>
      </c>
      <c r="AB2918" t="s">
        <v>86</v>
      </c>
      <c r="AC2918" t="s">
        <v>86</v>
      </c>
      <c r="AD2918" t="s">
        <v>86</v>
      </c>
      <c r="AE2918" t="s">
        <v>86</v>
      </c>
      <c r="AF2918" t="s">
        <v>86</v>
      </c>
      <c r="AG2918" t="s">
        <v>86</v>
      </c>
      <c r="AH2918" t="s">
        <v>86</v>
      </c>
      <c r="AI2918" t="s">
        <v>86</v>
      </c>
      <c r="AJ2918" t="s">
        <v>86</v>
      </c>
      <c r="AK2918" t="s">
        <v>86</v>
      </c>
      <c r="AL2918" t="s">
        <v>86</v>
      </c>
      <c r="AM2918" t="s">
        <v>86</v>
      </c>
      <c r="AN2918" t="s">
        <v>86</v>
      </c>
      <c r="AO2918" t="s">
        <v>86</v>
      </c>
      <c r="AP2918" t="s">
        <v>86</v>
      </c>
      <c r="AQ2918" t="s">
        <v>86</v>
      </c>
      <c r="AR2918" t="s">
        <v>86</v>
      </c>
      <c r="AS2918" t="s">
        <v>86</v>
      </c>
      <c r="AT2918" t="s">
        <v>86</v>
      </c>
      <c r="AU2918" t="s">
        <v>86</v>
      </c>
      <c r="AV2918" t="s">
        <v>86</v>
      </c>
      <c r="AW2918" t="s">
        <v>86</v>
      </c>
      <c r="AX2918" t="s">
        <v>86</v>
      </c>
      <c r="AY2918" t="s">
        <v>86</v>
      </c>
      <c r="AZ2918" t="s">
        <v>86</v>
      </c>
      <c r="BA2918" t="s">
        <v>86</v>
      </c>
      <c r="BB2918" t="s">
        <v>86</v>
      </c>
      <c r="BC2918" t="s">
        <v>86</v>
      </c>
    </row>
    <row r="2919" spans="1:55" x14ac:dyDescent="0.3">
      <c r="A2919" t="s">
        <v>55</v>
      </c>
      <c r="B2919" t="s">
        <v>86</v>
      </c>
      <c r="C2919" t="s">
        <v>2821</v>
      </c>
      <c r="D2919">
        <v>22110420309</v>
      </c>
      <c r="E2919" t="s">
        <v>2822</v>
      </c>
      <c r="F2919" t="s">
        <v>133</v>
      </c>
      <c r="G2919" t="s">
        <v>89</v>
      </c>
      <c r="H2919" t="s">
        <v>86</v>
      </c>
      <c r="I2919" t="s">
        <v>86</v>
      </c>
      <c r="J2919" t="s">
        <v>86</v>
      </c>
      <c r="K2919" t="s">
        <v>86</v>
      </c>
      <c r="L2919" t="s">
        <v>86</v>
      </c>
      <c r="M2919" t="s">
        <v>86</v>
      </c>
      <c r="N2919" t="s">
        <v>86</v>
      </c>
      <c r="O2919" t="s">
        <v>86</v>
      </c>
      <c r="P2919" t="s">
        <v>86</v>
      </c>
      <c r="Q2919" t="s">
        <v>86</v>
      </c>
      <c r="R2919" t="s">
        <v>86</v>
      </c>
      <c r="S2919" t="s">
        <v>86</v>
      </c>
      <c r="T2919" t="s">
        <v>86</v>
      </c>
      <c r="U2919" t="s">
        <v>86</v>
      </c>
      <c r="V2919" t="s">
        <v>86</v>
      </c>
      <c r="W2919" t="s">
        <v>86</v>
      </c>
      <c r="X2919" t="s">
        <v>86</v>
      </c>
      <c r="Y2919" t="s">
        <v>86</v>
      </c>
      <c r="Z2919" t="s">
        <v>86</v>
      </c>
      <c r="AA2919" t="s">
        <v>86</v>
      </c>
      <c r="AB2919" t="s">
        <v>86</v>
      </c>
      <c r="AC2919" t="s">
        <v>86</v>
      </c>
      <c r="AD2919" t="s">
        <v>86</v>
      </c>
      <c r="AE2919" t="s">
        <v>86</v>
      </c>
      <c r="AF2919" t="s">
        <v>86</v>
      </c>
      <c r="AG2919" t="s">
        <v>86</v>
      </c>
      <c r="AH2919" t="s">
        <v>86</v>
      </c>
      <c r="AI2919" t="s">
        <v>86</v>
      </c>
      <c r="AJ2919" t="s">
        <v>86</v>
      </c>
      <c r="AK2919" t="s">
        <v>86</v>
      </c>
      <c r="AL2919" t="s">
        <v>86</v>
      </c>
      <c r="AM2919" t="s">
        <v>86</v>
      </c>
      <c r="AN2919" t="s">
        <v>86</v>
      </c>
      <c r="AO2919" t="s">
        <v>86</v>
      </c>
      <c r="AP2919" t="s">
        <v>86</v>
      </c>
      <c r="AQ2919" t="s">
        <v>86</v>
      </c>
      <c r="AR2919" t="s">
        <v>86</v>
      </c>
      <c r="AS2919" t="s">
        <v>86</v>
      </c>
      <c r="AT2919" t="s">
        <v>86</v>
      </c>
      <c r="AU2919" t="s">
        <v>86</v>
      </c>
      <c r="AV2919" t="s">
        <v>86</v>
      </c>
      <c r="AW2919" t="s">
        <v>86</v>
      </c>
      <c r="AX2919" t="s">
        <v>86</v>
      </c>
      <c r="AY2919" t="s">
        <v>86</v>
      </c>
      <c r="AZ2919" t="s">
        <v>86</v>
      </c>
      <c r="BA2919" t="s">
        <v>86</v>
      </c>
      <c r="BB2919" t="s">
        <v>86</v>
      </c>
      <c r="BC2919" t="s">
        <v>86</v>
      </c>
    </row>
    <row r="2920" spans="1:55" x14ac:dyDescent="0.3">
      <c r="A2920" t="s">
        <v>55</v>
      </c>
      <c r="B2920" t="s">
        <v>86</v>
      </c>
      <c r="C2920" t="s">
        <v>2823</v>
      </c>
      <c r="D2920">
        <v>22110420501</v>
      </c>
      <c r="E2920" t="s">
        <v>2824</v>
      </c>
      <c r="F2920" t="s">
        <v>58</v>
      </c>
      <c r="G2920" t="s">
        <v>59</v>
      </c>
      <c r="H2920" t="s">
        <v>86</v>
      </c>
      <c r="I2920" t="s">
        <v>86</v>
      </c>
      <c r="J2920" t="s">
        <v>86</v>
      </c>
      <c r="K2920" t="s">
        <v>86</v>
      </c>
      <c r="L2920" t="s">
        <v>86</v>
      </c>
      <c r="M2920" t="s">
        <v>86</v>
      </c>
      <c r="N2920" t="s">
        <v>86</v>
      </c>
      <c r="O2920" t="s">
        <v>86</v>
      </c>
      <c r="P2920" t="s">
        <v>86</v>
      </c>
      <c r="Q2920" t="s">
        <v>86</v>
      </c>
      <c r="R2920" t="s">
        <v>86</v>
      </c>
      <c r="S2920" t="s">
        <v>86</v>
      </c>
      <c r="T2920" t="s">
        <v>86</v>
      </c>
      <c r="U2920" t="s">
        <v>86</v>
      </c>
      <c r="V2920" t="s">
        <v>86</v>
      </c>
      <c r="W2920" t="s">
        <v>86</v>
      </c>
      <c r="X2920" t="s">
        <v>86</v>
      </c>
      <c r="Y2920" t="s">
        <v>86</v>
      </c>
      <c r="Z2920" t="s">
        <v>86</v>
      </c>
      <c r="AA2920" t="s">
        <v>86</v>
      </c>
      <c r="AB2920" t="s">
        <v>86</v>
      </c>
      <c r="AC2920" t="s">
        <v>86</v>
      </c>
      <c r="AD2920" t="s">
        <v>86</v>
      </c>
      <c r="AE2920" t="s">
        <v>86</v>
      </c>
      <c r="AF2920" t="s">
        <v>86</v>
      </c>
      <c r="AG2920" t="s">
        <v>86</v>
      </c>
      <c r="AH2920" t="s">
        <v>86</v>
      </c>
      <c r="AI2920" t="s">
        <v>86</v>
      </c>
      <c r="AJ2920" t="s">
        <v>86</v>
      </c>
      <c r="AK2920" t="s">
        <v>86</v>
      </c>
      <c r="AL2920" t="s">
        <v>86</v>
      </c>
      <c r="AM2920" t="s">
        <v>86</v>
      </c>
      <c r="AN2920" t="s">
        <v>86</v>
      </c>
      <c r="AO2920" t="s">
        <v>86</v>
      </c>
      <c r="AP2920" t="s">
        <v>86</v>
      </c>
      <c r="AQ2920" t="s">
        <v>86</v>
      </c>
      <c r="AR2920" t="s">
        <v>86</v>
      </c>
      <c r="AS2920" t="s">
        <v>86</v>
      </c>
      <c r="AT2920" t="s">
        <v>86</v>
      </c>
      <c r="AU2920" t="s">
        <v>86</v>
      </c>
      <c r="AV2920" t="s">
        <v>86</v>
      </c>
      <c r="AW2920" t="s">
        <v>86</v>
      </c>
      <c r="AX2920" t="s">
        <v>86</v>
      </c>
      <c r="AY2920" t="s">
        <v>86</v>
      </c>
      <c r="AZ2920" t="s">
        <v>86</v>
      </c>
      <c r="BA2920" t="s">
        <v>86</v>
      </c>
      <c r="BB2920" t="s">
        <v>86</v>
      </c>
      <c r="BC2920" t="s">
        <v>86</v>
      </c>
    </row>
    <row r="2921" spans="1:55" x14ac:dyDescent="0.3">
      <c r="A2921" t="s">
        <v>55</v>
      </c>
      <c r="B2921" t="s">
        <v>86</v>
      </c>
      <c r="C2921" t="s">
        <v>2823</v>
      </c>
      <c r="D2921">
        <v>22110420502</v>
      </c>
      <c r="E2921" t="s">
        <v>2825</v>
      </c>
      <c r="F2921" t="s">
        <v>133</v>
      </c>
      <c r="G2921" t="s">
        <v>59</v>
      </c>
      <c r="H2921" t="s">
        <v>86</v>
      </c>
      <c r="I2921" t="s">
        <v>86</v>
      </c>
      <c r="J2921" t="s">
        <v>86</v>
      </c>
      <c r="K2921" t="s">
        <v>86</v>
      </c>
      <c r="L2921" t="s">
        <v>86</v>
      </c>
      <c r="M2921" t="s">
        <v>86</v>
      </c>
      <c r="N2921" t="s">
        <v>86</v>
      </c>
      <c r="O2921" t="s">
        <v>86</v>
      </c>
      <c r="P2921" t="s">
        <v>86</v>
      </c>
      <c r="Q2921" t="s">
        <v>86</v>
      </c>
      <c r="R2921" t="s">
        <v>86</v>
      </c>
      <c r="S2921" t="s">
        <v>86</v>
      </c>
      <c r="T2921" t="s">
        <v>86</v>
      </c>
      <c r="U2921" t="s">
        <v>86</v>
      </c>
      <c r="V2921" t="s">
        <v>86</v>
      </c>
      <c r="W2921" t="s">
        <v>86</v>
      </c>
      <c r="X2921" t="s">
        <v>86</v>
      </c>
      <c r="Y2921" t="s">
        <v>86</v>
      </c>
      <c r="Z2921" t="s">
        <v>86</v>
      </c>
      <c r="AA2921" t="s">
        <v>86</v>
      </c>
      <c r="AB2921" t="s">
        <v>86</v>
      </c>
      <c r="AC2921" t="s">
        <v>86</v>
      </c>
      <c r="AD2921" t="s">
        <v>86</v>
      </c>
      <c r="AE2921" t="s">
        <v>86</v>
      </c>
      <c r="AF2921" t="s">
        <v>86</v>
      </c>
      <c r="AG2921" t="s">
        <v>86</v>
      </c>
      <c r="AH2921" t="s">
        <v>86</v>
      </c>
      <c r="AI2921" t="s">
        <v>86</v>
      </c>
      <c r="AJ2921" t="s">
        <v>86</v>
      </c>
      <c r="AK2921" t="s">
        <v>86</v>
      </c>
      <c r="AL2921" t="s">
        <v>86</v>
      </c>
      <c r="AM2921" t="s">
        <v>86</v>
      </c>
      <c r="AN2921" t="s">
        <v>86</v>
      </c>
      <c r="AO2921" t="s">
        <v>86</v>
      </c>
      <c r="AP2921" t="s">
        <v>86</v>
      </c>
      <c r="AQ2921" t="s">
        <v>86</v>
      </c>
      <c r="AR2921" t="s">
        <v>86</v>
      </c>
      <c r="AS2921" t="s">
        <v>86</v>
      </c>
      <c r="AT2921" t="s">
        <v>86</v>
      </c>
      <c r="AU2921" t="s">
        <v>86</v>
      </c>
      <c r="AV2921" t="s">
        <v>86</v>
      </c>
      <c r="AW2921" t="s">
        <v>86</v>
      </c>
      <c r="AX2921" t="s">
        <v>86</v>
      </c>
      <c r="AY2921" t="s">
        <v>86</v>
      </c>
      <c r="AZ2921" t="s">
        <v>86</v>
      </c>
      <c r="BA2921" t="s">
        <v>86</v>
      </c>
      <c r="BB2921" t="s">
        <v>86</v>
      </c>
      <c r="BC2921" t="s">
        <v>86</v>
      </c>
    </row>
    <row r="2922" spans="1:55" x14ac:dyDescent="0.3">
      <c r="A2922" t="s">
        <v>55</v>
      </c>
      <c r="B2922" t="s">
        <v>86</v>
      </c>
      <c r="C2922" t="s">
        <v>2823</v>
      </c>
      <c r="D2922">
        <v>22110420506</v>
      </c>
      <c r="E2922" t="s">
        <v>2826</v>
      </c>
      <c r="F2922" t="s">
        <v>133</v>
      </c>
      <c r="G2922" t="s">
        <v>89</v>
      </c>
      <c r="H2922" t="s">
        <v>86</v>
      </c>
      <c r="I2922" t="s">
        <v>86</v>
      </c>
      <c r="J2922" t="s">
        <v>86</v>
      </c>
      <c r="K2922" t="s">
        <v>86</v>
      </c>
      <c r="L2922" t="s">
        <v>86</v>
      </c>
      <c r="M2922" t="s">
        <v>86</v>
      </c>
      <c r="N2922" t="s">
        <v>86</v>
      </c>
      <c r="O2922" t="s">
        <v>86</v>
      </c>
      <c r="P2922" t="s">
        <v>86</v>
      </c>
      <c r="Q2922" t="s">
        <v>86</v>
      </c>
      <c r="R2922" t="s">
        <v>86</v>
      </c>
      <c r="S2922" t="s">
        <v>86</v>
      </c>
      <c r="T2922" t="s">
        <v>86</v>
      </c>
      <c r="U2922" t="s">
        <v>86</v>
      </c>
      <c r="V2922" t="s">
        <v>86</v>
      </c>
      <c r="W2922" t="s">
        <v>86</v>
      </c>
      <c r="X2922" t="s">
        <v>86</v>
      </c>
      <c r="Y2922" t="s">
        <v>86</v>
      </c>
      <c r="Z2922" t="s">
        <v>86</v>
      </c>
      <c r="AA2922" t="s">
        <v>86</v>
      </c>
      <c r="AB2922" t="s">
        <v>86</v>
      </c>
      <c r="AC2922" t="s">
        <v>86</v>
      </c>
      <c r="AD2922" t="s">
        <v>86</v>
      </c>
      <c r="AE2922" t="s">
        <v>86</v>
      </c>
      <c r="AF2922" t="s">
        <v>86</v>
      </c>
      <c r="AG2922" t="s">
        <v>86</v>
      </c>
      <c r="AH2922" t="s">
        <v>86</v>
      </c>
      <c r="AI2922" t="s">
        <v>86</v>
      </c>
      <c r="AJ2922" t="s">
        <v>86</v>
      </c>
      <c r="AK2922" t="s">
        <v>86</v>
      </c>
      <c r="AL2922" t="s">
        <v>86</v>
      </c>
      <c r="AM2922" t="s">
        <v>86</v>
      </c>
      <c r="AN2922" t="s">
        <v>86</v>
      </c>
      <c r="AO2922" t="s">
        <v>86</v>
      </c>
      <c r="AP2922" t="s">
        <v>86</v>
      </c>
      <c r="AQ2922" t="s">
        <v>86</v>
      </c>
      <c r="AR2922" t="s">
        <v>86</v>
      </c>
      <c r="AS2922" t="s">
        <v>86</v>
      </c>
      <c r="AT2922" t="s">
        <v>86</v>
      </c>
      <c r="AU2922" t="s">
        <v>86</v>
      </c>
      <c r="AV2922" t="s">
        <v>86</v>
      </c>
      <c r="AW2922" t="s">
        <v>86</v>
      </c>
      <c r="AX2922" t="s">
        <v>86</v>
      </c>
      <c r="AY2922" t="s">
        <v>86</v>
      </c>
      <c r="AZ2922" t="s">
        <v>86</v>
      </c>
      <c r="BA2922" t="s">
        <v>86</v>
      </c>
      <c r="BB2922" t="s">
        <v>86</v>
      </c>
      <c r="BC2922" t="s">
        <v>86</v>
      </c>
    </row>
    <row r="2923" spans="1:55" x14ac:dyDescent="0.3">
      <c r="A2923" t="s">
        <v>55</v>
      </c>
      <c r="B2923" t="s">
        <v>86</v>
      </c>
      <c r="C2923" t="s">
        <v>2823</v>
      </c>
      <c r="D2923">
        <v>22110420507</v>
      </c>
      <c r="E2923" t="s">
        <v>2827</v>
      </c>
      <c r="F2923" t="s">
        <v>133</v>
      </c>
      <c r="G2923" t="s">
        <v>89</v>
      </c>
      <c r="H2923" t="s">
        <v>86</v>
      </c>
      <c r="I2923" t="s">
        <v>86</v>
      </c>
      <c r="J2923" t="s">
        <v>86</v>
      </c>
      <c r="K2923" t="s">
        <v>86</v>
      </c>
      <c r="L2923" t="s">
        <v>86</v>
      </c>
      <c r="M2923" t="s">
        <v>86</v>
      </c>
      <c r="N2923" t="s">
        <v>86</v>
      </c>
      <c r="O2923" t="s">
        <v>86</v>
      </c>
      <c r="P2923" t="s">
        <v>86</v>
      </c>
      <c r="Q2923" t="s">
        <v>86</v>
      </c>
      <c r="R2923" t="s">
        <v>86</v>
      </c>
      <c r="S2923" t="s">
        <v>86</v>
      </c>
      <c r="T2923" t="s">
        <v>86</v>
      </c>
      <c r="U2923" t="s">
        <v>86</v>
      </c>
      <c r="V2923" t="s">
        <v>86</v>
      </c>
      <c r="W2923" t="s">
        <v>86</v>
      </c>
      <c r="X2923" t="s">
        <v>86</v>
      </c>
      <c r="Y2923" t="s">
        <v>86</v>
      </c>
      <c r="Z2923" t="s">
        <v>86</v>
      </c>
      <c r="AA2923" t="s">
        <v>86</v>
      </c>
      <c r="AB2923" t="s">
        <v>86</v>
      </c>
      <c r="AC2923" t="s">
        <v>86</v>
      </c>
      <c r="AD2923" t="s">
        <v>86</v>
      </c>
      <c r="AE2923" t="s">
        <v>86</v>
      </c>
      <c r="AF2923" t="s">
        <v>86</v>
      </c>
      <c r="AG2923" t="s">
        <v>86</v>
      </c>
      <c r="AH2923" t="s">
        <v>86</v>
      </c>
      <c r="AI2923" t="s">
        <v>86</v>
      </c>
      <c r="AJ2923" t="s">
        <v>86</v>
      </c>
      <c r="AK2923" t="s">
        <v>86</v>
      </c>
      <c r="AL2923" t="s">
        <v>86</v>
      </c>
      <c r="AM2923" t="s">
        <v>86</v>
      </c>
      <c r="AN2923" t="s">
        <v>86</v>
      </c>
      <c r="AO2923" t="s">
        <v>86</v>
      </c>
      <c r="AP2923" t="s">
        <v>86</v>
      </c>
      <c r="AQ2923" t="s">
        <v>86</v>
      </c>
      <c r="AR2923" t="s">
        <v>86</v>
      </c>
      <c r="AS2923" t="s">
        <v>86</v>
      </c>
      <c r="AT2923" t="s">
        <v>86</v>
      </c>
      <c r="AU2923" t="s">
        <v>86</v>
      </c>
      <c r="AV2923" t="s">
        <v>86</v>
      </c>
      <c r="AW2923" t="s">
        <v>86</v>
      </c>
      <c r="AX2923" t="s">
        <v>86</v>
      </c>
      <c r="AY2923" t="s">
        <v>86</v>
      </c>
      <c r="AZ2923" t="s">
        <v>86</v>
      </c>
      <c r="BA2923" t="s">
        <v>86</v>
      </c>
      <c r="BB2923" t="s">
        <v>86</v>
      </c>
      <c r="BC2923" t="s">
        <v>86</v>
      </c>
    </row>
    <row r="2924" spans="1:55" x14ac:dyDescent="0.3">
      <c r="A2924" t="s">
        <v>55</v>
      </c>
      <c r="B2924" t="s">
        <v>86</v>
      </c>
      <c r="C2924" t="s">
        <v>2823</v>
      </c>
      <c r="D2924">
        <v>22110420508</v>
      </c>
      <c r="E2924" t="s">
        <v>2828</v>
      </c>
      <c r="F2924" t="s">
        <v>177</v>
      </c>
      <c r="G2924" t="s">
        <v>59</v>
      </c>
      <c r="H2924" t="s">
        <v>86</v>
      </c>
      <c r="I2924" t="s">
        <v>86</v>
      </c>
      <c r="J2924" t="s">
        <v>86</v>
      </c>
      <c r="K2924" t="s">
        <v>86</v>
      </c>
      <c r="L2924" t="s">
        <v>86</v>
      </c>
      <c r="M2924" t="s">
        <v>86</v>
      </c>
      <c r="N2924" t="s">
        <v>86</v>
      </c>
      <c r="O2924" t="s">
        <v>86</v>
      </c>
      <c r="P2924" t="s">
        <v>86</v>
      </c>
      <c r="Q2924" t="s">
        <v>86</v>
      </c>
      <c r="R2924" t="s">
        <v>86</v>
      </c>
      <c r="S2924" t="s">
        <v>86</v>
      </c>
      <c r="T2924" t="s">
        <v>86</v>
      </c>
      <c r="U2924" t="s">
        <v>86</v>
      </c>
      <c r="V2924" t="s">
        <v>86</v>
      </c>
      <c r="W2924" t="s">
        <v>86</v>
      </c>
      <c r="X2924" t="s">
        <v>86</v>
      </c>
      <c r="Y2924" t="s">
        <v>86</v>
      </c>
      <c r="Z2924" t="s">
        <v>86</v>
      </c>
      <c r="AA2924" t="s">
        <v>86</v>
      </c>
      <c r="AB2924" t="s">
        <v>86</v>
      </c>
      <c r="AC2924" t="s">
        <v>86</v>
      </c>
      <c r="AD2924" t="s">
        <v>86</v>
      </c>
      <c r="AE2924" t="s">
        <v>86</v>
      </c>
      <c r="AF2924" t="s">
        <v>86</v>
      </c>
      <c r="AG2924" t="s">
        <v>86</v>
      </c>
      <c r="AH2924" t="s">
        <v>86</v>
      </c>
      <c r="AI2924" t="s">
        <v>86</v>
      </c>
      <c r="AJ2924" t="s">
        <v>86</v>
      </c>
      <c r="AK2924" t="s">
        <v>86</v>
      </c>
      <c r="AL2924" t="s">
        <v>86</v>
      </c>
      <c r="AM2924" t="s">
        <v>86</v>
      </c>
      <c r="AN2924" t="s">
        <v>86</v>
      </c>
      <c r="AO2924" t="s">
        <v>86</v>
      </c>
      <c r="AP2924" t="s">
        <v>86</v>
      </c>
      <c r="AQ2924" t="s">
        <v>86</v>
      </c>
      <c r="AR2924" t="s">
        <v>86</v>
      </c>
      <c r="AS2924" t="s">
        <v>86</v>
      </c>
      <c r="AT2924" t="s">
        <v>86</v>
      </c>
      <c r="AU2924" t="s">
        <v>86</v>
      </c>
      <c r="AV2924" t="s">
        <v>86</v>
      </c>
      <c r="AW2924" t="s">
        <v>86</v>
      </c>
      <c r="AX2924" t="s">
        <v>86</v>
      </c>
      <c r="AY2924" t="s">
        <v>86</v>
      </c>
      <c r="AZ2924" t="s">
        <v>86</v>
      </c>
      <c r="BA2924" t="s">
        <v>86</v>
      </c>
      <c r="BB2924" t="s">
        <v>86</v>
      </c>
      <c r="BC2924" t="s">
        <v>86</v>
      </c>
    </row>
    <row r="2925" spans="1:55" x14ac:dyDescent="0.3">
      <c r="A2925" t="s">
        <v>55</v>
      </c>
      <c r="B2925" t="s">
        <v>86</v>
      </c>
      <c r="C2925" t="s">
        <v>2823</v>
      </c>
      <c r="D2925">
        <v>22110420509</v>
      </c>
      <c r="E2925" t="s">
        <v>2829</v>
      </c>
      <c r="F2925" t="s">
        <v>58</v>
      </c>
      <c r="G2925" t="s">
        <v>89</v>
      </c>
      <c r="H2925" t="s">
        <v>86</v>
      </c>
      <c r="I2925" t="s">
        <v>86</v>
      </c>
      <c r="J2925" t="s">
        <v>86</v>
      </c>
      <c r="K2925" t="s">
        <v>86</v>
      </c>
      <c r="L2925" t="s">
        <v>86</v>
      </c>
      <c r="M2925" t="s">
        <v>86</v>
      </c>
      <c r="N2925" t="s">
        <v>86</v>
      </c>
      <c r="O2925" t="s">
        <v>86</v>
      </c>
      <c r="P2925" t="s">
        <v>86</v>
      </c>
      <c r="Q2925" t="s">
        <v>86</v>
      </c>
      <c r="R2925" t="s">
        <v>86</v>
      </c>
      <c r="S2925" t="s">
        <v>86</v>
      </c>
      <c r="T2925" t="s">
        <v>86</v>
      </c>
      <c r="U2925" t="s">
        <v>86</v>
      </c>
      <c r="V2925" t="s">
        <v>86</v>
      </c>
      <c r="W2925" t="s">
        <v>86</v>
      </c>
      <c r="X2925" t="s">
        <v>86</v>
      </c>
      <c r="Y2925" t="s">
        <v>86</v>
      </c>
      <c r="Z2925" t="s">
        <v>86</v>
      </c>
      <c r="AA2925" t="s">
        <v>86</v>
      </c>
      <c r="AB2925" t="s">
        <v>86</v>
      </c>
      <c r="AC2925" t="s">
        <v>86</v>
      </c>
      <c r="AD2925" t="s">
        <v>86</v>
      </c>
      <c r="AE2925" t="s">
        <v>86</v>
      </c>
      <c r="AF2925" t="s">
        <v>86</v>
      </c>
      <c r="AG2925" t="s">
        <v>86</v>
      </c>
      <c r="AH2925" t="s">
        <v>86</v>
      </c>
      <c r="AI2925" t="s">
        <v>86</v>
      </c>
      <c r="AJ2925" t="s">
        <v>86</v>
      </c>
      <c r="AK2925" t="s">
        <v>86</v>
      </c>
      <c r="AL2925" t="s">
        <v>86</v>
      </c>
      <c r="AM2925" t="s">
        <v>86</v>
      </c>
      <c r="AN2925" t="s">
        <v>86</v>
      </c>
      <c r="AO2925" t="s">
        <v>86</v>
      </c>
      <c r="AP2925" t="s">
        <v>86</v>
      </c>
      <c r="AQ2925" t="s">
        <v>86</v>
      </c>
      <c r="AR2925" t="s">
        <v>86</v>
      </c>
      <c r="AS2925" t="s">
        <v>86</v>
      </c>
      <c r="AT2925" t="s">
        <v>86</v>
      </c>
      <c r="AU2925" t="s">
        <v>86</v>
      </c>
      <c r="AV2925" t="s">
        <v>86</v>
      </c>
      <c r="AW2925" t="s">
        <v>86</v>
      </c>
      <c r="AX2925" t="s">
        <v>86</v>
      </c>
      <c r="AY2925" t="s">
        <v>86</v>
      </c>
      <c r="AZ2925" t="s">
        <v>86</v>
      </c>
      <c r="BA2925" t="s">
        <v>86</v>
      </c>
      <c r="BB2925" t="s">
        <v>86</v>
      </c>
      <c r="BC2925" t="s">
        <v>86</v>
      </c>
    </row>
    <row r="2926" spans="1:55" x14ac:dyDescent="0.3">
      <c r="A2926" t="s">
        <v>55</v>
      </c>
      <c r="B2926" t="s">
        <v>86</v>
      </c>
      <c r="C2926" t="s">
        <v>2823</v>
      </c>
      <c r="D2926">
        <v>22110420510</v>
      </c>
      <c r="E2926" t="s">
        <v>2830</v>
      </c>
      <c r="F2926" t="s">
        <v>133</v>
      </c>
      <c r="G2926" t="s">
        <v>89</v>
      </c>
      <c r="H2926" t="s">
        <v>86</v>
      </c>
      <c r="I2926" t="s">
        <v>86</v>
      </c>
      <c r="J2926" t="s">
        <v>86</v>
      </c>
      <c r="K2926" t="s">
        <v>86</v>
      </c>
      <c r="L2926" t="s">
        <v>86</v>
      </c>
      <c r="M2926" t="s">
        <v>86</v>
      </c>
      <c r="N2926" t="s">
        <v>86</v>
      </c>
      <c r="O2926" t="s">
        <v>86</v>
      </c>
      <c r="P2926" t="s">
        <v>86</v>
      </c>
      <c r="Q2926" t="s">
        <v>86</v>
      </c>
      <c r="R2926" t="s">
        <v>86</v>
      </c>
      <c r="S2926" t="s">
        <v>86</v>
      </c>
      <c r="T2926" t="s">
        <v>86</v>
      </c>
      <c r="U2926" t="s">
        <v>86</v>
      </c>
      <c r="V2926" t="s">
        <v>86</v>
      </c>
      <c r="W2926" t="s">
        <v>86</v>
      </c>
      <c r="X2926" t="s">
        <v>86</v>
      </c>
      <c r="Y2926" t="s">
        <v>86</v>
      </c>
      <c r="Z2926" t="s">
        <v>86</v>
      </c>
      <c r="AA2926" t="s">
        <v>86</v>
      </c>
      <c r="AB2926" t="s">
        <v>86</v>
      </c>
      <c r="AC2926" t="s">
        <v>86</v>
      </c>
      <c r="AD2926" t="s">
        <v>86</v>
      </c>
      <c r="AE2926" t="s">
        <v>86</v>
      </c>
      <c r="AF2926" t="s">
        <v>86</v>
      </c>
      <c r="AG2926" t="s">
        <v>86</v>
      </c>
      <c r="AH2926" t="s">
        <v>86</v>
      </c>
      <c r="AI2926" t="s">
        <v>86</v>
      </c>
      <c r="AJ2926" t="s">
        <v>86</v>
      </c>
      <c r="AK2926" t="s">
        <v>86</v>
      </c>
      <c r="AL2926" t="s">
        <v>86</v>
      </c>
      <c r="AM2926" t="s">
        <v>86</v>
      </c>
      <c r="AN2926" t="s">
        <v>86</v>
      </c>
      <c r="AO2926" t="s">
        <v>86</v>
      </c>
      <c r="AP2926" t="s">
        <v>86</v>
      </c>
      <c r="AQ2926" t="s">
        <v>86</v>
      </c>
      <c r="AR2926" t="s">
        <v>86</v>
      </c>
      <c r="AS2926" t="s">
        <v>86</v>
      </c>
      <c r="AT2926" t="s">
        <v>86</v>
      </c>
      <c r="AU2926" t="s">
        <v>86</v>
      </c>
      <c r="AV2926" t="s">
        <v>86</v>
      </c>
      <c r="AW2926" t="s">
        <v>86</v>
      </c>
      <c r="AX2926" t="s">
        <v>86</v>
      </c>
      <c r="AY2926" t="s">
        <v>86</v>
      </c>
      <c r="AZ2926" t="s">
        <v>86</v>
      </c>
      <c r="BA2926" t="s">
        <v>86</v>
      </c>
      <c r="BB2926" t="s">
        <v>86</v>
      </c>
      <c r="BC2926" t="s">
        <v>86</v>
      </c>
    </row>
    <row r="2927" spans="1:55" x14ac:dyDescent="0.3">
      <c r="A2927" t="s">
        <v>55</v>
      </c>
      <c r="B2927" t="s">
        <v>86</v>
      </c>
      <c r="C2927" t="s">
        <v>2823</v>
      </c>
      <c r="D2927">
        <v>22110420511</v>
      </c>
      <c r="E2927" t="s">
        <v>2831</v>
      </c>
      <c r="F2927" t="s">
        <v>58</v>
      </c>
      <c r="G2927" t="s">
        <v>89</v>
      </c>
      <c r="H2927" t="s">
        <v>86</v>
      </c>
      <c r="I2927" t="s">
        <v>86</v>
      </c>
      <c r="J2927" t="s">
        <v>86</v>
      </c>
      <c r="K2927" t="s">
        <v>86</v>
      </c>
      <c r="L2927" t="s">
        <v>86</v>
      </c>
      <c r="M2927" t="s">
        <v>86</v>
      </c>
      <c r="N2927" t="s">
        <v>86</v>
      </c>
      <c r="O2927" t="s">
        <v>86</v>
      </c>
      <c r="P2927" t="s">
        <v>86</v>
      </c>
      <c r="Q2927" t="s">
        <v>86</v>
      </c>
      <c r="R2927" t="s">
        <v>86</v>
      </c>
      <c r="S2927" t="s">
        <v>86</v>
      </c>
      <c r="T2927" t="s">
        <v>86</v>
      </c>
      <c r="U2927" t="s">
        <v>86</v>
      </c>
      <c r="V2927" t="s">
        <v>86</v>
      </c>
      <c r="W2927" t="s">
        <v>86</v>
      </c>
      <c r="X2927" t="s">
        <v>86</v>
      </c>
      <c r="Y2927" t="s">
        <v>86</v>
      </c>
      <c r="Z2927" t="s">
        <v>86</v>
      </c>
      <c r="AA2927" t="s">
        <v>86</v>
      </c>
      <c r="AB2927" t="s">
        <v>86</v>
      </c>
      <c r="AC2927" t="s">
        <v>86</v>
      </c>
      <c r="AD2927" t="s">
        <v>86</v>
      </c>
      <c r="AE2927" t="s">
        <v>86</v>
      </c>
      <c r="AF2927" t="s">
        <v>86</v>
      </c>
      <c r="AG2927" t="s">
        <v>86</v>
      </c>
      <c r="AH2927" t="s">
        <v>86</v>
      </c>
      <c r="AI2927" t="s">
        <v>86</v>
      </c>
      <c r="AJ2927" t="s">
        <v>86</v>
      </c>
      <c r="AK2927" t="s">
        <v>86</v>
      </c>
      <c r="AL2927" t="s">
        <v>86</v>
      </c>
      <c r="AM2927" t="s">
        <v>86</v>
      </c>
      <c r="AN2927" t="s">
        <v>86</v>
      </c>
      <c r="AO2927" t="s">
        <v>86</v>
      </c>
      <c r="AP2927" t="s">
        <v>86</v>
      </c>
      <c r="AQ2927" t="s">
        <v>86</v>
      </c>
      <c r="AR2927" t="s">
        <v>86</v>
      </c>
      <c r="AS2927" t="s">
        <v>86</v>
      </c>
      <c r="AT2927" t="s">
        <v>86</v>
      </c>
      <c r="AU2927" t="s">
        <v>86</v>
      </c>
      <c r="AV2927" t="s">
        <v>86</v>
      </c>
      <c r="AW2927" t="s">
        <v>86</v>
      </c>
      <c r="AX2927" t="s">
        <v>86</v>
      </c>
      <c r="AY2927" t="s">
        <v>86</v>
      </c>
      <c r="AZ2927" t="s">
        <v>86</v>
      </c>
      <c r="BA2927" t="s">
        <v>86</v>
      </c>
      <c r="BB2927" t="s">
        <v>86</v>
      </c>
      <c r="BC2927" t="s">
        <v>86</v>
      </c>
    </row>
    <row r="2928" spans="1:55" x14ac:dyDescent="0.3">
      <c r="A2928" t="s">
        <v>55</v>
      </c>
      <c r="B2928" t="s">
        <v>86</v>
      </c>
      <c r="C2928" t="s">
        <v>2823</v>
      </c>
      <c r="D2928">
        <v>22110420512</v>
      </c>
      <c r="E2928" t="s">
        <v>2832</v>
      </c>
      <c r="F2928" t="s">
        <v>58</v>
      </c>
      <c r="G2928" t="s">
        <v>86</v>
      </c>
      <c r="H2928" t="s">
        <v>86</v>
      </c>
      <c r="I2928" t="s">
        <v>86</v>
      </c>
      <c r="J2928" t="s">
        <v>86</v>
      </c>
      <c r="K2928" t="s">
        <v>86</v>
      </c>
      <c r="L2928" t="s">
        <v>86</v>
      </c>
      <c r="M2928" t="s">
        <v>86</v>
      </c>
      <c r="N2928" t="s">
        <v>86</v>
      </c>
      <c r="O2928" t="s">
        <v>86</v>
      </c>
      <c r="P2928" t="s">
        <v>86</v>
      </c>
      <c r="Q2928" t="s">
        <v>86</v>
      </c>
      <c r="R2928" t="s">
        <v>86</v>
      </c>
      <c r="S2928" t="s">
        <v>86</v>
      </c>
      <c r="T2928" t="s">
        <v>86</v>
      </c>
      <c r="U2928" t="s">
        <v>86</v>
      </c>
      <c r="V2928" t="s">
        <v>86</v>
      </c>
      <c r="W2928" t="s">
        <v>86</v>
      </c>
      <c r="X2928" t="s">
        <v>86</v>
      </c>
      <c r="Y2928" t="s">
        <v>86</v>
      </c>
      <c r="Z2928" t="s">
        <v>86</v>
      </c>
      <c r="AA2928" t="s">
        <v>86</v>
      </c>
      <c r="AB2928" t="s">
        <v>86</v>
      </c>
      <c r="AC2928" t="s">
        <v>86</v>
      </c>
      <c r="AD2928" t="s">
        <v>86</v>
      </c>
      <c r="AE2928" t="s">
        <v>86</v>
      </c>
      <c r="AF2928" t="s">
        <v>86</v>
      </c>
      <c r="AG2928" t="s">
        <v>86</v>
      </c>
      <c r="AH2928" t="s">
        <v>86</v>
      </c>
      <c r="AI2928" t="s">
        <v>86</v>
      </c>
      <c r="AJ2928" t="s">
        <v>86</v>
      </c>
      <c r="AK2928" t="s">
        <v>86</v>
      </c>
      <c r="AL2928" t="s">
        <v>86</v>
      </c>
      <c r="AM2928" t="s">
        <v>86</v>
      </c>
      <c r="AN2928" t="s">
        <v>86</v>
      </c>
      <c r="AO2928" t="s">
        <v>86</v>
      </c>
      <c r="AP2928" t="s">
        <v>86</v>
      </c>
      <c r="AQ2928" t="s">
        <v>86</v>
      </c>
      <c r="AR2928" t="s">
        <v>86</v>
      </c>
      <c r="AS2928" t="s">
        <v>86</v>
      </c>
      <c r="AT2928" t="s">
        <v>86</v>
      </c>
      <c r="AU2928" t="s">
        <v>86</v>
      </c>
      <c r="AV2928" t="s">
        <v>86</v>
      </c>
      <c r="AW2928" t="s">
        <v>86</v>
      </c>
      <c r="AX2928" t="s">
        <v>86</v>
      </c>
      <c r="AY2928" t="s">
        <v>86</v>
      </c>
      <c r="AZ2928" t="s">
        <v>86</v>
      </c>
      <c r="BA2928" t="s">
        <v>86</v>
      </c>
      <c r="BB2928" t="s">
        <v>86</v>
      </c>
      <c r="BC2928" t="s">
        <v>86</v>
      </c>
    </row>
    <row r="2929" spans="1:55" x14ac:dyDescent="0.3">
      <c r="A2929" t="s">
        <v>55</v>
      </c>
      <c r="B2929" t="s">
        <v>86</v>
      </c>
      <c r="C2929" t="s">
        <v>2833</v>
      </c>
      <c r="D2929">
        <v>22110420601</v>
      </c>
      <c r="E2929" t="s">
        <v>2834</v>
      </c>
      <c r="F2929" t="s">
        <v>58</v>
      </c>
      <c r="G2929" t="s">
        <v>59</v>
      </c>
      <c r="H2929" t="s">
        <v>86</v>
      </c>
      <c r="I2929" t="s">
        <v>86</v>
      </c>
      <c r="J2929" t="s">
        <v>86</v>
      </c>
      <c r="K2929" t="s">
        <v>86</v>
      </c>
      <c r="L2929" t="s">
        <v>86</v>
      </c>
      <c r="M2929" t="s">
        <v>86</v>
      </c>
      <c r="N2929" t="s">
        <v>86</v>
      </c>
      <c r="O2929" t="s">
        <v>86</v>
      </c>
      <c r="P2929" t="s">
        <v>86</v>
      </c>
      <c r="Q2929" t="s">
        <v>86</v>
      </c>
      <c r="R2929" t="s">
        <v>86</v>
      </c>
      <c r="S2929" t="s">
        <v>86</v>
      </c>
      <c r="T2929" t="s">
        <v>86</v>
      </c>
      <c r="U2929" t="s">
        <v>86</v>
      </c>
      <c r="V2929" t="s">
        <v>86</v>
      </c>
      <c r="W2929" t="s">
        <v>86</v>
      </c>
      <c r="X2929" t="s">
        <v>86</v>
      </c>
      <c r="Y2929" t="s">
        <v>86</v>
      </c>
      <c r="Z2929" t="s">
        <v>86</v>
      </c>
      <c r="AA2929" t="s">
        <v>86</v>
      </c>
      <c r="AB2929" t="s">
        <v>86</v>
      </c>
      <c r="AC2929" t="s">
        <v>86</v>
      </c>
      <c r="AD2929" t="s">
        <v>86</v>
      </c>
      <c r="AE2929" t="s">
        <v>86</v>
      </c>
      <c r="AF2929" t="s">
        <v>86</v>
      </c>
      <c r="AG2929" t="s">
        <v>86</v>
      </c>
      <c r="AH2929" t="s">
        <v>86</v>
      </c>
      <c r="AI2929" t="s">
        <v>86</v>
      </c>
      <c r="AJ2929" t="s">
        <v>86</v>
      </c>
      <c r="AK2929" t="s">
        <v>86</v>
      </c>
      <c r="AL2929" t="s">
        <v>86</v>
      </c>
      <c r="AM2929" t="s">
        <v>86</v>
      </c>
      <c r="AN2929" t="s">
        <v>86</v>
      </c>
      <c r="AO2929" t="s">
        <v>86</v>
      </c>
      <c r="AP2929" t="s">
        <v>86</v>
      </c>
      <c r="AQ2929" t="s">
        <v>86</v>
      </c>
      <c r="AR2929" t="s">
        <v>86</v>
      </c>
      <c r="AS2929" t="s">
        <v>86</v>
      </c>
      <c r="AT2929" t="s">
        <v>86</v>
      </c>
      <c r="AU2929" t="s">
        <v>86</v>
      </c>
      <c r="AV2929" t="s">
        <v>86</v>
      </c>
      <c r="AW2929" t="s">
        <v>86</v>
      </c>
      <c r="AX2929" t="s">
        <v>86</v>
      </c>
      <c r="AY2929" t="s">
        <v>86</v>
      </c>
      <c r="AZ2929" t="s">
        <v>86</v>
      </c>
      <c r="BA2929" t="s">
        <v>86</v>
      </c>
      <c r="BB2929" t="s">
        <v>86</v>
      </c>
      <c r="BC2929" t="s">
        <v>86</v>
      </c>
    </row>
    <row r="2930" spans="1:55" x14ac:dyDescent="0.3">
      <c r="A2930" t="s">
        <v>55</v>
      </c>
      <c r="B2930" t="s">
        <v>86</v>
      </c>
      <c r="C2930" t="s">
        <v>2833</v>
      </c>
      <c r="D2930">
        <v>22110420603</v>
      </c>
      <c r="E2930" t="s">
        <v>2835</v>
      </c>
      <c r="F2930" t="s">
        <v>133</v>
      </c>
      <c r="G2930" t="s">
        <v>59</v>
      </c>
      <c r="H2930" t="s">
        <v>86</v>
      </c>
      <c r="I2930" t="s">
        <v>86</v>
      </c>
      <c r="J2930" t="s">
        <v>86</v>
      </c>
      <c r="K2930" t="s">
        <v>86</v>
      </c>
      <c r="L2930" t="s">
        <v>86</v>
      </c>
      <c r="M2930" t="s">
        <v>86</v>
      </c>
      <c r="N2930" t="s">
        <v>86</v>
      </c>
      <c r="O2930" t="s">
        <v>86</v>
      </c>
      <c r="P2930" t="s">
        <v>86</v>
      </c>
      <c r="Q2930" t="s">
        <v>86</v>
      </c>
      <c r="R2930" t="s">
        <v>86</v>
      </c>
      <c r="S2930" t="s">
        <v>86</v>
      </c>
      <c r="T2930" t="s">
        <v>86</v>
      </c>
      <c r="U2930" t="s">
        <v>86</v>
      </c>
      <c r="V2930" t="s">
        <v>86</v>
      </c>
      <c r="W2930" t="s">
        <v>86</v>
      </c>
      <c r="X2930" t="s">
        <v>86</v>
      </c>
      <c r="Y2930" t="s">
        <v>86</v>
      </c>
      <c r="Z2930" t="s">
        <v>86</v>
      </c>
      <c r="AA2930" t="s">
        <v>86</v>
      </c>
      <c r="AB2930" t="s">
        <v>86</v>
      </c>
      <c r="AC2930" t="s">
        <v>86</v>
      </c>
      <c r="AD2930" t="s">
        <v>86</v>
      </c>
      <c r="AE2930" t="s">
        <v>86</v>
      </c>
      <c r="AF2930" t="s">
        <v>86</v>
      </c>
      <c r="AG2930" t="s">
        <v>86</v>
      </c>
      <c r="AH2930" t="s">
        <v>86</v>
      </c>
      <c r="AI2930" t="s">
        <v>86</v>
      </c>
      <c r="AJ2930" t="s">
        <v>86</v>
      </c>
      <c r="AK2930" t="s">
        <v>86</v>
      </c>
      <c r="AL2930" t="s">
        <v>86</v>
      </c>
      <c r="AM2930" t="s">
        <v>86</v>
      </c>
      <c r="AN2930" t="s">
        <v>86</v>
      </c>
      <c r="AO2930" t="s">
        <v>86</v>
      </c>
      <c r="AP2930" t="s">
        <v>86</v>
      </c>
      <c r="AQ2930" t="s">
        <v>86</v>
      </c>
      <c r="AR2930" t="s">
        <v>86</v>
      </c>
      <c r="AS2930" t="s">
        <v>86</v>
      </c>
      <c r="AT2930" t="s">
        <v>86</v>
      </c>
      <c r="AU2930" t="s">
        <v>86</v>
      </c>
      <c r="AV2930" t="s">
        <v>86</v>
      </c>
      <c r="AW2930" t="s">
        <v>86</v>
      </c>
      <c r="AX2930" t="s">
        <v>86</v>
      </c>
      <c r="AY2930" t="s">
        <v>86</v>
      </c>
      <c r="AZ2930" t="s">
        <v>86</v>
      </c>
      <c r="BA2930" t="s">
        <v>86</v>
      </c>
      <c r="BB2930" t="s">
        <v>86</v>
      </c>
      <c r="BC2930" t="s">
        <v>86</v>
      </c>
    </row>
    <row r="2931" spans="1:55" x14ac:dyDescent="0.3">
      <c r="A2931" t="s">
        <v>55</v>
      </c>
      <c r="B2931" t="s">
        <v>86</v>
      </c>
      <c r="C2931" t="s">
        <v>2833</v>
      </c>
      <c r="D2931">
        <v>22110420604</v>
      </c>
      <c r="E2931" t="s">
        <v>2836</v>
      </c>
      <c r="F2931" t="s">
        <v>177</v>
      </c>
      <c r="G2931" t="s">
        <v>59</v>
      </c>
      <c r="H2931" t="s">
        <v>86</v>
      </c>
      <c r="I2931" t="s">
        <v>86</v>
      </c>
      <c r="J2931" t="s">
        <v>86</v>
      </c>
      <c r="K2931" t="s">
        <v>86</v>
      </c>
      <c r="L2931" t="s">
        <v>86</v>
      </c>
      <c r="M2931" t="s">
        <v>86</v>
      </c>
      <c r="N2931" t="s">
        <v>86</v>
      </c>
      <c r="O2931" t="s">
        <v>86</v>
      </c>
      <c r="P2931" t="s">
        <v>86</v>
      </c>
      <c r="Q2931" t="s">
        <v>86</v>
      </c>
      <c r="R2931" t="s">
        <v>86</v>
      </c>
      <c r="S2931" t="s">
        <v>86</v>
      </c>
      <c r="T2931" t="s">
        <v>86</v>
      </c>
      <c r="U2931" t="s">
        <v>86</v>
      </c>
      <c r="V2931" t="s">
        <v>86</v>
      </c>
      <c r="W2931" t="s">
        <v>86</v>
      </c>
      <c r="X2931" t="s">
        <v>86</v>
      </c>
      <c r="Y2931" t="s">
        <v>86</v>
      </c>
      <c r="Z2931" t="s">
        <v>86</v>
      </c>
      <c r="AA2931" t="s">
        <v>86</v>
      </c>
      <c r="AB2931" t="s">
        <v>86</v>
      </c>
      <c r="AC2931" t="s">
        <v>86</v>
      </c>
      <c r="AD2931" t="s">
        <v>86</v>
      </c>
      <c r="AE2931" t="s">
        <v>86</v>
      </c>
      <c r="AF2931" t="s">
        <v>86</v>
      </c>
      <c r="AG2931" t="s">
        <v>86</v>
      </c>
      <c r="AH2931" t="s">
        <v>86</v>
      </c>
      <c r="AI2931" t="s">
        <v>86</v>
      </c>
      <c r="AJ2931" t="s">
        <v>86</v>
      </c>
      <c r="AK2931" t="s">
        <v>86</v>
      </c>
      <c r="AL2931" t="s">
        <v>86</v>
      </c>
      <c r="AM2931" t="s">
        <v>86</v>
      </c>
      <c r="AN2931" t="s">
        <v>86</v>
      </c>
      <c r="AO2931" t="s">
        <v>86</v>
      </c>
      <c r="AP2931" t="s">
        <v>86</v>
      </c>
      <c r="AQ2931" t="s">
        <v>86</v>
      </c>
      <c r="AR2931" t="s">
        <v>86</v>
      </c>
      <c r="AS2931" t="s">
        <v>86</v>
      </c>
      <c r="AT2931" t="s">
        <v>86</v>
      </c>
      <c r="AU2931" t="s">
        <v>86</v>
      </c>
      <c r="AV2931" t="s">
        <v>86</v>
      </c>
      <c r="AW2931" t="s">
        <v>86</v>
      </c>
      <c r="AX2931" t="s">
        <v>86</v>
      </c>
      <c r="AY2931" t="s">
        <v>86</v>
      </c>
      <c r="AZ2931" t="s">
        <v>86</v>
      </c>
      <c r="BA2931" t="s">
        <v>86</v>
      </c>
      <c r="BB2931" t="s">
        <v>86</v>
      </c>
      <c r="BC2931" t="s">
        <v>86</v>
      </c>
    </row>
    <row r="2932" spans="1:55" x14ac:dyDescent="0.3">
      <c r="A2932" t="s">
        <v>55</v>
      </c>
      <c r="B2932" t="s">
        <v>86</v>
      </c>
      <c r="C2932" t="s">
        <v>2837</v>
      </c>
      <c r="D2932">
        <v>22110420701</v>
      </c>
      <c r="E2932" t="s">
        <v>2838</v>
      </c>
      <c r="F2932" t="s">
        <v>58</v>
      </c>
      <c r="G2932" t="s">
        <v>59</v>
      </c>
      <c r="H2932" t="s">
        <v>86</v>
      </c>
      <c r="I2932" t="s">
        <v>86</v>
      </c>
      <c r="J2932" t="s">
        <v>86</v>
      </c>
      <c r="K2932" t="s">
        <v>86</v>
      </c>
      <c r="L2932" t="s">
        <v>86</v>
      </c>
      <c r="M2932" t="s">
        <v>86</v>
      </c>
      <c r="N2932" t="s">
        <v>86</v>
      </c>
      <c r="O2932" t="s">
        <v>86</v>
      </c>
      <c r="P2932" t="s">
        <v>86</v>
      </c>
      <c r="Q2932" t="s">
        <v>86</v>
      </c>
      <c r="R2932" t="s">
        <v>86</v>
      </c>
      <c r="S2932" t="s">
        <v>86</v>
      </c>
      <c r="T2932" t="s">
        <v>86</v>
      </c>
      <c r="U2932" t="s">
        <v>86</v>
      </c>
      <c r="V2932" t="s">
        <v>86</v>
      </c>
      <c r="W2932" t="s">
        <v>86</v>
      </c>
      <c r="X2932" t="s">
        <v>86</v>
      </c>
      <c r="Y2932" t="s">
        <v>86</v>
      </c>
      <c r="Z2932" t="s">
        <v>86</v>
      </c>
      <c r="AA2932" t="s">
        <v>86</v>
      </c>
      <c r="AB2932" t="s">
        <v>86</v>
      </c>
      <c r="AC2932" t="s">
        <v>86</v>
      </c>
      <c r="AD2932" t="s">
        <v>86</v>
      </c>
      <c r="AE2932" t="s">
        <v>86</v>
      </c>
      <c r="AF2932" t="s">
        <v>86</v>
      </c>
      <c r="AG2932" t="s">
        <v>86</v>
      </c>
      <c r="AH2932" t="s">
        <v>86</v>
      </c>
      <c r="AI2932" t="s">
        <v>86</v>
      </c>
      <c r="AJ2932" t="s">
        <v>86</v>
      </c>
      <c r="AK2932" t="s">
        <v>86</v>
      </c>
      <c r="AL2932" t="s">
        <v>86</v>
      </c>
      <c r="AM2932" t="s">
        <v>86</v>
      </c>
      <c r="AN2932" t="s">
        <v>86</v>
      </c>
      <c r="AO2932" t="s">
        <v>86</v>
      </c>
      <c r="AP2932" t="s">
        <v>86</v>
      </c>
      <c r="AQ2932" t="s">
        <v>86</v>
      </c>
      <c r="AR2932" t="s">
        <v>86</v>
      </c>
      <c r="AS2932" t="s">
        <v>86</v>
      </c>
      <c r="AT2932" t="s">
        <v>86</v>
      </c>
      <c r="AU2932" t="s">
        <v>86</v>
      </c>
      <c r="AV2932" t="s">
        <v>86</v>
      </c>
      <c r="AW2932" t="s">
        <v>86</v>
      </c>
      <c r="AX2932" t="s">
        <v>86</v>
      </c>
      <c r="AY2932" t="s">
        <v>86</v>
      </c>
      <c r="AZ2932" t="s">
        <v>86</v>
      </c>
      <c r="BA2932" t="s">
        <v>86</v>
      </c>
      <c r="BB2932" t="s">
        <v>86</v>
      </c>
      <c r="BC2932" t="s">
        <v>86</v>
      </c>
    </row>
    <row r="2933" spans="1:55" x14ac:dyDescent="0.3">
      <c r="A2933" t="s">
        <v>55</v>
      </c>
      <c r="B2933" t="s">
        <v>86</v>
      </c>
      <c r="C2933" t="s">
        <v>2837</v>
      </c>
      <c r="D2933">
        <v>22110420702</v>
      </c>
      <c r="E2933" t="s">
        <v>2839</v>
      </c>
      <c r="F2933" t="s">
        <v>133</v>
      </c>
      <c r="G2933" t="s">
        <v>59</v>
      </c>
      <c r="H2933" t="s">
        <v>86</v>
      </c>
      <c r="I2933" t="s">
        <v>86</v>
      </c>
      <c r="J2933" t="s">
        <v>86</v>
      </c>
      <c r="K2933" t="s">
        <v>86</v>
      </c>
      <c r="L2933" t="s">
        <v>86</v>
      </c>
      <c r="M2933" t="s">
        <v>86</v>
      </c>
      <c r="N2933" t="s">
        <v>86</v>
      </c>
      <c r="O2933" t="s">
        <v>86</v>
      </c>
      <c r="P2933" t="s">
        <v>86</v>
      </c>
      <c r="Q2933" t="s">
        <v>86</v>
      </c>
      <c r="R2933" t="s">
        <v>86</v>
      </c>
      <c r="S2933" t="s">
        <v>86</v>
      </c>
      <c r="T2933" t="s">
        <v>86</v>
      </c>
      <c r="U2933" t="s">
        <v>86</v>
      </c>
      <c r="V2933" t="s">
        <v>86</v>
      </c>
      <c r="W2933" t="s">
        <v>86</v>
      </c>
      <c r="X2933" t="s">
        <v>86</v>
      </c>
      <c r="Y2933" t="s">
        <v>86</v>
      </c>
      <c r="Z2933" t="s">
        <v>86</v>
      </c>
      <c r="AA2933" t="s">
        <v>86</v>
      </c>
      <c r="AB2933" t="s">
        <v>86</v>
      </c>
      <c r="AC2933" t="s">
        <v>86</v>
      </c>
      <c r="AD2933" t="s">
        <v>86</v>
      </c>
      <c r="AE2933" t="s">
        <v>86</v>
      </c>
      <c r="AF2933" t="s">
        <v>86</v>
      </c>
      <c r="AG2933" t="s">
        <v>86</v>
      </c>
      <c r="AH2933" t="s">
        <v>86</v>
      </c>
      <c r="AI2933" t="s">
        <v>86</v>
      </c>
      <c r="AJ2933" t="s">
        <v>86</v>
      </c>
      <c r="AK2933" t="s">
        <v>86</v>
      </c>
      <c r="AL2933" t="s">
        <v>86</v>
      </c>
      <c r="AM2933" t="s">
        <v>86</v>
      </c>
      <c r="AN2933" t="s">
        <v>86</v>
      </c>
      <c r="AO2933" t="s">
        <v>86</v>
      </c>
      <c r="AP2933" t="s">
        <v>86</v>
      </c>
      <c r="AQ2933" t="s">
        <v>86</v>
      </c>
      <c r="AR2933" t="s">
        <v>86</v>
      </c>
      <c r="AS2933" t="s">
        <v>86</v>
      </c>
      <c r="AT2933" t="s">
        <v>86</v>
      </c>
      <c r="AU2933" t="s">
        <v>86</v>
      </c>
      <c r="AV2933" t="s">
        <v>86</v>
      </c>
      <c r="AW2933" t="s">
        <v>86</v>
      </c>
      <c r="AX2933" t="s">
        <v>86</v>
      </c>
      <c r="AY2933" t="s">
        <v>86</v>
      </c>
      <c r="AZ2933" t="s">
        <v>86</v>
      </c>
      <c r="BA2933" t="s">
        <v>86</v>
      </c>
      <c r="BB2933" t="s">
        <v>86</v>
      </c>
      <c r="BC2933" t="s">
        <v>86</v>
      </c>
    </row>
    <row r="2934" spans="1:55" x14ac:dyDescent="0.3">
      <c r="A2934" t="s">
        <v>55</v>
      </c>
      <c r="B2934" t="s">
        <v>86</v>
      </c>
      <c r="C2934" t="s">
        <v>2837</v>
      </c>
      <c r="D2934">
        <v>22110420703</v>
      </c>
      <c r="E2934" t="s">
        <v>2840</v>
      </c>
      <c r="F2934" t="s">
        <v>133</v>
      </c>
      <c r="G2934" t="s">
        <v>89</v>
      </c>
      <c r="H2934" t="s">
        <v>86</v>
      </c>
      <c r="I2934" t="s">
        <v>86</v>
      </c>
      <c r="J2934" t="s">
        <v>86</v>
      </c>
      <c r="K2934" t="s">
        <v>86</v>
      </c>
      <c r="L2934" t="s">
        <v>86</v>
      </c>
      <c r="M2934" t="s">
        <v>86</v>
      </c>
      <c r="N2934" t="s">
        <v>86</v>
      </c>
      <c r="O2934" t="s">
        <v>86</v>
      </c>
      <c r="P2934" t="s">
        <v>86</v>
      </c>
      <c r="Q2934" t="s">
        <v>86</v>
      </c>
      <c r="R2934" t="s">
        <v>86</v>
      </c>
      <c r="S2934" t="s">
        <v>86</v>
      </c>
      <c r="T2934" t="s">
        <v>86</v>
      </c>
      <c r="U2934" t="s">
        <v>86</v>
      </c>
      <c r="V2934" t="s">
        <v>86</v>
      </c>
      <c r="W2934" t="s">
        <v>86</v>
      </c>
      <c r="X2934" t="s">
        <v>86</v>
      </c>
      <c r="Y2934" t="s">
        <v>86</v>
      </c>
      <c r="Z2934" t="s">
        <v>86</v>
      </c>
      <c r="AA2934" t="s">
        <v>86</v>
      </c>
      <c r="AB2934" t="s">
        <v>86</v>
      </c>
      <c r="AC2934" t="s">
        <v>86</v>
      </c>
      <c r="AD2934" t="s">
        <v>86</v>
      </c>
      <c r="AE2934" t="s">
        <v>86</v>
      </c>
      <c r="AF2934" t="s">
        <v>86</v>
      </c>
      <c r="AG2934" t="s">
        <v>86</v>
      </c>
      <c r="AH2934" t="s">
        <v>86</v>
      </c>
      <c r="AI2934" t="s">
        <v>86</v>
      </c>
      <c r="AJ2934" t="s">
        <v>86</v>
      </c>
      <c r="AK2934" t="s">
        <v>86</v>
      </c>
      <c r="AL2934" t="s">
        <v>86</v>
      </c>
      <c r="AM2934" t="s">
        <v>86</v>
      </c>
      <c r="AN2934" t="s">
        <v>86</v>
      </c>
      <c r="AO2934" t="s">
        <v>86</v>
      </c>
      <c r="AP2934" t="s">
        <v>86</v>
      </c>
      <c r="AQ2934" t="s">
        <v>86</v>
      </c>
      <c r="AR2934" t="s">
        <v>86</v>
      </c>
      <c r="AS2934" t="s">
        <v>86</v>
      </c>
      <c r="AT2934" t="s">
        <v>86</v>
      </c>
      <c r="AU2934" t="s">
        <v>86</v>
      </c>
      <c r="AV2934" t="s">
        <v>86</v>
      </c>
      <c r="AW2934" t="s">
        <v>86</v>
      </c>
      <c r="AX2934" t="s">
        <v>86</v>
      </c>
      <c r="AY2934" t="s">
        <v>86</v>
      </c>
      <c r="AZ2934" t="s">
        <v>86</v>
      </c>
      <c r="BA2934" t="s">
        <v>86</v>
      </c>
      <c r="BB2934" t="s">
        <v>86</v>
      </c>
      <c r="BC2934" t="s">
        <v>86</v>
      </c>
    </row>
    <row r="2935" spans="1:55" x14ac:dyDescent="0.3">
      <c r="A2935" t="s">
        <v>55</v>
      </c>
      <c r="B2935" t="s">
        <v>86</v>
      </c>
      <c r="C2935" t="s">
        <v>2841</v>
      </c>
      <c r="D2935">
        <v>22110420801</v>
      </c>
      <c r="E2935" t="s">
        <v>2842</v>
      </c>
      <c r="F2935" t="s">
        <v>58</v>
      </c>
      <c r="G2935" t="s">
        <v>59</v>
      </c>
      <c r="H2935" t="s">
        <v>86</v>
      </c>
      <c r="I2935" t="s">
        <v>86</v>
      </c>
      <c r="J2935" t="s">
        <v>86</v>
      </c>
      <c r="K2935" t="s">
        <v>86</v>
      </c>
      <c r="L2935" t="s">
        <v>86</v>
      </c>
      <c r="M2935" t="s">
        <v>86</v>
      </c>
      <c r="N2935" t="s">
        <v>86</v>
      </c>
      <c r="O2935" t="s">
        <v>86</v>
      </c>
      <c r="P2935" t="s">
        <v>86</v>
      </c>
      <c r="Q2935" t="s">
        <v>86</v>
      </c>
      <c r="R2935" t="s">
        <v>86</v>
      </c>
      <c r="S2935" t="s">
        <v>86</v>
      </c>
      <c r="T2935" t="s">
        <v>86</v>
      </c>
      <c r="U2935" t="s">
        <v>86</v>
      </c>
      <c r="V2935" t="s">
        <v>86</v>
      </c>
      <c r="W2935" t="s">
        <v>86</v>
      </c>
      <c r="X2935" t="s">
        <v>86</v>
      </c>
      <c r="Y2935" t="s">
        <v>86</v>
      </c>
      <c r="Z2935" t="s">
        <v>86</v>
      </c>
      <c r="AA2935" t="s">
        <v>86</v>
      </c>
      <c r="AB2935" t="s">
        <v>86</v>
      </c>
      <c r="AC2935" t="s">
        <v>86</v>
      </c>
      <c r="AD2935" t="s">
        <v>86</v>
      </c>
      <c r="AE2935" t="s">
        <v>86</v>
      </c>
      <c r="AF2935" t="s">
        <v>86</v>
      </c>
      <c r="AG2935" t="s">
        <v>86</v>
      </c>
      <c r="AH2935" t="s">
        <v>86</v>
      </c>
      <c r="AI2935" t="s">
        <v>86</v>
      </c>
      <c r="AJ2935" t="s">
        <v>86</v>
      </c>
      <c r="AK2935" t="s">
        <v>86</v>
      </c>
      <c r="AL2935" t="s">
        <v>86</v>
      </c>
      <c r="AM2935" t="s">
        <v>86</v>
      </c>
      <c r="AN2935" t="s">
        <v>86</v>
      </c>
      <c r="AO2935" t="s">
        <v>86</v>
      </c>
      <c r="AP2935" t="s">
        <v>86</v>
      </c>
      <c r="AQ2935" t="s">
        <v>86</v>
      </c>
      <c r="AR2935" t="s">
        <v>86</v>
      </c>
      <c r="AS2935" t="s">
        <v>86</v>
      </c>
      <c r="AT2935" t="s">
        <v>86</v>
      </c>
      <c r="AU2935" t="s">
        <v>86</v>
      </c>
      <c r="AV2935" t="s">
        <v>86</v>
      </c>
      <c r="AW2935" t="s">
        <v>86</v>
      </c>
      <c r="AX2935" t="s">
        <v>86</v>
      </c>
      <c r="AY2935" t="s">
        <v>86</v>
      </c>
      <c r="AZ2935" t="s">
        <v>86</v>
      </c>
      <c r="BA2935" t="s">
        <v>86</v>
      </c>
      <c r="BB2935" t="s">
        <v>86</v>
      </c>
      <c r="BC2935" t="s">
        <v>86</v>
      </c>
    </row>
    <row r="2936" spans="1:55" x14ac:dyDescent="0.3">
      <c r="A2936" t="s">
        <v>55</v>
      </c>
      <c r="B2936" t="s">
        <v>86</v>
      </c>
      <c r="C2936" t="s">
        <v>2841</v>
      </c>
      <c r="D2936">
        <v>22110420802</v>
      </c>
      <c r="E2936" t="s">
        <v>2843</v>
      </c>
      <c r="F2936" t="s">
        <v>133</v>
      </c>
      <c r="G2936" t="s">
        <v>59</v>
      </c>
      <c r="H2936" t="s">
        <v>86</v>
      </c>
      <c r="I2936" t="s">
        <v>86</v>
      </c>
      <c r="J2936" t="s">
        <v>86</v>
      </c>
      <c r="K2936" t="s">
        <v>86</v>
      </c>
      <c r="L2936" t="s">
        <v>86</v>
      </c>
      <c r="M2936" t="s">
        <v>86</v>
      </c>
      <c r="N2936" t="s">
        <v>86</v>
      </c>
      <c r="O2936" t="s">
        <v>86</v>
      </c>
      <c r="P2936" t="s">
        <v>86</v>
      </c>
      <c r="Q2936" t="s">
        <v>86</v>
      </c>
      <c r="R2936" t="s">
        <v>86</v>
      </c>
      <c r="S2936" t="s">
        <v>86</v>
      </c>
      <c r="T2936" t="s">
        <v>86</v>
      </c>
      <c r="U2936" t="s">
        <v>86</v>
      </c>
      <c r="V2936" t="s">
        <v>86</v>
      </c>
      <c r="W2936" t="s">
        <v>86</v>
      </c>
      <c r="X2936" t="s">
        <v>86</v>
      </c>
      <c r="Y2936" t="s">
        <v>86</v>
      </c>
      <c r="Z2936" t="s">
        <v>86</v>
      </c>
      <c r="AA2936" t="s">
        <v>86</v>
      </c>
      <c r="AB2936" t="s">
        <v>86</v>
      </c>
      <c r="AC2936" t="s">
        <v>86</v>
      </c>
      <c r="AD2936" t="s">
        <v>86</v>
      </c>
      <c r="AE2936" t="s">
        <v>86</v>
      </c>
      <c r="AF2936" t="s">
        <v>86</v>
      </c>
      <c r="AG2936" t="s">
        <v>86</v>
      </c>
      <c r="AH2936" t="s">
        <v>86</v>
      </c>
      <c r="AI2936" t="s">
        <v>86</v>
      </c>
      <c r="AJ2936" t="s">
        <v>86</v>
      </c>
      <c r="AK2936" t="s">
        <v>86</v>
      </c>
      <c r="AL2936" t="s">
        <v>86</v>
      </c>
      <c r="AM2936" t="s">
        <v>86</v>
      </c>
      <c r="AN2936" t="s">
        <v>86</v>
      </c>
      <c r="AO2936" t="s">
        <v>86</v>
      </c>
      <c r="AP2936" t="s">
        <v>86</v>
      </c>
      <c r="AQ2936" t="s">
        <v>86</v>
      </c>
      <c r="AR2936" t="s">
        <v>86</v>
      </c>
      <c r="AS2936" t="s">
        <v>86</v>
      </c>
      <c r="AT2936" t="s">
        <v>86</v>
      </c>
      <c r="AU2936" t="s">
        <v>86</v>
      </c>
      <c r="AV2936" t="s">
        <v>86</v>
      </c>
      <c r="AW2936" t="s">
        <v>86</v>
      </c>
      <c r="AX2936" t="s">
        <v>86</v>
      </c>
      <c r="AY2936" t="s">
        <v>86</v>
      </c>
      <c r="AZ2936" t="s">
        <v>86</v>
      </c>
      <c r="BA2936" t="s">
        <v>86</v>
      </c>
      <c r="BB2936" t="s">
        <v>86</v>
      </c>
      <c r="BC2936" t="s">
        <v>86</v>
      </c>
    </row>
    <row r="2937" spans="1:55" x14ac:dyDescent="0.3">
      <c r="A2937" t="s">
        <v>55</v>
      </c>
      <c r="B2937" t="s">
        <v>86</v>
      </c>
      <c r="C2937" t="s">
        <v>2841</v>
      </c>
      <c r="D2937">
        <v>22110420803</v>
      </c>
      <c r="E2937" t="s">
        <v>2844</v>
      </c>
      <c r="F2937" t="s">
        <v>58</v>
      </c>
      <c r="G2937" t="s">
        <v>86</v>
      </c>
      <c r="H2937" t="s">
        <v>86</v>
      </c>
      <c r="I2937" t="s">
        <v>86</v>
      </c>
      <c r="J2937" t="s">
        <v>86</v>
      </c>
      <c r="K2937" t="s">
        <v>86</v>
      </c>
      <c r="L2937" t="s">
        <v>86</v>
      </c>
      <c r="M2937" t="s">
        <v>86</v>
      </c>
      <c r="N2937" t="s">
        <v>86</v>
      </c>
      <c r="O2937" t="s">
        <v>86</v>
      </c>
      <c r="P2937" t="s">
        <v>86</v>
      </c>
      <c r="Q2937" t="s">
        <v>86</v>
      </c>
      <c r="R2937" t="s">
        <v>86</v>
      </c>
      <c r="S2937" t="s">
        <v>86</v>
      </c>
      <c r="T2937" t="s">
        <v>86</v>
      </c>
      <c r="U2937" t="s">
        <v>86</v>
      </c>
      <c r="V2937" t="s">
        <v>86</v>
      </c>
      <c r="W2937" t="s">
        <v>86</v>
      </c>
      <c r="X2937" t="s">
        <v>86</v>
      </c>
      <c r="Y2937" t="s">
        <v>86</v>
      </c>
      <c r="Z2937" t="s">
        <v>86</v>
      </c>
      <c r="AA2937" t="s">
        <v>86</v>
      </c>
      <c r="AB2937" t="s">
        <v>86</v>
      </c>
      <c r="AC2937" t="s">
        <v>86</v>
      </c>
      <c r="AD2937" t="s">
        <v>86</v>
      </c>
      <c r="AE2937" t="s">
        <v>86</v>
      </c>
      <c r="AF2937" t="s">
        <v>86</v>
      </c>
      <c r="AG2937" t="s">
        <v>86</v>
      </c>
      <c r="AH2937" t="s">
        <v>86</v>
      </c>
      <c r="AI2937" t="s">
        <v>86</v>
      </c>
      <c r="AJ2937" t="s">
        <v>86</v>
      </c>
      <c r="AK2937" t="s">
        <v>86</v>
      </c>
      <c r="AL2937" t="s">
        <v>86</v>
      </c>
      <c r="AM2937" t="s">
        <v>86</v>
      </c>
      <c r="AN2937" t="s">
        <v>86</v>
      </c>
      <c r="AO2937" t="s">
        <v>86</v>
      </c>
      <c r="AP2937" t="s">
        <v>86</v>
      </c>
      <c r="AQ2937" t="s">
        <v>86</v>
      </c>
      <c r="AR2937" t="s">
        <v>86</v>
      </c>
      <c r="AS2937" t="s">
        <v>86</v>
      </c>
      <c r="AT2937" t="s">
        <v>86</v>
      </c>
      <c r="AU2937" t="s">
        <v>86</v>
      </c>
      <c r="AV2937" t="s">
        <v>86</v>
      </c>
      <c r="AW2937" t="s">
        <v>86</v>
      </c>
      <c r="AX2937" t="s">
        <v>86</v>
      </c>
      <c r="AY2937" t="s">
        <v>86</v>
      </c>
      <c r="AZ2937" t="s">
        <v>86</v>
      </c>
      <c r="BA2937" t="s">
        <v>86</v>
      </c>
      <c r="BB2937" t="s">
        <v>86</v>
      </c>
      <c r="BC2937" t="s">
        <v>86</v>
      </c>
    </row>
    <row r="2938" spans="1:55" x14ac:dyDescent="0.3">
      <c r="A2938" t="s">
        <v>55</v>
      </c>
      <c r="B2938" t="s">
        <v>86</v>
      </c>
      <c r="C2938" t="s">
        <v>2841</v>
      </c>
      <c r="D2938">
        <v>22110420804</v>
      </c>
      <c r="E2938" t="s">
        <v>2845</v>
      </c>
      <c r="F2938" t="s">
        <v>133</v>
      </c>
      <c r="G2938" t="s">
        <v>89</v>
      </c>
      <c r="H2938" t="s">
        <v>86</v>
      </c>
      <c r="I2938" t="s">
        <v>86</v>
      </c>
      <c r="J2938" t="s">
        <v>86</v>
      </c>
      <c r="K2938" t="s">
        <v>86</v>
      </c>
      <c r="L2938" t="s">
        <v>86</v>
      </c>
      <c r="M2938" t="s">
        <v>86</v>
      </c>
      <c r="N2938" t="s">
        <v>86</v>
      </c>
      <c r="O2938" t="s">
        <v>86</v>
      </c>
      <c r="P2938" t="s">
        <v>86</v>
      </c>
      <c r="Q2938" t="s">
        <v>86</v>
      </c>
      <c r="R2938" t="s">
        <v>86</v>
      </c>
      <c r="S2938" t="s">
        <v>86</v>
      </c>
      <c r="T2938" t="s">
        <v>86</v>
      </c>
      <c r="U2938" t="s">
        <v>86</v>
      </c>
      <c r="V2938" t="s">
        <v>86</v>
      </c>
      <c r="W2938" t="s">
        <v>86</v>
      </c>
      <c r="X2938" t="s">
        <v>86</v>
      </c>
      <c r="Y2938" t="s">
        <v>86</v>
      </c>
      <c r="Z2938" t="s">
        <v>86</v>
      </c>
      <c r="AA2938" t="s">
        <v>86</v>
      </c>
      <c r="AB2938" t="s">
        <v>86</v>
      </c>
      <c r="AC2938" t="s">
        <v>86</v>
      </c>
      <c r="AD2938" t="s">
        <v>86</v>
      </c>
      <c r="AE2938" t="s">
        <v>86</v>
      </c>
      <c r="AF2938" t="s">
        <v>86</v>
      </c>
      <c r="AG2938" t="s">
        <v>86</v>
      </c>
      <c r="AH2938" t="s">
        <v>86</v>
      </c>
      <c r="AI2938" t="s">
        <v>86</v>
      </c>
      <c r="AJ2938" t="s">
        <v>86</v>
      </c>
      <c r="AK2938" t="s">
        <v>86</v>
      </c>
      <c r="AL2938" t="s">
        <v>86</v>
      </c>
      <c r="AM2938" t="s">
        <v>86</v>
      </c>
      <c r="AN2938" t="s">
        <v>86</v>
      </c>
      <c r="AO2938" t="s">
        <v>86</v>
      </c>
      <c r="AP2938" t="s">
        <v>86</v>
      </c>
      <c r="AQ2938" t="s">
        <v>86</v>
      </c>
      <c r="AR2938" t="s">
        <v>86</v>
      </c>
      <c r="AS2938" t="s">
        <v>86</v>
      </c>
      <c r="AT2938" t="s">
        <v>86</v>
      </c>
      <c r="AU2938" t="s">
        <v>86</v>
      </c>
      <c r="AV2938" t="s">
        <v>86</v>
      </c>
      <c r="AW2938" t="s">
        <v>86</v>
      </c>
      <c r="AX2938" t="s">
        <v>86</v>
      </c>
      <c r="AY2938" t="s">
        <v>86</v>
      </c>
      <c r="AZ2938" t="s">
        <v>86</v>
      </c>
      <c r="BA2938" t="s">
        <v>86</v>
      </c>
      <c r="BB2938" t="s">
        <v>86</v>
      </c>
      <c r="BC2938" t="s">
        <v>86</v>
      </c>
    </row>
    <row r="2939" spans="1:55" x14ac:dyDescent="0.3">
      <c r="A2939" t="s">
        <v>55</v>
      </c>
      <c r="B2939" t="s">
        <v>86</v>
      </c>
      <c r="C2939" t="s">
        <v>2841</v>
      </c>
      <c r="D2939">
        <v>22110420805</v>
      </c>
      <c r="E2939" t="s">
        <v>2846</v>
      </c>
      <c r="F2939" t="s">
        <v>88</v>
      </c>
      <c r="G2939" t="s">
        <v>89</v>
      </c>
      <c r="H2939" t="s">
        <v>86</v>
      </c>
      <c r="I2939" t="s">
        <v>86</v>
      </c>
      <c r="J2939" t="s">
        <v>86</v>
      </c>
      <c r="K2939" t="s">
        <v>86</v>
      </c>
      <c r="L2939" t="s">
        <v>86</v>
      </c>
      <c r="M2939" t="s">
        <v>86</v>
      </c>
      <c r="N2939" t="s">
        <v>86</v>
      </c>
      <c r="O2939" t="s">
        <v>86</v>
      </c>
      <c r="P2939" t="s">
        <v>86</v>
      </c>
      <c r="Q2939" t="s">
        <v>86</v>
      </c>
      <c r="R2939" t="s">
        <v>86</v>
      </c>
      <c r="S2939" t="s">
        <v>86</v>
      </c>
      <c r="T2939" t="s">
        <v>86</v>
      </c>
      <c r="U2939" t="s">
        <v>86</v>
      </c>
      <c r="V2939" t="s">
        <v>86</v>
      </c>
      <c r="W2939" t="s">
        <v>86</v>
      </c>
      <c r="X2939" t="s">
        <v>86</v>
      </c>
      <c r="Y2939" t="s">
        <v>86</v>
      </c>
      <c r="Z2939" t="s">
        <v>86</v>
      </c>
      <c r="AA2939" t="s">
        <v>86</v>
      </c>
      <c r="AB2939" t="s">
        <v>86</v>
      </c>
      <c r="AC2939" t="s">
        <v>86</v>
      </c>
      <c r="AD2939" t="s">
        <v>86</v>
      </c>
      <c r="AE2939" t="s">
        <v>86</v>
      </c>
      <c r="AF2939" t="s">
        <v>86</v>
      </c>
      <c r="AG2939" t="s">
        <v>86</v>
      </c>
      <c r="AH2939" t="s">
        <v>86</v>
      </c>
      <c r="AI2939" t="s">
        <v>86</v>
      </c>
      <c r="AJ2939" t="s">
        <v>86</v>
      </c>
      <c r="AK2939" t="s">
        <v>86</v>
      </c>
      <c r="AL2939" t="s">
        <v>86</v>
      </c>
      <c r="AM2939" t="s">
        <v>86</v>
      </c>
      <c r="AN2939" t="s">
        <v>86</v>
      </c>
      <c r="AO2939" t="s">
        <v>86</v>
      </c>
      <c r="AP2939" t="s">
        <v>86</v>
      </c>
      <c r="AQ2939" t="s">
        <v>86</v>
      </c>
      <c r="AR2939" t="s">
        <v>86</v>
      </c>
      <c r="AS2939" t="s">
        <v>86</v>
      </c>
      <c r="AT2939" t="s">
        <v>86</v>
      </c>
      <c r="AU2939" t="s">
        <v>86</v>
      </c>
      <c r="AV2939" t="s">
        <v>86</v>
      </c>
      <c r="AW2939" t="s">
        <v>86</v>
      </c>
      <c r="AX2939" t="s">
        <v>86</v>
      </c>
      <c r="AY2939" t="s">
        <v>86</v>
      </c>
      <c r="AZ2939" t="s">
        <v>86</v>
      </c>
      <c r="BA2939" t="s">
        <v>86</v>
      </c>
      <c r="BB2939" t="s">
        <v>86</v>
      </c>
      <c r="BC2939" t="s">
        <v>86</v>
      </c>
    </row>
    <row r="2940" spans="1:55" x14ac:dyDescent="0.3">
      <c r="A2940" t="s">
        <v>55</v>
      </c>
      <c r="B2940" t="s">
        <v>86</v>
      </c>
      <c r="C2940" t="s">
        <v>2841</v>
      </c>
      <c r="D2940">
        <v>22110420806</v>
      </c>
      <c r="E2940" t="s">
        <v>2847</v>
      </c>
      <c r="F2940" t="s">
        <v>133</v>
      </c>
      <c r="G2940" t="s">
        <v>89</v>
      </c>
      <c r="H2940" t="s">
        <v>86</v>
      </c>
      <c r="I2940" t="s">
        <v>86</v>
      </c>
      <c r="J2940" t="s">
        <v>86</v>
      </c>
      <c r="K2940" t="s">
        <v>86</v>
      </c>
      <c r="L2940" t="s">
        <v>86</v>
      </c>
      <c r="M2940" t="s">
        <v>86</v>
      </c>
      <c r="N2940" t="s">
        <v>86</v>
      </c>
      <c r="O2940" t="s">
        <v>86</v>
      </c>
      <c r="P2940" t="s">
        <v>86</v>
      </c>
      <c r="Q2940" t="s">
        <v>86</v>
      </c>
      <c r="R2940" t="s">
        <v>86</v>
      </c>
      <c r="S2940" t="s">
        <v>86</v>
      </c>
      <c r="T2940" t="s">
        <v>86</v>
      </c>
      <c r="U2940" t="s">
        <v>86</v>
      </c>
      <c r="V2940" t="s">
        <v>86</v>
      </c>
      <c r="W2940" t="s">
        <v>86</v>
      </c>
      <c r="X2940" t="s">
        <v>86</v>
      </c>
      <c r="Y2940" t="s">
        <v>86</v>
      </c>
      <c r="Z2940" t="s">
        <v>86</v>
      </c>
      <c r="AA2940" t="s">
        <v>86</v>
      </c>
      <c r="AB2940" t="s">
        <v>86</v>
      </c>
      <c r="AC2940" t="s">
        <v>86</v>
      </c>
      <c r="AD2940" t="s">
        <v>86</v>
      </c>
      <c r="AE2940" t="s">
        <v>86</v>
      </c>
      <c r="AF2940" t="s">
        <v>86</v>
      </c>
      <c r="AG2940" t="s">
        <v>86</v>
      </c>
      <c r="AH2940" t="s">
        <v>86</v>
      </c>
      <c r="AI2940" t="s">
        <v>86</v>
      </c>
      <c r="AJ2940" t="s">
        <v>86</v>
      </c>
      <c r="AK2940" t="s">
        <v>86</v>
      </c>
      <c r="AL2940" t="s">
        <v>86</v>
      </c>
      <c r="AM2940" t="s">
        <v>86</v>
      </c>
      <c r="AN2940" t="s">
        <v>86</v>
      </c>
      <c r="AO2940" t="s">
        <v>86</v>
      </c>
      <c r="AP2940" t="s">
        <v>86</v>
      </c>
      <c r="AQ2940" t="s">
        <v>86</v>
      </c>
      <c r="AR2940" t="s">
        <v>86</v>
      </c>
      <c r="AS2940" t="s">
        <v>86</v>
      </c>
      <c r="AT2940" t="s">
        <v>86</v>
      </c>
      <c r="AU2940" t="s">
        <v>86</v>
      </c>
      <c r="AV2940" t="s">
        <v>86</v>
      </c>
      <c r="AW2940" t="s">
        <v>86</v>
      </c>
      <c r="AX2940" t="s">
        <v>86</v>
      </c>
      <c r="AY2940" t="s">
        <v>86</v>
      </c>
      <c r="AZ2940" t="s">
        <v>86</v>
      </c>
      <c r="BA2940" t="s">
        <v>86</v>
      </c>
      <c r="BB2940" t="s">
        <v>86</v>
      </c>
      <c r="BC2940" t="s">
        <v>86</v>
      </c>
    </row>
    <row r="2941" spans="1:55" x14ac:dyDescent="0.3">
      <c r="A2941" t="s">
        <v>55</v>
      </c>
      <c r="B2941" t="s">
        <v>86</v>
      </c>
      <c r="C2941" t="s">
        <v>2841</v>
      </c>
      <c r="D2941">
        <v>22110420808</v>
      </c>
      <c r="E2941" t="s">
        <v>2848</v>
      </c>
      <c r="F2941" t="s">
        <v>133</v>
      </c>
      <c r="G2941" t="s">
        <v>89</v>
      </c>
      <c r="H2941" t="s">
        <v>86</v>
      </c>
      <c r="I2941" t="s">
        <v>86</v>
      </c>
      <c r="J2941" t="s">
        <v>86</v>
      </c>
      <c r="K2941" t="s">
        <v>86</v>
      </c>
      <c r="L2941" t="s">
        <v>86</v>
      </c>
      <c r="M2941" t="s">
        <v>86</v>
      </c>
      <c r="N2941" t="s">
        <v>86</v>
      </c>
      <c r="O2941" t="s">
        <v>86</v>
      </c>
      <c r="P2941" t="s">
        <v>86</v>
      </c>
      <c r="Q2941" t="s">
        <v>86</v>
      </c>
      <c r="R2941" t="s">
        <v>86</v>
      </c>
      <c r="S2941" t="s">
        <v>86</v>
      </c>
      <c r="T2941" t="s">
        <v>86</v>
      </c>
      <c r="U2941" t="s">
        <v>86</v>
      </c>
      <c r="V2941" t="s">
        <v>86</v>
      </c>
      <c r="W2941" t="s">
        <v>86</v>
      </c>
      <c r="X2941" t="s">
        <v>86</v>
      </c>
      <c r="Y2941" t="s">
        <v>86</v>
      </c>
      <c r="Z2941" t="s">
        <v>86</v>
      </c>
      <c r="AA2941" t="s">
        <v>86</v>
      </c>
      <c r="AB2941" t="s">
        <v>86</v>
      </c>
      <c r="AC2941" t="s">
        <v>86</v>
      </c>
      <c r="AD2941" t="s">
        <v>86</v>
      </c>
      <c r="AE2941" t="s">
        <v>86</v>
      </c>
      <c r="AF2941" t="s">
        <v>86</v>
      </c>
      <c r="AG2941" t="s">
        <v>86</v>
      </c>
      <c r="AH2941" t="s">
        <v>86</v>
      </c>
      <c r="AI2941" t="s">
        <v>86</v>
      </c>
      <c r="AJ2941" t="s">
        <v>86</v>
      </c>
      <c r="AK2941" t="s">
        <v>86</v>
      </c>
      <c r="AL2941" t="s">
        <v>86</v>
      </c>
      <c r="AM2941" t="s">
        <v>86</v>
      </c>
      <c r="AN2941" t="s">
        <v>86</v>
      </c>
      <c r="AO2941" t="s">
        <v>86</v>
      </c>
      <c r="AP2941" t="s">
        <v>86</v>
      </c>
      <c r="AQ2941" t="s">
        <v>86</v>
      </c>
      <c r="AR2941" t="s">
        <v>86</v>
      </c>
      <c r="AS2941" t="s">
        <v>86</v>
      </c>
      <c r="AT2941" t="s">
        <v>86</v>
      </c>
      <c r="AU2941" t="s">
        <v>86</v>
      </c>
      <c r="AV2941" t="s">
        <v>86</v>
      </c>
      <c r="AW2941" t="s">
        <v>86</v>
      </c>
      <c r="AX2941" t="s">
        <v>86</v>
      </c>
      <c r="AY2941" t="s">
        <v>86</v>
      </c>
      <c r="AZ2941" t="s">
        <v>86</v>
      </c>
      <c r="BA2941" t="s">
        <v>86</v>
      </c>
      <c r="BB2941" t="s">
        <v>86</v>
      </c>
      <c r="BC2941" t="s">
        <v>86</v>
      </c>
    </row>
    <row r="2942" spans="1:55" x14ac:dyDescent="0.3">
      <c r="A2942" t="s">
        <v>55</v>
      </c>
      <c r="B2942" t="s">
        <v>86</v>
      </c>
      <c r="C2942" t="s">
        <v>2841</v>
      </c>
      <c r="D2942">
        <v>22110420809</v>
      </c>
      <c r="E2942" t="s">
        <v>2849</v>
      </c>
      <c r="F2942" t="s">
        <v>58</v>
      </c>
      <c r="G2942" t="s">
        <v>89</v>
      </c>
      <c r="H2942" t="s">
        <v>86</v>
      </c>
      <c r="I2942" t="s">
        <v>86</v>
      </c>
      <c r="J2942" t="s">
        <v>86</v>
      </c>
      <c r="K2942" t="s">
        <v>86</v>
      </c>
      <c r="L2942" t="s">
        <v>86</v>
      </c>
      <c r="M2942" t="s">
        <v>86</v>
      </c>
      <c r="N2942" t="s">
        <v>86</v>
      </c>
      <c r="O2942" t="s">
        <v>86</v>
      </c>
      <c r="P2942" t="s">
        <v>86</v>
      </c>
      <c r="Q2942" t="s">
        <v>86</v>
      </c>
      <c r="R2942" t="s">
        <v>86</v>
      </c>
      <c r="S2942" t="s">
        <v>86</v>
      </c>
      <c r="T2942" t="s">
        <v>86</v>
      </c>
      <c r="U2942" t="s">
        <v>86</v>
      </c>
      <c r="V2942" t="s">
        <v>86</v>
      </c>
      <c r="W2942" t="s">
        <v>86</v>
      </c>
      <c r="X2942" t="s">
        <v>86</v>
      </c>
      <c r="Y2942" t="s">
        <v>86</v>
      </c>
      <c r="Z2942" t="s">
        <v>86</v>
      </c>
      <c r="AA2942" t="s">
        <v>86</v>
      </c>
      <c r="AB2942" t="s">
        <v>86</v>
      </c>
      <c r="AC2942" t="s">
        <v>86</v>
      </c>
      <c r="AD2942" t="s">
        <v>86</v>
      </c>
      <c r="AE2942" t="s">
        <v>86</v>
      </c>
      <c r="AF2942" t="s">
        <v>86</v>
      </c>
      <c r="AG2942" t="s">
        <v>86</v>
      </c>
      <c r="AH2942" t="s">
        <v>86</v>
      </c>
      <c r="AI2942" t="s">
        <v>86</v>
      </c>
      <c r="AJ2942" t="s">
        <v>86</v>
      </c>
      <c r="AK2942" t="s">
        <v>86</v>
      </c>
      <c r="AL2942" t="s">
        <v>86</v>
      </c>
      <c r="AM2942" t="s">
        <v>86</v>
      </c>
      <c r="AN2942" t="s">
        <v>86</v>
      </c>
      <c r="AO2942" t="s">
        <v>86</v>
      </c>
      <c r="AP2942" t="s">
        <v>86</v>
      </c>
      <c r="AQ2942" t="s">
        <v>86</v>
      </c>
      <c r="AR2942" t="s">
        <v>86</v>
      </c>
      <c r="AS2942" t="s">
        <v>86</v>
      </c>
      <c r="AT2942" t="s">
        <v>86</v>
      </c>
      <c r="AU2942" t="s">
        <v>86</v>
      </c>
      <c r="AV2942" t="s">
        <v>86</v>
      </c>
      <c r="AW2942" t="s">
        <v>86</v>
      </c>
      <c r="AX2942" t="s">
        <v>86</v>
      </c>
      <c r="AY2942" t="s">
        <v>86</v>
      </c>
      <c r="AZ2942" t="s">
        <v>86</v>
      </c>
      <c r="BA2942" t="s">
        <v>86</v>
      </c>
      <c r="BB2942" t="s">
        <v>86</v>
      </c>
      <c r="BC2942" t="s">
        <v>86</v>
      </c>
    </row>
    <row r="2943" spans="1:55" x14ac:dyDescent="0.3">
      <c r="A2943" t="s">
        <v>55</v>
      </c>
      <c r="B2943" t="s">
        <v>86</v>
      </c>
      <c r="C2943" t="s">
        <v>2841</v>
      </c>
      <c r="D2943">
        <v>22110420810</v>
      </c>
      <c r="E2943" t="s">
        <v>2850</v>
      </c>
      <c r="F2943" t="s">
        <v>133</v>
      </c>
      <c r="G2943" t="s">
        <v>89</v>
      </c>
      <c r="H2943" t="s">
        <v>86</v>
      </c>
      <c r="I2943" t="s">
        <v>86</v>
      </c>
      <c r="J2943" t="s">
        <v>86</v>
      </c>
      <c r="K2943" t="s">
        <v>86</v>
      </c>
      <c r="L2943" t="s">
        <v>86</v>
      </c>
      <c r="M2943" t="s">
        <v>86</v>
      </c>
      <c r="N2943" t="s">
        <v>86</v>
      </c>
      <c r="O2943" t="s">
        <v>86</v>
      </c>
      <c r="P2943" t="s">
        <v>86</v>
      </c>
      <c r="Q2943" t="s">
        <v>86</v>
      </c>
      <c r="R2943" t="s">
        <v>86</v>
      </c>
      <c r="S2943" t="s">
        <v>86</v>
      </c>
      <c r="T2943" t="s">
        <v>86</v>
      </c>
      <c r="U2943" t="s">
        <v>86</v>
      </c>
      <c r="V2943" t="s">
        <v>86</v>
      </c>
      <c r="W2943" t="s">
        <v>86</v>
      </c>
      <c r="X2943" t="s">
        <v>86</v>
      </c>
      <c r="Y2943" t="s">
        <v>86</v>
      </c>
      <c r="Z2943" t="s">
        <v>86</v>
      </c>
      <c r="AA2943" t="s">
        <v>86</v>
      </c>
      <c r="AB2943" t="s">
        <v>86</v>
      </c>
      <c r="AC2943" t="s">
        <v>86</v>
      </c>
      <c r="AD2943" t="s">
        <v>86</v>
      </c>
      <c r="AE2943" t="s">
        <v>86</v>
      </c>
      <c r="AF2943" t="s">
        <v>86</v>
      </c>
      <c r="AG2943" t="s">
        <v>86</v>
      </c>
      <c r="AH2943" t="s">
        <v>86</v>
      </c>
      <c r="AI2943" t="s">
        <v>86</v>
      </c>
      <c r="AJ2943" t="s">
        <v>86</v>
      </c>
      <c r="AK2943" t="s">
        <v>86</v>
      </c>
      <c r="AL2943" t="s">
        <v>86</v>
      </c>
      <c r="AM2943" t="s">
        <v>86</v>
      </c>
      <c r="AN2943" t="s">
        <v>86</v>
      </c>
      <c r="AO2943" t="s">
        <v>86</v>
      </c>
      <c r="AP2943" t="s">
        <v>86</v>
      </c>
      <c r="AQ2943" t="s">
        <v>86</v>
      </c>
      <c r="AR2943" t="s">
        <v>86</v>
      </c>
      <c r="AS2943" t="s">
        <v>86</v>
      </c>
      <c r="AT2943" t="s">
        <v>86</v>
      </c>
      <c r="AU2943" t="s">
        <v>86</v>
      </c>
      <c r="AV2943" t="s">
        <v>86</v>
      </c>
      <c r="AW2943" t="s">
        <v>86</v>
      </c>
      <c r="AX2943" t="s">
        <v>86</v>
      </c>
      <c r="AY2943" t="s">
        <v>86</v>
      </c>
      <c r="AZ2943" t="s">
        <v>86</v>
      </c>
      <c r="BA2943" t="s">
        <v>86</v>
      </c>
      <c r="BB2943" t="s">
        <v>86</v>
      </c>
      <c r="BC2943" t="s">
        <v>86</v>
      </c>
    </row>
    <row r="2944" spans="1:55" x14ac:dyDescent="0.3">
      <c r="A2944" t="s">
        <v>55</v>
      </c>
      <c r="B2944" t="s">
        <v>86</v>
      </c>
      <c r="C2944" t="s">
        <v>2841</v>
      </c>
      <c r="D2944">
        <v>22110420811</v>
      </c>
      <c r="E2944" t="s">
        <v>2851</v>
      </c>
      <c r="F2944" t="s">
        <v>133</v>
      </c>
      <c r="G2944" t="s">
        <v>89</v>
      </c>
      <c r="H2944" t="s">
        <v>86</v>
      </c>
      <c r="I2944" t="s">
        <v>86</v>
      </c>
      <c r="J2944" t="s">
        <v>86</v>
      </c>
      <c r="K2944" t="s">
        <v>86</v>
      </c>
      <c r="L2944" t="s">
        <v>86</v>
      </c>
      <c r="M2944" t="s">
        <v>86</v>
      </c>
      <c r="N2944" t="s">
        <v>86</v>
      </c>
      <c r="O2944" t="s">
        <v>86</v>
      </c>
      <c r="P2944" t="s">
        <v>86</v>
      </c>
      <c r="Q2944" t="s">
        <v>86</v>
      </c>
      <c r="R2944" t="s">
        <v>86</v>
      </c>
      <c r="S2944" t="s">
        <v>86</v>
      </c>
      <c r="T2944" t="s">
        <v>86</v>
      </c>
      <c r="U2944" t="s">
        <v>86</v>
      </c>
      <c r="V2944" t="s">
        <v>86</v>
      </c>
      <c r="W2944" t="s">
        <v>86</v>
      </c>
      <c r="X2944" t="s">
        <v>86</v>
      </c>
      <c r="Y2944" t="s">
        <v>86</v>
      </c>
      <c r="Z2944" t="s">
        <v>86</v>
      </c>
      <c r="AA2944" t="s">
        <v>86</v>
      </c>
      <c r="AB2944" t="s">
        <v>86</v>
      </c>
      <c r="AC2944" t="s">
        <v>86</v>
      </c>
      <c r="AD2944" t="s">
        <v>86</v>
      </c>
      <c r="AE2944" t="s">
        <v>86</v>
      </c>
      <c r="AF2944" t="s">
        <v>86</v>
      </c>
      <c r="AG2944" t="s">
        <v>86</v>
      </c>
      <c r="AH2944" t="s">
        <v>86</v>
      </c>
      <c r="AI2944" t="s">
        <v>86</v>
      </c>
      <c r="AJ2944" t="s">
        <v>86</v>
      </c>
      <c r="AK2944" t="s">
        <v>86</v>
      </c>
      <c r="AL2944" t="s">
        <v>86</v>
      </c>
      <c r="AM2944" t="s">
        <v>86</v>
      </c>
      <c r="AN2944" t="s">
        <v>86</v>
      </c>
      <c r="AO2944" t="s">
        <v>86</v>
      </c>
      <c r="AP2944" t="s">
        <v>86</v>
      </c>
      <c r="AQ2944" t="s">
        <v>86</v>
      </c>
      <c r="AR2944" t="s">
        <v>86</v>
      </c>
      <c r="AS2944" t="s">
        <v>86</v>
      </c>
      <c r="AT2944" t="s">
        <v>86</v>
      </c>
      <c r="AU2944" t="s">
        <v>86</v>
      </c>
      <c r="AV2944" t="s">
        <v>86</v>
      </c>
      <c r="AW2944" t="s">
        <v>86</v>
      </c>
      <c r="AX2944" t="s">
        <v>86</v>
      </c>
      <c r="AY2944" t="s">
        <v>86</v>
      </c>
      <c r="AZ2944" t="s">
        <v>86</v>
      </c>
      <c r="BA2944" t="s">
        <v>86</v>
      </c>
      <c r="BB2944" t="s">
        <v>86</v>
      </c>
      <c r="BC2944" t="s">
        <v>86</v>
      </c>
    </row>
    <row r="2945" spans="1:55" x14ac:dyDescent="0.3">
      <c r="A2945" t="s">
        <v>55</v>
      </c>
      <c r="B2945" t="s">
        <v>86</v>
      </c>
      <c r="C2945" t="s">
        <v>2841</v>
      </c>
      <c r="D2945">
        <v>22110420812</v>
      </c>
      <c r="E2945" t="s">
        <v>2852</v>
      </c>
      <c r="F2945" t="s">
        <v>133</v>
      </c>
      <c r="G2945" t="s">
        <v>89</v>
      </c>
      <c r="H2945" t="s">
        <v>86</v>
      </c>
      <c r="I2945" t="s">
        <v>86</v>
      </c>
      <c r="J2945" t="s">
        <v>86</v>
      </c>
      <c r="K2945" t="s">
        <v>86</v>
      </c>
      <c r="L2945" t="s">
        <v>86</v>
      </c>
      <c r="M2945" t="s">
        <v>86</v>
      </c>
      <c r="N2945" t="s">
        <v>86</v>
      </c>
      <c r="O2945" t="s">
        <v>86</v>
      </c>
      <c r="P2945" t="s">
        <v>86</v>
      </c>
      <c r="Q2945" t="s">
        <v>86</v>
      </c>
      <c r="R2945" t="s">
        <v>86</v>
      </c>
      <c r="S2945" t="s">
        <v>86</v>
      </c>
      <c r="T2945" t="s">
        <v>86</v>
      </c>
      <c r="U2945" t="s">
        <v>86</v>
      </c>
      <c r="V2945" t="s">
        <v>86</v>
      </c>
      <c r="W2945" t="s">
        <v>86</v>
      </c>
      <c r="X2945" t="s">
        <v>86</v>
      </c>
      <c r="Y2945" t="s">
        <v>86</v>
      </c>
      <c r="Z2945" t="s">
        <v>86</v>
      </c>
      <c r="AA2945" t="s">
        <v>86</v>
      </c>
      <c r="AB2945" t="s">
        <v>86</v>
      </c>
      <c r="AC2945" t="s">
        <v>86</v>
      </c>
      <c r="AD2945" t="s">
        <v>86</v>
      </c>
      <c r="AE2945" t="s">
        <v>86</v>
      </c>
      <c r="AF2945" t="s">
        <v>86</v>
      </c>
      <c r="AG2945" t="s">
        <v>86</v>
      </c>
      <c r="AH2945" t="s">
        <v>86</v>
      </c>
      <c r="AI2945" t="s">
        <v>86</v>
      </c>
      <c r="AJ2945" t="s">
        <v>86</v>
      </c>
      <c r="AK2945" t="s">
        <v>86</v>
      </c>
      <c r="AL2945" t="s">
        <v>86</v>
      </c>
      <c r="AM2945" t="s">
        <v>86</v>
      </c>
      <c r="AN2945" t="s">
        <v>86</v>
      </c>
      <c r="AO2945" t="s">
        <v>86</v>
      </c>
      <c r="AP2945" t="s">
        <v>86</v>
      </c>
      <c r="AQ2945" t="s">
        <v>86</v>
      </c>
      <c r="AR2945" t="s">
        <v>86</v>
      </c>
      <c r="AS2945" t="s">
        <v>86</v>
      </c>
      <c r="AT2945" t="s">
        <v>86</v>
      </c>
      <c r="AU2945" t="s">
        <v>86</v>
      </c>
      <c r="AV2945" t="s">
        <v>86</v>
      </c>
      <c r="AW2945" t="s">
        <v>86</v>
      </c>
      <c r="AX2945" t="s">
        <v>86</v>
      </c>
      <c r="AY2945" t="s">
        <v>86</v>
      </c>
      <c r="AZ2945" t="s">
        <v>86</v>
      </c>
      <c r="BA2945" t="s">
        <v>86</v>
      </c>
      <c r="BB2945" t="s">
        <v>86</v>
      </c>
      <c r="BC2945" t="s">
        <v>86</v>
      </c>
    </row>
    <row r="2946" spans="1:55" x14ac:dyDescent="0.3">
      <c r="A2946" t="s">
        <v>55</v>
      </c>
      <c r="B2946" t="s">
        <v>86</v>
      </c>
      <c r="C2946" t="s">
        <v>2841</v>
      </c>
      <c r="D2946">
        <v>22110420813</v>
      </c>
      <c r="E2946" t="s">
        <v>2853</v>
      </c>
      <c r="F2946" t="s">
        <v>133</v>
      </c>
      <c r="G2946" t="s">
        <v>89</v>
      </c>
      <c r="H2946" t="s">
        <v>86</v>
      </c>
      <c r="I2946" t="s">
        <v>86</v>
      </c>
      <c r="J2946" t="s">
        <v>86</v>
      </c>
      <c r="K2946" t="s">
        <v>86</v>
      </c>
      <c r="L2946" t="s">
        <v>86</v>
      </c>
      <c r="M2946" t="s">
        <v>86</v>
      </c>
      <c r="N2946" t="s">
        <v>86</v>
      </c>
      <c r="O2946" t="s">
        <v>86</v>
      </c>
      <c r="P2946" t="s">
        <v>86</v>
      </c>
      <c r="Q2946" t="s">
        <v>86</v>
      </c>
      <c r="R2946" t="s">
        <v>86</v>
      </c>
      <c r="S2946" t="s">
        <v>86</v>
      </c>
      <c r="T2946" t="s">
        <v>86</v>
      </c>
      <c r="U2946" t="s">
        <v>86</v>
      </c>
      <c r="V2946" t="s">
        <v>86</v>
      </c>
      <c r="W2946" t="s">
        <v>86</v>
      </c>
      <c r="X2946" t="s">
        <v>86</v>
      </c>
      <c r="Y2946" t="s">
        <v>86</v>
      </c>
      <c r="Z2946" t="s">
        <v>86</v>
      </c>
      <c r="AA2946" t="s">
        <v>86</v>
      </c>
      <c r="AB2946" t="s">
        <v>86</v>
      </c>
      <c r="AC2946" t="s">
        <v>86</v>
      </c>
      <c r="AD2946" t="s">
        <v>86</v>
      </c>
      <c r="AE2946" t="s">
        <v>86</v>
      </c>
      <c r="AF2946" t="s">
        <v>86</v>
      </c>
      <c r="AG2946" t="s">
        <v>86</v>
      </c>
      <c r="AH2946" t="s">
        <v>86</v>
      </c>
      <c r="AI2946" t="s">
        <v>86</v>
      </c>
      <c r="AJ2946" t="s">
        <v>86</v>
      </c>
      <c r="AK2946" t="s">
        <v>86</v>
      </c>
      <c r="AL2946" t="s">
        <v>86</v>
      </c>
      <c r="AM2946" t="s">
        <v>86</v>
      </c>
      <c r="AN2946" t="s">
        <v>86</v>
      </c>
      <c r="AO2946" t="s">
        <v>86</v>
      </c>
      <c r="AP2946" t="s">
        <v>86</v>
      </c>
      <c r="AQ2946" t="s">
        <v>86</v>
      </c>
      <c r="AR2946" t="s">
        <v>86</v>
      </c>
      <c r="AS2946" t="s">
        <v>86</v>
      </c>
      <c r="AT2946" t="s">
        <v>86</v>
      </c>
      <c r="AU2946" t="s">
        <v>86</v>
      </c>
      <c r="AV2946" t="s">
        <v>86</v>
      </c>
      <c r="AW2946" t="s">
        <v>86</v>
      </c>
      <c r="AX2946" t="s">
        <v>86</v>
      </c>
      <c r="AY2946" t="s">
        <v>86</v>
      </c>
      <c r="AZ2946" t="s">
        <v>86</v>
      </c>
      <c r="BA2946" t="s">
        <v>86</v>
      </c>
      <c r="BB2946" t="s">
        <v>86</v>
      </c>
      <c r="BC2946" t="s">
        <v>86</v>
      </c>
    </row>
    <row r="2947" spans="1:55" x14ac:dyDescent="0.3">
      <c r="A2947" t="s">
        <v>55</v>
      </c>
      <c r="B2947" t="s">
        <v>86</v>
      </c>
      <c r="C2947" t="s">
        <v>2841</v>
      </c>
      <c r="D2947">
        <v>22110420815</v>
      </c>
      <c r="E2947" t="s">
        <v>2854</v>
      </c>
      <c r="F2947" t="s">
        <v>58</v>
      </c>
      <c r="G2947" t="s">
        <v>86</v>
      </c>
      <c r="H2947" t="s">
        <v>86</v>
      </c>
      <c r="I2947" t="s">
        <v>86</v>
      </c>
      <c r="J2947" t="s">
        <v>86</v>
      </c>
      <c r="K2947" t="s">
        <v>86</v>
      </c>
      <c r="L2947" t="s">
        <v>86</v>
      </c>
      <c r="M2947" t="s">
        <v>86</v>
      </c>
      <c r="N2947" t="s">
        <v>86</v>
      </c>
      <c r="O2947" t="s">
        <v>86</v>
      </c>
      <c r="P2947" t="s">
        <v>86</v>
      </c>
      <c r="Q2947" t="s">
        <v>86</v>
      </c>
      <c r="R2947" t="s">
        <v>86</v>
      </c>
      <c r="S2947" t="s">
        <v>86</v>
      </c>
      <c r="T2947" t="s">
        <v>86</v>
      </c>
      <c r="U2947" t="s">
        <v>86</v>
      </c>
      <c r="V2947" t="s">
        <v>86</v>
      </c>
      <c r="W2947" t="s">
        <v>86</v>
      </c>
      <c r="X2947" t="s">
        <v>86</v>
      </c>
      <c r="Y2947" t="s">
        <v>86</v>
      </c>
      <c r="Z2947" t="s">
        <v>86</v>
      </c>
      <c r="AA2947" t="s">
        <v>86</v>
      </c>
      <c r="AB2947" t="s">
        <v>86</v>
      </c>
      <c r="AC2947" t="s">
        <v>86</v>
      </c>
      <c r="AD2947" t="s">
        <v>86</v>
      </c>
      <c r="AE2947" t="s">
        <v>86</v>
      </c>
      <c r="AF2947" t="s">
        <v>86</v>
      </c>
      <c r="AG2947" t="s">
        <v>86</v>
      </c>
      <c r="AH2947" t="s">
        <v>86</v>
      </c>
      <c r="AI2947" t="s">
        <v>86</v>
      </c>
      <c r="AJ2947" t="s">
        <v>86</v>
      </c>
      <c r="AK2947" t="s">
        <v>86</v>
      </c>
      <c r="AL2947" t="s">
        <v>86</v>
      </c>
      <c r="AM2947" t="s">
        <v>86</v>
      </c>
      <c r="AN2947" t="s">
        <v>86</v>
      </c>
      <c r="AO2947" t="s">
        <v>86</v>
      </c>
      <c r="AP2947" t="s">
        <v>86</v>
      </c>
      <c r="AQ2947" t="s">
        <v>86</v>
      </c>
      <c r="AR2947" t="s">
        <v>86</v>
      </c>
      <c r="AS2947" t="s">
        <v>86</v>
      </c>
      <c r="AT2947" t="s">
        <v>86</v>
      </c>
      <c r="AU2947" t="s">
        <v>86</v>
      </c>
      <c r="AV2947" t="s">
        <v>86</v>
      </c>
      <c r="AW2947" t="s">
        <v>86</v>
      </c>
      <c r="AX2947" t="s">
        <v>86</v>
      </c>
      <c r="AY2947" t="s">
        <v>86</v>
      </c>
      <c r="AZ2947" t="s">
        <v>86</v>
      </c>
      <c r="BA2947" t="s">
        <v>86</v>
      </c>
      <c r="BB2947" t="s">
        <v>86</v>
      </c>
      <c r="BC2947" t="s">
        <v>86</v>
      </c>
    </row>
    <row r="2948" spans="1:55" x14ac:dyDescent="0.3">
      <c r="A2948" t="s">
        <v>55</v>
      </c>
      <c r="B2948" t="s">
        <v>86</v>
      </c>
      <c r="C2948" t="s">
        <v>2841</v>
      </c>
      <c r="D2948">
        <v>22110420816</v>
      </c>
      <c r="E2948" t="s">
        <v>2855</v>
      </c>
      <c r="F2948" t="s">
        <v>58</v>
      </c>
      <c r="G2948" t="s">
        <v>86</v>
      </c>
      <c r="H2948" t="s">
        <v>86</v>
      </c>
      <c r="I2948" t="s">
        <v>86</v>
      </c>
      <c r="J2948" t="s">
        <v>86</v>
      </c>
      <c r="K2948" t="s">
        <v>86</v>
      </c>
      <c r="L2948" t="s">
        <v>86</v>
      </c>
      <c r="M2948" t="s">
        <v>86</v>
      </c>
      <c r="N2948" t="s">
        <v>86</v>
      </c>
      <c r="O2948" t="s">
        <v>86</v>
      </c>
      <c r="P2948" t="s">
        <v>86</v>
      </c>
      <c r="Q2948" t="s">
        <v>86</v>
      </c>
      <c r="R2948" t="s">
        <v>86</v>
      </c>
      <c r="S2948" t="s">
        <v>86</v>
      </c>
      <c r="T2948" t="s">
        <v>86</v>
      </c>
      <c r="U2948" t="s">
        <v>86</v>
      </c>
      <c r="V2948" t="s">
        <v>86</v>
      </c>
      <c r="W2948" t="s">
        <v>86</v>
      </c>
      <c r="X2948" t="s">
        <v>86</v>
      </c>
      <c r="Y2948" t="s">
        <v>86</v>
      </c>
      <c r="Z2948" t="s">
        <v>86</v>
      </c>
      <c r="AA2948" t="s">
        <v>86</v>
      </c>
      <c r="AB2948" t="s">
        <v>86</v>
      </c>
      <c r="AC2948" t="s">
        <v>86</v>
      </c>
      <c r="AD2948" t="s">
        <v>86</v>
      </c>
      <c r="AE2948" t="s">
        <v>86</v>
      </c>
      <c r="AF2948" t="s">
        <v>86</v>
      </c>
      <c r="AG2948" t="s">
        <v>86</v>
      </c>
      <c r="AH2948" t="s">
        <v>86</v>
      </c>
      <c r="AI2948" t="s">
        <v>86</v>
      </c>
      <c r="AJ2948" t="s">
        <v>86</v>
      </c>
      <c r="AK2948" t="s">
        <v>86</v>
      </c>
      <c r="AL2948" t="s">
        <v>86</v>
      </c>
      <c r="AM2948" t="s">
        <v>86</v>
      </c>
      <c r="AN2948" t="s">
        <v>86</v>
      </c>
      <c r="AO2948" t="s">
        <v>86</v>
      </c>
      <c r="AP2948" t="s">
        <v>86</v>
      </c>
      <c r="AQ2948" t="s">
        <v>86</v>
      </c>
      <c r="AR2948" t="s">
        <v>86</v>
      </c>
      <c r="AS2948" t="s">
        <v>86</v>
      </c>
      <c r="AT2948" t="s">
        <v>86</v>
      </c>
      <c r="AU2948" t="s">
        <v>86</v>
      </c>
      <c r="AV2948" t="s">
        <v>86</v>
      </c>
      <c r="AW2948" t="s">
        <v>86</v>
      </c>
      <c r="AX2948" t="s">
        <v>86</v>
      </c>
      <c r="AY2948" t="s">
        <v>86</v>
      </c>
      <c r="AZ2948" t="s">
        <v>86</v>
      </c>
      <c r="BA2948" t="s">
        <v>86</v>
      </c>
      <c r="BB2948" t="s">
        <v>86</v>
      </c>
      <c r="BC2948" t="s">
        <v>86</v>
      </c>
    </row>
    <row r="2949" spans="1:55" x14ac:dyDescent="0.3">
      <c r="A2949" t="s">
        <v>55</v>
      </c>
      <c r="B2949" t="s">
        <v>86</v>
      </c>
      <c r="C2949" t="s">
        <v>2841</v>
      </c>
      <c r="D2949">
        <v>22110420817</v>
      </c>
      <c r="E2949" t="s">
        <v>2856</v>
      </c>
      <c r="F2949" t="s">
        <v>58</v>
      </c>
      <c r="G2949" t="s">
        <v>86</v>
      </c>
      <c r="H2949" t="s">
        <v>86</v>
      </c>
      <c r="I2949" t="s">
        <v>86</v>
      </c>
      <c r="J2949" t="s">
        <v>86</v>
      </c>
      <c r="K2949" t="s">
        <v>86</v>
      </c>
      <c r="L2949" t="s">
        <v>86</v>
      </c>
      <c r="M2949" t="s">
        <v>86</v>
      </c>
      <c r="N2949" t="s">
        <v>86</v>
      </c>
      <c r="O2949" t="s">
        <v>86</v>
      </c>
      <c r="P2949" t="s">
        <v>86</v>
      </c>
      <c r="Q2949" t="s">
        <v>86</v>
      </c>
      <c r="R2949" t="s">
        <v>86</v>
      </c>
      <c r="S2949" t="s">
        <v>86</v>
      </c>
      <c r="T2949" t="s">
        <v>86</v>
      </c>
      <c r="U2949" t="s">
        <v>86</v>
      </c>
      <c r="V2949" t="s">
        <v>86</v>
      </c>
      <c r="W2949" t="s">
        <v>86</v>
      </c>
      <c r="X2949" t="s">
        <v>86</v>
      </c>
      <c r="Y2949" t="s">
        <v>86</v>
      </c>
      <c r="Z2949" t="s">
        <v>86</v>
      </c>
      <c r="AA2949" t="s">
        <v>86</v>
      </c>
      <c r="AB2949" t="s">
        <v>86</v>
      </c>
      <c r="AC2949" t="s">
        <v>86</v>
      </c>
      <c r="AD2949" t="s">
        <v>86</v>
      </c>
      <c r="AE2949" t="s">
        <v>86</v>
      </c>
      <c r="AF2949" t="s">
        <v>86</v>
      </c>
      <c r="AG2949" t="s">
        <v>86</v>
      </c>
      <c r="AH2949" t="s">
        <v>86</v>
      </c>
      <c r="AI2949" t="s">
        <v>86</v>
      </c>
      <c r="AJ2949" t="s">
        <v>86</v>
      </c>
      <c r="AK2949" t="s">
        <v>86</v>
      </c>
      <c r="AL2949" t="s">
        <v>86</v>
      </c>
      <c r="AM2949" t="s">
        <v>86</v>
      </c>
      <c r="AN2949" t="s">
        <v>86</v>
      </c>
      <c r="AO2949" t="s">
        <v>86</v>
      </c>
      <c r="AP2949" t="s">
        <v>86</v>
      </c>
      <c r="AQ2949" t="s">
        <v>86</v>
      </c>
      <c r="AR2949" t="s">
        <v>86</v>
      </c>
      <c r="AS2949" t="s">
        <v>86</v>
      </c>
      <c r="AT2949" t="s">
        <v>86</v>
      </c>
      <c r="AU2949" t="s">
        <v>86</v>
      </c>
      <c r="AV2949" t="s">
        <v>86</v>
      </c>
      <c r="AW2949" t="s">
        <v>86</v>
      </c>
      <c r="AX2949" t="s">
        <v>86</v>
      </c>
      <c r="AY2949" t="s">
        <v>86</v>
      </c>
      <c r="AZ2949" t="s">
        <v>86</v>
      </c>
      <c r="BA2949" t="s">
        <v>86</v>
      </c>
      <c r="BB2949" t="s">
        <v>86</v>
      </c>
      <c r="BC2949" t="s">
        <v>86</v>
      </c>
    </row>
    <row r="2950" spans="1:55" x14ac:dyDescent="0.3">
      <c r="A2950" t="s">
        <v>55</v>
      </c>
      <c r="B2950" t="s">
        <v>86</v>
      </c>
      <c r="C2950" t="s">
        <v>2841</v>
      </c>
      <c r="D2950">
        <v>22110420818</v>
      </c>
      <c r="E2950" t="s">
        <v>2857</v>
      </c>
      <c r="F2950" t="s">
        <v>133</v>
      </c>
      <c r="G2950" t="s">
        <v>86</v>
      </c>
      <c r="H2950" t="s">
        <v>86</v>
      </c>
      <c r="I2950" t="s">
        <v>86</v>
      </c>
      <c r="J2950" t="s">
        <v>86</v>
      </c>
      <c r="K2950" t="s">
        <v>86</v>
      </c>
      <c r="L2950" t="s">
        <v>86</v>
      </c>
      <c r="M2950" t="s">
        <v>86</v>
      </c>
      <c r="N2950" t="s">
        <v>86</v>
      </c>
      <c r="O2950" t="s">
        <v>86</v>
      </c>
      <c r="P2950" t="s">
        <v>86</v>
      </c>
      <c r="Q2950" t="s">
        <v>86</v>
      </c>
      <c r="R2950" t="s">
        <v>86</v>
      </c>
      <c r="S2950" t="s">
        <v>86</v>
      </c>
      <c r="T2950" t="s">
        <v>86</v>
      </c>
      <c r="U2950" t="s">
        <v>86</v>
      </c>
      <c r="V2950" t="s">
        <v>86</v>
      </c>
      <c r="W2950" t="s">
        <v>86</v>
      </c>
      <c r="X2950" t="s">
        <v>86</v>
      </c>
      <c r="Y2950" t="s">
        <v>86</v>
      </c>
      <c r="Z2950" t="s">
        <v>86</v>
      </c>
      <c r="AA2950" t="s">
        <v>86</v>
      </c>
      <c r="AB2950" t="s">
        <v>86</v>
      </c>
      <c r="AC2950" t="s">
        <v>86</v>
      </c>
      <c r="AD2950" t="s">
        <v>86</v>
      </c>
      <c r="AE2950" t="s">
        <v>86</v>
      </c>
      <c r="AF2950" t="s">
        <v>86</v>
      </c>
      <c r="AG2950" t="s">
        <v>86</v>
      </c>
      <c r="AH2950" t="s">
        <v>86</v>
      </c>
      <c r="AI2950" t="s">
        <v>86</v>
      </c>
      <c r="AJ2950" t="s">
        <v>86</v>
      </c>
      <c r="AK2950" t="s">
        <v>86</v>
      </c>
      <c r="AL2950" t="s">
        <v>86</v>
      </c>
      <c r="AM2950" t="s">
        <v>86</v>
      </c>
      <c r="AN2950" t="s">
        <v>86</v>
      </c>
      <c r="AO2950" t="s">
        <v>86</v>
      </c>
      <c r="AP2950" t="s">
        <v>86</v>
      </c>
      <c r="AQ2950" t="s">
        <v>86</v>
      </c>
      <c r="AR2950" t="s">
        <v>86</v>
      </c>
      <c r="AS2950" t="s">
        <v>86</v>
      </c>
      <c r="AT2950" t="s">
        <v>86</v>
      </c>
      <c r="AU2950" t="s">
        <v>86</v>
      </c>
      <c r="AV2950" t="s">
        <v>86</v>
      </c>
      <c r="AW2950" t="s">
        <v>86</v>
      </c>
      <c r="AX2950" t="s">
        <v>86</v>
      </c>
      <c r="AY2950" t="s">
        <v>86</v>
      </c>
      <c r="AZ2950" t="s">
        <v>86</v>
      </c>
      <c r="BA2950" t="s">
        <v>86</v>
      </c>
      <c r="BB2950" t="s">
        <v>86</v>
      </c>
      <c r="BC2950" t="s">
        <v>86</v>
      </c>
    </row>
    <row r="2951" spans="1:55" x14ac:dyDescent="0.3">
      <c r="A2951" t="s">
        <v>55</v>
      </c>
      <c r="B2951" t="s">
        <v>86</v>
      </c>
      <c r="C2951" t="s">
        <v>2841</v>
      </c>
      <c r="D2951">
        <v>22110420819</v>
      </c>
      <c r="E2951" t="s">
        <v>2858</v>
      </c>
      <c r="F2951" t="s">
        <v>133</v>
      </c>
      <c r="G2951" t="s">
        <v>86</v>
      </c>
      <c r="H2951" t="s">
        <v>86</v>
      </c>
      <c r="I2951" t="s">
        <v>86</v>
      </c>
      <c r="J2951" t="s">
        <v>86</v>
      </c>
      <c r="K2951" t="s">
        <v>86</v>
      </c>
      <c r="L2951" t="s">
        <v>86</v>
      </c>
      <c r="M2951" t="s">
        <v>86</v>
      </c>
      <c r="N2951" t="s">
        <v>86</v>
      </c>
      <c r="O2951" t="s">
        <v>86</v>
      </c>
      <c r="P2951" t="s">
        <v>86</v>
      </c>
      <c r="Q2951" t="s">
        <v>86</v>
      </c>
      <c r="R2951" t="s">
        <v>86</v>
      </c>
      <c r="S2951" t="s">
        <v>86</v>
      </c>
      <c r="T2951" t="s">
        <v>86</v>
      </c>
      <c r="U2951" t="s">
        <v>86</v>
      </c>
      <c r="V2951" t="s">
        <v>86</v>
      </c>
      <c r="W2951" t="s">
        <v>86</v>
      </c>
      <c r="X2951" t="s">
        <v>86</v>
      </c>
      <c r="Y2951" t="s">
        <v>86</v>
      </c>
      <c r="Z2951" t="s">
        <v>86</v>
      </c>
      <c r="AA2951" t="s">
        <v>86</v>
      </c>
      <c r="AB2951" t="s">
        <v>86</v>
      </c>
      <c r="AC2951" t="s">
        <v>86</v>
      </c>
      <c r="AD2951" t="s">
        <v>86</v>
      </c>
      <c r="AE2951" t="s">
        <v>86</v>
      </c>
      <c r="AF2951" t="s">
        <v>86</v>
      </c>
      <c r="AG2951" t="s">
        <v>86</v>
      </c>
      <c r="AH2951" t="s">
        <v>86</v>
      </c>
      <c r="AI2951" t="s">
        <v>86</v>
      </c>
      <c r="AJ2951" t="s">
        <v>86</v>
      </c>
      <c r="AK2951" t="s">
        <v>86</v>
      </c>
      <c r="AL2951" t="s">
        <v>86</v>
      </c>
      <c r="AM2951" t="s">
        <v>86</v>
      </c>
      <c r="AN2951" t="s">
        <v>86</v>
      </c>
      <c r="AO2951" t="s">
        <v>86</v>
      </c>
      <c r="AP2951" t="s">
        <v>86</v>
      </c>
      <c r="AQ2951" t="s">
        <v>86</v>
      </c>
      <c r="AR2951" t="s">
        <v>86</v>
      </c>
      <c r="AS2951" t="s">
        <v>86</v>
      </c>
      <c r="AT2951" t="s">
        <v>86</v>
      </c>
      <c r="AU2951" t="s">
        <v>86</v>
      </c>
      <c r="AV2951" t="s">
        <v>86</v>
      </c>
      <c r="AW2951" t="s">
        <v>86</v>
      </c>
      <c r="AX2951" t="s">
        <v>86</v>
      </c>
      <c r="AY2951" t="s">
        <v>86</v>
      </c>
      <c r="AZ2951" t="s">
        <v>86</v>
      </c>
      <c r="BA2951" t="s">
        <v>86</v>
      </c>
      <c r="BB2951" t="s">
        <v>86</v>
      </c>
      <c r="BC2951" t="s">
        <v>86</v>
      </c>
    </row>
    <row r="2952" spans="1:55" x14ac:dyDescent="0.3">
      <c r="A2952" t="s">
        <v>55</v>
      </c>
      <c r="B2952" t="s">
        <v>86</v>
      </c>
      <c r="C2952" t="s">
        <v>2841</v>
      </c>
      <c r="D2952">
        <v>22110420820</v>
      </c>
      <c r="E2952" t="s">
        <v>2859</v>
      </c>
      <c r="F2952" t="s">
        <v>133</v>
      </c>
      <c r="G2952" t="s">
        <v>86</v>
      </c>
      <c r="H2952" t="s">
        <v>86</v>
      </c>
      <c r="I2952" t="s">
        <v>86</v>
      </c>
      <c r="J2952" t="s">
        <v>86</v>
      </c>
      <c r="K2952" t="s">
        <v>86</v>
      </c>
      <c r="L2952" t="s">
        <v>86</v>
      </c>
      <c r="M2952" t="s">
        <v>86</v>
      </c>
      <c r="N2952" t="s">
        <v>86</v>
      </c>
      <c r="O2952" t="s">
        <v>86</v>
      </c>
      <c r="P2952" t="s">
        <v>86</v>
      </c>
      <c r="Q2952" t="s">
        <v>86</v>
      </c>
      <c r="R2952" t="s">
        <v>86</v>
      </c>
      <c r="S2952" t="s">
        <v>86</v>
      </c>
      <c r="T2952" t="s">
        <v>86</v>
      </c>
      <c r="U2952" t="s">
        <v>86</v>
      </c>
      <c r="V2952" t="s">
        <v>86</v>
      </c>
      <c r="W2952" t="s">
        <v>86</v>
      </c>
      <c r="X2952" t="s">
        <v>86</v>
      </c>
      <c r="Y2952" t="s">
        <v>86</v>
      </c>
      <c r="Z2952" t="s">
        <v>86</v>
      </c>
      <c r="AA2952" t="s">
        <v>86</v>
      </c>
      <c r="AB2952" t="s">
        <v>86</v>
      </c>
      <c r="AC2952" t="s">
        <v>86</v>
      </c>
      <c r="AD2952" t="s">
        <v>86</v>
      </c>
      <c r="AE2952" t="s">
        <v>86</v>
      </c>
      <c r="AF2952" t="s">
        <v>86</v>
      </c>
      <c r="AG2952" t="s">
        <v>86</v>
      </c>
      <c r="AH2952" t="s">
        <v>86</v>
      </c>
      <c r="AI2952" t="s">
        <v>86</v>
      </c>
      <c r="AJ2952" t="s">
        <v>86</v>
      </c>
      <c r="AK2952" t="s">
        <v>86</v>
      </c>
      <c r="AL2952" t="s">
        <v>86</v>
      </c>
      <c r="AM2952" t="s">
        <v>86</v>
      </c>
      <c r="AN2952" t="s">
        <v>86</v>
      </c>
      <c r="AO2952" t="s">
        <v>86</v>
      </c>
      <c r="AP2952" t="s">
        <v>86</v>
      </c>
      <c r="AQ2952" t="s">
        <v>86</v>
      </c>
      <c r="AR2952" t="s">
        <v>86</v>
      </c>
      <c r="AS2952" t="s">
        <v>86</v>
      </c>
      <c r="AT2952" t="s">
        <v>86</v>
      </c>
      <c r="AU2952" t="s">
        <v>86</v>
      </c>
      <c r="AV2952" t="s">
        <v>86</v>
      </c>
      <c r="AW2952" t="s">
        <v>86</v>
      </c>
      <c r="AX2952" t="s">
        <v>86</v>
      </c>
      <c r="AY2952" t="s">
        <v>86</v>
      </c>
      <c r="AZ2952" t="s">
        <v>86</v>
      </c>
      <c r="BA2952" t="s">
        <v>86</v>
      </c>
      <c r="BB2952" t="s">
        <v>86</v>
      </c>
      <c r="BC2952" t="s">
        <v>86</v>
      </c>
    </row>
    <row r="2953" spans="1:55" x14ac:dyDescent="0.3">
      <c r="A2953" t="s">
        <v>55</v>
      </c>
      <c r="B2953" t="s">
        <v>86</v>
      </c>
      <c r="C2953" t="s">
        <v>2841</v>
      </c>
      <c r="D2953">
        <v>22110420821</v>
      </c>
      <c r="E2953" t="s">
        <v>2860</v>
      </c>
      <c r="F2953" t="s">
        <v>133</v>
      </c>
      <c r="G2953" t="s">
        <v>86</v>
      </c>
      <c r="H2953" t="s">
        <v>86</v>
      </c>
      <c r="I2953" t="s">
        <v>86</v>
      </c>
      <c r="J2953" t="s">
        <v>86</v>
      </c>
      <c r="K2953" t="s">
        <v>86</v>
      </c>
      <c r="L2953" t="s">
        <v>86</v>
      </c>
      <c r="M2953" t="s">
        <v>86</v>
      </c>
      <c r="N2953" t="s">
        <v>86</v>
      </c>
      <c r="O2953" t="s">
        <v>86</v>
      </c>
      <c r="P2953" t="s">
        <v>86</v>
      </c>
      <c r="Q2953" t="s">
        <v>86</v>
      </c>
      <c r="R2953" t="s">
        <v>86</v>
      </c>
      <c r="S2953" t="s">
        <v>86</v>
      </c>
      <c r="T2953" t="s">
        <v>86</v>
      </c>
      <c r="U2953" t="s">
        <v>86</v>
      </c>
      <c r="V2953" t="s">
        <v>86</v>
      </c>
      <c r="W2953" t="s">
        <v>86</v>
      </c>
      <c r="X2953" t="s">
        <v>86</v>
      </c>
      <c r="Y2953" t="s">
        <v>86</v>
      </c>
      <c r="Z2953" t="s">
        <v>86</v>
      </c>
      <c r="AA2953" t="s">
        <v>86</v>
      </c>
      <c r="AB2953" t="s">
        <v>86</v>
      </c>
      <c r="AC2953" t="s">
        <v>86</v>
      </c>
      <c r="AD2953" t="s">
        <v>86</v>
      </c>
      <c r="AE2953" t="s">
        <v>86</v>
      </c>
      <c r="AF2953" t="s">
        <v>86</v>
      </c>
      <c r="AG2953" t="s">
        <v>86</v>
      </c>
      <c r="AH2953" t="s">
        <v>86</v>
      </c>
      <c r="AI2953" t="s">
        <v>86</v>
      </c>
      <c r="AJ2953" t="s">
        <v>86</v>
      </c>
      <c r="AK2953" t="s">
        <v>86</v>
      </c>
      <c r="AL2953" t="s">
        <v>86</v>
      </c>
      <c r="AM2953" t="s">
        <v>86</v>
      </c>
      <c r="AN2953" t="s">
        <v>86</v>
      </c>
      <c r="AO2953" t="s">
        <v>86</v>
      </c>
      <c r="AP2953" t="s">
        <v>86</v>
      </c>
      <c r="AQ2953" t="s">
        <v>86</v>
      </c>
      <c r="AR2953" t="s">
        <v>86</v>
      </c>
      <c r="AS2953" t="s">
        <v>86</v>
      </c>
      <c r="AT2953" t="s">
        <v>86</v>
      </c>
      <c r="AU2953" t="s">
        <v>86</v>
      </c>
      <c r="AV2953" t="s">
        <v>86</v>
      </c>
      <c r="AW2953" t="s">
        <v>86</v>
      </c>
      <c r="AX2953" t="s">
        <v>86</v>
      </c>
      <c r="AY2953" t="s">
        <v>86</v>
      </c>
      <c r="AZ2953" t="s">
        <v>86</v>
      </c>
      <c r="BA2953" t="s">
        <v>86</v>
      </c>
      <c r="BB2953" t="s">
        <v>86</v>
      </c>
      <c r="BC2953" t="s">
        <v>86</v>
      </c>
    </row>
    <row r="2954" spans="1:55" x14ac:dyDescent="0.3">
      <c r="A2954" t="s">
        <v>55</v>
      </c>
      <c r="B2954" t="s">
        <v>86</v>
      </c>
      <c r="C2954" t="s">
        <v>2861</v>
      </c>
      <c r="D2954">
        <v>22110420902</v>
      </c>
      <c r="E2954" t="s">
        <v>2862</v>
      </c>
      <c r="F2954" t="s">
        <v>133</v>
      </c>
      <c r="G2954" t="s">
        <v>59</v>
      </c>
      <c r="H2954" t="s">
        <v>86</v>
      </c>
      <c r="I2954" t="s">
        <v>86</v>
      </c>
      <c r="J2954" t="s">
        <v>86</v>
      </c>
      <c r="K2954" t="s">
        <v>86</v>
      </c>
      <c r="L2954" t="s">
        <v>86</v>
      </c>
      <c r="M2954" t="s">
        <v>86</v>
      </c>
      <c r="N2954" t="s">
        <v>86</v>
      </c>
      <c r="O2954" t="s">
        <v>86</v>
      </c>
      <c r="P2954" t="s">
        <v>86</v>
      </c>
      <c r="Q2954" t="s">
        <v>86</v>
      </c>
      <c r="R2954" t="s">
        <v>86</v>
      </c>
      <c r="S2954" t="s">
        <v>86</v>
      </c>
      <c r="T2954" t="s">
        <v>86</v>
      </c>
      <c r="U2954" t="s">
        <v>86</v>
      </c>
      <c r="V2954" t="s">
        <v>86</v>
      </c>
      <c r="W2954" t="s">
        <v>86</v>
      </c>
      <c r="X2954" t="s">
        <v>86</v>
      </c>
      <c r="Y2954" t="s">
        <v>86</v>
      </c>
      <c r="Z2954" t="s">
        <v>86</v>
      </c>
      <c r="AA2954" t="s">
        <v>86</v>
      </c>
      <c r="AB2954" t="s">
        <v>86</v>
      </c>
      <c r="AC2954" t="s">
        <v>86</v>
      </c>
      <c r="AD2954" t="s">
        <v>86</v>
      </c>
      <c r="AE2954" t="s">
        <v>86</v>
      </c>
      <c r="AF2954" t="s">
        <v>86</v>
      </c>
      <c r="AG2954" t="s">
        <v>86</v>
      </c>
      <c r="AH2954" t="s">
        <v>86</v>
      </c>
      <c r="AI2954" t="s">
        <v>86</v>
      </c>
      <c r="AJ2954" t="s">
        <v>86</v>
      </c>
      <c r="AK2954" t="s">
        <v>86</v>
      </c>
      <c r="AL2954" t="s">
        <v>86</v>
      </c>
      <c r="AM2954" t="s">
        <v>86</v>
      </c>
      <c r="AN2954" t="s">
        <v>86</v>
      </c>
      <c r="AO2954" t="s">
        <v>86</v>
      </c>
      <c r="AP2954" t="s">
        <v>86</v>
      </c>
      <c r="AQ2954" t="s">
        <v>86</v>
      </c>
      <c r="AR2954" t="s">
        <v>86</v>
      </c>
      <c r="AS2954" t="s">
        <v>86</v>
      </c>
      <c r="AT2954" t="s">
        <v>86</v>
      </c>
      <c r="AU2954" t="s">
        <v>86</v>
      </c>
      <c r="AV2954" t="s">
        <v>86</v>
      </c>
      <c r="AW2954" t="s">
        <v>86</v>
      </c>
      <c r="AX2954" t="s">
        <v>86</v>
      </c>
      <c r="AY2954" t="s">
        <v>86</v>
      </c>
      <c r="AZ2954" t="s">
        <v>86</v>
      </c>
      <c r="BA2954" t="s">
        <v>86</v>
      </c>
      <c r="BB2954" t="s">
        <v>86</v>
      </c>
      <c r="BC2954" t="s">
        <v>86</v>
      </c>
    </row>
    <row r="2955" spans="1:55" x14ac:dyDescent="0.3">
      <c r="A2955" t="s">
        <v>55</v>
      </c>
      <c r="B2955" t="s">
        <v>86</v>
      </c>
      <c r="C2955" t="s">
        <v>2861</v>
      </c>
      <c r="D2955">
        <v>22110420903</v>
      </c>
      <c r="E2955" t="s">
        <v>2863</v>
      </c>
      <c r="F2955" t="s">
        <v>58</v>
      </c>
      <c r="G2955" t="s">
        <v>59</v>
      </c>
      <c r="H2955" t="s">
        <v>86</v>
      </c>
      <c r="I2955" t="s">
        <v>86</v>
      </c>
      <c r="J2955" t="s">
        <v>86</v>
      </c>
      <c r="K2955" t="s">
        <v>86</v>
      </c>
      <c r="L2955" t="s">
        <v>86</v>
      </c>
      <c r="M2955" t="s">
        <v>86</v>
      </c>
      <c r="N2955" t="s">
        <v>86</v>
      </c>
      <c r="O2955" t="s">
        <v>86</v>
      </c>
      <c r="P2955" t="s">
        <v>86</v>
      </c>
      <c r="Q2955" t="s">
        <v>86</v>
      </c>
      <c r="R2955" t="s">
        <v>86</v>
      </c>
      <c r="S2955" t="s">
        <v>86</v>
      </c>
      <c r="T2955" t="s">
        <v>86</v>
      </c>
      <c r="U2955" t="s">
        <v>86</v>
      </c>
      <c r="V2955" t="s">
        <v>86</v>
      </c>
      <c r="W2955" t="s">
        <v>86</v>
      </c>
      <c r="X2955" t="s">
        <v>86</v>
      </c>
      <c r="Y2955" t="s">
        <v>86</v>
      </c>
      <c r="Z2955" t="s">
        <v>86</v>
      </c>
      <c r="AA2955" t="s">
        <v>86</v>
      </c>
      <c r="AB2955" t="s">
        <v>86</v>
      </c>
      <c r="AC2955" t="s">
        <v>86</v>
      </c>
      <c r="AD2955" t="s">
        <v>86</v>
      </c>
      <c r="AE2955" t="s">
        <v>86</v>
      </c>
      <c r="AF2955" t="s">
        <v>86</v>
      </c>
      <c r="AG2955" t="s">
        <v>86</v>
      </c>
      <c r="AH2955" t="s">
        <v>86</v>
      </c>
      <c r="AI2955" t="s">
        <v>86</v>
      </c>
      <c r="AJ2955" t="s">
        <v>86</v>
      </c>
      <c r="AK2955" t="s">
        <v>86</v>
      </c>
      <c r="AL2955" t="s">
        <v>86</v>
      </c>
      <c r="AM2955" t="s">
        <v>86</v>
      </c>
      <c r="AN2955" t="s">
        <v>86</v>
      </c>
      <c r="AO2955" t="s">
        <v>86</v>
      </c>
      <c r="AP2955" t="s">
        <v>86</v>
      </c>
      <c r="AQ2955" t="s">
        <v>86</v>
      </c>
      <c r="AR2955" t="s">
        <v>86</v>
      </c>
      <c r="AS2955" t="s">
        <v>86</v>
      </c>
      <c r="AT2955" t="s">
        <v>86</v>
      </c>
      <c r="AU2955" t="s">
        <v>86</v>
      </c>
      <c r="AV2955" t="s">
        <v>86</v>
      </c>
      <c r="AW2955" t="s">
        <v>86</v>
      </c>
      <c r="AX2955" t="s">
        <v>86</v>
      </c>
      <c r="AY2955" t="s">
        <v>86</v>
      </c>
      <c r="AZ2955" t="s">
        <v>86</v>
      </c>
      <c r="BA2955" t="s">
        <v>86</v>
      </c>
      <c r="BB2955" t="s">
        <v>86</v>
      </c>
      <c r="BC2955" t="s">
        <v>86</v>
      </c>
    </row>
    <row r="2956" spans="1:55" x14ac:dyDescent="0.3">
      <c r="A2956" t="s">
        <v>55</v>
      </c>
      <c r="B2956" t="s">
        <v>86</v>
      </c>
      <c r="C2956" t="s">
        <v>2861</v>
      </c>
      <c r="D2956">
        <v>22110420904</v>
      </c>
      <c r="E2956" t="s">
        <v>2864</v>
      </c>
      <c r="F2956" t="s">
        <v>88</v>
      </c>
      <c r="G2956" t="s">
        <v>89</v>
      </c>
      <c r="H2956" t="s">
        <v>86</v>
      </c>
      <c r="I2956" t="s">
        <v>86</v>
      </c>
      <c r="J2956" t="s">
        <v>86</v>
      </c>
      <c r="K2956" t="s">
        <v>86</v>
      </c>
      <c r="L2956" t="s">
        <v>86</v>
      </c>
      <c r="M2956" t="s">
        <v>86</v>
      </c>
      <c r="N2956" t="s">
        <v>86</v>
      </c>
      <c r="O2956" t="s">
        <v>86</v>
      </c>
      <c r="P2956" t="s">
        <v>86</v>
      </c>
      <c r="Q2956" t="s">
        <v>86</v>
      </c>
      <c r="R2956" t="s">
        <v>86</v>
      </c>
      <c r="S2956" t="s">
        <v>86</v>
      </c>
      <c r="T2956" t="s">
        <v>86</v>
      </c>
      <c r="U2956" t="s">
        <v>86</v>
      </c>
      <c r="V2956" t="s">
        <v>86</v>
      </c>
      <c r="W2956" t="s">
        <v>86</v>
      </c>
      <c r="X2956" t="s">
        <v>86</v>
      </c>
      <c r="Y2956" t="s">
        <v>86</v>
      </c>
      <c r="Z2956" t="s">
        <v>86</v>
      </c>
      <c r="AA2956" t="s">
        <v>86</v>
      </c>
      <c r="AB2956" t="s">
        <v>86</v>
      </c>
      <c r="AC2956" t="s">
        <v>86</v>
      </c>
      <c r="AD2956" t="s">
        <v>86</v>
      </c>
      <c r="AE2956" t="s">
        <v>86</v>
      </c>
      <c r="AF2956" t="s">
        <v>86</v>
      </c>
      <c r="AG2956" t="s">
        <v>86</v>
      </c>
      <c r="AH2956" t="s">
        <v>86</v>
      </c>
      <c r="AI2956" t="s">
        <v>86</v>
      </c>
      <c r="AJ2956" t="s">
        <v>86</v>
      </c>
      <c r="AK2956" t="s">
        <v>86</v>
      </c>
      <c r="AL2956" t="s">
        <v>86</v>
      </c>
      <c r="AM2956" t="s">
        <v>86</v>
      </c>
      <c r="AN2956" t="s">
        <v>86</v>
      </c>
      <c r="AO2956" t="s">
        <v>86</v>
      </c>
      <c r="AP2956" t="s">
        <v>86</v>
      </c>
      <c r="AQ2956" t="s">
        <v>86</v>
      </c>
      <c r="AR2956" t="s">
        <v>86</v>
      </c>
      <c r="AS2956" t="s">
        <v>86</v>
      </c>
      <c r="AT2956" t="s">
        <v>86</v>
      </c>
      <c r="AU2956" t="s">
        <v>86</v>
      </c>
      <c r="AV2956" t="s">
        <v>86</v>
      </c>
      <c r="AW2956" t="s">
        <v>86</v>
      </c>
      <c r="AX2956" t="s">
        <v>86</v>
      </c>
      <c r="AY2956" t="s">
        <v>86</v>
      </c>
      <c r="AZ2956" t="s">
        <v>86</v>
      </c>
      <c r="BA2956" t="s">
        <v>86</v>
      </c>
      <c r="BB2956" t="s">
        <v>86</v>
      </c>
      <c r="BC2956" t="s">
        <v>86</v>
      </c>
    </row>
    <row r="2957" spans="1:55" x14ac:dyDescent="0.3">
      <c r="A2957" t="s">
        <v>55</v>
      </c>
      <c r="B2957" t="s">
        <v>86</v>
      </c>
      <c r="C2957" t="s">
        <v>2861</v>
      </c>
      <c r="D2957">
        <v>22110420905</v>
      </c>
      <c r="E2957" t="s">
        <v>2865</v>
      </c>
      <c r="F2957" t="s">
        <v>177</v>
      </c>
      <c r="G2957" t="s">
        <v>89</v>
      </c>
      <c r="H2957" t="s">
        <v>86</v>
      </c>
      <c r="I2957" t="s">
        <v>86</v>
      </c>
      <c r="J2957" t="s">
        <v>86</v>
      </c>
      <c r="K2957" t="s">
        <v>86</v>
      </c>
      <c r="L2957" t="s">
        <v>86</v>
      </c>
      <c r="M2957" t="s">
        <v>86</v>
      </c>
      <c r="N2957" t="s">
        <v>86</v>
      </c>
      <c r="O2957" t="s">
        <v>86</v>
      </c>
      <c r="P2957" t="s">
        <v>86</v>
      </c>
      <c r="Q2957" t="s">
        <v>86</v>
      </c>
      <c r="R2957" t="s">
        <v>86</v>
      </c>
      <c r="S2957" t="s">
        <v>86</v>
      </c>
      <c r="T2957" t="s">
        <v>86</v>
      </c>
      <c r="U2957" t="s">
        <v>86</v>
      </c>
      <c r="V2957" t="s">
        <v>86</v>
      </c>
      <c r="W2957" t="s">
        <v>86</v>
      </c>
      <c r="X2957" t="s">
        <v>86</v>
      </c>
      <c r="Y2957" t="s">
        <v>86</v>
      </c>
      <c r="Z2957" t="s">
        <v>86</v>
      </c>
      <c r="AA2957" t="s">
        <v>86</v>
      </c>
      <c r="AB2957" t="s">
        <v>86</v>
      </c>
      <c r="AC2957" t="s">
        <v>86</v>
      </c>
      <c r="AD2957" t="s">
        <v>86</v>
      </c>
      <c r="AE2957" t="s">
        <v>86</v>
      </c>
      <c r="AF2957" t="s">
        <v>86</v>
      </c>
      <c r="AG2957" t="s">
        <v>86</v>
      </c>
      <c r="AH2957" t="s">
        <v>86</v>
      </c>
      <c r="AI2957" t="s">
        <v>86</v>
      </c>
      <c r="AJ2957" t="s">
        <v>86</v>
      </c>
      <c r="AK2957" t="s">
        <v>86</v>
      </c>
      <c r="AL2957" t="s">
        <v>86</v>
      </c>
      <c r="AM2957" t="s">
        <v>86</v>
      </c>
      <c r="AN2957" t="s">
        <v>86</v>
      </c>
      <c r="AO2957" t="s">
        <v>86</v>
      </c>
      <c r="AP2957" t="s">
        <v>86</v>
      </c>
      <c r="AQ2957" t="s">
        <v>86</v>
      </c>
      <c r="AR2957" t="s">
        <v>86</v>
      </c>
      <c r="AS2957" t="s">
        <v>86</v>
      </c>
      <c r="AT2957" t="s">
        <v>86</v>
      </c>
      <c r="AU2957" t="s">
        <v>86</v>
      </c>
      <c r="AV2957" t="s">
        <v>86</v>
      </c>
      <c r="AW2957" t="s">
        <v>86</v>
      </c>
      <c r="AX2957" t="s">
        <v>86</v>
      </c>
      <c r="AY2957" t="s">
        <v>86</v>
      </c>
      <c r="AZ2957" t="s">
        <v>86</v>
      </c>
      <c r="BA2957" t="s">
        <v>86</v>
      </c>
      <c r="BB2957" t="s">
        <v>86</v>
      </c>
      <c r="BC2957" t="s">
        <v>86</v>
      </c>
    </row>
    <row r="2958" spans="1:55" x14ac:dyDescent="0.3">
      <c r="A2958" t="s">
        <v>55</v>
      </c>
      <c r="B2958" t="s">
        <v>86</v>
      </c>
      <c r="C2958" t="s">
        <v>2861</v>
      </c>
      <c r="D2958">
        <v>22110420907</v>
      </c>
      <c r="E2958" t="s">
        <v>2866</v>
      </c>
      <c r="F2958" t="s">
        <v>58</v>
      </c>
      <c r="G2958" t="s">
        <v>89</v>
      </c>
      <c r="H2958" t="s">
        <v>86</v>
      </c>
      <c r="I2958" t="s">
        <v>86</v>
      </c>
      <c r="J2958" t="s">
        <v>86</v>
      </c>
      <c r="K2958" t="s">
        <v>86</v>
      </c>
      <c r="L2958" t="s">
        <v>86</v>
      </c>
      <c r="M2958" t="s">
        <v>86</v>
      </c>
      <c r="N2958" t="s">
        <v>86</v>
      </c>
      <c r="O2958" t="s">
        <v>86</v>
      </c>
      <c r="P2958" t="s">
        <v>86</v>
      </c>
      <c r="Q2958" t="s">
        <v>86</v>
      </c>
      <c r="R2958" t="s">
        <v>86</v>
      </c>
      <c r="S2958" t="s">
        <v>86</v>
      </c>
      <c r="T2958" t="s">
        <v>86</v>
      </c>
      <c r="U2958" t="s">
        <v>86</v>
      </c>
      <c r="V2958" t="s">
        <v>86</v>
      </c>
      <c r="W2958" t="s">
        <v>86</v>
      </c>
      <c r="X2958" t="s">
        <v>86</v>
      </c>
      <c r="Y2958" t="s">
        <v>86</v>
      </c>
      <c r="Z2958" t="s">
        <v>86</v>
      </c>
      <c r="AA2958" t="s">
        <v>86</v>
      </c>
      <c r="AB2958" t="s">
        <v>86</v>
      </c>
      <c r="AC2958" t="s">
        <v>86</v>
      </c>
      <c r="AD2958" t="s">
        <v>86</v>
      </c>
      <c r="AE2958" t="s">
        <v>86</v>
      </c>
      <c r="AF2958" t="s">
        <v>86</v>
      </c>
      <c r="AG2958" t="s">
        <v>86</v>
      </c>
      <c r="AH2958" t="s">
        <v>86</v>
      </c>
      <c r="AI2958" t="s">
        <v>86</v>
      </c>
      <c r="AJ2958" t="s">
        <v>86</v>
      </c>
      <c r="AK2958" t="s">
        <v>86</v>
      </c>
      <c r="AL2958" t="s">
        <v>86</v>
      </c>
      <c r="AM2958" t="s">
        <v>86</v>
      </c>
      <c r="AN2958" t="s">
        <v>86</v>
      </c>
      <c r="AO2958" t="s">
        <v>86</v>
      </c>
      <c r="AP2958" t="s">
        <v>86</v>
      </c>
      <c r="AQ2958" t="s">
        <v>86</v>
      </c>
      <c r="AR2958" t="s">
        <v>86</v>
      </c>
      <c r="AS2958" t="s">
        <v>86</v>
      </c>
      <c r="AT2958" t="s">
        <v>86</v>
      </c>
      <c r="AU2958" t="s">
        <v>86</v>
      </c>
      <c r="AV2958" t="s">
        <v>86</v>
      </c>
      <c r="AW2958" t="s">
        <v>86</v>
      </c>
      <c r="AX2958" t="s">
        <v>86</v>
      </c>
      <c r="AY2958" t="s">
        <v>86</v>
      </c>
      <c r="AZ2958" t="s">
        <v>86</v>
      </c>
      <c r="BA2958" t="s">
        <v>86</v>
      </c>
      <c r="BB2958" t="s">
        <v>86</v>
      </c>
      <c r="BC2958" t="s">
        <v>86</v>
      </c>
    </row>
    <row r="2959" spans="1:55" x14ac:dyDescent="0.3">
      <c r="A2959" t="s">
        <v>55</v>
      </c>
      <c r="B2959" t="s">
        <v>86</v>
      </c>
      <c r="C2959" t="s">
        <v>2861</v>
      </c>
      <c r="D2959">
        <v>22110420908</v>
      </c>
      <c r="E2959" t="s">
        <v>2867</v>
      </c>
      <c r="F2959" t="s">
        <v>88</v>
      </c>
      <c r="G2959" t="s">
        <v>89</v>
      </c>
      <c r="H2959" t="s">
        <v>86</v>
      </c>
      <c r="I2959" t="s">
        <v>86</v>
      </c>
      <c r="J2959" t="s">
        <v>86</v>
      </c>
      <c r="K2959" t="s">
        <v>86</v>
      </c>
      <c r="L2959" t="s">
        <v>86</v>
      </c>
      <c r="M2959" t="s">
        <v>86</v>
      </c>
      <c r="N2959" t="s">
        <v>86</v>
      </c>
      <c r="O2959" t="s">
        <v>86</v>
      </c>
      <c r="P2959" t="s">
        <v>86</v>
      </c>
      <c r="Q2959" t="s">
        <v>86</v>
      </c>
      <c r="R2959" t="s">
        <v>86</v>
      </c>
      <c r="S2959" t="s">
        <v>86</v>
      </c>
      <c r="T2959" t="s">
        <v>86</v>
      </c>
      <c r="U2959" t="s">
        <v>86</v>
      </c>
      <c r="V2959" t="s">
        <v>86</v>
      </c>
      <c r="W2959" t="s">
        <v>86</v>
      </c>
      <c r="X2959" t="s">
        <v>86</v>
      </c>
      <c r="Y2959" t="s">
        <v>86</v>
      </c>
      <c r="Z2959" t="s">
        <v>86</v>
      </c>
      <c r="AA2959" t="s">
        <v>86</v>
      </c>
      <c r="AB2959" t="s">
        <v>86</v>
      </c>
      <c r="AC2959" t="s">
        <v>86</v>
      </c>
      <c r="AD2959" t="s">
        <v>86</v>
      </c>
      <c r="AE2959" t="s">
        <v>86</v>
      </c>
      <c r="AF2959" t="s">
        <v>86</v>
      </c>
      <c r="AG2959" t="s">
        <v>86</v>
      </c>
      <c r="AH2959" t="s">
        <v>86</v>
      </c>
      <c r="AI2959" t="s">
        <v>86</v>
      </c>
      <c r="AJ2959" t="s">
        <v>86</v>
      </c>
      <c r="AK2959" t="s">
        <v>86</v>
      </c>
      <c r="AL2959" t="s">
        <v>86</v>
      </c>
      <c r="AM2959" t="s">
        <v>86</v>
      </c>
      <c r="AN2959" t="s">
        <v>86</v>
      </c>
      <c r="AO2959" t="s">
        <v>86</v>
      </c>
      <c r="AP2959" t="s">
        <v>86</v>
      </c>
      <c r="AQ2959" t="s">
        <v>86</v>
      </c>
      <c r="AR2959" t="s">
        <v>86</v>
      </c>
      <c r="AS2959" t="s">
        <v>86</v>
      </c>
      <c r="AT2959" t="s">
        <v>86</v>
      </c>
      <c r="AU2959" t="s">
        <v>86</v>
      </c>
      <c r="AV2959" t="s">
        <v>86</v>
      </c>
      <c r="AW2959" t="s">
        <v>86</v>
      </c>
      <c r="AX2959" t="s">
        <v>86</v>
      </c>
      <c r="AY2959" t="s">
        <v>86</v>
      </c>
      <c r="AZ2959" t="s">
        <v>86</v>
      </c>
      <c r="BA2959" t="s">
        <v>86</v>
      </c>
      <c r="BB2959" t="s">
        <v>86</v>
      </c>
      <c r="BC2959" t="s">
        <v>86</v>
      </c>
    </row>
    <row r="2960" spans="1:55" x14ac:dyDescent="0.3">
      <c r="A2960" t="s">
        <v>55</v>
      </c>
      <c r="B2960" t="s">
        <v>86</v>
      </c>
      <c r="C2960" t="s">
        <v>2861</v>
      </c>
      <c r="D2960">
        <v>22110420909</v>
      </c>
      <c r="E2960" t="s">
        <v>2868</v>
      </c>
      <c r="F2960" t="s">
        <v>133</v>
      </c>
      <c r="G2960" t="s">
        <v>89</v>
      </c>
      <c r="H2960" t="s">
        <v>86</v>
      </c>
      <c r="I2960" t="s">
        <v>86</v>
      </c>
      <c r="J2960" t="s">
        <v>86</v>
      </c>
      <c r="K2960" t="s">
        <v>86</v>
      </c>
      <c r="L2960" t="s">
        <v>86</v>
      </c>
      <c r="M2960" t="s">
        <v>86</v>
      </c>
      <c r="N2960" t="s">
        <v>86</v>
      </c>
      <c r="O2960" t="s">
        <v>86</v>
      </c>
      <c r="P2960" t="s">
        <v>86</v>
      </c>
      <c r="Q2960" t="s">
        <v>86</v>
      </c>
      <c r="R2960" t="s">
        <v>86</v>
      </c>
      <c r="S2960" t="s">
        <v>86</v>
      </c>
      <c r="T2960" t="s">
        <v>86</v>
      </c>
      <c r="U2960" t="s">
        <v>86</v>
      </c>
      <c r="V2960" t="s">
        <v>86</v>
      </c>
      <c r="W2960" t="s">
        <v>86</v>
      </c>
      <c r="X2960" t="s">
        <v>86</v>
      </c>
      <c r="Y2960" t="s">
        <v>86</v>
      </c>
      <c r="Z2960" t="s">
        <v>86</v>
      </c>
      <c r="AA2960" t="s">
        <v>86</v>
      </c>
      <c r="AB2960" t="s">
        <v>86</v>
      </c>
      <c r="AC2960" t="s">
        <v>86</v>
      </c>
      <c r="AD2960" t="s">
        <v>86</v>
      </c>
      <c r="AE2960" t="s">
        <v>86</v>
      </c>
      <c r="AF2960" t="s">
        <v>86</v>
      </c>
      <c r="AG2960" t="s">
        <v>86</v>
      </c>
      <c r="AH2960" t="s">
        <v>86</v>
      </c>
      <c r="AI2960" t="s">
        <v>86</v>
      </c>
      <c r="AJ2960" t="s">
        <v>86</v>
      </c>
      <c r="AK2960" t="s">
        <v>86</v>
      </c>
      <c r="AL2960" t="s">
        <v>86</v>
      </c>
      <c r="AM2960" t="s">
        <v>86</v>
      </c>
      <c r="AN2960" t="s">
        <v>86</v>
      </c>
      <c r="AO2960" t="s">
        <v>86</v>
      </c>
      <c r="AP2960" t="s">
        <v>86</v>
      </c>
      <c r="AQ2960" t="s">
        <v>86</v>
      </c>
      <c r="AR2960" t="s">
        <v>86</v>
      </c>
      <c r="AS2960" t="s">
        <v>86</v>
      </c>
      <c r="AT2960" t="s">
        <v>86</v>
      </c>
      <c r="AU2960" t="s">
        <v>86</v>
      </c>
      <c r="AV2960" t="s">
        <v>86</v>
      </c>
      <c r="AW2960" t="s">
        <v>86</v>
      </c>
      <c r="AX2960" t="s">
        <v>86</v>
      </c>
      <c r="AY2960" t="s">
        <v>86</v>
      </c>
      <c r="AZ2960" t="s">
        <v>86</v>
      </c>
      <c r="BA2960" t="s">
        <v>86</v>
      </c>
      <c r="BB2960" t="s">
        <v>86</v>
      </c>
      <c r="BC2960" t="s">
        <v>86</v>
      </c>
    </row>
    <row r="2961" spans="1:55" x14ac:dyDescent="0.3">
      <c r="A2961" t="s">
        <v>55</v>
      </c>
      <c r="B2961" t="s">
        <v>86</v>
      </c>
      <c r="C2961" t="s">
        <v>2861</v>
      </c>
      <c r="D2961">
        <v>22110420910</v>
      </c>
      <c r="E2961" t="s">
        <v>2869</v>
      </c>
      <c r="F2961" t="s">
        <v>88</v>
      </c>
      <c r="G2961" t="s">
        <v>59</v>
      </c>
      <c r="H2961" t="s">
        <v>86</v>
      </c>
      <c r="I2961" t="s">
        <v>86</v>
      </c>
      <c r="J2961" t="s">
        <v>86</v>
      </c>
      <c r="K2961" t="s">
        <v>86</v>
      </c>
      <c r="L2961" t="s">
        <v>86</v>
      </c>
      <c r="M2961" t="s">
        <v>86</v>
      </c>
      <c r="N2961" t="s">
        <v>86</v>
      </c>
      <c r="O2961" t="s">
        <v>86</v>
      </c>
      <c r="P2961" t="s">
        <v>86</v>
      </c>
      <c r="Q2961" t="s">
        <v>86</v>
      </c>
      <c r="R2961" t="s">
        <v>86</v>
      </c>
      <c r="S2961" t="s">
        <v>86</v>
      </c>
      <c r="T2961" t="s">
        <v>86</v>
      </c>
      <c r="U2961" t="s">
        <v>86</v>
      </c>
      <c r="V2961" t="s">
        <v>86</v>
      </c>
      <c r="W2961" t="s">
        <v>86</v>
      </c>
      <c r="X2961" t="s">
        <v>86</v>
      </c>
      <c r="Y2961" t="s">
        <v>86</v>
      </c>
      <c r="Z2961" t="s">
        <v>86</v>
      </c>
      <c r="AA2961" t="s">
        <v>86</v>
      </c>
      <c r="AB2961" t="s">
        <v>86</v>
      </c>
      <c r="AC2961" t="s">
        <v>86</v>
      </c>
      <c r="AD2961" t="s">
        <v>86</v>
      </c>
      <c r="AE2961" t="s">
        <v>86</v>
      </c>
      <c r="AF2961" t="s">
        <v>86</v>
      </c>
      <c r="AG2961" t="s">
        <v>86</v>
      </c>
      <c r="AH2961" t="s">
        <v>86</v>
      </c>
      <c r="AI2961" t="s">
        <v>86</v>
      </c>
      <c r="AJ2961" t="s">
        <v>86</v>
      </c>
      <c r="AK2961" t="s">
        <v>86</v>
      </c>
      <c r="AL2961" t="s">
        <v>86</v>
      </c>
      <c r="AM2961" t="s">
        <v>86</v>
      </c>
      <c r="AN2961" t="s">
        <v>86</v>
      </c>
      <c r="AO2961" t="s">
        <v>86</v>
      </c>
      <c r="AP2961" t="s">
        <v>86</v>
      </c>
      <c r="AQ2961" t="s">
        <v>86</v>
      </c>
      <c r="AR2961" t="s">
        <v>86</v>
      </c>
      <c r="AS2961" t="s">
        <v>86</v>
      </c>
      <c r="AT2961" t="s">
        <v>86</v>
      </c>
      <c r="AU2961" t="s">
        <v>86</v>
      </c>
      <c r="AV2961" t="s">
        <v>86</v>
      </c>
      <c r="AW2961" t="s">
        <v>86</v>
      </c>
      <c r="AX2961" t="s">
        <v>86</v>
      </c>
      <c r="AY2961" t="s">
        <v>86</v>
      </c>
      <c r="AZ2961" t="s">
        <v>86</v>
      </c>
      <c r="BA2961" t="s">
        <v>86</v>
      </c>
      <c r="BB2961" t="s">
        <v>86</v>
      </c>
      <c r="BC2961" t="s">
        <v>86</v>
      </c>
    </row>
    <row r="2962" spans="1:55" x14ac:dyDescent="0.3">
      <c r="A2962" t="s">
        <v>55</v>
      </c>
      <c r="B2962" t="s">
        <v>86</v>
      </c>
      <c r="C2962" t="s">
        <v>2861</v>
      </c>
      <c r="D2962">
        <v>22110420911</v>
      </c>
      <c r="E2962" t="s">
        <v>2870</v>
      </c>
      <c r="F2962" t="s">
        <v>133</v>
      </c>
      <c r="G2962" t="s">
        <v>89</v>
      </c>
      <c r="H2962" t="s">
        <v>86</v>
      </c>
      <c r="I2962" t="s">
        <v>86</v>
      </c>
      <c r="J2962" t="s">
        <v>86</v>
      </c>
      <c r="K2962" t="s">
        <v>86</v>
      </c>
      <c r="L2962" t="s">
        <v>86</v>
      </c>
      <c r="M2962" t="s">
        <v>86</v>
      </c>
      <c r="N2962" t="s">
        <v>86</v>
      </c>
      <c r="O2962" t="s">
        <v>86</v>
      </c>
      <c r="P2962" t="s">
        <v>86</v>
      </c>
      <c r="Q2962" t="s">
        <v>86</v>
      </c>
      <c r="R2962" t="s">
        <v>86</v>
      </c>
      <c r="S2962" t="s">
        <v>86</v>
      </c>
      <c r="T2962" t="s">
        <v>86</v>
      </c>
      <c r="U2962" t="s">
        <v>86</v>
      </c>
      <c r="V2962" t="s">
        <v>86</v>
      </c>
      <c r="W2962" t="s">
        <v>86</v>
      </c>
      <c r="X2962" t="s">
        <v>86</v>
      </c>
      <c r="Y2962" t="s">
        <v>86</v>
      </c>
      <c r="Z2962" t="s">
        <v>86</v>
      </c>
      <c r="AA2962" t="s">
        <v>86</v>
      </c>
      <c r="AB2962" t="s">
        <v>86</v>
      </c>
      <c r="AC2962" t="s">
        <v>86</v>
      </c>
      <c r="AD2962" t="s">
        <v>86</v>
      </c>
      <c r="AE2962" t="s">
        <v>86</v>
      </c>
      <c r="AF2962" t="s">
        <v>86</v>
      </c>
      <c r="AG2962" t="s">
        <v>86</v>
      </c>
      <c r="AH2962" t="s">
        <v>86</v>
      </c>
      <c r="AI2962" t="s">
        <v>86</v>
      </c>
      <c r="AJ2962" t="s">
        <v>86</v>
      </c>
      <c r="AK2962" t="s">
        <v>86</v>
      </c>
      <c r="AL2962" t="s">
        <v>86</v>
      </c>
      <c r="AM2962" t="s">
        <v>86</v>
      </c>
      <c r="AN2962" t="s">
        <v>86</v>
      </c>
      <c r="AO2962" t="s">
        <v>86</v>
      </c>
      <c r="AP2962" t="s">
        <v>86</v>
      </c>
      <c r="AQ2962" t="s">
        <v>86</v>
      </c>
      <c r="AR2962" t="s">
        <v>86</v>
      </c>
      <c r="AS2962" t="s">
        <v>86</v>
      </c>
      <c r="AT2962" t="s">
        <v>86</v>
      </c>
      <c r="AU2962" t="s">
        <v>86</v>
      </c>
      <c r="AV2962" t="s">
        <v>86</v>
      </c>
      <c r="AW2962" t="s">
        <v>86</v>
      </c>
      <c r="AX2962" t="s">
        <v>86</v>
      </c>
      <c r="AY2962" t="s">
        <v>86</v>
      </c>
      <c r="AZ2962" t="s">
        <v>86</v>
      </c>
      <c r="BA2962" t="s">
        <v>86</v>
      </c>
      <c r="BB2962" t="s">
        <v>86</v>
      </c>
      <c r="BC2962" t="s">
        <v>86</v>
      </c>
    </row>
    <row r="2963" spans="1:55" x14ac:dyDescent="0.3">
      <c r="A2963" t="s">
        <v>55</v>
      </c>
      <c r="B2963" t="s">
        <v>86</v>
      </c>
      <c r="C2963" t="s">
        <v>2871</v>
      </c>
      <c r="D2963">
        <v>22110421001</v>
      </c>
      <c r="E2963" t="s">
        <v>2872</v>
      </c>
      <c r="F2963" t="s">
        <v>58</v>
      </c>
      <c r="G2963" t="s">
        <v>59</v>
      </c>
      <c r="H2963" t="s">
        <v>86</v>
      </c>
      <c r="I2963" t="s">
        <v>86</v>
      </c>
      <c r="J2963" t="s">
        <v>86</v>
      </c>
      <c r="K2963" t="s">
        <v>86</v>
      </c>
      <c r="L2963" t="s">
        <v>86</v>
      </c>
      <c r="M2963" t="s">
        <v>86</v>
      </c>
      <c r="N2963" t="s">
        <v>86</v>
      </c>
      <c r="O2963" t="s">
        <v>86</v>
      </c>
      <c r="P2963" t="s">
        <v>86</v>
      </c>
      <c r="Q2963" t="s">
        <v>86</v>
      </c>
      <c r="R2963" t="s">
        <v>86</v>
      </c>
      <c r="S2963" t="s">
        <v>86</v>
      </c>
      <c r="T2963" t="s">
        <v>86</v>
      </c>
      <c r="U2963" t="s">
        <v>86</v>
      </c>
      <c r="V2963" t="s">
        <v>86</v>
      </c>
      <c r="W2963" t="s">
        <v>86</v>
      </c>
      <c r="X2963" t="s">
        <v>86</v>
      </c>
      <c r="Y2963" t="s">
        <v>86</v>
      </c>
      <c r="Z2963" t="s">
        <v>86</v>
      </c>
      <c r="AA2963" t="s">
        <v>86</v>
      </c>
      <c r="AB2963" t="s">
        <v>86</v>
      </c>
      <c r="AC2963" t="s">
        <v>86</v>
      </c>
      <c r="AD2963" t="s">
        <v>86</v>
      </c>
      <c r="AE2963" t="s">
        <v>86</v>
      </c>
      <c r="AF2963" t="s">
        <v>86</v>
      </c>
      <c r="AG2963" t="s">
        <v>86</v>
      </c>
      <c r="AH2963" t="s">
        <v>86</v>
      </c>
      <c r="AI2963" t="s">
        <v>86</v>
      </c>
      <c r="AJ2963" t="s">
        <v>86</v>
      </c>
      <c r="AK2963" t="s">
        <v>86</v>
      </c>
      <c r="AL2963" t="s">
        <v>86</v>
      </c>
      <c r="AM2963" t="s">
        <v>86</v>
      </c>
      <c r="AN2963" t="s">
        <v>86</v>
      </c>
      <c r="AO2963" t="s">
        <v>86</v>
      </c>
      <c r="AP2963" t="s">
        <v>86</v>
      </c>
      <c r="AQ2963" t="s">
        <v>86</v>
      </c>
      <c r="AR2963" t="s">
        <v>86</v>
      </c>
      <c r="AS2963" t="s">
        <v>86</v>
      </c>
      <c r="AT2963" t="s">
        <v>86</v>
      </c>
      <c r="AU2963" t="s">
        <v>86</v>
      </c>
      <c r="AV2963" t="s">
        <v>86</v>
      </c>
      <c r="AW2963" t="s">
        <v>86</v>
      </c>
      <c r="AX2963" t="s">
        <v>86</v>
      </c>
      <c r="AY2963" t="s">
        <v>86</v>
      </c>
      <c r="AZ2963" t="s">
        <v>86</v>
      </c>
      <c r="BA2963" t="s">
        <v>86</v>
      </c>
      <c r="BB2963" t="s">
        <v>86</v>
      </c>
      <c r="BC2963" t="s">
        <v>86</v>
      </c>
    </row>
    <row r="2964" spans="1:55" x14ac:dyDescent="0.3">
      <c r="A2964" t="s">
        <v>55</v>
      </c>
      <c r="B2964" t="s">
        <v>86</v>
      </c>
      <c r="C2964" t="s">
        <v>2871</v>
      </c>
      <c r="D2964">
        <v>22110421002</v>
      </c>
      <c r="E2964" t="s">
        <v>2873</v>
      </c>
      <c r="F2964" t="s">
        <v>133</v>
      </c>
      <c r="G2964" t="s">
        <v>59</v>
      </c>
      <c r="H2964" t="s">
        <v>86</v>
      </c>
      <c r="I2964" t="s">
        <v>86</v>
      </c>
      <c r="J2964" t="s">
        <v>86</v>
      </c>
      <c r="K2964" t="s">
        <v>86</v>
      </c>
      <c r="L2964" t="s">
        <v>86</v>
      </c>
      <c r="M2964" t="s">
        <v>86</v>
      </c>
      <c r="N2964" t="s">
        <v>86</v>
      </c>
      <c r="O2964" t="s">
        <v>86</v>
      </c>
      <c r="P2964" t="s">
        <v>86</v>
      </c>
      <c r="Q2964" t="s">
        <v>86</v>
      </c>
      <c r="R2964" t="s">
        <v>86</v>
      </c>
      <c r="S2964" t="s">
        <v>86</v>
      </c>
      <c r="T2964" t="s">
        <v>86</v>
      </c>
      <c r="U2964" t="s">
        <v>86</v>
      </c>
      <c r="V2964" t="s">
        <v>86</v>
      </c>
      <c r="W2964" t="s">
        <v>86</v>
      </c>
      <c r="X2964" t="s">
        <v>86</v>
      </c>
      <c r="Y2964" t="s">
        <v>86</v>
      </c>
      <c r="Z2964" t="s">
        <v>86</v>
      </c>
      <c r="AA2964" t="s">
        <v>86</v>
      </c>
      <c r="AB2964" t="s">
        <v>86</v>
      </c>
      <c r="AC2964" t="s">
        <v>86</v>
      </c>
      <c r="AD2964" t="s">
        <v>86</v>
      </c>
      <c r="AE2964" t="s">
        <v>86</v>
      </c>
      <c r="AF2964" t="s">
        <v>86</v>
      </c>
      <c r="AG2964" t="s">
        <v>86</v>
      </c>
      <c r="AH2964" t="s">
        <v>86</v>
      </c>
      <c r="AI2964" t="s">
        <v>86</v>
      </c>
      <c r="AJ2964" t="s">
        <v>86</v>
      </c>
      <c r="AK2964" t="s">
        <v>86</v>
      </c>
      <c r="AL2964" t="s">
        <v>86</v>
      </c>
      <c r="AM2964" t="s">
        <v>86</v>
      </c>
      <c r="AN2964" t="s">
        <v>86</v>
      </c>
      <c r="AO2964" t="s">
        <v>86</v>
      </c>
      <c r="AP2964" t="s">
        <v>86</v>
      </c>
      <c r="AQ2964" t="s">
        <v>86</v>
      </c>
      <c r="AR2964" t="s">
        <v>86</v>
      </c>
      <c r="AS2964" t="s">
        <v>86</v>
      </c>
      <c r="AT2964" t="s">
        <v>86</v>
      </c>
      <c r="AU2964" t="s">
        <v>86</v>
      </c>
      <c r="AV2964" t="s">
        <v>86</v>
      </c>
      <c r="AW2964" t="s">
        <v>86</v>
      </c>
      <c r="AX2964" t="s">
        <v>86</v>
      </c>
      <c r="AY2964" t="s">
        <v>86</v>
      </c>
      <c r="AZ2964" t="s">
        <v>86</v>
      </c>
      <c r="BA2964" t="s">
        <v>86</v>
      </c>
      <c r="BB2964" t="s">
        <v>86</v>
      </c>
      <c r="BC2964" t="s">
        <v>86</v>
      </c>
    </row>
    <row r="2965" spans="1:55" x14ac:dyDescent="0.3">
      <c r="A2965" t="s">
        <v>55</v>
      </c>
      <c r="B2965" t="s">
        <v>86</v>
      </c>
      <c r="C2965" t="s">
        <v>2871</v>
      </c>
      <c r="D2965">
        <v>22110421003</v>
      </c>
      <c r="E2965" t="s">
        <v>2874</v>
      </c>
      <c r="F2965" t="s">
        <v>133</v>
      </c>
      <c r="G2965" t="s">
        <v>89</v>
      </c>
      <c r="H2965" t="s">
        <v>86</v>
      </c>
      <c r="I2965" t="s">
        <v>86</v>
      </c>
      <c r="J2965" t="s">
        <v>86</v>
      </c>
      <c r="K2965" t="s">
        <v>86</v>
      </c>
      <c r="L2965" t="s">
        <v>86</v>
      </c>
      <c r="M2965" t="s">
        <v>86</v>
      </c>
      <c r="N2965" t="s">
        <v>86</v>
      </c>
      <c r="O2965" t="s">
        <v>86</v>
      </c>
      <c r="P2965" t="s">
        <v>86</v>
      </c>
      <c r="Q2965" t="s">
        <v>86</v>
      </c>
      <c r="R2965" t="s">
        <v>86</v>
      </c>
      <c r="S2965" t="s">
        <v>86</v>
      </c>
      <c r="T2965" t="s">
        <v>86</v>
      </c>
      <c r="U2965" t="s">
        <v>86</v>
      </c>
      <c r="V2965" t="s">
        <v>86</v>
      </c>
      <c r="W2965" t="s">
        <v>86</v>
      </c>
      <c r="X2965" t="s">
        <v>86</v>
      </c>
      <c r="Y2965" t="s">
        <v>86</v>
      </c>
      <c r="Z2965" t="s">
        <v>86</v>
      </c>
      <c r="AA2965" t="s">
        <v>86</v>
      </c>
      <c r="AB2965" t="s">
        <v>86</v>
      </c>
      <c r="AC2965" t="s">
        <v>86</v>
      </c>
      <c r="AD2965" t="s">
        <v>86</v>
      </c>
      <c r="AE2965" t="s">
        <v>86</v>
      </c>
      <c r="AF2965" t="s">
        <v>86</v>
      </c>
      <c r="AG2965" t="s">
        <v>86</v>
      </c>
      <c r="AH2965" t="s">
        <v>86</v>
      </c>
      <c r="AI2965" t="s">
        <v>86</v>
      </c>
      <c r="AJ2965" t="s">
        <v>86</v>
      </c>
      <c r="AK2965" t="s">
        <v>86</v>
      </c>
      <c r="AL2965" t="s">
        <v>86</v>
      </c>
      <c r="AM2965" t="s">
        <v>86</v>
      </c>
      <c r="AN2965" t="s">
        <v>86</v>
      </c>
      <c r="AO2965" t="s">
        <v>86</v>
      </c>
      <c r="AP2965" t="s">
        <v>86</v>
      </c>
      <c r="AQ2965" t="s">
        <v>86</v>
      </c>
      <c r="AR2965" t="s">
        <v>86</v>
      </c>
      <c r="AS2965" t="s">
        <v>86</v>
      </c>
      <c r="AT2965" t="s">
        <v>86</v>
      </c>
      <c r="AU2965" t="s">
        <v>86</v>
      </c>
      <c r="AV2965" t="s">
        <v>86</v>
      </c>
      <c r="AW2965" t="s">
        <v>86</v>
      </c>
      <c r="AX2965" t="s">
        <v>86</v>
      </c>
      <c r="AY2965" t="s">
        <v>86</v>
      </c>
      <c r="AZ2965" t="s">
        <v>86</v>
      </c>
      <c r="BA2965" t="s">
        <v>86</v>
      </c>
      <c r="BB2965" t="s">
        <v>86</v>
      </c>
      <c r="BC2965" t="s">
        <v>86</v>
      </c>
    </row>
    <row r="2966" spans="1:55" x14ac:dyDescent="0.3">
      <c r="A2966" t="s">
        <v>55</v>
      </c>
      <c r="B2966" t="s">
        <v>86</v>
      </c>
      <c r="C2966" t="s">
        <v>2871</v>
      </c>
      <c r="D2966">
        <v>22110421004</v>
      </c>
      <c r="E2966" t="s">
        <v>2875</v>
      </c>
      <c r="F2966" t="s">
        <v>133</v>
      </c>
      <c r="G2966" t="s">
        <v>89</v>
      </c>
      <c r="H2966" t="s">
        <v>86</v>
      </c>
      <c r="I2966" t="s">
        <v>86</v>
      </c>
      <c r="J2966" t="s">
        <v>86</v>
      </c>
      <c r="K2966" t="s">
        <v>86</v>
      </c>
      <c r="L2966" t="s">
        <v>86</v>
      </c>
      <c r="M2966" t="s">
        <v>86</v>
      </c>
      <c r="N2966" t="s">
        <v>86</v>
      </c>
      <c r="O2966" t="s">
        <v>86</v>
      </c>
      <c r="P2966" t="s">
        <v>86</v>
      </c>
      <c r="Q2966" t="s">
        <v>86</v>
      </c>
      <c r="R2966" t="s">
        <v>86</v>
      </c>
      <c r="S2966" t="s">
        <v>86</v>
      </c>
      <c r="T2966" t="s">
        <v>86</v>
      </c>
      <c r="U2966" t="s">
        <v>86</v>
      </c>
      <c r="V2966" t="s">
        <v>86</v>
      </c>
      <c r="W2966" t="s">
        <v>86</v>
      </c>
      <c r="X2966" t="s">
        <v>86</v>
      </c>
      <c r="Y2966" t="s">
        <v>86</v>
      </c>
      <c r="Z2966" t="s">
        <v>86</v>
      </c>
      <c r="AA2966" t="s">
        <v>86</v>
      </c>
      <c r="AB2966" t="s">
        <v>86</v>
      </c>
      <c r="AC2966" t="s">
        <v>86</v>
      </c>
      <c r="AD2966" t="s">
        <v>86</v>
      </c>
      <c r="AE2966" t="s">
        <v>86</v>
      </c>
      <c r="AF2966" t="s">
        <v>86</v>
      </c>
      <c r="AG2966" t="s">
        <v>86</v>
      </c>
      <c r="AH2966" t="s">
        <v>86</v>
      </c>
      <c r="AI2966" t="s">
        <v>86</v>
      </c>
      <c r="AJ2966" t="s">
        <v>86</v>
      </c>
      <c r="AK2966" t="s">
        <v>86</v>
      </c>
      <c r="AL2966" t="s">
        <v>86</v>
      </c>
      <c r="AM2966" t="s">
        <v>86</v>
      </c>
      <c r="AN2966" t="s">
        <v>86</v>
      </c>
      <c r="AO2966" t="s">
        <v>86</v>
      </c>
      <c r="AP2966" t="s">
        <v>86</v>
      </c>
      <c r="AQ2966" t="s">
        <v>86</v>
      </c>
      <c r="AR2966" t="s">
        <v>86</v>
      </c>
      <c r="AS2966" t="s">
        <v>86</v>
      </c>
      <c r="AT2966" t="s">
        <v>86</v>
      </c>
      <c r="AU2966" t="s">
        <v>86</v>
      </c>
      <c r="AV2966" t="s">
        <v>86</v>
      </c>
      <c r="AW2966" t="s">
        <v>86</v>
      </c>
      <c r="AX2966" t="s">
        <v>86</v>
      </c>
      <c r="AY2966" t="s">
        <v>86</v>
      </c>
      <c r="AZ2966" t="s">
        <v>86</v>
      </c>
      <c r="BA2966" t="s">
        <v>86</v>
      </c>
      <c r="BB2966" t="s">
        <v>86</v>
      </c>
      <c r="BC2966" t="s">
        <v>86</v>
      </c>
    </row>
    <row r="2967" spans="1:55" x14ac:dyDescent="0.3">
      <c r="A2967" t="s">
        <v>55</v>
      </c>
      <c r="B2967" t="s">
        <v>55</v>
      </c>
      <c r="C2967" t="s">
        <v>86</v>
      </c>
      <c r="D2967">
        <v>22110421203</v>
      </c>
      <c r="E2967" t="s">
        <v>2876</v>
      </c>
      <c r="F2967" t="s">
        <v>133</v>
      </c>
      <c r="G2967" t="s">
        <v>1216</v>
      </c>
      <c r="H2967" t="s">
        <v>86</v>
      </c>
      <c r="I2967" t="s">
        <v>86</v>
      </c>
      <c r="J2967" t="s">
        <v>86</v>
      </c>
      <c r="K2967" t="s">
        <v>86</v>
      </c>
      <c r="L2967" t="s">
        <v>86</v>
      </c>
      <c r="M2967" t="s">
        <v>86</v>
      </c>
      <c r="N2967" t="s">
        <v>86</v>
      </c>
      <c r="O2967" t="s">
        <v>86</v>
      </c>
      <c r="P2967" t="s">
        <v>86</v>
      </c>
      <c r="Q2967" t="s">
        <v>86</v>
      </c>
      <c r="R2967" t="s">
        <v>86</v>
      </c>
      <c r="S2967" t="s">
        <v>86</v>
      </c>
      <c r="T2967" t="s">
        <v>86</v>
      </c>
      <c r="U2967" t="s">
        <v>86</v>
      </c>
      <c r="V2967" t="s">
        <v>86</v>
      </c>
      <c r="W2967" t="s">
        <v>86</v>
      </c>
      <c r="X2967" t="s">
        <v>86</v>
      </c>
      <c r="Y2967" t="s">
        <v>86</v>
      </c>
      <c r="Z2967" t="s">
        <v>86</v>
      </c>
      <c r="AA2967" t="s">
        <v>86</v>
      </c>
      <c r="AB2967" t="s">
        <v>86</v>
      </c>
      <c r="AC2967" t="s">
        <v>86</v>
      </c>
      <c r="AD2967" t="s">
        <v>86</v>
      </c>
      <c r="AE2967" t="s">
        <v>86</v>
      </c>
      <c r="AF2967" t="s">
        <v>86</v>
      </c>
      <c r="AG2967" t="s">
        <v>86</v>
      </c>
      <c r="AH2967" t="s">
        <v>86</v>
      </c>
      <c r="AI2967" t="s">
        <v>86</v>
      </c>
      <c r="AJ2967" t="s">
        <v>86</v>
      </c>
      <c r="AK2967" t="s">
        <v>86</v>
      </c>
      <c r="AL2967" t="s">
        <v>86</v>
      </c>
      <c r="AM2967" t="s">
        <v>86</v>
      </c>
      <c r="AN2967" t="s">
        <v>86</v>
      </c>
      <c r="AO2967" t="s">
        <v>86</v>
      </c>
      <c r="AP2967" t="s">
        <v>86</v>
      </c>
      <c r="AQ2967" t="s">
        <v>86</v>
      </c>
      <c r="AR2967" t="s">
        <v>86</v>
      </c>
      <c r="AS2967" t="s">
        <v>86</v>
      </c>
      <c r="AT2967" t="s">
        <v>86</v>
      </c>
      <c r="AU2967" t="s">
        <v>86</v>
      </c>
      <c r="AV2967" t="s">
        <v>86</v>
      </c>
      <c r="AW2967" t="s">
        <v>86</v>
      </c>
      <c r="AX2967" t="s">
        <v>86</v>
      </c>
      <c r="AY2967" t="s">
        <v>86</v>
      </c>
      <c r="AZ2967" t="s">
        <v>86</v>
      </c>
      <c r="BA2967" t="s">
        <v>86</v>
      </c>
      <c r="BB2967" t="s">
        <v>86</v>
      </c>
      <c r="BC2967" t="s">
        <v>86</v>
      </c>
    </row>
    <row r="2968" spans="1:55" x14ac:dyDescent="0.3">
      <c r="A2968" t="s">
        <v>55</v>
      </c>
      <c r="B2968" t="s">
        <v>86</v>
      </c>
      <c r="C2968" t="s">
        <v>2877</v>
      </c>
      <c r="D2968">
        <v>22110421204</v>
      </c>
      <c r="E2968" t="s">
        <v>2878</v>
      </c>
      <c r="F2968" t="s">
        <v>177</v>
      </c>
      <c r="G2968" t="s">
        <v>89</v>
      </c>
      <c r="H2968" t="s">
        <v>86</v>
      </c>
      <c r="I2968" t="s">
        <v>86</v>
      </c>
      <c r="J2968" t="s">
        <v>86</v>
      </c>
      <c r="K2968" t="s">
        <v>86</v>
      </c>
      <c r="L2968" t="s">
        <v>86</v>
      </c>
      <c r="M2968" t="s">
        <v>86</v>
      </c>
      <c r="N2968" t="s">
        <v>86</v>
      </c>
      <c r="O2968" t="s">
        <v>86</v>
      </c>
      <c r="P2968" t="s">
        <v>86</v>
      </c>
      <c r="Q2968" t="s">
        <v>86</v>
      </c>
      <c r="R2968" t="s">
        <v>86</v>
      </c>
      <c r="S2968" t="s">
        <v>86</v>
      </c>
      <c r="T2968" t="s">
        <v>86</v>
      </c>
      <c r="U2968" t="s">
        <v>86</v>
      </c>
      <c r="V2968" t="s">
        <v>86</v>
      </c>
      <c r="W2968" t="s">
        <v>86</v>
      </c>
      <c r="X2968" t="s">
        <v>86</v>
      </c>
      <c r="Y2968" t="s">
        <v>86</v>
      </c>
      <c r="Z2968" t="s">
        <v>86</v>
      </c>
      <c r="AA2968" t="s">
        <v>86</v>
      </c>
      <c r="AB2968" t="s">
        <v>86</v>
      </c>
      <c r="AC2968" t="s">
        <v>86</v>
      </c>
      <c r="AD2968" t="s">
        <v>86</v>
      </c>
      <c r="AE2968" t="s">
        <v>86</v>
      </c>
      <c r="AF2968" t="s">
        <v>86</v>
      </c>
      <c r="AG2968" t="s">
        <v>86</v>
      </c>
      <c r="AH2968" t="s">
        <v>86</v>
      </c>
      <c r="AI2968" t="s">
        <v>86</v>
      </c>
      <c r="AJ2968" t="s">
        <v>86</v>
      </c>
      <c r="AK2968" t="s">
        <v>86</v>
      </c>
      <c r="AL2968" t="s">
        <v>86</v>
      </c>
      <c r="AM2968" t="s">
        <v>86</v>
      </c>
      <c r="AN2968" t="s">
        <v>86</v>
      </c>
      <c r="AO2968" t="s">
        <v>86</v>
      </c>
      <c r="AP2968" t="s">
        <v>86</v>
      </c>
      <c r="AQ2968" t="s">
        <v>86</v>
      </c>
      <c r="AR2968" t="s">
        <v>86</v>
      </c>
      <c r="AS2968" t="s">
        <v>86</v>
      </c>
      <c r="AT2968" t="s">
        <v>86</v>
      </c>
      <c r="AU2968" t="s">
        <v>86</v>
      </c>
      <c r="AV2968" t="s">
        <v>86</v>
      </c>
      <c r="AW2968" t="s">
        <v>86</v>
      </c>
      <c r="AX2968" t="s">
        <v>86</v>
      </c>
      <c r="AY2968" t="s">
        <v>86</v>
      </c>
      <c r="AZ2968" t="s">
        <v>86</v>
      </c>
      <c r="BA2968" t="s">
        <v>86</v>
      </c>
      <c r="BB2968" t="s">
        <v>86</v>
      </c>
      <c r="BC2968" t="s">
        <v>86</v>
      </c>
    </row>
    <row r="2969" spans="1:55" x14ac:dyDescent="0.3">
      <c r="A2969" t="s">
        <v>55</v>
      </c>
      <c r="B2969" t="s">
        <v>86</v>
      </c>
      <c r="C2969" t="s">
        <v>2877</v>
      </c>
      <c r="D2969">
        <v>22110421205</v>
      </c>
      <c r="E2969" t="s">
        <v>2879</v>
      </c>
      <c r="F2969" t="s">
        <v>177</v>
      </c>
      <c r="G2969" t="s">
        <v>89</v>
      </c>
      <c r="H2969" t="s">
        <v>86</v>
      </c>
      <c r="I2969" t="s">
        <v>86</v>
      </c>
      <c r="J2969" t="s">
        <v>86</v>
      </c>
      <c r="K2969" t="s">
        <v>86</v>
      </c>
      <c r="L2969" t="s">
        <v>86</v>
      </c>
      <c r="M2969" t="s">
        <v>86</v>
      </c>
      <c r="N2969" t="s">
        <v>86</v>
      </c>
      <c r="O2969" t="s">
        <v>86</v>
      </c>
      <c r="P2969" t="s">
        <v>86</v>
      </c>
      <c r="Q2969" t="s">
        <v>86</v>
      </c>
      <c r="R2969" t="s">
        <v>86</v>
      </c>
      <c r="S2969" t="s">
        <v>86</v>
      </c>
      <c r="T2969" t="s">
        <v>86</v>
      </c>
      <c r="U2969" t="s">
        <v>86</v>
      </c>
      <c r="V2969" t="s">
        <v>86</v>
      </c>
      <c r="W2969" t="s">
        <v>86</v>
      </c>
      <c r="X2969" t="s">
        <v>86</v>
      </c>
      <c r="Y2969" t="s">
        <v>86</v>
      </c>
      <c r="Z2969" t="s">
        <v>86</v>
      </c>
      <c r="AA2969" t="s">
        <v>86</v>
      </c>
      <c r="AB2969" t="s">
        <v>86</v>
      </c>
      <c r="AC2969" t="s">
        <v>86</v>
      </c>
      <c r="AD2969" t="s">
        <v>86</v>
      </c>
      <c r="AE2969" t="s">
        <v>86</v>
      </c>
      <c r="AF2969" t="s">
        <v>86</v>
      </c>
      <c r="AG2969" t="s">
        <v>86</v>
      </c>
      <c r="AH2969" t="s">
        <v>86</v>
      </c>
      <c r="AI2969" t="s">
        <v>86</v>
      </c>
      <c r="AJ2969" t="s">
        <v>86</v>
      </c>
      <c r="AK2969" t="s">
        <v>86</v>
      </c>
      <c r="AL2969" t="s">
        <v>86</v>
      </c>
      <c r="AM2969" t="s">
        <v>86</v>
      </c>
      <c r="AN2969" t="s">
        <v>86</v>
      </c>
      <c r="AO2969" t="s">
        <v>86</v>
      </c>
      <c r="AP2969" t="s">
        <v>86</v>
      </c>
      <c r="AQ2969" t="s">
        <v>86</v>
      </c>
      <c r="AR2969" t="s">
        <v>86</v>
      </c>
      <c r="AS2969" t="s">
        <v>86</v>
      </c>
      <c r="AT2969" t="s">
        <v>86</v>
      </c>
      <c r="AU2969" t="s">
        <v>86</v>
      </c>
      <c r="AV2969" t="s">
        <v>86</v>
      </c>
      <c r="AW2969" t="s">
        <v>86</v>
      </c>
      <c r="AX2969" t="s">
        <v>86</v>
      </c>
      <c r="AY2969" t="s">
        <v>86</v>
      </c>
      <c r="AZ2969" t="s">
        <v>86</v>
      </c>
      <c r="BA2969" t="s">
        <v>86</v>
      </c>
      <c r="BB2969" t="s">
        <v>86</v>
      </c>
      <c r="BC2969" t="s">
        <v>86</v>
      </c>
    </row>
    <row r="2970" spans="1:55" x14ac:dyDescent="0.3">
      <c r="A2970" t="s">
        <v>55</v>
      </c>
      <c r="B2970" t="s">
        <v>55</v>
      </c>
      <c r="C2970" t="s">
        <v>1132</v>
      </c>
      <c r="D2970">
        <v>22110421304</v>
      </c>
      <c r="E2970" t="s">
        <v>2880</v>
      </c>
      <c r="F2970" t="s">
        <v>133</v>
      </c>
      <c r="G2970" t="s">
        <v>59</v>
      </c>
      <c r="H2970">
        <v>1</v>
      </c>
      <c r="J2970" t="s">
        <v>110</v>
      </c>
      <c r="K2970" t="s">
        <v>2881</v>
      </c>
      <c r="L2970" t="s">
        <v>86</v>
      </c>
      <c r="M2970" t="s">
        <v>86</v>
      </c>
      <c r="N2970" t="s">
        <v>86</v>
      </c>
      <c r="O2970" t="s">
        <v>86</v>
      </c>
      <c r="P2970" t="s">
        <v>86</v>
      </c>
      <c r="Q2970" t="s">
        <v>86</v>
      </c>
      <c r="R2970" t="s">
        <v>86</v>
      </c>
      <c r="S2970" t="s">
        <v>86</v>
      </c>
      <c r="T2970" t="s">
        <v>86</v>
      </c>
      <c r="U2970" t="s">
        <v>86</v>
      </c>
      <c r="V2970" t="s">
        <v>86</v>
      </c>
      <c r="W2970" t="s">
        <v>86</v>
      </c>
      <c r="X2970" t="s">
        <v>86</v>
      </c>
      <c r="Y2970" t="s">
        <v>86</v>
      </c>
      <c r="Z2970" t="s">
        <v>86</v>
      </c>
      <c r="AA2970" t="s">
        <v>86</v>
      </c>
      <c r="AB2970" t="s">
        <v>86</v>
      </c>
      <c r="AC2970" t="s">
        <v>86</v>
      </c>
      <c r="AD2970" t="s">
        <v>86</v>
      </c>
      <c r="AE2970" t="s">
        <v>86</v>
      </c>
      <c r="AF2970" t="s">
        <v>86</v>
      </c>
      <c r="AG2970" t="s">
        <v>86</v>
      </c>
      <c r="AH2970" t="s">
        <v>86</v>
      </c>
      <c r="AI2970" t="s">
        <v>86</v>
      </c>
      <c r="AJ2970" t="s">
        <v>86</v>
      </c>
      <c r="AK2970" t="s">
        <v>86</v>
      </c>
      <c r="AL2970" t="s">
        <v>86</v>
      </c>
      <c r="AM2970" t="s">
        <v>86</v>
      </c>
      <c r="AN2970" t="s">
        <v>86</v>
      </c>
      <c r="AO2970" t="s">
        <v>86</v>
      </c>
      <c r="AP2970" t="s">
        <v>86</v>
      </c>
      <c r="AQ2970" t="s">
        <v>86</v>
      </c>
      <c r="AR2970" t="s">
        <v>86</v>
      </c>
      <c r="AS2970" t="s">
        <v>86</v>
      </c>
      <c r="AT2970" t="s">
        <v>86</v>
      </c>
      <c r="AU2970" t="s">
        <v>86</v>
      </c>
      <c r="AV2970" t="s">
        <v>86</v>
      </c>
      <c r="AW2970" t="s">
        <v>86</v>
      </c>
      <c r="AX2970" t="s">
        <v>86</v>
      </c>
      <c r="AY2970" t="s">
        <v>86</v>
      </c>
      <c r="AZ2970" t="s">
        <v>86</v>
      </c>
      <c r="BA2970" t="s">
        <v>86</v>
      </c>
      <c r="BB2970" t="s">
        <v>86</v>
      </c>
      <c r="BC2970" t="s">
        <v>86</v>
      </c>
    </row>
    <row r="2971" spans="1:55" x14ac:dyDescent="0.3">
      <c r="A2971" t="s">
        <v>55</v>
      </c>
      <c r="B2971" t="s">
        <v>55</v>
      </c>
      <c r="C2971" t="s">
        <v>1132</v>
      </c>
      <c r="D2971">
        <v>22110421308</v>
      </c>
      <c r="E2971" t="s">
        <v>1133</v>
      </c>
      <c r="F2971" t="s">
        <v>58</v>
      </c>
      <c r="G2971" t="s">
        <v>59</v>
      </c>
      <c r="H2971">
        <v>2</v>
      </c>
      <c r="I2971" t="s">
        <v>112</v>
      </c>
      <c r="J2971" t="s">
        <v>61</v>
      </c>
      <c r="K2971" t="s">
        <v>2882</v>
      </c>
      <c r="L2971">
        <v>1</v>
      </c>
      <c r="N2971" t="s">
        <v>86</v>
      </c>
      <c r="O2971" t="s">
        <v>86</v>
      </c>
      <c r="P2971" t="s">
        <v>86</v>
      </c>
      <c r="Q2971" t="s">
        <v>86</v>
      </c>
      <c r="R2971" t="s">
        <v>86</v>
      </c>
      <c r="S2971" t="s">
        <v>86</v>
      </c>
      <c r="T2971" t="s">
        <v>86</v>
      </c>
      <c r="U2971" t="s">
        <v>86</v>
      </c>
      <c r="V2971">
        <v>4</v>
      </c>
      <c r="W2971">
        <v>2</v>
      </c>
      <c r="X2971">
        <v>2</v>
      </c>
      <c r="Y2971" t="s">
        <v>86</v>
      </c>
      <c r="Z2971" t="s">
        <v>86</v>
      </c>
      <c r="AA2971" t="s">
        <v>86</v>
      </c>
      <c r="AB2971" t="s">
        <v>86</v>
      </c>
      <c r="AC2971" t="s">
        <v>86</v>
      </c>
      <c r="AD2971" t="s">
        <v>86</v>
      </c>
      <c r="AE2971" t="s">
        <v>86</v>
      </c>
      <c r="AF2971" t="s">
        <v>86</v>
      </c>
      <c r="AG2971" t="s">
        <v>86</v>
      </c>
      <c r="AH2971" t="s">
        <v>86</v>
      </c>
      <c r="AI2971" t="s">
        <v>86</v>
      </c>
      <c r="AJ2971" t="s">
        <v>86</v>
      </c>
      <c r="AK2971" t="s">
        <v>86</v>
      </c>
      <c r="AL2971" t="s">
        <v>86</v>
      </c>
      <c r="AM2971" t="s">
        <v>86</v>
      </c>
      <c r="AN2971" t="s">
        <v>86</v>
      </c>
      <c r="AO2971" t="s">
        <v>86</v>
      </c>
      <c r="AP2971" t="s">
        <v>86</v>
      </c>
      <c r="AQ2971" t="s">
        <v>86</v>
      </c>
      <c r="AR2971" t="s">
        <v>86</v>
      </c>
      <c r="AS2971" t="s">
        <v>86</v>
      </c>
      <c r="AT2971" t="s">
        <v>86</v>
      </c>
      <c r="AU2971" t="s">
        <v>86</v>
      </c>
      <c r="AV2971" t="s">
        <v>86</v>
      </c>
      <c r="AW2971" t="s">
        <v>86</v>
      </c>
      <c r="AX2971" t="s">
        <v>86</v>
      </c>
      <c r="AY2971" t="s">
        <v>86</v>
      </c>
      <c r="AZ2971" t="s">
        <v>86</v>
      </c>
      <c r="BA2971" t="s">
        <v>86</v>
      </c>
      <c r="BB2971" t="s">
        <v>86</v>
      </c>
      <c r="BC2971" t="s">
        <v>86</v>
      </c>
    </row>
    <row r="2972" spans="1:55" x14ac:dyDescent="0.3">
      <c r="A2972" t="s">
        <v>55</v>
      </c>
      <c r="B2972" t="s">
        <v>55</v>
      </c>
      <c r="C2972" t="s">
        <v>1132</v>
      </c>
      <c r="D2972">
        <v>22110421308</v>
      </c>
      <c r="E2972" t="s">
        <v>1133</v>
      </c>
      <c r="F2972" t="s">
        <v>58</v>
      </c>
      <c r="G2972" t="s">
        <v>59</v>
      </c>
      <c r="H2972">
        <v>3</v>
      </c>
      <c r="I2972" t="s">
        <v>112</v>
      </c>
      <c r="J2972" t="s">
        <v>61</v>
      </c>
      <c r="K2972" t="s">
        <v>2882</v>
      </c>
      <c r="L2972">
        <v>1</v>
      </c>
      <c r="N2972" t="s">
        <v>86</v>
      </c>
      <c r="O2972" t="s">
        <v>86</v>
      </c>
      <c r="P2972" t="s">
        <v>86</v>
      </c>
      <c r="Q2972" t="s">
        <v>86</v>
      </c>
      <c r="R2972" t="s">
        <v>86</v>
      </c>
      <c r="S2972" t="s">
        <v>86</v>
      </c>
      <c r="T2972" t="s">
        <v>86</v>
      </c>
      <c r="U2972" t="s">
        <v>86</v>
      </c>
      <c r="V2972">
        <v>4</v>
      </c>
      <c r="W2972">
        <v>2</v>
      </c>
      <c r="X2972">
        <v>2</v>
      </c>
      <c r="Y2972" t="s">
        <v>86</v>
      </c>
      <c r="Z2972" t="s">
        <v>86</v>
      </c>
      <c r="AA2972" t="s">
        <v>86</v>
      </c>
      <c r="AB2972" t="s">
        <v>86</v>
      </c>
      <c r="AC2972" t="s">
        <v>86</v>
      </c>
      <c r="AD2972" t="s">
        <v>86</v>
      </c>
      <c r="AE2972" t="s">
        <v>86</v>
      </c>
      <c r="AF2972" t="s">
        <v>86</v>
      </c>
      <c r="AG2972" t="s">
        <v>86</v>
      </c>
      <c r="AH2972" t="s">
        <v>86</v>
      </c>
      <c r="AI2972" t="s">
        <v>86</v>
      </c>
      <c r="AJ2972" t="s">
        <v>86</v>
      </c>
      <c r="AK2972" t="s">
        <v>86</v>
      </c>
      <c r="AL2972" t="s">
        <v>86</v>
      </c>
      <c r="AM2972" t="s">
        <v>86</v>
      </c>
      <c r="AN2972" t="s">
        <v>86</v>
      </c>
      <c r="AO2972" t="s">
        <v>86</v>
      </c>
      <c r="AP2972" t="s">
        <v>86</v>
      </c>
      <c r="AQ2972" t="s">
        <v>86</v>
      </c>
      <c r="AR2972" t="s">
        <v>86</v>
      </c>
      <c r="AS2972" t="s">
        <v>86</v>
      </c>
      <c r="AT2972" t="s">
        <v>86</v>
      </c>
      <c r="AU2972" t="s">
        <v>86</v>
      </c>
      <c r="AV2972" t="s">
        <v>86</v>
      </c>
      <c r="AW2972" t="s">
        <v>86</v>
      </c>
      <c r="AX2972" t="s">
        <v>86</v>
      </c>
      <c r="AY2972" t="s">
        <v>86</v>
      </c>
      <c r="AZ2972" t="s">
        <v>86</v>
      </c>
      <c r="BA2972" t="s">
        <v>86</v>
      </c>
      <c r="BB2972" t="s">
        <v>86</v>
      </c>
      <c r="BC2972" t="s">
        <v>86</v>
      </c>
    </row>
    <row r="2973" spans="1:55" x14ac:dyDescent="0.3">
      <c r="A2973" t="s">
        <v>55</v>
      </c>
      <c r="B2973" t="s">
        <v>55</v>
      </c>
      <c r="C2973" t="s">
        <v>1132</v>
      </c>
      <c r="D2973">
        <v>22110421308</v>
      </c>
      <c r="E2973" t="s">
        <v>1133</v>
      </c>
      <c r="F2973" t="s">
        <v>58</v>
      </c>
      <c r="G2973" t="s">
        <v>59</v>
      </c>
      <c r="H2973">
        <v>4</v>
      </c>
      <c r="I2973" t="s">
        <v>112</v>
      </c>
      <c r="J2973" t="s">
        <v>61</v>
      </c>
      <c r="K2973" t="s">
        <v>2882</v>
      </c>
      <c r="L2973">
        <v>1</v>
      </c>
      <c r="N2973" t="s">
        <v>86</v>
      </c>
      <c r="O2973" t="s">
        <v>86</v>
      </c>
      <c r="P2973" t="s">
        <v>86</v>
      </c>
      <c r="Q2973" t="s">
        <v>86</v>
      </c>
      <c r="R2973" t="s">
        <v>86</v>
      </c>
      <c r="S2973" t="s">
        <v>86</v>
      </c>
      <c r="T2973" t="s">
        <v>86</v>
      </c>
      <c r="U2973" t="s">
        <v>86</v>
      </c>
      <c r="V2973">
        <v>0</v>
      </c>
      <c r="W2973">
        <v>0</v>
      </c>
      <c r="X2973">
        <v>1</v>
      </c>
      <c r="Y2973" t="s">
        <v>86</v>
      </c>
      <c r="Z2973" t="s">
        <v>86</v>
      </c>
      <c r="AA2973" t="s">
        <v>86</v>
      </c>
      <c r="AB2973" t="s">
        <v>86</v>
      </c>
      <c r="AC2973" t="s">
        <v>86</v>
      </c>
      <c r="AD2973" t="s">
        <v>86</v>
      </c>
      <c r="AE2973" t="s">
        <v>86</v>
      </c>
      <c r="AF2973" t="s">
        <v>86</v>
      </c>
      <c r="AG2973" t="s">
        <v>86</v>
      </c>
      <c r="AH2973" t="s">
        <v>86</v>
      </c>
      <c r="AI2973" t="s">
        <v>86</v>
      </c>
      <c r="AJ2973" t="s">
        <v>86</v>
      </c>
      <c r="AK2973" t="s">
        <v>86</v>
      </c>
      <c r="AL2973" t="s">
        <v>86</v>
      </c>
      <c r="AM2973" t="s">
        <v>86</v>
      </c>
      <c r="AN2973" t="s">
        <v>86</v>
      </c>
      <c r="AO2973" t="s">
        <v>86</v>
      </c>
      <c r="AP2973" t="s">
        <v>86</v>
      </c>
      <c r="AQ2973" t="s">
        <v>86</v>
      </c>
      <c r="AR2973" t="s">
        <v>86</v>
      </c>
      <c r="AS2973" t="s">
        <v>86</v>
      </c>
      <c r="AT2973" t="s">
        <v>86</v>
      </c>
      <c r="AU2973" t="s">
        <v>86</v>
      </c>
      <c r="AV2973" t="s">
        <v>86</v>
      </c>
      <c r="AW2973" t="s">
        <v>86</v>
      </c>
      <c r="AX2973" t="s">
        <v>86</v>
      </c>
      <c r="AY2973" t="s">
        <v>86</v>
      </c>
      <c r="AZ2973" t="s">
        <v>86</v>
      </c>
      <c r="BA2973" t="s">
        <v>86</v>
      </c>
      <c r="BB2973" t="s">
        <v>86</v>
      </c>
      <c r="BC2973" t="s">
        <v>86</v>
      </c>
    </row>
    <row r="2974" spans="1:55" x14ac:dyDescent="0.3">
      <c r="A2974" t="s">
        <v>55</v>
      </c>
      <c r="B2974" t="s">
        <v>86</v>
      </c>
      <c r="C2974" t="s">
        <v>2883</v>
      </c>
      <c r="D2974">
        <v>22110421310</v>
      </c>
      <c r="E2974" t="s">
        <v>2884</v>
      </c>
      <c r="F2974" t="s">
        <v>177</v>
      </c>
      <c r="G2974" t="s">
        <v>89</v>
      </c>
      <c r="H2974" t="s">
        <v>86</v>
      </c>
      <c r="I2974" t="s">
        <v>86</v>
      </c>
      <c r="J2974" t="s">
        <v>86</v>
      </c>
      <c r="K2974" t="s">
        <v>86</v>
      </c>
      <c r="L2974" t="s">
        <v>86</v>
      </c>
      <c r="M2974" t="s">
        <v>86</v>
      </c>
      <c r="N2974" t="s">
        <v>86</v>
      </c>
      <c r="O2974" t="s">
        <v>86</v>
      </c>
      <c r="P2974" t="s">
        <v>86</v>
      </c>
      <c r="Q2974" t="s">
        <v>86</v>
      </c>
      <c r="R2974" t="s">
        <v>86</v>
      </c>
      <c r="S2974" t="s">
        <v>86</v>
      </c>
      <c r="T2974" t="s">
        <v>86</v>
      </c>
      <c r="U2974" t="s">
        <v>86</v>
      </c>
      <c r="V2974" t="s">
        <v>86</v>
      </c>
      <c r="W2974" t="s">
        <v>86</v>
      </c>
      <c r="X2974" t="s">
        <v>86</v>
      </c>
      <c r="Y2974" t="s">
        <v>86</v>
      </c>
      <c r="Z2974" t="s">
        <v>86</v>
      </c>
      <c r="AA2974" t="s">
        <v>86</v>
      </c>
      <c r="AB2974" t="s">
        <v>86</v>
      </c>
      <c r="AC2974" t="s">
        <v>86</v>
      </c>
      <c r="AD2974" t="s">
        <v>86</v>
      </c>
      <c r="AE2974" t="s">
        <v>86</v>
      </c>
      <c r="AF2974" t="s">
        <v>86</v>
      </c>
      <c r="AG2974" t="s">
        <v>86</v>
      </c>
      <c r="AH2974" t="s">
        <v>86</v>
      </c>
      <c r="AI2974" t="s">
        <v>86</v>
      </c>
      <c r="AJ2974" t="s">
        <v>86</v>
      </c>
      <c r="AK2974" t="s">
        <v>86</v>
      </c>
      <c r="AL2974" t="s">
        <v>86</v>
      </c>
      <c r="AM2974" t="s">
        <v>86</v>
      </c>
      <c r="AN2974" t="s">
        <v>86</v>
      </c>
      <c r="AO2974" t="s">
        <v>86</v>
      </c>
      <c r="AP2974" t="s">
        <v>86</v>
      </c>
      <c r="AQ2974" t="s">
        <v>86</v>
      </c>
      <c r="AR2974" t="s">
        <v>86</v>
      </c>
      <c r="AS2974" t="s">
        <v>86</v>
      </c>
      <c r="AT2974" t="s">
        <v>86</v>
      </c>
      <c r="AU2974" t="s">
        <v>86</v>
      </c>
      <c r="AV2974" t="s">
        <v>86</v>
      </c>
      <c r="AW2974" t="s">
        <v>86</v>
      </c>
      <c r="AX2974" t="s">
        <v>86</v>
      </c>
      <c r="AY2974" t="s">
        <v>86</v>
      </c>
      <c r="AZ2974" t="s">
        <v>86</v>
      </c>
      <c r="BA2974" t="s">
        <v>86</v>
      </c>
      <c r="BB2974" t="s">
        <v>86</v>
      </c>
      <c r="BC2974" t="s">
        <v>86</v>
      </c>
    </row>
    <row r="2975" spans="1:55" x14ac:dyDescent="0.3">
      <c r="A2975" t="s">
        <v>55</v>
      </c>
      <c r="B2975" t="s">
        <v>86</v>
      </c>
      <c r="C2975" t="s">
        <v>2883</v>
      </c>
      <c r="D2975">
        <v>22110421315</v>
      </c>
      <c r="E2975" t="s">
        <v>2885</v>
      </c>
      <c r="F2975" t="s">
        <v>88</v>
      </c>
      <c r="G2975" t="s">
        <v>89</v>
      </c>
      <c r="H2975" t="s">
        <v>86</v>
      </c>
      <c r="I2975" t="s">
        <v>86</v>
      </c>
      <c r="J2975" t="s">
        <v>86</v>
      </c>
      <c r="K2975" t="s">
        <v>86</v>
      </c>
      <c r="L2975" t="s">
        <v>86</v>
      </c>
      <c r="M2975" t="s">
        <v>86</v>
      </c>
      <c r="N2975" t="s">
        <v>86</v>
      </c>
      <c r="O2975" t="s">
        <v>86</v>
      </c>
      <c r="P2975" t="s">
        <v>86</v>
      </c>
      <c r="Q2975" t="s">
        <v>86</v>
      </c>
      <c r="R2975" t="s">
        <v>86</v>
      </c>
      <c r="S2975" t="s">
        <v>86</v>
      </c>
      <c r="T2975" t="s">
        <v>86</v>
      </c>
      <c r="U2975" t="s">
        <v>86</v>
      </c>
      <c r="V2975" t="s">
        <v>86</v>
      </c>
      <c r="W2975" t="s">
        <v>86</v>
      </c>
      <c r="X2975" t="s">
        <v>86</v>
      </c>
      <c r="Y2975" t="s">
        <v>86</v>
      </c>
      <c r="Z2975" t="s">
        <v>86</v>
      </c>
      <c r="AA2975" t="s">
        <v>86</v>
      </c>
      <c r="AB2975" t="s">
        <v>86</v>
      </c>
      <c r="AC2975" t="s">
        <v>86</v>
      </c>
      <c r="AD2975" t="s">
        <v>86</v>
      </c>
      <c r="AE2975" t="s">
        <v>86</v>
      </c>
      <c r="AF2975" t="s">
        <v>86</v>
      </c>
      <c r="AG2975" t="s">
        <v>86</v>
      </c>
      <c r="AH2975" t="s">
        <v>86</v>
      </c>
      <c r="AI2975" t="s">
        <v>86</v>
      </c>
      <c r="AJ2975" t="s">
        <v>86</v>
      </c>
      <c r="AK2975" t="s">
        <v>86</v>
      </c>
      <c r="AL2975" t="s">
        <v>86</v>
      </c>
      <c r="AM2975" t="s">
        <v>86</v>
      </c>
      <c r="AN2975" t="s">
        <v>86</v>
      </c>
      <c r="AO2975" t="s">
        <v>86</v>
      </c>
      <c r="AP2975" t="s">
        <v>86</v>
      </c>
      <c r="AQ2975" t="s">
        <v>86</v>
      </c>
      <c r="AR2975" t="s">
        <v>86</v>
      </c>
      <c r="AS2975" t="s">
        <v>86</v>
      </c>
      <c r="AT2975" t="s">
        <v>86</v>
      </c>
      <c r="AU2975" t="s">
        <v>86</v>
      </c>
      <c r="AV2975" t="s">
        <v>86</v>
      </c>
      <c r="AW2975" t="s">
        <v>86</v>
      </c>
      <c r="AX2975" t="s">
        <v>86</v>
      </c>
      <c r="AY2975" t="s">
        <v>86</v>
      </c>
      <c r="AZ2975" t="s">
        <v>86</v>
      </c>
      <c r="BA2975" t="s">
        <v>86</v>
      </c>
      <c r="BB2975" t="s">
        <v>86</v>
      </c>
      <c r="BC2975" t="s">
        <v>86</v>
      </c>
    </row>
    <row r="2976" spans="1:55" x14ac:dyDescent="0.3">
      <c r="A2976" t="s">
        <v>55</v>
      </c>
      <c r="B2976" t="s">
        <v>86</v>
      </c>
      <c r="C2976" t="s">
        <v>2883</v>
      </c>
      <c r="D2976">
        <v>22110421317</v>
      </c>
      <c r="E2976" t="s">
        <v>2886</v>
      </c>
      <c r="F2976" t="s">
        <v>58</v>
      </c>
      <c r="G2976" t="s">
        <v>89</v>
      </c>
      <c r="H2976" t="s">
        <v>86</v>
      </c>
      <c r="I2976" t="s">
        <v>86</v>
      </c>
      <c r="J2976" t="s">
        <v>86</v>
      </c>
      <c r="K2976" t="s">
        <v>86</v>
      </c>
      <c r="L2976" t="s">
        <v>86</v>
      </c>
      <c r="M2976" t="s">
        <v>86</v>
      </c>
      <c r="N2976" t="s">
        <v>86</v>
      </c>
      <c r="O2976" t="s">
        <v>86</v>
      </c>
      <c r="P2976" t="s">
        <v>86</v>
      </c>
      <c r="Q2976" t="s">
        <v>86</v>
      </c>
      <c r="R2976" t="s">
        <v>86</v>
      </c>
      <c r="S2976" t="s">
        <v>86</v>
      </c>
      <c r="T2976" t="s">
        <v>86</v>
      </c>
      <c r="U2976" t="s">
        <v>86</v>
      </c>
      <c r="V2976" t="s">
        <v>86</v>
      </c>
      <c r="W2976" t="s">
        <v>86</v>
      </c>
      <c r="X2976" t="s">
        <v>86</v>
      </c>
      <c r="Y2976" t="s">
        <v>86</v>
      </c>
      <c r="Z2976" t="s">
        <v>86</v>
      </c>
      <c r="AA2976" t="s">
        <v>86</v>
      </c>
      <c r="AB2976" t="s">
        <v>86</v>
      </c>
      <c r="AC2976" t="s">
        <v>86</v>
      </c>
      <c r="AD2976" t="s">
        <v>86</v>
      </c>
      <c r="AE2976" t="s">
        <v>86</v>
      </c>
      <c r="AF2976" t="s">
        <v>86</v>
      </c>
      <c r="AG2976" t="s">
        <v>86</v>
      </c>
      <c r="AH2976" t="s">
        <v>86</v>
      </c>
      <c r="AI2976" t="s">
        <v>86</v>
      </c>
      <c r="AJ2976" t="s">
        <v>86</v>
      </c>
      <c r="AK2976" t="s">
        <v>86</v>
      </c>
      <c r="AL2976" t="s">
        <v>86</v>
      </c>
      <c r="AM2976" t="s">
        <v>86</v>
      </c>
      <c r="AN2976" t="s">
        <v>86</v>
      </c>
      <c r="AO2976" t="s">
        <v>86</v>
      </c>
      <c r="AP2976" t="s">
        <v>86</v>
      </c>
      <c r="AQ2976" t="s">
        <v>86</v>
      </c>
      <c r="AR2976" t="s">
        <v>86</v>
      </c>
      <c r="AS2976" t="s">
        <v>86</v>
      </c>
      <c r="AT2976" t="s">
        <v>86</v>
      </c>
      <c r="AU2976" t="s">
        <v>86</v>
      </c>
      <c r="AV2976" t="s">
        <v>86</v>
      </c>
      <c r="AW2976" t="s">
        <v>86</v>
      </c>
      <c r="AX2976" t="s">
        <v>86</v>
      </c>
      <c r="AY2976" t="s">
        <v>86</v>
      </c>
      <c r="AZ2976" t="s">
        <v>86</v>
      </c>
      <c r="BA2976" t="s">
        <v>86</v>
      </c>
      <c r="BB2976" t="s">
        <v>86</v>
      </c>
      <c r="BC2976" t="s">
        <v>86</v>
      </c>
    </row>
    <row r="2977" spans="1:55" x14ac:dyDescent="0.3">
      <c r="A2977" t="s">
        <v>55</v>
      </c>
      <c r="B2977" t="s">
        <v>86</v>
      </c>
      <c r="C2977" t="s">
        <v>2887</v>
      </c>
      <c r="D2977">
        <v>22110421401</v>
      </c>
      <c r="E2977" t="s">
        <v>2888</v>
      </c>
      <c r="F2977" t="s">
        <v>58</v>
      </c>
      <c r="G2977" t="s">
        <v>59</v>
      </c>
      <c r="H2977" t="s">
        <v>86</v>
      </c>
      <c r="I2977" t="s">
        <v>86</v>
      </c>
      <c r="J2977" t="s">
        <v>86</v>
      </c>
      <c r="K2977" t="s">
        <v>86</v>
      </c>
      <c r="L2977" t="s">
        <v>86</v>
      </c>
      <c r="M2977" t="s">
        <v>86</v>
      </c>
      <c r="N2977" t="s">
        <v>86</v>
      </c>
      <c r="O2977" t="s">
        <v>86</v>
      </c>
      <c r="P2977" t="s">
        <v>86</v>
      </c>
      <c r="Q2977" t="s">
        <v>86</v>
      </c>
      <c r="R2977" t="s">
        <v>86</v>
      </c>
      <c r="S2977" t="s">
        <v>86</v>
      </c>
      <c r="T2977" t="s">
        <v>86</v>
      </c>
      <c r="U2977" t="s">
        <v>86</v>
      </c>
      <c r="V2977" t="s">
        <v>86</v>
      </c>
      <c r="W2977" t="s">
        <v>86</v>
      </c>
      <c r="X2977" t="s">
        <v>86</v>
      </c>
      <c r="Y2977" t="s">
        <v>86</v>
      </c>
      <c r="Z2977" t="s">
        <v>86</v>
      </c>
      <c r="AA2977" t="s">
        <v>86</v>
      </c>
      <c r="AB2977" t="s">
        <v>86</v>
      </c>
      <c r="AC2977" t="s">
        <v>86</v>
      </c>
      <c r="AD2977" t="s">
        <v>86</v>
      </c>
      <c r="AE2977" t="s">
        <v>86</v>
      </c>
      <c r="AF2977" t="s">
        <v>86</v>
      </c>
      <c r="AG2977" t="s">
        <v>86</v>
      </c>
      <c r="AH2977" t="s">
        <v>86</v>
      </c>
      <c r="AI2977" t="s">
        <v>86</v>
      </c>
      <c r="AJ2977" t="s">
        <v>86</v>
      </c>
      <c r="AK2977" t="s">
        <v>86</v>
      </c>
      <c r="AL2977" t="s">
        <v>86</v>
      </c>
      <c r="AM2977" t="s">
        <v>86</v>
      </c>
      <c r="AN2977" t="s">
        <v>86</v>
      </c>
      <c r="AO2977" t="s">
        <v>86</v>
      </c>
      <c r="AP2977" t="s">
        <v>86</v>
      </c>
      <c r="AQ2977" t="s">
        <v>86</v>
      </c>
      <c r="AR2977" t="s">
        <v>86</v>
      </c>
      <c r="AS2977" t="s">
        <v>86</v>
      </c>
      <c r="AT2977" t="s">
        <v>86</v>
      </c>
      <c r="AU2977" t="s">
        <v>86</v>
      </c>
      <c r="AV2977" t="s">
        <v>86</v>
      </c>
      <c r="AW2977" t="s">
        <v>86</v>
      </c>
      <c r="AX2977" t="s">
        <v>86</v>
      </c>
      <c r="AY2977" t="s">
        <v>86</v>
      </c>
      <c r="AZ2977" t="s">
        <v>86</v>
      </c>
      <c r="BA2977" t="s">
        <v>86</v>
      </c>
      <c r="BB2977" t="s">
        <v>86</v>
      </c>
      <c r="BC2977" t="s">
        <v>86</v>
      </c>
    </row>
    <row r="2978" spans="1:55" x14ac:dyDescent="0.3">
      <c r="A2978" t="s">
        <v>55</v>
      </c>
      <c r="B2978" t="s">
        <v>86</v>
      </c>
      <c r="C2978" t="s">
        <v>2887</v>
      </c>
      <c r="D2978">
        <v>22110421402</v>
      </c>
      <c r="E2978" t="s">
        <v>2889</v>
      </c>
      <c r="F2978" t="s">
        <v>133</v>
      </c>
      <c r="G2978" t="s">
        <v>89</v>
      </c>
      <c r="H2978" t="s">
        <v>86</v>
      </c>
      <c r="I2978" t="s">
        <v>86</v>
      </c>
      <c r="J2978" t="s">
        <v>86</v>
      </c>
      <c r="K2978" t="s">
        <v>86</v>
      </c>
      <c r="L2978" t="s">
        <v>86</v>
      </c>
      <c r="M2978" t="s">
        <v>86</v>
      </c>
      <c r="N2978" t="s">
        <v>86</v>
      </c>
      <c r="O2978" t="s">
        <v>86</v>
      </c>
      <c r="P2978" t="s">
        <v>86</v>
      </c>
      <c r="Q2978" t="s">
        <v>86</v>
      </c>
      <c r="R2978" t="s">
        <v>86</v>
      </c>
      <c r="S2978" t="s">
        <v>86</v>
      </c>
      <c r="T2978" t="s">
        <v>86</v>
      </c>
      <c r="U2978" t="s">
        <v>86</v>
      </c>
      <c r="V2978" t="s">
        <v>86</v>
      </c>
      <c r="W2978" t="s">
        <v>86</v>
      </c>
      <c r="X2978" t="s">
        <v>86</v>
      </c>
      <c r="Y2978" t="s">
        <v>86</v>
      </c>
      <c r="Z2978" t="s">
        <v>86</v>
      </c>
      <c r="AA2978" t="s">
        <v>86</v>
      </c>
      <c r="AB2978" t="s">
        <v>86</v>
      </c>
      <c r="AC2978" t="s">
        <v>86</v>
      </c>
      <c r="AD2978" t="s">
        <v>86</v>
      </c>
      <c r="AE2978" t="s">
        <v>86</v>
      </c>
      <c r="AF2978" t="s">
        <v>86</v>
      </c>
      <c r="AG2978" t="s">
        <v>86</v>
      </c>
      <c r="AH2978" t="s">
        <v>86</v>
      </c>
      <c r="AI2978" t="s">
        <v>86</v>
      </c>
      <c r="AJ2978" t="s">
        <v>86</v>
      </c>
      <c r="AK2978" t="s">
        <v>86</v>
      </c>
      <c r="AL2978" t="s">
        <v>86</v>
      </c>
      <c r="AM2978" t="s">
        <v>86</v>
      </c>
      <c r="AN2978" t="s">
        <v>86</v>
      </c>
      <c r="AO2978" t="s">
        <v>86</v>
      </c>
      <c r="AP2978" t="s">
        <v>86</v>
      </c>
      <c r="AQ2978" t="s">
        <v>86</v>
      </c>
      <c r="AR2978" t="s">
        <v>86</v>
      </c>
      <c r="AS2978" t="s">
        <v>86</v>
      </c>
      <c r="AT2978" t="s">
        <v>86</v>
      </c>
      <c r="AU2978" t="s">
        <v>86</v>
      </c>
      <c r="AV2978" t="s">
        <v>86</v>
      </c>
      <c r="AW2978" t="s">
        <v>86</v>
      </c>
      <c r="AX2978" t="s">
        <v>86</v>
      </c>
      <c r="AY2978" t="s">
        <v>86</v>
      </c>
      <c r="AZ2978" t="s">
        <v>86</v>
      </c>
      <c r="BA2978" t="s">
        <v>86</v>
      </c>
      <c r="BB2978" t="s">
        <v>86</v>
      </c>
      <c r="BC2978" t="s">
        <v>86</v>
      </c>
    </row>
    <row r="2979" spans="1:55" x14ac:dyDescent="0.3">
      <c r="A2979" t="s">
        <v>55</v>
      </c>
      <c r="B2979" t="s">
        <v>86</v>
      </c>
      <c r="C2979" t="s">
        <v>2887</v>
      </c>
      <c r="D2979">
        <v>22110421403</v>
      </c>
      <c r="E2979" t="s">
        <v>2035</v>
      </c>
      <c r="F2979" t="s">
        <v>133</v>
      </c>
      <c r="G2979" t="s">
        <v>89</v>
      </c>
      <c r="H2979" t="s">
        <v>86</v>
      </c>
      <c r="I2979" t="s">
        <v>86</v>
      </c>
      <c r="J2979" t="s">
        <v>86</v>
      </c>
      <c r="K2979" t="s">
        <v>86</v>
      </c>
      <c r="L2979" t="s">
        <v>86</v>
      </c>
      <c r="M2979" t="s">
        <v>86</v>
      </c>
      <c r="N2979" t="s">
        <v>86</v>
      </c>
      <c r="O2979" t="s">
        <v>86</v>
      </c>
      <c r="P2979" t="s">
        <v>86</v>
      </c>
      <c r="Q2979" t="s">
        <v>86</v>
      </c>
      <c r="R2979" t="s">
        <v>86</v>
      </c>
      <c r="S2979" t="s">
        <v>86</v>
      </c>
      <c r="T2979" t="s">
        <v>86</v>
      </c>
      <c r="U2979" t="s">
        <v>86</v>
      </c>
      <c r="V2979" t="s">
        <v>86</v>
      </c>
      <c r="W2979" t="s">
        <v>86</v>
      </c>
      <c r="X2979" t="s">
        <v>86</v>
      </c>
      <c r="Y2979" t="s">
        <v>86</v>
      </c>
      <c r="Z2979" t="s">
        <v>86</v>
      </c>
      <c r="AA2979" t="s">
        <v>86</v>
      </c>
      <c r="AB2979" t="s">
        <v>86</v>
      </c>
      <c r="AC2979" t="s">
        <v>86</v>
      </c>
      <c r="AD2979" t="s">
        <v>86</v>
      </c>
      <c r="AE2979" t="s">
        <v>86</v>
      </c>
      <c r="AF2979" t="s">
        <v>86</v>
      </c>
      <c r="AG2979" t="s">
        <v>86</v>
      </c>
      <c r="AH2979" t="s">
        <v>86</v>
      </c>
      <c r="AI2979" t="s">
        <v>86</v>
      </c>
      <c r="AJ2979" t="s">
        <v>86</v>
      </c>
      <c r="AK2979" t="s">
        <v>86</v>
      </c>
      <c r="AL2979" t="s">
        <v>86</v>
      </c>
      <c r="AM2979" t="s">
        <v>86</v>
      </c>
      <c r="AN2979" t="s">
        <v>86</v>
      </c>
      <c r="AO2979" t="s">
        <v>86</v>
      </c>
      <c r="AP2979" t="s">
        <v>86</v>
      </c>
      <c r="AQ2979" t="s">
        <v>86</v>
      </c>
      <c r="AR2979" t="s">
        <v>86</v>
      </c>
      <c r="AS2979" t="s">
        <v>86</v>
      </c>
      <c r="AT2979" t="s">
        <v>86</v>
      </c>
      <c r="AU2979" t="s">
        <v>86</v>
      </c>
      <c r="AV2979" t="s">
        <v>86</v>
      </c>
      <c r="AW2979" t="s">
        <v>86</v>
      </c>
      <c r="AX2979" t="s">
        <v>86</v>
      </c>
      <c r="AY2979" t="s">
        <v>86</v>
      </c>
      <c r="AZ2979" t="s">
        <v>86</v>
      </c>
      <c r="BA2979" t="s">
        <v>86</v>
      </c>
      <c r="BB2979" t="s">
        <v>86</v>
      </c>
      <c r="BC2979" t="s">
        <v>86</v>
      </c>
    </row>
    <row r="2980" spans="1:55" x14ac:dyDescent="0.3">
      <c r="A2980" t="s">
        <v>55</v>
      </c>
      <c r="B2980" t="s">
        <v>86</v>
      </c>
      <c r="C2980" t="s">
        <v>2887</v>
      </c>
      <c r="D2980">
        <v>22110421404</v>
      </c>
      <c r="E2980" t="s">
        <v>2890</v>
      </c>
      <c r="F2980" t="s">
        <v>133</v>
      </c>
      <c r="G2980" t="s">
        <v>59</v>
      </c>
      <c r="H2980" t="s">
        <v>86</v>
      </c>
      <c r="I2980" t="s">
        <v>86</v>
      </c>
      <c r="J2980" t="s">
        <v>86</v>
      </c>
      <c r="K2980" t="s">
        <v>86</v>
      </c>
      <c r="L2980" t="s">
        <v>86</v>
      </c>
      <c r="M2980" t="s">
        <v>86</v>
      </c>
      <c r="N2980" t="s">
        <v>86</v>
      </c>
      <c r="O2980" t="s">
        <v>86</v>
      </c>
      <c r="P2980" t="s">
        <v>86</v>
      </c>
      <c r="Q2980" t="s">
        <v>86</v>
      </c>
      <c r="R2980" t="s">
        <v>86</v>
      </c>
      <c r="S2980" t="s">
        <v>86</v>
      </c>
      <c r="T2980" t="s">
        <v>86</v>
      </c>
      <c r="U2980" t="s">
        <v>86</v>
      </c>
      <c r="V2980" t="s">
        <v>86</v>
      </c>
      <c r="W2980" t="s">
        <v>86</v>
      </c>
      <c r="X2980" t="s">
        <v>86</v>
      </c>
      <c r="Y2980" t="s">
        <v>86</v>
      </c>
      <c r="Z2980" t="s">
        <v>86</v>
      </c>
      <c r="AA2980" t="s">
        <v>86</v>
      </c>
      <c r="AB2980" t="s">
        <v>86</v>
      </c>
      <c r="AC2980" t="s">
        <v>86</v>
      </c>
      <c r="AD2980" t="s">
        <v>86</v>
      </c>
      <c r="AE2980" t="s">
        <v>86</v>
      </c>
      <c r="AF2980" t="s">
        <v>86</v>
      </c>
      <c r="AG2980" t="s">
        <v>86</v>
      </c>
      <c r="AH2980" t="s">
        <v>86</v>
      </c>
      <c r="AI2980" t="s">
        <v>86</v>
      </c>
      <c r="AJ2980" t="s">
        <v>86</v>
      </c>
      <c r="AK2980" t="s">
        <v>86</v>
      </c>
      <c r="AL2980" t="s">
        <v>86</v>
      </c>
      <c r="AM2980" t="s">
        <v>86</v>
      </c>
      <c r="AN2980" t="s">
        <v>86</v>
      </c>
      <c r="AO2980" t="s">
        <v>86</v>
      </c>
      <c r="AP2980" t="s">
        <v>86</v>
      </c>
      <c r="AQ2980" t="s">
        <v>86</v>
      </c>
      <c r="AR2980" t="s">
        <v>86</v>
      </c>
      <c r="AS2980" t="s">
        <v>86</v>
      </c>
      <c r="AT2980" t="s">
        <v>86</v>
      </c>
      <c r="AU2980" t="s">
        <v>86</v>
      </c>
      <c r="AV2980" t="s">
        <v>86</v>
      </c>
      <c r="AW2980" t="s">
        <v>86</v>
      </c>
      <c r="AX2980" t="s">
        <v>86</v>
      </c>
      <c r="AY2980" t="s">
        <v>86</v>
      </c>
      <c r="AZ2980" t="s">
        <v>86</v>
      </c>
      <c r="BA2980" t="s">
        <v>86</v>
      </c>
      <c r="BB2980" t="s">
        <v>86</v>
      </c>
      <c r="BC2980" t="s">
        <v>86</v>
      </c>
    </row>
    <row r="2981" spans="1:55" x14ac:dyDescent="0.3">
      <c r="A2981" t="s">
        <v>55</v>
      </c>
      <c r="B2981" t="s">
        <v>86</v>
      </c>
      <c r="C2981" t="s">
        <v>2887</v>
      </c>
      <c r="D2981">
        <v>22110421405</v>
      </c>
      <c r="E2981" t="s">
        <v>2891</v>
      </c>
      <c r="F2981" t="s">
        <v>177</v>
      </c>
      <c r="G2981" t="s">
        <v>59</v>
      </c>
      <c r="H2981" t="s">
        <v>86</v>
      </c>
      <c r="I2981" t="s">
        <v>86</v>
      </c>
      <c r="J2981" t="s">
        <v>86</v>
      </c>
      <c r="K2981" t="s">
        <v>86</v>
      </c>
      <c r="L2981" t="s">
        <v>86</v>
      </c>
      <c r="M2981" t="s">
        <v>86</v>
      </c>
      <c r="N2981" t="s">
        <v>86</v>
      </c>
      <c r="O2981" t="s">
        <v>86</v>
      </c>
      <c r="P2981" t="s">
        <v>86</v>
      </c>
      <c r="Q2981" t="s">
        <v>86</v>
      </c>
      <c r="R2981" t="s">
        <v>86</v>
      </c>
      <c r="S2981" t="s">
        <v>86</v>
      </c>
      <c r="T2981" t="s">
        <v>86</v>
      </c>
      <c r="U2981" t="s">
        <v>86</v>
      </c>
      <c r="V2981" t="s">
        <v>86</v>
      </c>
      <c r="W2981" t="s">
        <v>86</v>
      </c>
      <c r="X2981" t="s">
        <v>86</v>
      </c>
      <c r="Y2981" t="s">
        <v>86</v>
      </c>
      <c r="Z2981" t="s">
        <v>86</v>
      </c>
      <c r="AA2981" t="s">
        <v>86</v>
      </c>
      <c r="AB2981" t="s">
        <v>86</v>
      </c>
      <c r="AC2981" t="s">
        <v>86</v>
      </c>
      <c r="AD2981" t="s">
        <v>86</v>
      </c>
      <c r="AE2981" t="s">
        <v>86</v>
      </c>
      <c r="AF2981" t="s">
        <v>86</v>
      </c>
      <c r="AG2981" t="s">
        <v>86</v>
      </c>
      <c r="AH2981" t="s">
        <v>86</v>
      </c>
      <c r="AI2981" t="s">
        <v>86</v>
      </c>
      <c r="AJ2981" t="s">
        <v>86</v>
      </c>
      <c r="AK2981" t="s">
        <v>86</v>
      </c>
      <c r="AL2981" t="s">
        <v>86</v>
      </c>
      <c r="AM2981" t="s">
        <v>86</v>
      </c>
      <c r="AN2981" t="s">
        <v>86</v>
      </c>
      <c r="AO2981" t="s">
        <v>86</v>
      </c>
      <c r="AP2981" t="s">
        <v>86</v>
      </c>
      <c r="AQ2981" t="s">
        <v>86</v>
      </c>
      <c r="AR2981" t="s">
        <v>86</v>
      </c>
      <c r="AS2981" t="s">
        <v>86</v>
      </c>
      <c r="AT2981" t="s">
        <v>86</v>
      </c>
      <c r="AU2981" t="s">
        <v>86</v>
      </c>
      <c r="AV2981" t="s">
        <v>86</v>
      </c>
      <c r="AW2981" t="s">
        <v>86</v>
      </c>
      <c r="AX2981" t="s">
        <v>86</v>
      </c>
      <c r="AY2981" t="s">
        <v>86</v>
      </c>
      <c r="AZ2981" t="s">
        <v>86</v>
      </c>
      <c r="BA2981" t="s">
        <v>86</v>
      </c>
      <c r="BB2981" t="s">
        <v>86</v>
      </c>
      <c r="BC2981" t="s">
        <v>86</v>
      </c>
    </row>
    <row r="2982" spans="1:55" x14ac:dyDescent="0.3">
      <c r="A2982" t="s">
        <v>55</v>
      </c>
      <c r="B2982" t="s">
        <v>86</v>
      </c>
      <c r="C2982" t="s">
        <v>2887</v>
      </c>
      <c r="D2982">
        <v>22110421406</v>
      </c>
      <c r="E2982" t="s">
        <v>2892</v>
      </c>
      <c r="F2982" t="s">
        <v>58</v>
      </c>
      <c r="G2982" t="s">
        <v>59</v>
      </c>
      <c r="H2982" t="s">
        <v>86</v>
      </c>
      <c r="I2982" t="s">
        <v>86</v>
      </c>
      <c r="J2982" t="s">
        <v>86</v>
      </c>
      <c r="K2982" t="s">
        <v>86</v>
      </c>
      <c r="L2982" t="s">
        <v>86</v>
      </c>
      <c r="M2982" t="s">
        <v>86</v>
      </c>
      <c r="N2982" t="s">
        <v>86</v>
      </c>
      <c r="O2982" t="s">
        <v>86</v>
      </c>
      <c r="P2982" t="s">
        <v>86</v>
      </c>
      <c r="Q2982" t="s">
        <v>86</v>
      </c>
      <c r="R2982" t="s">
        <v>86</v>
      </c>
      <c r="S2982" t="s">
        <v>86</v>
      </c>
      <c r="T2982" t="s">
        <v>86</v>
      </c>
      <c r="U2982" t="s">
        <v>86</v>
      </c>
      <c r="V2982" t="s">
        <v>86</v>
      </c>
      <c r="W2982" t="s">
        <v>86</v>
      </c>
      <c r="X2982" t="s">
        <v>86</v>
      </c>
      <c r="Y2982" t="s">
        <v>86</v>
      </c>
      <c r="Z2982" t="s">
        <v>86</v>
      </c>
      <c r="AA2982" t="s">
        <v>86</v>
      </c>
      <c r="AB2982" t="s">
        <v>86</v>
      </c>
      <c r="AC2982" t="s">
        <v>86</v>
      </c>
      <c r="AD2982" t="s">
        <v>86</v>
      </c>
      <c r="AE2982" t="s">
        <v>86</v>
      </c>
      <c r="AF2982" t="s">
        <v>86</v>
      </c>
      <c r="AG2982" t="s">
        <v>86</v>
      </c>
      <c r="AH2982" t="s">
        <v>86</v>
      </c>
      <c r="AI2982" t="s">
        <v>86</v>
      </c>
      <c r="AJ2982" t="s">
        <v>86</v>
      </c>
      <c r="AK2982" t="s">
        <v>86</v>
      </c>
      <c r="AL2982" t="s">
        <v>86</v>
      </c>
      <c r="AM2982" t="s">
        <v>86</v>
      </c>
      <c r="AN2982" t="s">
        <v>86</v>
      </c>
      <c r="AO2982" t="s">
        <v>86</v>
      </c>
      <c r="AP2982" t="s">
        <v>86</v>
      </c>
      <c r="AQ2982" t="s">
        <v>86</v>
      </c>
      <c r="AR2982" t="s">
        <v>86</v>
      </c>
      <c r="AS2982" t="s">
        <v>86</v>
      </c>
      <c r="AT2982" t="s">
        <v>86</v>
      </c>
      <c r="AU2982" t="s">
        <v>86</v>
      </c>
      <c r="AV2982" t="s">
        <v>86</v>
      </c>
      <c r="AW2982" t="s">
        <v>86</v>
      </c>
      <c r="AX2982" t="s">
        <v>86</v>
      </c>
      <c r="AY2982" t="s">
        <v>86</v>
      </c>
      <c r="AZ2982" t="s">
        <v>86</v>
      </c>
      <c r="BA2982" t="s">
        <v>86</v>
      </c>
      <c r="BB2982" t="s">
        <v>86</v>
      </c>
      <c r="BC2982" t="s">
        <v>86</v>
      </c>
    </row>
    <row r="2983" spans="1:55" x14ac:dyDescent="0.3">
      <c r="A2983" t="s">
        <v>55</v>
      </c>
      <c r="B2983" t="s">
        <v>86</v>
      </c>
      <c r="C2983" t="s">
        <v>2887</v>
      </c>
      <c r="D2983">
        <v>22110421407</v>
      </c>
      <c r="E2983" t="s">
        <v>2893</v>
      </c>
      <c r="F2983" t="s">
        <v>58</v>
      </c>
      <c r="G2983" t="s">
        <v>89</v>
      </c>
      <c r="H2983" t="s">
        <v>86</v>
      </c>
      <c r="I2983" t="s">
        <v>86</v>
      </c>
      <c r="J2983" t="s">
        <v>86</v>
      </c>
      <c r="K2983" t="s">
        <v>86</v>
      </c>
      <c r="L2983" t="s">
        <v>86</v>
      </c>
      <c r="M2983" t="s">
        <v>86</v>
      </c>
      <c r="N2983" t="s">
        <v>86</v>
      </c>
      <c r="O2983" t="s">
        <v>86</v>
      </c>
      <c r="P2983" t="s">
        <v>86</v>
      </c>
      <c r="Q2983" t="s">
        <v>86</v>
      </c>
      <c r="R2983" t="s">
        <v>86</v>
      </c>
      <c r="S2983" t="s">
        <v>86</v>
      </c>
      <c r="T2983" t="s">
        <v>86</v>
      </c>
      <c r="U2983" t="s">
        <v>86</v>
      </c>
      <c r="V2983" t="s">
        <v>86</v>
      </c>
      <c r="W2983" t="s">
        <v>86</v>
      </c>
      <c r="X2983" t="s">
        <v>86</v>
      </c>
      <c r="Y2983" t="s">
        <v>86</v>
      </c>
      <c r="Z2983" t="s">
        <v>86</v>
      </c>
      <c r="AA2983" t="s">
        <v>86</v>
      </c>
      <c r="AB2983" t="s">
        <v>86</v>
      </c>
      <c r="AC2983" t="s">
        <v>86</v>
      </c>
      <c r="AD2983" t="s">
        <v>86</v>
      </c>
      <c r="AE2983" t="s">
        <v>86</v>
      </c>
      <c r="AF2983" t="s">
        <v>86</v>
      </c>
      <c r="AG2983" t="s">
        <v>86</v>
      </c>
      <c r="AH2983" t="s">
        <v>86</v>
      </c>
      <c r="AI2983" t="s">
        <v>86</v>
      </c>
      <c r="AJ2983" t="s">
        <v>86</v>
      </c>
      <c r="AK2983" t="s">
        <v>86</v>
      </c>
      <c r="AL2983" t="s">
        <v>86</v>
      </c>
      <c r="AM2983" t="s">
        <v>86</v>
      </c>
      <c r="AN2983" t="s">
        <v>86</v>
      </c>
      <c r="AO2983" t="s">
        <v>86</v>
      </c>
      <c r="AP2983" t="s">
        <v>86</v>
      </c>
      <c r="AQ2983" t="s">
        <v>86</v>
      </c>
      <c r="AR2983" t="s">
        <v>86</v>
      </c>
      <c r="AS2983" t="s">
        <v>86</v>
      </c>
      <c r="AT2983" t="s">
        <v>86</v>
      </c>
      <c r="AU2983" t="s">
        <v>86</v>
      </c>
      <c r="AV2983" t="s">
        <v>86</v>
      </c>
      <c r="AW2983" t="s">
        <v>86</v>
      </c>
      <c r="AX2983" t="s">
        <v>86</v>
      </c>
      <c r="AY2983" t="s">
        <v>86</v>
      </c>
      <c r="AZ2983" t="s">
        <v>86</v>
      </c>
      <c r="BA2983" t="s">
        <v>86</v>
      </c>
      <c r="BB2983" t="s">
        <v>86</v>
      </c>
      <c r="BC2983" t="s">
        <v>86</v>
      </c>
    </row>
    <row r="2984" spans="1:55" x14ac:dyDescent="0.3">
      <c r="A2984" t="s">
        <v>55</v>
      </c>
      <c r="B2984" t="s">
        <v>86</v>
      </c>
      <c r="C2984" t="s">
        <v>2887</v>
      </c>
      <c r="D2984">
        <v>22110421408</v>
      </c>
      <c r="E2984" t="s">
        <v>2894</v>
      </c>
      <c r="F2984" t="s">
        <v>58</v>
      </c>
      <c r="G2984" t="s">
        <v>89</v>
      </c>
      <c r="H2984" t="s">
        <v>86</v>
      </c>
      <c r="I2984" t="s">
        <v>86</v>
      </c>
      <c r="J2984" t="s">
        <v>86</v>
      </c>
      <c r="K2984" t="s">
        <v>86</v>
      </c>
      <c r="L2984" t="s">
        <v>86</v>
      </c>
      <c r="M2984" t="s">
        <v>86</v>
      </c>
      <c r="N2984" t="s">
        <v>86</v>
      </c>
      <c r="O2984" t="s">
        <v>86</v>
      </c>
      <c r="P2984" t="s">
        <v>86</v>
      </c>
      <c r="Q2984" t="s">
        <v>86</v>
      </c>
      <c r="R2984" t="s">
        <v>86</v>
      </c>
      <c r="S2984" t="s">
        <v>86</v>
      </c>
      <c r="T2984" t="s">
        <v>86</v>
      </c>
      <c r="U2984" t="s">
        <v>86</v>
      </c>
      <c r="V2984" t="s">
        <v>86</v>
      </c>
      <c r="W2984" t="s">
        <v>86</v>
      </c>
      <c r="X2984" t="s">
        <v>86</v>
      </c>
      <c r="Y2984" t="s">
        <v>86</v>
      </c>
      <c r="Z2984" t="s">
        <v>86</v>
      </c>
      <c r="AA2984" t="s">
        <v>86</v>
      </c>
      <c r="AB2984" t="s">
        <v>86</v>
      </c>
      <c r="AC2984" t="s">
        <v>86</v>
      </c>
      <c r="AD2984" t="s">
        <v>86</v>
      </c>
      <c r="AE2984" t="s">
        <v>86</v>
      </c>
      <c r="AF2984" t="s">
        <v>86</v>
      </c>
      <c r="AG2984" t="s">
        <v>86</v>
      </c>
      <c r="AH2984" t="s">
        <v>86</v>
      </c>
      <c r="AI2984" t="s">
        <v>86</v>
      </c>
      <c r="AJ2984" t="s">
        <v>86</v>
      </c>
      <c r="AK2984" t="s">
        <v>86</v>
      </c>
      <c r="AL2984" t="s">
        <v>86</v>
      </c>
      <c r="AM2984" t="s">
        <v>86</v>
      </c>
      <c r="AN2984" t="s">
        <v>86</v>
      </c>
      <c r="AO2984" t="s">
        <v>86</v>
      </c>
      <c r="AP2984" t="s">
        <v>86</v>
      </c>
      <c r="AQ2984" t="s">
        <v>86</v>
      </c>
      <c r="AR2984" t="s">
        <v>86</v>
      </c>
      <c r="AS2984" t="s">
        <v>86</v>
      </c>
      <c r="AT2984" t="s">
        <v>86</v>
      </c>
      <c r="AU2984" t="s">
        <v>86</v>
      </c>
      <c r="AV2984" t="s">
        <v>86</v>
      </c>
      <c r="AW2984" t="s">
        <v>86</v>
      </c>
      <c r="AX2984" t="s">
        <v>86</v>
      </c>
      <c r="AY2984" t="s">
        <v>86</v>
      </c>
      <c r="AZ2984" t="s">
        <v>86</v>
      </c>
      <c r="BA2984" t="s">
        <v>86</v>
      </c>
      <c r="BB2984" t="s">
        <v>86</v>
      </c>
      <c r="BC2984" t="s">
        <v>86</v>
      </c>
    </row>
    <row r="2985" spans="1:55" x14ac:dyDescent="0.3">
      <c r="A2985" t="s">
        <v>55</v>
      </c>
      <c r="B2985" t="s">
        <v>86</v>
      </c>
      <c r="C2985" t="s">
        <v>2887</v>
      </c>
      <c r="D2985">
        <v>22110421409</v>
      </c>
      <c r="E2985" t="s">
        <v>2895</v>
      </c>
      <c r="F2985" t="s">
        <v>133</v>
      </c>
      <c r="G2985" t="s">
        <v>89</v>
      </c>
      <c r="H2985" t="s">
        <v>86</v>
      </c>
      <c r="I2985" t="s">
        <v>86</v>
      </c>
      <c r="J2985" t="s">
        <v>86</v>
      </c>
      <c r="K2985" t="s">
        <v>86</v>
      </c>
      <c r="L2985" t="s">
        <v>86</v>
      </c>
      <c r="M2985" t="s">
        <v>86</v>
      </c>
      <c r="N2985" t="s">
        <v>86</v>
      </c>
      <c r="O2985" t="s">
        <v>86</v>
      </c>
      <c r="P2985" t="s">
        <v>86</v>
      </c>
      <c r="Q2985" t="s">
        <v>86</v>
      </c>
      <c r="R2985" t="s">
        <v>86</v>
      </c>
      <c r="S2985" t="s">
        <v>86</v>
      </c>
      <c r="T2985" t="s">
        <v>86</v>
      </c>
      <c r="U2985" t="s">
        <v>86</v>
      </c>
      <c r="V2985" t="s">
        <v>86</v>
      </c>
      <c r="W2985" t="s">
        <v>86</v>
      </c>
      <c r="X2985" t="s">
        <v>86</v>
      </c>
      <c r="Y2985" t="s">
        <v>86</v>
      </c>
      <c r="Z2985" t="s">
        <v>86</v>
      </c>
      <c r="AA2985" t="s">
        <v>86</v>
      </c>
      <c r="AB2985" t="s">
        <v>86</v>
      </c>
      <c r="AC2985" t="s">
        <v>86</v>
      </c>
      <c r="AD2985" t="s">
        <v>86</v>
      </c>
      <c r="AE2985" t="s">
        <v>86</v>
      </c>
      <c r="AF2985" t="s">
        <v>86</v>
      </c>
      <c r="AG2985" t="s">
        <v>86</v>
      </c>
      <c r="AH2985" t="s">
        <v>86</v>
      </c>
      <c r="AI2985" t="s">
        <v>86</v>
      </c>
      <c r="AJ2985" t="s">
        <v>86</v>
      </c>
      <c r="AK2985" t="s">
        <v>86</v>
      </c>
      <c r="AL2985" t="s">
        <v>86</v>
      </c>
      <c r="AM2985" t="s">
        <v>86</v>
      </c>
      <c r="AN2985" t="s">
        <v>86</v>
      </c>
      <c r="AO2985" t="s">
        <v>86</v>
      </c>
      <c r="AP2985" t="s">
        <v>86</v>
      </c>
      <c r="AQ2985" t="s">
        <v>86</v>
      </c>
      <c r="AR2985" t="s">
        <v>86</v>
      </c>
      <c r="AS2985" t="s">
        <v>86</v>
      </c>
      <c r="AT2985" t="s">
        <v>86</v>
      </c>
      <c r="AU2985" t="s">
        <v>86</v>
      </c>
      <c r="AV2985" t="s">
        <v>86</v>
      </c>
      <c r="AW2985" t="s">
        <v>86</v>
      </c>
      <c r="AX2985" t="s">
        <v>86</v>
      </c>
      <c r="AY2985" t="s">
        <v>86</v>
      </c>
      <c r="AZ2985" t="s">
        <v>86</v>
      </c>
      <c r="BA2985" t="s">
        <v>86</v>
      </c>
      <c r="BB2985" t="s">
        <v>86</v>
      </c>
      <c r="BC2985" t="s">
        <v>86</v>
      </c>
    </row>
    <row r="2986" spans="1:55" x14ac:dyDescent="0.3">
      <c r="A2986" t="s">
        <v>55</v>
      </c>
      <c r="B2986" t="s">
        <v>86</v>
      </c>
      <c r="C2986" t="s">
        <v>2887</v>
      </c>
      <c r="D2986">
        <v>22110421410</v>
      </c>
      <c r="E2986" t="s">
        <v>2896</v>
      </c>
      <c r="F2986" t="s">
        <v>133</v>
      </c>
      <c r="G2986" t="s">
        <v>89</v>
      </c>
      <c r="H2986" t="s">
        <v>86</v>
      </c>
      <c r="I2986" t="s">
        <v>86</v>
      </c>
      <c r="J2986" t="s">
        <v>86</v>
      </c>
      <c r="K2986" t="s">
        <v>86</v>
      </c>
      <c r="L2986" t="s">
        <v>86</v>
      </c>
      <c r="M2986" t="s">
        <v>86</v>
      </c>
      <c r="N2986" t="s">
        <v>86</v>
      </c>
      <c r="O2986" t="s">
        <v>86</v>
      </c>
      <c r="P2986" t="s">
        <v>86</v>
      </c>
      <c r="Q2986" t="s">
        <v>86</v>
      </c>
      <c r="R2986" t="s">
        <v>86</v>
      </c>
      <c r="S2986" t="s">
        <v>86</v>
      </c>
      <c r="T2986" t="s">
        <v>86</v>
      </c>
      <c r="U2986" t="s">
        <v>86</v>
      </c>
      <c r="V2986" t="s">
        <v>86</v>
      </c>
      <c r="W2986" t="s">
        <v>86</v>
      </c>
      <c r="X2986" t="s">
        <v>86</v>
      </c>
      <c r="Y2986" t="s">
        <v>86</v>
      </c>
      <c r="Z2986" t="s">
        <v>86</v>
      </c>
      <c r="AA2986" t="s">
        <v>86</v>
      </c>
      <c r="AB2986" t="s">
        <v>86</v>
      </c>
      <c r="AC2986" t="s">
        <v>86</v>
      </c>
      <c r="AD2986" t="s">
        <v>86</v>
      </c>
      <c r="AE2986" t="s">
        <v>86</v>
      </c>
      <c r="AF2986" t="s">
        <v>86</v>
      </c>
      <c r="AG2986" t="s">
        <v>86</v>
      </c>
      <c r="AH2986" t="s">
        <v>86</v>
      </c>
      <c r="AI2986" t="s">
        <v>86</v>
      </c>
      <c r="AJ2986" t="s">
        <v>86</v>
      </c>
      <c r="AK2986" t="s">
        <v>86</v>
      </c>
      <c r="AL2986" t="s">
        <v>86</v>
      </c>
      <c r="AM2986" t="s">
        <v>86</v>
      </c>
      <c r="AN2986" t="s">
        <v>86</v>
      </c>
      <c r="AO2986" t="s">
        <v>86</v>
      </c>
      <c r="AP2986" t="s">
        <v>86</v>
      </c>
      <c r="AQ2986" t="s">
        <v>86</v>
      </c>
      <c r="AR2986" t="s">
        <v>86</v>
      </c>
      <c r="AS2986" t="s">
        <v>86</v>
      </c>
      <c r="AT2986" t="s">
        <v>86</v>
      </c>
      <c r="AU2986" t="s">
        <v>86</v>
      </c>
      <c r="AV2986" t="s">
        <v>86</v>
      </c>
      <c r="AW2986" t="s">
        <v>86</v>
      </c>
      <c r="AX2986" t="s">
        <v>86</v>
      </c>
      <c r="AY2986" t="s">
        <v>86</v>
      </c>
      <c r="AZ2986" t="s">
        <v>86</v>
      </c>
      <c r="BA2986" t="s">
        <v>86</v>
      </c>
      <c r="BB2986" t="s">
        <v>86</v>
      </c>
      <c r="BC2986" t="s">
        <v>86</v>
      </c>
    </row>
    <row r="2987" spans="1:55" x14ac:dyDescent="0.3">
      <c r="A2987" t="s">
        <v>55</v>
      </c>
      <c r="B2987" t="s">
        <v>86</v>
      </c>
      <c r="C2987" t="s">
        <v>2887</v>
      </c>
      <c r="D2987">
        <v>22110421411</v>
      </c>
      <c r="E2987" t="s">
        <v>2897</v>
      </c>
      <c r="F2987" t="s">
        <v>58</v>
      </c>
      <c r="G2987" t="s">
        <v>89</v>
      </c>
      <c r="H2987" t="s">
        <v>86</v>
      </c>
      <c r="I2987" t="s">
        <v>86</v>
      </c>
      <c r="J2987" t="s">
        <v>86</v>
      </c>
      <c r="K2987" t="s">
        <v>86</v>
      </c>
      <c r="L2987" t="s">
        <v>86</v>
      </c>
      <c r="M2987" t="s">
        <v>86</v>
      </c>
      <c r="N2987" t="s">
        <v>86</v>
      </c>
      <c r="O2987" t="s">
        <v>86</v>
      </c>
      <c r="P2987" t="s">
        <v>86</v>
      </c>
      <c r="Q2987" t="s">
        <v>86</v>
      </c>
      <c r="R2987" t="s">
        <v>86</v>
      </c>
      <c r="S2987" t="s">
        <v>86</v>
      </c>
      <c r="T2987" t="s">
        <v>86</v>
      </c>
      <c r="U2987" t="s">
        <v>86</v>
      </c>
      <c r="V2987" t="s">
        <v>86</v>
      </c>
      <c r="W2987" t="s">
        <v>86</v>
      </c>
      <c r="X2987" t="s">
        <v>86</v>
      </c>
      <c r="Y2987" t="s">
        <v>86</v>
      </c>
      <c r="Z2987" t="s">
        <v>86</v>
      </c>
      <c r="AA2987" t="s">
        <v>86</v>
      </c>
      <c r="AB2987" t="s">
        <v>86</v>
      </c>
      <c r="AC2987" t="s">
        <v>86</v>
      </c>
      <c r="AD2987" t="s">
        <v>86</v>
      </c>
      <c r="AE2987" t="s">
        <v>86</v>
      </c>
      <c r="AF2987" t="s">
        <v>86</v>
      </c>
      <c r="AG2987" t="s">
        <v>86</v>
      </c>
      <c r="AH2987" t="s">
        <v>86</v>
      </c>
      <c r="AI2987" t="s">
        <v>86</v>
      </c>
      <c r="AJ2987" t="s">
        <v>86</v>
      </c>
      <c r="AK2987" t="s">
        <v>86</v>
      </c>
      <c r="AL2987" t="s">
        <v>86</v>
      </c>
      <c r="AM2987" t="s">
        <v>86</v>
      </c>
      <c r="AN2987" t="s">
        <v>86</v>
      </c>
      <c r="AO2987" t="s">
        <v>86</v>
      </c>
      <c r="AP2987" t="s">
        <v>86</v>
      </c>
      <c r="AQ2987" t="s">
        <v>86</v>
      </c>
      <c r="AR2987" t="s">
        <v>86</v>
      </c>
      <c r="AS2987" t="s">
        <v>86</v>
      </c>
      <c r="AT2987" t="s">
        <v>86</v>
      </c>
      <c r="AU2987" t="s">
        <v>86</v>
      </c>
      <c r="AV2987" t="s">
        <v>86</v>
      </c>
      <c r="AW2987" t="s">
        <v>86</v>
      </c>
      <c r="AX2987" t="s">
        <v>86</v>
      </c>
      <c r="AY2987" t="s">
        <v>86</v>
      </c>
      <c r="AZ2987" t="s">
        <v>86</v>
      </c>
      <c r="BA2987" t="s">
        <v>86</v>
      </c>
      <c r="BB2987" t="s">
        <v>86</v>
      </c>
      <c r="BC2987" t="s">
        <v>86</v>
      </c>
    </row>
    <row r="2988" spans="1:55" x14ac:dyDescent="0.3">
      <c r="A2988" t="s">
        <v>55</v>
      </c>
      <c r="B2988" t="s">
        <v>55</v>
      </c>
      <c r="C2988" t="s">
        <v>1851</v>
      </c>
      <c r="D2988">
        <v>22110421601</v>
      </c>
      <c r="E2988" t="s">
        <v>1852</v>
      </c>
      <c r="F2988" t="s">
        <v>58</v>
      </c>
      <c r="G2988" t="s">
        <v>59</v>
      </c>
      <c r="H2988">
        <v>2</v>
      </c>
      <c r="I2988" t="s">
        <v>112</v>
      </c>
      <c r="J2988" t="s">
        <v>110</v>
      </c>
      <c r="L2988">
        <v>1</v>
      </c>
      <c r="N2988" t="s">
        <v>86</v>
      </c>
      <c r="O2988" t="s">
        <v>86</v>
      </c>
      <c r="P2988" t="s">
        <v>86</v>
      </c>
      <c r="Q2988" t="s">
        <v>86</v>
      </c>
      <c r="R2988" t="s">
        <v>86</v>
      </c>
      <c r="S2988" t="s">
        <v>86</v>
      </c>
      <c r="T2988" t="s">
        <v>86</v>
      </c>
      <c r="U2988" t="s">
        <v>86</v>
      </c>
      <c r="V2988">
        <v>3</v>
      </c>
      <c r="W2988">
        <v>0</v>
      </c>
      <c r="X2988">
        <v>1</v>
      </c>
      <c r="Y2988" t="s">
        <v>86</v>
      </c>
      <c r="Z2988" t="s">
        <v>86</v>
      </c>
      <c r="AA2988" t="s">
        <v>86</v>
      </c>
      <c r="AB2988" t="s">
        <v>86</v>
      </c>
      <c r="AC2988" t="s">
        <v>86</v>
      </c>
      <c r="AD2988" t="s">
        <v>86</v>
      </c>
      <c r="AE2988" t="s">
        <v>86</v>
      </c>
      <c r="AF2988" t="s">
        <v>86</v>
      </c>
      <c r="AG2988" t="s">
        <v>86</v>
      </c>
      <c r="AH2988" t="s">
        <v>86</v>
      </c>
      <c r="AI2988" t="s">
        <v>86</v>
      </c>
      <c r="AJ2988" t="s">
        <v>86</v>
      </c>
      <c r="AK2988" t="s">
        <v>86</v>
      </c>
      <c r="AL2988" t="s">
        <v>86</v>
      </c>
      <c r="AM2988" t="s">
        <v>86</v>
      </c>
      <c r="AN2988" t="s">
        <v>86</v>
      </c>
      <c r="AO2988" t="s">
        <v>86</v>
      </c>
      <c r="AP2988" t="s">
        <v>86</v>
      </c>
      <c r="AQ2988" t="s">
        <v>86</v>
      </c>
      <c r="AR2988" t="s">
        <v>86</v>
      </c>
      <c r="AS2988" t="s">
        <v>86</v>
      </c>
      <c r="AT2988" t="s">
        <v>86</v>
      </c>
      <c r="AU2988" t="s">
        <v>86</v>
      </c>
      <c r="AV2988" t="s">
        <v>86</v>
      </c>
      <c r="AW2988" t="s">
        <v>86</v>
      </c>
      <c r="AX2988" t="s">
        <v>86</v>
      </c>
      <c r="AY2988" t="s">
        <v>86</v>
      </c>
      <c r="AZ2988" t="s">
        <v>86</v>
      </c>
      <c r="BA2988" t="s">
        <v>86</v>
      </c>
      <c r="BB2988" t="s">
        <v>86</v>
      </c>
      <c r="BC2988" t="s">
        <v>86</v>
      </c>
    </row>
    <row r="2989" spans="1:55" x14ac:dyDescent="0.3">
      <c r="A2989" t="s">
        <v>55</v>
      </c>
      <c r="B2989" t="s">
        <v>55</v>
      </c>
      <c r="C2989" t="s">
        <v>1851</v>
      </c>
      <c r="D2989">
        <v>22110421601</v>
      </c>
      <c r="E2989" t="s">
        <v>1852</v>
      </c>
      <c r="F2989" t="s">
        <v>58</v>
      </c>
      <c r="G2989" t="s">
        <v>59</v>
      </c>
      <c r="H2989">
        <v>3</v>
      </c>
      <c r="I2989" t="s">
        <v>60</v>
      </c>
      <c r="J2989" t="s">
        <v>61</v>
      </c>
      <c r="L2989">
        <v>2</v>
      </c>
      <c r="M2989" t="s">
        <v>2898</v>
      </c>
      <c r="N2989">
        <v>1</v>
      </c>
      <c r="O2989" t="s">
        <v>70</v>
      </c>
      <c r="P2989">
        <v>1</v>
      </c>
      <c r="Q2989" t="s">
        <v>71</v>
      </c>
      <c r="R2989">
        <v>0</v>
      </c>
      <c r="S2989">
        <v>0</v>
      </c>
      <c r="T2989" t="s">
        <v>63</v>
      </c>
      <c r="V2989">
        <v>3</v>
      </c>
      <c r="W2989">
        <v>0</v>
      </c>
      <c r="X2989">
        <v>1</v>
      </c>
      <c r="Y2989" t="s">
        <v>65</v>
      </c>
      <c r="Z2989" t="s">
        <v>65</v>
      </c>
      <c r="AA2989" t="s">
        <v>65</v>
      </c>
      <c r="AB2989" t="s">
        <v>65</v>
      </c>
      <c r="AC2989" t="s">
        <v>83</v>
      </c>
      <c r="AD2989">
        <v>1</v>
      </c>
      <c r="AE2989">
        <v>1</v>
      </c>
      <c r="AF2989">
        <v>0</v>
      </c>
      <c r="AG2989">
        <v>0</v>
      </c>
      <c r="AH2989">
        <v>0</v>
      </c>
      <c r="AI2989">
        <v>1</v>
      </c>
      <c r="AJ2989">
        <v>0</v>
      </c>
      <c r="AK2989">
        <v>0</v>
      </c>
      <c r="AL2989">
        <v>0</v>
      </c>
      <c r="AM2989">
        <v>0</v>
      </c>
      <c r="AN2989">
        <v>0</v>
      </c>
      <c r="AO2989">
        <v>0</v>
      </c>
      <c r="AP2989">
        <v>0</v>
      </c>
      <c r="AQ2989">
        <v>0</v>
      </c>
      <c r="AR2989">
        <v>0</v>
      </c>
      <c r="AS2989">
        <v>0</v>
      </c>
      <c r="AT2989">
        <v>0</v>
      </c>
      <c r="AU2989">
        <v>0</v>
      </c>
      <c r="AV2989">
        <v>0</v>
      </c>
      <c r="AW2989">
        <v>3</v>
      </c>
      <c r="AX2989">
        <v>2</v>
      </c>
      <c r="AY2989">
        <v>0</v>
      </c>
      <c r="AZ2989">
        <v>0</v>
      </c>
      <c r="BA2989" t="s">
        <v>66</v>
      </c>
      <c r="BB2989" t="s">
        <v>66</v>
      </c>
      <c r="BC2989" t="s">
        <v>67</v>
      </c>
    </row>
    <row r="2990" spans="1:55" x14ac:dyDescent="0.3">
      <c r="A2990" t="s">
        <v>55</v>
      </c>
      <c r="B2990" t="s">
        <v>55</v>
      </c>
      <c r="C2990" t="s">
        <v>1851</v>
      </c>
      <c r="D2990">
        <v>22110421601</v>
      </c>
      <c r="E2990" t="s">
        <v>1852</v>
      </c>
      <c r="F2990" t="s">
        <v>58</v>
      </c>
      <c r="G2990" t="s">
        <v>59</v>
      </c>
      <c r="H2990">
        <v>4</v>
      </c>
      <c r="I2990" t="s">
        <v>60</v>
      </c>
      <c r="J2990" t="s">
        <v>61</v>
      </c>
      <c r="L2990">
        <v>1</v>
      </c>
      <c r="N2990">
        <v>5</v>
      </c>
      <c r="O2990" t="s">
        <v>70</v>
      </c>
      <c r="P2990">
        <v>2</v>
      </c>
      <c r="Q2990" t="s">
        <v>74</v>
      </c>
      <c r="R2990">
        <v>0</v>
      </c>
      <c r="S2990">
        <v>0</v>
      </c>
      <c r="T2990" t="s">
        <v>63</v>
      </c>
      <c r="V2990">
        <v>2</v>
      </c>
      <c r="W2990">
        <v>0</v>
      </c>
      <c r="X2990">
        <v>1</v>
      </c>
      <c r="Y2990" t="s">
        <v>65</v>
      </c>
      <c r="Z2990" t="s">
        <v>65</v>
      </c>
      <c r="AA2990" t="s">
        <v>65</v>
      </c>
      <c r="AB2990" t="s">
        <v>65</v>
      </c>
      <c r="AC2990" t="s">
        <v>83</v>
      </c>
      <c r="AD2990">
        <v>1</v>
      </c>
      <c r="AE2990">
        <v>1</v>
      </c>
      <c r="AF2990">
        <v>0</v>
      </c>
      <c r="AG2990">
        <v>0</v>
      </c>
      <c r="AH2990">
        <v>0</v>
      </c>
      <c r="AI2990">
        <v>1</v>
      </c>
      <c r="AJ2990">
        <v>0</v>
      </c>
      <c r="AK2990">
        <v>0</v>
      </c>
      <c r="AL2990">
        <v>0</v>
      </c>
      <c r="AM2990">
        <v>0</v>
      </c>
      <c r="AN2990">
        <v>0</v>
      </c>
      <c r="AO2990">
        <v>0</v>
      </c>
      <c r="AP2990">
        <v>0</v>
      </c>
      <c r="AQ2990">
        <v>0</v>
      </c>
      <c r="AR2990">
        <v>0</v>
      </c>
      <c r="AS2990">
        <v>0</v>
      </c>
      <c r="AT2990">
        <v>0</v>
      </c>
      <c r="AU2990">
        <v>0</v>
      </c>
      <c r="AV2990">
        <v>0</v>
      </c>
      <c r="AW2990">
        <v>4</v>
      </c>
      <c r="AX2990">
        <v>0</v>
      </c>
      <c r="AY2990">
        <v>0</v>
      </c>
      <c r="AZ2990">
        <v>0</v>
      </c>
      <c r="BA2990" t="s">
        <v>66</v>
      </c>
      <c r="BB2990" t="s">
        <v>66</v>
      </c>
      <c r="BC2990" t="s">
        <v>67</v>
      </c>
    </row>
    <row r="2991" spans="1:55" x14ac:dyDescent="0.3">
      <c r="A2991" t="s">
        <v>55</v>
      </c>
      <c r="B2991" t="s">
        <v>55</v>
      </c>
      <c r="C2991" t="s">
        <v>1851</v>
      </c>
      <c r="D2991">
        <v>22110421601</v>
      </c>
      <c r="E2991" t="s">
        <v>1852</v>
      </c>
      <c r="F2991" t="s">
        <v>58</v>
      </c>
      <c r="G2991" t="s">
        <v>59</v>
      </c>
      <c r="H2991">
        <v>4</v>
      </c>
      <c r="I2991" t="s">
        <v>60</v>
      </c>
      <c r="J2991" t="s">
        <v>61</v>
      </c>
      <c r="L2991">
        <v>1</v>
      </c>
      <c r="N2991">
        <v>6</v>
      </c>
      <c r="O2991" t="s">
        <v>70</v>
      </c>
      <c r="P2991">
        <v>3</v>
      </c>
      <c r="Q2991" t="s">
        <v>84</v>
      </c>
      <c r="R2991">
        <v>0</v>
      </c>
      <c r="S2991">
        <v>0</v>
      </c>
      <c r="T2991" t="s">
        <v>63</v>
      </c>
      <c r="V2991">
        <v>2</v>
      </c>
      <c r="W2991">
        <v>0</v>
      </c>
      <c r="X2991">
        <v>1</v>
      </c>
      <c r="Y2991" t="s">
        <v>65</v>
      </c>
      <c r="Z2991" t="s">
        <v>65</v>
      </c>
      <c r="AA2991" t="s">
        <v>65</v>
      </c>
      <c r="AB2991" t="s">
        <v>65</v>
      </c>
      <c r="AC2991" t="s">
        <v>83</v>
      </c>
      <c r="AD2991">
        <v>1</v>
      </c>
      <c r="AE2991">
        <v>1</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4</v>
      </c>
      <c r="AX2991">
        <v>4</v>
      </c>
      <c r="AY2991">
        <v>0</v>
      </c>
      <c r="AZ2991">
        <v>0</v>
      </c>
      <c r="BA2991" t="s">
        <v>66</v>
      </c>
      <c r="BB2991" t="s">
        <v>66</v>
      </c>
      <c r="BC2991" t="s">
        <v>67</v>
      </c>
    </row>
    <row r="2992" spans="1:55" x14ac:dyDescent="0.3">
      <c r="A2992" t="s">
        <v>55</v>
      </c>
      <c r="B2992" t="s">
        <v>55</v>
      </c>
      <c r="C2992" t="s">
        <v>1851</v>
      </c>
      <c r="D2992">
        <v>22110421601</v>
      </c>
      <c r="E2992" t="s">
        <v>1852</v>
      </c>
      <c r="F2992" t="s">
        <v>58</v>
      </c>
      <c r="G2992" t="s">
        <v>59</v>
      </c>
      <c r="H2992">
        <v>4</v>
      </c>
      <c r="I2992" t="s">
        <v>60</v>
      </c>
      <c r="J2992" t="s">
        <v>61</v>
      </c>
      <c r="L2992">
        <v>1</v>
      </c>
      <c r="N2992">
        <v>8</v>
      </c>
      <c r="O2992" t="s">
        <v>70</v>
      </c>
      <c r="P2992">
        <v>4</v>
      </c>
      <c r="Q2992" t="s">
        <v>82</v>
      </c>
      <c r="R2992">
        <v>0</v>
      </c>
      <c r="S2992">
        <v>0</v>
      </c>
      <c r="V2992">
        <v>2</v>
      </c>
      <c r="W2992">
        <v>0</v>
      </c>
      <c r="X2992">
        <v>1</v>
      </c>
      <c r="Y2992" t="s">
        <v>65</v>
      </c>
      <c r="Z2992" t="s">
        <v>65</v>
      </c>
      <c r="AA2992" t="s">
        <v>65</v>
      </c>
      <c r="AB2992" t="s">
        <v>65</v>
      </c>
      <c r="AC2992" t="s">
        <v>83</v>
      </c>
      <c r="AD2992">
        <v>0</v>
      </c>
      <c r="AE2992">
        <v>1</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4</v>
      </c>
      <c r="AX2992">
        <v>4</v>
      </c>
      <c r="AY2992">
        <v>0</v>
      </c>
      <c r="AZ2992">
        <v>0</v>
      </c>
      <c r="BA2992" t="s">
        <v>66</v>
      </c>
      <c r="BB2992" t="s">
        <v>66</v>
      </c>
      <c r="BC2992" t="s">
        <v>67</v>
      </c>
    </row>
    <row r="2993" spans="1:55" x14ac:dyDescent="0.3">
      <c r="A2993" t="s">
        <v>55</v>
      </c>
      <c r="B2993" t="s">
        <v>55</v>
      </c>
      <c r="C2993" t="s">
        <v>1851</v>
      </c>
      <c r="D2993">
        <v>22110421601</v>
      </c>
      <c r="E2993" t="s">
        <v>1852</v>
      </c>
      <c r="F2993" t="s">
        <v>58</v>
      </c>
      <c r="G2993" t="s">
        <v>59</v>
      </c>
      <c r="H2993">
        <v>4</v>
      </c>
      <c r="I2993" t="s">
        <v>60</v>
      </c>
      <c r="J2993" t="s">
        <v>61</v>
      </c>
      <c r="L2993">
        <v>1</v>
      </c>
      <c r="N2993">
        <v>9</v>
      </c>
      <c r="O2993" t="s">
        <v>70</v>
      </c>
      <c r="P2993">
        <v>5</v>
      </c>
      <c r="Q2993" t="s">
        <v>81</v>
      </c>
      <c r="R2993">
        <v>0</v>
      </c>
      <c r="S2993">
        <v>0</v>
      </c>
      <c r="T2993" t="s">
        <v>63</v>
      </c>
      <c r="V2993">
        <v>2</v>
      </c>
      <c r="W2993">
        <v>0</v>
      </c>
      <c r="X2993">
        <v>1</v>
      </c>
      <c r="Y2993" t="s">
        <v>65</v>
      </c>
      <c r="Z2993" t="s">
        <v>65</v>
      </c>
      <c r="AA2993" t="s">
        <v>65</v>
      </c>
      <c r="AB2993" t="s">
        <v>65</v>
      </c>
      <c r="AC2993" t="s">
        <v>83</v>
      </c>
      <c r="AD2993">
        <v>0</v>
      </c>
      <c r="AE2993">
        <v>1</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4</v>
      </c>
      <c r="AX2993">
        <v>4</v>
      </c>
      <c r="AY2993">
        <v>0</v>
      </c>
      <c r="AZ2993">
        <v>0</v>
      </c>
      <c r="BA2993" t="s">
        <v>66</v>
      </c>
      <c r="BB2993" t="s">
        <v>66</v>
      </c>
      <c r="BC2993" t="s">
        <v>67</v>
      </c>
    </row>
    <row r="2994" spans="1:55" x14ac:dyDescent="0.3">
      <c r="A2994" t="s">
        <v>55</v>
      </c>
      <c r="B2994" t="s">
        <v>55</v>
      </c>
      <c r="C2994" t="s">
        <v>1851</v>
      </c>
      <c r="D2994">
        <v>22110421601</v>
      </c>
      <c r="E2994" t="s">
        <v>1852</v>
      </c>
      <c r="F2994" t="s">
        <v>58</v>
      </c>
      <c r="G2994" t="s">
        <v>59</v>
      </c>
      <c r="H2994">
        <v>4</v>
      </c>
      <c r="I2994" t="s">
        <v>60</v>
      </c>
      <c r="J2994" t="s">
        <v>61</v>
      </c>
      <c r="L2994">
        <v>2</v>
      </c>
      <c r="N2994" t="s">
        <v>86</v>
      </c>
      <c r="O2994" t="s">
        <v>86</v>
      </c>
      <c r="P2994" t="s">
        <v>86</v>
      </c>
      <c r="Q2994" t="s">
        <v>86</v>
      </c>
      <c r="R2994" t="s">
        <v>86</v>
      </c>
      <c r="S2994" t="s">
        <v>86</v>
      </c>
      <c r="T2994" t="s">
        <v>86</v>
      </c>
      <c r="U2994" t="s">
        <v>86</v>
      </c>
      <c r="V2994">
        <v>2</v>
      </c>
      <c r="W2994">
        <v>0</v>
      </c>
      <c r="X2994">
        <v>1</v>
      </c>
      <c r="Y2994" t="s">
        <v>86</v>
      </c>
      <c r="Z2994" t="s">
        <v>86</v>
      </c>
      <c r="AA2994" t="s">
        <v>86</v>
      </c>
      <c r="AB2994" t="s">
        <v>86</v>
      </c>
      <c r="AC2994" t="s">
        <v>86</v>
      </c>
      <c r="AD2994" t="s">
        <v>86</v>
      </c>
      <c r="AE2994" t="s">
        <v>86</v>
      </c>
      <c r="AF2994" t="s">
        <v>86</v>
      </c>
      <c r="AG2994" t="s">
        <v>86</v>
      </c>
      <c r="AH2994" t="s">
        <v>86</v>
      </c>
      <c r="AI2994" t="s">
        <v>86</v>
      </c>
      <c r="AJ2994" t="s">
        <v>86</v>
      </c>
      <c r="AK2994" t="s">
        <v>86</v>
      </c>
      <c r="AL2994" t="s">
        <v>86</v>
      </c>
      <c r="AM2994" t="s">
        <v>86</v>
      </c>
      <c r="AN2994" t="s">
        <v>86</v>
      </c>
      <c r="AO2994" t="s">
        <v>86</v>
      </c>
      <c r="AP2994" t="s">
        <v>86</v>
      </c>
      <c r="AQ2994" t="s">
        <v>86</v>
      </c>
      <c r="AR2994" t="s">
        <v>86</v>
      </c>
      <c r="AS2994" t="s">
        <v>86</v>
      </c>
      <c r="AT2994" t="s">
        <v>86</v>
      </c>
      <c r="AU2994" t="s">
        <v>86</v>
      </c>
      <c r="AV2994" t="s">
        <v>86</v>
      </c>
      <c r="AW2994" t="s">
        <v>86</v>
      </c>
      <c r="AX2994" t="s">
        <v>86</v>
      </c>
      <c r="AY2994" t="s">
        <v>86</v>
      </c>
      <c r="AZ2994" t="s">
        <v>86</v>
      </c>
      <c r="BA2994" t="s">
        <v>86</v>
      </c>
      <c r="BB2994" t="s">
        <v>86</v>
      </c>
      <c r="BC2994" t="s">
        <v>86</v>
      </c>
    </row>
    <row r="2995" spans="1:55" x14ac:dyDescent="0.3">
      <c r="A2995" t="s">
        <v>55</v>
      </c>
      <c r="B2995" t="s">
        <v>55</v>
      </c>
      <c r="C2995" t="s">
        <v>1851</v>
      </c>
      <c r="D2995">
        <v>22110421602</v>
      </c>
      <c r="E2995" t="s">
        <v>1855</v>
      </c>
      <c r="F2995" t="s">
        <v>133</v>
      </c>
      <c r="G2995" t="s">
        <v>59</v>
      </c>
      <c r="H2995">
        <v>1</v>
      </c>
      <c r="I2995" t="s">
        <v>60</v>
      </c>
      <c r="J2995" t="s">
        <v>61</v>
      </c>
      <c r="L2995">
        <v>2</v>
      </c>
      <c r="M2995" t="s">
        <v>2899</v>
      </c>
      <c r="N2995" t="s">
        <v>86</v>
      </c>
      <c r="O2995" t="s">
        <v>86</v>
      </c>
      <c r="P2995" t="s">
        <v>86</v>
      </c>
      <c r="Q2995" t="s">
        <v>86</v>
      </c>
      <c r="R2995" t="s">
        <v>86</v>
      </c>
      <c r="S2995" t="s">
        <v>86</v>
      </c>
      <c r="T2995" t="s">
        <v>86</v>
      </c>
      <c r="U2995" t="s">
        <v>86</v>
      </c>
      <c r="V2995">
        <v>0</v>
      </c>
      <c r="W2995">
        <v>2</v>
      </c>
      <c r="X2995">
        <v>1</v>
      </c>
      <c r="Y2995" t="s">
        <v>86</v>
      </c>
      <c r="Z2995" t="s">
        <v>86</v>
      </c>
      <c r="AA2995" t="s">
        <v>86</v>
      </c>
      <c r="AB2995" t="s">
        <v>86</v>
      </c>
      <c r="AC2995" t="s">
        <v>86</v>
      </c>
      <c r="AD2995" t="s">
        <v>86</v>
      </c>
      <c r="AE2995" t="s">
        <v>86</v>
      </c>
      <c r="AF2995" t="s">
        <v>86</v>
      </c>
      <c r="AG2995" t="s">
        <v>86</v>
      </c>
      <c r="AH2995" t="s">
        <v>86</v>
      </c>
      <c r="AI2995" t="s">
        <v>86</v>
      </c>
      <c r="AJ2995" t="s">
        <v>86</v>
      </c>
      <c r="AK2995" t="s">
        <v>86</v>
      </c>
      <c r="AL2995" t="s">
        <v>86</v>
      </c>
      <c r="AM2995" t="s">
        <v>86</v>
      </c>
      <c r="AN2995" t="s">
        <v>86</v>
      </c>
      <c r="AO2995" t="s">
        <v>86</v>
      </c>
      <c r="AP2995" t="s">
        <v>86</v>
      </c>
      <c r="AQ2995" t="s">
        <v>86</v>
      </c>
      <c r="AR2995" t="s">
        <v>86</v>
      </c>
      <c r="AS2995" t="s">
        <v>86</v>
      </c>
      <c r="AT2995" t="s">
        <v>86</v>
      </c>
      <c r="AU2995" t="s">
        <v>86</v>
      </c>
      <c r="AV2995" t="s">
        <v>86</v>
      </c>
      <c r="AW2995" t="s">
        <v>86</v>
      </c>
      <c r="AX2995" t="s">
        <v>86</v>
      </c>
      <c r="AY2995" t="s">
        <v>86</v>
      </c>
      <c r="AZ2995" t="s">
        <v>86</v>
      </c>
      <c r="BA2995" t="s">
        <v>86</v>
      </c>
      <c r="BB2995" t="s">
        <v>86</v>
      </c>
      <c r="BC2995" t="s">
        <v>86</v>
      </c>
    </row>
    <row r="2996" spans="1:55" x14ac:dyDescent="0.3">
      <c r="A2996" t="s">
        <v>55</v>
      </c>
      <c r="B2996" t="s">
        <v>55</v>
      </c>
      <c r="C2996" t="s">
        <v>1851</v>
      </c>
      <c r="D2996">
        <v>22110421602</v>
      </c>
      <c r="E2996" t="s">
        <v>1855</v>
      </c>
      <c r="F2996" t="s">
        <v>133</v>
      </c>
      <c r="G2996" t="s">
        <v>59</v>
      </c>
      <c r="H2996">
        <v>2</v>
      </c>
      <c r="I2996" t="s">
        <v>60</v>
      </c>
      <c r="J2996" t="s">
        <v>61</v>
      </c>
      <c r="L2996">
        <v>1</v>
      </c>
      <c r="N2996">
        <v>1</v>
      </c>
      <c r="O2996" t="s">
        <v>115</v>
      </c>
      <c r="R2996">
        <v>0</v>
      </c>
      <c r="S2996">
        <v>0</v>
      </c>
      <c r="T2996" t="s">
        <v>63</v>
      </c>
      <c r="V2996">
        <v>4</v>
      </c>
      <c r="W2996">
        <v>6</v>
      </c>
      <c r="X2996">
        <v>1</v>
      </c>
      <c r="Y2996" t="s">
        <v>65</v>
      </c>
      <c r="AA2996" t="s">
        <v>65</v>
      </c>
      <c r="AB2996" t="s">
        <v>65</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1</v>
      </c>
      <c r="AX2996">
        <v>0</v>
      </c>
      <c r="AY2996">
        <v>0</v>
      </c>
      <c r="AZ2996">
        <v>0</v>
      </c>
      <c r="BA2996" t="s">
        <v>66</v>
      </c>
      <c r="BB2996" t="s">
        <v>66</v>
      </c>
      <c r="BC2996" t="s">
        <v>67</v>
      </c>
    </row>
    <row r="2997" spans="1:55" x14ac:dyDescent="0.3">
      <c r="A2997" t="s">
        <v>55</v>
      </c>
      <c r="B2997" t="s">
        <v>55</v>
      </c>
      <c r="C2997" t="s">
        <v>1851</v>
      </c>
      <c r="D2997">
        <v>22110421602</v>
      </c>
      <c r="E2997" t="s">
        <v>1855</v>
      </c>
      <c r="F2997" t="s">
        <v>133</v>
      </c>
      <c r="G2997" t="s">
        <v>59</v>
      </c>
      <c r="H2997">
        <v>2</v>
      </c>
      <c r="I2997" t="s">
        <v>60</v>
      </c>
      <c r="J2997" t="s">
        <v>61</v>
      </c>
      <c r="L2997">
        <v>2</v>
      </c>
      <c r="N2997" t="s">
        <v>86</v>
      </c>
      <c r="O2997" t="s">
        <v>86</v>
      </c>
      <c r="P2997" t="s">
        <v>86</v>
      </c>
      <c r="Q2997" t="s">
        <v>86</v>
      </c>
      <c r="R2997" t="s">
        <v>86</v>
      </c>
      <c r="S2997" t="s">
        <v>86</v>
      </c>
      <c r="T2997" t="s">
        <v>86</v>
      </c>
      <c r="U2997" t="s">
        <v>86</v>
      </c>
      <c r="V2997">
        <v>0</v>
      </c>
      <c r="W2997">
        <v>2</v>
      </c>
      <c r="X2997">
        <v>2</v>
      </c>
      <c r="Y2997" t="s">
        <v>86</v>
      </c>
      <c r="Z2997" t="s">
        <v>86</v>
      </c>
      <c r="AA2997" t="s">
        <v>86</v>
      </c>
      <c r="AB2997" t="s">
        <v>86</v>
      </c>
      <c r="AC2997" t="s">
        <v>86</v>
      </c>
      <c r="AD2997" t="s">
        <v>86</v>
      </c>
      <c r="AE2997" t="s">
        <v>86</v>
      </c>
      <c r="AF2997" t="s">
        <v>86</v>
      </c>
      <c r="AG2997" t="s">
        <v>86</v>
      </c>
      <c r="AH2997" t="s">
        <v>86</v>
      </c>
      <c r="AI2997" t="s">
        <v>86</v>
      </c>
      <c r="AJ2997" t="s">
        <v>86</v>
      </c>
      <c r="AK2997" t="s">
        <v>86</v>
      </c>
      <c r="AL2997" t="s">
        <v>86</v>
      </c>
      <c r="AM2997" t="s">
        <v>86</v>
      </c>
      <c r="AN2997" t="s">
        <v>86</v>
      </c>
      <c r="AO2997" t="s">
        <v>86</v>
      </c>
      <c r="AP2997" t="s">
        <v>86</v>
      </c>
      <c r="AQ2997" t="s">
        <v>86</v>
      </c>
      <c r="AR2997" t="s">
        <v>86</v>
      </c>
      <c r="AS2997" t="s">
        <v>86</v>
      </c>
      <c r="AT2997" t="s">
        <v>86</v>
      </c>
      <c r="AU2997" t="s">
        <v>86</v>
      </c>
      <c r="AV2997" t="s">
        <v>86</v>
      </c>
      <c r="AW2997" t="s">
        <v>86</v>
      </c>
      <c r="AX2997" t="s">
        <v>86</v>
      </c>
      <c r="AY2997" t="s">
        <v>86</v>
      </c>
      <c r="AZ2997" t="s">
        <v>86</v>
      </c>
      <c r="BA2997" t="s">
        <v>86</v>
      </c>
      <c r="BB2997" t="s">
        <v>86</v>
      </c>
      <c r="BC2997" t="s">
        <v>86</v>
      </c>
    </row>
    <row r="2998" spans="1:55" x14ac:dyDescent="0.3">
      <c r="A2998" t="s">
        <v>55</v>
      </c>
      <c r="B2998" t="s">
        <v>86</v>
      </c>
      <c r="C2998" t="s">
        <v>2900</v>
      </c>
      <c r="D2998">
        <v>22110421802</v>
      </c>
      <c r="E2998" t="s">
        <v>2901</v>
      </c>
      <c r="F2998" t="s">
        <v>133</v>
      </c>
      <c r="G2998" t="s">
        <v>59</v>
      </c>
      <c r="H2998" t="s">
        <v>86</v>
      </c>
      <c r="I2998" t="s">
        <v>86</v>
      </c>
      <c r="J2998" t="s">
        <v>86</v>
      </c>
      <c r="K2998" t="s">
        <v>86</v>
      </c>
      <c r="L2998" t="s">
        <v>86</v>
      </c>
      <c r="M2998" t="s">
        <v>86</v>
      </c>
      <c r="N2998" t="s">
        <v>86</v>
      </c>
      <c r="O2998" t="s">
        <v>86</v>
      </c>
      <c r="P2998" t="s">
        <v>86</v>
      </c>
      <c r="Q2998" t="s">
        <v>86</v>
      </c>
      <c r="R2998" t="s">
        <v>86</v>
      </c>
      <c r="S2998" t="s">
        <v>86</v>
      </c>
      <c r="T2998" t="s">
        <v>86</v>
      </c>
      <c r="U2998" t="s">
        <v>86</v>
      </c>
      <c r="V2998" t="s">
        <v>86</v>
      </c>
      <c r="W2998" t="s">
        <v>86</v>
      </c>
      <c r="X2998" t="s">
        <v>86</v>
      </c>
      <c r="Y2998" t="s">
        <v>86</v>
      </c>
      <c r="Z2998" t="s">
        <v>86</v>
      </c>
      <c r="AA2998" t="s">
        <v>86</v>
      </c>
      <c r="AB2998" t="s">
        <v>86</v>
      </c>
      <c r="AC2998" t="s">
        <v>86</v>
      </c>
      <c r="AD2998" t="s">
        <v>86</v>
      </c>
      <c r="AE2998" t="s">
        <v>86</v>
      </c>
      <c r="AF2998" t="s">
        <v>86</v>
      </c>
      <c r="AG2998" t="s">
        <v>86</v>
      </c>
      <c r="AH2998" t="s">
        <v>86</v>
      </c>
      <c r="AI2998" t="s">
        <v>86</v>
      </c>
      <c r="AJ2998" t="s">
        <v>86</v>
      </c>
      <c r="AK2998" t="s">
        <v>86</v>
      </c>
      <c r="AL2998" t="s">
        <v>86</v>
      </c>
      <c r="AM2998" t="s">
        <v>86</v>
      </c>
      <c r="AN2998" t="s">
        <v>86</v>
      </c>
      <c r="AO2998" t="s">
        <v>86</v>
      </c>
      <c r="AP2998" t="s">
        <v>86</v>
      </c>
      <c r="AQ2998" t="s">
        <v>86</v>
      </c>
      <c r="AR2998" t="s">
        <v>86</v>
      </c>
      <c r="AS2998" t="s">
        <v>86</v>
      </c>
      <c r="AT2998" t="s">
        <v>86</v>
      </c>
      <c r="AU2998" t="s">
        <v>86</v>
      </c>
      <c r="AV2998" t="s">
        <v>86</v>
      </c>
      <c r="AW2998" t="s">
        <v>86</v>
      </c>
      <c r="AX2998" t="s">
        <v>86</v>
      </c>
      <c r="AY2998" t="s">
        <v>86</v>
      </c>
      <c r="AZ2998" t="s">
        <v>86</v>
      </c>
      <c r="BA2998" t="s">
        <v>86</v>
      </c>
      <c r="BB2998" t="s">
        <v>86</v>
      </c>
      <c r="BC2998" t="s">
        <v>86</v>
      </c>
    </row>
    <row r="2999" spans="1:55" x14ac:dyDescent="0.3">
      <c r="A2999" t="s">
        <v>55</v>
      </c>
      <c r="B2999" t="s">
        <v>86</v>
      </c>
      <c r="C2999" t="s">
        <v>2900</v>
      </c>
      <c r="D2999">
        <v>22110421804</v>
      </c>
      <c r="E2999" t="s">
        <v>2902</v>
      </c>
      <c r="F2999" t="s">
        <v>177</v>
      </c>
      <c r="G2999" t="s">
        <v>89</v>
      </c>
      <c r="H2999" t="s">
        <v>86</v>
      </c>
      <c r="I2999" t="s">
        <v>86</v>
      </c>
      <c r="J2999" t="s">
        <v>86</v>
      </c>
      <c r="K2999" t="s">
        <v>86</v>
      </c>
      <c r="L2999" t="s">
        <v>86</v>
      </c>
      <c r="M2999" t="s">
        <v>86</v>
      </c>
      <c r="N2999" t="s">
        <v>86</v>
      </c>
      <c r="O2999" t="s">
        <v>86</v>
      </c>
      <c r="P2999" t="s">
        <v>86</v>
      </c>
      <c r="Q2999" t="s">
        <v>86</v>
      </c>
      <c r="R2999" t="s">
        <v>86</v>
      </c>
      <c r="S2999" t="s">
        <v>86</v>
      </c>
      <c r="T2999" t="s">
        <v>86</v>
      </c>
      <c r="U2999" t="s">
        <v>86</v>
      </c>
      <c r="V2999" t="s">
        <v>86</v>
      </c>
      <c r="W2999" t="s">
        <v>86</v>
      </c>
      <c r="X2999" t="s">
        <v>86</v>
      </c>
      <c r="Y2999" t="s">
        <v>86</v>
      </c>
      <c r="Z2999" t="s">
        <v>86</v>
      </c>
      <c r="AA2999" t="s">
        <v>86</v>
      </c>
      <c r="AB2999" t="s">
        <v>86</v>
      </c>
      <c r="AC2999" t="s">
        <v>86</v>
      </c>
      <c r="AD2999" t="s">
        <v>86</v>
      </c>
      <c r="AE2999" t="s">
        <v>86</v>
      </c>
      <c r="AF2999" t="s">
        <v>86</v>
      </c>
      <c r="AG2999" t="s">
        <v>86</v>
      </c>
      <c r="AH2999" t="s">
        <v>86</v>
      </c>
      <c r="AI2999" t="s">
        <v>86</v>
      </c>
      <c r="AJ2999" t="s">
        <v>86</v>
      </c>
      <c r="AK2999" t="s">
        <v>86</v>
      </c>
      <c r="AL2999" t="s">
        <v>86</v>
      </c>
      <c r="AM2999" t="s">
        <v>86</v>
      </c>
      <c r="AN2999" t="s">
        <v>86</v>
      </c>
      <c r="AO2999" t="s">
        <v>86</v>
      </c>
      <c r="AP2999" t="s">
        <v>86</v>
      </c>
      <c r="AQ2999" t="s">
        <v>86</v>
      </c>
      <c r="AR2999" t="s">
        <v>86</v>
      </c>
      <c r="AS2999" t="s">
        <v>86</v>
      </c>
      <c r="AT2999" t="s">
        <v>86</v>
      </c>
      <c r="AU2999" t="s">
        <v>86</v>
      </c>
      <c r="AV2999" t="s">
        <v>86</v>
      </c>
      <c r="AW2999" t="s">
        <v>86</v>
      </c>
      <c r="AX2999" t="s">
        <v>86</v>
      </c>
      <c r="AY2999" t="s">
        <v>86</v>
      </c>
      <c r="AZ2999" t="s">
        <v>86</v>
      </c>
      <c r="BA2999" t="s">
        <v>86</v>
      </c>
      <c r="BB2999" t="s">
        <v>86</v>
      </c>
      <c r="BC2999" t="s">
        <v>86</v>
      </c>
    </row>
    <row r="3000" spans="1:55" x14ac:dyDescent="0.3">
      <c r="A3000" t="s">
        <v>55</v>
      </c>
      <c r="B3000" t="s">
        <v>86</v>
      </c>
      <c r="C3000" t="s">
        <v>2903</v>
      </c>
      <c r="D3000">
        <v>22110422201</v>
      </c>
      <c r="E3000" t="s">
        <v>2904</v>
      </c>
      <c r="F3000" t="s">
        <v>58</v>
      </c>
      <c r="G3000" t="s">
        <v>59</v>
      </c>
      <c r="H3000" t="s">
        <v>86</v>
      </c>
      <c r="I3000" t="s">
        <v>86</v>
      </c>
      <c r="J3000" t="s">
        <v>86</v>
      </c>
      <c r="K3000" t="s">
        <v>86</v>
      </c>
      <c r="L3000" t="s">
        <v>86</v>
      </c>
      <c r="M3000" t="s">
        <v>86</v>
      </c>
      <c r="N3000" t="s">
        <v>86</v>
      </c>
      <c r="O3000" t="s">
        <v>86</v>
      </c>
      <c r="P3000" t="s">
        <v>86</v>
      </c>
      <c r="Q3000" t="s">
        <v>86</v>
      </c>
      <c r="R3000" t="s">
        <v>86</v>
      </c>
      <c r="S3000" t="s">
        <v>86</v>
      </c>
      <c r="T3000" t="s">
        <v>86</v>
      </c>
      <c r="U3000" t="s">
        <v>86</v>
      </c>
      <c r="V3000" t="s">
        <v>86</v>
      </c>
      <c r="W3000" t="s">
        <v>86</v>
      </c>
      <c r="X3000" t="s">
        <v>86</v>
      </c>
      <c r="Y3000" t="s">
        <v>86</v>
      </c>
      <c r="Z3000" t="s">
        <v>86</v>
      </c>
      <c r="AA3000" t="s">
        <v>86</v>
      </c>
      <c r="AB3000" t="s">
        <v>86</v>
      </c>
      <c r="AC3000" t="s">
        <v>86</v>
      </c>
      <c r="AD3000" t="s">
        <v>86</v>
      </c>
      <c r="AE3000" t="s">
        <v>86</v>
      </c>
      <c r="AF3000" t="s">
        <v>86</v>
      </c>
      <c r="AG3000" t="s">
        <v>86</v>
      </c>
      <c r="AH3000" t="s">
        <v>86</v>
      </c>
      <c r="AI3000" t="s">
        <v>86</v>
      </c>
      <c r="AJ3000" t="s">
        <v>86</v>
      </c>
      <c r="AK3000" t="s">
        <v>86</v>
      </c>
      <c r="AL3000" t="s">
        <v>86</v>
      </c>
      <c r="AM3000" t="s">
        <v>86</v>
      </c>
      <c r="AN3000" t="s">
        <v>86</v>
      </c>
      <c r="AO3000" t="s">
        <v>86</v>
      </c>
      <c r="AP3000" t="s">
        <v>86</v>
      </c>
      <c r="AQ3000" t="s">
        <v>86</v>
      </c>
      <c r="AR3000" t="s">
        <v>86</v>
      </c>
      <c r="AS3000" t="s">
        <v>86</v>
      </c>
      <c r="AT3000" t="s">
        <v>86</v>
      </c>
      <c r="AU3000" t="s">
        <v>86</v>
      </c>
      <c r="AV3000" t="s">
        <v>86</v>
      </c>
      <c r="AW3000" t="s">
        <v>86</v>
      </c>
      <c r="AX3000" t="s">
        <v>86</v>
      </c>
      <c r="AY3000" t="s">
        <v>86</v>
      </c>
      <c r="AZ3000" t="s">
        <v>86</v>
      </c>
      <c r="BA3000" t="s">
        <v>86</v>
      </c>
      <c r="BB3000" t="s">
        <v>86</v>
      </c>
      <c r="BC3000" t="s">
        <v>86</v>
      </c>
    </row>
    <row r="3001" spans="1:55" x14ac:dyDescent="0.3">
      <c r="A3001" t="s">
        <v>55</v>
      </c>
      <c r="B3001" t="s">
        <v>86</v>
      </c>
      <c r="C3001" t="s">
        <v>2903</v>
      </c>
      <c r="D3001">
        <v>22110422202</v>
      </c>
      <c r="E3001" t="s">
        <v>2905</v>
      </c>
      <c r="F3001" t="s">
        <v>133</v>
      </c>
      <c r="G3001" t="s">
        <v>59</v>
      </c>
      <c r="H3001" t="s">
        <v>86</v>
      </c>
      <c r="I3001" t="s">
        <v>86</v>
      </c>
      <c r="J3001" t="s">
        <v>86</v>
      </c>
      <c r="K3001" t="s">
        <v>86</v>
      </c>
      <c r="L3001" t="s">
        <v>86</v>
      </c>
      <c r="M3001" t="s">
        <v>86</v>
      </c>
      <c r="N3001" t="s">
        <v>86</v>
      </c>
      <c r="O3001" t="s">
        <v>86</v>
      </c>
      <c r="P3001" t="s">
        <v>86</v>
      </c>
      <c r="Q3001" t="s">
        <v>86</v>
      </c>
      <c r="R3001" t="s">
        <v>86</v>
      </c>
      <c r="S3001" t="s">
        <v>86</v>
      </c>
      <c r="T3001" t="s">
        <v>86</v>
      </c>
      <c r="U3001" t="s">
        <v>86</v>
      </c>
      <c r="V3001" t="s">
        <v>86</v>
      </c>
      <c r="W3001" t="s">
        <v>86</v>
      </c>
      <c r="X3001" t="s">
        <v>86</v>
      </c>
      <c r="Y3001" t="s">
        <v>86</v>
      </c>
      <c r="Z3001" t="s">
        <v>86</v>
      </c>
      <c r="AA3001" t="s">
        <v>86</v>
      </c>
      <c r="AB3001" t="s">
        <v>86</v>
      </c>
      <c r="AC3001" t="s">
        <v>86</v>
      </c>
      <c r="AD3001" t="s">
        <v>86</v>
      </c>
      <c r="AE3001" t="s">
        <v>86</v>
      </c>
      <c r="AF3001" t="s">
        <v>86</v>
      </c>
      <c r="AG3001" t="s">
        <v>86</v>
      </c>
      <c r="AH3001" t="s">
        <v>86</v>
      </c>
      <c r="AI3001" t="s">
        <v>86</v>
      </c>
      <c r="AJ3001" t="s">
        <v>86</v>
      </c>
      <c r="AK3001" t="s">
        <v>86</v>
      </c>
      <c r="AL3001" t="s">
        <v>86</v>
      </c>
      <c r="AM3001" t="s">
        <v>86</v>
      </c>
      <c r="AN3001" t="s">
        <v>86</v>
      </c>
      <c r="AO3001" t="s">
        <v>86</v>
      </c>
      <c r="AP3001" t="s">
        <v>86</v>
      </c>
      <c r="AQ3001" t="s">
        <v>86</v>
      </c>
      <c r="AR3001" t="s">
        <v>86</v>
      </c>
      <c r="AS3001" t="s">
        <v>86</v>
      </c>
      <c r="AT3001" t="s">
        <v>86</v>
      </c>
      <c r="AU3001" t="s">
        <v>86</v>
      </c>
      <c r="AV3001" t="s">
        <v>86</v>
      </c>
      <c r="AW3001" t="s">
        <v>86</v>
      </c>
      <c r="AX3001" t="s">
        <v>86</v>
      </c>
      <c r="AY3001" t="s">
        <v>86</v>
      </c>
      <c r="AZ3001" t="s">
        <v>86</v>
      </c>
      <c r="BA3001" t="s">
        <v>86</v>
      </c>
      <c r="BB3001" t="s">
        <v>86</v>
      </c>
      <c r="BC3001" t="s">
        <v>86</v>
      </c>
    </row>
    <row r="3002" spans="1:55" x14ac:dyDescent="0.3">
      <c r="A3002" t="s">
        <v>55</v>
      </c>
      <c r="B3002" t="s">
        <v>86</v>
      </c>
      <c r="C3002" t="s">
        <v>2906</v>
      </c>
      <c r="D3002">
        <v>22110422301</v>
      </c>
      <c r="E3002" t="s">
        <v>2907</v>
      </c>
      <c r="F3002" t="s">
        <v>58</v>
      </c>
      <c r="G3002" t="s">
        <v>59</v>
      </c>
      <c r="H3002" t="s">
        <v>86</v>
      </c>
      <c r="I3002" t="s">
        <v>86</v>
      </c>
      <c r="J3002" t="s">
        <v>86</v>
      </c>
      <c r="K3002" t="s">
        <v>86</v>
      </c>
      <c r="L3002" t="s">
        <v>86</v>
      </c>
      <c r="M3002" t="s">
        <v>86</v>
      </c>
      <c r="N3002" t="s">
        <v>86</v>
      </c>
      <c r="O3002" t="s">
        <v>86</v>
      </c>
      <c r="P3002" t="s">
        <v>86</v>
      </c>
      <c r="Q3002" t="s">
        <v>86</v>
      </c>
      <c r="R3002" t="s">
        <v>86</v>
      </c>
      <c r="S3002" t="s">
        <v>86</v>
      </c>
      <c r="T3002" t="s">
        <v>86</v>
      </c>
      <c r="U3002" t="s">
        <v>86</v>
      </c>
      <c r="V3002" t="s">
        <v>86</v>
      </c>
      <c r="W3002" t="s">
        <v>86</v>
      </c>
      <c r="X3002" t="s">
        <v>86</v>
      </c>
      <c r="Y3002" t="s">
        <v>86</v>
      </c>
      <c r="Z3002" t="s">
        <v>86</v>
      </c>
      <c r="AA3002" t="s">
        <v>86</v>
      </c>
      <c r="AB3002" t="s">
        <v>86</v>
      </c>
      <c r="AC3002" t="s">
        <v>86</v>
      </c>
      <c r="AD3002" t="s">
        <v>86</v>
      </c>
      <c r="AE3002" t="s">
        <v>86</v>
      </c>
      <c r="AF3002" t="s">
        <v>86</v>
      </c>
      <c r="AG3002" t="s">
        <v>86</v>
      </c>
      <c r="AH3002" t="s">
        <v>86</v>
      </c>
      <c r="AI3002" t="s">
        <v>86</v>
      </c>
      <c r="AJ3002" t="s">
        <v>86</v>
      </c>
      <c r="AK3002" t="s">
        <v>86</v>
      </c>
      <c r="AL3002" t="s">
        <v>86</v>
      </c>
      <c r="AM3002" t="s">
        <v>86</v>
      </c>
      <c r="AN3002" t="s">
        <v>86</v>
      </c>
      <c r="AO3002" t="s">
        <v>86</v>
      </c>
      <c r="AP3002" t="s">
        <v>86</v>
      </c>
      <c r="AQ3002" t="s">
        <v>86</v>
      </c>
      <c r="AR3002" t="s">
        <v>86</v>
      </c>
      <c r="AS3002" t="s">
        <v>86</v>
      </c>
      <c r="AT3002" t="s">
        <v>86</v>
      </c>
      <c r="AU3002" t="s">
        <v>86</v>
      </c>
      <c r="AV3002" t="s">
        <v>86</v>
      </c>
      <c r="AW3002" t="s">
        <v>86</v>
      </c>
      <c r="AX3002" t="s">
        <v>86</v>
      </c>
      <c r="AY3002" t="s">
        <v>86</v>
      </c>
      <c r="AZ3002" t="s">
        <v>86</v>
      </c>
      <c r="BA3002" t="s">
        <v>86</v>
      </c>
      <c r="BB3002" t="s">
        <v>86</v>
      </c>
      <c r="BC3002" t="s">
        <v>86</v>
      </c>
    </row>
    <row r="3003" spans="1:55" x14ac:dyDescent="0.3">
      <c r="A3003" t="s">
        <v>55</v>
      </c>
      <c r="B3003" t="s">
        <v>86</v>
      </c>
      <c r="C3003" t="s">
        <v>2906</v>
      </c>
      <c r="D3003">
        <v>22110422302</v>
      </c>
      <c r="E3003" t="s">
        <v>2908</v>
      </c>
      <c r="F3003" t="s">
        <v>133</v>
      </c>
      <c r="G3003" t="s">
        <v>59</v>
      </c>
      <c r="H3003" t="s">
        <v>86</v>
      </c>
      <c r="I3003" t="s">
        <v>86</v>
      </c>
      <c r="J3003" t="s">
        <v>86</v>
      </c>
      <c r="K3003" t="s">
        <v>86</v>
      </c>
      <c r="L3003" t="s">
        <v>86</v>
      </c>
      <c r="M3003" t="s">
        <v>86</v>
      </c>
      <c r="N3003" t="s">
        <v>86</v>
      </c>
      <c r="O3003" t="s">
        <v>86</v>
      </c>
      <c r="P3003" t="s">
        <v>86</v>
      </c>
      <c r="Q3003" t="s">
        <v>86</v>
      </c>
      <c r="R3003" t="s">
        <v>86</v>
      </c>
      <c r="S3003" t="s">
        <v>86</v>
      </c>
      <c r="T3003" t="s">
        <v>86</v>
      </c>
      <c r="U3003" t="s">
        <v>86</v>
      </c>
      <c r="V3003" t="s">
        <v>86</v>
      </c>
      <c r="W3003" t="s">
        <v>86</v>
      </c>
      <c r="X3003" t="s">
        <v>86</v>
      </c>
      <c r="Y3003" t="s">
        <v>86</v>
      </c>
      <c r="Z3003" t="s">
        <v>86</v>
      </c>
      <c r="AA3003" t="s">
        <v>86</v>
      </c>
      <c r="AB3003" t="s">
        <v>86</v>
      </c>
      <c r="AC3003" t="s">
        <v>86</v>
      </c>
      <c r="AD3003" t="s">
        <v>86</v>
      </c>
      <c r="AE3003" t="s">
        <v>86</v>
      </c>
      <c r="AF3003" t="s">
        <v>86</v>
      </c>
      <c r="AG3003" t="s">
        <v>86</v>
      </c>
      <c r="AH3003" t="s">
        <v>86</v>
      </c>
      <c r="AI3003" t="s">
        <v>86</v>
      </c>
      <c r="AJ3003" t="s">
        <v>86</v>
      </c>
      <c r="AK3003" t="s">
        <v>86</v>
      </c>
      <c r="AL3003" t="s">
        <v>86</v>
      </c>
      <c r="AM3003" t="s">
        <v>86</v>
      </c>
      <c r="AN3003" t="s">
        <v>86</v>
      </c>
      <c r="AO3003" t="s">
        <v>86</v>
      </c>
      <c r="AP3003" t="s">
        <v>86</v>
      </c>
      <c r="AQ3003" t="s">
        <v>86</v>
      </c>
      <c r="AR3003" t="s">
        <v>86</v>
      </c>
      <c r="AS3003" t="s">
        <v>86</v>
      </c>
      <c r="AT3003" t="s">
        <v>86</v>
      </c>
      <c r="AU3003" t="s">
        <v>86</v>
      </c>
      <c r="AV3003" t="s">
        <v>86</v>
      </c>
      <c r="AW3003" t="s">
        <v>86</v>
      </c>
      <c r="AX3003" t="s">
        <v>86</v>
      </c>
      <c r="AY3003" t="s">
        <v>86</v>
      </c>
      <c r="AZ3003" t="s">
        <v>86</v>
      </c>
      <c r="BA3003" t="s">
        <v>86</v>
      </c>
      <c r="BB3003" t="s">
        <v>86</v>
      </c>
      <c r="BC3003" t="s">
        <v>86</v>
      </c>
    </row>
    <row r="3004" spans="1:55" x14ac:dyDescent="0.3">
      <c r="A3004" t="s">
        <v>55</v>
      </c>
      <c r="B3004" t="s">
        <v>86</v>
      </c>
      <c r="C3004" t="s">
        <v>2909</v>
      </c>
      <c r="D3004">
        <v>22110422402</v>
      </c>
      <c r="E3004" t="s">
        <v>2910</v>
      </c>
      <c r="F3004" t="s">
        <v>58</v>
      </c>
      <c r="G3004" t="s">
        <v>59</v>
      </c>
      <c r="H3004" t="s">
        <v>86</v>
      </c>
      <c r="I3004" t="s">
        <v>86</v>
      </c>
      <c r="J3004" t="s">
        <v>86</v>
      </c>
      <c r="K3004" t="s">
        <v>86</v>
      </c>
      <c r="L3004" t="s">
        <v>86</v>
      </c>
      <c r="M3004" t="s">
        <v>86</v>
      </c>
      <c r="N3004" t="s">
        <v>86</v>
      </c>
      <c r="O3004" t="s">
        <v>86</v>
      </c>
      <c r="P3004" t="s">
        <v>86</v>
      </c>
      <c r="Q3004" t="s">
        <v>86</v>
      </c>
      <c r="R3004" t="s">
        <v>86</v>
      </c>
      <c r="S3004" t="s">
        <v>86</v>
      </c>
      <c r="T3004" t="s">
        <v>86</v>
      </c>
      <c r="U3004" t="s">
        <v>86</v>
      </c>
      <c r="V3004" t="s">
        <v>86</v>
      </c>
      <c r="W3004" t="s">
        <v>86</v>
      </c>
      <c r="X3004" t="s">
        <v>86</v>
      </c>
      <c r="Y3004" t="s">
        <v>86</v>
      </c>
      <c r="Z3004" t="s">
        <v>86</v>
      </c>
      <c r="AA3004" t="s">
        <v>86</v>
      </c>
      <c r="AB3004" t="s">
        <v>86</v>
      </c>
      <c r="AC3004" t="s">
        <v>86</v>
      </c>
      <c r="AD3004" t="s">
        <v>86</v>
      </c>
      <c r="AE3004" t="s">
        <v>86</v>
      </c>
      <c r="AF3004" t="s">
        <v>86</v>
      </c>
      <c r="AG3004" t="s">
        <v>86</v>
      </c>
      <c r="AH3004" t="s">
        <v>86</v>
      </c>
      <c r="AI3004" t="s">
        <v>86</v>
      </c>
      <c r="AJ3004" t="s">
        <v>86</v>
      </c>
      <c r="AK3004" t="s">
        <v>86</v>
      </c>
      <c r="AL3004" t="s">
        <v>86</v>
      </c>
      <c r="AM3004" t="s">
        <v>86</v>
      </c>
      <c r="AN3004" t="s">
        <v>86</v>
      </c>
      <c r="AO3004" t="s">
        <v>86</v>
      </c>
      <c r="AP3004" t="s">
        <v>86</v>
      </c>
      <c r="AQ3004" t="s">
        <v>86</v>
      </c>
      <c r="AR3004" t="s">
        <v>86</v>
      </c>
      <c r="AS3004" t="s">
        <v>86</v>
      </c>
      <c r="AT3004" t="s">
        <v>86</v>
      </c>
      <c r="AU3004" t="s">
        <v>86</v>
      </c>
      <c r="AV3004" t="s">
        <v>86</v>
      </c>
      <c r="AW3004" t="s">
        <v>86</v>
      </c>
      <c r="AX3004" t="s">
        <v>86</v>
      </c>
      <c r="AY3004" t="s">
        <v>86</v>
      </c>
      <c r="AZ3004" t="s">
        <v>86</v>
      </c>
      <c r="BA3004" t="s">
        <v>86</v>
      </c>
      <c r="BB3004" t="s">
        <v>86</v>
      </c>
      <c r="BC3004" t="s">
        <v>86</v>
      </c>
    </row>
    <row r="3005" spans="1:55" x14ac:dyDescent="0.3">
      <c r="A3005" t="s">
        <v>55</v>
      </c>
      <c r="B3005" t="s">
        <v>86</v>
      </c>
      <c r="C3005" t="s">
        <v>2909</v>
      </c>
      <c r="D3005">
        <v>22110422404</v>
      </c>
      <c r="E3005" t="s">
        <v>2911</v>
      </c>
      <c r="F3005" t="s">
        <v>133</v>
      </c>
      <c r="G3005" t="s">
        <v>59</v>
      </c>
      <c r="H3005" t="s">
        <v>86</v>
      </c>
      <c r="I3005" t="s">
        <v>86</v>
      </c>
      <c r="J3005" t="s">
        <v>86</v>
      </c>
      <c r="K3005" t="s">
        <v>86</v>
      </c>
      <c r="L3005" t="s">
        <v>86</v>
      </c>
      <c r="M3005" t="s">
        <v>86</v>
      </c>
      <c r="N3005" t="s">
        <v>86</v>
      </c>
      <c r="O3005" t="s">
        <v>86</v>
      </c>
      <c r="P3005" t="s">
        <v>86</v>
      </c>
      <c r="Q3005" t="s">
        <v>86</v>
      </c>
      <c r="R3005" t="s">
        <v>86</v>
      </c>
      <c r="S3005" t="s">
        <v>86</v>
      </c>
      <c r="T3005" t="s">
        <v>86</v>
      </c>
      <c r="U3005" t="s">
        <v>86</v>
      </c>
      <c r="V3005" t="s">
        <v>86</v>
      </c>
      <c r="W3005" t="s">
        <v>86</v>
      </c>
      <c r="X3005" t="s">
        <v>86</v>
      </c>
      <c r="Y3005" t="s">
        <v>86</v>
      </c>
      <c r="Z3005" t="s">
        <v>86</v>
      </c>
      <c r="AA3005" t="s">
        <v>86</v>
      </c>
      <c r="AB3005" t="s">
        <v>86</v>
      </c>
      <c r="AC3005" t="s">
        <v>86</v>
      </c>
      <c r="AD3005" t="s">
        <v>86</v>
      </c>
      <c r="AE3005" t="s">
        <v>86</v>
      </c>
      <c r="AF3005" t="s">
        <v>86</v>
      </c>
      <c r="AG3005" t="s">
        <v>86</v>
      </c>
      <c r="AH3005" t="s">
        <v>86</v>
      </c>
      <c r="AI3005" t="s">
        <v>86</v>
      </c>
      <c r="AJ3005" t="s">
        <v>86</v>
      </c>
      <c r="AK3005" t="s">
        <v>86</v>
      </c>
      <c r="AL3005" t="s">
        <v>86</v>
      </c>
      <c r="AM3005" t="s">
        <v>86</v>
      </c>
      <c r="AN3005" t="s">
        <v>86</v>
      </c>
      <c r="AO3005" t="s">
        <v>86</v>
      </c>
      <c r="AP3005" t="s">
        <v>86</v>
      </c>
      <c r="AQ3005" t="s">
        <v>86</v>
      </c>
      <c r="AR3005" t="s">
        <v>86</v>
      </c>
      <c r="AS3005" t="s">
        <v>86</v>
      </c>
      <c r="AT3005" t="s">
        <v>86</v>
      </c>
      <c r="AU3005" t="s">
        <v>86</v>
      </c>
      <c r="AV3005" t="s">
        <v>86</v>
      </c>
      <c r="AW3005" t="s">
        <v>86</v>
      </c>
      <c r="AX3005" t="s">
        <v>86</v>
      </c>
      <c r="AY3005" t="s">
        <v>86</v>
      </c>
      <c r="AZ3005" t="s">
        <v>86</v>
      </c>
      <c r="BA3005" t="s">
        <v>86</v>
      </c>
      <c r="BB3005" t="s">
        <v>86</v>
      </c>
      <c r="BC3005" t="s">
        <v>86</v>
      </c>
    </row>
    <row r="3006" spans="1:55" x14ac:dyDescent="0.3">
      <c r="A3006" t="s">
        <v>55</v>
      </c>
      <c r="B3006" t="s">
        <v>86</v>
      </c>
      <c r="C3006" t="s">
        <v>2909</v>
      </c>
      <c r="D3006">
        <v>22110422405</v>
      </c>
      <c r="E3006" t="s">
        <v>2912</v>
      </c>
      <c r="F3006" t="s">
        <v>133</v>
      </c>
      <c r="G3006" t="s">
        <v>89</v>
      </c>
      <c r="H3006" t="s">
        <v>86</v>
      </c>
      <c r="I3006" t="s">
        <v>86</v>
      </c>
      <c r="J3006" t="s">
        <v>86</v>
      </c>
      <c r="K3006" t="s">
        <v>86</v>
      </c>
      <c r="L3006" t="s">
        <v>86</v>
      </c>
      <c r="M3006" t="s">
        <v>86</v>
      </c>
      <c r="N3006" t="s">
        <v>86</v>
      </c>
      <c r="O3006" t="s">
        <v>86</v>
      </c>
      <c r="P3006" t="s">
        <v>86</v>
      </c>
      <c r="Q3006" t="s">
        <v>86</v>
      </c>
      <c r="R3006" t="s">
        <v>86</v>
      </c>
      <c r="S3006" t="s">
        <v>86</v>
      </c>
      <c r="T3006" t="s">
        <v>86</v>
      </c>
      <c r="U3006" t="s">
        <v>86</v>
      </c>
      <c r="V3006" t="s">
        <v>86</v>
      </c>
      <c r="W3006" t="s">
        <v>86</v>
      </c>
      <c r="X3006" t="s">
        <v>86</v>
      </c>
      <c r="Y3006" t="s">
        <v>86</v>
      </c>
      <c r="Z3006" t="s">
        <v>86</v>
      </c>
      <c r="AA3006" t="s">
        <v>86</v>
      </c>
      <c r="AB3006" t="s">
        <v>86</v>
      </c>
      <c r="AC3006" t="s">
        <v>86</v>
      </c>
      <c r="AD3006" t="s">
        <v>86</v>
      </c>
      <c r="AE3006" t="s">
        <v>86</v>
      </c>
      <c r="AF3006" t="s">
        <v>86</v>
      </c>
      <c r="AG3006" t="s">
        <v>86</v>
      </c>
      <c r="AH3006" t="s">
        <v>86</v>
      </c>
      <c r="AI3006" t="s">
        <v>86</v>
      </c>
      <c r="AJ3006" t="s">
        <v>86</v>
      </c>
      <c r="AK3006" t="s">
        <v>86</v>
      </c>
      <c r="AL3006" t="s">
        <v>86</v>
      </c>
      <c r="AM3006" t="s">
        <v>86</v>
      </c>
      <c r="AN3006" t="s">
        <v>86</v>
      </c>
      <c r="AO3006" t="s">
        <v>86</v>
      </c>
      <c r="AP3006" t="s">
        <v>86</v>
      </c>
      <c r="AQ3006" t="s">
        <v>86</v>
      </c>
      <c r="AR3006" t="s">
        <v>86</v>
      </c>
      <c r="AS3006" t="s">
        <v>86</v>
      </c>
      <c r="AT3006" t="s">
        <v>86</v>
      </c>
      <c r="AU3006" t="s">
        <v>86</v>
      </c>
      <c r="AV3006" t="s">
        <v>86</v>
      </c>
      <c r="AW3006" t="s">
        <v>86</v>
      </c>
      <c r="AX3006" t="s">
        <v>86</v>
      </c>
      <c r="AY3006" t="s">
        <v>86</v>
      </c>
      <c r="AZ3006" t="s">
        <v>86</v>
      </c>
      <c r="BA3006" t="s">
        <v>86</v>
      </c>
      <c r="BB3006" t="s">
        <v>86</v>
      </c>
      <c r="BC3006" t="s">
        <v>86</v>
      </c>
    </row>
    <row r="3007" spans="1:55" x14ac:dyDescent="0.3">
      <c r="A3007" t="s">
        <v>55</v>
      </c>
      <c r="B3007" t="s">
        <v>86</v>
      </c>
      <c r="C3007" t="s">
        <v>2909</v>
      </c>
      <c r="D3007">
        <v>22110422407</v>
      </c>
      <c r="E3007" t="s">
        <v>2913</v>
      </c>
      <c r="F3007" t="s">
        <v>58</v>
      </c>
      <c r="G3007" t="s">
        <v>59</v>
      </c>
      <c r="H3007" t="s">
        <v>86</v>
      </c>
      <c r="I3007" t="s">
        <v>86</v>
      </c>
      <c r="J3007" t="s">
        <v>86</v>
      </c>
      <c r="K3007" t="s">
        <v>86</v>
      </c>
      <c r="L3007" t="s">
        <v>86</v>
      </c>
      <c r="M3007" t="s">
        <v>86</v>
      </c>
      <c r="N3007" t="s">
        <v>86</v>
      </c>
      <c r="O3007" t="s">
        <v>86</v>
      </c>
      <c r="P3007" t="s">
        <v>86</v>
      </c>
      <c r="Q3007" t="s">
        <v>86</v>
      </c>
      <c r="R3007" t="s">
        <v>86</v>
      </c>
      <c r="S3007" t="s">
        <v>86</v>
      </c>
      <c r="T3007" t="s">
        <v>86</v>
      </c>
      <c r="U3007" t="s">
        <v>86</v>
      </c>
      <c r="V3007" t="s">
        <v>86</v>
      </c>
      <c r="W3007" t="s">
        <v>86</v>
      </c>
      <c r="X3007" t="s">
        <v>86</v>
      </c>
      <c r="Y3007" t="s">
        <v>86</v>
      </c>
      <c r="Z3007" t="s">
        <v>86</v>
      </c>
      <c r="AA3007" t="s">
        <v>86</v>
      </c>
      <c r="AB3007" t="s">
        <v>86</v>
      </c>
      <c r="AC3007" t="s">
        <v>86</v>
      </c>
      <c r="AD3007" t="s">
        <v>86</v>
      </c>
      <c r="AE3007" t="s">
        <v>86</v>
      </c>
      <c r="AF3007" t="s">
        <v>86</v>
      </c>
      <c r="AG3007" t="s">
        <v>86</v>
      </c>
      <c r="AH3007" t="s">
        <v>86</v>
      </c>
      <c r="AI3007" t="s">
        <v>86</v>
      </c>
      <c r="AJ3007" t="s">
        <v>86</v>
      </c>
      <c r="AK3007" t="s">
        <v>86</v>
      </c>
      <c r="AL3007" t="s">
        <v>86</v>
      </c>
      <c r="AM3007" t="s">
        <v>86</v>
      </c>
      <c r="AN3007" t="s">
        <v>86</v>
      </c>
      <c r="AO3007" t="s">
        <v>86</v>
      </c>
      <c r="AP3007" t="s">
        <v>86</v>
      </c>
      <c r="AQ3007" t="s">
        <v>86</v>
      </c>
      <c r="AR3007" t="s">
        <v>86</v>
      </c>
      <c r="AS3007" t="s">
        <v>86</v>
      </c>
      <c r="AT3007" t="s">
        <v>86</v>
      </c>
      <c r="AU3007" t="s">
        <v>86</v>
      </c>
      <c r="AV3007" t="s">
        <v>86</v>
      </c>
      <c r="AW3007" t="s">
        <v>86</v>
      </c>
      <c r="AX3007" t="s">
        <v>86</v>
      </c>
      <c r="AY3007" t="s">
        <v>86</v>
      </c>
      <c r="AZ3007" t="s">
        <v>86</v>
      </c>
      <c r="BA3007" t="s">
        <v>86</v>
      </c>
      <c r="BB3007" t="s">
        <v>86</v>
      </c>
      <c r="BC3007" t="s">
        <v>86</v>
      </c>
    </row>
    <row r="3008" spans="1:55" x14ac:dyDescent="0.3">
      <c r="A3008" t="s">
        <v>55</v>
      </c>
      <c r="B3008" t="s">
        <v>86</v>
      </c>
      <c r="C3008" t="s">
        <v>2909</v>
      </c>
      <c r="D3008">
        <v>22110422408</v>
      </c>
      <c r="E3008" t="s">
        <v>2914</v>
      </c>
      <c r="F3008" t="s">
        <v>177</v>
      </c>
      <c r="G3008" t="s">
        <v>59</v>
      </c>
      <c r="H3008" t="s">
        <v>86</v>
      </c>
      <c r="I3008" t="s">
        <v>86</v>
      </c>
      <c r="J3008" t="s">
        <v>86</v>
      </c>
      <c r="K3008" t="s">
        <v>86</v>
      </c>
      <c r="L3008" t="s">
        <v>86</v>
      </c>
      <c r="M3008" t="s">
        <v>86</v>
      </c>
      <c r="N3008" t="s">
        <v>86</v>
      </c>
      <c r="O3008" t="s">
        <v>86</v>
      </c>
      <c r="P3008" t="s">
        <v>86</v>
      </c>
      <c r="Q3008" t="s">
        <v>86</v>
      </c>
      <c r="R3008" t="s">
        <v>86</v>
      </c>
      <c r="S3008" t="s">
        <v>86</v>
      </c>
      <c r="T3008" t="s">
        <v>86</v>
      </c>
      <c r="U3008" t="s">
        <v>86</v>
      </c>
      <c r="V3008" t="s">
        <v>86</v>
      </c>
      <c r="W3008" t="s">
        <v>86</v>
      </c>
      <c r="X3008" t="s">
        <v>86</v>
      </c>
      <c r="Y3008" t="s">
        <v>86</v>
      </c>
      <c r="Z3008" t="s">
        <v>86</v>
      </c>
      <c r="AA3008" t="s">
        <v>86</v>
      </c>
      <c r="AB3008" t="s">
        <v>86</v>
      </c>
      <c r="AC3008" t="s">
        <v>86</v>
      </c>
      <c r="AD3008" t="s">
        <v>86</v>
      </c>
      <c r="AE3008" t="s">
        <v>86</v>
      </c>
      <c r="AF3008" t="s">
        <v>86</v>
      </c>
      <c r="AG3008" t="s">
        <v>86</v>
      </c>
      <c r="AH3008" t="s">
        <v>86</v>
      </c>
      <c r="AI3008" t="s">
        <v>86</v>
      </c>
      <c r="AJ3008" t="s">
        <v>86</v>
      </c>
      <c r="AK3008" t="s">
        <v>86</v>
      </c>
      <c r="AL3008" t="s">
        <v>86</v>
      </c>
      <c r="AM3008" t="s">
        <v>86</v>
      </c>
      <c r="AN3008" t="s">
        <v>86</v>
      </c>
      <c r="AO3008" t="s">
        <v>86</v>
      </c>
      <c r="AP3008" t="s">
        <v>86</v>
      </c>
      <c r="AQ3008" t="s">
        <v>86</v>
      </c>
      <c r="AR3008" t="s">
        <v>86</v>
      </c>
      <c r="AS3008" t="s">
        <v>86</v>
      </c>
      <c r="AT3008" t="s">
        <v>86</v>
      </c>
      <c r="AU3008" t="s">
        <v>86</v>
      </c>
      <c r="AV3008" t="s">
        <v>86</v>
      </c>
      <c r="AW3008" t="s">
        <v>86</v>
      </c>
      <c r="AX3008" t="s">
        <v>86</v>
      </c>
      <c r="AY3008" t="s">
        <v>86</v>
      </c>
      <c r="AZ3008" t="s">
        <v>86</v>
      </c>
      <c r="BA3008" t="s">
        <v>86</v>
      </c>
      <c r="BB3008" t="s">
        <v>86</v>
      </c>
      <c r="BC3008" t="s">
        <v>86</v>
      </c>
    </row>
    <row r="3009" spans="1:55" x14ac:dyDescent="0.3">
      <c r="A3009" t="s">
        <v>55</v>
      </c>
      <c r="B3009" t="s">
        <v>86</v>
      </c>
      <c r="C3009" t="s">
        <v>2909</v>
      </c>
      <c r="D3009">
        <v>22110422409</v>
      </c>
      <c r="E3009" t="s">
        <v>2915</v>
      </c>
      <c r="F3009" t="s">
        <v>88</v>
      </c>
      <c r="G3009" t="s">
        <v>89</v>
      </c>
      <c r="H3009" t="s">
        <v>86</v>
      </c>
      <c r="I3009" t="s">
        <v>86</v>
      </c>
      <c r="J3009" t="s">
        <v>86</v>
      </c>
      <c r="K3009" t="s">
        <v>86</v>
      </c>
      <c r="L3009" t="s">
        <v>86</v>
      </c>
      <c r="M3009" t="s">
        <v>86</v>
      </c>
      <c r="N3009" t="s">
        <v>86</v>
      </c>
      <c r="O3009" t="s">
        <v>86</v>
      </c>
      <c r="P3009" t="s">
        <v>86</v>
      </c>
      <c r="Q3009" t="s">
        <v>86</v>
      </c>
      <c r="R3009" t="s">
        <v>86</v>
      </c>
      <c r="S3009" t="s">
        <v>86</v>
      </c>
      <c r="T3009" t="s">
        <v>86</v>
      </c>
      <c r="U3009" t="s">
        <v>86</v>
      </c>
      <c r="V3009" t="s">
        <v>86</v>
      </c>
      <c r="W3009" t="s">
        <v>86</v>
      </c>
      <c r="X3009" t="s">
        <v>86</v>
      </c>
      <c r="Y3009" t="s">
        <v>86</v>
      </c>
      <c r="Z3009" t="s">
        <v>86</v>
      </c>
      <c r="AA3009" t="s">
        <v>86</v>
      </c>
      <c r="AB3009" t="s">
        <v>86</v>
      </c>
      <c r="AC3009" t="s">
        <v>86</v>
      </c>
      <c r="AD3009" t="s">
        <v>86</v>
      </c>
      <c r="AE3009" t="s">
        <v>86</v>
      </c>
      <c r="AF3009" t="s">
        <v>86</v>
      </c>
      <c r="AG3009" t="s">
        <v>86</v>
      </c>
      <c r="AH3009" t="s">
        <v>86</v>
      </c>
      <c r="AI3009" t="s">
        <v>86</v>
      </c>
      <c r="AJ3009" t="s">
        <v>86</v>
      </c>
      <c r="AK3009" t="s">
        <v>86</v>
      </c>
      <c r="AL3009" t="s">
        <v>86</v>
      </c>
      <c r="AM3009" t="s">
        <v>86</v>
      </c>
      <c r="AN3009" t="s">
        <v>86</v>
      </c>
      <c r="AO3009" t="s">
        <v>86</v>
      </c>
      <c r="AP3009" t="s">
        <v>86</v>
      </c>
      <c r="AQ3009" t="s">
        <v>86</v>
      </c>
      <c r="AR3009" t="s">
        <v>86</v>
      </c>
      <c r="AS3009" t="s">
        <v>86</v>
      </c>
      <c r="AT3009" t="s">
        <v>86</v>
      </c>
      <c r="AU3009" t="s">
        <v>86</v>
      </c>
      <c r="AV3009" t="s">
        <v>86</v>
      </c>
      <c r="AW3009" t="s">
        <v>86</v>
      </c>
      <c r="AX3009" t="s">
        <v>86</v>
      </c>
      <c r="AY3009" t="s">
        <v>86</v>
      </c>
      <c r="AZ3009" t="s">
        <v>86</v>
      </c>
      <c r="BA3009" t="s">
        <v>86</v>
      </c>
      <c r="BB3009" t="s">
        <v>86</v>
      </c>
      <c r="BC3009" t="s">
        <v>86</v>
      </c>
    </row>
    <row r="3010" spans="1:55" x14ac:dyDescent="0.3">
      <c r="A3010" t="s">
        <v>55</v>
      </c>
      <c r="B3010" t="s">
        <v>86</v>
      </c>
      <c r="C3010" t="s">
        <v>2909</v>
      </c>
      <c r="D3010">
        <v>22110422410</v>
      </c>
      <c r="E3010" t="s">
        <v>2916</v>
      </c>
      <c r="F3010" t="s">
        <v>133</v>
      </c>
      <c r="G3010" t="s">
        <v>89</v>
      </c>
      <c r="H3010" t="s">
        <v>86</v>
      </c>
      <c r="I3010" t="s">
        <v>86</v>
      </c>
      <c r="J3010" t="s">
        <v>86</v>
      </c>
      <c r="K3010" t="s">
        <v>86</v>
      </c>
      <c r="L3010" t="s">
        <v>86</v>
      </c>
      <c r="M3010" t="s">
        <v>86</v>
      </c>
      <c r="N3010" t="s">
        <v>86</v>
      </c>
      <c r="O3010" t="s">
        <v>86</v>
      </c>
      <c r="P3010" t="s">
        <v>86</v>
      </c>
      <c r="Q3010" t="s">
        <v>86</v>
      </c>
      <c r="R3010" t="s">
        <v>86</v>
      </c>
      <c r="S3010" t="s">
        <v>86</v>
      </c>
      <c r="T3010" t="s">
        <v>86</v>
      </c>
      <c r="U3010" t="s">
        <v>86</v>
      </c>
      <c r="V3010" t="s">
        <v>86</v>
      </c>
      <c r="W3010" t="s">
        <v>86</v>
      </c>
      <c r="X3010" t="s">
        <v>86</v>
      </c>
      <c r="Y3010" t="s">
        <v>86</v>
      </c>
      <c r="Z3010" t="s">
        <v>86</v>
      </c>
      <c r="AA3010" t="s">
        <v>86</v>
      </c>
      <c r="AB3010" t="s">
        <v>86</v>
      </c>
      <c r="AC3010" t="s">
        <v>86</v>
      </c>
      <c r="AD3010" t="s">
        <v>86</v>
      </c>
      <c r="AE3010" t="s">
        <v>86</v>
      </c>
      <c r="AF3010" t="s">
        <v>86</v>
      </c>
      <c r="AG3010" t="s">
        <v>86</v>
      </c>
      <c r="AH3010" t="s">
        <v>86</v>
      </c>
      <c r="AI3010" t="s">
        <v>86</v>
      </c>
      <c r="AJ3010" t="s">
        <v>86</v>
      </c>
      <c r="AK3010" t="s">
        <v>86</v>
      </c>
      <c r="AL3010" t="s">
        <v>86</v>
      </c>
      <c r="AM3010" t="s">
        <v>86</v>
      </c>
      <c r="AN3010" t="s">
        <v>86</v>
      </c>
      <c r="AO3010" t="s">
        <v>86</v>
      </c>
      <c r="AP3010" t="s">
        <v>86</v>
      </c>
      <c r="AQ3010" t="s">
        <v>86</v>
      </c>
      <c r="AR3010" t="s">
        <v>86</v>
      </c>
      <c r="AS3010" t="s">
        <v>86</v>
      </c>
      <c r="AT3010" t="s">
        <v>86</v>
      </c>
      <c r="AU3010" t="s">
        <v>86</v>
      </c>
      <c r="AV3010" t="s">
        <v>86</v>
      </c>
      <c r="AW3010" t="s">
        <v>86</v>
      </c>
      <c r="AX3010" t="s">
        <v>86</v>
      </c>
      <c r="AY3010" t="s">
        <v>86</v>
      </c>
      <c r="AZ3010" t="s">
        <v>86</v>
      </c>
      <c r="BA3010" t="s">
        <v>86</v>
      </c>
      <c r="BB3010" t="s">
        <v>86</v>
      </c>
      <c r="BC3010" t="s">
        <v>86</v>
      </c>
    </row>
    <row r="3011" spans="1:55" x14ac:dyDescent="0.3">
      <c r="A3011" t="s">
        <v>55</v>
      </c>
      <c r="B3011" t="s">
        <v>55</v>
      </c>
      <c r="C3011" t="s">
        <v>2917</v>
      </c>
      <c r="D3011">
        <v>22110422501</v>
      </c>
      <c r="E3011" t="s">
        <v>2918</v>
      </c>
      <c r="F3011" t="s">
        <v>58</v>
      </c>
      <c r="G3011" t="s">
        <v>59</v>
      </c>
      <c r="H3011" t="s">
        <v>86</v>
      </c>
      <c r="I3011" t="s">
        <v>86</v>
      </c>
      <c r="J3011" t="s">
        <v>86</v>
      </c>
      <c r="K3011" t="s">
        <v>86</v>
      </c>
      <c r="L3011" t="s">
        <v>86</v>
      </c>
      <c r="M3011" t="s">
        <v>86</v>
      </c>
      <c r="N3011" t="s">
        <v>86</v>
      </c>
      <c r="O3011" t="s">
        <v>86</v>
      </c>
      <c r="P3011" t="s">
        <v>86</v>
      </c>
      <c r="Q3011" t="s">
        <v>86</v>
      </c>
      <c r="R3011" t="s">
        <v>86</v>
      </c>
      <c r="S3011" t="s">
        <v>86</v>
      </c>
      <c r="T3011" t="s">
        <v>86</v>
      </c>
      <c r="U3011" t="s">
        <v>86</v>
      </c>
      <c r="V3011" t="s">
        <v>86</v>
      </c>
      <c r="W3011" t="s">
        <v>86</v>
      </c>
      <c r="X3011" t="s">
        <v>86</v>
      </c>
      <c r="Y3011" t="s">
        <v>86</v>
      </c>
      <c r="Z3011" t="s">
        <v>86</v>
      </c>
      <c r="AA3011" t="s">
        <v>86</v>
      </c>
      <c r="AB3011" t="s">
        <v>86</v>
      </c>
      <c r="AC3011" t="s">
        <v>86</v>
      </c>
      <c r="AD3011" t="s">
        <v>86</v>
      </c>
      <c r="AE3011" t="s">
        <v>86</v>
      </c>
      <c r="AF3011" t="s">
        <v>86</v>
      </c>
      <c r="AG3011" t="s">
        <v>86</v>
      </c>
      <c r="AH3011" t="s">
        <v>86</v>
      </c>
      <c r="AI3011" t="s">
        <v>86</v>
      </c>
      <c r="AJ3011" t="s">
        <v>86</v>
      </c>
      <c r="AK3011" t="s">
        <v>86</v>
      </c>
      <c r="AL3011" t="s">
        <v>86</v>
      </c>
      <c r="AM3011" t="s">
        <v>86</v>
      </c>
      <c r="AN3011" t="s">
        <v>86</v>
      </c>
      <c r="AO3011" t="s">
        <v>86</v>
      </c>
      <c r="AP3011" t="s">
        <v>86</v>
      </c>
      <c r="AQ3011" t="s">
        <v>86</v>
      </c>
      <c r="AR3011" t="s">
        <v>86</v>
      </c>
      <c r="AS3011" t="s">
        <v>86</v>
      </c>
      <c r="AT3011" t="s">
        <v>86</v>
      </c>
      <c r="AU3011" t="s">
        <v>86</v>
      </c>
      <c r="AV3011" t="s">
        <v>86</v>
      </c>
      <c r="AW3011" t="s">
        <v>86</v>
      </c>
      <c r="AX3011" t="s">
        <v>86</v>
      </c>
      <c r="AY3011" t="s">
        <v>86</v>
      </c>
      <c r="AZ3011" t="s">
        <v>86</v>
      </c>
      <c r="BA3011" t="s">
        <v>86</v>
      </c>
      <c r="BB3011" t="s">
        <v>86</v>
      </c>
      <c r="BC3011" t="s">
        <v>86</v>
      </c>
    </row>
    <row r="3012" spans="1:55" x14ac:dyDescent="0.3">
      <c r="A3012" t="s">
        <v>55</v>
      </c>
      <c r="B3012" t="s">
        <v>86</v>
      </c>
      <c r="C3012" t="s">
        <v>2917</v>
      </c>
      <c r="D3012">
        <v>22110422502</v>
      </c>
      <c r="E3012" t="s">
        <v>2919</v>
      </c>
      <c r="F3012" t="s">
        <v>88</v>
      </c>
      <c r="G3012" t="s">
        <v>89</v>
      </c>
      <c r="H3012" t="s">
        <v>86</v>
      </c>
      <c r="I3012" t="s">
        <v>86</v>
      </c>
      <c r="J3012" t="s">
        <v>86</v>
      </c>
      <c r="K3012" t="s">
        <v>86</v>
      </c>
      <c r="L3012" t="s">
        <v>86</v>
      </c>
      <c r="M3012" t="s">
        <v>86</v>
      </c>
      <c r="N3012" t="s">
        <v>86</v>
      </c>
      <c r="O3012" t="s">
        <v>86</v>
      </c>
      <c r="P3012" t="s">
        <v>86</v>
      </c>
      <c r="Q3012" t="s">
        <v>86</v>
      </c>
      <c r="R3012" t="s">
        <v>86</v>
      </c>
      <c r="S3012" t="s">
        <v>86</v>
      </c>
      <c r="T3012" t="s">
        <v>86</v>
      </c>
      <c r="U3012" t="s">
        <v>86</v>
      </c>
      <c r="V3012" t="s">
        <v>86</v>
      </c>
      <c r="W3012" t="s">
        <v>86</v>
      </c>
      <c r="X3012" t="s">
        <v>86</v>
      </c>
      <c r="Y3012" t="s">
        <v>86</v>
      </c>
      <c r="Z3012" t="s">
        <v>86</v>
      </c>
      <c r="AA3012" t="s">
        <v>86</v>
      </c>
      <c r="AB3012" t="s">
        <v>86</v>
      </c>
      <c r="AC3012" t="s">
        <v>86</v>
      </c>
      <c r="AD3012" t="s">
        <v>86</v>
      </c>
      <c r="AE3012" t="s">
        <v>86</v>
      </c>
      <c r="AF3012" t="s">
        <v>86</v>
      </c>
      <c r="AG3012" t="s">
        <v>86</v>
      </c>
      <c r="AH3012" t="s">
        <v>86</v>
      </c>
      <c r="AI3012" t="s">
        <v>86</v>
      </c>
      <c r="AJ3012" t="s">
        <v>86</v>
      </c>
      <c r="AK3012" t="s">
        <v>86</v>
      </c>
      <c r="AL3012" t="s">
        <v>86</v>
      </c>
      <c r="AM3012" t="s">
        <v>86</v>
      </c>
      <c r="AN3012" t="s">
        <v>86</v>
      </c>
      <c r="AO3012" t="s">
        <v>86</v>
      </c>
      <c r="AP3012" t="s">
        <v>86</v>
      </c>
      <c r="AQ3012" t="s">
        <v>86</v>
      </c>
      <c r="AR3012" t="s">
        <v>86</v>
      </c>
      <c r="AS3012" t="s">
        <v>86</v>
      </c>
      <c r="AT3012" t="s">
        <v>86</v>
      </c>
      <c r="AU3012" t="s">
        <v>86</v>
      </c>
      <c r="AV3012" t="s">
        <v>86</v>
      </c>
      <c r="AW3012" t="s">
        <v>86</v>
      </c>
      <c r="AX3012" t="s">
        <v>86</v>
      </c>
      <c r="AY3012" t="s">
        <v>86</v>
      </c>
      <c r="AZ3012" t="s">
        <v>86</v>
      </c>
      <c r="BA3012" t="s">
        <v>86</v>
      </c>
      <c r="BB3012" t="s">
        <v>86</v>
      </c>
      <c r="BC3012" t="s">
        <v>86</v>
      </c>
    </row>
    <row r="3013" spans="1:55" x14ac:dyDescent="0.3">
      <c r="A3013" t="s">
        <v>55</v>
      </c>
      <c r="B3013" t="s">
        <v>55</v>
      </c>
      <c r="C3013" t="s">
        <v>86</v>
      </c>
      <c r="D3013">
        <v>22110422503</v>
      </c>
      <c r="E3013" t="s">
        <v>2920</v>
      </c>
      <c r="F3013" t="s">
        <v>177</v>
      </c>
      <c r="G3013" t="s">
        <v>1216</v>
      </c>
      <c r="H3013" t="s">
        <v>86</v>
      </c>
      <c r="I3013" t="s">
        <v>86</v>
      </c>
      <c r="J3013" t="s">
        <v>86</v>
      </c>
      <c r="K3013" t="s">
        <v>86</v>
      </c>
      <c r="L3013" t="s">
        <v>86</v>
      </c>
      <c r="M3013" t="s">
        <v>86</v>
      </c>
      <c r="N3013" t="s">
        <v>86</v>
      </c>
      <c r="O3013" t="s">
        <v>86</v>
      </c>
      <c r="P3013" t="s">
        <v>86</v>
      </c>
      <c r="Q3013" t="s">
        <v>86</v>
      </c>
      <c r="R3013" t="s">
        <v>86</v>
      </c>
      <c r="S3013" t="s">
        <v>86</v>
      </c>
      <c r="T3013" t="s">
        <v>86</v>
      </c>
      <c r="U3013" t="s">
        <v>86</v>
      </c>
      <c r="V3013" t="s">
        <v>86</v>
      </c>
      <c r="W3013" t="s">
        <v>86</v>
      </c>
      <c r="X3013" t="s">
        <v>86</v>
      </c>
      <c r="Y3013" t="s">
        <v>86</v>
      </c>
      <c r="Z3013" t="s">
        <v>86</v>
      </c>
      <c r="AA3013" t="s">
        <v>86</v>
      </c>
      <c r="AB3013" t="s">
        <v>86</v>
      </c>
      <c r="AC3013" t="s">
        <v>86</v>
      </c>
      <c r="AD3013" t="s">
        <v>86</v>
      </c>
      <c r="AE3013" t="s">
        <v>86</v>
      </c>
      <c r="AF3013" t="s">
        <v>86</v>
      </c>
      <c r="AG3013" t="s">
        <v>86</v>
      </c>
      <c r="AH3013" t="s">
        <v>86</v>
      </c>
      <c r="AI3013" t="s">
        <v>86</v>
      </c>
      <c r="AJ3013" t="s">
        <v>86</v>
      </c>
      <c r="AK3013" t="s">
        <v>86</v>
      </c>
      <c r="AL3013" t="s">
        <v>86</v>
      </c>
      <c r="AM3013" t="s">
        <v>86</v>
      </c>
      <c r="AN3013" t="s">
        <v>86</v>
      </c>
      <c r="AO3013" t="s">
        <v>86</v>
      </c>
      <c r="AP3013" t="s">
        <v>86</v>
      </c>
      <c r="AQ3013" t="s">
        <v>86</v>
      </c>
      <c r="AR3013" t="s">
        <v>86</v>
      </c>
      <c r="AS3013" t="s">
        <v>86</v>
      </c>
      <c r="AT3013" t="s">
        <v>86</v>
      </c>
      <c r="AU3013" t="s">
        <v>86</v>
      </c>
      <c r="AV3013" t="s">
        <v>86</v>
      </c>
      <c r="AW3013" t="s">
        <v>86</v>
      </c>
      <c r="AX3013" t="s">
        <v>86</v>
      </c>
      <c r="AY3013" t="s">
        <v>86</v>
      </c>
      <c r="AZ3013" t="s">
        <v>86</v>
      </c>
      <c r="BA3013" t="s">
        <v>86</v>
      </c>
      <c r="BB3013" t="s">
        <v>86</v>
      </c>
      <c r="BC3013" t="s">
        <v>86</v>
      </c>
    </row>
    <row r="3014" spans="1:55" x14ac:dyDescent="0.3">
      <c r="A3014" t="s">
        <v>55</v>
      </c>
      <c r="B3014" t="s">
        <v>55</v>
      </c>
      <c r="C3014" t="s">
        <v>86</v>
      </c>
      <c r="D3014">
        <v>22110422504</v>
      </c>
      <c r="E3014" t="s">
        <v>2921</v>
      </c>
      <c r="F3014" t="s">
        <v>58</v>
      </c>
      <c r="G3014" t="s">
        <v>1216</v>
      </c>
      <c r="H3014" t="s">
        <v>86</v>
      </c>
      <c r="I3014" t="s">
        <v>86</v>
      </c>
      <c r="J3014" t="s">
        <v>86</v>
      </c>
      <c r="K3014" t="s">
        <v>86</v>
      </c>
      <c r="L3014" t="s">
        <v>86</v>
      </c>
      <c r="M3014" t="s">
        <v>86</v>
      </c>
      <c r="N3014" t="s">
        <v>86</v>
      </c>
      <c r="O3014" t="s">
        <v>86</v>
      </c>
      <c r="P3014" t="s">
        <v>86</v>
      </c>
      <c r="Q3014" t="s">
        <v>86</v>
      </c>
      <c r="R3014" t="s">
        <v>86</v>
      </c>
      <c r="S3014" t="s">
        <v>86</v>
      </c>
      <c r="T3014" t="s">
        <v>86</v>
      </c>
      <c r="U3014" t="s">
        <v>86</v>
      </c>
      <c r="V3014" t="s">
        <v>86</v>
      </c>
      <c r="W3014" t="s">
        <v>86</v>
      </c>
      <c r="X3014" t="s">
        <v>86</v>
      </c>
      <c r="Y3014" t="s">
        <v>86</v>
      </c>
      <c r="Z3014" t="s">
        <v>86</v>
      </c>
      <c r="AA3014" t="s">
        <v>86</v>
      </c>
      <c r="AB3014" t="s">
        <v>86</v>
      </c>
      <c r="AC3014" t="s">
        <v>86</v>
      </c>
      <c r="AD3014" t="s">
        <v>86</v>
      </c>
      <c r="AE3014" t="s">
        <v>86</v>
      </c>
      <c r="AF3014" t="s">
        <v>86</v>
      </c>
      <c r="AG3014" t="s">
        <v>86</v>
      </c>
      <c r="AH3014" t="s">
        <v>86</v>
      </c>
      <c r="AI3014" t="s">
        <v>86</v>
      </c>
      <c r="AJ3014" t="s">
        <v>86</v>
      </c>
      <c r="AK3014" t="s">
        <v>86</v>
      </c>
      <c r="AL3014" t="s">
        <v>86</v>
      </c>
      <c r="AM3014" t="s">
        <v>86</v>
      </c>
      <c r="AN3014" t="s">
        <v>86</v>
      </c>
      <c r="AO3014" t="s">
        <v>86</v>
      </c>
      <c r="AP3014" t="s">
        <v>86</v>
      </c>
      <c r="AQ3014" t="s">
        <v>86</v>
      </c>
      <c r="AR3014" t="s">
        <v>86</v>
      </c>
      <c r="AS3014" t="s">
        <v>86</v>
      </c>
      <c r="AT3014" t="s">
        <v>86</v>
      </c>
      <c r="AU3014" t="s">
        <v>86</v>
      </c>
      <c r="AV3014" t="s">
        <v>86</v>
      </c>
      <c r="AW3014" t="s">
        <v>86</v>
      </c>
      <c r="AX3014" t="s">
        <v>86</v>
      </c>
      <c r="AY3014" t="s">
        <v>86</v>
      </c>
      <c r="AZ3014" t="s">
        <v>86</v>
      </c>
      <c r="BA3014" t="s">
        <v>86</v>
      </c>
      <c r="BB3014" t="s">
        <v>86</v>
      </c>
      <c r="BC3014" t="s">
        <v>86</v>
      </c>
    </row>
    <row r="3015" spans="1:55" x14ac:dyDescent="0.3">
      <c r="A3015" t="s">
        <v>55</v>
      </c>
      <c r="B3015" t="s">
        <v>86</v>
      </c>
      <c r="C3015" t="s">
        <v>2917</v>
      </c>
      <c r="D3015">
        <v>22110422509</v>
      </c>
      <c r="E3015" t="s">
        <v>2922</v>
      </c>
      <c r="F3015" t="s">
        <v>177</v>
      </c>
      <c r="G3015" t="s">
        <v>89</v>
      </c>
      <c r="H3015" t="s">
        <v>86</v>
      </c>
      <c r="I3015" t="s">
        <v>86</v>
      </c>
      <c r="J3015" t="s">
        <v>86</v>
      </c>
      <c r="K3015" t="s">
        <v>86</v>
      </c>
      <c r="L3015" t="s">
        <v>86</v>
      </c>
      <c r="M3015" t="s">
        <v>86</v>
      </c>
      <c r="N3015" t="s">
        <v>86</v>
      </c>
      <c r="O3015" t="s">
        <v>86</v>
      </c>
      <c r="P3015" t="s">
        <v>86</v>
      </c>
      <c r="Q3015" t="s">
        <v>86</v>
      </c>
      <c r="R3015" t="s">
        <v>86</v>
      </c>
      <c r="S3015" t="s">
        <v>86</v>
      </c>
      <c r="T3015" t="s">
        <v>86</v>
      </c>
      <c r="U3015" t="s">
        <v>86</v>
      </c>
      <c r="V3015" t="s">
        <v>86</v>
      </c>
      <c r="W3015" t="s">
        <v>86</v>
      </c>
      <c r="X3015" t="s">
        <v>86</v>
      </c>
      <c r="Y3015" t="s">
        <v>86</v>
      </c>
      <c r="Z3015" t="s">
        <v>86</v>
      </c>
      <c r="AA3015" t="s">
        <v>86</v>
      </c>
      <c r="AB3015" t="s">
        <v>86</v>
      </c>
      <c r="AC3015" t="s">
        <v>86</v>
      </c>
      <c r="AD3015" t="s">
        <v>86</v>
      </c>
      <c r="AE3015" t="s">
        <v>86</v>
      </c>
      <c r="AF3015" t="s">
        <v>86</v>
      </c>
      <c r="AG3015" t="s">
        <v>86</v>
      </c>
      <c r="AH3015" t="s">
        <v>86</v>
      </c>
      <c r="AI3015" t="s">
        <v>86</v>
      </c>
      <c r="AJ3015" t="s">
        <v>86</v>
      </c>
      <c r="AK3015" t="s">
        <v>86</v>
      </c>
      <c r="AL3015" t="s">
        <v>86</v>
      </c>
      <c r="AM3015" t="s">
        <v>86</v>
      </c>
      <c r="AN3015" t="s">
        <v>86</v>
      </c>
      <c r="AO3015" t="s">
        <v>86</v>
      </c>
      <c r="AP3015" t="s">
        <v>86</v>
      </c>
      <c r="AQ3015" t="s">
        <v>86</v>
      </c>
      <c r="AR3015" t="s">
        <v>86</v>
      </c>
      <c r="AS3015" t="s">
        <v>86</v>
      </c>
      <c r="AT3015" t="s">
        <v>86</v>
      </c>
      <c r="AU3015" t="s">
        <v>86</v>
      </c>
      <c r="AV3015" t="s">
        <v>86</v>
      </c>
      <c r="AW3015" t="s">
        <v>86</v>
      </c>
      <c r="AX3015" t="s">
        <v>86</v>
      </c>
      <c r="AY3015" t="s">
        <v>86</v>
      </c>
      <c r="AZ3015" t="s">
        <v>86</v>
      </c>
      <c r="BA3015" t="s">
        <v>86</v>
      </c>
      <c r="BB3015" t="s">
        <v>86</v>
      </c>
      <c r="BC3015" t="s">
        <v>86</v>
      </c>
    </row>
    <row r="3016" spans="1:55" x14ac:dyDescent="0.3">
      <c r="A3016" t="s">
        <v>55</v>
      </c>
      <c r="B3016" t="s">
        <v>86</v>
      </c>
      <c r="C3016" t="s">
        <v>2917</v>
      </c>
      <c r="D3016">
        <v>22110422510</v>
      </c>
      <c r="E3016" t="s">
        <v>2923</v>
      </c>
      <c r="F3016" t="s">
        <v>88</v>
      </c>
      <c r="G3016" t="s">
        <v>89</v>
      </c>
      <c r="H3016" t="s">
        <v>86</v>
      </c>
      <c r="I3016" t="s">
        <v>86</v>
      </c>
      <c r="J3016" t="s">
        <v>86</v>
      </c>
      <c r="K3016" t="s">
        <v>86</v>
      </c>
      <c r="L3016" t="s">
        <v>86</v>
      </c>
      <c r="M3016" t="s">
        <v>86</v>
      </c>
      <c r="N3016" t="s">
        <v>86</v>
      </c>
      <c r="O3016" t="s">
        <v>86</v>
      </c>
      <c r="P3016" t="s">
        <v>86</v>
      </c>
      <c r="Q3016" t="s">
        <v>86</v>
      </c>
      <c r="R3016" t="s">
        <v>86</v>
      </c>
      <c r="S3016" t="s">
        <v>86</v>
      </c>
      <c r="T3016" t="s">
        <v>86</v>
      </c>
      <c r="U3016" t="s">
        <v>86</v>
      </c>
      <c r="V3016" t="s">
        <v>86</v>
      </c>
      <c r="W3016" t="s">
        <v>86</v>
      </c>
      <c r="X3016" t="s">
        <v>86</v>
      </c>
      <c r="Y3016" t="s">
        <v>86</v>
      </c>
      <c r="Z3016" t="s">
        <v>86</v>
      </c>
      <c r="AA3016" t="s">
        <v>86</v>
      </c>
      <c r="AB3016" t="s">
        <v>86</v>
      </c>
      <c r="AC3016" t="s">
        <v>86</v>
      </c>
      <c r="AD3016" t="s">
        <v>86</v>
      </c>
      <c r="AE3016" t="s">
        <v>86</v>
      </c>
      <c r="AF3016" t="s">
        <v>86</v>
      </c>
      <c r="AG3016" t="s">
        <v>86</v>
      </c>
      <c r="AH3016" t="s">
        <v>86</v>
      </c>
      <c r="AI3016" t="s">
        <v>86</v>
      </c>
      <c r="AJ3016" t="s">
        <v>86</v>
      </c>
      <c r="AK3016" t="s">
        <v>86</v>
      </c>
      <c r="AL3016" t="s">
        <v>86</v>
      </c>
      <c r="AM3016" t="s">
        <v>86</v>
      </c>
      <c r="AN3016" t="s">
        <v>86</v>
      </c>
      <c r="AO3016" t="s">
        <v>86</v>
      </c>
      <c r="AP3016" t="s">
        <v>86</v>
      </c>
      <c r="AQ3016" t="s">
        <v>86</v>
      </c>
      <c r="AR3016" t="s">
        <v>86</v>
      </c>
      <c r="AS3016" t="s">
        <v>86</v>
      </c>
      <c r="AT3016" t="s">
        <v>86</v>
      </c>
      <c r="AU3016" t="s">
        <v>86</v>
      </c>
      <c r="AV3016" t="s">
        <v>86</v>
      </c>
      <c r="AW3016" t="s">
        <v>86</v>
      </c>
      <c r="AX3016" t="s">
        <v>86</v>
      </c>
      <c r="AY3016" t="s">
        <v>86</v>
      </c>
      <c r="AZ3016" t="s">
        <v>86</v>
      </c>
      <c r="BA3016" t="s">
        <v>86</v>
      </c>
      <c r="BB3016" t="s">
        <v>86</v>
      </c>
      <c r="BC3016" t="s">
        <v>86</v>
      </c>
    </row>
    <row r="3017" spans="1:55" x14ac:dyDescent="0.3">
      <c r="A3017" t="s">
        <v>55</v>
      </c>
      <c r="B3017" t="s">
        <v>55</v>
      </c>
      <c r="C3017" t="s">
        <v>2917</v>
      </c>
      <c r="D3017">
        <v>22110422511</v>
      </c>
      <c r="E3017" t="s">
        <v>2924</v>
      </c>
      <c r="F3017" t="s">
        <v>133</v>
      </c>
      <c r="G3017" t="s">
        <v>59</v>
      </c>
      <c r="H3017" t="s">
        <v>86</v>
      </c>
      <c r="I3017" t="s">
        <v>86</v>
      </c>
      <c r="J3017" t="s">
        <v>86</v>
      </c>
      <c r="K3017" t="s">
        <v>86</v>
      </c>
      <c r="L3017" t="s">
        <v>86</v>
      </c>
      <c r="M3017" t="s">
        <v>86</v>
      </c>
      <c r="N3017" t="s">
        <v>86</v>
      </c>
      <c r="O3017" t="s">
        <v>86</v>
      </c>
      <c r="P3017" t="s">
        <v>86</v>
      </c>
      <c r="Q3017" t="s">
        <v>86</v>
      </c>
      <c r="R3017" t="s">
        <v>86</v>
      </c>
      <c r="S3017" t="s">
        <v>86</v>
      </c>
      <c r="T3017" t="s">
        <v>86</v>
      </c>
      <c r="U3017" t="s">
        <v>86</v>
      </c>
      <c r="V3017" t="s">
        <v>86</v>
      </c>
      <c r="W3017" t="s">
        <v>86</v>
      </c>
      <c r="X3017" t="s">
        <v>86</v>
      </c>
      <c r="Y3017" t="s">
        <v>86</v>
      </c>
      <c r="Z3017" t="s">
        <v>86</v>
      </c>
      <c r="AA3017" t="s">
        <v>86</v>
      </c>
      <c r="AB3017" t="s">
        <v>86</v>
      </c>
      <c r="AC3017" t="s">
        <v>86</v>
      </c>
      <c r="AD3017" t="s">
        <v>86</v>
      </c>
      <c r="AE3017" t="s">
        <v>86</v>
      </c>
      <c r="AF3017" t="s">
        <v>86</v>
      </c>
      <c r="AG3017" t="s">
        <v>86</v>
      </c>
      <c r="AH3017" t="s">
        <v>86</v>
      </c>
      <c r="AI3017" t="s">
        <v>86</v>
      </c>
      <c r="AJ3017" t="s">
        <v>86</v>
      </c>
      <c r="AK3017" t="s">
        <v>86</v>
      </c>
      <c r="AL3017" t="s">
        <v>86</v>
      </c>
      <c r="AM3017" t="s">
        <v>86</v>
      </c>
      <c r="AN3017" t="s">
        <v>86</v>
      </c>
      <c r="AO3017" t="s">
        <v>86</v>
      </c>
      <c r="AP3017" t="s">
        <v>86</v>
      </c>
      <c r="AQ3017" t="s">
        <v>86</v>
      </c>
      <c r="AR3017" t="s">
        <v>86</v>
      </c>
      <c r="AS3017" t="s">
        <v>86</v>
      </c>
      <c r="AT3017" t="s">
        <v>86</v>
      </c>
      <c r="AU3017" t="s">
        <v>86</v>
      </c>
      <c r="AV3017" t="s">
        <v>86</v>
      </c>
      <c r="AW3017" t="s">
        <v>86</v>
      </c>
      <c r="AX3017" t="s">
        <v>86</v>
      </c>
      <c r="AY3017" t="s">
        <v>86</v>
      </c>
      <c r="AZ3017" t="s">
        <v>86</v>
      </c>
      <c r="BA3017" t="s">
        <v>86</v>
      </c>
      <c r="BB3017" t="s">
        <v>86</v>
      </c>
      <c r="BC3017" t="s">
        <v>86</v>
      </c>
    </row>
    <row r="3018" spans="1:55" x14ac:dyDescent="0.3">
      <c r="A3018" t="s">
        <v>55</v>
      </c>
      <c r="B3018" t="s">
        <v>86</v>
      </c>
      <c r="C3018" t="s">
        <v>2917</v>
      </c>
      <c r="D3018">
        <v>22110422512</v>
      </c>
      <c r="E3018" t="s">
        <v>2925</v>
      </c>
      <c r="F3018" t="s">
        <v>177</v>
      </c>
      <c r="G3018" t="s">
        <v>89</v>
      </c>
      <c r="H3018" t="s">
        <v>86</v>
      </c>
      <c r="I3018" t="s">
        <v>86</v>
      </c>
      <c r="J3018" t="s">
        <v>86</v>
      </c>
      <c r="K3018" t="s">
        <v>86</v>
      </c>
      <c r="L3018" t="s">
        <v>86</v>
      </c>
      <c r="M3018" t="s">
        <v>86</v>
      </c>
      <c r="N3018" t="s">
        <v>86</v>
      </c>
      <c r="O3018" t="s">
        <v>86</v>
      </c>
      <c r="P3018" t="s">
        <v>86</v>
      </c>
      <c r="Q3018" t="s">
        <v>86</v>
      </c>
      <c r="R3018" t="s">
        <v>86</v>
      </c>
      <c r="S3018" t="s">
        <v>86</v>
      </c>
      <c r="T3018" t="s">
        <v>86</v>
      </c>
      <c r="U3018" t="s">
        <v>86</v>
      </c>
      <c r="V3018" t="s">
        <v>86</v>
      </c>
      <c r="W3018" t="s">
        <v>86</v>
      </c>
      <c r="X3018" t="s">
        <v>86</v>
      </c>
      <c r="Y3018" t="s">
        <v>86</v>
      </c>
      <c r="Z3018" t="s">
        <v>86</v>
      </c>
      <c r="AA3018" t="s">
        <v>86</v>
      </c>
      <c r="AB3018" t="s">
        <v>86</v>
      </c>
      <c r="AC3018" t="s">
        <v>86</v>
      </c>
      <c r="AD3018" t="s">
        <v>86</v>
      </c>
      <c r="AE3018" t="s">
        <v>86</v>
      </c>
      <c r="AF3018" t="s">
        <v>86</v>
      </c>
      <c r="AG3018" t="s">
        <v>86</v>
      </c>
      <c r="AH3018" t="s">
        <v>86</v>
      </c>
      <c r="AI3018" t="s">
        <v>86</v>
      </c>
      <c r="AJ3018" t="s">
        <v>86</v>
      </c>
      <c r="AK3018" t="s">
        <v>86</v>
      </c>
      <c r="AL3018" t="s">
        <v>86</v>
      </c>
      <c r="AM3018" t="s">
        <v>86</v>
      </c>
      <c r="AN3018" t="s">
        <v>86</v>
      </c>
      <c r="AO3018" t="s">
        <v>86</v>
      </c>
      <c r="AP3018" t="s">
        <v>86</v>
      </c>
      <c r="AQ3018" t="s">
        <v>86</v>
      </c>
      <c r="AR3018" t="s">
        <v>86</v>
      </c>
      <c r="AS3018" t="s">
        <v>86</v>
      </c>
      <c r="AT3018" t="s">
        <v>86</v>
      </c>
      <c r="AU3018" t="s">
        <v>86</v>
      </c>
      <c r="AV3018" t="s">
        <v>86</v>
      </c>
      <c r="AW3018" t="s">
        <v>86</v>
      </c>
      <c r="AX3018" t="s">
        <v>86</v>
      </c>
      <c r="AY3018" t="s">
        <v>86</v>
      </c>
      <c r="AZ3018" t="s">
        <v>86</v>
      </c>
      <c r="BA3018" t="s">
        <v>86</v>
      </c>
      <c r="BB3018" t="s">
        <v>86</v>
      </c>
      <c r="BC3018" t="s">
        <v>86</v>
      </c>
    </row>
    <row r="3019" spans="1:55" x14ac:dyDescent="0.3">
      <c r="A3019" t="s">
        <v>55</v>
      </c>
      <c r="B3019" t="s">
        <v>86</v>
      </c>
      <c r="C3019" t="s">
        <v>2917</v>
      </c>
      <c r="D3019">
        <v>22110422516</v>
      </c>
      <c r="E3019" t="s">
        <v>2926</v>
      </c>
      <c r="F3019" t="s">
        <v>177</v>
      </c>
      <c r="G3019" t="s">
        <v>89</v>
      </c>
      <c r="H3019" t="s">
        <v>86</v>
      </c>
      <c r="I3019" t="s">
        <v>86</v>
      </c>
      <c r="J3019" t="s">
        <v>86</v>
      </c>
      <c r="K3019" t="s">
        <v>86</v>
      </c>
      <c r="L3019" t="s">
        <v>86</v>
      </c>
      <c r="M3019" t="s">
        <v>86</v>
      </c>
      <c r="N3019" t="s">
        <v>86</v>
      </c>
      <c r="O3019" t="s">
        <v>86</v>
      </c>
      <c r="P3019" t="s">
        <v>86</v>
      </c>
      <c r="Q3019" t="s">
        <v>86</v>
      </c>
      <c r="R3019" t="s">
        <v>86</v>
      </c>
      <c r="S3019" t="s">
        <v>86</v>
      </c>
      <c r="T3019" t="s">
        <v>86</v>
      </c>
      <c r="U3019" t="s">
        <v>86</v>
      </c>
      <c r="V3019" t="s">
        <v>86</v>
      </c>
      <c r="W3019" t="s">
        <v>86</v>
      </c>
      <c r="X3019" t="s">
        <v>86</v>
      </c>
      <c r="Y3019" t="s">
        <v>86</v>
      </c>
      <c r="Z3019" t="s">
        <v>86</v>
      </c>
      <c r="AA3019" t="s">
        <v>86</v>
      </c>
      <c r="AB3019" t="s">
        <v>86</v>
      </c>
      <c r="AC3019" t="s">
        <v>86</v>
      </c>
      <c r="AD3019" t="s">
        <v>86</v>
      </c>
      <c r="AE3019" t="s">
        <v>86</v>
      </c>
      <c r="AF3019" t="s">
        <v>86</v>
      </c>
      <c r="AG3019" t="s">
        <v>86</v>
      </c>
      <c r="AH3019" t="s">
        <v>86</v>
      </c>
      <c r="AI3019" t="s">
        <v>86</v>
      </c>
      <c r="AJ3019" t="s">
        <v>86</v>
      </c>
      <c r="AK3019" t="s">
        <v>86</v>
      </c>
      <c r="AL3019" t="s">
        <v>86</v>
      </c>
      <c r="AM3019" t="s">
        <v>86</v>
      </c>
      <c r="AN3019" t="s">
        <v>86</v>
      </c>
      <c r="AO3019" t="s">
        <v>86</v>
      </c>
      <c r="AP3019" t="s">
        <v>86</v>
      </c>
      <c r="AQ3019" t="s">
        <v>86</v>
      </c>
      <c r="AR3019" t="s">
        <v>86</v>
      </c>
      <c r="AS3019" t="s">
        <v>86</v>
      </c>
      <c r="AT3019" t="s">
        <v>86</v>
      </c>
      <c r="AU3019" t="s">
        <v>86</v>
      </c>
      <c r="AV3019" t="s">
        <v>86</v>
      </c>
      <c r="AW3019" t="s">
        <v>86</v>
      </c>
      <c r="AX3019" t="s">
        <v>86</v>
      </c>
      <c r="AY3019" t="s">
        <v>86</v>
      </c>
      <c r="AZ3019" t="s">
        <v>86</v>
      </c>
      <c r="BA3019" t="s">
        <v>86</v>
      </c>
      <c r="BB3019" t="s">
        <v>86</v>
      </c>
      <c r="BC3019" t="s">
        <v>86</v>
      </c>
    </row>
    <row r="3020" spans="1:55" x14ac:dyDescent="0.3">
      <c r="A3020" t="s">
        <v>55</v>
      </c>
      <c r="B3020" t="s">
        <v>86</v>
      </c>
      <c r="C3020" t="s">
        <v>2917</v>
      </c>
      <c r="D3020">
        <v>22110422517</v>
      </c>
      <c r="E3020" t="s">
        <v>2927</v>
      </c>
      <c r="F3020" t="s">
        <v>177</v>
      </c>
      <c r="G3020" t="s">
        <v>89</v>
      </c>
      <c r="H3020" t="s">
        <v>86</v>
      </c>
      <c r="I3020" t="s">
        <v>86</v>
      </c>
      <c r="J3020" t="s">
        <v>86</v>
      </c>
      <c r="K3020" t="s">
        <v>86</v>
      </c>
      <c r="L3020" t="s">
        <v>86</v>
      </c>
      <c r="M3020" t="s">
        <v>86</v>
      </c>
      <c r="N3020" t="s">
        <v>86</v>
      </c>
      <c r="O3020" t="s">
        <v>86</v>
      </c>
      <c r="P3020" t="s">
        <v>86</v>
      </c>
      <c r="Q3020" t="s">
        <v>86</v>
      </c>
      <c r="R3020" t="s">
        <v>86</v>
      </c>
      <c r="S3020" t="s">
        <v>86</v>
      </c>
      <c r="T3020" t="s">
        <v>86</v>
      </c>
      <c r="U3020" t="s">
        <v>86</v>
      </c>
      <c r="V3020" t="s">
        <v>86</v>
      </c>
      <c r="W3020" t="s">
        <v>86</v>
      </c>
      <c r="X3020" t="s">
        <v>86</v>
      </c>
      <c r="Y3020" t="s">
        <v>86</v>
      </c>
      <c r="Z3020" t="s">
        <v>86</v>
      </c>
      <c r="AA3020" t="s">
        <v>86</v>
      </c>
      <c r="AB3020" t="s">
        <v>86</v>
      </c>
      <c r="AC3020" t="s">
        <v>86</v>
      </c>
      <c r="AD3020" t="s">
        <v>86</v>
      </c>
      <c r="AE3020" t="s">
        <v>86</v>
      </c>
      <c r="AF3020" t="s">
        <v>86</v>
      </c>
      <c r="AG3020" t="s">
        <v>86</v>
      </c>
      <c r="AH3020" t="s">
        <v>86</v>
      </c>
      <c r="AI3020" t="s">
        <v>86</v>
      </c>
      <c r="AJ3020" t="s">
        <v>86</v>
      </c>
      <c r="AK3020" t="s">
        <v>86</v>
      </c>
      <c r="AL3020" t="s">
        <v>86</v>
      </c>
      <c r="AM3020" t="s">
        <v>86</v>
      </c>
      <c r="AN3020" t="s">
        <v>86</v>
      </c>
      <c r="AO3020" t="s">
        <v>86</v>
      </c>
      <c r="AP3020" t="s">
        <v>86</v>
      </c>
      <c r="AQ3020" t="s">
        <v>86</v>
      </c>
      <c r="AR3020" t="s">
        <v>86</v>
      </c>
      <c r="AS3020" t="s">
        <v>86</v>
      </c>
      <c r="AT3020" t="s">
        <v>86</v>
      </c>
      <c r="AU3020" t="s">
        <v>86</v>
      </c>
      <c r="AV3020" t="s">
        <v>86</v>
      </c>
      <c r="AW3020" t="s">
        <v>86</v>
      </c>
      <c r="AX3020" t="s">
        <v>86</v>
      </c>
      <c r="AY3020" t="s">
        <v>86</v>
      </c>
      <c r="AZ3020" t="s">
        <v>86</v>
      </c>
      <c r="BA3020" t="s">
        <v>86</v>
      </c>
      <c r="BB3020" t="s">
        <v>86</v>
      </c>
      <c r="BC3020" t="s">
        <v>86</v>
      </c>
    </row>
    <row r="3021" spans="1:55" x14ac:dyDescent="0.3">
      <c r="A3021" t="s">
        <v>55</v>
      </c>
      <c r="B3021" t="s">
        <v>86</v>
      </c>
      <c r="C3021" t="s">
        <v>2917</v>
      </c>
      <c r="D3021">
        <v>22110422524</v>
      </c>
      <c r="E3021" t="s">
        <v>2928</v>
      </c>
      <c r="F3021" t="s">
        <v>177</v>
      </c>
      <c r="G3021" t="s">
        <v>89</v>
      </c>
      <c r="H3021" t="s">
        <v>86</v>
      </c>
      <c r="I3021" t="s">
        <v>86</v>
      </c>
      <c r="J3021" t="s">
        <v>86</v>
      </c>
      <c r="K3021" t="s">
        <v>86</v>
      </c>
      <c r="L3021" t="s">
        <v>86</v>
      </c>
      <c r="M3021" t="s">
        <v>86</v>
      </c>
      <c r="N3021" t="s">
        <v>86</v>
      </c>
      <c r="O3021" t="s">
        <v>86</v>
      </c>
      <c r="P3021" t="s">
        <v>86</v>
      </c>
      <c r="Q3021" t="s">
        <v>86</v>
      </c>
      <c r="R3021" t="s">
        <v>86</v>
      </c>
      <c r="S3021" t="s">
        <v>86</v>
      </c>
      <c r="T3021" t="s">
        <v>86</v>
      </c>
      <c r="U3021" t="s">
        <v>86</v>
      </c>
      <c r="V3021" t="s">
        <v>86</v>
      </c>
      <c r="W3021" t="s">
        <v>86</v>
      </c>
      <c r="X3021" t="s">
        <v>86</v>
      </c>
      <c r="Y3021" t="s">
        <v>86</v>
      </c>
      <c r="Z3021" t="s">
        <v>86</v>
      </c>
      <c r="AA3021" t="s">
        <v>86</v>
      </c>
      <c r="AB3021" t="s">
        <v>86</v>
      </c>
      <c r="AC3021" t="s">
        <v>86</v>
      </c>
      <c r="AD3021" t="s">
        <v>86</v>
      </c>
      <c r="AE3021" t="s">
        <v>86</v>
      </c>
      <c r="AF3021" t="s">
        <v>86</v>
      </c>
      <c r="AG3021" t="s">
        <v>86</v>
      </c>
      <c r="AH3021" t="s">
        <v>86</v>
      </c>
      <c r="AI3021" t="s">
        <v>86</v>
      </c>
      <c r="AJ3021" t="s">
        <v>86</v>
      </c>
      <c r="AK3021" t="s">
        <v>86</v>
      </c>
      <c r="AL3021" t="s">
        <v>86</v>
      </c>
      <c r="AM3021" t="s">
        <v>86</v>
      </c>
      <c r="AN3021" t="s">
        <v>86</v>
      </c>
      <c r="AO3021" t="s">
        <v>86</v>
      </c>
      <c r="AP3021" t="s">
        <v>86</v>
      </c>
      <c r="AQ3021" t="s">
        <v>86</v>
      </c>
      <c r="AR3021" t="s">
        <v>86</v>
      </c>
      <c r="AS3021" t="s">
        <v>86</v>
      </c>
      <c r="AT3021" t="s">
        <v>86</v>
      </c>
      <c r="AU3021" t="s">
        <v>86</v>
      </c>
      <c r="AV3021" t="s">
        <v>86</v>
      </c>
      <c r="AW3021" t="s">
        <v>86</v>
      </c>
      <c r="AX3021" t="s">
        <v>86</v>
      </c>
      <c r="AY3021" t="s">
        <v>86</v>
      </c>
      <c r="AZ3021" t="s">
        <v>86</v>
      </c>
      <c r="BA3021" t="s">
        <v>86</v>
      </c>
      <c r="BB3021" t="s">
        <v>86</v>
      </c>
      <c r="BC3021" t="s">
        <v>86</v>
      </c>
    </row>
    <row r="3022" spans="1:55" x14ac:dyDescent="0.3">
      <c r="A3022" t="s">
        <v>55</v>
      </c>
      <c r="B3022" t="s">
        <v>86</v>
      </c>
      <c r="C3022" t="s">
        <v>2917</v>
      </c>
      <c r="D3022">
        <v>22110422525</v>
      </c>
      <c r="E3022" t="s">
        <v>2929</v>
      </c>
      <c r="F3022" t="s">
        <v>88</v>
      </c>
      <c r="G3022" t="s">
        <v>89</v>
      </c>
      <c r="H3022" t="s">
        <v>86</v>
      </c>
      <c r="I3022" t="s">
        <v>86</v>
      </c>
      <c r="J3022" t="s">
        <v>86</v>
      </c>
      <c r="K3022" t="s">
        <v>86</v>
      </c>
      <c r="L3022" t="s">
        <v>86</v>
      </c>
      <c r="M3022" t="s">
        <v>86</v>
      </c>
      <c r="N3022" t="s">
        <v>86</v>
      </c>
      <c r="O3022" t="s">
        <v>86</v>
      </c>
      <c r="P3022" t="s">
        <v>86</v>
      </c>
      <c r="Q3022" t="s">
        <v>86</v>
      </c>
      <c r="R3022" t="s">
        <v>86</v>
      </c>
      <c r="S3022" t="s">
        <v>86</v>
      </c>
      <c r="T3022" t="s">
        <v>86</v>
      </c>
      <c r="U3022" t="s">
        <v>86</v>
      </c>
      <c r="V3022" t="s">
        <v>86</v>
      </c>
      <c r="W3022" t="s">
        <v>86</v>
      </c>
      <c r="X3022" t="s">
        <v>86</v>
      </c>
      <c r="Y3022" t="s">
        <v>86</v>
      </c>
      <c r="Z3022" t="s">
        <v>86</v>
      </c>
      <c r="AA3022" t="s">
        <v>86</v>
      </c>
      <c r="AB3022" t="s">
        <v>86</v>
      </c>
      <c r="AC3022" t="s">
        <v>86</v>
      </c>
      <c r="AD3022" t="s">
        <v>86</v>
      </c>
      <c r="AE3022" t="s">
        <v>86</v>
      </c>
      <c r="AF3022" t="s">
        <v>86</v>
      </c>
      <c r="AG3022" t="s">
        <v>86</v>
      </c>
      <c r="AH3022" t="s">
        <v>86</v>
      </c>
      <c r="AI3022" t="s">
        <v>86</v>
      </c>
      <c r="AJ3022" t="s">
        <v>86</v>
      </c>
      <c r="AK3022" t="s">
        <v>86</v>
      </c>
      <c r="AL3022" t="s">
        <v>86</v>
      </c>
      <c r="AM3022" t="s">
        <v>86</v>
      </c>
      <c r="AN3022" t="s">
        <v>86</v>
      </c>
      <c r="AO3022" t="s">
        <v>86</v>
      </c>
      <c r="AP3022" t="s">
        <v>86</v>
      </c>
      <c r="AQ3022" t="s">
        <v>86</v>
      </c>
      <c r="AR3022" t="s">
        <v>86</v>
      </c>
      <c r="AS3022" t="s">
        <v>86</v>
      </c>
      <c r="AT3022" t="s">
        <v>86</v>
      </c>
      <c r="AU3022" t="s">
        <v>86</v>
      </c>
      <c r="AV3022" t="s">
        <v>86</v>
      </c>
      <c r="AW3022" t="s">
        <v>86</v>
      </c>
      <c r="AX3022" t="s">
        <v>86</v>
      </c>
      <c r="AY3022" t="s">
        <v>86</v>
      </c>
      <c r="AZ3022" t="s">
        <v>86</v>
      </c>
      <c r="BA3022" t="s">
        <v>86</v>
      </c>
      <c r="BB3022" t="s">
        <v>86</v>
      </c>
      <c r="BC3022" t="s">
        <v>86</v>
      </c>
    </row>
    <row r="3023" spans="1:55" x14ac:dyDescent="0.3">
      <c r="A3023" t="s">
        <v>55</v>
      </c>
      <c r="B3023" t="s">
        <v>86</v>
      </c>
      <c r="C3023" t="s">
        <v>2917</v>
      </c>
      <c r="D3023">
        <v>22110422527</v>
      </c>
      <c r="E3023" t="s">
        <v>2930</v>
      </c>
      <c r="F3023" t="s">
        <v>58</v>
      </c>
      <c r="G3023" t="s">
        <v>89</v>
      </c>
      <c r="H3023" t="s">
        <v>86</v>
      </c>
      <c r="I3023" t="s">
        <v>86</v>
      </c>
      <c r="J3023" t="s">
        <v>86</v>
      </c>
      <c r="K3023" t="s">
        <v>86</v>
      </c>
      <c r="L3023" t="s">
        <v>86</v>
      </c>
      <c r="M3023" t="s">
        <v>86</v>
      </c>
      <c r="N3023" t="s">
        <v>86</v>
      </c>
      <c r="O3023" t="s">
        <v>86</v>
      </c>
      <c r="P3023" t="s">
        <v>86</v>
      </c>
      <c r="Q3023" t="s">
        <v>86</v>
      </c>
      <c r="R3023" t="s">
        <v>86</v>
      </c>
      <c r="S3023" t="s">
        <v>86</v>
      </c>
      <c r="T3023" t="s">
        <v>86</v>
      </c>
      <c r="U3023" t="s">
        <v>86</v>
      </c>
      <c r="V3023" t="s">
        <v>86</v>
      </c>
      <c r="W3023" t="s">
        <v>86</v>
      </c>
      <c r="X3023" t="s">
        <v>86</v>
      </c>
      <c r="Y3023" t="s">
        <v>86</v>
      </c>
      <c r="Z3023" t="s">
        <v>86</v>
      </c>
      <c r="AA3023" t="s">
        <v>86</v>
      </c>
      <c r="AB3023" t="s">
        <v>86</v>
      </c>
      <c r="AC3023" t="s">
        <v>86</v>
      </c>
      <c r="AD3023" t="s">
        <v>86</v>
      </c>
      <c r="AE3023" t="s">
        <v>86</v>
      </c>
      <c r="AF3023" t="s">
        <v>86</v>
      </c>
      <c r="AG3023" t="s">
        <v>86</v>
      </c>
      <c r="AH3023" t="s">
        <v>86</v>
      </c>
      <c r="AI3023" t="s">
        <v>86</v>
      </c>
      <c r="AJ3023" t="s">
        <v>86</v>
      </c>
      <c r="AK3023" t="s">
        <v>86</v>
      </c>
      <c r="AL3023" t="s">
        <v>86</v>
      </c>
      <c r="AM3023" t="s">
        <v>86</v>
      </c>
      <c r="AN3023" t="s">
        <v>86</v>
      </c>
      <c r="AO3023" t="s">
        <v>86</v>
      </c>
      <c r="AP3023" t="s">
        <v>86</v>
      </c>
      <c r="AQ3023" t="s">
        <v>86</v>
      </c>
      <c r="AR3023" t="s">
        <v>86</v>
      </c>
      <c r="AS3023" t="s">
        <v>86</v>
      </c>
      <c r="AT3023" t="s">
        <v>86</v>
      </c>
      <c r="AU3023" t="s">
        <v>86</v>
      </c>
      <c r="AV3023" t="s">
        <v>86</v>
      </c>
      <c r="AW3023" t="s">
        <v>86</v>
      </c>
      <c r="AX3023" t="s">
        <v>86</v>
      </c>
      <c r="AY3023" t="s">
        <v>86</v>
      </c>
      <c r="AZ3023" t="s">
        <v>86</v>
      </c>
      <c r="BA3023" t="s">
        <v>86</v>
      </c>
      <c r="BB3023" t="s">
        <v>86</v>
      </c>
      <c r="BC3023" t="s">
        <v>86</v>
      </c>
    </row>
    <row r="3024" spans="1:55" x14ac:dyDescent="0.3">
      <c r="A3024" t="s">
        <v>55</v>
      </c>
      <c r="B3024" t="s">
        <v>55</v>
      </c>
      <c r="C3024" t="s">
        <v>2917</v>
      </c>
      <c r="D3024">
        <v>22110422528</v>
      </c>
      <c r="E3024" t="s">
        <v>2931</v>
      </c>
      <c r="F3024" t="s">
        <v>88</v>
      </c>
      <c r="G3024" t="s">
        <v>59</v>
      </c>
      <c r="H3024" t="s">
        <v>86</v>
      </c>
      <c r="I3024" t="s">
        <v>86</v>
      </c>
      <c r="J3024" t="s">
        <v>86</v>
      </c>
      <c r="K3024" t="s">
        <v>86</v>
      </c>
      <c r="L3024" t="s">
        <v>86</v>
      </c>
      <c r="M3024" t="s">
        <v>86</v>
      </c>
      <c r="N3024" t="s">
        <v>86</v>
      </c>
      <c r="O3024" t="s">
        <v>86</v>
      </c>
      <c r="P3024" t="s">
        <v>86</v>
      </c>
      <c r="Q3024" t="s">
        <v>86</v>
      </c>
      <c r="R3024" t="s">
        <v>86</v>
      </c>
      <c r="S3024" t="s">
        <v>86</v>
      </c>
      <c r="T3024" t="s">
        <v>86</v>
      </c>
      <c r="U3024" t="s">
        <v>86</v>
      </c>
      <c r="V3024" t="s">
        <v>86</v>
      </c>
      <c r="W3024" t="s">
        <v>86</v>
      </c>
      <c r="X3024" t="s">
        <v>86</v>
      </c>
      <c r="Y3024" t="s">
        <v>86</v>
      </c>
      <c r="Z3024" t="s">
        <v>86</v>
      </c>
      <c r="AA3024" t="s">
        <v>86</v>
      </c>
      <c r="AB3024" t="s">
        <v>86</v>
      </c>
      <c r="AC3024" t="s">
        <v>86</v>
      </c>
      <c r="AD3024" t="s">
        <v>86</v>
      </c>
      <c r="AE3024" t="s">
        <v>86</v>
      </c>
      <c r="AF3024" t="s">
        <v>86</v>
      </c>
      <c r="AG3024" t="s">
        <v>86</v>
      </c>
      <c r="AH3024" t="s">
        <v>86</v>
      </c>
      <c r="AI3024" t="s">
        <v>86</v>
      </c>
      <c r="AJ3024" t="s">
        <v>86</v>
      </c>
      <c r="AK3024" t="s">
        <v>86</v>
      </c>
      <c r="AL3024" t="s">
        <v>86</v>
      </c>
      <c r="AM3024" t="s">
        <v>86</v>
      </c>
      <c r="AN3024" t="s">
        <v>86</v>
      </c>
      <c r="AO3024" t="s">
        <v>86</v>
      </c>
      <c r="AP3024" t="s">
        <v>86</v>
      </c>
      <c r="AQ3024" t="s">
        <v>86</v>
      </c>
      <c r="AR3024" t="s">
        <v>86</v>
      </c>
      <c r="AS3024" t="s">
        <v>86</v>
      </c>
      <c r="AT3024" t="s">
        <v>86</v>
      </c>
      <c r="AU3024" t="s">
        <v>86</v>
      </c>
      <c r="AV3024" t="s">
        <v>86</v>
      </c>
      <c r="AW3024" t="s">
        <v>86</v>
      </c>
      <c r="AX3024" t="s">
        <v>86</v>
      </c>
      <c r="AY3024" t="s">
        <v>86</v>
      </c>
      <c r="AZ3024" t="s">
        <v>86</v>
      </c>
      <c r="BA3024" t="s">
        <v>86</v>
      </c>
      <c r="BB3024" t="s">
        <v>86</v>
      </c>
      <c r="BC3024" t="s">
        <v>86</v>
      </c>
    </row>
    <row r="3025" spans="1:55" x14ac:dyDescent="0.3">
      <c r="A3025" t="s">
        <v>55</v>
      </c>
      <c r="B3025" t="s">
        <v>86</v>
      </c>
      <c r="C3025" t="s">
        <v>2917</v>
      </c>
      <c r="D3025">
        <v>22110422529</v>
      </c>
      <c r="E3025" t="s">
        <v>2932</v>
      </c>
      <c r="F3025" t="s">
        <v>58</v>
      </c>
      <c r="G3025" t="s">
        <v>89</v>
      </c>
      <c r="H3025" t="s">
        <v>86</v>
      </c>
      <c r="I3025" t="s">
        <v>86</v>
      </c>
      <c r="J3025" t="s">
        <v>86</v>
      </c>
      <c r="K3025" t="s">
        <v>86</v>
      </c>
      <c r="L3025" t="s">
        <v>86</v>
      </c>
      <c r="M3025" t="s">
        <v>86</v>
      </c>
      <c r="N3025" t="s">
        <v>86</v>
      </c>
      <c r="O3025" t="s">
        <v>86</v>
      </c>
      <c r="P3025" t="s">
        <v>86</v>
      </c>
      <c r="Q3025" t="s">
        <v>86</v>
      </c>
      <c r="R3025" t="s">
        <v>86</v>
      </c>
      <c r="S3025" t="s">
        <v>86</v>
      </c>
      <c r="T3025" t="s">
        <v>86</v>
      </c>
      <c r="U3025" t="s">
        <v>86</v>
      </c>
      <c r="V3025" t="s">
        <v>86</v>
      </c>
      <c r="W3025" t="s">
        <v>86</v>
      </c>
      <c r="X3025" t="s">
        <v>86</v>
      </c>
      <c r="Y3025" t="s">
        <v>86</v>
      </c>
      <c r="Z3025" t="s">
        <v>86</v>
      </c>
      <c r="AA3025" t="s">
        <v>86</v>
      </c>
      <c r="AB3025" t="s">
        <v>86</v>
      </c>
      <c r="AC3025" t="s">
        <v>86</v>
      </c>
      <c r="AD3025" t="s">
        <v>86</v>
      </c>
      <c r="AE3025" t="s">
        <v>86</v>
      </c>
      <c r="AF3025" t="s">
        <v>86</v>
      </c>
      <c r="AG3025" t="s">
        <v>86</v>
      </c>
      <c r="AH3025" t="s">
        <v>86</v>
      </c>
      <c r="AI3025" t="s">
        <v>86</v>
      </c>
      <c r="AJ3025" t="s">
        <v>86</v>
      </c>
      <c r="AK3025" t="s">
        <v>86</v>
      </c>
      <c r="AL3025" t="s">
        <v>86</v>
      </c>
      <c r="AM3025" t="s">
        <v>86</v>
      </c>
      <c r="AN3025" t="s">
        <v>86</v>
      </c>
      <c r="AO3025" t="s">
        <v>86</v>
      </c>
      <c r="AP3025" t="s">
        <v>86</v>
      </c>
      <c r="AQ3025" t="s">
        <v>86</v>
      </c>
      <c r="AR3025" t="s">
        <v>86</v>
      </c>
      <c r="AS3025" t="s">
        <v>86</v>
      </c>
      <c r="AT3025" t="s">
        <v>86</v>
      </c>
      <c r="AU3025" t="s">
        <v>86</v>
      </c>
      <c r="AV3025" t="s">
        <v>86</v>
      </c>
      <c r="AW3025" t="s">
        <v>86</v>
      </c>
      <c r="AX3025" t="s">
        <v>86</v>
      </c>
      <c r="AY3025" t="s">
        <v>86</v>
      </c>
      <c r="AZ3025" t="s">
        <v>86</v>
      </c>
      <c r="BA3025" t="s">
        <v>86</v>
      </c>
      <c r="BB3025" t="s">
        <v>86</v>
      </c>
      <c r="BC3025" t="s">
        <v>86</v>
      </c>
    </row>
    <row r="3026" spans="1:55" x14ac:dyDescent="0.3">
      <c r="A3026" t="s">
        <v>55</v>
      </c>
      <c r="B3026" t="s">
        <v>86</v>
      </c>
      <c r="C3026" t="s">
        <v>2917</v>
      </c>
      <c r="D3026">
        <v>22110422530</v>
      </c>
      <c r="E3026" t="s">
        <v>2933</v>
      </c>
      <c r="F3026" t="s">
        <v>58</v>
      </c>
      <c r="G3026" t="s">
        <v>89</v>
      </c>
      <c r="H3026" t="s">
        <v>86</v>
      </c>
      <c r="I3026" t="s">
        <v>86</v>
      </c>
      <c r="J3026" t="s">
        <v>86</v>
      </c>
      <c r="K3026" t="s">
        <v>86</v>
      </c>
      <c r="L3026" t="s">
        <v>86</v>
      </c>
      <c r="M3026" t="s">
        <v>86</v>
      </c>
      <c r="N3026" t="s">
        <v>86</v>
      </c>
      <c r="O3026" t="s">
        <v>86</v>
      </c>
      <c r="P3026" t="s">
        <v>86</v>
      </c>
      <c r="Q3026" t="s">
        <v>86</v>
      </c>
      <c r="R3026" t="s">
        <v>86</v>
      </c>
      <c r="S3026" t="s">
        <v>86</v>
      </c>
      <c r="T3026" t="s">
        <v>86</v>
      </c>
      <c r="U3026" t="s">
        <v>86</v>
      </c>
      <c r="V3026" t="s">
        <v>86</v>
      </c>
      <c r="W3026" t="s">
        <v>86</v>
      </c>
      <c r="X3026" t="s">
        <v>86</v>
      </c>
      <c r="Y3026" t="s">
        <v>86</v>
      </c>
      <c r="Z3026" t="s">
        <v>86</v>
      </c>
      <c r="AA3026" t="s">
        <v>86</v>
      </c>
      <c r="AB3026" t="s">
        <v>86</v>
      </c>
      <c r="AC3026" t="s">
        <v>86</v>
      </c>
      <c r="AD3026" t="s">
        <v>86</v>
      </c>
      <c r="AE3026" t="s">
        <v>86</v>
      </c>
      <c r="AF3026" t="s">
        <v>86</v>
      </c>
      <c r="AG3026" t="s">
        <v>86</v>
      </c>
      <c r="AH3026" t="s">
        <v>86</v>
      </c>
      <c r="AI3026" t="s">
        <v>86</v>
      </c>
      <c r="AJ3026" t="s">
        <v>86</v>
      </c>
      <c r="AK3026" t="s">
        <v>86</v>
      </c>
      <c r="AL3026" t="s">
        <v>86</v>
      </c>
      <c r="AM3026" t="s">
        <v>86</v>
      </c>
      <c r="AN3026" t="s">
        <v>86</v>
      </c>
      <c r="AO3026" t="s">
        <v>86</v>
      </c>
      <c r="AP3026" t="s">
        <v>86</v>
      </c>
      <c r="AQ3026" t="s">
        <v>86</v>
      </c>
      <c r="AR3026" t="s">
        <v>86</v>
      </c>
      <c r="AS3026" t="s">
        <v>86</v>
      </c>
      <c r="AT3026" t="s">
        <v>86</v>
      </c>
      <c r="AU3026" t="s">
        <v>86</v>
      </c>
      <c r="AV3026" t="s">
        <v>86</v>
      </c>
      <c r="AW3026" t="s">
        <v>86</v>
      </c>
      <c r="AX3026" t="s">
        <v>86</v>
      </c>
      <c r="AY3026" t="s">
        <v>86</v>
      </c>
      <c r="AZ3026" t="s">
        <v>86</v>
      </c>
      <c r="BA3026" t="s">
        <v>86</v>
      </c>
      <c r="BB3026" t="s">
        <v>86</v>
      </c>
      <c r="BC3026" t="s">
        <v>86</v>
      </c>
    </row>
    <row r="3027" spans="1:55" x14ac:dyDescent="0.3">
      <c r="A3027" t="s">
        <v>55</v>
      </c>
      <c r="B3027" t="s">
        <v>86</v>
      </c>
      <c r="C3027" t="s">
        <v>2917</v>
      </c>
      <c r="D3027">
        <v>22110422531</v>
      </c>
      <c r="E3027" t="s">
        <v>2934</v>
      </c>
      <c r="F3027" t="s">
        <v>58</v>
      </c>
      <c r="G3027" t="s">
        <v>89</v>
      </c>
      <c r="H3027" t="s">
        <v>86</v>
      </c>
      <c r="I3027" t="s">
        <v>86</v>
      </c>
      <c r="J3027" t="s">
        <v>86</v>
      </c>
      <c r="K3027" t="s">
        <v>86</v>
      </c>
      <c r="L3027" t="s">
        <v>86</v>
      </c>
      <c r="M3027" t="s">
        <v>86</v>
      </c>
      <c r="N3027" t="s">
        <v>86</v>
      </c>
      <c r="O3027" t="s">
        <v>86</v>
      </c>
      <c r="P3027" t="s">
        <v>86</v>
      </c>
      <c r="Q3027" t="s">
        <v>86</v>
      </c>
      <c r="R3027" t="s">
        <v>86</v>
      </c>
      <c r="S3027" t="s">
        <v>86</v>
      </c>
      <c r="T3027" t="s">
        <v>86</v>
      </c>
      <c r="U3027" t="s">
        <v>86</v>
      </c>
      <c r="V3027" t="s">
        <v>86</v>
      </c>
      <c r="W3027" t="s">
        <v>86</v>
      </c>
      <c r="X3027" t="s">
        <v>86</v>
      </c>
      <c r="Y3027" t="s">
        <v>86</v>
      </c>
      <c r="Z3027" t="s">
        <v>86</v>
      </c>
      <c r="AA3027" t="s">
        <v>86</v>
      </c>
      <c r="AB3027" t="s">
        <v>86</v>
      </c>
      <c r="AC3027" t="s">
        <v>86</v>
      </c>
      <c r="AD3027" t="s">
        <v>86</v>
      </c>
      <c r="AE3027" t="s">
        <v>86</v>
      </c>
      <c r="AF3027" t="s">
        <v>86</v>
      </c>
      <c r="AG3027" t="s">
        <v>86</v>
      </c>
      <c r="AH3027" t="s">
        <v>86</v>
      </c>
      <c r="AI3027" t="s">
        <v>86</v>
      </c>
      <c r="AJ3027" t="s">
        <v>86</v>
      </c>
      <c r="AK3027" t="s">
        <v>86</v>
      </c>
      <c r="AL3027" t="s">
        <v>86</v>
      </c>
      <c r="AM3027" t="s">
        <v>86</v>
      </c>
      <c r="AN3027" t="s">
        <v>86</v>
      </c>
      <c r="AO3027" t="s">
        <v>86</v>
      </c>
      <c r="AP3027" t="s">
        <v>86</v>
      </c>
      <c r="AQ3027" t="s">
        <v>86</v>
      </c>
      <c r="AR3027" t="s">
        <v>86</v>
      </c>
      <c r="AS3027" t="s">
        <v>86</v>
      </c>
      <c r="AT3027" t="s">
        <v>86</v>
      </c>
      <c r="AU3027" t="s">
        <v>86</v>
      </c>
      <c r="AV3027" t="s">
        <v>86</v>
      </c>
      <c r="AW3027" t="s">
        <v>86</v>
      </c>
      <c r="AX3027" t="s">
        <v>86</v>
      </c>
      <c r="AY3027" t="s">
        <v>86</v>
      </c>
      <c r="AZ3027" t="s">
        <v>86</v>
      </c>
      <c r="BA3027" t="s">
        <v>86</v>
      </c>
      <c r="BB3027" t="s">
        <v>86</v>
      </c>
      <c r="BC3027" t="s">
        <v>86</v>
      </c>
    </row>
    <row r="3028" spans="1:55" x14ac:dyDescent="0.3">
      <c r="A3028" t="s">
        <v>55</v>
      </c>
      <c r="B3028" t="s">
        <v>86</v>
      </c>
      <c r="C3028" t="s">
        <v>2917</v>
      </c>
      <c r="D3028">
        <v>22110422532</v>
      </c>
      <c r="E3028" t="s">
        <v>2935</v>
      </c>
      <c r="F3028" t="s">
        <v>58</v>
      </c>
      <c r="G3028" t="s">
        <v>89</v>
      </c>
      <c r="H3028" t="s">
        <v>86</v>
      </c>
      <c r="I3028" t="s">
        <v>86</v>
      </c>
      <c r="J3028" t="s">
        <v>86</v>
      </c>
      <c r="K3028" t="s">
        <v>86</v>
      </c>
      <c r="L3028" t="s">
        <v>86</v>
      </c>
      <c r="M3028" t="s">
        <v>86</v>
      </c>
      <c r="N3028" t="s">
        <v>86</v>
      </c>
      <c r="O3028" t="s">
        <v>86</v>
      </c>
      <c r="P3028" t="s">
        <v>86</v>
      </c>
      <c r="Q3028" t="s">
        <v>86</v>
      </c>
      <c r="R3028" t="s">
        <v>86</v>
      </c>
      <c r="S3028" t="s">
        <v>86</v>
      </c>
      <c r="T3028" t="s">
        <v>86</v>
      </c>
      <c r="U3028" t="s">
        <v>86</v>
      </c>
      <c r="V3028" t="s">
        <v>86</v>
      </c>
      <c r="W3028" t="s">
        <v>86</v>
      </c>
      <c r="X3028" t="s">
        <v>86</v>
      </c>
      <c r="Y3028" t="s">
        <v>86</v>
      </c>
      <c r="Z3028" t="s">
        <v>86</v>
      </c>
      <c r="AA3028" t="s">
        <v>86</v>
      </c>
      <c r="AB3028" t="s">
        <v>86</v>
      </c>
      <c r="AC3028" t="s">
        <v>86</v>
      </c>
      <c r="AD3028" t="s">
        <v>86</v>
      </c>
      <c r="AE3028" t="s">
        <v>86</v>
      </c>
      <c r="AF3028" t="s">
        <v>86</v>
      </c>
      <c r="AG3028" t="s">
        <v>86</v>
      </c>
      <c r="AH3028" t="s">
        <v>86</v>
      </c>
      <c r="AI3028" t="s">
        <v>86</v>
      </c>
      <c r="AJ3028" t="s">
        <v>86</v>
      </c>
      <c r="AK3028" t="s">
        <v>86</v>
      </c>
      <c r="AL3028" t="s">
        <v>86</v>
      </c>
      <c r="AM3028" t="s">
        <v>86</v>
      </c>
      <c r="AN3028" t="s">
        <v>86</v>
      </c>
      <c r="AO3028" t="s">
        <v>86</v>
      </c>
      <c r="AP3028" t="s">
        <v>86</v>
      </c>
      <c r="AQ3028" t="s">
        <v>86</v>
      </c>
      <c r="AR3028" t="s">
        <v>86</v>
      </c>
      <c r="AS3028" t="s">
        <v>86</v>
      </c>
      <c r="AT3028" t="s">
        <v>86</v>
      </c>
      <c r="AU3028" t="s">
        <v>86</v>
      </c>
      <c r="AV3028" t="s">
        <v>86</v>
      </c>
      <c r="AW3028" t="s">
        <v>86</v>
      </c>
      <c r="AX3028" t="s">
        <v>86</v>
      </c>
      <c r="AY3028" t="s">
        <v>86</v>
      </c>
      <c r="AZ3028" t="s">
        <v>86</v>
      </c>
      <c r="BA3028" t="s">
        <v>86</v>
      </c>
      <c r="BB3028" t="s">
        <v>86</v>
      </c>
      <c r="BC3028" t="s">
        <v>86</v>
      </c>
    </row>
    <row r="3029" spans="1:55" x14ac:dyDescent="0.3">
      <c r="A3029" t="s">
        <v>55</v>
      </c>
      <c r="B3029" t="s">
        <v>86</v>
      </c>
      <c r="C3029" t="s">
        <v>2936</v>
      </c>
      <c r="D3029">
        <v>22110422705</v>
      </c>
      <c r="E3029" t="s">
        <v>2937</v>
      </c>
      <c r="F3029" t="s">
        <v>133</v>
      </c>
      <c r="G3029" t="s">
        <v>89</v>
      </c>
      <c r="H3029" t="s">
        <v>86</v>
      </c>
      <c r="I3029" t="s">
        <v>86</v>
      </c>
      <c r="J3029" t="s">
        <v>86</v>
      </c>
      <c r="K3029" t="s">
        <v>86</v>
      </c>
      <c r="L3029" t="s">
        <v>86</v>
      </c>
      <c r="M3029" t="s">
        <v>86</v>
      </c>
      <c r="N3029" t="s">
        <v>86</v>
      </c>
      <c r="O3029" t="s">
        <v>86</v>
      </c>
      <c r="P3029" t="s">
        <v>86</v>
      </c>
      <c r="Q3029" t="s">
        <v>86</v>
      </c>
      <c r="R3029" t="s">
        <v>86</v>
      </c>
      <c r="S3029" t="s">
        <v>86</v>
      </c>
      <c r="T3029" t="s">
        <v>86</v>
      </c>
      <c r="U3029" t="s">
        <v>86</v>
      </c>
      <c r="V3029" t="s">
        <v>86</v>
      </c>
      <c r="W3029" t="s">
        <v>86</v>
      </c>
      <c r="X3029" t="s">
        <v>86</v>
      </c>
      <c r="Y3029" t="s">
        <v>86</v>
      </c>
      <c r="Z3029" t="s">
        <v>86</v>
      </c>
      <c r="AA3029" t="s">
        <v>86</v>
      </c>
      <c r="AB3029" t="s">
        <v>86</v>
      </c>
      <c r="AC3029" t="s">
        <v>86</v>
      </c>
      <c r="AD3029" t="s">
        <v>86</v>
      </c>
      <c r="AE3029" t="s">
        <v>86</v>
      </c>
      <c r="AF3029" t="s">
        <v>86</v>
      </c>
      <c r="AG3029" t="s">
        <v>86</v>
      </c>
      <c r="AH3029" t="s">
        <v>86</v>
      </c>
      <c r="AI3029" t="s">
        <v>86</v>
      </c>
      <c r="AJ3029" t="s">
        <v>86</v>
      </c>
      <c r="AK3029" t="s">
        <v>86</v>
      </c>
      <c r="AL3029" t="s">
        <v>86</v>
      </c>
      <c r="AM3029" t="s">
        <v>86</v>
      </c>
      <c r="AN3029" t="s">
        <v>86</v>
      </c>
      <c r="AO3029" t="s">
        <v>86</v>
      </c>
      <c r="AP3029" t="s">
        <v>86</v>
      </c>
      <c r="AQ3029" t="s">
        <v>86</v>
      </c>
      <c r="AR3029" t="s">
        <v>86</v>
      </c>
      <c r="AS3029" t="s">
        <v>86</v>
      </c>
      <c r="AT3029" t="s">
        <v>86</v>
      </c>
      <c r="AU3029" t="s">
        <v>86</v>
      </c>
      <c r="AV3029" t="s">
        <v>86</v>
      </c>
      <c r="AW3029" t="s">
        <v>86</v>
      </c>
      <c r="AX3029" t="s">
        <v>86</v>
      </c>
      <c r="AY3029" t="s">
        <v>86</v>
      </c>
      <c r="AZ3029" t="s">
        <v>86</v>
      </c>
      <c r="BA3029" t="s">
        <v>86</v>
      </c>
      <c r="BB3029" t="s">
        <v>86</v>
      </c>
      <c r="BC3029" t="s">
        <v>86</v>
      </c>
    </row>
    <row r="3030" spans="1:55" x14ac:dyDescent="0.3">
      <c r="A3030" t="s">
        <v>55</v>
      </c>
      <c r="B3030" t="s">
        <v>86</v>
      </c>
      <c r="C3030" t="s">
        <v>2936</v>
      </c>
      <c r="D3030">
        <v>22110422706</v>
      </c>
      <c r="E3030" t="s">
        <v>2938</v>
      </c>
      <c r="F3030" t="s">
        <v>88</v>
      </c>
      <c r="G3030" t="s">
        <v>89</v>
      </c>
      <c r="H3030" t="s">
        <v>86</v>
      </c>
      <c r="I3030" t="s">
        <v>86</v>
      </c>
      <c r="J3030" t="s">
        <v>86</v>
      </c>
      <c r="K3030" t="s">
        <v>86</v>
      </c>
      <c r="L3030" t="s">
        <v>86</v>
      </c>
      <c r="M3030" t="s">
        <v>86</v>
      </c>
      <c r="N3030" t="s">
        <v>86</v>
      </c>
      <c r="O3030" t="s">
        <v>86</v>
      </c>
      <c r="P3030" t="s">
        <v>86</v>
      </c>
      <c r="Q3030" t="s">
        <v>86</v>
      </c>
      <c r="R3030" t="s">
        <v>86</v>
      </c>
      <c r="S3030" t="s">
        <v>86</v>
      </c>
      <c r="T3030" t="s">
        <v>86</v>
      </c>
      <c r="U3030" t="s">
        <v>86</v>
      </c>
      <c r="V3030" t="s">
        <v>86</v>
      </c>
      <c r="W3030" t="s">
        <v>86</v>
      </c>
      <c r="X3030" t="s">
        <v>86</v>
      </c>
      <c r="Y3030" t="s">
        <v>86</v>
      </c>
      <c r="Z3030" t="s">
        <v>86</v>
      </c>
      <c r="AA3030" t="s">
        <v>86</v>
      </c>
      <c r="AB3030" t="s">
        <v>86</v>
      </c>
      <c r="AC3030" t="s">
        <v>86</v>
      </c>
      <c r="AD3030" t="s">
        <v>86</v>
      </c>
      <c r="AE3030" t="s">
        <v>86</v>
      </c>
      <c r="AF3030" t="s">
        <v>86</v>
      </c>
      <c r="AG3030" t="s">
        <v>86</v>
      </c>
      <c r="AH3030" t="s">
        <v>86</v>
      </c>
      <c r="AI3030" t="s">
        <v>86</v>
      </c>
      <c r="AJ3030" t="s">
        <v>86</v>
      </c>
      <c r="AK3030" t="s">
        <v>86</v>
      </c>
      <c r="AL3030" t="s">
        <v>86</v>
      </c>
      <c r="AM3030" t="s">
        <v>86</v>
      </c>
      <c r="AN3030" t="s">
        <v>86</v>
      </c>
      <c r="AO3030" t="s">
        <v>86</v>
      </c>
      <c r="AP3030" t="s">
        <v>86</v>
      </c>
      <c r="AQ3030" t="s">
        <v>86</v>
      </c>
      <c r="AR3030" t="s">
        <v>86</v>
      </c>
      <c r="AS3030" t="s">
        <v>86</v>
      </c>
      <c r="AT3030" t="s">
        <v>86</v>
      </c>
      <c r="AU3030" t="s">
        <v>86</v>
      </c>
      <c r="AV3030" t="s">
        <v>86</v>
      </c>
      <c r="AW3030" t="s">
        <v>86</v>
      </c>
      <c r="AX3030" t="s">
        <v>86</v>
      </c>
      <c r="AY3030" t="s">
        <v>86</v>
      </c>
      <c r="AZ3030" t="s">
        <v>86</v>
      </c>
      <c r="BA3030" t="s">
        <v>86</v>
      </c>
      <c r="BB3030" t="s">
        <v>86</v>
      </c>
      <c r="BC3030" t="s">
        <v>86</v>
      </c>
    </row>
    <row r="3031" spans="1:55" x14ac:dyDescent="0.3">
      <c r="A3031" t="s">
        <v>55</v>
      </c>
      <c r="B3031" t="s">
        <v>86</v>
      </c>
      <c r="C3031" t="s">
        <v>2936</v>
      </c>
      <c r="D3031">
        <v>22110422707</v>
      </c>
      <c r="E3031" t="s">
        <v>2939</v>
      </c>
      <c r="F3031" t="s">
        <v>58</v>
      </c>
      <c r="G3031" t="s">
        <v>89</v>
      </c>
      <c r="H3031" t="s">
        <v>86</v>
      </c>
      <c r="I3031" t="s">
        <v>86</v>
      </c>
      <c r="J3031" t="s">
        <v>86</v>
      </c>
      <c r="K3031" t="s">
        <v>86</v>
      </c>
      <c r="L3031" t="s">
        <v>86</v>
      </c>
      <c r="M3031" t="s">
        <v>86</v>
      </c>
      <c r="N3031" t="s">
        <v>86</v>
      </c>
      <c r="O3031" t="s">
        <v>86</v>
      </c>
      <c r="P3031" t="s">
        <v>86</v>
      </c>
      <c r="Q3031" t="s">
        <v>86</v>
      </c>
      <c r="R3031" t="s">
        <v>86</v>
      </c>
      <c r="S3031" t="s">
        <v>86</v>
      </c>
      <c r="T3031" t="s">
        <v>86</v>
      </c>
      <c r="U3031" t="s">
        <v>86</v>
      </c>
      <c r="V3031" t="s">
        <v>86</v>
      </c>
      <c r="W3031" t="s">
        <v>86</v>
      </c>
      <c r="X3031" t="s">
        <v>86</v>
      </c>
      <c r="Y3031" t="s">
        <v>86</v>
      </c>
      <c r="Z3031" t="s">
        <v>86</v>
      </c>
      <c r="AA3031" t="s">
        <v>86</v>
      </c>
      <c r="AB3031" t="s">
        <v>86</v>
      </c>
      <c r="AC3031" t="s">
        <v>86</v>
      </c>
      <c r="AD3031" t="s">
        <v>86</v>
      </c>
      <c r="AE3031" t="s">
        <v>86</v>
      </c>
      <c r="AF3031" t="s">
        <v>86</v>
      </c>
      <c r="AG3031" t="s">
        <v>86</v>
      </c>
      <c r="AH3031" t="s">
        <v>86</v>
      </c>
      <c r="AI3031" t="s">
        <v>86</v>
      </c>
      <c r="AJ3031" t="s">
        <v>86</v>
      </c>
      <c r="AK3031" t="s">
        <v>86</v>
      </c>
      <c r="AL3031" t="s">
        <v>86</v>
      </c>
      <c r="AM3031" t="s">
        <v>86</v>
      </c>
      <c r="AN3031" t="s">
        <v>86</v>
      </c>
      <c r="AO3031" t="s">
        <v>86</v>
      </c>
      <c r="AP3031" t="s">
        <v>86</v>
      </c>
      <c r="AQ3031" t="s">
        <v>86</v>
      </c>
      <c r="AR3031" t="s">
        <v>86</v>
      </c>
      <c r="AS3031" t="s">
        <v>86</v>
      </c>
      <c r="AT3031" t="s">
        <v>86</v>
      </c>
      <c r="AU3031" t="s">
        <v>86</v>
      </c>
      <c r="AV3031" t="s">
        <v>86</v>
      </c>
      <c r="AW3031" t="s">
        <v>86</v>
      </c>
      <c r="AX3031" t="s">
        <v>86</v>
      </c>
      <c r="AY3031" t="s">
        <v>86</v>
      </c>
      <c r="AZ3031" t="s">
        <v>86</v>
      </c>
      <c r="BA3031" t="s">
        <v>86</v>
      </c>
      <c r="BB3031" t="s">
        <v>86</v>
      </c>
      <c r="BC3031" t="s">
        <v>86</v>
      </c>
    </row>
    <row r="3032" spans="1:55" x14ac:dyDescent="0.3">
      <c r="A3032" t="s">
        <v>55</v>
      </c>
      <c r="B3032" t="s">
        <v>86</v>
      </c>
      <c r="C3032" t="s">
        <v>2940</v>
      </c>
      <c r="D3032">
        <v>22110422806</v>
      </c>
      <c r="E3032" t="s">
        <v>2941</v>
      </c>
      <c r="F3032" t="s">
        <v>177</v>
      </c>
      <c r="G3032" t="s">
        <v>89</v>
      </c>
      <c r="H3032" t="s">
        <v>86</v>
      </c>
      <c r="I3032" t="s">
        <v>86</v>
      </c>
      <c r="J3032" t="s">
        <v>86</v>
      </c>
      <c r="K3032" t="s">
        <v>86</v>
      </c>
      <c r="L3032" t="s">
        <v>86</v>
      </c>
      <c r="M3032" t="s">
        <v>86</v>
      </c>
      <c r="N3032" t="s">
        <v>86</v>
      </c>
      <c r="O3032" t="s">
        <v>86</v>
      </c>
      <c r="P3032" t="s">
        <v>86</v>
      </c>
      <c r="Q3032" t="s">
        <v>86</v>
      </c>
      <c r="R3032" t="s">
        <v>86</v>
      </c>
      <c r="S3032" t="s">
        <v>86</v>
      </c>
      <c r="T3032" t="s">
        <v>86</v>
      </c>
      <c r="U3032" t="s">
        <v>86</v>
      </c>
      <c r="V3032" t="s">
        <v>86</v>
      </c>
      <c r="W3032" t="s">
        <v>86</v>
      </c>
      <c r="X3032" t="s">
        <v>86</v>
      </c>
      <c r="Y3032" t="s">
        <v>86</v>
      </c>
      <c r="Z3032" t="s">
        <v>86</v>
      </c>
      <c r="AA3032" t="s">
        <v>86</v>
      </c>
      <c r="AB3032" t="s">
        <v>86</v>
      </c>
      <c r="AC3032" t="s">
        <v>86</v>
      </c>
      <c r="AD3032" t="s">
        <v>86</v>
      </c>
      <c r="AE3032" t="s">
        <v>86</v>
      </c>
      <c r="AF3032" t="s">
        <v>86</v>
      </c>
      <c r="AG3032" t="s">
        <v>86</v>
      </c>
      <c r="AH3032" t="s">
        <v>86</v>
      </c>
      <c r="AI3032" t="s">
        <v>86</v>
      </c>
      <c r="AJ3032" t="s">
        <v>86</v>
      </c>
      <c r="AK3032" t="s">
        <v>86</v>
      </c>
      <c r="AL3032" t="s">
        <v>86</v>
      </c>
      <c r="AM3032" t="s">
        <v>86</v>
      </c>
      <c r="AN3032" t="s">
        <v>86</v>
      </c>
      <c r="AO3032" t="s">
        <v>86</v>
      </c>
      <c r="AP3032" t="s">
        <v>86</v>
      </c>
      <c r="AQ3032" t="s">
        <v>86</v>
      </c>
      <c r="AR3032" t="s">
        <v>86</v>
      </c>
      <c r="AS3032" t="s">
        <v>86</v>
      </c>
      <c r="AT3032" t="s">
        <v>86</v>
      </c>
      <c r="AU3032" t="s">
        <v>86</v>
      </c>
      <c r="AV3032" t="s">
        <v>86</v>
      </c>
      <c r="AW3032" t="s">
        <v>86</v>
      </c>
      <c r="AX3032" t="s">
        <v>86</v>
      </c>
      <c r="AY3032" t="s">
        <v>86</v>
      </c>
      <c r="AZ3032" t="s">
        <v>86</v>
      </c>
      <c r="BA3032" t="s">
        <v>86</v>
      </c>
      <c r="BB3032" t="s">
        <v>86</v>
      </c>
      <c r="BC3032" t="s">
        <v>86</v>
      </c>
    </row>
    <row r="3033" spans="1:55" x14ac:dyDescent="0.3">
      <c r="A3033" t="s">
        <v>55</v>
      </c>
      <c r="B3033" t="s">
        <v>86</v>
      </c>
      <c r="C3033" t="s">
        <v>2940</v>
      </c>
      <c r="D3033">
        <v>22110422808</v>
      </c>
      <c r="E3033" t="s">
        <v>2942</v>
      </c>
      <c r="F3033" t="s">
        <v>177</v>
      </c>
      <c r="G3033" t="s">
        <v>89</v>
      </c>
      <c r="H3033" t="s">
        <v>86</v>
      </c>
      <c r="I3033" t="s">
        <v>86</v>
      </c>
      <c r="J3033" t="s">
        <v>86</v>
      </c>
      <c r="K3033" t="s">
        <v>86</v>
      </c>
      <c r="L3033" t="s">
        <v>86</v>
      </c>
      <c r="M3033" t="s">
        <v>86</v>
      </c>
      <c r="N3033" t="s">
        <v>86</v>
      </c>
      <c r="O3033" t="s">
        <v>86</v>
      </c>
      <c r="P3033" t="s">
        <v>86</v>
      </c>
      <c r="Q3033" t="s">
        <v>86</v>
      </c>
      <c r="R3033" t="s">
        <v>86</v>
      </c>
      <c r="S3033" t="s">
        <v>86</v>
      </c>
      <c r="T3033" t="s">
        <v>86</v>
      </c>
      <c r="U3033" t="s">
        <v>86</v>
      </c>
      <c r="V3033" t="s">
        <v>86</v>
      </c>
      <c r="W3033" t="s">
        <v>86</v>
      </c>
      <c r="X3033" t="s">
        <v>86</v>
      </c>
      <c r="Y3033" t="s">
        <v>86</v>
      </c>
      <c r="Z3033" t="s">
        <v>86</v>
      </c>
      <c r="AA3033" t="s">
        <v>86</v>
      </c>
      <c r="AB3033" t="s">
        <v>86</v>
      </c>
      <c r="AC3033" t="s">
        <v>86</v>
      </c>
      <c r="AD3033" t="s">
        <v>86</v>
      </c>
      <c r="AE3033" t="s">
        <v>86</v>
      </c>
      <c r="AF3033" t="s">
        <v>86</v>
      </c>
      <c r="AG3033" t="s">
        <v>86</v>
      </c>
      <c r="AH3033" t="s">
        <v>86</v>
      </c>
      <c r="AI3033" t="s">
        <v>86</v>
      </c>
      <c r="AJ3033" t="s">
        <v>86</v>
      </c>
      <c r="AK3033" t="s">
        <v>86</v>
      </c>
      <c r="AL3033" t="s">
        <v>86</v>
      </c>
      <c r="AM3033" t="s">
        <v>86</v>
      </c>
      <c r="AN3033" t="s">
        <v>86</v>
      </c>
      <c r="AO3033" t="s">
        <v>86</v>
      </c>
      <c r="AP3033" t="s">
        <v>86</v>
      </c>
      <c r="AQ3033" t="s">
        <v>86</v>
      </c>
      <c r="AR3033" t="s">
        <v>86</v>
      </c>
      <c r="AS3033" t="s">
        <v>86</v>
      </c>
      <c r="AT3033" t="s">
        <v>86</v>
      </c>
      <c r="AU3033" t="s">
        <v>86</v>
      </c>
      <c r="AV3033" t="s">
        <v>86</v>
      </c>
      <c r="AW3033" t="s">
        <v>86</v>
      </c>
      <c r="AX3033" t="s">
        <v>86</v>
      </c>
      <c r="AY3033" t="s">
        <v>86</v>
      </c>
      <c r="AZ3033" t="s">
        <v>86</v>
      </c>
      <c r="BA3033" t="s">
        <v>86</v>
      </c>
      <c r="BB3033" t="s">
        <v>86</v>
      </c>
      <c r="BC3033" t="s">
        <v>86</v>
      </c>
    </row>
    <row r="3034" spans="1:55" x14ac:dyDescent="0.3">
      <c r="A3034" t="s">
        <v>55</v>
      </c>
      <c r="B3034" t="s">
        <v>86</v>
      </c>
      <c r="C3034" t="s">
        <v>2940</v>
      </c>
      <c r="D3034">
        <v>22110422809</v>
      </c>
      <c r="E3034" t="s">
        <v>2943</v>
      </c>
      <c r="F3034" t="s">
        <v>133</v>
      </c>
      <c r="G3034" t="s">
        <v>89</v>
      </c>
      <c r="H3034" t="s">
        <v>86</v>
      </c>
      <c r="I3034" t="s">
        <v>86</v>
      </c>
      <c r="J3034" t="s">
        <v>86</v>
      </c>
      <c r="K3034" t="s">
        <v>86</v>
      </c>
      <c r="L3034" t="s">
        <v>86</v>
      </c>
      <c r="M3034" t="s">
        <v>86</v>
      </c>
      <c r="N3034" t="s">
        <v>86</v>
      </c>
      <c r="O3034" t="s">
        <v>86</v>
      </c>
      <c r="P3034" t="s">
        <v>86</v>
      </c>
      <c r="Q3034" t="s">
        <v>86</v>
      </c>
      <c r="R3034" t="s">
        <v>86</v>
      </c>
      <c r="S3034" t="s">
        <v>86</v>
      </c>
      <c r="T3034" t="s">
        <v>86</v>
      </c>
      <c r="U3034" t="s">
        <v>86</v>
      </c>
      <c r="V3034" t="s">
        <v>86</v>
      </c>
      <c r="W3034" t="s">
        <v>86</v>
      </c>
      <c r="X3034" t="s">
        <v>86</v>
      </c>
      <c r="Y3034" t="s">
        <v>86</v>
      </c>
      <c r="Z3034" t="s">
        <v>86</v>
      </c>
      <c r="AA3034" t="s">
        <v>86</v>
      </c>
      <c r="AB3034" t="s">
        <v>86</v>
      </c>
      <c r="AC3034" t="s">
        <v>86</v>
      </c>
      <c r="AD3034" t="s">
        <v>86</v>
      </c>
      <c r="AE3034" t="s">
        <v>86</v>
      </c>
      <c r="AF3034" t="s">
        <v>86</v>
      </c>
      <c r="AG3034" t="s">
        <v>86</v>
      </c>
      <c r="AH3034" t="s">
        <v>86</v>
      </c>
      <c r="AI3034" t="s">
        <v>86</v>
      </c>
      <c r="AJ3034" t="s">
        <v>86</v>
      </c>
      <c r="AK3034" t="s">
        <v>86</v>
      </c>
      <c r="AL3034" t="s">
        <v>86</v>
      </c>
      <c r="AM3034" t="s">
        <v>86</v>
      </c>
      <c r="AN3034" t="s">
        <v>86</v>
      </c>
      <c r="AO3034" t="s">
        <v>86</v>
      </c>
      <c r="AP3034" t="s">
        <v>86</v>
      </c>
      <c r="AQ3034" t="s">
        <v>86</v>
      </c>
      <c r="AR3034" t="s">
        <v>86</v>
      </c>
      <c r="AS3034" t="s">
        <v>86</v>
      </c>
      <c r="AT3034" t="s">
        <v>86</v>
      </c>
      <c r="AU3034" t="s">
        <v>86</v>
      </c>
      <c r="AV3034" t="s">
        <v>86</v>
      </c>
      <c r="AW3034" t="s">
        <v>86</v>
      </c>
      <c r="AX3034" t="s">
        <v>86</v>
      </c>
      <c r="AY3034" t="s">
        <v>86</v>
      </c>
      <c r="AZ3034" t="s">
        <v>86</v>
      </c>
      <c r="BA3034" t="s">
        <v>86</v>
      </c>
      <c r="BB3034" t="s">
        <v>86</v>
      </c>
      <c r="BC3034" t="s">
        <v>86</v>
      </c>
    </row>
    <row r="3035" spans="1:55" x14ac:dyDescent="0.3">
      <c r="A3035" t="s">
        <v>55</v>
      </c>
      <c r="B3035" t="s">
        <v>86</v>
      </c>
      <c r="C3035" t="s">
        <v>2944</v>
      </c>
      <c r="D3035">
        <v>22110422902</v>
      </c>
      <c r="E3035" t="s">
        <v>2945</v>
      </c>
      <c r="F3035" t="s">
        <v>133</v>
      </c>
      <c r="G3035" t="s">
        <v>59</v>
      </c>
      <c r="H3035" t="s">
        <v>86</v>
      </c>
      <c r="I3035" t="s">
        <v>86</v>
      </c>
      <c r="J3035" t="s">
        <v>86</v>
      </c>
      <c r="K3035" t="s">
        <v>86</v>
      </c>
      <c r="L3035" t="s">
        <v>86</v>
      </c>
      <c r="M3035" t="s">
        <v>86</v>
      </c>
      <c r="N3035" t="s">
        <v>86</v>
      </c>
      <c r="O3035" t="s">
        <v>86</v>
      </c>
      <c r="P3035" t="s">
        <v>86</v>
      </c>
      <c r="Q3035" t="s">
        <v>86</v>
      </c>
      <c r="R3035" t="s">
        <v>86</v>
      </c>
      <c r="S3035" t="s">
        <v>86</v>
      </c>
      <c r="T3035" t="s">
        <v>86</v>
      </c>
      <c r="U3035" t="s">
        <v>86</v>
      </c>
      <c r="V3035" t="s">
        <v>86</v>
      </c>
      <c r="W3035" t="s">
        <v>86</v>
      </c>
      <c r="X3035" t="s">
        <v>86</v>
      </c>
      <c r="Y3035" t="s">
        <v>86</v>
      </c>
      <c r="Z3035" t="s">
        <v>86</v>
      </c>
      <c r="AA3035" t="s">
        <v>86</v>
      </c>
      <c r="AB3035" t="s">
        <v>86</v>
      </c>
      <c r="AC3035" t="s">
        <v>86</v>
      </c>
      <c r="AD3035" t="s">
        <v>86</v>
      </c>
      <c r="AE3035" t="s">
        <v>86</v>
      </c>
      <c r="AF3035" t="s">
        <v>86</v>
      </c>
      <c r="AG3035" t="s">
        <v>86</v>
      </c>
      <c r="AH3035" t="s">
        <v>86</v>
      </c>
      <c r="AI3035" t="s">
        <v>86</v>
      </c>
      <c r="AJ3035" t="s">
        <v>86</v>
      </c>
      <c r="AK3035" t="s">
        <v>86</v>
      </c>
      <c r="AL3035" t="s">
        <v>86</v>
      </c>
      <c r="AM3035" t="s">
        <v>86</v>
      </c>
      <c r="AN3035" t="s">
        <v>86</v>
      </c>
      <c r="AO3035" t="s">
        <v>86</v>
      </c>
      <c r="AP3035" t="s">
        <v>86</v>
      </c>
      <c r="AQ3035" t="s">
        <v>86</v>
      </c>
      <c r="AR3035" t="s">
        <v>86</v>
      </c>
      <c r="AS3035" t="s">
        <v>86</v>
      </c>
      <c r="AT3035" t="s">
        <v>86</v>
      </c>
      <c r="AU3035" t="s">
        <v>86</v>
      </c>
      <c r="AV3035" t="s">
        <v>86</v>
      </c>
      <c r="AW3035" t="s">
        <v>86</v>
      </c>
      <c r="AX3035" t="s">
        <v>86</v>
      </c>
      <c r="AY3035" t="s">
        <v>86</v>
      </c>
      <c r="AZ3035" t="s">
        <v>86</v>
      </c>
      <c r="BA3035" t="s">
        <v>86</v>
      </c>
      <c r="BB3035" t="s">
        <v>86</v>
      </c>
      <c r="BC3035" t="s">
        <v>86</v>
      </c>
    </row>
    <row r="3036" spans="1:55" x14ac:dyDescent="0.3">
      <c r="A3036" t="s">
        <v>55</v>
      </c>
      <c r="B3036" t="s">
        <v>86</v>
      </c>
      <c r="C3036" t="s">
        <v>2944</v>
      </c>
      <c r="D3036">
        <v>22110422903</v>
      </c>
      <c r="E3036" t="s">
        <v>2946</v>
      </c>
      <c r="F3036" t="s">
        <v>177</v>
      </c>
      <c r="G3036" t="s">
        <v>59</v>
      </c>
      <c r="H3036" t="s">
        <v>86</v>
      </c>
      <c r="I3036" t="s">
        <v>86</v>
      </c>
      <c r="J3036" t="s">
        <v>86</v>
      </c>
      <c r="K3036" t="s">
        <v>86</v>
      </c>
      <c r="L3036" t="s">
        <v>86</v>
      </c>
      <c r="M3036" t="s">
        <v>86</v>
      </c>
      <c r="N3036" t="s">
        <v>86</v>
      </c>
      <c r="O3036" t="s">
        <v>86</v>
      </c>
      <c r="P3036" t="s">
        <v>86</v>
      </c>
      <c r="Q3036" t="s">
        <v>86</v>
      </c>
      <c r="R3036" t="s">
        <v>86</v>
      </c>
      <c r="S3036" t="s">
        <v>86</v>
      </c>
      <c r="T3036" t="s">
        <v>86</v>
      </c>
      <c r="U3036" t="s">
        <v>86</v>
      </c>
      <c r="V3036" t="s">
        <v>86</v>
      </c>
      <c r="W3036" t="s">
        <v>86</v>
      </c>
      <c r="X3036" t="s">
        <v>86</v>
      </c>
      <c r="Y3036" t="s">
        <v>86</v>
      </c>
      <c r="Z3036" t="s">
        <v>86</v>
      </c>
      <c r="AA3036" t="s">
        <v>86</v>
      </c>
      <c r="AB3036" t="s">
        <v>86</v>
      </c>
      <c r="AC3036" t="s">
        <v>86</v>
      </c>
      <c r="AD3036" t="s">
        <v>86</v>
      </c>
      <c r="AE3036" t="s">
        <v>86</v>
      </c>
      <c r="AF3036" t="s">
        <v>86</v>
      </c>
      <c r="AG3036" t="s">
        <v>86</v>
      </c>
      <c r="AH3036" t="s">
        <v>86</v>
      </c>
      <c r="AI3036" t="s">
        <v>86</v>
      </c>
      <c r="AJ3036" t="s">
        <v>86</v>
      </c>
      <c r="AK3036" t="s">
        <v>86</v>
      </c>
      <c r="AL3036" t="s">
        <v>86</v>
      </c>
      <c r="AM3036" t="s">
        <v>86</v>
      </c>
      <c r="AN3036" t="s">
        <v>86</v>
      </c>
      <c r="AO3036" t="s">
        <v>86</v>
      </c>
      <c r="AP3036" t="s">
        <v>86</v>
      </c>
      <c r="AQ3036" t="s">
        <v>86</v>
      </c>
      <c r="AR3036" t="s">
        <v>86</v>
      </c>
      <c r="AS3036" t="s">
        <v>86</v>
      </c>
      <c r="AT3036" t="s">
        <v>86</v>
      </c>
      <c r="AU3036" t="s">
        <v>86</v>
      </c>
      <c r="AV3036" t="s">
        <v>86</v>
      </c>
      <c r="AW3036" t="s">
        <v>86</v>
      </c>
      <c r="AX3036" t="s">
        <v>86</v>
      </c>
      <c r="AY3036" t="s">
        <v>86</v>
      </c>
      <c r="AZ3036" t="s">
        <v>86</v>
      </c>
      <c r="BA3036" t="s">
        <v>86</v>
      </c>
      <c r="BB3036" t="s">
        <v>86</v>
      </c>
      <c r="BC3036" t="s">
        <v>86</v>
      </c>
    </row>
    <row r="3037" spans="1:55" x14ac:dyDescent="0.3">
      <c r="A3037" t="s">
        <v>55</v>
      </c>
      <c r="B3037" t="s">
        <v>86</v>
      </c>
      <c r="C3037" t="s">
        <v>2944</v>
      </c>
      <c r="D3037">
        <v>22110422904</v>
      </c>
      <c r="E3037" t="s">
        <v>2947</v>
      </c>
      <c r="F3037" t="s">
        <v>133</v>
      </c>
      <c r="G3037" t="s">
        <v>89</v>
      </c>
      <c r="H3037" t="s">
        <v>86</v>
      </c>
      <c r="I3037" t="s">
        <v>86</v>
      </c>
      <c r="J3037" t="s">
        <v>86</v>
      </c>
      <c r="K3037" t="s">
        <v>86</v>
      </c>
      <c r="L3037" t="s">
        <v>86</v>
      </c>
      <c r="M3037" t="s">
        <v>86</v>
      </c>
      <c r="N3037" t="s">
        <v>86</v>
      </c>
      <c r="O3037" t="s">
        <v>86</v>
      </c>
      <c r="P3037" t="s">
        <v>86</v>
      </c>
      <c r="Q3037" t="s">
        <v>86</v>
      </c>
      <c r="R3037" t="s">
        <v>86</v>
      </c>
      <c r="S3037" t="s">
        <v>86</v>
      </c>
      <c r="T3037" t="s">
        <v>86</v>
      </c>
      <c r="U3037" t="s">
        <v>86</v>
      </c>
      <c r="V3037" t="s">
        <v>86</v>
      </c>
      <c r="W3037" t="s">
        <v>86</v>
      </c>
      <c r="X3037" t="s">
        <v>86</v>
      </c>
      <c r="Y3037" t="s">
        <v>86</v>
      </c>
      <c r="Z3037" t="s">
        <v>86</v>
      </c>
      <c r="AA3037" t="s">
        <v>86</v>
      </c>
      <c r="AB3037" t="s">
        <v>86</v>
      </c>
      <c r="AC3037" t="s">
        <v>86</v>
      </c>
      <c r="AD3037" t="s">
        <v>86</v>
      </c>
      <c r="AE3037" t="s">
        <v>86</v>
      </c>
      <c r="AF3037" t="s">
        <v>86</v>
      </c>
      <c r="AG3037" t="s">
        <v>86</v>
      </c>
      <c r="AH3037" t="s">
        <v>86</v>
      </c>
      <c r="AI3037" t="s">
        <v>86</v>
      </c>
      <c r="AJ3037" t="s">
        <v>86</v>
      </c>
      <c r="AK3037" t="s">
        <v>86</v>
      </c>
      <c r="AL3037" t="s">
        <v>86</v>
      </c>
      <c r="AM3037" t="s">
        <v>86</v>
      </c>
      <c r="AN3037" t="s">
        <v>86</v>
      </c>
      <c r="AO3037" t="s">
        <v>86</v>
      </c>
      <c r="AP3037" t="s">
        <v>86</v>
      </c>
      <c r="AQ3037" t="s">
        <v>86</v>
      </c>
      <c r="AR3037" t="s">
        <v>86</v>
      </c>
      <c r="AS3037" t="s">
        <v>86</v>
      </c>
      <c r="AT3037" t="s">
        <v>86</v>
      </c>
      <c r="AU3037" t="s">
        <v>86</v>
      </c>
      <c r="AV3037" t="s">
        <v>86</v>
      </c>
      <c r="AW3037" t="s">
        <v>86</v>
      </c>
      <c r="AX3037" t="s">
        <v>86</v>
      </c>
      <c r="AY3037" t="s">
        <v>86</v>
      </c>
      <c r="AZ3037" t="s">
        <v>86</v>
      </c>
      <c r="BA3037" t="s">
        <v>86</v>
      </c>
      <c r="BB3037" t="s">
        <v>86</v>
      </c>
      <c r="BC3037" t="s">
        <v>86</v>
      </c>
    </row>
    <row r="3038" spans="1:55" x14ac:dyDescent="0.3">
      <c r="A3038" t="s">
        <v>55</v>
      </c>
      <c r="B3038" t="s">
        <v>86</v>
      </c>
      <c r="C3038" t="s">
        <v>2944</v>
      </c>
      <c r="D3038">
        <v>22110422905</v>
      </c>
      <c r="E3038" t="s">
        <v>2948</v>
      </c>
      <c r="F3038" t="s">
        <v>58</v>
      </c>
      <c r="G3038" t="s">
        <v>89</v>
      </c>
      <c r="H3038" t="s">
        <v>86</v>
      </c>
      <c r="I3038" t="s">
        <v>86</v>
      </c>
      <c r="J3038" t="s">
        <v>86</v>
      </c>
      <c r="K3038" t="s">
        <v>86</v>
      </c>
      <c r="L3038" t="s">
        <v>86</v>
      </c>
      <c r="M3038" t="s">
        <v>86</v>
      </c>
      <c r="N3038" t="s">
        <v>86</v>
      </c>
      <c r="O3038" t="s">
        <v>86</v>
      </c>
      <c r="P3038" t="s">
        <v>86</v>
      </c>
      <c r="Q3038" t="s">
        <v>86</v>
      </c>
      <c r="R3038" t="s">
        <v>86</v>
      </c>
      <c r="S3038" t="s">
        <v>86</v>
      </c>
      <c r="T3038" t="s">
        <v>86</v>
      </c>
      <c r="U3038" t="s">
        <v>86</v>
      </c>
      <c r="V3038" t="s">
        <v>86</v>
      </c>
      <c r="W3038" t="s">
        <v>86</v>
      </c>
      <c r="X3038" t="s">
        <v>86</v>
      </c>
      <c r="Y3038" t="s">
        <v>86</v>
      </c>
      <c r="Z3038" t="s">
        <v>86</v>
      </c>
      <c r="AA3038" t="s">
        <v>86</v>
      </c>
      <c r="AB3038" t="s">
        <v>86</v>
      </c>
      <c r="AC3038" t="s">
        <v>86</v>
      </c>
      <c r="AD3038" t="s">
        <v>86</v>
      </c>
      <c r="AE3038" t="s">
        <v>86</v>
      </c>
      <c r="AF3038" t="s">
        <v>86</v>
      </c>
      <c r="AG3038" t="s">
        <v>86</v>
      </c>
      <c r="AH3038" t="s">
        <v>86</v>
      </c>
      <c r="AI3038" t="s">
        <v>86</v>
      </c>
      <c r="AJ3038" t="s">
        <v>86</v>
      </c>
      <c r="AK3038" t="s">
        <v>86</v>
      </c>
      <c r="AL3038" t="s">
        <v>86</v>
      </c>
      <c r="AM3038" t="s">
        <v>86</v>
      </c>
      <c r="AN3038" t="s">
        <v>86</v>
      </c>
      <c r="AO3038" t="s">
        <v>86</v>
      </c>
      <c r="AP3038" t="s">
        <v>86</v>
      </c>
      <c r="AQ3038" t="s">
        <v>86</v>
      </c>
      <c r="AR3038" t="s">
        <v>86</v>
      </c>
      <c r="AS3038" t="s">
        <v>86</v>
      </c>
      <c r="AT3038" t="s">
        <v>86</v>
      </c>
      <c r="AU3038" t="s">
        <v>86</v>
      </c>
      <c r="AV3038" t="s">
        <v>86</v>
      </c>
      <c r="AW3038" t="s">
        <v>86</v>
      </c>
      <c r="AX3038" t="s">
        <v>86</v>
      </c>
      <c r="AY3038" t="s">
        <v>86</v>
      </c>
      <c r="AZ3038" t="s">
        <v>86</v>
      </c>
      <c r="BA3038" t="s">
        <v>86</v>
      </c>
      <c r="BB3038" t="s">
        <v>86</v>
      </c>
      <c r="BC3038" t="s">
        <v>86</v>
      </c>
    </row>
    <row r="3039" spans="1:55" x14ac:dyDescent="0.3">
      <c r="A3039" t="s">
        <v>55</v>
      </c>
      <c r="B3039" t="s">
        <v>55</v>
      </c>
      <c r="C3039" t="s">
        <v>1599</v>
      </c>
      <c r="D3039">
        <v>22110423001</v>
      </c>
      <c r="E3039" t="s">
        <v>1856</v>
      </c>
      <c r="F3039" t="s">
        <v>58</v>
      </c>
      <c r="G3039" t="s">
        <v>59</v>
      </c>
      <c r="H3039">
        <v>1</v>
      </c>
      <c r="I3039" t="s">
        <v>80</v>
      </c>
      <c r="J3039" t="s">
        <v>61</v>
      </c>
      <c r="L3039">
        <v>1</v>
      </c>
      <c r="N3039">
        <v>1</v>
      </c>
      <c r="O3039" t="s">
        <v>70</v>
      </c>
      <c r="P3039">
        <v>1</v>
      </c>
      <c r="Q3039" t="s">
        <v>71</v>
      </c>
      <c r="R3039">
        <v>14</v>
      </c>
      <c r="S3039">
        <v>8</v>
      </c>
      <c r="T3039" t="s">
        <v>63</v>
      </c>
      <c r="U3039" t="s">
        <v>2949</v>
      </c>
      <c r="V3039">
        <v>3</v>
      </c>
      <c r="W3039">
        <v>5</v>
      </c>
      <c r="X3039">
        <v>1</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row>
    <row r="3040" spans="1:55" x14ac:dyDescent="0.3">
      <c r="A3040" t="s">
        <v>55</v>
      </c>
      <c r="B3040" t="s">
        <v>55</v>
      </c>
      <c r="C3040" t="s">
        <v>1599</v>
      </c>
      <c r="D3040">
        <v>22110423001</v>
      </c>
      <c r="E3040" t="s">
        <v>1856</v>
      </c>
      <c r="F3040" t="s">
        <v>58</v>
      </c>
      <c r="G3040" t="s">
        <v>59</v>
      </c>
      <c r="H3040">
        <v>3</v>
      </c>
      <c r="I3040" t="s">
        <v>60</v>
      </c>
      <c r="J3040" t="s">
        <v>61</v>
      </c>
      <c r="L3040">
        <v>1</v>
      </c>
      <c r="N3040">
        <v>1</v>
      </c>
      <c r="O3040" t="s">
        <v>70</v>
      </c>
      <c r="P3040">
        <v>3</v>
      </c>
      <c r="Q3040" t="s">
        <v>84</v>
      </c>
      <c r="R3040">
        <v>51</v>
      </c>
      <c r="S3040">
        <v>54</v>
      </c>
      <c r="V3040">
        <v>0</v>
      </c>
      <c r="W3040">
        <v>3</v>
      </c>
      <c r="X3040">
        <v>1</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row>
    <row r="3041" spans="1:55" x14ac:dyDescent="0.3">
      <c r="A3041" t="s">
        <v>55</v>
      </c>
      <c r="B3041" t="s">
        <v>55</v>
      </c>
      <c r="C3041" t="s">
        <v>1599</v>
      </c>
      <c r="D3041">
        <v>22110423001</v>
      </c>
      <c r="E3041" t="s">
        <v>1856</v>
      </c>
      <c r="F3041" t="s">
        <v>58</v>
      </c>
      <c r="G3041" t="s">
        <v>59</v>
      </c>
      <c r="H3041">
        <v>3</v>
      </c>
      <c r="I3041" t="s">
        <v>60</v>
      </c>
      <c r="J3041" t="s">
        <v>61</v>
      </c>
      <c r="L3041">
        <v>1</v>
      </c>
      <c r="N3041">
        <v>2</v>
      </c>
      <c r="O3041" t="s">
        <v>70</v>
      </c>
      <c r="P3041">
        <v>2</v>
      </c>
      <c r="Q3041" t="s">
        <v>74</v>
      </c>
      <c r="R3041">
        <v>15</v>
      </c>
      <c r="S3041">
        <v>20</v>
      </c>
      <c r="V3041">
        <v>0</v>
      </c>
      <c r="W3041">
        <v>3</v>
      </c>
      <c r="X3041">
        <v>1</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row>
    <row r="3042" spans="1:55" x14ac:dyDescent="0.3">
      <c r="A3042" t="s">
        <v>55</v>
      </c>
      <c r="B3042" t="s">
        <v>55</v>
      </c>
      <c r="C3042" t="s">
        <v>1599</v>
      </c>
      <c r="D3042">
        <v>22110423001</v>
      </c>
      <c r="E3042" t="s">
        <v>1856</v>
      </c>
      <c r="F3042" t="s">
        <v>58</v>
      </c>
      <c r="G3042" t="s">
        <v>59</v>
      </c>
      <c r="H3042">
        <v>3</v>
      </c>
      <c r="I3042" t="s">
        <v>60</v>
      </c>
      <c r="J3042" t="s">
        <v>61</v>
      </c>
      <c r="L3042">
        <v>1</v>
      </c>
      <c r="N3042">
        <v>3</v>
      </c>
      <c r="O3042" t="s">
        <v>306</v>
      </c>
      <c r="R3042">
        <v>0</v>
      </c>
      <c r="S3042">
        <v>0</v>
      </c>
      <c r="V3042">
        <v>0</v>
      </c>
      <c r="W3042">
        <v>3</v>
      </c>
      <c r="X3042">
        <v>1</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row>
    <row r="3043" spans="1:55" x14ac:dyDescent="0.3">
      <c r="A3043" t="s">
        <v>55</v>
      </c>
      <c r="B3043" t="s">
        <v>55</v>
      </c>
      <c r="C3043" t="s">
        <v>1599</v>
      </c>
      <c r="D3043">
        <v>22110423001</v>
      </c>
      <c r="E3043" t="s">
        <v>1856</v>
      </c>
      <c r="F3043" t="s">
        <v>58</v>
      </c>
      <c r="G3043" t="s">
        <v>59</v>
      </c>
      <c r="H3043">
        <v>4</v>
      </c>
      <c r="I3043" t="s">
        <v>80</v>
      </c>
      <c r="J3043" t="s">
        <v>61</v>
      </c>
      <c r="K3043" t="s">
        <v>2950</v>
      </c>
      <c r="L3043">
        <v>1</v>
      </c>
      <c r="N3043">
        <v>1</v>
      </c>
      <c r="O3043" t="s">
        <v>70</v>
      </c>
      <c r="P3043">
        <v>4</v>
      </c>
      <c r="Q3043" t="s">
        <v>82</v>
      </c>
      <c r="R3043">
        <v>0</v>
      </c>
      <c r="S3043">
        <v>0</v>
      </c>
      <c r="V3043">
        <v>1</v>
      </c>
      <c r="W3043">
        <v>1</v>
      </c>
      <c r="X3043">
        <v>1</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row>
    <row r="3044" spans="1:55" x14ac:dyDescent="0.3">
      <c r="A3044" t="s">
        <v>55</v>
      </c>
      <c r="B3044" t="s">
        <v>55</v>
      </c>
      <c r="C3044" t="s">
        <v>1599</v>
      </c>
      <c r="D3044">
        <v>22110423001</v>
      </c>
      <c r="E3044" t="s">
        <v>1856</v>
      </c>
      <c r="F3044" t="s">
        <v>58</v>
      </c>
      <c r="G3044" t="s">
        <v>59</v>
      </c>
      <c r="H3044">
        <v>5</v>
      </c>
      <c r="I3044" t="s">
        <v>112</v>
      </c>
      <c r="J3044" t="s">
        <v>61</v>
      </c>
      <c r="L3044">
        <v>1</v>
      </c>
      <c r="N3044" t="s">
        <v>86</v>
      </c>
      <c r="O3044" t="s">
        <v>86</v>
      </c>
      <c r="P3044" t="s">
        <v>86</v>
      </c>
      <c r="Q3044" t="s">
        <v>86</v>
      </c>
      <c r="R3044" t="s">
        <v>86</v>
      </c>
      <c r="S3044" t="s">
        <v>86</v>
      </c>
      <c r="T3044" t="s">
        <v>86</v>
      </c>
      <c r="U3044" t="s">
        <v>86</v>
      </c>
      <c r="V3044">
        <v>1</v>
      </c>
      <c r="W3044">
        <v>0</v>
      </c>
      <c r="X3044">
        <v>1</v>
      </c>
      <c r="Y3044" t="s">
        <v>86</v>
      </c>
      <c r="Z3044" t="s">
        <v>86</v>
      </c>
      <c r="AA3044" t="s">
        <v>86</v>
      </c>
      <c r="AB3044" t="s">
        <v>86</v>
      </c>
      <c r="AC3044" t="s">
        <v>86</v>
      </c>
      <c r="AD3044" t="s">
        <v>86</v>
      </c>
      <c r="AE3044" t="s">
        <v>86</v>
      </c>
      <c r="AF3044" t="s">
        <v>86</v>
      </c>
      <c r="AG3044" t="s">
        <v>86</v>
      </c>
      <c r="AH3044" t="s">
        <v>86</v>
      </c>
      <c r="AI3044" t="s">
        <v>86</v>
      </c>
      <c r="AJ3044" t="s">
        <v>86</v>
      </c>
      <c r="AK3044" t="s">
        <v>86</v>
      </c>
      <c r="AL3044" t="s">
        <v>86</v>
      </c>
      <c r="AM3044" t="s">
        <v>86</v>
      </c>
      <c r="AN3044" t="s">
        <v>86</v>
      </c>
      <c r="AO3044" t="s">
        <v>86</v>
      </c>
      <c r="AP3044" t="s">
        <v>86</v>
      </c>
      <c r="AQ3044" t="s">
        <v>86</v>
      </c>
      <c r="AR3044" t="s">
        <v>86</v>
      </c>
      <c r="AS3044" t="s">
        <v>86</v>
      </c>
      <c r="AT3044" t="s">
        <v>86</v>
      </c>
      <c r="AU3044" t="s">
        <v>86</v>
      </c>
      <c r="AV3044" t="s">
        <v>86</v>
      </c>
      <c r="AW3044" t="s">
        <v>86</v>
      </c>
      <c r="AX3044" t="s">
        <v>86</v>
      </c>
      <c r="AY3044" t="s">
        <v>86</v>
      </c>
      <c r="AZ3044" t="s">
        <v>86</v>
      </c>
      <c r="BA3044" t="s">
        <v>86</v>
      </c>
      <c r="BB3044" t="s">
        <v>86</v>
      </c>
      <c r="BC3044" t="s">
        <v>86</v>
      </c>
    </row>
    <row r="3045" spans="1:55" x14ac:dyDescent="0.3">
      <c r="A3045" t="s">
        <v>55</v>
      </c>
      <c r="B3045" t="s">
        <v>55</v>
      </c>
      <c r="C3045" t="s">
        <v>1599</v>
      </c>
      <c r="D3045">
        <v>22110423001</v>
      </c>
      <c r="E3045" t="s">
        <v>1856</v>
      </c>
      <c r="F3045" t="s">
        <v>58</v>
      </c>
      <c r="G3045" t="s">
        <v>59</v>
      </c>
      <c r="H3045">
        <v>6</v>
      </c>
      <c r="I3045" t="s">
        <v>80</v>
      </c>
      <c r="J3045" t="s">
        <v>61</v>
      </c>
      <c r="L3045">
        <v>1</v>
      </c>
      <c r="N3045">
        <v>1</v>
      </c>
      <c r="O3045" t="s">
        <v>70</v>
      </c>
      <c r="P3045">
        <v>4</v>
      </c>
      <c r="Q3045" t="s">
        <v>96</v>
      </c>
      <c r="R3045">
        <v>0</v>
      </c>
      <c r="S3045">
        <v>0</v>
      </c>
      <c r="V3045">
        <v>0</v>
      </c>
      <c r="W3045">
        <v>1</v>
      </c>
      <c r="X3045">
        <v>1</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row>
    <row r="3046" spans="1:55" x14ac:dyDescent="0.3">
      <c r="A3046" t="s">
        <v>55</v>
      </c>
      <c r="B3046" t="s">
        <v>55</v>
      </c>
      <c r="C3046" t="s">
        <v>1599</v>
      </c>
      <c r="D3046">
        <v>22110423001</v>
      </c>
      <c r="E3046" t="s">
        <v>1856</v>
      </c>
      <c r="F3046" t="s">
        <v>58</v>
      </c>
      <c r="G3046" t="s">
        <v>59</v>
      </c>
      <c r="H3046">
        <v>7</v>
      </c>
      <c r="I3046" t="s">
        <v>121</v>
      </c>
      <c r="J3046" t="s">
        <v>61</v>
      </c>
      <c r="L3046">
        <v>1</v>
      </c>
      <c r="N3046">
        <v>1</v>
      </c>
      <c r="O3046" t="s">
        <v>306</v>
      </c>
      <c r="R3046">
        <v>0</v>
      </c>
      <c r="S3046">
        <v>0</v>
      </c>
      <c r="T3046" t="s">
        <v>63</v>
      </c>
      <c r="V3046">
        <v>5</v>
      </c>
      <c r="W3046">
        <v>6</v>
      </c>
      <c r="X3046">
        <v>1</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row>
    <row r="3047" spans="1:55" x14ac:dyDescent="0.3">
      <c r="A3047" t="s">
        <v>55</v>
      </c>
      <c r="B3047" t="s">
        <v>55</v>
      </c>
      <c r="C3047" t="s">
        <v>1599</v>
      </c>
      <c r="D3047">
        <v>22110423002</v>
      </c>
      <c r="E3047" t="s">
        <v>1858</v>
      </c>
      <c r="F3047" t="s">
        <v>133</v>
      </c>
      <c r="G3047" t="s">
        <v>59</v>
      </c>
      <c r="H3047">
        <v>2</v>
      </c>
      <c r="I3047" t="s">
        <v>112</v>
      </c>
      <c r="J3047" t="s">
        <v>61</v>
      </c>
      <c r="L3047">
        <v>1</v>
      </c>
      <c r="N3047" t="s">
        <v>86</v>
      </c>
      <c r="O3047" t="s">
        <v>86</v>
      </c>
      <c r="P3047" t="s">
        <v>86</v>
      </c>
      <c r="Q3047" t="s">
        <v>86</v>
      </c>
      <c r="R3047" t="s">
        <v>86</v>
      </c>
      <c r="S3047" t="s">
        <v>86</v>
      </c>
      <c r="T3047" t="s">
        <v>86</v>
      </c>
      <c r="U3047" t="s">
        <v>86</v>
      </c>
      <c r="V3047">
        <v>0</v>
      </c>
      <c r="W3047">
        <v>1</v>
      </c>
      <c r="X3047">
        <v>1</v>
      </c>
      <c r="Y3047" t="s">
        <v>86</v>
      </c>
      <c r="Z3047" t="s">
        <v>86</v>
      </c>
      <c r="AA3047" t="s">
        <v>86</v>
      </c>
      <c r="AB3047" t="s">
        <v>86</v>
      </c>
      <c r="AC3047" t="s">
        <v>86</v>
      </c>
      <c r="AD3047" t="s">
        <v>86</v>
      </c>
      <c r="AE3047" t="s">
        <v>86</v>
      </c>
      <c r="AF3047" t="s">
        <v>86</v>
      </c>
      <c r="AG3047" t="s">
        <v>86</v>
      </c>
      <c r="AH3047" t="s">
        <v>86</v>
      </c>
      <c r="AI3047" t="s">
        <v>86</v>
      </c>
      <c r="AJ3047" t="s">
        <v>86</v>
      </c>
      <c r="AK3047" t="s">
        <v>86</v>
      </c>
      <c r="AL3047" t="s">
        <v>86</v>
      </c>
      <c r="AM3047" t="s">
        <v>86</v>
      </c>
      <c r="AN3047" t="s">
        <v>86</v>
      </c>
      <c r="AO3047" t="s">
        <v>86</v>
      </c>
      <c r="AP3047" t="s">
        <v>86</v>
      </c>
      <c r="AQ3047" t="s">
        <v>86</v>
      </c>
      <c r="AR3047" t="s">
        <v>86</v>
      </c>
      <c r="AS3047" t="s">
        <v>86</v>
      </c>
      <c r="AT3047" t="s">
        <v>86</v>
      </c>
      <c r="AU3047" t="s">
        <v>86</v>
      </c>
      <c r="AV3047" t="s">
        <v>86</v>
      </c>
      <c r="AW3047" t="s">
        <v>86</v>
      </c>
      <c r="AX3047" t="s">
        <v>86</v>
      </c>
      <c r="AY3047" t="s">
        <v>86</v>
      </c>
      <c r="AZ3047" t="s">
        <v>86</v>
      </c>
      <c r="BA3047" t="s">
        <v>86</v>
      </c>
      <c r="BB3047" t="s">
        <v>86</v>
      </c>
      <c r="BC3047" t="s">
        <v>86</v>
      </c>
    </row>
    <row r="3048" spans="1:55" x14ac:dyDescent="0.3">
      <c r="A3048" t="s">
        <v>55</v>
      </c>
      <c r="B3048" t="s">
        <v>55</v>
      </c>
      <c r="C3048" t="s">
        <v>1599</v>
      </c>
      <c r="D3048">
        <v>22110423002</v>
      </c>
      <c r="E3048" t="s">
        <v>1858</v>
      </c>
      <c r="F3048" t="s">
        <v>133</v>
      </c>
      <c r="G3048" t="s">
        <v>59</v>
      </c>
      <c r="H3048">
        <v>3</v>
      </c>
      <c r="I3048" t="s">
        <v>60</v>
      </c>
      <c r="J3048" t="s">
        <v>61</v>
      </c>
      <c r="L3048">
        <v>1</v>
      </c>
      <c r="N3048" t="s">
        <v>86</v>
      </c>
      <c r="O3048" t="s">
        <v>86</v>
      </c>
      <c r="P3048" t="s">
        <v>86</v>
      </c>
      <c r="Q3048" t="s">
        <v>86</v>
      </c>
      <c r="R3048" t="s">
        <v>86</v>
      </c>
      <c r="S3048" t="s">
        <v>86</v>
      </c>
      <c r="T3048" t="s">
        <v>86</v>
      </c>
      <c r="U3048" t="s">
        <v>86</v>
      </c>
      <c r="V3048">
        <v>4</v>
      </c>
      <c r="W3048">
        <v>0</v>
      </c>
      <c r="X3048">
        <v>2</v>
      </c>
      <c r="Y3048" t="s">
        <v>86</v>
      </c>
      <c r="Z3048" t="s">
        <v>86</v>
      </c>
      <c r="AA3048" t="s">
        <v>86</v>
      </c>
      <c r="AB3048" t="s">
        <v>86</v>
      </c>
      <c r="AC3048" t="s">
        <v>86</v>
      </c>
      <c r="AD3048" t="s">
        <v>86</v>
      </c>
      <c r="AE3048" t="s">
        <v>86</v>
      </c>
      <c r="AF3048" t="s">
        <v>86</v>
      </c>
      <c r="AG3048" t="s">
        <v>86</v>
      </c>
      <c r="AH3048" t="s">
        <v>86</v>
      </c>
      <c r="AI3048" t="s">
        <v>86</v>
      </c>
      <c r="AJ3048" t="s">
        <v>86</v>
      </c>
      <c r="AK3048" t="s">
        <v>86</v>
      </c>
      <c r="AL3048" t="s">
        <v>86</v>
      </c>
      <c r="AM3048" t="s">
        <v>86</v>
      </c>
      <c r="AN3048" t="s">
        <v>86</v>
      </c>
      <c r="AO3048" t="s">
        <v>86</v>
      </c>
      <c r="AP3048" t="s">
        <v>86</v>
      </c>
      <c r="AQ3048" t="s">
        <v>86</v>
      </c>
      <c r="AR3048" t="s">
        <v>86</v>
      </c>
      <c r="AS3048" t="s">
        <v>86</v>
      </c>
      <c r="AT3048" t="s">
        <v>86</v>
      </c>
      <c r="AU3048" t="s">
        <v>86</v>
      </c>
      <c r="AV3048" t="s">
        <v>86</v>
      </c>
      <c r="AW3048" t="s">
        <v>86</v>
      </c>
      <c r="AX3048" t="s">
        <v>86</v>
      </c>
      <c r="AY3048" t="s">
        <v>86</v>
      </c>
      <c r="AZ3048" t="s">
        <v>86</v>
      </c>
      <c r="BA3048" t="s">
        <v>86</v>
      </c>
      <c r="BB3048" t="s">
        <v>86</v>
      </c>
      <c r="BC3048" t="s">
        <v>86</v>
      </c>
    </row>
    <row r="3049" spans="1:55" x14ac:dyDescent="0.3">
      <c r="A3049" t="s">
        <v>55</v>
      </c>
      <c r="B3049" t="s">
        <v>55</v>
      </c>
      <c r="C3049" t="s">
        <v>1599</v>
      </c>
      <c r="D3049">
        <v>22110423002</v>
      </c>
      <c r="E3049" t="s">
        <v>1858</v>
      </c>
      <c r="F3049" t="s">
        <v>133</v>
      </c>
      <c r="G3049" t="s">
        <v>59</v>
      </c>
      <c r="H3049">
        <v>4</v>
      </c>
      <c r="I3049" t="s">
        <v>77</v>
      </c>
      <c r="J3049" t="s">
        <v>61</v>
      </c>
      <c r="L3049">
        <v>1</v>
      </c>
      <c r="N3049">
        <v>1</v>
      </c>
      <c r="R3049">
        <v>0</v>
      </c>
      <c r="S3049">
        <v>0</v>
      </c>
      <c r="T3049" t="s">
        <v>63</v>
      </c>
      <c r="V3049">
        <v>1</v>
      </c>
      <c r="W3049">
        <v>1</v>
      </c>
      <c r="X3049">
        <v>2</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row>
    <row r="3050" spans="1:55" x14ac:dyDescent="0.3">
      <c r="A3050" t="s">
        <v>55</v>
      </c>
      <c r="B3050" t="s">
        <v>55</v>
      </c>
      <c r="C3050" t="s">
        <v>1599</v>
      </c>
      <c r="D3050">
        <v>22110423002</v>
      </c>
      <c r="E3050" t="s">
        <v>1858</v>
      </c>
      <c r="F3050" t="s">
        <v>133</v>
      </c>
      <c r="G3050" t="s">
        <v>59</v>
      </c>
      <c r="H3050">
        <v>5</v>
      </c>
      <c r="I3050" t="s">
        <v>77</v>
      </c>
      <c r="J3050" t="s">
        <v>61</v>
      </c>
      <c r="L3050">
        <v>1</v>
      </c>
      <c r="N3050">
        <v>1</v>
      </c>
      <c r="O3050" t="s">
        <v>75</v>
      </c>
      <c r="R3050">
        <v>0</v>
      </c>
      <c r="S3050">
        <v>0</v>
      </c>
      <c r="T3050" t="s">
        <v>63</v>
      </c>
      <c r="V3050">
        <v>4</v>
      </c>
      <c r="W3050">
        <v>0</v>
      </c>
      <c r="X3050">
        <v>2</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row>
    <row r="3051" spans="1:55" x14ac:dyDescent="0.3">
      <c r="A3051" t="s">
        <v>55</v>
      </c>
      <c r="B3051" t="s">
        <v>86</v>
      </c>
      <c r="C3051" t="s">
        <v>2951</v>
      </c>
      <c r="D3051">
        <v>22110423003</v>
      </c>
      <c r="E3051" t="s">
        <v>2952</v>
      </c>
      <c r="F3051" t="s">
        <v>133</v>
      </c>
      <c r="G3051" t="s">
        <v>89</v>
      </c>
      <c r="H3051" t="s">
        <v>86</v>
      </c>
      <c r="I3051" t="s">
        <v>86</v>
      </c>
      <c r="J3051" t="s">
        <v>86</v>
      </c>
      <c r="K3051" t="s">
        <v>86</v>
      </c>
      <c r="L3051" t="s">
        <v>86</v>
      </c>
      <c r="M3051" t="s">
        <v>86</v>
      </c>
      <c r="N3051" t="s">
        <v>86</v>
      </c>
      <c r="O3051" t="s">
        <v>86</v>
      </c>
      <c r="P3051" t="s">
        <v>86</v>
      </c>
      <c r="Q3051" t="s">
        <v>86</v>
      </c>
      <c r="R3051" t="s">
        <v>86</v>
      </c>
      <c r="S3051" t="s">
        <v>86</v>
      </c>
      <c r="T3051" t="s">
        <v>86</v>
      </c>
      <c r="U3051" t="s">
        <v>86</v>
      </c>
      <c r="V3051" t="s">
        <v>86</v>
      </c>
      <c r="W3051" t="s">
        <v>86</v>
      </c>
      <c r="X3051" t="s">
        <v>86</v>
      </c>
      <c r="Y3051" t="s">
        <v>86</v>
      </c>
      <c r="Z3051" t="s">
        <v>86</v>
      </c>
      <c r="AA3051" t="s">
        <v>86</v>
      </c>
      <c r="AB3051" t="s">
        <v>86</v>
      </c>
      <c r="AC3051" t="s">
        <v>86</v>
      </c>
      <c r="AD3051" t="s">
        <v>86</v>
      </c>
      <c r="AE3051" t="s">
        <v>86</v>
      </c>
      <c r="AF3051" t="s">
        <v>86</v>
      </c>
      <c r="AG3051" t="s">
        <v>86</v>
      </c>
      <c r="AH3051" t="s">
        <v>86</v>
      </c>
      <c r="AI3051" t="s">
        <v>86</v>
      </c>
      <c r="AJ3051" t="s">
        <v>86</v>
      </c>
      <c r="AK3051" t="s">
        <v>86</v>
      </c>
      <c r="AL3051" t="s">
        <v>86</v>
      </c>
      <c r="AM3051" t="s">
        <v>86</v>
      </c>
      <c r="AN3051" t="s">
        <v>86</v>
      </c>
      <c r="AO3051" t="s">
        <v>86</v>
      </c>
      <c r="AP3051" t="s">
        <v>86</v>
      </c>
      <c r="AQ3051" t="s">
        <v>86</v>
      </c>
      <c r="AR3051" t="s">
        <v>86</v>
      </c>
      <c r="AS3051" t="s">
        <v>86</v>
      </c>
      <c r="AT3051" t="s">
        <v>86</v>
      </c>
      <c r="AU3051" t="s">
        <v>86</v>
      </c>
      <c r="AV3051" t="s">
        <v>86</v>
      </c>
      <c r="AW3051" t="s">
        <v>86</v>
      </c>
      <c r="AX3051" t="s">
        <v>86</v>
      </c>
      <c r="AY3051" t="s">
        <v>86</v>
      </c>
      <c r="AZ3051" t="s">
        <v>86</v>
      </c>
      <c r="BA3051" t="s">
        <v>86</v>
      </c>
      <c r="BB3051" t="s">
        <v>86</v>
      </c>
      <c r="BC3051" t="s">
        <v>86</v>
      </c>
    </row>
    <row r="3052" spans="1:55" x14ac:dyDescent="0.3">
      <c r="A3052" t="s">
        <v>55</v>
      </c>
      <c r="B3052" t="s">
        <v>86</v>
      </c>
      <c r="C3052" t="s">
        <v>2951</v>
      </c>
      <c r="D3052">
        <v>22110423004</v>
      </c>
      <c r="E3052" t="s">
        <v>2953</v>
      </c>
      <c r="F3052" t="s">
        <v>133</v>
      </c>
      <c r="G3052" t="s">
        <v>89</v>
      </c>
      <c r="H3052" t="s">
        <v>86</v>
      </c>
      <c r="I3052" t="s">
        <v>86</v>
      </c>
      <c r="J3052" t="s">
        <v>86</v>
      </c>
      <c r="K3052" t="s">
        <v>86</v>
      </c>
      <c r="L3052" t="s">
        <v>86</v>
      </c>
      <c r="M3052" t="s">
        <v>86</v>
      </c>
      <c r="N3052" t="s">
        <v>86</v>
      </c>
      <c r="O3052" t="s">
        <v>86</v>
      </c>
      <c r="P3052" t="s">
        <v>86</v>
      </c>
      <c r="Q3052" t="s">
        <v>86</v>
      </c>
      <c r="R3052" t="s">
        <v>86</v>
      </c>
      <c r="S3052" t="s">
        <v>86</v>
      </c>
      <c r="T3052" t="s">
        <v>86</v>
      </c>
      <c r="U3052" t="s">
        <v>86</v>
      </c>
      <c r="V3052" t="s">
        <v>86</v>
      </c>
      <c r="W3052" t="s">
        <v>86</v>
      </c>
      <c r="X3052" t="s">
        <v>86</v>
      </c>
      <c r="Y3052" t="s">
        <v>86</v>
      </c>
      <c r="Z3052" t="s">
        <v>86</v>
      </c>
      <c r="AA3052" t="s">
        <v>86</v>
      </c>
      <c r="AB3052" t="s">
        <v>86</v>
      </c>
      <c r="AC3052" t="s">
        <v>86</v>
      </c>
      <c r="AD3052" t="s">
        <v>86</v>
      </c>
      <c r="AE3052" t="s">
        <v>86</v>
      </c>
      <c r="AF3052" t="s">
        <v>86</v>
      </c>
      <c r="AG3052" t="s">
        <v>86</v>
      </c>
      <c r="AH3052" t="s">
        <v>86</v>
      </c>
      <c r="AI3052" t="s">
        <v>86</v>
      </c>
      <c r="AJ3052" t="s">
        <v>86</v>
      </c>
      <c r="AK3052" t="s">
        <v>86</v>
      </c>
      <c r="AL3052" t="s">
        <v>86</v>
      </c>
      <c r="AM3052" t="s">
        <v>86</v>
      </c>
      <c r="AN3052" t="s">
        <v>86</v>
      </c>
      <c r="AO3052" t="s">
        <v>86</v>
      </c>
      <c r="AP3052" t="s">
        <v>86</v>
      </c>
      <c r="AQ3052" t="s">
        <v>86</v>
      </c>
      <c r="AR3052" t="s">
        <v>86</v>
      </c>
      <c r="AS3052" t="s">
        <v>86</v>
      </c>
      <c r="AT3052" t="s">
        <v>86</v>
      </c>
      <c r="AU3052" t="s">
        <v>86</v>
      </c>
      <c r="AV3052" t="s">
        <v>86</v>
      </c>
      <c r="AW3052" t="s">
        <v>86</v>
      </c>
      <c r="AX3052" t="s">
        <v>86</v>
      </c>
      <c r="AY3052" t="s">
        <v>86</v>
      </c>
      <c r="AZ3052" t="s">
        <v>86</v>
      </c>
      <c r="BA3052" t="s">
        <v>86</v>
      </c>
      <c r="BB3052" t="s">
        <v>86</v>
      </c>
      <c r="BC3052" t="s">
        <v>86</v>
      </c>
    </row>
    <row r="3053" spans="1:55" x14ac:dyDescent="0.3">
      <c r="A3053" t="s">
        <v>55</v>
      </c>
      <c r="B3053" t="s">
        <v>86</v>
      </c>
      <c r="C3053" t="s">
        <v>2951</v>
      </c>
      <c r="D3053">
        <v>22110423005</v>
      </c>
      <c r="E3053" t="s">
        <v>2954</v>
      </c>
      <c r="F3053" t="s">
        <v>133</v>
      </c>
      <c r="G3053" t="s">
        <v>89</v>
      </c>
      <c r="H3053" t="s">
        <v>86</v>
      </c>
      <c r="I3053" t="s">
        <v>86</v>
      </c>
      <c r="J3053" t="s">
        <v>86</v>
      </c>
      <c r="K3053" t="s">
        <v>86</v>
      </c>
      <c r="L3053" t="s">
        <v>86</v>
      </c>
      <c r="M3053" t="s">
        <v>86</v>
      </c>
      <c r="N3053" t="s">
        <v>86</v>
      </c>
      <c r="O3053" t="s">
        <v>86</v>
      </c>
      <c r="P3053" t="s">
        <v>86</v>
      </c>
      <c r="Q3053" t="s">
        <v>86</v>
      </c>
      <c r="R3053" t="s">
        <v>86</v>
      </c>
      <c r="S3053" t="s">
        <v>86</v>
      </c>
      <c r="T3053" t="s">
        <v>86</v>
      </c>
      <c r="U3053" t="s">
        <v>86</v>
      </c>
      <c r="V3053" t="s">
        <v>86</v>
      </c>
      <c r="W3053" t="s">
        <v>86</v>
      </c>
      <c r="X3053" t="s">
        <v>86</v>
      </c>
      <c r="Y3053" t="s">
        <v>86</v>
      </c>
      <c r="Z3053" t="s">
        <v>86</v>
      </c>
      <c r="AA3053" t="s">
        <v>86</v>
      </c>
      <c r="AB3053" t="s">
        <v>86</v>
      </c>
      <c r="AC3053" t="s">
        <v>86</v>
      </c>
      <c r="AD3053" t="s">
        <v>86</v>
      </c>
      <c r="AE3053" t="s">
        <v>86</v>
      </c>
      <c r="AF3053" t="s">
        <v>86</v>
      </c>
      <c r="AG3053" t="s">
        <v>86</v>
      </c>
      <c r="AH3053" t="s">
        <v>86</v>
      </c>
      <c r="AI3053" t="s">
        <v>86</v>
      </c>
      <c r="AJ3053" t="s">
        <v>86</v>
      </c>
      <c r="AK3053" t="s">
        <v>86</v>
      </c>
      <c r="AL3053" t="s">
        <v>86</v>
      </c>
      <c r="AM3053" t="s">
        <v>86</v>
      </c>
      <c r="AN3053" t="s">
        <v>86</v>
      </c>
      <c r="AO3053" t="s">
        <v>86</v>
      </c>
      <c r="AP3053" t="s">
        <v>86</v>
      </c>
      <c r="AQ3053" t="s">
        <v>86</v>
      </c>
      <c r="AR3053" t="s">
        <v>86</v>
      </c>
      <c r="AS3053" t="s">
        <v>86</v>
      </c>
      <c r="AT3053" t="s">
        <v>86</v>
      </c>
      <c r="AU3053" t="s">
        <v>86</v>
      </c>
      <c r="AV3053" t="s">
        <v>86</v>
      </c>
      <c r="AW3053" t="s">
        <v>86</v>
      </c>
      <c r="AX3053" t="s">
        <v>86</v>
      </c>
      <c r="AY3053" t="s">
        <v>86</v>
      </c>
      <c r="AZ3053" t="s">
        <v>86</v>
      </c>
      <c r="BA3053" t="s">
        <v>86</v>
      </c>
      <c r="BB3053" t="s">
        <v>86</v>
      </c>
      <c r="BC3053" t="s">
        <v>86</v>
      </c>
    </row>
    <row r="3054" spans="1:55" x14ac:dyDescent="0.3">
      <c r="A3054" t="s">
        <v>55</v>
      </c>
      <c r="B3054" t="s">
        <v>55</v>
      </c>
      <c r="C3054" t="s">
        <v>538</v>
      </c>
      <c r="D3054">
        <v>22110423201</v>
      </c>
      <c r="E3054" t="s">
        <v>2955</v>
      </c>
      <c r="F3054" t="s">
        <v>133</v>
      </c>
      <c r="G3054" t="s">
        <v>59</v>
      </c>
      <c r="H3054" t="s">
        <v>86</v>
      </c>
      <c r="I3054" t="s">
        <v>86</v>
      </c>
      <c r="J3054" t="s">
        <v>86</v>
      </c>
      <c r="K3054" t="s">
        <v>86</v>
      </c>
      <c r="L3054" t="s">
        <v>86</v>
      </c>
      <c r="M3054" t="s">
        <v>86</v>
      </c>
      <c r="N3054" t="s">
        <v>86</v>
      </c>
      <c r="O3054" t="s">
        <v>86</v>
      </c>
      <c r="P3054" t="s">
        <v>86</v>
      </c>
      <c r="Q3054" t="s">
        <v>86</v>
      </c>
      <c r="R3054" t="s">
        <v>86</v>
      </c>
      <c r="S3054" t="s">
        <v>86</v>
      </c>
      <c r="T3054" t="s">
        <v>86</v>
      </c>
      <c r="U3054" t="s">
        <v>86</v>
      </c>
      <c r="V3054" t="s">
        <v>86</v>
      </c>
      <c r="W3054" t="s">
        <v>86</v>
      </c>
      <c r="X3054" t="s">
        <v>86</v>
      </c>
      <c r="Y3054" t="s">
        <v>86</v>
      </c>
      <c r="Z3054" t="s">
        <v>86</v>
      </c>
      <c r="AA3054" t="s">
        <v>86</v>
      </c>
      <c r="AB3054" t="s">
        <v>86</v>
      </c>
      <c r="AC3054" t="s">
        <v>86</v>
      </c>
      <c r="AD3054" t="s">
        <v>86</v>
      </c>
      <c r="AE3054" t="s">
        <v>86</v>
      </c>
      <c r="AF3054" t="s">
        <v>86</v>
      </c>
      <c r="AG3054" t="s">
        <v>86</v>
      </c>
      <c r="AH3054" t="s">
        <v>86</v>
      </c>
      <c r="AI3054" t="s">
        <v>86</v>
      </c>
      <c r="AJ3054" t="s">
        <v>86</v>
      </c>
      <c r="AK3054" t="s">
        <v>86</v>
      </c>
      <c r="AL3054" t="s">
        <v>86</v>
      </c>
      <c r="AM3054" t="s">
        <v>86</v>
      </c>
      <c r="AN3054" t="s">
        <v>86</v>
      </c>
      <c r="AO3054" t="s">
        <v>86</v>
      </c>
      <c r="AP3054" t="s">
        <v>86</v>
      </c>
      <c r="AQ3054" t="s">
        <v>86</v>
      </c>
      <c r="AR3054" t="s">
        <v>86</v>
      </c>
      <c r="AS3054" t="s">
        <v>86</v>
      </c>
      <c r="AT3054" t="s">
        <v>86</v>
      </c>
      <c r="AU3054" t="s">
        <v>86</v>
      </c>
      <c r="AV3054" t="s">
        <v>86</v>
      </c>
      <c r="AW3054" t="s">
        <v>86</v>
      </c>
      <c r="AX3054" t="s">
        <v>86</v>
      </c>
      <c r="AY3054" t="s">
        <v>86</v>
      </c>
      <c r="AZ3054" t="s">
        <v>86</v>
      </c>
      <c r="BA3054" t="s">
        <v>86</v>
      </c>
      <c r="BB3054" t="s">
        <v>86</v>
      </c>
      <c r="BC3054" t="s">
        <v>86</v>
      </c>
    </row>
    <row r="3055" spans="1:55" x14ac:dyDescent="0.3">
      <c r="A3055" t="s">
        <v>55</v>
      </c>
      <c r="B3055" t="s">
        <v>86</v>
      </c>
      <c r="C3055" t="s">
        <v>2956</v>
      </c>
      <c r="D3055">
        <v>22110423304</v>
      </c>
      <c r="E3055" t="s">
        <v>2957</v>
      </c>
      <c r="F3055" t="s">
        <v>177</v>
      </c>
      <c r="G3055" t="s">
        <v>89</v>
      </c>
      <c r="H3055" t="s">
        <v>86</v>
      </c>
      <c r="I3055" t="s">
        <v>86</v>
      </c>
      <c r="J3055" t="s">
        <v>86</v>
      </c>
      <c r="K3055" t="s">
        <v>86</v>
      </c>
      <c r="L3055" t="s">
        <v>86</v>
      </c>
      <c r="M3055" t="s">
        <v>86</v>
      </c>
      <c r="N3055" t="s">
        <v>86</v>
      </c>
      <c r="O3055" t="s">
        <v>86</v>
      </c>
      <c r="P3055" t="s">
        <v>86</v>
      </c>
      <c r="Q3055" t="s">
        <v>86</v>
      </c>
      <c r="R3055" t="s">
        <v>86</v>
      </c>
      <c r="S3055" t="s">
        <v>86</v>
      </c>
      <c r="T3055" t="s">
        <v>86</v>
      </c>
      <c r="U3055" t="s">
        <v>86</v>
      </c>
      <c r="V3055" t="s">
        <v>86</v>
      </c>
      <c r="W3055" t="s">
        <v>86</v>
      </c>
      <c r="X3055" t="s">
        <v>86</v>
      </c>
      <c r="Y3055" t="s">
        <v>86</v>
      </c>
      <c r="Z3055" t="s">
        <v>86</v>
      </c>
      <c r="AA3055" t="s">
        <v>86</v>
      </c>
      <c r="AB3055" t="s">
        <v>86</v>
      </c>
      <c r="AC3055" t="s">
        <v>86</v>
      </c>
      <c r="AD3055" t="s">
        <v>86</v>
      </c>
      <c r="AE3055" t="s">
        <v>86</v>
      </c>
      <c r="AF3055" t="s">
        <v>86</v>
      </c>
      <c r="AG3055" t="s">
        <v>86</v>
      </c>
      <c r="AH3055" t="s">
        <v>86</v>
      </c>
      <c r="AI3055" t="s">
        <v>86</v>
      </c>
      <c r="AJ3055" t="s">
        <v>86</v>
      </c>
      <c r="AK3055" t="s">
        <v>86</v>
      </c>
      <c r="AL3055" t="s">
        <v>86</v>
      </c>
      <c r="AM3055" t="s">
        <v>86</v>
      </c>
      <c r="AN3055" t="s">
        <v>86</v>
      </c>
      <c r="AO3055" t="s">
        <v>86</v>
      </c>
      <c r="AP3055" t="s">
        <v>86</v>
      </c>
      <c r="AQ3055" t="s">
        <v>86</v>
      </c>
      <c r="AR3055" t="s">
        <v>86</v>
      </c>
      <c r="AS3055" t="s">
        <v>86</v>
      </c>
      <c r="AT3055" t="s">
        <v>86</v>
      </c>
      <c r="AU3055" t="s">
        <v>86</v>
      </c>
      <c r="AV3055" t="s">
        <v>86</v>
      </c>
      <c r="AW3055" t="s">
        <v>86</v>
      </c>
      <c r="AX3055" t="s">
        <v>86</v>
      </c>
      <c r="AY3055" t="s">
        <v>86</v>
      </c>
      <c r="AZ3055" t="s">
        <v>86</v>
      </c>
      <c r="BA3055" t="s">
        <v>86</v>
      </c>
      <c r="BB3055" t="s">
        <v>86</v>
      </c>
      <c r="BC3055" t="s">
        <v>86</v>
      </c>
    </row>
    <row r="3056" spans="1:55" x14ac:dyDescent="0.3">
      <c r="A3056" t="s">
        <v>55</v>
      </c>
      <c r="B3056" t="s">
        <v>86</v>
      </c>
      <c r="C3056" t="s">
        <v>2958</v>
      </c>
      <c r="D3056">
        <v>22110423403</v>
      </c>
      <c r="E3056" t="s">
        <v>2959</v>
      </c>
      <c r="F3056" t="s">
        <v>58</v>
      </c>
      <c r="G3056" t="s">
        <v>89</v>
      </c>
      <c r="H3056" t="s">
        <v>86</v>
      </c>
      <c r="I3056" t="s">
        <v>86</v>
      </c>
      <c r="J3056" t="s">
        <v>86</v>
      </c>
      <c r="K3056" t="s">
        <v>86</v>
      </c>
      <c r="L3056" t="s">
        <v>86</v>
      </c>
      <c r="M3056" t="s">
        <v>86</v>
      </c>
      <c r="N3056" t="s">
        <v>86</v>
      </c>
      <c r="O3056" t="s">
        <v>86</v>
      </c>
      <c r="P3056" t="s">
        <v>86</v>
      </c>
      <c r="Q3056" t="s">
        <v>86</v>
      </c>
      <c r="R3056" t="s">
        <v>86</v>
      </c>
      <c r="S3056" t="s">
        <v>86</v>
      </c>
      <c r="T3056" t="s">
        <v>86</v>
      </c>
      <c r="U3056" t="s">
        <v>86</v>
      </c>
      <c r="V3056" t="s">
        <v>86</v>
      </c>
      <c r="W3056" t="s">
        <v>86</v>
      </c>
      <c r="X3056" t="s">
        <v>86</v>
      </c>
      <c r="Y3056" t="s">
        <v>86</v>
      </c>
      <c r="Z3056" t="s">
        <v>86</v>
      </c>
      <c r="AA3056" t="s">
        <v>86</v>
      </c>
      <c r="AB3056" t="s">
        <v>86</v>
      </c>
      <c r="AC3056" t="s">
        <v>86</v>
      </c>
      <c r="AD3056" t="s">
        <v>86</v>
      </c>
      <c r="AE3056" t="s">
        <v>86</v>
      </c>
      <c r="AF3056" t="s">
        <v>86</v>
      </c>
      <c r="AG3056" t="s">
        <v>86</v>
      </c>
      <c r="AH3056" t="s">
        <v>86</v>
      </c>
      <c r="AI3056" t="s">
        <v>86</v>
      </c>
      <c r="AJ3056" t="s">
        <v>86</v>
      </c>
      <c r="AK3056" t="s">
        <v>86</v>
      </c>
      <c r="AL3056" t="s">
        <v>86</v>
      </c>
      <c r="AM3056" t="s">
        <v>86</v>
      </c>
      <c r="AN3056" t="s">
        <v>86</v>
      </c>
      <c r="AO3056" t="s">
        <v>86</v>
      </c>
      <c r="AP3056" t="s">
        <v>86</v>
      </c>
      <c r="AQ3056" t="s">
        <v>86</v>
      </c>
      <c r="AR3056" t="s">
        <v>86</v>
      </c>
      <c r="AS3056" t="s">
        <v>86</v>
      </c>
      <c r="AT3056" t="s">
        <v>86</v>
      </c>
      <c r="AU3056" t="s">
        <v>86</v>
      </c>
      <c r="AV3056" t="s">
        <v>86</v>
      </c>
      <c r="AW3056" t="s">
        <v>86</v>
      </c>
      <c r="AX3056" t="s">
        <v>86</v>
      </c>
      <c r="AY3056" t="s">
        <v>86</v>
      </c>
      <c r="AZ3056" t="s">
        <v>86</v>
      </c>
      <c r="BA3056" t="s">
        <v>86</v>
      </c>
      <c r="BB3056" t="s">
        <v>86</v>
      </c>
      <c r="BC3056" t="s">
        <v>86</v>
      </c>
    </row>
    <row r="3057" spans="1:55" x14ac:dyDescent="0.3">
      <c r="A3057" t="s">
        <v>55</v>
      </c>
      <c r="B3057" t="s">
        <v>86</v>
      </c>
      <c r="C3057" t="s">
        <v>2960</v>
      </c>
      <c r="D3057">
        <v>22110423601</v>
      </c>
      <c r="E3057" t="s">
        <v>2961</v>
      </c>
      <c r="F3057" t="s">
        <v>177</v>
      </c>
      <c r="G3057" t="s">
        <v>89</v>
      </c>
      <c r="H3057" t="s">
        <v>86</v>
      </c>
      <c r="I3057" t="s">
        <v>86</v>
      </c>
      <c r="J3057" t="s">
        <v>86</v>
      </c>
      <c r="K3057" t="s">
        <v>86</v>
      </c>
      <c r="L3057" t="s">
        <v>86</v>
      </c>
      <c r="M3057" t="s">
        <v>86</v>
      </c>
      <c r="N3057" t="s">
        <v>86</v>
      </c>
      <c r="O3057" t="s">
        <v>86</v>
      </c>
      <c r="P3057" t="s">
        <v>86</v>
      </c>
      <c r="Q3057" t="s">
        <v>86</v>
      </c>
      <c r="R3057" t="s">
        <v>86</v>
      </c>
      <c r="S3057" t="s">
        <v>86</v>
      </c>
      <c r="T3057" t="s">
        <v>86</v>
      </c>
      <c r="U3057" t="s">
        <v>86</v>
      </c>
      <c r="V3057" t="s">
        <v>86</v>
      </c>
      <c r="W3057" t="s">
        <v>86</v>
      </c>
      <c r="X3057" t="s">
        <v>86</v>
      </c>
      <c r="Y3057" t="s">
        <v>86</v>
      </c>
      <c r="Z3057" t="s">
        <v>86</v>
      </c>
      <c r="AA3057" t="s">
        <v>86</v>
      </c>
      <c r="AB3057" t="s">
        <v>86</v>
      </c>
      <c r="AC3057" t="s">
        <v>86</v>
      </c>
      <c r="AD3057" t="s">
        <v>86</v>
      </c>
      <c r="AE3057" t="s">
        <v>86</v>
      </c>
      <c r="AF3057" t="s">
        <v>86</v>
      </c>
      <c r="AG3057" t="s">
        <v>86</v>
      </c>
      <c r="AH3057" t="s">
        <v>86</v>
      </c>
      <c r="AI3057" t="s">
        <v>86</v>
      </c>
      <c r="AJ3057" t="s">
        <v>86</v>
      </c>
      <c r="AK3057" t="s">
        <v>86</v>
      </c>
      <c r="AL3057" t="s">
        <v>86</v>
      </c>
      <c r="AM3057" t="s">
        <v>86</v>
      </c>
      <c r="AN3057" t="s">
        <v>86</v>
      </c>
      <c r="AO3057" t="s">
        <v>86</v>
      </c>
      <c r="AP3057" t="s">
        <v>86</v>
      </c>
      <c r="AQ3057" t="s">
        <v>86</v>
      </c>
      <c r="AR3057" t="s">
        <v>86</v>
      </c>
      <c r="AS3057" t="s">
        <v>86</v>
      </c>
      <c r="AT3057" t="s">
        <v>86</v>
      </c>
      <c r="AU3057" t="s">
        <v>86</v>
      </c>
      <c r="AV3057" t="s">
        <v>86</v>
      </c>
      <c r="AW3057" t="s">
        <v>86</v>
      </c>
      <c r="AX3057" t="s">
        <v>86</v>
      </c>
      <c r="AY3057" t="s">
        <v>86</v>
      </c>
      <c r="AZ3057" t="s">
        <v>86</v>
      </c>
      <c r="BA3057" t="s">
        <v>86</v>
      </c>
      <c r="BB3057" t="s">
        <v>86</v>
      </c>
      <c r="BC3057" t="s">
        <v>86</v>
      </c>
    </row>
    <row r="3058" spans="1:55" x14ac:dyDescent="0.3">
      <c r="A3058" t="s">
        <v>55</v>
      </c>
      <c r="B3058" t="s">
        <v>86</v>
      </c>
      <c r="C3058" t="s">
        <v>2960</v>
      </c>
      <c r="D3058">
        <v>22110423603</v>
      </c>
      <c r="E3058" t="s">
        <v>2962</v>
      </c>
      <c r="F3058" t="s">
        <v>133</v>
      </c>
      <c r="G3058" t="s">
        <v>89</v>
      </c>
      <c r="H3058" t="s">
        <v>86</v>
      </c>
      <c r="I3058" t="s">
        <v>86</v>
      </c>
      <c r="J3058" t="s">
        <v>86</v>
      </c>
      <c r="K3058" t="s">
        <v>86</v>
      </c>
      <c r="L3058" t="s">
        <v>86</v>
      </c>
      <c r="M3058" t="s">
        <v>86</v>
      </c>
      <c r="N3058" t="s">
        <v>86</v>
      </c>
      <c r="O3058" t="s">
        <v>86</v>
      </c>
      <c r="P3058" t="s">
        <v>86</v>
      </c>
      <c r="Q3058" t="s">
        <v>86</v>
      </c>
      <c r="R3058" t="s">
        <v>86</v>
      </c>
      <c r="S3058" t="s">
        <v>86</v>
      </c>
      <c r="T3058" t="s">
        <v>86</v>
      </c>
      <c r="U3058" t="s">
        <v>86</v>
      </c>
      <c r="V3058" t="s">
        <v>86</v>
      </c>
      <c r="W3058" t="s">
        <v>86</v>
      </c>
      <c r="X3058" t="s">
        <v>86</v>
      </c>
      <c r="Y3058" t="s">
        <v>86</v>
      </c>
      <c r="Z3058" t="s">
        <v>86</v>
      </c>
      <c r="AA3058" t="s">
        <v>86</v>
      </c>
      <c r="AB3058" t="s">
        <v>86</v>
      </c>
      <c r="AC3058" t="s">
        <v>86</v>
      </c>
      <c r="AD3058" t="s">
        <v>86</v>
      </c>
      <c r="AE3058" t="s">
        <v>86</v>
      </c>
      <c r="AF3058" t="s">
        <v>86</v>
      </c>
      <c r="AG3058" t="s">
        <v>86</v>
      </c>
      <c r="AH3058" t="s">
        <v>86</v>
      </c>
      <c r="AI3058" t="s">
        <v>86</v>
      </c>
      <c r="AJ3058" t="s">
        <v>86</v>
      </c>
      <c r="AK3058" t="s">
        <v>86</v>
      </c>
      <c r="AL3058" t="s">
        <v>86</v>
      </c>
      <c r="AM3058" t="s">
        <v>86</v>
      </c>
      <c r="AN3058" t="s">
        <v>86</v>
      </c>
      <c r="AO3058" t="s">
        <v>86</v>
      </c>
      <c r="AP3058" t="s">
        <v>86</v>
      </c>
      <c r="AQ3058" t="s">
        <v>86</v>
      </c>
      <c r="AR3058" t="s">
        <v>86</v>
      </c>
      <c r="AS3058" t="s">
        <v>86</v>
      </c>
      <c r="AT3058" t="s">
        <v>86</v>
      </c>
      <c r="AU3058" t="s">
        <v>86</v>
      </c>
      <c r="AV3058" t="s">
        <v>86</v>
      </c>
      <c r="AW3058" t="s">
        <v>86</v>
      </c>
      <c r="AX3058" t="s">
        <v>86</v>
      </c>
      <c r="AY3058" t="s">
        <v>86</v>
      </c>
      <c r="AZ3058" t="s">
        <v>86</v>
      </c>
      <c r="BA3058" t="s">
        <v>86</v>
      </c>
      <c r="BB3058" t="s">
        <v>86</v>
      </c>
      <c r="BC3058" t="s">
        <v>86</v>
      </c>
    </row>
    <row r="3059" spans="1:55" x14ac:dyDescent="0.3">
      <c r="A3059" t="s">
        <v>55</v>
      </c>
      <c r="B3059" t="s">
        <v>86</v>
      </c>
      <c r="C3059" t="s">
        <v>2960</v>
      </c>
      <c r="D3059">
        <v>22110423604</v>
      </c>
      <c r="E3059" t="s">
        <v>2963</v>
      </c>
      <c r="F3059" t="s">
        <v>177</v>
      </c>
      <c r="G3059" t="s">
        <v>89</v>
      </c>
      <c r="H3059" t="s">
        <v>86</v>
      </c>
      <c r="I3059" t="s">
        <v>86</v>
      </c>
      <c r="J3059" t="s">
        <v>86</v>
      </c>
      <c r="K3059" t="s">
        <v>86</v>
      </c>
      <c r="L3059" t="s">
        <v>86</v>
      </c>
      <c r="M3059" t="s">
        <v>86</v>
      </c>
      <c r="N3059" t="s">
        <v>86</v>
      </c>
      <c r="O3059" t="s">
        <v>86</v>
      </c>
      <c r="P3059" t="s">
        <v>86</v>
      </c>
      <c r="Q3059" t="s">
        <v>86</v>
      </c>
      <c r="R3059" t="s">
        <v>86</v>
      </c>
      <c r="S3059" t="s">
        <v>86</v>
      </c>
      <c r="T3059" t="s">
        <v>86</v>
      </c>
      <c r="U3059" t="s">
        <v>86</v>
      </c>
      <c r="V3059" t="s">
        <v>86</v>
      </c>
      <c r="W3059" t="s">
        <v>86</v>
      </c>
      <c r="X3059" t="s">
        <v>86</v>
      </c>
      <c r="Y3059" t="s">
        <v>86</v>
      </c>
      <c r="Z3059" t="s">
        <v>86</v>
      </c>
      <c r="AA3059" t="s">
        <v>86</v>
      </c>
      <c r="AB3059" t="s">
        <v>86</v>
      </c>
      <c r="AC3059" t="s">
        <v>86</v>
      </c>
      <c r="AD3059" t="s">
        <v>86</v>
      </c>
      <c r="AE3059" t="s">
        <v>86</v>
      </c>
      <c r="AF3059" t="s">
        <v>86</v>
      </c>
      <c r="AG3059" t="s">
        <v>86</v>
      </c>
      <c r="AH3059" t="s">
        <v>86</v>
      </c>
      <c r="AI3059" t="s">
        <v>86</v>
      </c>
      <c r="AJ3059" t="s">
        <v>86</v>
      </c>
      <c r="AK3059" t="s">
        <v>86</v>
      </c>
      <c r="AL3059" t="s">
        <v>86</v>
      </c>
      <c r="AM3059" t="s">
        <v>86</v>
      </c>
      <c r="AN3059" t="s">
        <v>86</v>
      </c>
      <c r="AO3059" t="s">
        <v>86</v>
      </c>
      <c r="AP3059" t="s">
        <v>86</v>
      </c>
      <c r="AQ3059" t="s">
        <v>86</v>
      </c>
      <c r="AR3059" t="s">
        <v>86</v>
      </c>
      <c r="AS3059" t="s">
        <v>86</v>
      </c>
      <c r="AT3059" t="s">
        <v>86</v>
      </c>
      <c r="AU3059" t="s">
        <v>86</v>
      </c>
      <c r="AV3059" t="s">
        <v>86</v>
      </c>
      <c r="AW3059" t="s">
        <v>86</v>
      </c>
      <c r="AX3059" t="s">
        <v>86</v>
      </c>
      <c r="AY3059" t="s">
        <v>86</v>
      </c>
      <c r="AZ3059" t="s">
        <v>86</v>
      </c>
      <c r="BA3059" t="s">
        <v>86</v>
      </c>
      <c r="BB3059" t="s">
        <v>86</v>
      </c>
      <c r="BC3059" t="s">
        <v>86</v>
      </c>
    </row>
    <row r="3060" spans="1:55" x14ac:dyDescent="0.3">
      <c r="A3060" t="s">
        <v>55</v>
      </c>
      <c r="B3060" t="s">
        <v>86</v>
      </c>
      <c r="C3060" t="s">
        <v>2964</v>
      </c>
      <c r="D3060">
        <v>22110423701</v>
      </c>
      <c r="E3060" t="s">
        <v>2965</v>
      </c>
      <c r="F3060" t="s">
        <v>58</v>
      </c>
      <c r="G3060" t="s">
        <v>59</v>
      </c>
      <c r="H3060" t="s">
        <v>86</v>
      </c>
      <c r="I3060" t="s">
        <v>86</v>
      </c>
      <c r="J3060" t="s">
        <v>86</v>
      </c>
      <c r="K3060" t="s">
        <v>86</v>
      </c>
      <c r="L3060" t="s">
        <v>86</v>
      </c>
      <c r="M3060" t="s">
        <v>86</v>
      </c>
      <c r="N3060" t="s">
        <v>86</v>
      </c>
      <c r="O3060" t="s">
        <v>86</v>
      </c>
      <c r="P3060" t="s">
        <v>86</v>
      </c>
      <c r="Q3060" t="s">
        <v>86</v>
      </c>
      <c r="R3060" t="s">
        <v>86</v>
      </c>
      <c r="S3060" t="s">
        <v>86</v>
      </c>
      <c r="T3060" t="s">
        <v>86</v>
      </c>
      <c r="U3060" t="s">
        <v>86</v>
      </c>
      <c r="V3060" t="s">
        <v>86</v>
      </c>
      <c r="W3060" t="s">
        <v>86</v>
      </c>
      <c r="X3060" t="s">
        <v>86</v>
      </c>
      <c r="Y3060" t="s">
        <v>86</v>
      </c>
      <c r="Z3060" t="s">
        <v>86</v>
      </c>
      <c r="AA3060" t="s">
        <v>86</v>
      </c>
      <c r="AB3060" t="s">
        <v>86</v>
      </c>
      <c r="AC3060" t="s">
        <v>86</v>
      </c>
      <c r="AD3060" t="s">
        <v>86</v>
      </c>
      <c r="AE3060" t="s">
        <v>86</v>
      </c>
      <c r="AF3060" t="s">
        <v>86</v>
      </c>
      <c r="AG3060" t="s">
        <v>86</v>
      </c>
      <c r="AH3060" t="s">
        <v>86</v>
      </c>
      <c r="AI3060" t="s">
        <v>86</v>
      </c>
      <c r="AJ3060" t="s">
        <v>86</v>
      </c>
      <c r="AK3060" t="s">
        <v>86</v>
      </c>
      <c r="AL3060" t="s">
        <v>86</v>
      </c>
      <c r="AM3060" t="s">
        <v>86</v>
      </c>
      <c r="AN3060" t="s">
        <v>86</v>
      </c>
      <c r="AO3060" t="s">
        <v>86</v>
      </c>
      <c r="AP3060" t="s">
        <v>86</v>
      </c>
      <c r="AQ3060" t="s">
        <v>86</v>
      </c>
      <c r="AR3060" t="s">
        <v>86</v>
      </c>
      <c r="AS3060" t="s">
        <v>86</v>
      </c>
      <c r="AT3060" t="s">
        <v>86</v>
      </c>
      <c r="AU3060" t="s">
        <v>86</v>
      </c>
      <c r="AV3060" t="s">
        <v>86</v>
      </c>
      <c r="AW3060" t="s">
        <v>86</v>
      </c>
      <c r="AX3060" t="s">
        <v>86</v>
      </c>
      <c r="AY3060" t="s">
        <v>86</v>
      </c>
      <c r="AZ3060" t="s">
        <v>86</v>
      </c>
      <c r="BA3060" t="s">
        <v>86</v>
      </c>
      <c r="BB3060" t="s">
        <v>86</v>
      </c>
      <c r="BC3060" t="s">
        <v>86</v>
      </c>
    </row>
    <row r="3061" spans="1:55" x14ac:dyDescent="0.3">
      <c r="A3061" t="s">
        <v>55</v>
      </c>
      <c r="B3061" t="s">
        <v>86</v>
      </c>
      <c r="C3061" t="s">
        <v>2964</v>
      </c>
      <c r="D3061">
        <v>22110423702</v>
      </c>
      <c r="E3061" t="s">
        <v>2966</v>
      </c>
      <c r="F3061" t="s">
        <v>133</v>
      </c>
      <c r="G3061" t="s">
        <v>59</v>
      </c>
      <c r="H3061" t="s">
        <v>86</v>
      </c>
      <c r="I3061" t="s">
        <v>86</v>
      </c>
      <c r="J3061" t="s">
        <v>86</v>
      </c>
      <c r="K3061" t="s">
        <v>86</v>
      </c>
      <c r="L3061" t="s">
        <v>86</v>
      </c>
      <c r="M3061" t="s">
        <v>86</v>
      </c>
      <c r="N3061" t="s">
        <v>86</v>
      </c>
      <c r="O3061" t="s">
        <v>86</v>
      </c>
      <c r="P3061" t="s">
        <v>86</v>
      </c>
      <c r="Q3061" t="s">
        <v>86</v>
      </c>
      <c r="R3061" t="s">
        <v>86</v>
      </c>
      <c r="S3061" t="s">
        <v>86</v>
      </c>
      <c r="T3061" t="s">
        <v>86</v>
      </c>
      <c r="U3061" t="s">
        <v>86</v>
      </c>
      <c r="V3061" t="s">
        <v>86</v>
      </c>
      <c r="W3061" t="s">
        <v>86</v>
      </c>
      <c r="X3061" t="s">
        <v>86</v>
      </c>
      <c r="Y3061" t="s">
        <v>86</v>
      </c>
      <c r="Z3061" t="s">
        <v>86</v>
      </c>
      <c r="AA3061" t="s">
        <v>86</v>
      </c>
      <c r="AB3061" t="s">
        <v>86</v>
      </c>
      <c r="AC3061" t="s">
        <v>86</v>
      </c>
      <c r="AD3061" t="s">
        <v>86</v>
      </c>
      <c r="AE3061" t="s">
        <v>86</v>
      </c>
      <c r="AF3061" t="s">
        <v>86</v>
      </c>
      <c r="AG3061" t="s">
        <v>86</v>
      </c>
      <c r="AH3061" t="s">
        <v>86</v>
      </c>
      <c r="AI3061" t="s">
        <v>86</v>
      </c>
      <c r="AJ3061" t="s">
        <v>86</v>
      </c>
      <c r="AK3061" t="s">
        <v>86</v>
      </c>
      <c r="AL3061" t="s">
        <v>86</v>
      </c>
      <c r="AM3061" t="s">
        <v>86</v>
      </c>
      <c r="AN3061" t="s">
        <v>86</v>
      </c>
      <c r="AO3061" t="s">
        <v>86</v>
      </c>
      <c r="AP3061" t="s">
        <v>86</v>
      </c>
      <c r="AQ3061" t="s">
        <v>86</v>
      </c>
      <c r="AR3061" t="s">
        <v>86</v>
      </c>
      <c r="AS3061" t="s">
        <v>86</v>
      </c>
      <c r="AT3061" t="s">
        <v>86</v>
      </c>
      <c r="AU3061" t="s">
        <v>86</v>
      </c>
      <c r="AV3061" t="s">
        <v>86</v>
      </c>
      <c r="AW3061" t="s">
        <v>86</v>
      </c>
      <c r="AX3061" t="s">
        <v>86</v>
      </c>
      <c r="AY3061" t="s">
        <v>86</v>
      </c>
      <c r="AZ3061" t="s">
        <v>86</v>
      </c>
      <c r="BA3061" t="s">
        <v>86</v>
      </c>
      <c r="BB3061" t="s">
        <v>86</v>
      </c>
      <c r="BC3061" t="s">
        <v>86</v>
      </c>
    </row>
    <row r="3062" spans="1:55" x14ac:dyDescent="0.3">
      <c r="A3062" t="s">
        <v>55</v>
      </c>
      <c r="B3062" t="s">
        <v>86</v>
      </c>
      <c r="C3062" t="s">
        <v>2967</v>
      </c>
      <c r="D3062">
        <v>22110423903</v>
      </c>
      <c r="E3062" t="s">
        <v>2968</v>
      </c>
      <c r="F3062" t="s">
        <v>133</v>
      </c>
      <c r="G3062" t="s">
        <v>89</v>
      </c>
      <c r="H3062" t="s">
        <v>86</v>
      </c>
      <c r="I3062" t="s">
        <v>86</v>
      </c>
      <c r="J3062" t="s">
        <v>86</v>
      </c>
      <c r="K3062" t="s">
        <v>86</v>
      </c>
      <c r="L3062" t="s">
        <v>86</v>
      </c>
      <c r="M3062" t="s">
        <v>86</v>
      </c>
      <c r="N3062" t="s">
        <v>86</v>
      </c>
      <c r="O3062" t="s">
        <v>86</v>
      </c>
      <c r="P3062" t="s">
        <v>86</v>
      </c>
      <c r="Q3062" t="s">
        <v>86</v>
      </c>
      <c r="R3062" t="s">
        <v>86</v>
      </c>
      <c r="S3062" t="s">
        <v>86</v>
      </c>
      <c r="T3062" t="s">
        <v>86</v>
      </c>
      <c r="U3062" t="s">
        <v>86</v>
      </c>
      <c r="V3062" t="s">
        <v>86</v>
      </c>
      <c r="W3062" t="s">
        <v>86</v>
      </c>
      <c r="X3062" t="s">
        <v>86</v>
      </c>
      <c r="Y3062" t="s">
        <v>86</v>
      </c>
      <c r="Z3062" t="s">
        <v>86</v>
      </c>
      <c r="AA3062" t="s">
        <v>86</v>
      </c>
      <c r="AB3062" t="s">
        <v>86</v>
      </c>
      <c r="AC3062" t="s">
        <v>86</v>
      </c>
      <c r="AD3062" t="s">
        <v>86</v>
      </c>
      <c r="AE3062" t="s">
        <v>86</v>
      </c>
      <c r="AF3062" t="s">
        <v>86</v>
      </c>
      <c r="AG3062" t="s">
        <v>86</v>
      </c>
      <c r="AH3062" t="s">
        <v>86</v>
      </c>
      <c r="AI3062" t="s">
        <v>86</v>
      </c>
      <c r="AJ3062" t="s">
        <v>86</v>
      </c>
      <c r="AK3062" t="s">
        <v>86</v>
      </c>
      <c r="AL3062" t="s">
        <v>86</v>
      </c>
      <c r="AM3062" t="s">
        <v>86</v>
      </c>
      <c r="AN3062" t="s">
        <v>86</v>
      </c>
      <c r="AO3062" t="s">
        <v>86</v>
      </c>
      <c r="AP3062" t="s">
        <v>86</v>
      </c>
      <c r="AQ3062" t="s">
        <v>86</v>
      </c>
      <c r="AR3062" t="s">
        <v>86</v>
      </c>
      <c r="AS3062" t="s">
        <v>86</v>
      </c>
      <c r="AT3062" t="s">
        <v>86</v>
      </c>
      <c r="AU3062" t="s">
        <v>86</v>
      </c>
      <c r="AV3062" t="s">
        <v>86</v>
      </c>
      <c r="AW3062" t="s">
        <v>86</v>
      </c>
      <c r="AX3062" t="s">
        <v>86</v>
      </c>
      <c r="AY3062" t="s">
        <v>86</v>
      </c>
      <c r="AZ3062" t="s">
        <v>86</v>
      </c>
      <c r="BA3062" t="s">
        <v>86</v>
      </c>
      <c r="BB3062" t="s">
        <v>86</v>
      </c>
      <c r="BC3062" t="s">
        <v>86</v>
      </c>
    </row>
    <row r="3063" spans="1:55" x14ac:dyDescent="0.3">
      <c r="A3063" t="s">
        <v>55</v>
      </c>
      <c r="B3063" t="s">
        <v>86</v>
      </c>
      <c r="C3063" t="s">
        <v>2967</v>
      </c>
      <c r="D3063">
        <v>22110423905</v>
      </c>
      <c r="E3063" t="s">
        <v>2969</v>
      </c>
      <c r="F3063" t="s">
        <v>58</v>
      </c>
      <c r="G3063" t="s">
        <v>86</v>
      </c>
      <c r="H3063" t="s">
        <v>86</v>
      </c>
      <c r="I3063" t="s">
        <v>86</v>
      </c>
      <c r="J3063" t="s">
        <v>86</v>
      </c>
      <c r="K3063" t="s">
        <v>86</v>
      </c>
      <c r="L3063" t="s">
        <v>86</v>
      </c>
      <c r="M3063" t="s">
        <v>86</v>
      </c>
      <c r="N3063" t="s">
        <v>86</v>
      </c>
      <c r="O3063" t="s">
        <v>86</v>
      </c>
      <c r="P3063" t="s">
        <v>86</v>
      </c>
      <c r="Q3063" t="s">
        <v>86</v>
      </c>
      <c r="R3063" t="s">
        <v>86</v>
      </c>
      <c r="S3063" t="s">
        <v>86</v>
      </c>
      <c r="T3063" t="s">
        <v>86</v>
      </c>
      <c r="U3063" t="s">
        <v>86</v>
      </c>
      <c r="V3063" t="s">
        <v>86</v>
      </c>
      <c r="W3063" t="s">
        <v>86</v>
      </c>
      <c r="X3063" t="s">
        <v>86</v>
      </c>
      <c r="Y3063" t="s">
        <v>86</v>
      </c>
      <c r="Z3063" t="s">
        <v>86</v>
      </c>
      <c r="AA3063" t="s">
        <v>86</v>
      </c>
      <c r="AB3063" t="s">
        <v>86</v>
      </c>
      <c r="AC3063" t="s">
        <v>86</v>
      </c>
      <c r="AD3063" t="s">
        <v>86</v>
      </c>
      <c r="AE3063" t="s">
        <v>86</v>
      </c>
      <c r="AF3063" t="s">
        <v>86</v>
      </c>
      <c r="AG3063" t="s">
        <v>86</v>
      </c>
      <c r="AH3063" t="s">
        <v>86</v>
      </c>
      <c r="AI3063" t="s">
        <v>86</v>
      </c>
      <c r="AJ3063" t="s">
        <v>86</v>
      </c>
      <c r="AK3063" t="s">
        <v>86</v>
      </c>
      <c r="AL3063" t="s">
        <v>86</v>
      </c>
      <c r="AM3063" t="s">
        <v>86</v>
      </c>
      <c r="AN3063" t="s">
        <v>86</v>
      </c>
      <c r="AO3063" t="s">
        <v>86</v>
      </c>
      <c r="AP3063" t="s">
        <v>86</v>
      </c>
      <c r="AQ3063" t="s">
        <v>86</v>
      </c>
      <c r="AR3063" t="s">
        <v>86</v>
      </c>
      <c r="AS3063" t="s">
        <v>86</v>
      </c>
      <c r="AT3063" t="s">
        <v>86</v>
      </c>
      <c r="AU3063" t="s">
        <v>86</v>
      </c>
      <c r="AV3063" t="s">
        <v>86</v>
      </c>
      <c r="AW3063" t="s">
        <v>86</v>
      </c>
      <c r="AX3063" t="s">
        <v>86</v>
      </c>
      <c r="AY3063" t="s">
        <v>86</v>
      </c>
      <c r="AZ3063" t="s">
        <v>86</v>
      </c>
      <c r="BA3063" t="s">
        <v>86</v>
      </c>
      <c r="BB3063" t="s">
        <v>86</v>
      </c>
      <c r="BC3063" t="s">
        <v>86</v>
      </c>
    </row>
    <row r="3064" spans="1:55" x14ac:dyDescent="0.3">
      <c r="A3064" t="s">
        <v>55</v>
      </c>
      <c r="B3064" t="s">
        <v>86</v>
      </c>
      <c r="C3064" t="s">
        <v>2970</v>
      </c>
      <c r="D3064">
        <v>22110424102</v>
      </c>
      <c r="E3064" t="s">
        <v>2971</v>
      </c>
      <c r="F3064" t="s">
        <v>177</v>
      </c>
      <c r="G3064" t="s">
        <v>89</v>
      </c>
      <c r="H3064" t="s">
        <v>86</v>
      </c>
      <c r="I3064" t="s">
        <v>86</v>
      </c>
      <c r="J3064" t="s">
        <v>86</v>
      </c>
      <c r="K3064" t="s">
        <v>86</v>
      </c>
      <c r="L3064" t="s">
        <v>86</v>
      </c>
      <c r="M3064" t="s">
        <v>86</v>
      </c>
      <c r="N3064" t="s">
        <v>86</v>
      </c>
      <c r="O3064" t="s">
        <v>86</v>
      </c>
      <c r="P3064" t="s">
        <v>86</v>
      </c>
      <c r="Q3064" t="s">
        <v>86</v>
      </c>
      <c r="R3064" t="s">
        <v>86</v>
      </c>
      <c r="S3064" t="s">
        <v>86</v>
      </c>
      <c r="T3064" t="s">
        <v>86</v>
      </c>
      <c r="U3064" t="s">
        <v>86</v>
      </c>
      <c r="V3064" t="s">
        <v>86</v>
      </c>
      <c r="W3064" t="s">
        <v>86</v>
      </c>
      <c r="X3064" t="s">
        <v>86</v>
      </c>
      <c r="Y3064" t="s">
        <v>86</v>
      </c>
      <c r="Z3064" t="s">
        <v>86</v>
      </c>
      <c r="AA3064" t="s">
        <v>86</v>
      </c>
      <c r="AB3064" t="s">
        <v>86</v>
      </c>
      <c r="AC3064" t="s">
        <v>86</v>
      </c>
      <c r="AD3064" t="s">
        <v>86</v>
      </c>
      <c r="AE3064" t="s">
        <v>86</v>
      </c>
      <c r="AF3064" t="s">
        <v>86</v>
      </c>
      <c r="AG3064" t="s">
        <v>86</v>
      </c>
      <c r="AH3064" t="s">
        <v>86</v>
      </c>
      <c r="AI3064" t="s">
        <v>86</v>
      </c>
      <c r="AJ3064" t="s">
        <v>86</v>
      </c>
      <c r="AK3064" t="s">
        <v>86</v>
      </c>
      <c r="AL3064" t="s">
        <v>86</v>
      </c>
      <c r="AM3064" t="s">
        <v>86</v>
      </c>
      <c r="AN3064" t="s">
        <v>86</v>
      </c>
      <c r="AO3064" t="s">
        <v>86</v>
      </c>
      <c r="AP3064" t="s">
        <v>86</v>
      </c>
      <c r="AQ3064" t="s">
        <v>86</v>
      </c>
      <c r="AR3064" t="s">
        <v>86</v>
      </c>
      <c r="AS3064" t="s">
        <v>86</v>
      </c>
      <c r="AT3064" t="s">
        <v>86</v>
      </c>
      <c r="AU3064" t="s">
        <v>86</v>
      </c>
      <c r="AV3064" t="s">
        <v>86</v>
      </c>
      <c r="AW3064" t="s">
        <v>86</v>
      </c>
      <c r="AX3064" t="s">
        <v>86</v>
      </c>
      <c r="AY3064" t="s">
        <v>86</v>
      </c>
      <c r="AZ3064" t="s">
        <v>86</v>
      </c>
      <c r="BA3064" t="s">
        <v>86</v>
      </c>
      <c r="BB3064" t="s">
        <v>86</v>
      </c>
      <c r="BC3064" t="s">
        <v>86</v>
      </c>
    </row>
    <row r="3065" spans="1:55" x14ac:dyDescent="0.3">
      <c r="A3065" t="s">
        <v>55</v>
      </c>
      <c r="B3065" t="s">
        <v>55</v>
      </c>
      <c r="C3065" t="s">
        <v>378</v>
      </c>
      <c r="D3065">
        <v>22110424103</v>
      </c>
      <c r="E3065" t="s">
        <v>1174</v>
      </c>
      <c r="F3065" t="s">
        <v>133</v>
      </c>
      <c r="G3065" t="s">
        <v>59</v>
      </c>
      <c r="H3065">
        <v>5</v>
      </c>
      <c r="J3065" t="s">
        <v>110</v>
      </c>
      <c r="K3065" t="s">
        <v>2972</v>
      </c>
      <c r="L3065" t="s">
        <v>86</v>
      </c>
      <c r="M3065" t="s">
        <v>86</v>
      </c>
      <c r="N3065" t="s">
        <v>86</v>
      </c>
      <c r="O3065" t="s">
        <v>86</v>
      </c>
      <c r="P3065" t="s">
        <v>86</v>
      </c>
      <c r="Q3065" t="s">
        <v>86</v>
      </c>
      <c r="R3065" t="s">
        <v>86</v>
      </c>
      <c r="S3065" t="s">
        <v>86</v>
      </c>
      <c r="T3065" t="s">
        <v>86</v>
      </c>
      <c r="U3065" t="s">
        <v>86</v>
      </c>
      <c r="V3065" t="s">
        <v>86</v>
      </c>
      <c r="W3065" t="s">
        <v>86</v>
      </c>
      <c r="X3065" t="s">
        <v>86</v>
      </c>
      <c r="Y3065" t="s">
        <v>86</v>
      </c>
      <c r="Z3065" t="s">
        <v>86</v>
      </c>
      <c r="AA3065" t="s">
        <v>86</v>
      </c>
      <c r="AB3065" t="s">
        <v>86</v>
      </c>
      <c r="AC3065" t="s">
        <v>86</v>
      </c>
      <c r="AD3065" t="s">
        <v>86</v>
      </c>
      <c r="AE3065" t="s">
        <v>86</v>
      </c>
      <c r="AF3065" t="s">
        <v>86</v>
      </c>
      <c r="AG3065" t="s">
        <v>86</v>
      </c>
      <c r="AH3065" t="s">
        <v>86</v>
      </c>
      <c r="AI3065" t="s">
        <v>86</v>
      </c>
      <c r="AJ3065" t="s">
        <v>86</v>
      </c>
      <c r="AK3065" t="s">
        <v>86</v>
      </c>
      <c r="AL3065" t="s">
        <v>86</v>
      </c>
      <c r="AM3065" t="s">
        <v>86</v>
      </c>
      <c r="AN3065" t="s">
        <v>86</v>
      </c>
      <c r="AO3065" t="s">
        <v>86</v>
      </c>
      <c r="AP3065" t="s">
        <v>86</v>
      </c>
      <c r="AQ3065" t="s">
        <v>86</v>
      </c>
      <c r="AR3065" t="s">
        <v>86</v>
      </c>
      <c r="AS3065" t="s">
        <v>86</v>
      </c>
      <c r="AT3065" t="s">
        <v>86</v>
      </c>
      <c r="AU3065" t="s">
        <v>86</v>
      </c>
      <c r="AV3065" t="s">
        <v>86</v>
      </c>
      <c r="AW3065" t="s">
        <v>86</v>
      </c>
      <c r="AX3065" t="s">
        <v>86</v>
      </c>
      <c r="AY3065" t="s">
        <v>86</v>
      </c>
      <c r="AZ3065" t="s">
        <v>86</v>
      </c>
      <c r="BA3065" t="s">
        <v>86</v>
      </c>
      <c r="BB3065" t="s">
        <v>86</v>
      </c>
      <c r="BC3065" t="s">
        <v>86</v>
      </c>
    </row>
    <row r="3066" spans="1:55" x14ac:dyDescent="0.3">
      <c r="A3066" t="s">
        <v>55</v>
      </c>
      <c r="B3066" t="s">
        <v>86</v>
      </c>
      <c r="C3066" t="s">
        <v>2970</v>
      </c>
      <c r="D3066">
        <v>22110424104</v>
      </c>
      <c r="E3066" t="s">
        <v>2973</v>
      </c>
      <c r="F3066" t="s">
        <v>177</v>
      </c>
      <c r="G3066" t="s">
        <v>89</v>
      </c>
      <c r="H3066" t="s">
        <v>86</v>
      </c>
      <c r="I3066" t="s">
        <v>86</v>
      </c>
      <c r="J3066" t="s">
        <v>86</v>
      </c>
      <c r="K3066" t="s">
        <v>86</v>
      </c>
      <c r="L3066" t="s">
        <v>86</v>
      </c>
      <c r="M3066" t="s">
        <v>86</v>
      </c>
      <c r="N3066" t="s">
        <v>86</v>
      </c>
      <c r="O3066" t="s">
        <v>86</v>
      </c>
      <c r="P3066" t="s">
        <v>86</v>
      </c>
      <c r="Q3066" t="s">
        <v>86</v>
      </c>
      <c r="R3066" t="s">
        <v>86</v>
      </c>
      <c r="S3066" t="s">
        <v>86</v>
      </c>
      <c r="T3066" t="s">
        <v>86</v>
      </c>
      <c r="U3066" t="s">
        <v>86</v>
      </c>
      <c r="V3066" t="s">
        <v>86</v>
      </c>
      <c r="W3066" t="s">
        <v>86</v>
      </c>
      <c r="X3066" t="s">
        <v>86</v>
      </c>
      <c r="Y3066" t="s">
        <v>86</v>
      </c>
      <c r="Z3066" t="s">
        <v>86</v>
      </c>
      <c r="AA3066" t="s">
        <v>86</v>
      </c>
      <c r="AB3066" t="s">
        <v>86</v>
      </c>
      <c r="AC3066" t="s">
        <v>86</v>
      </c>
      <c r="AD3066" t="s">
        <v>86</v>
      </c>
      <c r="AE3066" t="s">
        <v>86</v>
      </c>
      <c r="AF3066" t="s">
        <v>86</v>
      </c>
      <c r="AG3066" t="s">
        <v>86</v>
      </c>
      <c r="AH3066" t="s">
        <v>86</v>
      </c>
      <c r="AI3066" t="s">
        <v>86</v>
      </c>
      <c r="AJ3066" t="s">
        <v>86</v>
      </c>
      <c r="AK3066" t="s">
        <v>86</v>
      </c>
      <c r="AL3066" t="s">
        <v>86</v>
      </c>
      <c r="AM3066" t="s">
        <v>86</v>
      </c>
      <c r="AN3066" t="s">
        <v>86</v>
      </c>
      <c r="AO3066" t="s">
        <v>86</v>
      </c>
      <c r="AP3066" t="s">
        <v>86</v>
      </c>
      <c r="AQ3066" t="s">
        <v>86</v>
      </c>
      <c r="AR3066" t="s">
        <v>86</v>
      </c>
      <c r="AS3066" t="s">
        <v>86</v>
      </c>
      <c r="AT3066" t="s">
        <v>86</v>
      </c>
      <c r="AU3066" t="s">
        <v>86</v>
      </c>
      <c r="AV3066" t="s">
        <v>86</v>
      </c>
      <c r="AW3066" t="s">
        <v>86</v>
      </c>
      <c r="AX3066" t="s">
        <v>86</v>
      </c>
      <c r="AY3066" t="s">
        <v>86</v>
      </c>
      <c r="AZ3066" t="s">
        <v>86</v>
      </c>
      <c r="BA3066" t="s">
        <v>86</v>
      </c>
      <c r="BB3066" t="s">
        <v>86</v>
      </c>
      <c r="BC3066" t="s">
        <v>86</v>
      </c>
    </row>
    <row r="3067" spans="1:55" x14ac:dyDescent="0.3">
      <c r="A3067" t="s">
        <v>55</v>
      </c>
      <c r="B3067" t="s">
        <v>86</v>
      </c>
      <c r="C3067" t="s">
        <v>2970</v>
      </c>
      <c r="D3067">
        <v>22110424106</v>
      </c>
      <c r="E3067" t="s">
        <v>2974</v>
      </c>
      <c r="F3067" t="s">
        <v>177</v>
      </c>
      <c r="G3067" t="s">
        <v>89</v>
      </c>
      <c r="H3067" t="s">
        <v>86</v>
      </c>
      <c r="I3067" t="s">
        <v>86</v>
      </c>
      <c r="J3067" t="s">
        <v>86</v>
      </c>
      <c r="K3067" t="s">
        <v>86</v>
      </c>
      <c r="L3067" t="s">
        <v>86</v>
      </c>
      <c r="M3067" t="s">
        <v>86</v>
      </c>
      <c r="N3067" t="s">
        <v>86</v>
      </c>
      <c r="O3067" t="s">
        <v>86</v>
      </c>
      <c r="P3067" t="s">
        <v>86</v>
      </c>
      <c r="Q3067" t="s">
        <v>86</v>
      </c>
      <c r="R3067" t="s">
        <v>86</v>
      </c>
      <c r="S3067" t="s">
        <v>86</v>
      </c>
      <c r="T3067" t="s">
        <v>86</v>
      </c>
      <c r="U3067" t="s">
        <v>86</v>
      </c>
      <c r="V3067" t="s">
        <v>86</v>
      </c>
      <c r="W3067" t="s">
        <v>86</v>
      </c>
      <c r="X3067" t="s">
        <v>86</v>
      </c>
      <c r="Y3067" t="s">
        <v>86</v>
      </c>
      <c r="Z3067" t="s">
        <v>86</v>
      </c>
      <c r="AA3067" t="s">
        <v>86</v>
      </c>
      <c r="AB3067" t="s">
        <v>86</v>
      </c>
      <c r="AC3067" t="s">
        <v>86</v>
      </c>
      <c r="AD3067" t="s">
        <v>86</v>
      </c>
      <c r="AE3067" t="s">
        <v>86</v>
      </c>
      <c r="AF3067" t="s">
        <v>86</v>
      </c>
      <c r="AG3067" t="s">
        <v>86</v>
      </c>
      <c r="AH3067" t="s">
        <v>86</v>
      </c>
      <c r="AI3067" t="s">
        <v>86</v>
      </c>
      <c r="AJ3067" t="s">
        <v>86</v>
      </c>
      <c r="AK3067" t="s">
        <v>86</v>
      </c>
      <c r="AL3067" t="s">
        <v>86</v>
      </c>
      <c r="AM3067" t="s">
        <v>86</v>
      </c>
      <c r="AN3067" t="s">
        <v>86</v>
      </c>
      <c r="AO3067" t="s">
        <v>86</v>
      </c>
      <c r="AP3067" t="s">
        <v>86</v>
      </c>
      <c r="AQ3067" t="s">
        <v>86</v>
      </c>
      <c r="AR3067" t="s">
        <v>86</v>
      </c>
      <c r="AS3067" t="s">
        <v>86</v>
      </c>
      <c r="AT3067" t="s">
        <v>86</v>
      </c>
      <c r="AU3067" t="s">
        <v>86</v>
      </c>
      <c r="AV3067" t="s">
        <v>86</v>
      </c>
      <c r="AW3067" t="s">
        <v>86</v>
      </c>
      <c r="AX3067" t="s">
        <v>86</v>
      </c>
      <c r="AY3067" t="s">
        <v>86</v>
      </c>
      <c r="AZ3067" t="s">
        <v>86</v>
      </c>
      <c r="BA3067" t="s">
        <v>86</v>
      </c>
      <c r="BB3067" t="s">
        <v>86</v>
      </c>
      <c r="BC3067" t="s">
        <v>86</v>
      </c>
    </row>
    <row r="3068" spans="1:55" x14ac:dyDescent="0.3">
      <c r="A3068" t="s">
        <v>55</v>
      </c>
      <c r="B3068" t="s">
        <v>86</v>
      </c>
      <c r="C3068" t="s">
        <v>2970</v>
      </c>
      <c r="D3068">
        <v>22110424111</v>
      </c>
      <c r="E3068" t="s">
        <v>2975</v>
      </c>
      <c r="F3068" t="s">
        <v>58</v>
      </c>
      <c r="G3068" t="s">
        <v>89</v>
      </c>
      <c r="H3068" t="s">
        <v>86</v>
      </c>
      <c r="I3068" t="s">
        <v>86</v>
      </c>
      <c r="J3068" t="s">
        <v>86</v>
      </c>
      <c r="K3068" t="s">
        <v>86</v>
      </c>
      <c r="L3068" t="s">
        <v>86</v>
      </c>
      <c r="M3068" t="s">
        <v>86</v>
      </c>
      <c r="N3068" t="s">
        <v>86</v>
      </c>
      <c r="O3068" t="s">
        <v>86</v>
      </c>
      <c r="P3068" t="s">
        <v>86</v>
      </c>
      <c r="Q3068" t="s">
        <v>86</v>
      </c>
      <c r="R3068" t="s">
        <v>86</v>
      </c>
      <c r="S3068" t="s">
        <v>86</v>
      </c>
      <c r="T3068" t="s">
        <v>86</v>
      </c>
      <c r="U3068" t="s">
        <v>86</v>
      </c>
      <c r="V3068" t="s">
        <v>86</v>
      </c>
      <c r="W3068" t="s">
        <v>86</v>
      </c>
      <c r="X3068" t="s">
        <v>86</v>
      </c>
      <c r="Y3068" t="s">
        <v>86</v>
      </c>
      <c r="Z3068" t="s">
        <v>86</v>
      </c>
      <c r="AA3068" t="s">
        <v>86</v>
      </c>
      <c r="AB3068" t="s">
        <v>86</v>
      </c>
      <c r="AC3068" t="s">
        <v>86</v>
      </c>
      <c r="AD3068" t="s">
        <v>86</v>
      </c>
      <c r="AE3068" t="s">
        <v>86</v>
      </c>
      <c r="AF3068" t="s">
        <v>86</v>
      </c>
      <c r="AG3068" t="s">
        <v>86</v>
      </c>
      <c r="AH3068" t="s">
        <v>86</v>
      </c>
      <c r="AI3068" t="s">
        <v>86</v>
      </c>
      <c r="AJ3068" t="s">
        <v>86</v>
      </c>
      <c r="AK3068" t="s">
        <v>86</v>
      </c>
      <c r="AL3068" t="s">
        <v>86</v>
      </c>
      <c r="AM3068" t="s">
        <v>86</v>
      </c>
      <c r="AN3068" t="s">
        <v>86</v>
      </c>
      <c r="AO3068" t="s">
        <v>86</v>
      </c>
      <c r="AP3068" t="s">
        <v>86</v>
      </c>
      <c r="AQ3068" t="s">
        <v>86</v>
      </c>
      <c r="AR3068" t="s">
        <v>86</v>
      </c>
      <c r="AS3068" t="s">
        <v>86</v>
      </c>
      <c r="AT3068" t="s">
        <v>86</v>
      </c>
      <c r="AU3068" t="s">
        <v>86</v>
      </c>
      <c r="AV3068" t="s">
        <v>86</v>
      </c>
      <c r="AW3068" t="s">
        <v>86</v>
      </c>
      <c r="AX3068" t="s">
        <v>86</v>
      </c>
      <c r="AY3068" t="s">
        <v>86</v>
      </c>
      <c r="AZ3068" t="s">
        <v>86</v>
      </c>
      <c r="BA3068" t="s">
        <v>86</v>
      </c>
      <c r="BB3068" t="s">
        <v>86</v>
      </c>
      <c r="BC3068" t="s">
        <v>86</v>
      </c>
    </row>
    <row r="3069" spans="1:55" x14ac:dyDescent="0.3">
      <c r="A3069" t="s">
        <v>55</v>
      </c>
      <c r="B3069" t="s">
        <v>86</v>
      </c>
      <c r="C3069" t="s">
        <v>2970</v>
      </c>
      <c r="D3069">
        <v>22110424113</v>
      </c>
      <c r="E3069" t="s">
        <v>2976</v>
      </c>
      <c r="F3069" t="s">
        <v>133</v>
      </c>
      <c r="G3069" t="s">
        <v>89</v>
      </c>
      <c r="H3069" t="s">
        <v>86</v>
      </c>
      <c r="I3069" t="s">
        <v>86</v>
      </c>
      <c r="J3069" t="s">
        <v>86</v>
      </c>
      <c r="K3069" t="s">
        <v>86</v>
      </c>
      <c r="L3069" t="s">
        <v>86</v>
      </c>
      <c r="M3069" t="s">
        <v>86</v>
      </c>
      <c r="N3069" t="s">
        <v>86</v>
      </c>
      <c r="O3069" t="s">
        <v>86</v>
      </c>
      <c r="P3069" t="s">
        <v>86</v>
      </c>
      <c r="Q3069" t="s">
        <v>86</v>
      </c>
      <c r="R3069" t="s">
        <v>86</v>
      </c>
      <c r="S3069" t="s">
        <v>86</v>
      </c>
      <c r="T3069" t="s">
        <v>86</v>
      </c>
      <c r="U3069" t="s">
        <v>86</v>
      </c>
      <c r="V3069" t="s">
        <v>86</v>
      </c>
      <c r="W3069" t="s">
        <v>86</v>
      </c>
      <c r="X3069" t="s">
        <v>86</v>
      </c>
      <c r="Y3069" t="s">
        <v>86</v>
      </c>
      <c r="Z3069" t="s">
        <v>86</v>
      </c>
      <c r="AA3069" t="s">
        <v>86</v>
      </c>
      <c r="AB3069" t="s">
        <v>86</v>
      </c>
      <c r="AC3069" t="s">
        <v>86</v>
      </c>
      <c r="AD3069" t="s">
        <v>86</v>
      </c>
      <c r="AE3069" t="s">
        <v>86</v>
      </c>
      <c r="AF3069" t="s">
        <v>86</v>
      </c>
      <c r="AG3069" t="s">
        <v>86</v>
      </c>
      <c r="AH3069" t="s">
        <v>86</v>
      </c>
      <c r="AI3069" t="s">
        <v>86</v>
      </c>
      <c r="AJ3069" t="s">
        <v>86</v>
      </c>
      <c r="AK3069" t="s">
        <v>86</v>
      </c>
      <c r="AL3069" t="s">
        <v>86</v>
      </c>
      <c r="AM3069" t="s">
        <v>86</v>
      </c>
      <c r="AN3069" t="s">
        <v>86</v>
      </c>
      <c r="AO3069" t="s">
        <v>86</v>
      </c>
      <c r="AP3069" t="s">
        <v>86</v>
      </c>
      <c r="AQ3069" t="s">
        <v>86</v>
      </c>
      <c r="AR3069" t="s">
        <v>86</v>
      </c>
      <c r="AS3069" t="s">
        <v>86</v>
      </c>
      <c r="AT3069" t="s">
        <v>86</v>
      </c>
      <c r="AU3069" t="s">
        <v>86</v>
      </c>
      <c r="AV3069" t="s">
        <v>86</v>
      </c>
      <c r="AW3069" t="s">
        <v>86</v>
      </c>
      <c r="AX3069" t="s">
        <v>86</v>
      </c>
      <c r="AY3069" t="s">
        <v>86</v>
      </c>
      <c r="AZ3069" t="s">
        <v>86</v>
      </c>
      <c r="BA3069" t="s">
        <v>86</v>
      </c>
      <c r="BB3069" t="s">
        <v>86</v>
      </c>
      <c r="BC3069" t="s">
        <v>86</v>
      </c>
    </row>
    <row r="3070" spans="1:55" x14ac:dyDescent="0.3">
      <c r="A3070" t="s">
        <v>55</v>
      </c>
      <c r="B3070" t="s">
        <v>86</v>
      </c>
      <c r="C3070" t="s">
        <v>2970</v>
      </c>
      <c r="D3070">
        <v>22110424114</v>
      </c>
      <c r="E3070" t="s">
        <v>2977</v>
      </c>
      <c r="F3070" t="s">
        <v>58</v>
      </c>
      <c r="G3070" t="s">
        <v>89</v>
      </c>
      <c r="H3070" t="s">
        <v>86</v>
      </c>
      <c r="I3070" t="s">
        <v>86</v>
      </c>
      <c r="J3070" t="s">
        <v>86</v>
      </c>
      <c r="K3070" t="s">
        <v>86</v>
      </c>
      <c r="L3070" t="s">
        <v>86</v>
      </c>
      <c r="M3070" t="s">
        <v>86</v>
      </c>
      <c r="N3070" t="s">
        <v>86</v>
      </c>
      <c r="O3070" t="s">
        <v>86</v>
      </c>
      <c r="P3070" t="s">
        <v>86</v>
      </c>
      <c r="Q3070" t="s">
        <v>86</v>
      </c>
      <c r="R3070" t="s">
        <v>86</v>
      </c>
      <c r="S3070" t="s">
        <v>86</v>
      </c>
      <c r="T3070" t="s">
        <v>86</v>
      </c>
      <c r="U3070" t="s">
        <v>86</v>
      </c>
      <c r="V3070" t="s">
        <v>86</v>
      </c>
      <c r="W3070" t="s">
        <v>86</v>
      </c>
      <c r="X3070" t="s">
        <v>86</v>
      </c>
      <c r="Y3070" t="s">
        <v>86</v>
      </c>
      <c r="Z3070" t="s">
        <v>86</v>
      </c>
      <c r="AA3070" t="s">
        <v>86</v>
      </c>
      <c r="AB3070" t="s">
        <v>86</v>
      </c>
      <c r="AC3070" t="s">
        <v>86</v>
      </c>
      <c r="AD3070" t="s">
        <v>86</v>
      </c>
      <c r="AE3070" t="s">
        <v>86</v>
      </c>
      <c r="AF3070" t="s">
        <v>86</v>
      </c>
      <c r="AG3070" t="s">
        <v>86</v>
      </c>
      <c r="AH3070" t="s">
        <v>86</v>
      </c>
      <c r="AI3070" t="s">
        <v>86</v>
      </c>
      <c r="AJ3070" t="s">
        <v>86</v>
      </c>
      <c r="AK3070" t="s">
        <v>86</v>
      </c>
      <c r="AL3070" t="s">
        <v>86</v>
      </c>
      <c r="AM3070" t="s">
        <v>86</v>
      </c>
      <c r="AN3070" t="s">
        <v>86</v>
      </c>
      <c r="AO3070" t="s">
        <v>86</v>
      </c>
      <c r="AP3070" t="s">
        <v>86</v>
      </c>
      <c r="AQ3070" t="s">
        <v>86</v>
      </c>
      <c r="AR3070" t="s">
        <v>86</v>
      </c>
      <c r="AS3070" t="s">
        <v>86</v>
      </c>
      <c r="AT3070" t="s">
        <v>86</v>
      </c>
      <c r="AU3070" t="s">
        <v>86</v>
      </c>
      <c r="AV3070" t="s">
        <v>86</v>
      </c>
      <c r="AW3070" t="s">
        <v>86</v>
      </c>
      <c r="AX3070" t="s">
        <v>86</v>
      </c>
      <c r="AY3070" t="s">
        <v>86</v>
      </c>
      <c r="AZ3070" t="s">
        <v>86</v>
      </c>
      <c r="BA3070" t="s">
        <v>86</v>
      </c>
      <c r="BB3070" t="s">
        <v>86</v>
      </c>
      <c r="BC3070" t="s">
        <v>86</v>
      </c>
    </row>
    <row r="3071" spans="1:55" x14ac:dyDescent="0.3">
      <c r="A3071" t="s">
        <v>55</v>
      </c>
      <c r="B3071" t="s">
        <v>86</v>
      </c>
      <c r="C3071" t="s">
        <v>2978</v>
      </c>
      <c r="D3071">
        <v>22110424401</v>
      </c>
      <c r="E3071" t="s">
        <v>2979</v>
      </c>
      <c r="F3071" t="s">
        <v>58</v>
      </c>
      <c r="G3071" t="s">
        <v>59</v>
      </c>
      <c r="H3071" t="s">
        <v>86</v>
      </c>
      <c r="I3071" t="s">
        <v>86</v>
      </c>
      <c r="J3071" t="s">
        <v>86</v>
      </c>
      <c r="K3071" t="s">
        <v>86</v>
      </c>
      <c r="L3071" t="s">
        <v>86</v>
      </c>
      <c r="M3071" t="s">
        <v>86</v>
      </c>
      <c r="N3071" t="s">
        <v>86</v>
      </c>
      <c r="O3071" t="s">
        <v>86</v>
      </c>
      <c r="P3071" t="s">
        <v>86</v>
      </c>
      <c r="Q3071" t="s">
        <v>86</v>
      </c>
      <c r="R3071" t="s">
        <v>86</v>
      </c>
      <c r="S3071" t="s">
        <v>86</v>
      </c>
      <c r="T3071" t="s">
        <v>86</v>
      </c>
      <c r="U3071" t="s">
        <v>86</v>
      </c>
      <c r="V3071" t="s">
        <v>86</v>
      </c>
      <c r="W3071" t="s">
        <v>86</v>
      </c>
      <c r="X3071" t="s">
        <v>86</v>
      </c>
      <c r="Y3071" t="s">
        <v>86</v>
      </c>
      <c r="Z3071" t="s">
        <v>86</v>
      </c>
      <c r="AA3071" t="s">
        <v>86</v>
      </c>
      <c r="AB3071" t="s">
        <v>86</v>
      </c>
      <c r="AC3071" t="s">
        <v>86</v>
      </c>
      <c r="AD3071" t="s">
        <v>86</v>
      </c>
      <c r="AE3071" t="s">
        <v>86</v>
      </c>
      <c r="AF3071" t="s">
        <v>86</v>
      </c>
      <c r="AG3071" t="s">
        <v>86</v>
      </c>
      <c r="AH3071" t="s">
        <v>86</v>
      </c>
      <c r="AI3071" t="s">
        <v>86</v>
      </c>
      <c r="AJ3071" t="s">
        <v>86</v>
      </c>
      <c r="AK3071" t="s">
        <v>86</v>
      </c>
      <c r="AL3071" t="s">
        <v>86</v>
      </c>
      <c r="AM3071" t="s">
        <v>86</v>
      </c>
      <c r="AN3071" t="s">
        <v>86</v>
      </c>
      <c r="AO3071" t="s">
        <v>86</v>
      </c>
      <c r="AP3071" t="s">
        <v>86</v>
      </c>
      <c r="AQ3071" t="s">
        <v>86</v>
      </c>
      <c r="AR3071" t="s">
        <v>86</v>
      </c>
      <c r="AS3071" t="s">
        <v>86</v>
      </c>
      <c r="AT3071" t="s">
        <v>86</v>
      </c>
      <c r="AU3071" t="s">
        <v>86</v>
      </c>
      <c r="AV3071" t="s">
        <v>86</v>
      </c>
      <c r="AW3071" t="s">
        <v>86</v>
      </c>
      <c r="AX3071" t="s">
        <v>86</v>
      </c>
      <c r="AY3071" t="s">
        <v>86</v>
      </c>
      <c r="AZ3071" t="s">
        <v>86</v>
      </c>
      <c r="BA3071" t="s">
        <v>86</v>
      </c>
      <c r="BB3071" t="s">
        <v>86</v>
      </c>
      <c r="BC3071" t="s">
        <v>86</v>
      </c>
    </row>
    <row r="3072" spans="1:55" x14ac:dyDescent="0.3">
      <c r="A3072" t="s">
        <v>55</v>
      </c>
      <c r="B3072" t="s">
        <v>86</v>
      </c>
      <c r="C3072" t="s">
        <v>2978</v>
      </c>
      <c r="D3072">
        <v>22110424403</v>
      </c>
      <c r="E3072" t="s">
        <v>2980</v>
      </c>
      <c r="F3072" t="s">
        <v>88</v>
      </c>
      <c r="G3072" t="s">
        <v>89</v>
      </c>
      <c r="H3072" t="s">
        <v>86</v>
      </c>
      <c r="I3072" t="s">
        <v>86</v>
      </c>
      <c r="J3072" t="s">
        <v>86</v>
      </c>
      <c r="K3072" t="s">
        <v>86</v>
      </c>
      <c r="L3072" t="s">
        <v>86</v>
      </c>
      <c r="M3072" t="s">
        <v>86</v>
      </c>
      <c r="N3072" t="s">
        <v>86</v>
      </c>
      <c r="O3072" t="s">
        <v>86</v>
      </c>
      <c r="P3072" t="s">
        <v>86</v>
      </c>
      <c r="Q3072" t="s">
        <v>86</v>
      </c>
      <c r="R3072" t="s">
        <v>86</v>
      </c>
      <c r="S3072" t="s">
        <v>86</v>
      </c>
      <c r="T3072" t="s">
        <v>86</v>
      </c>
      <c r="U3072" t="s">
        <v>86</v>
      </c>
      <c r="V3072" t="s">
        <v>86</v>
      </c>
      <c r="W3072" t="s">
        <v>86</v>
      </c>
      <c r="X3072" t="s">
        <v>86</v>
      </c>
      <c r="Y3072" t="s">
        <v>86</v>
      </c>
      <c r="Z3072" t="s">
        <v>86</v>
      </c>
      <c r="AA3072" t="s">
        <v>86</v>
      </c>
      <c r="AB3072" t="s">
        <v>86</v>
      </c>
      <c r="AC3072" t="s">
        <v>86</v>
      </c>
      <c r="AD3072" t="s">
        <v>86</v>
      </c>
      <c r="AE3072" t="s">
        <v>86</v>
      </c>
      <c r="AF3072" t="s">
        <v>86</v>
      </c>
      <c r="AG3072" t="s">
        <v>86</v>
      </c>
      <c r="AH3072" t="s">
        <v>86</v>
      </c>
      <c r="AI3072" t="s">
        <v>86</v>
      </c>
      <c r="AJ3072" t="s">
        <v>86</v>
      </c>
      <c r="AK3072" t="s">
        <v>86</v>
      </c>
      <c r="AL3072" t="s">
        <v>86</v>
      </c>
      <c r="AM3072" t="s">
        <v>86</v>
      </c>
      <c r="AN3072" t="s">
        <v>86</v>
      </c>
      <c r="AO3072" t="s">
        <v>86</v>
      </c>
      <c r="AP3072" t="s">
        <v>86</v>
      </c>
      <c r="AQ3072" t="s">
        <v>86</v>
      </c>
      <c r="AR3072" t="s">
        <v>86</v>
      </c>
      <c r="AS3072" t="s">
        <v>86</v>
      </c>
      <c r="AT3072" t="s">
        <v>86</v>
      </c>
      <c r="AU3072" t="s">
        <v>86</v>
      </c>
      <c r="AV3072" t="s">
        <v>86</v>
      </c>
      <c r="AW3072" t="s">
        <v>86</v>
      </c>
      <c r="AX3072" t="s">
        <v>86</v>
      </c>
      <c r="AY3072" t="s">
        <v>86</v>
      </c>
      <c r="AZ3072" t="s">
        <v>86</v>
      </c>
      <c r="BA3072" t="s">
        <v>86</v>
      </c>
      <c r="BB3072" t="s">
        <v>86</v>
      </c>
      <c r="BC3072" t="s">
        <v>86</v>
      </c>
    </row>
    <row r="3073" spans="1:55" x14ac:dyDescent="0.3">
      <c r="A3073" t="s">
        <v>55</v>
      </c>
      <c r="B3073" t="s">
        <v>86</v>
      </c>
      <c r="C3073" t="s">
        <v>2978</v>
      </c>
      <c r="D3073">
        <v>22110424408</v>
      </c>
      <c r="E3073" t="s">
        <v>2981</v>
      </c>
      <c r="F3073" t="s">
        <v>133</v>
      </c>
      <c r="G3073" t="s">
        <v>59</v>
      </c>
      <c r="H3073" t="s">
        <v>86</v>
      </c>
      <c r="I3073" t="s">
        <v>86</v>
      </c>
      <c r="J3073" t="s">
        <v>86</v>
      </c>
      <c r="K3073" t="s">
        <v>86</v>
      </c>
      <c r="L3073" t="s">
        <v>86</v>
      </c>
      <c r="M3073" t="s">
        <v>86</v>
      </c>
      <c r="N3073" t="s">
        <v>86</v>
      </c>
      <c r="O3073" t="s">
        <v>86</v>
      </c>
      <c r="P3073" t="s">
        <v>86</v>
      </c>
      <c r="Q3073" t="s">
        <v>86</v>
      </c>
      <c r="R3073" t="s">
        <v>86</v>
      </c>
      <c r="S3073" t="s">
        <v>86</v>
      </c>
      <c r="T3073" t="s">
        <v>86</v>
      </c>
      <c r="U3073" t="s">
        <v>86</v>
      </c>
      <c r="V3073" t="s">
        <v>86</v>
      </c>
      <c r="W3073" t="s">
        <v>86</v>
      </c>
      <c r="X3073" t="s">
        <v>86</v>
      </c>
      <c r="Y3073" t="s">
        <v>86</v>
      </c>
      <c r="Z3073" t="s">
        <v>86</v>
      </c>
      <c r="AA3073" t="s">
        <v>86</v>
      </c>
      <c r="AB3073" t="s">
        <v>86</v>
      </c>
      <c r="AC3073" t="s">
        <v>86</v>
      </c>
      <c r="AD3073" t="s">
        <v>86</v>
      </c>
      <c r="AE3073" t="s">
        <v>86</v>
      </c>
      <c r="AF3073" t="s">
        <v>86</v>
      </c>
      <c r="AG3073" t="s">
        <v>86</v>
      </c>
      <c r="AH3073" t="s">
        <v>86</v>
      </c>
      <c r="AI3073" t="s">
        <v>86</v>
      </c>
      <c r="AJ3073" t="s">
        <v>86</v>
      </c>
      <c r="AK3073" t="s">
        <v>86</v>
      </c>
      <c r="AL3073" t="s">
        <v>86</v>
      </c>
      <c r="AM3073" t="s">
        <v>86</v>
      </c>
      <c r="AN3073" t="s">
        <v>86</v>
      </c>
      <c r="AO3073" t="s">
        <v>86</v>
      </c>
      <c r="AP3073" t="s">
        <v>86</v>
      </c>
      <c r="AQ3073" t="s">
        <v>86</v>
      </c>
      <c r="AR3073" t="s">
        <v>86</v>
      </c>
      <c r="AS3073" t="s">
        <v>86</v>
      </c>
      <c r="AT3073" t="s">
        <v>86</v>
      </c>
      <c r="AU3073" t="s">
        <v>86</v>
      </c>
      <c r="AV3073" t="s">
        <v>86</v>
      </c>
      <c r="AW3073" t="s">
        <v>86</v>
      </c>
      <c r="AX3073" t="s">
        <v>86</v>
      </c>
      <c r="AY3073" t="s">
        <v>86</v>
      </c>
      <c r="AZ3073" t="s">
        <v>86</v>
      </c>
      <c r="BA3073" t="s">
        <v>86</v>
      </c>
      <c r="BB3073" t="s">
        <v>86</v>
      </c>
      <c r="BC3073" t="s">
        <v>86</v>
      </c>
    </row>
    <row r="3074" spans="1:55" x14ac:dyDescent="0.3">
      <c r="A3074" t="s">
        <v>55</v>
      </c>
      <c r="B3074" t="s">
        <v>86</v>
      </c>
      <c r="C3074" t="s">
        <v>2978</v>
      </c>
      <c r="D3074">
        <v>22110424409</v>
      </c>
      <c r="E3074" t="s">
        <v>2982</v>
      </c>
      <c r="F3074" t="s">
        <v>58</v>
      </c>
      <c r="G3074" t="s">
        <v>89</v>
      </c>
      <c r="H3074" t="s">
        <v>86</v>
      </c>
      <c r="I3074" t="s">
        <v>86</v>
      </c>
      <c r="J3074" t="s">
        <v>86</v>
      </c>
      <c r="K3074" t="s">
        <v>86</v>
      </c>
      <c r="L3074" t="s">
        <v>86</v>
      </c>
      <c r="M3074" t="s">
        <v>86</v>
      </c>
      <c r="N3074" t="s">
        <v>86</v>
      </c>
      <c r="O3074" t="s">
        <v>86</v>
      </c>
      <c r="P3074" t="s">
        <v>86</v>
      </c>
      <c r="Q3074" t="s">
        <v>86</v>
      </c>
      <c r="R3074" t="s">
        <v>86</v>
      </c>
      <c r="S3074" t="s">
        <v>86</v>
      </c>
      <c r="T3074" t="s">
        <v>86</v>
      </c>
      <c r="U3074" t="s">
        <v>86</v>
      </c>
      <c r="V3074" t="s">
        <v>86</v>
      </c>
      <c r="W3074" t="s">
        <v>86</v>
      </c>
      <c r="X3074" t="s">
        <v>86</v>
      </c>
      <c r="Y3074" t="s">
        <v>86</v>
      </c>
      <c r="Z3074" t="s">
        <v>86</v>
      </c>
      <c r="AA3074" t="s">
        <v>86</v>
      </c>
      <c r="AB3074" t="s">
        <v>86</v>
      </c>
      <c r="AC3074" t="s">
        <v>86</v>
      </c>
      <c r="AD3074" t="s">
        <v>86</v>
      </c>
      <c r="AE3074" t="s">
        <v>86</v>
      </c>
      <c r="AF3074" t="s">
        <v>86</v>
      </c>
      <c r="AG3074" t="s">
        <v>86</v>
      </c>
      <c r="AH3074" t="s">
        <v>86</v>
      </c>
      <c r="AI3074" t="s">
        <v>86</v>
      </c>
      <c r="AJ3074" t="s">
        <v>86</v>
      </c>
      <c r="AK3074" t="s">
        <v>86</v>
      </c>
      <c r="AL3074" t="s">
        <v>86</v>
      </c>
      <c r="AM3074" t="s">
        <v>86</v>
      </c>
      <c r="AN3074" t="s">
        <v>86</v>
      </c>
      <c r="AO3074" t="s">
        <v>86</v>
      </c>
      <c r="AP3074" t="s">
        <v>86</v>
      </c>
      <c r="AQ3074" t="s">
        <v>86</v>
      </c>
      <c r="AR3074" t="s">
        <v>86</v>
      </c>
      <c r="AS3074" t="s">
        <v>86</v>
      </c>
      <c r="AT3074" t="s">
        <v>86</v>
      </c>
      <c r="AU3074" t="s">
        <v>86</v>
      </c>
      <c r="AV3074" t="s">
        <v>86</v>
      </c>
      <c r="AW3074" t="s">
        <v>86</v>
      </c>
      <c r="AX3074" t="s">
        <v>86</v>
      </c>
      <c r="AY3074" t="s">
        <v>86</v>
      </c>
      <c r="AZ3074" t="s">
        <v>86</v>
      </c>
      <c r="BA3074" t="s">
        <v>86</v>
      </c>
      <c r="BB3074" t="s">
        <v>86</v>
      </c>
      <c r="BC3074" t="s">
        <v>86</v>
      </c>
    </row>
    <row r="3075" spans="1:55" x14ac:dyDescent="0.3">
      <c r="A3075" t="s">
        <v>55</v>
      </c>
      <c r="B3075" t="s">
        <v>86</v>
      </c>
      <c r="C3075" t="s">
        <v>2978</v>
      </c>
      <c r="D3075">
        <v>22110424410</v>
      </c>
      <c r="E3075" t="s">
        <v>2983</v>
      </c>
      <c r="F3075" t="s">
        <v>177</v>
      </c>
      <c r="G3075" t="s">
        <v>59</v>
      </c>
      <c r="H3075" t="s">
        <v>86</v>
      </c>
      <c r="I3075" t="s">
        <v>86</v>
      </c>
      <c r="J3075" t="s">
        <v>86</v>
      </c>
      <c r="K3075" t="s">
        <v>86</v>
      </c>
      <c r="L3075" t="s">
        <v>86</v>
      </c>
      <c r="M3075" t="s">
        <v>86</v>
      </c>
      <c r="N3075" t="s">
        <v>86</v>
      </c>
      <c r="O3075" t="s">
        <v>86</v>
      </c>
      <c r="P3075" t="s">
        <v>86</v>
      </c>
      <c r="Q3075" t="s">
        <v>86</v>
      </c>
      <c r="R3075" t="s">
        <v>86</v>
      </c>
      <c r="S3075" t="s">
        <v>86</v>
      </c>
      <c r="T3075" t="s">
        <v>86</v>
      </c>
      <c r="U3075" t="s">
        <v>86</v>
      </c>
      <c r="V3075" t="s">
        <v>86</v>
      </c>
      <c r="W3075" t="s">
        <v>86</v>
      </c>
      <c r="X3075" t="s">
        <v>86</v>
      </c>
      <c r="Y3075" t="s">
        <v>86</v>
      </c>
      <c r="Z3075" t="s">
        <v>86</v>
      </c>
      <c r="AA3075" t="s">
        <v>86</v>
      </c>
      <c r="AB3075" t="s">
        <v>86</v>
      </c>
      <c r="AC3075" t="s">
        <v>86</v>
      </c>
      <c r="AD3075" t="s">
        <v>86</v>
      </c>
      <c r="AE3075" t="s">
        <v>86</v>
      </c>
      <c r="AF3075" t="s">
        <v>86</v>
      </c>
      <c r="AG3075" t="s">
        <v>86</v>
      </c>
      <c r="AH3075" t="s">
        <v>86</v>
      </c>
      <c r="AI3075" t="s">
        <v>86</v>
      </c>
      <c r="AJ3075" t="s">
        <v>86</v>
      </c>
      <c r="AK3075" t="s">
        <v>86</v>
      </c>
      <c r="AL3075" t="s">
        <v>86</v>
      </c>
      <c r="AM3075" t="s">
        <v>86</v>
      </c>
      <c r="AN3075" t="s">
        <v>86</v>
      </c>
      <c r="AO3075" t="s">
        <v>86</v>
      </c>
      <c r="AP3075" t="s">
        <v>86</v>
      </c>
      <c r="AQ3075" t="s">
        <v>86</v>
      </c>
      <c r="AR3075" t="s">
        <v>86</v>
      </c>
      <c r="AS3075" t="s">
        <v>86</v>
      </c>
      <c r="AT3075" t="s">
        <v>86</v>
      </c>
      <c r="AU3075" t="s">
        <v>86</v>
      </c>
      <c r="AV3075" t="s">
        <v>86</v>
      </c>
      <c r="AW3075" t="s">
        <v>86</v>
      </c>
      <c r="AX3075" t="s">
        <v>86</v>
      </c>
      <c r="AY3075" t="s">
        <v>86</v>
      </c>
      <c r="AZ3075" t="s">
        <v>86</v>
      </c>
      <c r="BA3075" t="s">
        <v>86</v>
      </c>
      <c r="BB3075" t="s">
        <v>86</v>
      </c>
      <c r="BC3075" t="s">
        <v>86</v>
      </c>
    </row>
    <row r="3076" spans="1:55" x14ac:dyDescent="0.3">
      <c r="A3076" t="s">
        <v>55</v>
      </c>
      <c r="B3076" t="s">
        <v>86</v>
      </c>
      <c r="C3076" t="s">
        <v>2978</v>
      </c>
      <c r="D3076">
        <v>22110424411</v>
      </c>
      <c r="E3076" t="s">
        <v>2984</v>
      </c>
      <c r="F3076" t="s">
        <v>177</v>
      </c>
      <c r="G3076" t="s">
        <v>59</v>
      </c>
      <c r="H3076" t="s">
        <v>86</v>
      </c>
      <c r="I3076" t="s">
        <v>86</v>
      </c>
      <c r="J3076" t="s">
        <v>86</v>
      </c>
      <c r="K3076" t="s">
        <v>86</v>
      </c>
      <c r="L3076" t="s">
        <v>86</v>
      </c>
      <c r="M3076" t="s">
        <v>86</v>
      </c>
      <c r="N3076" t="s">
        <v>86</v>
      </c>
      <c r="O3076" t="s">
        <v>86</v>
      </c>
      <c r="P3076" t="s">
        <v>86</v>
      </c>
      <c r="Q3076" t="s">
        <v>86</v>
      </c>
      <c r="R3076" t="s">
        <v>86</v>
      </c>
      <c r="S3076" t="s">
        <v>86</v>
      </c>
      <c r="T3076" t="s">
        <v>86</v>
      </c>
      <c r="U3076" t="s">
        <v>86</v>
      </c>
      <c r="V3076" t="s">
        <v>86</v>
      </c>
      <c r="W3076" t="s">
        <v>86</v>
      </c>
      <c r="X3076" t="s">
        <v>86</v>
      </c>
      <c r="Y3076" t="s">
        <v>86</v>
      </c>
      <c r="Z3076" t="s">
        <v>86</v>
      </c>
      <c r="AA3076" t="s">
        <v>86</v>
      </c>
      <c r="AB3076" t="s">
        <v>86</v>
      </c>
      <c r="AC3076" t="s">
        <v>86</v>
      </c>
      <c r="AD3076" t="s">
        <v>86</v>
      </c>
      <c r="AE3076" t="s">
        <v>86</v>
      </c>
      <c r="AF3076" t="s">
        <v>86</v>
      </c>
      <c r="AG3076" t="s">
        <v>86</v>
      </c>
      <c r="AH3076" t="s">
        <v>86</v>
      </c>
      <c r="AI3076" t="s">
        <v>86</v>
      </c>
      <c r="AJ3076" t="s">
        <v>86</v>
      </c>
      <c r="AK3076" t="s">
        <v>86</v>
      </c>
      <c r="AL3076" t="s">
        <v>86</v>
      </c>
      <c r="AM3076" t="s">
        <v>86</v>
      </c>
      <c r="AN3076" t="s">
        <v>86</v>
      </c>
      <c r="AO3076" t="s">
        <v>86</v>
      </c>
      <c r="AP3076" t="s">
        <v>86</v>
      </c>
      <c r="AQ3076" t="s">
        <v>86</v>
      </c>
      <c r="AR3076" t="s">
        <v>86</v>
      </c>
      <c r="AS3076" t="s">
        <v>86</v>
      </c>
      <c r="AT3076" t="s">
        <v>86</v>
      </c>
      <c r="AU3076" t="s">
        <v>86</v>
      </c>
      <c r="AV3076" t="s">
        <v>86</v>
      </c>
      <c r="AW3076" t="s">
        <v>86</v>
      </c>
      <c r="AX3076" t="s">
        <v>86</v>
      </c>
      <c r="AY3076" t="s">
        <v>86</v>
      </c>
      <c r="AZ3076" t="s">
        <v>86</v>
      </c>
      <c r="BA3076" t="s">
        <v>86</v>
      </c>
      <c r="BB3076" t="s">
        <v>86</v>
      </c>
      <c r="BC3076" t="s">
        <v>86</v>
      </c>
    </row>
    <row r="3077" spans="1:55" x14ac:dyDescent="0.3">
      <c r="A3077" t="s">
        <v>55</v>
      </c>
      <c r="B3077" t="s">
        <v>86</v>
      </c>
      <c r="C3077" t="s">
        <v>2978</v>
      </c>
      <c r="D3077">
        <v>22110424412</v>
      </c>
      <c r="E3077" t="s">
        <v>2985</v>
      </c>
      <c r="F3077" t="s">
        <v>88</v>
      </c>
      <c r="G3077" t="s">
        <v>89</v>
      </c>
      <c r="H3077" t="s">
        <v>86</v>
      </c>
      <c r="I3077" t="s">
        <v>86</v>
      </c>
      <c r="J3077" t="s">
        <v>86</v>
      </c>
      <c r="K3077" t="s">
        <v>86</v>
      </c>
      <c r="L3077" t="s">
        <v>86</v>
      </c>
      <c r="M3077" t="s">
        <v>86</v>
      </c>
      <c r="N3077" t="s">
        <v>86</v>
      </c>
      <c r="O3077" t="s">
        <v>86</v>
      </c>
      <c r="P3077" t="s">
        <v>86</v>
      </c>
      <c r="Q3077" t="s">
        <v>86</v>
      </c>
      <c r="R3077" t="s">
        <v>86</v>
      </c>
      <c r="S3077" t="s">
        <v>86</v>
      </c>
      <c r="T3077" t="s">
        <v>86</v>
      </c>
      <c r="U3077" t="s">
        <v>86</v>
      </c>
      <c r="V3077" t="s">
        <v>86</v>
      </c>
      <c r="W3077" t="s">
        <v>86</v>
      </c>
      <c r="X3077" t="s">
        <v>86</v>
      </c>
      <c r="Y3077" t="s">
        <v>86</v>
      </c>
      <c r="Z3077" t="s">
        <v>86</v>
      </c>
      <c r="AA3077" t="s">
        <v>86</v>
      </c>
      <c r="AB3077" t="s">
        <v>86</v>
      </c>
      <c r="AC3077" t="s">
        <v>86</v>
      </c>
      <c r="AD3077" t="s">
        <v>86</v>
      </c>
      <c r="AE3077" t="s">
        <v>86</v>
      </c>
      <c r="AF3077" t="s">
        <v>86</v>
      </c>
      <c r="AG3077" t="s">
        <v>86</v>
      </c>
      <c r="AH3077" t="s">
        <v>86</v>
      </c>
      <c r="AI3077" t="s">
        <v>86</v>
      </c>
      <c r="AJ3077" t="s">
        <v>86</v>
      </c>
      <c r="AK3077" t="s">
        <v>86</v>
      </c>
      <c r="AL3077" t="s">
        <v>86</v>
      </c>
      <c r="AM3077" t="s">
        <v>86</v>
      </c>
      <c r="AN3077" t="s">
        <v>86</v>
      </c>
      <c r="AO3077" t="s">
        <v>86</v>
      </c>
      <c r="AP3077" t="s">
        <v>86</v>
      </c>
      <c r="AQ3077" t="s">
        <v>86</v>
      </c>
      <c r="AR3077" t="s">
        <v>86</v>
      </c>
      <c r="AS3077" t="s">
        <v>86</v>
      </c>
      <c r="AT3077" t="s">
        <v>86</v>
      </c>
      <c r="AU3077" t="s">
        <v>86</v>
      </c>
      <c r="AV3077" t="s">
        <v>86</v>
      </c>
      <c r="AW3077" t="s">
        <v>86</v>
      </c>
      <c r="AX3077" t="s">
        <v>86</v>
      </c>
      <c r="AY3077" t="s">
        <v>86</v>
      </c>
      <c r="AZ3077" t="s">
        <v>86</v>
      </c>
      <c r="BA3077" t="s">
        <v>86</v>
      </c>
      <c r="BB3077" t="s">
        <v>86</v>
      </c>
      <c r="BC3077" t="s">
        <v>86</v>
      </c>
    </row>
    <row r="3078" spans="1:55" x14ac:dyDescent="0.3">
      <c r="A3078" t="s">
        <v>55</v>
      </c>
      <c r="B3078" t="s">
        <v>86</v>
      </c>
      <c r="C3078" t="s">
        <v>2978</v>
      </c>
      <c r="D3078">
        <v>22110424413</v>
      </c>
      <c r="E3078" t="s">
        <v>2986</v>
      </c>
      <c r="F3078" t="s">
        <v>133</v>
      </c>
      <c r="G3078" t="s">
        <v>89</v>
      </c>
      <c r="H3078" t="s">
        <v>86</v>
      </c>
      <c r="I3078" t="s">
        <v>86</v>
      </c>
      <c r="J3078" t="s">
        <v>86</v>
      </c>
      <c r="K3078" t="s">
        <v>86</v>
      </c>
      <c r="L3078" t="s">
        <v>86</v>
      </c>
      <c r="M3078" t="s">
        <v>86</v>
      </c>
      <c r="N3078" t="s">
        <v>86</v>
      </c>
      <c r="O3078" t="s">
        <v>86</v>
      </c>
      <c r="P3078" t="s">
        <v>86</v>
      </c>
      <c r="Q3078" t="s">
        <v>86</v>
      </c>
      <c r="R3078" t="s">
        <v>86</v>
      </c>
      <c r="S3078" t="s">
        <v>86</v>
      </c>
      <c r="T3078" t="s">
        <v>86</v>
      </c>
      <c r="U3078" t="s">
        <v>86</v>
      </c>
      <c r="V3078" t="s">
        <v>86</v>
      </c>
      <c r="W3078" t="s">
        <v>86</v>
      </c>
      <c r="X3078" t="s">
        <v>86</v>
      </c>
      <c r="Y3078" t="s">
        <v>86</v>
      </c>
      <c r="Z3078" t="s">
        <v>86</v>
      </c>
      <c r="AA3078" t="s">
        <v>86</v>
      </c>
      <c r="AB3078" t="s">
        <v>86</v>
      </c>
      <c r="AC3078" t="s">
        <v>86</v>
      </c>
      <c r="AD3078" t="s">
        <v>86</v>
      </c>
      <c r="AE3078" t="s">
        <v>86</v>
      </c>
      <c r="AF3078" t="s">
        <v>86</v>
      </c>
      <c r="AG3078" t="s">
        <v>86</v>
      </c>
      <c r="AH3078" t="s">
        <v>86</v>
      </c>
      <c r="AI3078" t="s">
        <v>86</v>
      </c>
      <c r="AJ3078" t="s">
        <v>86</v>
      </c>
      <c r="AK3078" t="s">
        <v>86</v>
      </c>
      <c r="AL3078" t="s">
        <v>86</v>
      </c>
      <c r="AM3078" t="s">
        <v>86</v>
      </c>
      <c r="AN3078" t="s">
        <v>86</v>
      </c>
      <c r="AO3078" t="s">
        <v>86</v>
      </c>
      <c r="AP3078" t="s">
        <v>86</v>
      </c>
      <c r="AQ3078" t="s">
        <v>86</v>
      </c>
      <c r="AR3078" t="s">
        <v>86</v>
      </c>
      <c r="AS3078" t="s">
        <v>86</v>
      </c>
      <c r="AT3078" t="s">
        <v>86</v>
      </c>
      <c r="AU3078" t="s">
        <v>86</v>
      </c>
      <c r="AV3078" t="s">
        <v>86</v>
      </c>
      <c r="AW3078" t="s">
        <v>86</v>
      </c>
      <c r="AX3078" t="s">
        <v>86</v>
      </c>
      <c r="AY3078" t="s">
        <v>86</v>
      </c>
      <c r="AZ3078" t="s">
        <v>86</v>
      </c>
      <c r="BA3078" t="s">
        <v>86</v>
      </c>
      <c r="BB3078" t="s">
        <v>86</v>
      </c>
      <c r="BC3078" t="s">
        <v>86</v>
      </c>
    </row>
    <row r="3079" spans="1:55" x14ac:dyDescent="0.3">
      <c r="A3079" t="s">
        <v>55</v>
      </c>
      <c r="B3079" t="s">
        <v>86</v>
      </c>
      <c r="C3079" t="s">
        <v>2987</v>
      </c>
      <c r="D3079">
        <v>22110424501</v>
      </c>
      <c r="E3079" t="s">
        <v>2988</v>
      </c>
      <c r="F3079" t="s">
        <v>58</v>
      </c>
      <c r="G3079" t="s">
        <v>89</v>
      </c>
      <c r="H3079" t="s">
        <v>86</v>
      </c>
      <c r="I3079" t="s">
        <v>86</v>
      </c>
      <c r="J3079" t="s">
        <v>86</v>
      </c>
      <c r="K3079" t="s">
        <v>86</v>
      </c>
      <c r="L3079" t="s">
        <v>86</v>
      </c>
      <c r="M3079" t="s">
        <v>86</v>
      </c>
      <c r="N3079" t="s">
        <v>86</v>
      </c>
      <c r="O3079" t="s">
        <v>86</v>
      </c>
      <c r="P3079" t="s">
        <v>86</v>
      </c>
      <c r="Q3079" t="s">
        <v>86</v>
      </c>
      <c r="R3079" t="s">
        <v>86</v>
      </c>
      <c r="S3079" t="s">
        <v>86</v>
      </c>
      <c r="T3079" t="s">
        <v>86</v>
      </c>
      <c r="U3079" t="s">
        <v>86</v>
      </c>
      <c r="V3079" t="s">
        <v>86</v>
      </c>
      <c r="W3079" t="s">
        <v>86</v>
      </c>
      <c r="X3079" t="s">
        <v>86</v>
      </c>
      <c r="Y3079" t="s">
        <v>86</v>
      </c>
      <c r="Z3079" t="s">
        <v>86</v>
      </c>
      <c r="AA3079" t="s">
        <v>86</v>
      </c>
      <c r="AB3079" t="s">
        <v>86</v>
      </c>
      <c r="AC3079" t="s">
        <v>86</v>
      </c>
      <c r="AD3079" t="s">
        <v>86</v>
      </c>
      <c r="AE3079" t="s">
        <v>86</v>
      </c>
      <c r="AF3079" t="s">
        <v>86</v>
      </c>
      <c r="AG3079" t="s">
        <v>86</v>
      </c>
      <c r="AH3079" t="s">
        <v>86</v>
      </c>
      <c r="AI3079" t="s">
        <v>86</v>
      </c>
      <c r="AJ3079" t="s">
        <v>86</v>
      </c>
      <c r="AK3079" t="s">
        <v>86</v>
      </c>
      <c r="AL3079" t="s">
        <v>86</v>
      </c>
      <c r="AM3079" t="s">
        <v>86</v>
      </c>
      <c r="AN3079" t="s">
        <v>86</v>
      </c>
      <c r="AO3079" t="s">
        <v>86</v>
      </c>
      <c r="AP3079" t="s">
        <v>86</v>
      </c>
      <c r="AQ3079" t="s">
        <v>86</v>
      </c>
      <c r="AR3079" t="s">
        <v>86</v>
      </c>
      <c r="AS3079" t="s">
        <v>86</v>
      </c>
      <c r="AT3079" t="s">
        <v>86</v>
      </c>
      <c r="AU3079" t="s">
        <v>86</v>
      </c>
      <c r="AV3079" t="s">
        <v>86</v>
      </c>
      <c r="AW3079" t="s">
        <v>86</v>
      </c>
      <c r="AX3079" t="s">
        <v>86</v>
      </c>
      <c r="AY3079" t="s">
        <v>86</v>
      </c>
      <c r="AZ3079" t="s">
        <v>86</v>
      </c>
      <c r="BA3079" t="s">
        <v>86</v>
      </c>
      <c r="BB3079" t="s">
        <v>86</v>
      </c>
      <c r="BC3079" t="s">
        <v>86</v>
      </c>
    </row>
    <row r="3080" spans="1:55" x14ac:dyDescent="0.3">
      <c r="A3080" t="s">
        <v>55</v>
      </c>
      <c r="B3080" t="s">
        <v>86</v>
      </c>
      <c r="C3080" t="s">
        <v>2987</v>
      </c>
      <c r="D3080">
        <v>22110424502</v>
      </c>
      <c r="E3080" t="s">
        <v>2989</v>
      </c>
      <c r="F3080" t="s">
        <v>133</v>
      </c>
      <c r="G3080" t="s">
        <v>89</v>
      </c>
      <c r="H3080" t="s">
        <v>86</v>
      </c>
      <c r="I3080" t="s">
        <v>86</v>
      </c>
      <c r="J3080" t="s">
        <v>86</v>
      </c>
      <c r="K3080" t="s">
        <v>86</v>
      </c>
      <c r="L3080" t="s">
        <v>86</v>
      </c>
      <c r="M3080" t="s">
        <v>86</v>
      </c>
      <c r="N3080" t="s">
        <v>86</v>
      </c>
      <c r="O3080" t="s">
        <v>86</v>
      </c>
      <c r="P3080" t="s">
        <v>86</v>
      </c>
      <c r="Q3080" t="s">
        <v>86</v>
      </c>
      <c r="R3080" t="s">
        <v>86</v>
      </c>
      <c r="S3080" t="s">
        <v>86</v>
      </c>
      <c r="T3080" t="s">
        <v>86</v>
      </c>
      <c r="U3080" t="s">
        <v>86</v>
      </c>
      <c r="V3080" t="s">
        <v>86</v>
      </c>
      <c r="W3080" t="s">
        <v>86</v>
      </c>
      <c r="X3080" t="s">
        <v>86</v>
      </c>
      <c r="Y3080" t="s">
        <v>86</v>
      </c>
      <c r="Z3080" t="s">
        <v>86</v>
      </c>
      <c r="AA3080" t="s">
        <v>86</v>
      </c>
      <c r="AB3080" t="s">
        <v>86</v>
      </c>
      <c r="AC3080" t="s">
        <v>86</v>
      </c>
      <c r="AD3080" t="s">
        <v>86</v>
      </c>
      <c r="AE3080" t="s">
        <v>86</v>
      </c>
      <c r="AF3080" t="s">
        <v>86</v>
      </c>
      <c r="AG3080" t="s">
        <v>86</v>
      </c>
      <c r="AH3080" t="s">
        <v>86</v>
      </c>
      <c r="AI3080" t="s">
        <v>86</v>
      </c>
      <c r="AJ3080" t="s">
        <v>86</v>
      </c>
      <c r="AK3080" t="s">
        <v>86</v>
      </c>
      <c r="AL3080" t="s">
        <v>86</v>
      </c>
      <c r="AM3080" t="s">
        <v>86</v>
      </c>
      <c r="AN3080" t="s">
        <v>86</v>
      </c>
      <c r="AO3080" t="s">
        <v>86</v>
      </c>
      <c r="AP3080" t="s">
        <v>86</v>
      </c>
      <c r="AQ3080" t="s">
        <v>86</v>
      </c>
      <c r="AR3080" t="s">
        <v>86</v>
      </c>
      <c r="AS3080" t="s">
        <v>86</v>
      </c>
      <c r="AT3080" t="s">
        <v>86</v>
      </c>
      <c r="AU3080" t="s">
        <v>86</v>
      </c>
      <c r="AV3080" t="s">
        <v>86</v>
      </c>
      <c r="AW3080" t="s">
        <v>86</v>
      </c>
      <c r="AX3080" t="s">
        <v>86</v>
      </c>
      <c r="AY3080" t="s">
        <v>86</v>
      </c>
      <c r="AZ3080" t="s">
        <v>86</v>
      </c>
      <c r="BA3080" t="s">
        <v>86</v>
      </c>
      <c r="BB3080" t="s">
        <v>86</v>
      </c>
      <c r="BC3080" t="s">
        <v>86</v>
      </c>
    </row>
    <row r="3081" spans="1:55" x14ac:dyDescent="0.3">
      <c r="A3081" t="s">
        <v>55</v>
      </c>
      <c r="B3081" t="s">
        <v>86</v>
      </c>
      <c r="C3081" t="s">
        <v>2990</v>
      </c>
      <c r="D3081">
        <v>22110424601</v>
      </c>
      <c r="E3081" t="s">
        <v>2991</v>
      </c>
      <c r="F3081" t="s">
        <v>58</v>
      </c>
      <c r="G3081" t="s">
        <v>59</v>
      </c>
      <c r="H3081" t="s">
        <v>86</v>
      </c>
      <c r="I3081" t="s">
        <v>86</v>
      </c>
      <c r="J3081" t="s">
        <v>86</v>
      </c>
      <c r="K3081" t="s">
        <v>86</v>
      </c>
      <c r="L3081" t="s">
        <v>86</v>
      </c>
      <c r="M3081" t="s">
        <v>86</v>
      </c>
      <c r="N3081" t="s">
        <v>86</v>
      </c>
      <c r="O3081" t="s">
        <v>86</v>
      </c>
      <c r="P3081" t="s">
        <v>86</v>
      </c>
      <c r="Q3081" t="s">
        <v>86</v>
      </c>
      <c r="R3081" t="s">
        <v>86</v>
      </c>
      <c r="S3081" t="s">
        <v>86</v>
      </c>
      <c r="T3081" t="s">
        <v>86</v>
      </c>
      <c r="U3081" t="s">
        <v>86</v>
      </c>
      <c r="V3081" t="s">
        <v>86</v>
      </c>
      <c r="W3081" t="s">
        <v>86</v>
      </c>
      <c r="X3081" t="s">
        <v>86</v>
      </c>
      <c r="Y3081" t="s">
        <v>86</v>
      </c>
      <c r="Z3081" t="s">
        <v>86</v>
      </c>
      <c r="AA3081" t="s">
        <v>86</v>
      </c>
      <c r="AB3081" t="s">
        <v>86</v>
      </c>
      <c r="AC3081" t="s">
        <v>86</v>
      </c>
      <c r="AD3081" t="s">
        <v>86</v>
      </c>
      <c r="AE3081" t="s">
        <v>86</v>
      </c>
      <c r="AF3081" t="s">
        <v>86</v>
      </c>
      <c r="AG3081" t="s">
        <v>86</v>
      </c>
      <c r="AH3081" t="s">
        <v>86</v>
      </c>
      <c r="AI3081" t="s">
        <v>86</v>
      </c>
      <c r="AJ3081" t="s">
        <v>86</v>
      </c>
      <c r="AK3081" t="s">
        <v>86</v>
      </c>
      <c r="AL3081" t="s">
        <v>86</v>
      </c>
      <c r="AM3081" t="s">
        <v>86</v>
      </c>
      <c r="AN3081" t="s">
        <v>86</v>
      </c>
      <c r="AO3081" t="s">
        <v>86</v>
      </c>
      <c r="AP3081" t="s">
        <v>86</v>
      </c>
      <c r="AQ3081" t="s">
        <v>86</v>
      </c>
      <c r="AR3081" t="s">
        <v>86</v>
      </c>
      <c r="AS3081" t="s">
        <v>86</v>
      </c>
      <c r="AT3081" t="s">
        <v>86</v>
      </c>
      <c r="AU3081" t="s">
        <v>86</v>
      </c>
      <c r="AV3081" t="s">
        <v>86</v>
      </c>
      <c r="AW3081" t="s">
        <v>86</v>
      </c>
      <c r="AX3081" t="s">
        <v>86</v>
      </c>
      <c r="AY3081" t="s">
        <v>86</v>
      </c>
      <c r="AZ3081" t="s">
        <v>86</v>
      </c>
      <c r="BA3081" t="s">
        <v>86</v>
      </c>
      <c r="BB3081" t="s">
        <v>86</v>
      </c>
      <c r="BC3081" t="s">
        <v>86</v>
      </c>
    </row>
    <row r="3082" spans="1:55" x14ac:dyDescent="0.3">
      <c r="A3082" t="s">
        <v>55</v>
      </c>
      <c r="B3082" t="s">
        <v>86</v>
      </c>
      <c r="C3082" t="s">
        <v>2992</v>
      </c>
      <c r="D3082">
        <v>22110424702</v>
      </c>
      <c r="E3082" t="s">
        <v>2993</v>
      </c>
      <c r="F3082" t="s">
        <v>58</v>
      </c>
      <c r="G3082" t="s">
        <v>59</v>
      </c>
      <c r="H3082" t="s">
        <v>86</v>
      </c>
      <c r="I3082" t="s">
        <v>86</v>
      </c>
      <c r="J3082" t="s">
        <v>86</v>
      </c>
      <c r="K3082" t="s">
        <v>86</v>
      </c>
      <c r="L3082" t="s">
        <v>86</v>
      </c>
      <c r="M3082" t="s">
        <v>86</v>
      </c>
      <c r="N3082" t="s">
        <v>86</v>
      </c>
      <c r="O3082" t="s">
        <v>86</v>
      </c>
      <c r="P3082" t="s">
        <v>86</v>
      </c>
      <c r="Q3082" t="s">
        <v>86</v>
      </c>
      <c r="R3082" t="s">
        <v>86</v>
      </c>
      <c r="S3082" t="s">
        <v>86</v>
      </c>
      <c r="T3082" t="s">
        <v>86</v>
      </c>
      <c r="U3082" t="s">
        <v>86</v>
      </c>
      <c r="V3082" t="s">
        <v>86</v>
      </c>
      <c r="W3082" t="s">
        <v>86</v>
      </c>
      <c r="X3082" t="s">
        <v>86</v>
      </c>
      <c r="Y3082" t="s">
        <v>86</v>
      </c>
      <c r="Z3082" t="s">
        <v>86</v>
      </c>
      <c r="AA3082" t="s">
        <v>86</v>
      </c>
      <c r="AB3082" t="s">
        <v>86</v>
      </c>
      <c r="AC3082" t="s">
        <v>86</v>
      </c>
      <c r="AD3082" t="s">
        <v>86</v>
      </c>
      <c r="AE3082" t="s">
        <v>86</v>
      </c>
      <c r="AF3082" t="s">
        <v>86</v>
      </c>
      <c r="AG3082" t="s">
        <v>86</v>
      </c>
      <c r="AH3082" t="s">
        <v>86</v>
      </c>
      <c r="AI3082" t="s">
        <v>86</v>
      </c>
      <c r="AJ3082" t="s">
        <v>86</v>
      </c>
      <c r="AK3082" t="s">
        <v>86</v>
      </c>
      <c r="AL3082" t="s">
        <v>86</v>
      </c>
      <c r="AM3082" t="s">
        <v>86</v>
      </c>
      <c r="AN3082" t="s">
        <v>86</v>
      </c>
      <c r="AO3082" t="s">
        <v>86</v>
      </c>
      <c r="AP3082" t="s">
        <v>86</v>
      </c>
      <c r="AQ3082" t="s">
        <v>86</v>
      </c>
      <c r="AR3082" t="s">
        <v>86</v>
      </c>
      <c r="AS3082" t="s">
        <v>86</v>
      </c>
      <c r="AT3082" t="s">
        <v>86</v>
      </c>
      <c r="AU3082" t="s">
        <v>86</v>
      </c>
      <c r="AV3082" t="s">
        <v>86</v>
      </c>
      <c r="AW3082" t="s">
        <v>86</v>
      </c>
      <c r="AX3082" t="s">
        <v>86</v>
      </c>
      <c r="AY3082" t="s">
        <v>86</v>
      </c>
      <c r="AZ3082" t="s">
        <v>86</v>
      </c>
      <c r="BA3082" t="s">
        <v>86</v>
      </c>
      <c r="BB3082" t="s">
        <v>86</v>
      </c>
      <c r="BC3082" t="s">
        <v>86</v>
      </c>
    </row>
    <row r="3083" spans="1:55" x14ac:dyDescent="0.3">
      <c r="A3083" t="s">
        <v>55</v>
      </c>
      <c r="B3083" t="s">
        <v>86</v>
      </c>
      <c r="C3083" t="s">
        <v>2992</v>
      </c>
      <c r="D3083">
        <v>22110424703</v>
      </c>
      <c r="E3083" t="s">
        <v>2994</v>
      </c>
      <c r="F3083" t="s">
        <v>58</v>
      </c>
      <c r="G3083" t="s">
        <v>59</v>
      </c>
      <c r="H3083" t="s">
        <v>86</v>
      </c>
      <c r="I3083" t="s">
        <v>86</v>
      </c>
      <c r="J3083" t="s">
        <v>86</v>
      </c>
      <c r="K3083" t="s">
        <v>86</v>
      </c>
      <c r="L3083" t="s">
        <v>86</v>
      </c>
      <c r="M3083" t="s">
        <v>86</v>
      </c>
      <c r="N3083" t="s">
        <v>86</v>
      </c>
      <c r="O3083" t="s">
        <v>86</v>
      </c>
      <c r="P3083" t="s">
        <v>86</v>
      </c>
      <c r="Q3083" t="s">
        <v>86</v>
      </c>
      <c r="R3083" t="s">
        <v>86</v>
      </c>
      <c r="S3083" t="s">
        <v>86</v>
      </c>
      <c r="T3083" t="s">
        <v>86</v>
      </c>
      <c r="U3083" t="s">
        <v>86</v>
      </c>
      <c r="V3083" t="s">
        <v>86</v>
      </c>
      <c r="W3083" t="s">
        <v>86</v>
      </c>
      <c r="X3083" t="s">
        <v>86</v>
      </c>
      <c r="Y3083" t="s">
        <v>86</v>
      </c>
      <c r="Z3083" t="s">
        <v>86</v>
      </c>
      <c r="AA3083" t="s">
        <v>86</v>
      </c>
      <c r="AB3083" t="s">
        <v>86</v>
      </c>
      <c r="AC3083" t="s">
        <v>86</v>
      </c>
      <c r="AD3083" t="s">
        <v>86</v>
      </c>
      <c r="AE3083" t="s">
        <v>86</v>
      </c>
      <c r="AF3083" t="s">
        <v>86</v>
      </c>
      <c r="AG3083" t="s">
        <v>86</v>
      </c>
      <c r="AH3083" t="s">
        <v>86</v>
      </c>
      <c r="AI3083" t="s">
        <v>86</v>
      </c>
      <c r="AJ3083" t="s">
        <v>86</v>
      </c>
      <c r="AK3083" t="s">
        <v>86</v>
      </c>
      <c r="AL3083" t="s">
        <v>86</v>
      </c>
      <c r="AM3083" t="s">
        <v>86</v>
      </c>
      <c r="AN3083" t="s">
        <v>86</v>
      </c>
      <c r="AO3083" t="s">
        <v>86</v>
      </c>
      <c r="AP3083" t="s">
        <v>86</v>
      </c>
      <c r="AQ3083" t="s">
        <v>86</v>
      </c>
      <c r="AR3083" t="s">
        <v>86</v>
      </c>
      <c r="AS3083" t="s">
        <v>86</v>
      </c>
      <c r="AT3083" t="s">
        <v>86</v>
      </c>
      <c r="AU3083" t="s">
        <v>86</v>
      </c>
      <c r="AV3083" t="s">
        <v>86</v>
      </c>
      <c r="AW3083" t="s">
        <v>86</v>
      </c>
      <c r="AX3083" t="s">
        <v>86</v>
      </c>
      <c r="AY3083" t="s">
        <v>86</v>
      </c>
      <c r="AZ3083" t="s">
        <v>86</v>
      </c>
      <c r="BA3083" t="s">
        <v>86</v>
      </c>
      <c r="BB3083" t="s">
        <v>86</v>
      </c>
      <c r="BC3083" t="s">
        <v>86</v>
      </c>
    </row>
    <row r="3084" spans="1:55" x14ac:dyDescent="0.3">
      <c r="A3084" t="s">
        <v>55</v>
      </c>
      <c r="B3084" t="s">
        <v>86</v>
      </c>
      <c r="C3084" t="s">
        <v>2992</v>
      </c>
      <c r="D3084">
        <v>22110424704</v>
      </c>
      <c r="E3084" t="s">
        <v>2995</v>
      </c>
      <c r="F3084" t="s">
        <v>133</v>
      </c>
      <c r="G3084" t="s">
        <v>59</v>
      </c>
      <c r="H3084" t="s">
        <v>86</v>
      </c>
      <c r="I3084" t="s">
        <v>86</v>
      </c>
      <c r="J3084" t="s">
        <v>86</v>
      </c>
      <c r="K3084" t="s">
        <v>86</v>
      </c>
      <c r="L3084" t="s">
        <v>86</v>
      </c>
      <c r="M3084" t="s">
        <v>86</v>
      </c>
      <c r="N3084" t="s">
        <v>86</v>
      </c>
      <c r="O3084" t="s">
        <v>86</v>
      </c>
      <c r="P3084" t="s">
        <v>86</v>
      </c>
      <c r="Q3084" t="s">
        <v>86</v>
      </c>
      <c r="R3084" t="s">
        <v>86</v>
      </c>
      <c r="S3084" t="s">
        <v>86</v>
      </c>
      <c r="T3084" t="s">
        <v>86</v>
      </c>
      <c r="U3084" t="s">
        <v>86</v>
      </c>
      <c r="V3084" t="s">
        <v>86</v>
      </c>
      <c r="W3084" t="s">
        <v>86</v>
      </c>
      <c r="X3084" t="s">
        <v>86</v>
      </c>
      <c r="Y3084" t="s">
        <v>86</v>
      </c>
      <c r="Z3084" t="s">
        <v>86</v>
      </c>
      <c r="AA3084" t="s">
        <v>86</v>
      </c>
      <c r="AB3084" t="s">
        <v>86</v>
      </c>
      <c r="AC3084" t="s">
        <v>86</v>
      </c>
      <c r="AD3084" t="s">
        <v>86</v>
      </c>
      <c r="AE3084" t="s">
        <v>86</v>
      </c>
      <c r="AF3084" t="s">
        <v>86</v>
      </c>
      <c r="AG3084" t="s">
        <v>86</v>
      </c>
      <c r="AH3084" t="s">
        <v>86</v>
      </c>
      <c r="AI3084" t="s">
        <v>86</v>
      </c>
      <c r="AJ3084" t="s">
        <v>86</v>
      </c>
      <c r="AK3084" t="s">
        <v>86</v>
      </c>
      <c r="AL3084" t="s">
        <v>86</v>
      </c>
      <c r="AM3084" t="s">
        <v>86</v>
      </c>
      <c r="AN3084" t="s">
        <v>86</v>
      </c>
      <c r="AO3084" t="s">
        <v>86</v>
      </c>
      <c r="AP3084" t="s">
        <v>86</v>
      </c>
      <c r="AQ3084" t="s">
        <v>86</v>
      </c>
      <c r="AR3084" t="s">
        <v>86</v>
      </c>
      <c r="AS3084" t="s">
        <v>86</v>
      </c>
      <c r="AT3084" t="s">
        <v>86</v>
      </c>
      <c r="AU3084" t="s">
        <v>86</v>
      </c>
      <c r="AV3084" t="s">
        <v>86</v>
      </c>
      <c r="AW3084" t="s">
        <v>86</v>
      </c>
      <c r="AX3084" t="s">
        <v>86</v>
      </c>
      <c r="AY3084" t="s">
        <v>86</v>
      </c>
      <c r="AZ3084" t="s">
        <v>86</v>
      </c>
      <c r="BA3084" t="s">
        <v>86</v>
      </c>
      <c r="BB3084" t="s">
        <v>86</v>
      </c>
      <c r="BC3084" t="s">
        <v>86</v>
      </c>
    </row>
    <row r="3085" spans="1:55" x14ac:dyDescent="0.3">
      <c r="A3085" t="s">
        <v>55</v>
      </c>
      <c r="B3085" t="s">
        <v>86</v>
      </c>
      <c r="C3085" t="s">
        <v>2992</v>
      </c>
      <c r="D3085">
        <v>22110424705</v>
      </c>
      <c r="E3085" t="s">
        <v>2996</v>
      </c>
      <c r="F3085" t="s">
        <v>133</v>
      </c>
      <c r="G3085" t="s">
        <v>89</v>
      </c>
      <c r="H3085" t="s">
        <v>86</v>
      </c>
      <c r="I3085" t="s">
        <v>86</v>
      </c>
      <c r="J3085" t="s">
        <v>86</v>
      </c>
      <c r="K3085" t="s">
        <v>86</v>
      </c>
      <c r="L3085" t="s">
        <v>86</v>
      </c>
      <c r="M3085" t="s">
        <v>86</v>
      </c>
      <c r="N3085" t="s">
        <v>86</v>
      </c>
      <c r="O3085" t="s">
        <v>86</v>
      </c>
      <c r="P3085" t="s">
        <v>86</v>
      </c>
      <c r="Q3085" t="s">
        <v>86</v>
      </c>
      <c r="R3085" t="s">
        <v>86</v>
      </c>
      <c r="S3085" t="s">
        <v>86</v>
      </c>
      <c r="T3085" t="s">
        <v>86</v>
      </c>
      <c r="U3085" t="s">
        <v>86</v>
      </c>
      <c r="V3085" t="s">
        <v>86</v>
      </c>
      <c r="W3085" t="s">
        <v>86</v>
      </c>
      <c r="X3085" t="s">
        <v>86</v>
      </c>
      <c r="Y3085" t="s">
        <v>86</v>
      </c>
      <c r="Z3085" t="s">
        <v>86</v>
      </c>
      <c r="AA3085" t="s">
        <v>86</v>
      </c>
      <c r="AB3085" t="s">
        <v>86</v>
      </c>
      <c r="AC3085" t="s">
        <v>86</v>
      </c>
      <c r="AD3085" t="s">
        <v>86</v>
      </c>
      <c r="AE3085" t="s">
        <v>86</v>
      </c>
      <c r="AF3085" t="s">
        <v>86</v>
      </c>
      <c r="AG3085" t="s">
        <v>86</v>
      </c>
      <c r="AH3085" t="s">
        <v>86</v>
      </c>
      <c r="AI3085" t="s">
        <v>86</v>
      </c>
      <c r="AJ3085" t="s">
        <v>86</v>
      </c>
      <c r="AK3085" t="s">
        <v>86</v>
      </c>
      <c r="AL3085" t="s">
        <v>86</v>
      </c>
      <c r="AM3085" t="s">
        <v>86</v>
      </c>
      <c r="AN3085" t="s">
        <v>86</v>
      </c>
      <c r="AO3085" t="s">
        <v>86</v>
      </c>
      <c r="AP3085" t="s">
        <v>86</v>
      </c>
      <c r="AQ3085" t="s">
        <v>86</v>
      </c>
      <c r="AR3085" t="s">
        <v>86</v>
      </c>
      <c r="AS3085" t="s">
        <v>86</v>
      </c>
      <c r="AT3085" t="s">
        <v>86</v>
      </c>
      <c r="AU3085" t="s">
        <v>86</v>
      </c>
      <c r="AV3085" t="s">
        <v>86</v>
      </c>
      <c r="AW3085" t="s">
        <v>86</v>
      </c>
      <c r="AX3085" t="s">
        <v>86</v>
      </c>
      <c r="AY3085" t="s">
        <v>86</v>
      </c>
      <c r="AZ3085" t="s">
        <v>86</v>
      </c>
      <c r="BA3085" t="s">
        <v>86</v>
      </c>
      <c r="BB3085" t="s">
        <v>86</v>
      </c>
      <c r="BC3085" t="s">
        <v>86</v>
      </c>
    </row>
    <row r="3086" spans="1:55" x14ac:dyDescent="0.3">
      <c r="A3086" t="s">
        <v>55</v>
      </c>
      <c r="B3086" t="s">
        <v>55</v>
      </c>
      <c r="C3086" t="s">
        <v>1194</v>
      </c>
      <c r="D3086">
        <v>22110424802</v>
      </c>
      <c r="E3086" t="s">
        <v>1195</v>
      </c>
      <c r="F3086" t="s">
        <v>58</v>
      </c>
      <c r="G3086" t="s">
        <v>59</v>
      </c>
      <c r="H3086">
        <v>1</v>
      </c>
      <c r="I3086" t="s">
        <v>60</v>
      </c>
      <c r="J3086" t="s">
        <v>61</v>
      </c>
      <c r="L3086">
        <v>2</v>
      </c>
      <c r="M3086" t="s">
        <v>2997</v>
      </c>
      <c r="N3086" t="s">
        <v>86</v>
      </c>
      <c r="O3086" t="s">
        <v>86</v>
      </c>
      <c r="P3086" t="s">
        <v>86</v>
      </c>
      <c r="Q3086" t="s">
        <v>86</v>
      </c>
      <c r="R3086" t="s">
        <v>86</v>
      </c>
      <c r="S3086" t="s">
        <v>86</v>
      </c>
      <c r="T3086" t="s">
        <v>86</v>
      </c>
      <c r="U3086" t="s">
        <v>86</v>
      </c>
      <c r="V3086">
        <v>10</v>
      </c>
      <c r="W3086">
        <v>8</v>
      </c>
      <c r="X3086">
        <v>2</v>
      </c>
      <c r="Y3086" t="s">
        <v>86</v>
      </c>
      <c r="Z3086" t="s">
        <v>86</v>
      </c>
      <c r="AA3086" t="s">
        <v>86</v>
      </c>
      <c r="AB3086" t="s">
        <v>86</v>
      </c>
      <c r="AC3086" t="s">
        <v>86</v>
      </c>
      <c r="AD3086" t="s">
        <v>86</v>
      </c>
      <c r="AE3086" t="s">
        <v>86</v>
      </c>
      <c r="AF3086" t="s">
        <v>86</v>
      </c>
      <c r="AG3086" t="s">
        <v>86</v>
      </c>
      <c r="AH3086" t="s">
        <v>86</v>
      </c>
      <c r="AI3086" t="s">
        <v>86</v>
      </c>
      <c r="AJ3086" t="s">
        <v>86</v>
      </c>
      <c r="AK3086" t="s">
        <v>86</v>
      </c>
      <c r="AL3086" t="s">
        <v>86</v>
      </c>
      <c r="AM3086" t="s">
        <v>86</v>
      </c>
      <c r="AN3086" t="s">
        <v>86</v>
      </c>
      <c r="AO3086" t="s">
        <v>86</v>
      </c>
      <c r="AP3086" t="s">
        <v>86</v>
      </c>
      <c r="AQ3086" t="s">
        <v>86</v>
      </c>
      <c r="AR3086" t="s">
        <v>86</v>
      </c>
      <c r="AS3086" t="s">
        <v>86</v>
      </c>
      <c r="AT3086" t="s">
        <v>86</v>
      </c>
      <c r="AU3086" t="s">
        <v>86</v>
      </c>
      <c r="AV3086" t="s">
        <v>86</v>
      </c>
      <c r="AW3086" t="s">
        <v>86</v>
      </c>
      <c r="AX3086" t="s">
        <v>86</v>
      </c>
      <c r="AY3086" t="s">
        <v>86</v>
      </c>
      <c r="AZ3086" t="s">
        <v>86</v>
      </c>
      <c r="BA3086" t="s">
        <v>86</v>
      </c>
      <c r="BB3086" t="s">
        <v>86</v>
      </c>
      <c r="BC3086" t="s">
        <v>86</v>
      </c>
    </row>
    <row r="3087" spans="1:55" x14ac:dyDescent="0.3">
      <c r="A3087" t="s">
        <v>55</v>
      </c>
      <c r="B3087" t="s">
        <v>55</v>
      </c>
      <c r="C3087" t="s">
        <v>1194</v>
      </c>
      <c r="D3087">
        <v>22110424802</v>
      </c>
      <c r="E3087" t="s">
        <v>1195</v>
      </c>
      <c r="F3087" t="s">
        <v>58</v>
      </c>
      <c r="G3087" t="s">
        <v>59</v>
      </c>
      <c r="H3087">
        <v>2</v>
      </c>
      <c r="I3087" t="s">
        <v>112</v>
      </c>
      <c r="J3087" t="s">
        <v>61</v>
      </c>
      <c r="L3087">
        <v>1</v>
      </c>
      <c r="N3087" t="s">
        <v>86</v>
      </c>
      <c r="O3087" t="s">
        <v>86</v>
      </c>
      <c r="P3087" t="s">
        <v>86</v>
      </c>
      <c r="Q3087" t="s">
        <v>86</v>
      </c>
      <c r="R3087" t="s">
        <v>86</v>
      </c>
      <c r="S3087" t="s">
        <v>86</v>
      </c>
      <c r="T3087" t="s">
        <v>86</v>
      </c>
      <c r="U3087" t="s">
        <v>86</v>
      </c>
      <c r="V3087">
        <v>3</v>
      </c>
      <c r="W3087">
        <v>0</v>
      </c>
      <c r="X3087">
        <v>1</v>
      </c>
      <c r="Y3087" t="s">
        <v>86</v>
      </c>
      <c r="Z3087" t="s">
        <v>86</v>
      </c>
      <c r="AA3087" t="s">
        <v>86</v>
      </c>
      <c r="AB3087" t="s">
        <v>86</v>
      </c>
      <c r="AC3087" t="s">
        <v>86</v>
      </c>
      <c r="AD3087" t="s">
        <v>86</v>
      </c>
      <c r="AE3087" t="s">
        <v>86</v>
      </c>
      <c r="AF3087" t="s">
        <v>86</v>
      </c>
      <c r="AG3087" t="s">
        <v>86</v>
      </c>
      <c r="AH3087" t="s">
        <v>86</v>
      </c>
      <c r="AI3087" t="s">
        <v>86</v>
      </c>
      <c r="AJ3087" t="s">
        <v>86</v>
      </c>
      <c r="AK3087" t="s">
        <v>86</v>
      </c>
      <c r="AL3087" t="s">
        <v>86</v>
      </c>
      <c r="AM3087" t="s">
        <v>86</v>
      </c>
      <c r="AN3087" t="s">
        <v>86</v>
      </c>
      <c r="AO3087" t="s">
        <v>86</v>
      </c>
      <c r="AP3087" t="s">
        <v>86</v>
      </c>
      <c r="AQ3087" t="s">
        <v>86</v>
      </c>
      <c r="AR3087" t="s">
        <v>86</v>
      </c>
      <c r="AS3087" t="s">
        <v>86</v>
      </c>
      <c r="AT3087" t="s">
        <v>86</v>
      </c>
      <c r="AU3087" t="s">
        <v>86</v>
      </c>
      <c r="AV3087" t="s">
        <v>86</v>
      </c>
      <c r="AW3087" t="s">
        <v>86</v>
      </c>
      <c r="AX3087" t="s">
        <v>86</v>
      </c>
      <c r="AY3087" t="s">
        <v>86</v>
      </c>
      <c r="AZ3087" t="s">
        <v>86</v>
      </c>
      <c r="BA3087" t="s">
        <v>86</v>
      </c>
      <c r="BB3087" t="s">
        <v>86</v>
      </c>
      <c r="BC3087" t="s">
        <v>86</v>
      </c>
    </row>
    <row r="3088" spans="1:55" x14ac:dyDescent="0.3">
      <c r="A3088" t="s">
        <v>55</v>
      </c>
      <c r="B3088" t="s">
        <v>55</v>
      </c>
      <c r="C3088" t="s">
        <v>1194</v>
      </c>
      <c r="D3088">
        <v>22110424802</v>
      </c>
      <c r="E3088" t="s">
        <v>1195</v>
      </c>
      <c r="F3088" t="s">
        <v>58</v>
      </c>
      <c r="G3088" t="s">
        <v>59</v>
      </c>
      <c r="H3088">
        <v>3</v>
      </c>
      <c r="I3088" t="s">
        <v>112</v>
      </c>
      <c r="J3088" t="s">
        <v>61</v>
      </c>
      <c r="L3088">
        <v>1</v>
      </c>
      <c r="N3088" t="s">
        <v>86</v>
      </c>
      <c r="O3088" t="s">
        <v>86</v>
      </c>
      <c r="P3088" t="s">
        <v>86</v>
      </c>
      <c r="Q3088" t="s">
        <v>86</v>
      </c>
      <c r="R3088" t="s">
        <v>86</v>
      </c>
      <c r="S3088" t="s">
        <v>86</v>
      </c>
      <c r="T3088" t="s">
        <v>86</v>
      </c>
      <c r="U3088" t="s">
        <v>86</v>
      </c>
      <c r="V3088">
        <v>4</v>
      </c>
      <c r="W3088">
        <v>0</v>
      </c>
      <c r="X3088">
        <v>2</v>
      </c>
      <c r="Y3088" t="s">
        <v>86</v>
      </c>
      <c r="Z3088" t="s">
        <v>86</v>
      </c>
      <c r="AA3088" t="s">
        <v>86</v>
      </c>
      <c r="AB3088" t="s">
        <v>86</v>
      </c>
      <c r="AC3088" t="s">
        <v>86</v>
      </c>
      <c r="AD3088" t="s">
        <v>86</v>
      </c>
      <c r="AE3088" t="s">
        <v>86</v>
      </c>
      <c r="AF3088" t="s">
        <v>86</v>
      </c>
      <c r="AG3088" t="s">
        <v>86</v>
      </c>
      <c r="AH3088" t="s">
        <v>86</v>
      </c>
      <c r="AI3088" t="s">
        <v>86</v>
      </c>
      <c r="AJ3088" t="s">
        <v>86</v>
      </c>
      <c r="AK3088" t="s">
        <v>86</v>
      </c>
      <c r="AL3088" t="s">
        <v>86</v>
      </c>
      <c r="AM3088" t="s">
        <v>86</v>
      </c>
      <c r="AN3088" t="s">
        <v>86</v>
      </c>
      <c r="AO3088" t="s">
        <v>86</v>
      </c>
      <c r="AP3088" t="s">
        <v>86</v>
      </c>
      <c r="AQ3088" t="s">
        <v>86</v>
      </c>
      <c r="AR3088" t="s">
        <v>86</v>
      </c>
      <c r="AS3088" t="s">
        <v>86</v>
      </c>
      <c r="AT3088" t="s">
        <v>86</v>
      </c>
      <c r="AU3088" t="s">
        <v>86</v>
      </c>
      <c r="AV3088" t="s">
        <v>86</v>
      </c>
      <c r="AW3088" t="s">
        <v>86</v>
      </c>
      <c r="AX3088" t="s">
        <v>86</v>
      </c>
      <c r="AY3088" t="s">
        <v>86</v>
      </c>
      <c r="AZ3088" t="s">
        <v>86</v>
      </c>
      <c r="BA3088" t="s">
        <v>86</v>
      </c>
      <c r="BB3088" t="s">
        <v>86</v>
      </c>
      <c r="BC3088" t="s">
        <v>86</v>
      </c>
    </row>
    <row r="3089" spans="1:55" x14ac:dyDescent="0.3">
      <c r="A3089" t="s">
        <v>55</v>
      </c>
      <c r="B3089" t="s">
        <v>55</v>
      </c>
      <c r="C3089" t="s">
        <v>1194</v>
      </c>
      <c r="D3089">
        <v>22110424802</v>
      </c>
      <c r="E3089" t="s">
        <v>1195</v>
      </c>
      <c r="F3089" t="s">
        <v>58</v>
      </c>
      <c r="G3089" t="s">
        <v>59</v>
      </c>
      <c r="H3089">
        <v>4</v>
      </c>
      <c r="I3089" t="s">
        <v>112</v>
      </c>
      <c r="J3089" t="s">
        <v>61</v>
      </c>
      <c r="L3089">
        <v>1</v>
      </c>
      <c r="M3089" t="s">
        <v>86</v>
      </c>
      <c r="N3089" t="s">
        <v>86</v>
      </c>
      <c r="O3089" t="s">
        <v>86</v>
      </c>
      <c r="P3089" t="s">
        <v>86</v>
      </c>
      <c r="Q3089" t="s">
        <v>86</v>
      </c>
      <c r="R3089" t="s">
        <v>86</v>
      </c>
      <c r="S3089" t="s">
        <v>86</v>
      </c>
      <c r="T3089" t="s">
        <v>86</v>
      </c>
      <c r="U3089" t="s">
        <v>86</v>
      </c>
      <c r="V3089">
        <v>4</v>
      </c>
      <c r="W3089">
        <v>0</v>
      </c>
      <c r="X3089">
        <v>2</v>
      </c>
      <c r="Y3089" t="s">
        <v>86</v>
      </c>
      <c r="Z3089" t="s">
        <v>86</v>
      </c>
      <c r="AA3089" t="s">
        <v>86</v>
      </c>
      <c r="AB3089" t="s">
        <v>86</v>
      </c>
      <c r="AC3089" t="s">
        <v>86</v>
      </c>
      <c r="AD3089" t="s">
        <v>86</v>
      </c>
      <c r="AE3089" t="s">
        <v>86</v>
      </c>
      <c r="AF3089" t="s">
        <v>86</v>
      </c>
      <c r="AG3089" t="s">
        <v>86</v>
      </c>
      <c r="AH3089" t="s">
        <v>86</v>
      </c>
      <c r="AI3089" t="s">
        <v>86</v>
      </c>
      <c r="AJ3089" t="s">
        <v>86</v>
      </c>
      <c r="AK3089" t="s">
        <v>86</v>
      </c>
      <c r="AL3089" t="s">
        <v>86</v>
      </c>
      <c r="AM3089" t="s">
        <v>86</v>
      </c>
      <c r="AN3089" t="s">
        <v>86</v>
      </c>
      <c r="AO3089" t="s">
        <v>86</v>
      </c>
      <c r="AP3089" t="s">
        <v>86</v>
      </c>
      <c r="AQ3089" t="s">
        <v>86</v>
      </c>
      <c r="AR3089" t="s">
        <v>86</v>
      </c>
      <c r="AS3089" t="s">
        <v>86</v>
      </c>
      <c r="AT3089" t="s">
        <v>86</v>
      </c>
      <c r="AU3089" t="s">
        <v>86</v>
      </c>
      <c r="AV3089" t="s">
        <v>86</v>
      </c>
      <c r="AW3089" t="s">
        <v>86</v>
      </c>
      <c r="AX3089" t="s">
        <v>86</v>
      </c>
      <c r="AY3089" t="s">
        <v>86</v>
      </c>
      <c r="AZ3089" t="s">
        <v>86</v>
      </c>
      <c r="BA3089" t="s">
        <v>86</v>
      </c>
      <c r="BB3089" t="s">
        <v>86</v>
      </c>
      <c r="BC3089" t="s">
        <v>86</v>
      </c>
    </row>
    <row r="3090" spans="1:55" x14ac:dyDescent="0.3">
      <c r="A3090" t="s">
        <v>55</v>
      </c>
      <c r="B3090" t="s">
        <v>55</v>
      </c>
      <c r="C3090" t="s">
        <v>2998</v>
      </c>
      <c r="D3090">
        <v>22110424901</v>
      </c>
      <c r="E3090" t="s">
        <v>2999</v>
      </c>
      <c r="F3090" t="s">
        <v>58</v>
      </c>
      <c r="G3090" t="s">
        <v>59</v>
      </c>
      <c r="H3090" t="s">
        <v>86</v>
      </c>
      <c r="I3090" t="s">
        <v>86</v>
      </c>
      <c r="J3090" t="s">
        <v>86</v>
      </c>
      <c r="K3090" t="s">
        <v>86</v>
      </c>
      <c r="L3090" t="s">
        <v>86</v>
      </c>
      <c r="M3090" t="s">
        <v>86</v>
      </c>
      <c r="N3090" t="s">
        <v>86</v>
      </c>
      <c r="O3090" t="s">
        <v>86</v>
      </c>
      <c r="P3090" t="s">
        <v>86</v>
      </c>
      <c r="Q3090" t="s">
        <v>86</v>
      </c>
      <c r="R3090" t="s">
        <v>86</v>
      </c>
      <c r="S3090" t="s">
        <v>86</v>
      </c>
      <c r="T3090" t="s">
        <v>86</v>
      </c>
      <c r="U3090" t="s">
        <v>86</v>
      </c>
      <c r="V3090" t="s">
        <v>86</v>
      </c>
      <c r="W3090" t="s">
        <v>86</v>
      </c>
      <c r="X3090" t="s">
        <v>86</v>
      </c>
      <c r="Y3090" t="s">
        <v>86</v>
      </c>
      <c r="Z3090" t="s">
        <v>86</v>
      </c>
      <c r="AA3090" t="s">
        <v>86</v>
      </c>
      <c r="AB3090" t="s">
        <v>86</v>
      </c>
      <c r="AC3090" t="s">
        <v>86</v>
      </c>
      <c r="AD3090" t="s">
        <v>86</v>
      </c>
      <c r="AE3090" t="s">
        <v>86</v>
      </c>
      <c r="AF3090" t="s">
        <v>86</v>
      </c>
      <c r="AG3090" t="s">
        <v>86</v>
      </c>
      <c r="AH3090" t="s">
        <v>86</v>
      </c>
      <c r="AI3090" t="s">
        <v>86</v>
      </c>
      <c r="AJ3090" t="s">
        <v>86</v>
      </c>
      <c r="AK3090" t="s">
        <v>86</v>
      </c>
      <c r="AL3090" t="s">
        <v>86</v>
      </c>
      <c r="AM3090" t="s">
        <v>86</v>
      </c>
      <c r="AN3090" t="s">
        <v>86</v>
      </c>
      <c r="AO3090" t="s">
        <v>86</v>
      </c>
      <c r="AP3090" t="s">
        <v>86</v>
      </c>
      <c r="AQ3090" t="s">
        <v>86</v>
      </c>
      <c r="AR3090" t="s">
        <v>86</v>
      </c>
      <c r="AS3090" t="s">
        <v>86</v>
      </c>
      <c r="AT3090" t="s">
        <v>86</v>
      </c>
      <c r="AU3090" t="s">
        <v>86</v>
      </c>
      <c r="AV3090" t="s">
        <v>86</v>
      </c>
      <c r="AW3090" t="s">
        <v>86</v>
      </c>
      <c r="AX3090" t="s">
        <v>86</v>
      </c>
      <c r="AY3090" t="s">
        <v>86</v>
      </c>
      <c r="AZ3090" t="s">
        <v>86</v>
      </c>
      <c r="BA3090" t="s">
        <v>86</v>
      </c>
      <c r="BB3090" t="s">
        <v>86</v>
      </c>
      <c r="BC3090" t="s">
        <v>86</v>
      </c>
    </row>
    <row r="3091" spans="1:55" x14ac:dyDescent="0.3">
      <c r="A3091" t="s">
        <v>55</v>
      </c>
      <c r="B3091" t="s">
        <v>55</v>
      </c>
      <c r="C3091" t="s">
        <v>2998</v>
      </c>
      <c r="D3091">
        <v>22110424904</v>
      </c>
      <c r="E3091" t="s">
        <v>3000</v>
      </c>
      <c r="F3091" t="s">
        <v>133</v>
      </c>
      <c r="G3091" t="s">
        <v>59</v>
      </c>
      <c r="H3091" t="s">
        <v>86</v>
      </c>
      <c r="I3091" t="s">
        <v>86</v>
      </c>
      <c r="J3091" t="s">
        <v>86</v>
      </c>
      <c r="K3091" t="s">
        <v>86</v>
      </c>
      <c r="L3091" t="s">
        <v>86</v>
      </c>
      <c r="M3091" t="s">
        <v>86</v>
      </c>
      <c r="N3091" t="s">
        <v>86</v>
      </c>
      <c r="O3091" t="s">
        <v>86</v>
      </c>
      <c r="P3091" t="s">
        <v>86</v>
      </c>
      <c r="Q3091" t="s">
        <v>86</v>
      </c>
      <c r="R3091" t="s">
        <v>86</v>
      </c>
      <c r="S3091" t="s">
        <v>86</v>
      </c>
      <c r="T3091" t="s">
        <v>86</v>
      </c>
      <c r="U3091" t="s">
        <v>86</v>
      </c>
      <c r="V3091" t="s">
        <v>86</v>
      </c>
      <c r="W3091" t="s">
        <v>86</v>
      </c>
      <c r="X3091" t="s">
        <v>86</v>
      </c>
      <c r="Y3091" t="s">
        <v>86</v>
      </c>
      <c r="Z3091" t="s">
        <v>86</v>
      </c>
      <c r="AA3091" t="s">
        <v>86</v>
      </c>
      <c r="AB3091" t="s">
        <v>86</v>
      </c>
      <c r="AC3091" t="s">
        <v>86</v>
      </c>
      <c r="AD3091" t="s">
        <v>86</v>
      </c>
      <c r="AE3091" t="s">
        <v>86</v>
      </c>
      <c r="AF3091" t="s">
        <v>86</v>
      </c>
      <c r="AG3091" t="s">
        <v>86</v>
      </c>
      <c r="AH3091" t="s">
        <v>86</v>
      </c>
      <c r="AI3091" t="s">
        <v>86</v>
      </c>
      <c r="AJ3091" t="s">
        <v>86</v>
      </c>
      <c r="AK3091" t="s">
        <v>86</v>
      </c>
      <c r="AL3091" t="s">
        <v>86</v>
      </c>
      <c r="AM3091" t="s">
        <v>86</v>
      </c>
      <c r="AN3091" t="s">
        <v>86</v>
      </c>
      <c r="AO3091" t="s">
        <v>86</v>
      </c>
      <c r="AP3091" t="s">
        <v>86</v>
      </c>
      <c r="AQ3091" t="s">
        <v>86</v>
      </c>
      <c r="AR3091" t="s">
        <v>86</v>
      </c>
      <c r="AS3091" t="s">
        <v>86</v>
      </c>
      <c r="AT3091" t="s">
        <v>86</v>
      </c>
      <c r="AU3091" t="s">
        <v>86</v>
      </c>
      <c r="AV3091" t="s">
        <v>86</v>
      </c>
      <c r="AW3091" t="s">
        <v>86</v>
      </c>
      <c r="AX3091" t="s">
        <v>86</v>
      </c>
      <c r="AY3091" t="s">
        <v>86</v>
      </c>
      <c r="AZ3091" t="s">
        <v>86</v>
      </c>
      <c r="BA3091" t="s">
        <v>86</v>
      </c>
      <c r="BB3091" t="s">
        <v>86</v>
      </c>
      <c r="BC3091" t="s">
        <v>86</v>
      </c>
    </row>
    <row r="3092" spans="1:55" x14ac:dyDescent="0.3">
      <c r="A3092" t="s">
        <v>55</v>
      </c>
      <c r="B3092" t="s">
        <v>86</v>
      </c>
      <c r="C3092" t="s">
        <v>959</v>
      </c>
      <c r="D3092">
        <v>22110424905</v>
      </c>
      <c r="E3092" t="s">
        <v>3001</v>
      </c>
      <c r="F3092" t="s">
        <v>88</v>
      </c>
      <c r="G3092" t="s">
        <v>89</v>
      </c>
      <c r="H3092" t="s">
        <v>86</v>
      </c>
      <c r="I3092" t="s">
        <v>86</v>
      </c>
      <c r="J3092" t="s">
        <v>86</v>
      </c>
      <c r="K3092" t="s">
        <v>86</v>
      </c>
      <c r="L3092" t="s">
        <v>86</v>
      </c>
      <c r="M3092" t="s">
        <v>86</v>
      </c>
      <c r="N3092" t="s">
        <v>86</v>
      </c>
      <c r="O3092" t="s">
        <v>86</v>
      </c>
      <c r="P3092" t="s">
        <v>86</v>
      </c>
      <c r="Q3092" t="s">
        <v>86</v>
      </c>
      <c r="R3092" t="s">
        <v>86</v>
      </c>
      <c r="S3092" t="s">
        <v>86</v>
      </c>
      <c r="T3092" t="s">
        <v>86</v>
      </c>
      <c r="U3092" t="s">
        <v>86</v>
      </c>
      <c r="V3092" t="s">
        <v>86</v>
      </c>
      <c r="W3092" t="s">
        <v>86</v>
      </c>
      <c r="X3092" t="s">
        <v>86</v>
      </c>
      <c r="Y3092" t="s">
        <v>86</v>
      </c>
      <c r="Z3092" t="s">
        <v>86</v>
      </c>
      <c r="AA3092" t="s">
        <v>86</v>
      </c>
      <c r="AB3092" t="s">
        <v>86</v>
      </c>
      <c r="AC3092" t="s">
        <v>86</v>
      </c>
      <c r="AD3092" t="s">
        <v>86</v>
      </c>
      <c r="AE3092" t="s">
        <v>86</v>
      </c>
      <c r="AF3092" t="s">
        <v>86</v>
      </c>
      <c r="AG3092" t="s">
        <v>86</v>
      </c>
      <c r="AH3092" t="s">
        <v>86</v>
      </c>
      <c r="AI3092" t="s">
        <v>86</v>
      </c>
      <c r="AJ3092" t="s">
        <v>86</v>
      </c>
      <c r="AK3092" t="s">
        <v>86</v>
      </c>
      <c r="AL3092" t="s">
        <v>86</v>
      </c>
      <c r="AM3092" t="s">
        <v>86</v>
      </c>
      <c r="AN3092" t="s">
        <v>86</v>
      </c>
      <c r="AO3092" t="s">
        <v>86</v>
      </c>
      <c r="AP3092" t="s">
        <v>86</v>
      </c>
      <c r="AQ3092" t="s">
        <v>86</v>
      </c>
      <c r="AR3092" t="s">
        <v>86</v>
      </c>
      <c r="AS3092" t="s">
        <v>86</v>
      </c>
      <c r="AT3092" t="s">
        <v>86</v>
      </c>
      <c r="AU3092" t="s">
        <v>86</v>
      </c>
      <c r="AV3092" t="s">
        <v>86</v>
      </c>
      <c r="AW3092" t="s">
        <v>86</v>
      </c>
      <c r="AX3092" t="s">
        <v>86</v>
      </c>
      <c r="AY3092" t="s">
        <v>86</v>
      </c>
      <c r="AZ3092" t="s">
        <v>86</v>
      </c>
      <c r="BA3092" t="s">
        <v>86</v>
      </c>
      <c r="BB3092" t="s">
        <v>86</v>
      </c>
      <c r="BC3092" t="s">
        <v>86</v>
      </c>
    </row>
    <row r="3093" spans="1:55" x14ac:dyDescent="0.3">
      <c r="A3093" t="s">
        <v>55</v>
      </c>
      <c r="B3093" t="s">
        <v>86</v>
      </c>
      <c r="C3093" t="s">
        <v>959</v>
      </c>
      <c r="D3093">
        <v>22110424906</v>
      </c>
      <c r="E3093" t="s">
        <v>3002</v>
      </c>
      <c r="F3093" t="s">
        <v>133</v>
      </c>
      <c r="G3093" t="s">
        <v>89</v>
      </c>
      <c r="H3093" t="s">
        <v>86</v>
      </c>
      <c r="I3093" t="s">
        <v>86</v>
      </c>
      <c r="J3093" t="s">
        <v>86</v>
      </c>
      <c r="K3093" t="s">
        <v>86</v>
      </c>
      <c r="L3093" t="s">
        <v>86</v>
      </c>
      <c r="M3093" t="s">
        <v>86</v>
      </c>
      <c r="N3093" t="s">
        <v>86</v>
      </c>
      <c r="O3093" t="s">
        <v>86</v>
      </c>
      <c r="P3093" t="s">
        <v>86</v>
      </c>
      <c r="Q3093" t="s">
        <v>86</v>
      </c>
      <c r="R3093" t="s">
        <v>86</v>
      </c>
      <c r="S3093" t="s">
        <v>86</v>
      </c>
      <c r="T3093" t="s">
        <v>86</v>
      </c>
      <c r="U3093" t="s">
        <v>86</v>
      </c>
      <c r="V3093" t="s">
        <v>86</v>
      </c>
      <c r="W3093" t="s">
        <v>86</v>
      </c>
      <c r="X3093" t="s">
        <v>86</v>
      </c>
      <c r="Y3093" t="s">
        <v>86</v>
      </c>
      <c r="Z3093" t="s">
        <v>86</v>
      </c>
      <c r="AA3093" t="s">
        <v>86</v>
      </c>
      <c r="AB3093" t="s">
        <v>86</v>
      </c>
      <c r="AC3093" t="s">
        <v>86</v>
      </c>
      <c r="AD3093" t="s">
        <v>86</v>
      </c>
      <c r="AE3093" t="s">
        <v>86</v>
      </c>
      <c r="AF3093" t="s">
        <v>86</v>
      </c>
      <c r="AG3093" t="s">
        <v>86</v>
      </c>
      <c r="AH3093" t="s">
        <v>86</v>
      </c>
      <c r="AI3093" t="s">
        <v>86</v>
      </c>
      <c r="AJ3093" t="s">
        <v>86</v>
      </c>
      <c r="AK3093" t="s">
        <v>86</v>
      </c>
      <c r="AL3093" t="s">
        <v>86</v>
      </c>
      <c r="AM3093" t="s">
        <v>86</v>
      </c>
      <c r="AN3093" t="s">
        <v>86</v>
      </c>
      <c r="AO3093" t="s">
        <v>86</v>
      </c>
      <c r="AP3093" t="s">
        <v>86</v>
      </c>
      <c r="AQ3093" t="s">
        <v>86</v>
      </c>
      <c r="AR3093" t="s">
        <v>86</v>
      </c>
      <c r="AS3093" t="s">
        <v>86</v>
      </c>
      <c r="AT3093" t="s">
        <v>86</v>
      </c>
      <c r="AU3093" t="s">
        <v>86</v>
      </c>
      <c r="AV3093" t="s">
        <v>86</v>
      </c>
      <c r="AW3093" t="s">
        <v>86</v>
      </c>
      <c r="AX3093" t="s">
        <v>86</v>
      </c>
      <c r="AY3093" t="s">
        <v>86</v>
      </c>
      <c r="AZ3093" t="s">
        <v>86</v>
      </c>
      <c r="BA3093" t="s">
        <v>86</v>
      </c>
      <c r="BB3093" t="s">
        <v>86</v>
      </c>
      <c r="BC3093" t="s">
        <v>86</v>
      </c>
    </row>
    <row r="3094" spans="1:55" x14ac:dyDescent="0.3">
      <c r="A3094" t="s">
        <v>55</v>
      </c>
      <c r="B3094" t="s">
        <v>86</v>
      </c>
      <c r="C3094" t="s">
        <v>959</v>
      </c>
      <c r="D3094">
        <v>22110424909</v>
      </c>
      <c r="E3094" t="s">
        <v>3003</v>
      </c>
      <c r="F3094" t="s">
        <v>177</v>
      </c>
      <c r="G3094" t="s">
        <v>89</v>
      </c>
      <c r="H3094" t="s">
        <v>86</v>
      </c>
      <c r="I3094" t="s">
        <v>86</v>
      </c>
      <c r="J3094" t="s">
        <v>86</v>
      </c>
      <c r="K3094" t="s">
        <v>86</v>
      </c>
      <c r="L3094" t="s">
        <v>86</v>
      </c>
      <c r="M3094" t="s">
        <v>86</v>
      </c>
      <c r="N3094" t="s">
        <v>86</v>
      </c>
      <c r="O3094" t="s">
        <v>86</v>
      </c>
      <c r="P3094" t="s">
        <v>86</v>
      </c>
      <c r="Q3094" t="s">
        <v>86</v>
      </c>
      <c r="R3094" t="s">
        <v>86</v>
      </c>
      <c r="S3094" t="s">
        <v>86</v>
      </c>
      <c r="T3094" t="s">
        <v>86</v>
      </c>
      <c r="U3094" t="s">
        <v>86</v>
      </c>
      <c r="V3094" t="s">
        <v>86</v>
      </c>
      <c r="W3094" t="s">
        <v>86</v>
      </c>
      <c r="X3094" t="s">
        <v>86</v>
      </c>
      <c r="Y3094" t="s">
        <v>86</v>
      </c>
      <c r="Z3094" t="s">
        <v>86</v>
      </c>
      <c r="AA3094" t="s">
        <v>86</v>
      </c>
      <c r="AB3094" t="s">
        <v>86</v>
      </c>
      <c r="AC3094" t="s">
        <v>86</v>
      </c>
      <c r="AD3094" t="s">
        <v>86</v>
      </c>
      <c r="AE3094" t="s">
        <v>86</v>
      </c>
      <c r="AF3094" t="s">
        <v>86</v>
      </c>
      <c r="AG3094" t="s">
        <v>86</v>
      </c>
      <c r="AH3094" t="s">
        <v>86</v>
      </c>
      <c r="AI3094" t="s">
        <v>86</v>
      </c>
      <c r="AJ3094" t="s">
        <v>86</v>
      </c>
      <c r="AK3094" t="s">
        <v>86</v>
      </c>
      <c r="AL3094" t="s">
        <v>86</v>
      </c>
      <c r="AM3094" t="s">
        <v>86</v>
      </c>
      <c r="AN3094" t="s">
        <v>86</v>
      </c>
      <c r="AO3094" t="s">
        <v>86</v>
      </c>
      <c r="AP3094" t="s">
        <v>86</v>
      </c>
      <c r="AQ3094" t="s">
        <v>86</v>
      </c>
      <c r="AR3094" t="s">
        <v>86</v>
      </c>
      <c r="AS3094" t="s">
        <v>86</v>
      </c>
      <c r="AT3094" t="s">
        <v>86</v>
      </c>
      <c r="AU3094" t="s">
        <v>86</v>
      </c>
      <c r="AV3094" t="s">
        <v>86</v>
      </c>
      <c r="AW3094" t="s">
        <v>86</v>
      </c>
      <c r="AX3094" t="s">
        <v>86</v>
      </c>
      <c r="AY3094" t="s">
        <v>86</v>
      </c>
      <c r="AZ3094" t="s">
        <v>86</v>
      </c>
      <c r="BA3094" t="s">
        <v>86</v>
      </c>
      <c r="BB3094" t="s">
        <v>86</v>
      </c>
      <c r="BC3094" t="s">
        <v>86</v>
      </c>
    </row>
    <row r="3095" spans="1:55" x14ac:dyDescent="0.3">
      <c r="A3095" t="s">
        <v>55</v>
      </c>
      <c r="B3095" t="s">
        <v>86</v>
      </c>
      <c r="C3095" t="s">
        <v>959</v>
      </c>
      <c r="D3095">
        <v>22110424913</v>
      </c>
      <c r="E3095" t="s">
        <v>3004</v>
      </c>
      <c r="F3095" t="s">
        <v>58</v>
      </c>
      <c r="G3095" t="s">
        <v>89</v>
      </c>
      <c r="H3095" t="s">
        <v>86</v>
      </c>
      <c r="I3095" t="s">
        <v>86</v>
      </c>
      <c r="J3095" t="s">
        <v>86</v>
      </c>
      <c r="K3095" t="s">
        <v>86</v>
      </c>
      <c r="L3095" t="s">
        <v>86</v>
      </c>
      <c r="M3095" t="s">
        <v>86</v>
      </c>
      <c r="N3095" t="s">
        <v>86</v>
      </c>
      <c r="O3095" t="s">
        <v>86</v>
      </c>
      <c r="P3095" t="s">
        <v>86</v>
      </c>
      <c r="Q3095" t="s">
        <v>86</v>
      </c>
      <c r="R3095" t="s">
        <v>86</v>
      </c>
      <c r="S3095" t="s">
        <v>86</v>
      </c>
      <c r="T3095" t="s">
        <v>86</v>
      </c>
      <c r="U3095" t="s">
        <v>86</v>
      </c>
      <c r="V3095" t="s">
        <v>86</v>
      </c>
      <c r="W3095" t="s">
        <v>86</v>
      </c>
      <c r="X3095" t="s">
        <v>86</v>
      </c>
      <c r="Y3095" t="s">
        <v>86</v>
      </c>
      <c r="Z3095" t="s">
        <v>86</v>
      </c>
      <c r="AA3095" t="s">
        <v>86</v>
      </c>
      <c r="AB3095" t="s">
        <v>86</v>
      </c>
      <c r="AC3095" t="s">
        <v>86</v>
      </c>
      <c r="AD3095" t="s">
        <v>86</v>
      </c>
      <c r="AE3095" t="s">
        <v>86</v>
      </c>
      <c r="AF3095" t="s">
        <v>86</v>
      </c>
      <c r="AG3095" t="s">
        <v>86</v>
      </c>
      <c r="AH3095" t="s">
        <v>86</v>
      </c>
      <c r="AI3095" t="s">
        <v>86</v>
      </c>
      <c r="AJ3095" t="s">
        <v>86</v>
      </c>
      <c r="AK3095" t="s">
        <v>86</v>
      </c>
      <c r="AL3095" t="s">
        <v>86</v>
      </c>
      <c r="AM3095" t="s">
        <v>86</v>
      </c>
      <c r="AN3095" t="s">
        <v>86</v>
      </c>
      <c r="AO3095" t="s">
        <v>86</v>
      </c>
      <c r="AP3095" t="s">
        <v>86</v>
      </c>
      <c r="AQ3095" t="s">
        <v>86</v>
      </c>
      <c r="AR3095" t="s">
        <v>86</v>
      </c>
      <c r="AS3095" t="s">
        <v>86</v>
      </c>
      <c r="AT3095" t="s">
        <v>86</v>
      </c>
      <c r="AU3095" t="s">
        <v>86</v>
      </c>
      <c r="AV3095" t="s">
        <v>86</v>
      </c>
      <c r="AW3095" t="s">
        <v>86</v>
      </c>
      <c r="AX3095" t="s">
        <v>86</v>
      </c>
      <c r="AY3095" t="s">
        <v>86</v>
      </c>
      <c r="AZ3095" t="s">
        <v>86</v>
      </c>
      <c r="BA3095" t="s">
        <v>86</v>
      </c>
      <c r="BB3095" t="s">
        <v>86</v>
      </c>
      <c r="BC3095" t="s">
        <v>86</v>
      </c>
    </row>
    <row r="3096" spans="1:55" x14ac:dyDescent="0.3">
      <c r="A3096" t="s">
        <v>55</v>
      </c>
      <c r="B3096" t="s">
        <v>86</v>
      </c>
      <c r="C3096" t="s">
        <v>959</v>
      </c>
      <c r="D3096">
        <v>22110424914</v>
      </c>
      <c r="E3096" t="s">
        <v>3005</v>
      </c>
      <c r="F3096" t="s">
        <v>177</v>
      </c>
      <c r="G3096" t="s">
        <v>86</v>
      </c>
      <c r="H3096" t="s">
        <v>86</v>
      </c>
      <c r="I3096" t="s">
        <v>86</v>
      </c>
      <c r="J3096" t="s">
        <v>86</v>
      </c>
      <c r="K3096" t="s">
        <v>86</v>
      </c>
      <c r="L3096" t="s">
        <v>86</v>
      </c>
      <c r="M3096" t="s">
        <v>86</v>
      </c>
      <c r="N3096" t="s">
        <v>86</v>
      </c>
      <c r="O3096" t="s">
        <v>86</v>
      </c>
      <c r="P3096" t="s">
        <v>86</v>
      </c>
      <c r="Q3096" t="s">
        <v>86</v>
      </c>
      <c r="R3096" t="s">
        <v>86</v>
      </c>
      <c r="S3096" t="s">
        <v>86</v>
      </c>
      <c r="T3096" t="s">
        <v>86</v>
      </c>
      <c r="U3096" t="s">
        <v>86</v>
      </c>
      <c r="V3096" t="s">
        <v>86</v>
      </c>
      <c r="W3096" t="s">
        <v>86</v>
      </c>
      <c r="X3096" t="s">
        <v>86</v>
      </c>
      <c r="Y3096" t="s">
        <v>86</v>
      </c>
      <c r="Z3096" t="s">
        <v>86</v>
      </c>
      <c r="AA3096" t="s">
        <v>86</v>
      </c>
      <c r="AB3096" t="s">
        <v>86</v>
      </c>
      <c r="AC3096" t="s">
        <v>86</v>
      </c>
      <c r="AD3096" t="s">
        <v>86</v>
      </c>
      <c r="AE3096" t="s">
        <v>86</v>
      </c>
      <c r="AF3096" t="s">
        <v>86</v>
      </c>
      <c r="AG3096" t="s">
        <v>86</v>
      </c>
      <c r="AH3096" t="s">
        <v>86</v>
      </c>
      <c r="AI3096" t="s">
        <v>86</v>
      </c>
      <c r="AJ3096" t="s">
        <v>86</v>
      </c>
      <c r="AK3096" t="s">
        <v>86</v>
      </c>
      <c r="AL3096" t="s">
        <v>86</v>
      </c>
      <c r="AM3096" t="s">
        <v>86</v>
      </c>
      <c r="AN3096" t="s">
        <v>86</v>
      </c>
      <c r="AO3096" t="s">
        <v>86</v>
      </c>
      <c r="AP3096" t="s">
        <v>86</v>
      </c>
      <c r="AQ3096" t="s">
        <v>86</v>
      </c>
      <c r="AR3096" t="s">
        <v>86</v>
      </c>
      <c r="AS3096" t="s">
        <v>86</v>
      </c>
      <c r="AT3096" t="s">
        <v>86</v>
      </c>
      <c r="AU3096" t="s">
        <v>86</v>
      </c>
      <c r="AV3096" t="s">
        <v>86</v>
      </c>
      <c r="AW3096" t="s">
        <v>86</v>
      </c>
      <c r="AX3096" t="s">
        <v>86</v>
      </c>
      <c r="AY3096" t="s">
        <v>86</v>
      </c>
      <c r="AZ3096" t="s">
        <v>86</v>
      </c>
      <c r="BA3096" t="s">
        <v>86</v>
      </c>
      <c r="BB3096" t="s">
        <v>86</v>
      </c>
      <c r="BC3096" t="s">
        <v>86</v>
      </c>
    </row>
    <row r="3097" spans="1:55" x14ac:dyDescent="0.3">
      <c r="A3097" t="s">
        <v>55</v>
      </c>
      <c r="B3097" t="s">
        <v>86</v>
      </c>
      <c r="C3097" t="s">
        <v>959</v>
      </c>
      <c r="D3097">
        <v>22110424917</v>
      </c>
      <c r="E3097" t="s">
        <v>3006</v>
      </c>
      <c r="F3097" t="s">
        <v>177</v>
      </c>
      <c r="G3097" t="s">
        <v>89</v>
      </c>
      <c r="H3097" t="s">
        <v>86</v>
      </c>
      <c r="I3097" t="s">
        <v>86</v>
      </c>
      <c r="J3097" t="s">
        <v>86</v>
      </c>
      <c r="K3097" t="s">
        <v>86</v>
      </c>
      <c r="L3097" t="s">
        <v>86</v>
      </c>
      <c r="M3097" t="s">
        <v>86</v>
      </c>
      <c r="N3097" t="s">
        <v>86</v>
      </c>
      <c r="O3097" t="s">
        <v>86</v>
      </c>
      <c r="P3097" t="s">
        <v>86</v>
      </c>
      <c r="Q3097" t="s">
        <v>86</v>
      </c>
      <c r="R3097" t="s">
        <v>86</v>
      </c>
      <c r="S3097" t="s">
        <v>86</v>
      </c>
      <c r="T3097" t="s">
        <v>86</v>
      </c>
      <c r="U3097" t="s">
        <v>86</v>
      </c>
      <c r="V3097" t="s">
        <v>86</v>
      </c>
      <c r="W3097" t="s">
        <v>86</v>
      </c>
      <c r="X3097" t="s">
        <v>86</v>
      </c>
      <c r="Y3097" t="s">
        <v>86</v>
      </c>
      <c r="Z3097" t="s">
        <v>86</v>
      </c>
      <c r="AA3097" t="s">
        <v>86</v>
      </c>
      <c r="AB3097" t="s">
        <v>86</v>
      </c>
      <c r="AC3097" t="s">
        <v>86</v>
      </c>
      <c r="AD3097" t="s">
        <v>86</v>
      </c>
      <c r="AE3097" t="s">
        <v>86</v>
      </c>
      <c r="AF3097" t="s">
        <v>86</v>
      </c>
      <c r="AG3097" t="s">
        <v>86</v>
      </c>
      <c r="AH3097" t="s">
        <v>86</v>
      </c>
      <c r="AI3097" t="s">
        <v>86</v>
      </c>
      <c r="AJ3097" t="s">
        <v>86</v>
      </c>
      <c r="AK3097" t="s">
        <v>86</v>
      </c>
      <c r="AL3097" t="s">
        <v>86</v>
      </c>
      <c r="AM3097" t="s">
        <v>86</v>
      </c>
      <c r="AN3097" t="s">
        <v>86</v>
      </c>
      <c r="AO3097" t="s">
        <v>86</v>
      </c>
      <c r="AP3097" t="s">
        <v>86</v>
      </c>
      <c r="AQ3097" t="s">
        <v>86</v>
      </c>
      <c r="AR3097" t="s">
        <v>86</v>
      </c>
      <c r="AS3097" t="s">
        <v>86</v>
      </c>
      <c r="AT3097" t="s">
        <v>86</v>
      </c>
      <c r="AU3097" t="s">
        <v>86</v>
      </c>
      <c r="AV3097" t="s">
        <v>86</v>
      </c>
      <c r="AW3097" t="s">
        <v>86</v>
      </c>
      <c r="AX3097" t="s">
        <v>86</v>
      </c>
      <c r="AY3097" t="s">
        <v>86</v>
      </c>
      <c r="AZ3097" t="s">
        <v>86</v>
      </c>
      <c r="BA3097" t="s">
        <v>86</v>
      </c>
      <c r="BB3097" t="s">
        <v>86</v>
      </c>
      <c r="BC3097" t="s">
        <v>86</v>
      </c>
    </row>
    <row r="3098" spans="1:55" x14ac:dyDescent="0.3">
      <c r="A3098" t="s">
        <v>55</v>
      </c>
      <c r="B3098" t="s">
        <v>86</v>
      </c>
      <c r="C3098" t="s">
        <v>959</v>
      </c>
      <c r="D3098">
        <v>22110424918</v>
      </c>
      <c r="E3098" t="s">
        <v>3007</v>
      </c>
      <c r="F3098" t="s">
        <v>133</v>
      </c>
      <c r="G3098" t="s">
        <v>89</v>
      </c>
      <c r="H3098" t="s">
        <v>86</v>
      </c>
      <c r="I3098" t="s">
        <v>86</v>
      </c>
      <c r="J3098" t="s">
        <v>86</v>
      </c>
      <c r="K3098" t="s">
        <v>86</v>
      </c>
      <c r="L3098" t="s">
        <v>86</v>
      </c>
      <c r="M3098" t="s">
        <v>86</v>
      </c>
      <c r="N3098" t="s">
        <v>86</v>
      </c>
      <c r="O3098" t="s">
        <v>86</v>
      </c>
      <c r="P3098" t="s">
        <v>86</v>
      </c>
      <c r="Q3098" t="s">
        <v>86</v>
      </c>
      <c r="R3098" t="s">
        <v>86</v>
      </c>
      <c r="S3098" t="s">
        <v>86</v>
      </c>
      <c r="T3098" t="s">
        <v>86</v>
      </c>
      <c r="U3098" t="s">
        <v>86</v>
      </c>
      <c r="V3098" t="s">
        <v>86</v>
      </c>
      <c r="W3098" t="s">
        <v>86</v>
      </c>
      <c r="X3098" t="s">
        <v>86</v>
      </c>
      <c r="Y3098" t="s">
        <v>86</v>
      </c>
      <c r="Z3098" t="s">
        <v>86</v>
      </c>
      <c r="AA3098" t="s">
        <v>86</v>
      </c>
      <c r="AB3098" t="s">
        <v>86</v>
      </c>
      <c r="AC3098" t="s">
        <v>86</v>
      </c>
      <c r="AD3098" t="s">
        <v>86</v>
      </c>
      <c r="AE3098" t="s">
        <v>86</v>
      </c>
      <c r="AF3098" t="s">
        <v>86</v>
      </c>
      <c r="AG3098" t="s">
        <v>86</v>
      </c>
      <c r="AH3098" t="s">
        <v>86</v>
      </c>
      <c r="AI3098" t="s">
        <v>86</v>
      </c>
      <c r="AJ3098" t="s">
        <v>86</v>
      </c>
      <c r="AK3098" t="s">
        <v>86</v>
      </c>
      <c r="AL3098" t="s">
        <v>86</v>
      </c>
      <c r="AM3098" t="s">
        <v>86</v>
      </c>
      <c r="AN3098" t="s">
        <v>86</v>
      </c>
      <c r="AO3098" t="s">
        <v>86</v>
      </c>
      <c r="AP3098" t="s">
        <v>86</v>
      </c>
      <c r="AQ3098" t="s">
        <v>86</v>
      </c>
      <c r="AR3098" t="s">
        <v>86</v>
      </c>
      <c r="AS3098" t="s">
        <v>86</v>
      </c>
      <c r="AT3098" t="s">
        <v>86</v>
      </c>
      <c r="AU3098" t="s">
        <v>86</v>
      </c>
      <c r="AV3098" t="s">
        <v>86</v>
      </c>
      <c r="AW3098" t="s">
        <v>86</v>
      </c>
      <c r="AX3098" t="s">
        <v>86</v>
      </c>
      <c r="AY3098" t="s">
        <v>86</v>
      </c>
      <c r="AZ3098" t="s">
        <v>86</v>
      </c>
      <c r="BA3098" t="s">
        <v>86</v>
      </c>
      <c r="BB3098" t="s">
        <v>86</v>
      </c>
      <c r="BC3098" t="s">
        <v>86</v>
      </c>
    </row>
    <row r="3099" spans="1:55" x14ac:dyDescent="0.3">
      <c r="A3099" t="s">
        <v>55</v>
      </c>
      <c r="B3099" t="s">
        <v>86</v>
      </c>
      <c r="C3099" t="s">
        <v>959</v>
      </c>
      <c r="D3099">
        <v>22110424919</v>
      </c>
      <c r="E3099" t="s">
        <v>3008</v>
      </c>
      <c r="F3099" t="s">
        <v>133</v>
      </c>
      <c r="G3099" t="s">
        <v>89</v>
      </c>
      <c r="H3099" t="s">
        <v>86</v>
      </c>
      <c r="I3099" t="s">
        <v>86</v>
      </c>
      <c r="J3099" t="s">
        <v>86</v>
      </c>
      <c r="K3099" t="s">
        <v>86</v>
      </c>
      <c r="L3099" t="s">
        <v>86</v>
      </c>
      <c r="M3099" t="s">
        <v>86</v>
      </c>
      <c r="N3099" t="s">
        <v>86</v>
      </c>
      <c r="O3099" t="s">
        <v>86</v>
      </c>
      <c r="P3099" t="s">
        <v>86</v>
      </c>
      <c r="Q3099" t="s">
        <v>86</v>
      </c>
      <c r="R3099" t="s">
        <v>86</v>
      </c>
      <c r="S3099" t="s">
        <v>86</v>
      </c>
      <c r="T3099" t="s">
        <v>86</v>
      </c>
      <c r="U3099" t="s">
        <v>86</v>
      </c>
      <c r="V3099" t="s">
        <v>86</v>
      </c>
      <c r="W3099" t="s">
        <v>86</v>
      </c>
      <c r="X3099" t="s">
        <v>86</v>
      </c>
      <c r="Y3099" t="s">
        <v>86</v>
      </c>
      <c r="Z3099" t="s">
        <v>86</v>
      </c>
      <c r="AA3099" t="s">
        <v>86</v>
      </c>
      <c r="AB3099" t="s">
        <v>86</v>
      </c>
      <c r="AC3099" t="s">
        <v>86</v>
      </c>
      <c r="AD3099" t="s">
        <v>86</v>
      </c>
      <c r="AE3099" t="s">
        <v>86</v>
      </c>
      <c r="AF3099" t="s">
        <v>86</v>
      </c>
      <c r="AG3099" t="s">
        <v>86</v>
      </c>
      <c r="AH3099" t="s">
        <v>86</v>
      </c>
      <c r="AI3099" t="s">
        <v>86</v>
      </c>
      <c r="AJ3099" t="s">
        <v>86</v>
      </c>
      <c r="AK3099" t="s">
        <v>86</v>
      </c>
      <c r="AL3099" t="s">
        <v>86</v>
      </c>
      <c r="AM3099" t="s">
        <v>86</v>
      </c>
      <c r="AN3099" t="s">
        <v>86</v>
      </c>
      <c r="AO3099" t="s">
        <v>86</v>
      </c>
      <c r="AP3099" t="s">
        <v>86</v>
      </c>
      <c r="AQ3099" t="s">
        <v>86</v>
      </c>
      <c r="AR3099" t="s">
        <v>86</v>
      </c>
      <c r="AS3099" t="s">
        <v>86</v>
      </c>
      <c r="AT3099" t="s">
        <v>86</v>
      </c>
      <c r="AU3099" t="s">
        <v>86</v>
      </c>
      <c r="AV3099" t="s">
        <v>86</v>
      </c>
      <c r="AW3099" t="s">
        <v>86</v>
      </c>
      <c r="AX3099" t="s">
        <v>86</v>
      </c>
      <c r="AY3099" t="s">
        <v>86</v>
      </c>
      <c r="AZ3099" t="s">
        <v>86</v>
      </c>
      <c r="BA3099" t="s">
        <v>86</v>
      </c>
      <c r="BB3099" t="s">
        <v>86</v>
      </c>
      <c r="BC3099" t="s">
        <v>86</v>
      </c>
    </row>
    <row r="3100" spans="1:55" x14ac:dyDescent="0.3">
      <c r="A3100" t="s">
        <v>55</v>
      </c>
      <c r="B3100" t="s">
        <v>86</v>
      </c>
      <c r="C3100" t="s">
        <v>959</v>
      </c>
      <c r="D3100">
        <v>22110424920</v>
      </c>
      <c r="E3100" t="s">
        <v>3009</v>
      </c>
      <c r="F3100" t="s">
        <v>58</v>
      </c>
      <c r="G3100" t="s">
        <v>89</v>
      </c>
      <c r="H3100" t="s">
        <v>86</v>
      </c>
      <c r="I3100" t="s">
        <v>86</v>
      </c>
      <c r="J3100" t="s">
        <v>86</v>
      </c>
      <c r="K3100" t="s">
        <v>86</v>
      </c>
      <c r="L3100" t="s">
        <v>86</v>
      </c>
      <c r="M3100" t="s">
        <v>86</v>
      </c>
      <c r="N3100" t="s">
        <v>86</v>
      </c>
      <c r="O3100" t="s">
        <v>86</v>
      </c>
      <c r="P3100" t="s">
        <v>86</v>
      </c>
      <c r="Q3100" t="s">
        <v>86</v>
      </c>
      <c r="R3100" t="s">
        <v>86</v>
      </c>
      <c r="S3100" t="s">
        <v>86</v>
      </c>
      <c r="T3100" t="s">
        <v>86</v>
      </c>
      <c r="U3100" t="s">
        <v>86</v>
      </c>
      <c r="V3100" t="s">
        <v>86</v>
      </c>
      <c r="W3100" t="s">
        <v>86</v>
      </c>
      <c r="X3100" t="s">
        <v>86</v>
      </c>
      <c r="Y3100" t="s">
        <v>86</v>
      </c>
      <c r="Z3100" t="s">
        <v>86</v>
      </c>
      <c r="AA3100" t="s">
        <v>86</v>
      </c>
      <c r="AB3100" t="s">
        <v>86</v>
      </c>
      <c r="AC3100" t="s">
        <v>86</v>
      </c>
      <c r="AD3100" t="s">
        <v>86</v>
      </c>
      <c r="AE3100" t="s">
        <v>86</v>
      </c>
      <c r="AF3100" t="s">
        <v>86</v>
      </c>
      <c r="AG3100" t="s">
        <v>86</v>
      </c>
      <c r="AH3100" t="s">
        <v>86</v>
      </c>
      <c r="AI3100" t="s">
        <v>86</v>
      </c>
      <c r="AJ3100" t="s">
        <v>86</v>
      </c>
      <c r="AK3100" t="s">
        <v>86</v>
      </c>
      <c r="AL3100" t="s">
        <v>86</v>
      </c>
      <c r="AM3100" t="s">
        <v>86</v>
      </c>
      <c r="AN3100" t="s">
        <v>86</v>
      </c>
      <c r="AO3100" t="s">
        <v>86</v>
      </c>
      <c r="AP3100" t="s">
        <v>86</v>
      </c>
      <c r="AQ3100" t="s">
        <v>86</v>
      </c>
      <c r="AR3100" t="s">
        <v>86</v>
      </c>
      <c r="AS3100" t="s">
        <v>86</v>
      </c>
      <c r="AT3100" t="s">
        <v>86</v>
      </c>
      <c r="AU3100" t="s">
        <v>86</v>
      </c>
      <c r="AV3100" t="s">
        <v>86</v>
      </c>
      <c r="AW3100" t="s">
        <v>86</v>
      </c>
      <c r="AX3100" t="s">
        <v>86</v>
      </c>
      <c r="AY3100" t="s">
        <v>86</v>
      </c>
      <c r="AZ3100" t="s">
        <v>86</v>
      </c>
      <c r="BA3100" t="s">
        <v>86</v>
      </c>
      <c r="BB3100" t="s">
        <v>86</v>
      </c>
      <c r="BC3100" t="s">
        <v>86</v>
      </c>
    </row>
    <row r="3101" spans="1:55" x14ac:dyDescent="0.3">
      <c r="A3101" t="s">
        <v>55</v>
      </c>
      <c r="B3101" t="s">
        <v>86</v>
      </c>
      <c r="C3101" t="s">
        <v>959</v>
      </c>
      <c r="D3101">
        <v>22110424921</v>
      </c>
      <c r="E3101" t="s">
        <v>3010</v>
      </c>
      <c r="F3101" t="s">
        <v>58</v>
      </c>
      <c r="G3101" t="s">
        <v>89</v>
      </c>
      <c r="H3101" t="s">
        <v>86</v>
      </c>
      <c r="I3101" t="s">
        <v>86</v>
      </c>
      <c r="J3101" t="s">
        <v>86</v>
      </c>
      <c r="K3101" t="s">
        <v>86</v>
      </c>
      <c r="L3101" t="s">
        <v>86</v>
      </c>
      <c r="M3101" t="s">
        <v>86</v>
      </c>
      <c r="N3101" t="s">
        <v>86</v>
      </c>
      <c r="O3101" t="s">
        <v>86</v>
      </c>
      <c r="P3101" t="s">
        <v>86</v>
      </c>
      <c r="Q3101" t="s">
        <v>86</v>
      </c>
      <c r="R3101" t="s">
        <v>86</v>
      </c>
      <c r="S3101" t="s">
        <v>86</v>
      </c>
      <c r="T3101" t="s">
        <v>86</v>
      </c>
      <c r="U3101" t="s">
        <v>86</v>
      </c>
      <c r="V3101" t="s">
        <v>86</v>
      </c>
      <c r="W3101" t="s">
        <v>86</v>
      </c>
      <c r="X3101" t="s">
        <v>86</v>
      </c>
      <c r="Y3101" t="s">
        <v>86</v>
      </c>
      <c r="Z3101" t="s">
        <v>86</v>
      </c>
      <c r="AA3101" t="s">
        <v>86</v>
      </c>
      <c r="AB3101" t="s">
        <v>86</v>
      </c>
      <c r="AC3101" t="s">
        <v>86</v>
      </c>
      <c r="AD3101" t="s">
        <v>86</v>
      </c>
      <c r="AE3101" t="s">
        <v>86</v>
      </c>
      <c r="AF3101" t="s">
        <v>86</v>
      </c>
      <c r="AG3101" t="s">
        <v>86</v>
      </c>
      <c r="AH3101" t="s">
        <v>86</v>
      </c>
      <c r="AI3101" t="s">
        <v>86</v>
      </c>
      <c r="AJ3101" t="s">
        <v>86</v>
      </c>
      <c r="AK3101" t="s">
        <v>86</v>
      </c>
      <c r="AL3101" t="s">
        <v>86</v>
      </c>
      <c r="AM3101" t="s">
        <v>86</v>
      </c>
      <c r="AN3101" t="s">
        <v>86</v>
      </c>
      <c r="AO3101" t="s">
        <v>86</v>
      </c>
      <c r="AP3101" t="s">
        <v>86</v>
      </c>
      <c r="AQ3101" t="s">
        <v>86</v>
      </c>
      <c r="AR3101" t="s">
        <v>86</v>
      </c>
      <c r="AS3101" t="s">
        <v>86</v>
      </c>
      <c r="AT3101" t="s">
        <v>86</v>
      </c>
      <c r="AU3101" t="s">
        <v>86</v>
      </c>
      <c r="AV3101" t="s">
        <v>86</v>
      </c>
      <c r="AW3101" t="s">
        <v>86</v>
      </c>
      <c r="AX3101" t="s">
        <v>86</v>
      </c>
      <c r="AY3101" t="s">
        <v>86</v>
      </c>
      <c r="AZ3101" t="s">
        <v>86</v>
      </c>
      <c r="BA3101" t="s">
        <v>86</v>
      </c>
      <c r="BB3101" t="s">
        <v>86</v>
      </c>
      <c r="BC3101" t="s">
        <v>86</v>
      </c>
    </row>
    <row r="3102" spans="1:55" x14ac:dyDescent="0.3">
      <c r="A3102" t="s">
        <v>55</v>
      </c>
      <c r="B3102" t="s">
        <v>86</v>
      </c>
      <c r="C3102" t="s">
        <v>959</v>
      </c>
      <c r="D3102">
        <v>22110424922</v>
      </c>
      <c r="E3102" t="s">
        <v>3011</v>
      </c>
      <c r="F3102" t="s">
        <v>58</v>
      </c>
      <c r="G3102" t="s">
        <v>89</v>
      </c>
      <c r="H3102" t="s">
        <v>86</v>
      </c>
      <c r="I3102" t="s">
        <v>86</v>
      </c>
      <c r="J3102" t="s">
        <v>86</v>
      </c>
      <c r="K3102" t="s">
        <v>86</v>
      </c>
      <c r="L3102" t="s">
        <v>86</v>
      </c>
      <c r="M3102" t="s">
        <v>86</v>
      </c>
      <c r="N3102" t="s">
        <v>86</v>
      </c>
      <c r="O3102" t="s">
        <v>86</v>
      </c>
      <c r="P3102" t="s">
        <v>86</v>
      </c>
      <c r="Q3102" t="s">
        <v>86</v>
      </c>
      <c r="R3102" t="s">
        <v>86</v>
      </c>
      <c r="S3102" t="s">
        <v>86</v>
      </c>
      <c r="T3102" t="s">
        <v>86</v>
      </c>
      <c r="U3102" t="s">
        <v>86</v>
      </c>
      <c r="V3102" t="s">
        <v>86</v>
      </c>
      <c r="W3102" t="s">
        <v>86</v>
      </c>
      <c r="X3102" t="s">
        <v>86</v>
      </c>
      <c r="Y3102" t="s">
        <v>86</v>
      </c>
      <c r="Z3102" t="s">
        <v>86</v>
      </c>
      <c r="AA3102" t="s">
        <v>86</v>
      </c>
      <c r="AB3102" t="s">
        <v>86</v>
      </c>
      <c r="AC3102" t="s">
        <v>86</v>
      </c>
      <c r="AD3102" t="s">
        <v>86</v>
      </c>
      <c r="AE3102" t="s">
        <v>86</v>
      </c>
      <c r="AF3102" t="s">
        <v>86</v>
      </c>
      <c r="AG3102" t="s">
        <v>86</v>
      </c>
      <c r="AH3102" t="s">
        <v>86</v>
      </c>
      <c r="AI3102" t="s">
        <v>86</v>
      </c>
      <c r="AJ3102" t="s">
        <v>86</v>
      </c>
      <c r="AK3102" t="s">
        <v>86</v>
      </c>
      <c r="AL3102" t="s">
        <v>86</v>
      </c>
      <c r="AM3102" t="s">
        <v>86</v>
      </c>
      <c r="AN3102" t="s">
        <v>86</v>
      </c>
      <c r="AO3102" t="s">
        <v>86</v>
      </c>
      <c r="AP3102" t="s">
        <v>86</v>
      </c>
      <c r="AQ3102" t="s">
        <v>86</v>
      </c>
      <c r="AR3102" t="s">
        <v>86</v>
      </c>
      <c r="AS3102" t="s">
        <v>86</v>
      </c>
      <c r="AT3102" t="s">
        <v>86</v>
      </c>
      <c r="AU3102" t="s">
        <v>86</v>
      </c>
      <c r="AV3102" t="s">
        <v>86</v>
      </c>
      <c r="AW3102" t="s">
        <v>86</v>
      </c>
      <c r="AX3102" t="s">
        <v>86</v>
      </c>
      <c r="AY3102" t="s">
        <v>86</v>
      </c>
      <c r="AZ3102" t="s">
        <v>86</v>
      </c>
      <c r="BA3102" t="s">
        <v>86</v>
      </c>
      <c r="BB3102" t="s">
        <v>86</v>
      </c>
      <c r="BC3102" t="s">
        <v>86</v>
      </c>
    </row>
    <row r="3103" spans="1:55" x14ac:dyDescent="0.3">
      <c r="A3103" t="s">
        <v>55</v>
      </c>
      <c r="B3103" t="s">
        <v>86</v>
      </c>
      <c r="C3103" t="s">
        <v>959</v>
      </c>
      <c r="D3103">
        <v>22110424923</v>
      </c>
      <c r="E3103" t="s">
        <v>3012</v>
      </c>
      <c r="F3103" t="s">
        <v>58</v>
      </c>
      <c r="G3103" t="s">
        <v>89</v>
      </c>
      <c r="H3103" t="s">
        <v>86</v>
      </c>
      <c r="I3103" t="s">
        <v>86</v>
      </c>
      <c r="J3103" t="s">
        <v>86</v>
      </c>
      <c r="K3103" t="s">
        <v>86</v>
      </c>
      <c r="L3103" t="s">
        <v>86</v>
      </c>
      <c r="M3103" t="s">
        <v>86</v>
      </c>
      <c r="N3103" t="s">
        <v>86</v>
      </c>
      <c r="O3103" t="s">
        <v>86</v>
      </c>
      <c r="P3103" t="s">
        <v>86</v>
      </c>
      <c r="Q3103" t="s">
        <v>86</v>
      </c>
      <c r="R3103" t="s">
        <v>86</v>
      </c>
      <c r="S3103" t="s">
        <v>86</v>
      </c>
      <c r="T3103" t="s">
        <v>86</v>
      </c>
      <c r="U3103" t="s">
        <v>86</v>
      </c>
      <c r="V3103" t="s">
        <v>86</v>
      </c>
      <c r="W3103" t="s">
        <v>86</v>
      </c>
      <c r="X3103" t="s">
        <v>86</v>
      </c>
      <c r="Y3103" t="s">
        <v>86</v>
      </c>
      <c r="Z3103" t="s">
        <v>86</v>
      </c>
      <c r="AA3103" t="s">
        <v>86</v>
      </c>
      <c r="AB3103" t="s">
        <v>86</v>
      </c>
      <c r="AC3103" t="s">
        <v>86</v>
      </c>
      <c r="AD3103" t="s">
        <v>86</v>
      </c>
      <c r="AE3103" t="s">
        <v>86</v>
      </c>
      <c r="AF3103" t="s">
        <v>86</v>
      </c>
      <c r="AG3103" t="s">
        <v>86</v>
      </c>
      <c r="AH3103" t="s">
        <v>86</v>
      </c>
      <c r="AI3103" t="s">
        <v>86</v>
      </c>
      <c r="AJ3103" t="s">
        <v>86</v>
      </c>
      <c r="AK3103" t="s">
        <v>86</v>
      </c>
      <c r="AL3103" t="s">
        <v>86</v>
      </c>
      <c r="AM3103" t="s">
        <v>86</v>
      </c>
      <c r="AN3103" t="s">
        <v>86</v>
      </c>
      <c r="AO3103" t="s">
        <v>86</v>
      </c>
      <c r="AP3103" t="s">
        <v>86</v>
      </c>
      <c r="AQ3103" t="s">
        <v>86</v>
      </c>
      <c r="AR3103" t="s">
        <v>86</v>
      </c>
      <c r="AS3103" t="s">
        <v>86</v>
      </c>
      <c r="AT3103" t="s">
        <v>86</v>
      </c>
      <c r="AU3103" t="s">
        <v>86</v>
      </c>
      <c r="AV3103" t="s">
        <v>86</v>
      </c>
      <c r="AW3103" t="s">
        <v>86</v>
      </c>
      <c r="AX3103" t="s">
        <v>86</v>
      </c>
      <c r="AY3103" t="s">
        <v>86</v>
      </c>
      <c r="AZ3103" t="s">
        <v>86</v>
      </c>
      <c r="BA3103" t="s">
        <v>86</v>
      </c>
      <c r="BB3103" t="s">
        <v>86</v>
      </c>
      <c r="BC3103" t="s">
        <v>86</v>
      </c>
    </row>
    <row r="3104" spans="1:55" x14ac:dyDescent="0.3">
      <c r="A3104" t="s">
        <v>55</v>
      </c>
      <c r="B3104" t="s">
        <v>86</v>
      </c>
      <c r="C3104" t="s">
        <v>290</v>
      </c>
      <c r="D3104">
        <v>22110425003</v>
      </c>
      <c r="E3104" t="s">
        <v>3013</v>
      </c>
      <c r="F3104" t="s">
        <v>177</v>
      </c>
      <c r="G3104" t="s">
        <v>89</v>
      </c>
      <c r="H3104" t="s">
        <v>86</v>
      </c>
      <c r="I3104" t="s">
        <v>86</v>
      </c>
      <c r="J3104" t="s">
        <v>86</v>
      </c>
      <c r="K3104" t="s">
        <v>86</v>
      </c>
      <c r="L3104" t="s">
        <v>86</v>
      </c>
      <c r="M3104" t="s">
        <v>86</v>
      </c>
      <c r="N3104" t="s">
        <v>86</v>
      </c>
      <c r="O3104" t="s">
        <v>86</v>
      </c>
      <c r="P3104" t="s">
        <v>86</v>
      </c>
      <c r="Q3104" t="s">
        <v>86</v>
      </c>
      <c r="R3104" t="s">
        <v>86</v>
      </c>
      <c r="S3104" t="s">
        <v>86</v>
      </c>
      <c r="T3104" t="s">
        <v>86</v>
      </c>
      <c r="U3104" t="s">
        <v>86</v>
      </c>
      <c r="V3104" t="s">
        <v>86</v>
      </c>
      <c r="W3104" t="s">
        <v>86</v>
      </c>
      <c r="X3104" t="s">
        <v>86</v>
      </c>
      <c r="Y3104" t="s">
        <v>86</v>
      </c>
      <c r="Z3104" t="s">
        <v>86</v>
      </c>
      <c r="AA3104" t="s">
        <v>86</v>
      </c>
      <c r="AB3104" t="s">
        <v>86</v>
      </c>
      <c r="AC3104" t="s">
        <v>86</v>
      </c>
      <c r="AD3104" t="s">
        <v>86</v>
      </c>
      <c r="AE3104" t="s">
        <v>86</v>
      </c>
      <c r="AF3104" t="s">
        <v>86</v>
      </c>
      <c r="AG3104" t="s">
        <v>86</v>
      </c>
      <c r="AH3104" t="s">
        <v>86</v>
      </c>
      <c r="AI3104" t="s">
        <v>86</v>
      </c>
      <c r="AJ3104" t="s">
        <v>86</v>
      </c>
      <c r="AK3104" t="s">
        <v>86</v>
      </c>
      <c r="AL3104" t="s">
        <v>86</v>
      </c>
      <c r="AM3104" t="s">
        <v>86</v>
      </c>
      <c r="AN3104" t="s">
        <v>86</v>
      </c>
      <c r="AO3104" t="s">
        <v>86</v>
      </c>
      <c r="AP3104" t="s">
        <v>86</v>
      </c>
      <c r="AQ3104" t="s">
        <v>86</v>
      </c>
      <c r="AR3104" t="s">
        <v>86</v>
      </c>
      <c r="AS3104" t="s">
        <v>86</v>
      </c>
      <c r="AT3104" t="s">
        <v>86</v>
      </c>
      <c r="AU3104" t="s">
        <v>86</v>
      </c>
      <c r="AV3104" t="s">
        <v>86</v>
      </c>
      <c r="AW3104" t="s">
        <v>86</v>
      </c>
      <c r="AX3104" t="s">
        <v>86</v>
      </c>
      <c r="AY3104" t="s">
        <v>86</v>
      </c>
      <c r="AZ3104" t="s">
        <v>86</v>
      </c>
      <c r="BA3104" t="s">
        <v>86</v>
      </c>
      <c r="BB3104" t="s">
        <v>86</v>
      </c>
      <c r="BC3104" t="s">
        <v>86</v>
      </c>
    </row>
    <row r="3105" spans="1:55" x14ac:dyDescent="0.3">
      <c r="A3105" t="s">
        <v>55</v>
      </c>
      <c r="B3105" t="s">
        <v>86</v>
      </c>
      <c r="C3105" t="s">
        <v>3014</v>
      </c>
      <c r="D3105">
        <v>22110425101</v>
      </c>
      <c r="E3105" t="s">
        <v>3015</v>
      </c>
      <c r="F3105" t="s">
        <v>58</v>
      </c>
      <c r="G3105" t="s">
        <v>59</v>
      </c>
      <c r="H3105" t="s">
        <v>86</v>
      </c>
      <c r="I3105" t="s">
        <v>86</v>
      </c>
      <c r="J3105" t="s">
        <v>86</v>
      </c>
      <c r="K3105" t="s">
        <v>86</v>
      </c>
      <c r="L3105" t="s">
        <v>86</v>
      </c>
      <c r="M3105" t="s">
        <v>86</v>
      </c>
      <c r="N3105" t="s">
        <v>86</v>
      </c>
      <c r="O3105" t="s">
        <v>86</v>
      </c>
      <c r="P3105" t="s">
        <v>86</v>
      </c>
      <c r="Q3105" t="s">
        <v>86</v>
      </c>
      <c r="R3105" t="s">
        <v>86</v>
      </c>
      <c r="S3105" t="s">
        <v>86</v>
      </c>
      <c r="T3105" t="s">
        <v>86</v>
      </c>
      <c r="U3105" t="s">
        <v>86</v>
      </c>
      <c r="V3105" t="s">
        <v>86</v>
      </c>
      <c r="W3105" t="s">
        <v>86</v>
      </c>
      <c r="X3105" t="s">
        <v>86</v>
      </c>
      <c r="Y3105" t="s">
        <v>86</v>
      </c>
      <c r="Z3105" t="s">
        <v>86</v>
      </c>
      <c r="AA3105" t="s">
        <v>86</v>
      </c>
      <c r="AB3105" t="s">
        <v>86</v>
      </c>
      <c r="AC3105" t="s">
        <v>86</v>
      </c>
      <c r="AD3105" t="s">
        <v>86</v>
      </c>
      <c r="AE3105" t="s">
        <v>86</v>
      </c>
      <c r="AF3105" t="s">
        <v>86</v>
      </c>
      <c r="AG3105" t="s">
        <v>86</v>
      </c>
      <c r="AH3105" t="s">
        <v>86</v>
      </c>
      <c r="AI3105" t="s">
        <v>86</v>
      </c>
      <c r="AJ3105" t="s">
        <v>86</v>
      </c>
      <c r="AK3105" t="s">
        <v>86</v>
      </c>
      <c r="AL3105" t="s">
        <v>86</v>
      </c>
      <c r="AM3105" t="s">
        <v>86</v>
      </c>
      <c r="AN3105" t="s">
        <v>86</v>
      </c>
      <c r="AO3105" t="s">
        <v>86</v>
      </c>
      <c r="AP3105" t="s">
        <v>86</v>
      </c>
      <c r="AQ3105" t="s">
        <v>86</v>
      </c>
      <c r="AR3105" t="s">
        <v>86</v>
      </c>
      <c r="AS3105" t="s">
        <v>86</v>
      </c>
      <c r="AT3105" t="s">
        <v>86</v>
      </c>
      <c r="AU3105" t="s">
        <v>86</v>
      </c>
      <c r="AV3105" t="s">
        <v>86</v>
      </c>
      <c r="AW3105" t="s">
        <v>86</v>
      </c>
      <c r="AX3105" t="s">
        <v>86</v>
      </c>
      <c r="AY3105" t="s">
        <v>86</v>
      </c>
      <c r="AZ3105" t="s">
        <v>86</v>
      </c>
      <c r="BA3105" t="s">
        <v>86</v>
      </c>
      <c r="BB3105" t="s">
        <v>86</v>
      </c>
      <c r="BC3105" t="s">
        <v>86</v>
      </c>
    </row>
    <row r="3106" spans="1:55" x14ac:dyDescent="0.3">
      <c r="A3106" t="s">
        <v>55</v>
      </c>
      <c r="B3106" t="s">
        <v>86</v>
      </c>
      <c r="C3106" t="s">
        <v>3016</v>
      </c>
      <c r="D3106">
        <v>22110425801</v>
      </c>
      <c r="E3106" t="s">
        <v>3017</v>
      </c>
      <c r="F3106" t="s">
        <v>58</v>
      </c>
      <c r="G3106" t="s">
        <v>59</v>
      </c>
      <c r="H3106" t="s">
        <v>86</v>
      </c>
      <c r="I3106" t="s">
        <v>86</v>
      </c>
      <c r="J3106" t="s">
        <v>86</v>
      </c>
      <c r="K3106" t="s">
        <v>86</v>
      </c>
      <c r="L3106" t="s">
        <v>86</v>
      </c>
      <c r="M3106" t="s">
        <v>86</v>
      </c>
      <c r="N3106" t="s">
        <v>86</v>
      </c>
      <c r="O3106" t="s">
        <v>86</v>
      </c>
      <c r="P3106" t="s">
        <v>86</v>
      </c>
      <c r="Q3106" t="s">
        <v>86</v>
      </c>
      <c r="R3106" t="s">
        <v>86</v>
      </c>
      <c r="S3106" t="s">
        <v>86</v>
      </c>
      <c r="T3106" t="s">
        <v>86</v>
      </c>
      <c r="U3106" t="s">
        <v>86</v>
      </c>
      <c r="V3106" t="s">
        <v>86</v>
      </c>
      <c r="W3106" t="s">
        <v>86</v>
      </c>
      <c r="X3106" t="s">
        <v>86</v>
      </c>
      <c r="Y3106" t="s">
        <v>86</v>
      </c>
      <c r="Z3106" t="s">
        <v>86</v>
      </c>
      <c r="AA3106" t="s">
        <v>86</v>
      </c>
      <c r="AB3106" t="s">
        <v>86</v>
      </c>
      <c r="AC3106" t="s">
        <v>86</v>
      </c>
      <c r="AD3106" t="s">
        <v>86</v>
      </c>
      <c r="AE3106" t="s">
        <v>86</v>
      </c>
      <c r="AF3106" t="s">
        <v>86</v>
      </c>
      <c r="AG3106" t="s">
        <v>86</v>
      </c>
      <c r="AH3106" t="s">
        <v>86</v>
      </c>
      <c r="AI3106" t="s">
        <v>86</v>
      </c>
      <c r="AJ3106" t="s">
        <v>86</v>
      </c>
      <c r="AK3106" t="s">
        <v>86</v>
      </c>
      <c r="AL3106" t="s">
        <v>86</v>
      </c>
      <c r="AM3106" t="s">
        <v>86</v>
      </c>
      <c r="AN3106" t="s">
        <v>86</v>
      </c>
      <c r="AO3106" t="s">
        <v>86</v>
      </c>
      <c r="AP3106" t="s">
        <v>86</v>
      </c>
      <c r="AQ3106" t="s">
        <v>86</v>
      </c>
      <c r="AR3106" t="s">
        <v>86</v>
      </c>
      <c r="AS3106" t="s">
        <v>86</v>
      </c>
      <c r="AT3106" t="s">
        <v>86</v>
      </c>
      <c r="AU3106" t="s">
        <v>86</v>
      </c>
      <c r="AV3106" t="s">
        <v>86</v>
      </c>
      <c r="AW3106" t="s">
        <v>86</v>
      </c>
      <c r="AX3106" t="s">
        <v>86</v>
      </c>
      <c r="AY3106" t="s">
        <v>86</v>
      </c>
      <c r="AZ3106" t="s">
        <v>86</v>
      </c>
      <c r="BA3106" t="s">
        <v>86</v>
      </c>
      <c r="BB3106" t="s">
        <v>86</v>
      </c>
      <c r="BC3106" t="s">
        <v>86</v>
      </c>
    </row>
    <row r="3107" spans="1:55" x14ac:dyDescent="0.3">
      <c r="A3107" t="s">
        <v>55</v>
      </c>
      <c r="B3107" t="s">
        <v>86</v>
      </c>
      <c r="C3107" t="s">
        <v>3016</v>
      </c>
      <c r="D3107">
        <v>22110425804</v>
      </c>
      <c r="E3107" t="s">
        <v>3018</v>
      </c>
      <c r="F3107" t="s">
        <v>133</v>
      </c>
      <c r="G3107" t="s">
        <v>59</v>
      </c>
      <c r="H3107" t="s">
        <v>86</v>
      </c>
      <c r="I3107" t="s">
        <v>86</v>
      </c>
      <c r="J3107" t="s">
        <v>86</v>
      </c>
      <c r="K3107" t="s">
        <v>86</v>
      </c>
      <c r="L3107" t="s">
        <v>86</v>
      </c>
      <c r="M3107" t="s">
        <v>86</v>
      </c>
      <c r="N3107" t="s">
        <v>86</v>
      </c>
      <c r="O3107" t="s">
        <v>86</v>
      </c>
      <c r="P3107" t="s">
        <v>86</v>
      </c>
      <c r="Q3107" t="s">
        <v>86</v>
      </c>
      <c r="R3107" t="s">
        <v>86</v>
      </c>
      <c r="S3107" t="s">
        <v>86</v>
      </c>
      <c r="T3107" t="s">
        <v>86</v>
      </c>
      <c r="U3107" t="s">
        <v>86</v>
      </c>
      <c r="V3107" t="s">
        <v>86</v>
      </c>
      <c r="W3107" t="s">
        <v>86</v>
      </c>
      <c r="X3107" t="s">
        <v>86</v>
      </c>
      <c r="Y3107" t="s">
        <v>86</v>
      </c>
      <c r="Z3107" t="s">
        <v>86</v>
      </c>
      <c r="AA3107" t="s">
        <v>86</v>
      </c>
      <c r="AB3107" t="s">
        <v>86</v>
      </c>
      <c r="AC3107" t="s">
        <v>86</v>
      </c>
      <c r="AD3107" t="s">
        <v>86</v>
      </c>
      <c r="AE3107" t="s">
        <v>86</v>
      </c>
      <c r="AF3107" t="s">
        <v>86</v>
      </c>
      <c r="AG3107" t="s">
        <v>86</v>
      </c>
      <c r="AH3107" t="s">
        <v>86</v>
      </c>
      <c r="AI3107" t="s">
        <v>86</v>
      </c>
      <c r="AJ3107" t="s">
        <v>86</v>
      </c>
      <c r="AK3107" t="s">
        <v>86</v>
      </c>
      <c r="AL3107" t="s">
        <v>86</v>
      </c>
      <c r="AM3107" t="s">
        <v>86</v>
      </c>
      <c r="AN3107" t="s">
        <v>86</v>
      </c>
      <c r="AO3107" t="s">
        <v>86</v>
      </c>
      <c r="AP3107" t="s">
        <v>86</v>
      </c>
      <c r="AQ3107" t="s">
        <v>86</v>
      </c>
      <c r="AR3107" t="s">
        <v>86</v>
      </c>
      <c r="AS3107" t="s">
        <v>86</v>
      </c>
      <c r="AT3107" t="s">
        <v>86</v>
      </c>
      <c r="AU3107" t="s">
        <v>86</v>
      </c>
      <c r="AV3107" t="s">
        <v>86</v>
      </c>
      <c r="AW3107" t="s">
        <v>86</v>
      </c>
      <c r="AX3107" t="s">
        <v>86</v>
      </c>
      <c r="AY3107" t="s">
        <v>86</v>
      </c>
      <c r="AZ3107" t="s">
        <v>86</v>
      </c>
      <c r="BA3107" t="s">
        <v>86</v>
      </c>
      <c r="BB3107" t="s">
        <v>86</v>
      </c>
      <c r="BC3107" t="s">
        <v>86</v>
      </c>
    </row>
    <row r="3108" spans="1:55" x14ac:dyDescent="0.3">
      <c r="A3108" t="s">
        <v>55</v>
      </c>
      <c r="B3108" t="s">
        <v>86</v>
      </c>
      <c r="C3108" t="s">
        <v>3019</v>
      </c>
      <c r="D3108">
        <v>22110425901</v>
      </c>
      <c r="E3108" t="s">
        <v>3020</v>
      </c>
      <c r="F3108" t="s">
        <v>58</v>
      </c>
      <c r="G3108" t="s">
        <v>59</v>
      </c>
      <c r="H3108" t="s">
        <v>86</v>
      </c>
      <c r="I3108" t="s">
        <v>86</v>
      </c>
      <c r="J3108" t="s">
        <v>86</v>
      </c>
      <c r="K3108" t="s">
        <v>86</v>
      </c>
      <c r="L3108" t="s">
        <v>86</v>
      </c>
      <c r="M3108" t="s">
        <v>86</v>
      </c>
      <c r="N3108" t="s">
        <v>86</v>
      </c>
      <c r="O3108" t="s">
        <v>86</v>
      </c>
      <c r="P3108" t="s">
        <v>86</v>
      </c>
      <c r="Q3108" t="s">
        <v>86</v>
      </c>
      <c r="R3108" t="s">
        <v>86</v>
      </c>
      <c r="S3108" t="s">
        <v>86</v>
      </c>
      <c r="T3108" t="s">
        <v>86</v>
      </c>
      <c r="U3108" t="s">
        <v>86</v>
      </c>
      <c r="V3108" t="s">
        <v>86</v>
      </c>
      <c r="W3108" t="s">
        <v>86</v>
      </c>
      <c r="X3108" t="s">
        <v>86</v>
      </c>
      <c r="Y3108" t="s">
        <v>86</v>
      </c>
      <c r="Z3108" t="s">
        <v>86</v>
      </c>
      <c r="AA3108" t="s">
        <v>86</v>
      </c>
      <c r="AB3108" t="s">
        <v>86</v>
      </c>
      <c r="AC3108" t="s">
        <v>86</v>
      </c>
      <c r="AD3108" t="s">
        <v>86</v>
      </c>
      <c r="AE3108" t="s">
        <v>86</v>
      </c>
      <c r="AF3108" t="s">
        <v>86</v>
      </c>
      <c r="AG3108" t="s">
        <v>86</v>
      </c>
      <c r="AH3108" t="s">
        <v>86</v>
      </c>
      <c r="AI3108" t="s">
        <v>86</v>
      </c>
      <c r="AJ3108" t="s">
        <v>86</v>
      </c>
      <c r="AK3108" t="s">
        <v>86</v>
      </c>
      <c r="AL3108" t="s">
        <v>86</v>
      </c>
      <c r="AM3108" t="s">
        <v>86</v>
      </c>
      <c r="AN3108" t="s">
        <v>86</v>
      </c>
      <c r="AO3108" t="s">
        <v>86</v>
      </c>
      <c r="AP3108" t="s">
        <v>86</v>
      </c>
      <c r="AQ3108" t="s">
        <v>86</v>
      </c>
      <c r="AR3108" t="s">
        <v>86</v>
      </c>
      <c r="AS3108" t="s">
        <v>86</v>
      </c>
      <c r="AT3108" t="s">
        <v>86</v>
      </c>
      <c r="AU3108" t="s">
        <v>86</v>
      </c>
      <c r="AV3108" t="s">
        <v>86</v>
      </c>
      <c r="AW3108" t="s">
        <v>86</v>
      </c>
      <c r="AX3108" t="s">
        <v>86</v>
      </c>
      <c r="AY3108" t="s">
        <v>86</v>
      </c>
      <c r="AZ3108" t="s">
        <v>86</v>
      </c>
      <c r="BA3108" t="s">
        <v>86</v>
      </c>
      <c r="BB3108" t="s">
        <v>86</v>
      </c>
      <c r="BC3108" t="s">
        <v>86</v>
      </c>
    </row>
    <row r="3109" spans="1:55" x14ac:dyDescent="0.3">
      <c r="A3109" t="s">
        <v>55</v>
      </c>
      <c r="B3109" t="s">
        <v>86</v>
      </c>
      <c r="C3109" t="s">
        <v>378</v>
      </c>
      <c r="D3109">
        <v>22110426202</v>
      </c>
      <c r="E3109" t="s">
        <v>3021</v>
      </c>
      <c r="F3109" t="s">
        <v>88</v>
      </c>
      <c r="G3109" t="s">
        <v>89</v>
      </c>
      <c r="H3109" t="s">
        <v>86</v>
      </c>
      <c r="I3109" t="s">
        <v>86</v>
      </c>
      <c r="J3109" t="s">
        <v>86</v>
      </c>
      <c r="K3109" t="s">
        <v>86</v>
      </c>
      <c r="L3109" t="s">
        <v>86</v>
      </c>
      <c r="M3109" t="s">
        <v>86</v>
      </c>
      <c r="N3109" t="s">
        <v>86</v>
      </c>
      <c r="O3109" t="s">
        <v>86</v>
      </c>
      <c r="P3109" t="s">
        <v>86</v>
      </c>
      <c r="Q3109" t="s">
        <v>86</v>
      </c>
      <c r="R3109" t="s">
        <v>86</v>
      </c>
      <c r="S3109" t="s">
        <v>86</v>
      </c>
      <c r="T3109" t="s">
        <v>86</v>
      </c>
      <c r="U3109" t="s">
        <v>86</v>
      </c>
      <c r="V3109" t="s">
        <v>86</v>
      </c>
      <c r="W3109" t="s">
        <v>86</v>
      </c>
      <c r="X3109" t="s">
        <v>86</v>
      </c>
      <c r="Y3109" t="s">
        <v>86</v>
      </c>
      <c r="Z3109" t="s">
        <v>86</v>
      </c>
      <c r="AA3109" t="s">
        <v>86</v>
      </c>
      <c r="AB3109" t="s">
        <v>86</v>
      </c>
      <c r="AC3109" t="s">
        <v>86</v>
      </c>
      <c r="AD3109" t="s">
        <v>86</v>
      </c>
      <c r="AE3109" t="s">
        <v>86</v>
      </c>
      <c r="AF3109" t="s">
        <v>86</v>
      </c>
      <c r="AG3109" t="s">
        <v>86</v>
      </c>
      <c r="AH3109" t="s">
        <v>86</v>
      </c>
      <c r="AI3109" t="s">
        <v>86</v>
      </c>
      <c r="AJ3109" t="s">
        <v>86</v>
      </c>
      <c r="AK3109" t="s">
        <v>86</v>
      </c>
      <c r="AL3109" t="s">
        <v>86</v>
      </c>
      <c r="AM3109" t="s">
        <v>86</v>
      </c>
      <c r="AN3109" t="s">
        <v>86</v>
      </c>
      <c r="AO3109" t="s">
        <v>86</v>
      </c>
      <c r="AP3109" t="s">
        <v>86</v>
      </c>
      <c r="AQ3109" t="s">
        <v>86</v>
      </c>
      <c r="AR3109" t="s">
        <v>86</v>
      </c>
      <c r="AS3109" t="s">
        <v>86</v>
      </c>
      <c r="AT3109" t="s">
        <v>86</v>
      </c>
      <c r="AU3109" t="s">
        <v>86</v>
      </c>
      <c r="AV3109" t="s">
        <v>86</v>
      </c>
      <c r="AW3109" t="s">
        <v>86</v>
      </c>
      <c r="AX3109" t="s">
        <v>86</v>
      </c>
      <c r="AY3109" t="s">
        <v>86</v>
      </c>
      <c r="AZ3109" t="s">
        <v>86</v>
      </c>
      <c r="BA3109" t="s">
        <v>86</v>
      </c>
      <c r="BB3109" t="s">
        <v>86</v>
      </c>
      <c r="BC3109" t="s">
        <v>86</v>
      </c>
    </row>
    <row r="3110" spans="1:55" x14ac:dyDescent="0.3">
      <c r="A3110" t="s">
        <v>55</v>
      </c>
      <c r="B3110" t="s">
        <v>86</v>
      </c>
      <c r="C3110" t="s">
        <v>3022</v>
      </c>
      <c r="D3110">
        <v>22110426308</v>
      </c>
      <c r="E3110" t="s">
        <v>3023</v>
      </c>
      <c r="F3110" t="s">
        <v>88</v>
      </c>
      <c r="G3110" t="s">
        <v>89</v>
      </c>
      <c r="H3110" t="s">
        <v>86</v>
      </c>
      <c r="I3110" t="s">
        <v>86</v>
      </c>
      <c r="J3110" t="s">
        <v>86</v>
      </c>
      <c r="K3110" t="s">
        <v>86</v>
      </c>
      <c r="L3110" t="s">
        <v>86</v>
      </c>
      <c r="M3110" t="s">
        <v>86</v>
      </c>
      <c r="N3110" t="s">
        <v>86</v>
      </c>
      <c r="O3110" t="s">
        <v>86</v>
      </c>
      <c r="P3110" t="s">
        <v>86</v>
      </c>
      <c r="Q3110" t="s">
        <v>86</v>
      </c>
      <c r="R3110" t="s">
        <v>86</v>
      </c>
      <c r="S3110" t="s">
        <v>86</v>
      </c>
      <c r="T3110" t="s">
        <v>86</v>
      </c>
      <c r="U3110" t="s">
        <v>86</v>
      </c>
      <c r="V3110" t="s">
        <v>86</v>
      </c>
      <c r="W3110" t="s">
        <v>86</v>
      </c>
      <c r="X3110" t="s">
        <v>86</v>
      </c>
      <c r="Y3110" t="s">
        <v>86</v>
      </c>
      <c r="Z3110" t="s">
        <v>86</v>
      </c>
      <c r="AA3110" t="s">
        <v>86</v>
      </c>
      <c r="AB3110" t="s">
        <v>86</v>
      </c>
      <c r="AC3110" t="s">
        <v>86</v>
      </c>
      <c r="AD3110" t="s">
        <v>86</v>
      </c>
      <c r="AE3110" t="s">
        <v>86</v>
      </c>
      <c r="AF3110" t="s">
        <v>86</v>
      </c>
      <c r="AG3110" t="s">
        <v>86</v>
      </c>
      <c r="AH3110" t="s">
        <v>86</v>
      </c>
      <c r="AI3110" t="s">
        <v>86</v>
      </c>
      <c r="AJ3110" t="s">
        <v>86</v>
      </c>
      <c r="AK3110" t="s">
        <v>86</v>
      </c>
      <c r="AL3110" t="s">
        <v>86</v>
      </c>
      <c r="AM3110" t="s">
        <v>86</v>
      </c>
      <c r="AN3110" t="s">
        <v>86</v>
      </c>
      <c r="AO3110" t="s">
        <v>86</v>
      </c>
      <c r="AP3110" t="s">
        <v>86</v>
      </c>
      <c r="AQ3110" t="s">
        <v>86</v>
      </c>
      <c r="AR3110" t="s">
        <v>86</v>
      </c>
      <c r="AS3110" t="s">
        <v>86</v>
      </c>
      <c r="AT3110" t="s">
        <v>86</v>
      </c>
      <c r="AU3110" t="s">
        <v>86</v>
      </c>
      <c r="AV3110" t="s">
        <v>86</v>
      </c>
      <c r="AW3110" t="s">
        <v>86</v>
      </c>
      <c r="AX3110" t="s">
        <v>86</v>
      </c>
      <c r="AY3110" t="s">
        <v>86</v>
      </c>
      <c r="AZ3110" t="s">
        <v>86</v>
      </c>
      <c r="BA3110" t="s">
        <v>86</v>
      </c>
      <c r="BB3110" t="s">
        <v>86</v>
      </c>
      <c r="BC3110" t="s">
        <v>86</v>
      </c>
    </row>
    <row r="3111" spans="1:55" x14ac:dyDescent="0.3">
      <c r="A3111" t="s">
        <v>55</v>
      </c>
      <c r="B3111" t="s">
        <v>55</v>
      </c>
      <c r="C3111" t="s">
        <v>716</v>
      </c>
      <c r="D3111">
        <v>22110426311</v>
      </c>
      <c r="E3111" t="s">
        <v>3024</v>
      </c>
      <c r="F3111" t="s">
        <v>177</v>
      </c>
      <c r="G3111" t="s">
        <v>59</v>
      </c>
      <c r="H3111" t="s">
        <v>86</v>
      </c>
      <c r="I3111" t="s">
        <v>86</v>
      </c>
      <c r="J3111" t="s">
        <v>86</v>
      </c>
      <c r="K3111" t="s">
        <v>86</v>
      </c>
      <c r="L3111" t="s">
        <v>86</v>
      </c>
      <c r="M3111" t="s">
        <v>86</v>
      </c>
      <c r="N3111" t="s">
        <v>86</v>
      </c>
      <c r="O3111" t="s">
        <v>86</v>
      </c>
      <c r="P3111" t="s">
        <v>86</v>
      </c>
      <c r="Q3111" t="s">
        <v>86</v>
      </c>
      <c r="R3111" t="s">
        <v>86</v>
      </c>
      <c r="S3111" t="s">
        <v>86</v>
      </c>
      <c r="T3111" t="s">
        <v>86</v>
      </c>
      <c r="U3111" t="s">
        <v>86</v>
      </c>
      <c r="V3111" t="s">
        <v>86</v>
      </c>
      <c r="W3111" t="s">
        <v>86</v>
      </c>
      <c r="X3111" t="s">
        <v>86</v>
      </c>
      <c r="Y3111" t="s">
        <v>86</v>
      </c>
      <c r="Z3111" t="s">
        <v>86</v>
      </c>
      <c r="AA3111" t="s">
        <v>86</v>
      </c>
      <c r="AB3111" t="s">
        <v>86</v>
      </c>
      <c r="AC3111" t="s">
        <v>86</v>
      </c>
      <c r="AD3111" t="s">
        <v>86</v>
      </c>
      <c r="AE3111" t="s">
        <v>86</v>
      </c>
      <c r="AF3111" t="s">
        <v>86</v>
      </c>
      <c r="AG3111" t="s">
        <v>86</v>
      </c>
      <c r="AH3111" t="s">
        <v>86</v>
      </c>
      <c r="AI3111" t="s">
        <v>86</v>
      </c>
      <c r="AJ3111" t="s">
        <v>86</v>
      </c>
      <c r="AK3111" t="s">
        <v>86</v>
      </c>
      <c r="AL3111" t="s">
        <v>86</v>
      </c>
      <c r="AM3111" t="s">
        <v>86</v>
      </c>
      <c r="AN3111" t="s">
        <v>86</v>
      </c>
      <c r="AO3111" t="s">
        <v>86</v>
      </c>
      <c r="AP3111" t="s">
        <v>86</v>
      </c>
      <c r="AQ3111" t="s">
        <v>86</v>
      </c>
      <c r="AR3111" t="s">
        <v>86</v>
      </c>
      <c r="AS3111" t="s">
        <v>86</v>
      </c>
      <c r="AT3111" t="s">
        <v>86</v>
      </c>
      <c r="AU3111" t="s">
        <v>86</v>
      </c>
      <c r="AV3111" t="s">
        <v>86</v>
      </c>
      <c r="AW3111" t="s">
        <v>86</v>
      </c>
      <c r="AX3111" t="s">
        <v>86</v>
      </c>
      <c r="AY3111" t="s">
        <v>86</v>
      </c>
      <c r="AZ3111" t="s">
        <v>86</v>
      </c>
      <c r="BA3111" t="s">
        <v>86</v>
      </c>
      <c r="BB3111" t="s">
        <v>86</v>
      </c>
      <c r="BC3111" t="s">
        <v>86</v>
      </c>
    </row>
    <row r="3112" spans="1:55" x14ac:dyDescent="0.3">
      <c r="A3112" t="s">
        <v>55</v>
      </c>
      <c r="B3112" t="s">
        <v>86</v>
      </c>
      <c r="C3112" t="s">
        <v>3025</v>
      </c>
      <c r="D3112">
        <v>22110426505</v>
      </c>
      <c r="E3112" t="s">
        <v>3026</v>
      </c>
      <c r="F3112" t="s">
        <v>133</v>
      </c>
      <c r="G3112" t="s">
        <v>89</v>
      </c>
      <c r="H3112" t="s">
        <v>86</v>
      </c>
      <c r="I3112" t="s">
        <v>86</v>
      </c>
      <c r="J3112" t="s">
        <v>86</v>
      </c>
      <c r="K3112" t="s">
        <v>86</v>
      </c>
      <c r="L3112" t="s">
        <v>86</v>
      </c>
      <c r="M3112" t="s">
        <v>86</v>
      </c>
      <c r="N3112" t="s">
        <v>86</v>
      </c>
      <c r="O3112" t="s">
        <v>86</v>
      </c>
      <c r="P3112" t="s">
        <v>86</v>
      </c>
      <c r="Q3112" t="s">
        <v>86</v>
      </c>
      <c r="R3112" t="s">
        <v>86</v>
      </c>
      <c r="S3112" t="s">
        <v>86</v>
      </c>
      <c r="T3112" t="s">
        <v>86</v>
      </c>
      <c r="U3112" t="s">
        <v>86</v>
      </c>
      <c r="V3112" t="s">
        <v>86</v>
      </c>
      <c r="W3112" t="s">
        <v>86</v>
      </c>
      <c r="X3112" t="s">
        <v>86</v>
      </c>
      <c r="Y3112" t="s">
        <v>86</v>
      </c>
      <c r="Z3112" t="s">
        <v>86</v>
      </c>
      <c r="AA3112" t="s">
        <v>86</v>
      </c>
      <c r="AB3112" t="s">
        <v>86</v>
      </c>
      <c r="AC3112" t="s">
        <v>86</v>
      </c>
      <c r="AD3112" t="s">
        <v>86</v>
      </c>
      <c r="AE3112" t="s">
        <v>86</v>
      </c>
      <c r="AF3112" t="s">
        <v>86</v>
      </c>
      <c r="AG3112" t="s">
        <v>86</v>
      </c>
      <c r="AH3112" t="s">
        <v>86</v>
      </c>
      <c r="AI3112" t="s">
        <v>86</v>
      </c>
      <c r="AJ3112" t="s">
        <v>86</v>
      </c>
      <c r="AK3112" t="s">
        <v>86</v>
      </c>
      <c r="AL3112" t="s">
        <v>86</v>
      </c>
      <c r="AM3112" t="s">
        <v>86</v>
      </c>
      <c r="AN3112" t="s">
        <v>86</v>
      </c>
      <c r="AO3112" t="s">
        <v>86</v>
      </c>
      <c r="AP3112" t="s">
        <v>86</v>
      </c>
      <c r="AQ3112" t="s">
        <v>86</v>
      </c>
      <c r="AR3112" t="s">
        <v>86</v>
      </c>
      <c r="AS3112" t="s">
        <v>86</v>
      </c>
      <c r="AT3112" t="s">
        <v>86</v>
      </c>
      <c r="AU3112" t="s">
        <v>86</v>
      </c>
      <c r="AV3112" t="s">
        <v>86</v>
      </c>
      <c r="AW3112" t="s">
        <v>86</v>
      </c>
      <c r="AX3112" t="s">
        <v>86</v>
      </c>
      <c r="AY3112" t="s">
        <v>86</v>
      </c>
      <c r="AZ3112" t="s">
        <v>86</v>
      </c>
      <c r="BA3112" t="s">
        <v>86</v>
      </c>
      <c r="BB3112" t="s">
        <v>86</v>
      </c>
      <c r="BC3112" t="s">
        <v>86</v>
      </c>
    </row>
    <row r="3113" spans="1:55" x14ac:dyDescent="0.3">
      <c r="A3113" t="s">
        <v>55</v>
      </c>
      <c r="B3113" t="s">
        <v>55</v>
      </c>
      <c r="C3113" t="s">
        <v>378</v>
      </c>
      <c r="D3113">
        <v>22110426507</v>
      </c>
      <c r="E3113" t="s">
        <v>1210</v>
      </c>
      <c r="F3113" t="s">
        <v>58</v>
      </c>
      <c r="G3113" t="s">
        <v>59</v>
      </c>
      <c r="H3113">
        <v>2</v>
      </c>
      <c r="I3113" t="s">
        <v>112</v>
      </c>
      <c r="J3113" t="s">
        <v>61</v>
      </c>
      <c r="L3113">
        <v>1</v>
      </c>
      <c r="N3113" t="s">
        <v>86</v>
      </c>
      <c r="O3113" t="s">
        <v>86</v>
      </c>
      <c r="P3113" t="s">
        <v>86</v>
      </c>
      <c r="Q3113" t="s">
        <v>86</v>
      </c>
      <c r="R3113" t="s">
        <v>86</v>
      </c>
      <c r="S3113" t="s">
        <v>86</v>
      </c>
      <c r="T3113" t="s">
        <v>86</v>
      </c>
      <c r="U3113" t="s">
        <v>86</v>
      </c>
      <c r="V3113">
        <v>3</v>
      </c>
      <c r="W3113">
        <v>0</v>
      </c>
      <c r="X3113">
        <v>2</v>
      </c>
      <c r="Y3113" t="s">
        <v>86</v>
      </c>
      <c r="Z3113" t="s">
        <v>86</v>
      </c>
      <c r="AA3113" t="s">
        <v>86</v>
      </c>
      <c r="AB3113" t="s">
        <v>86</v>
      </c>
      <c r="AC3113" t="s">
        <v>86</v>
      </c>
      <c r="AD3113" t="s">
        <v>86</v>
      </c>
      <c r="AE3113" t="s">
        <v>86</v>
      </c>
      <c r="AF3113" t="s">
        <v>86</v>
      </c>
      <c r="AG3113" t="s">
        <v>86</v>
      </c>
      <c r="AH3113" t="s">
        <v>86</v>
      </c>
      <c r="AI3113" t="s">
        <v>86</v>
      </c>
      <c r="AJ3113" t="s">
        <v>86</v>
      </c>
      <c r="AK3113" t="s">
        <v>86</v>
      </c>
      <c r="AL3113" t="s">
        <v>86</v>
      </c>
      <c r="AM3113" t="s">
        <v>86</v>
      </c>
      <c r="AN3113" t="s">
        <v>86</v>
      </c>
      <c r="AO3113" t="s">
        <v>86</v>
      </c>
      <c r="AP3113" t="s">
        <v>86</v>
      </c>
      <c r="AQ3113" t="s">
        <v>86</v>
      </c>
      <c r="AR3113" t="s">
        <v>86</v>
      </c>
      <c r="AS3113" t="s">
        <v>86</v>
      </c>
      <c r="AT3113" t="s">
        <v>86</v>
      </c>
      <c r="AU3113" t="s">
        <v>86</v>
      </c>
      <c r="AV3113" t="s">
        <v>86</v>
      </c>
      <c r="AW3113" t="s">
        <v>86</v>
      </c>
      <c r="AX3113" t="s">
        <v>86</v>
      </c>
      <c r="AY3113" t="s">
        <v>86</v>
      </c>
      <c r="AZ3113" t="s">
        <v>86</v>
      </c>
      <c r="BA3113" t="s">
        <v>86</v>
      </c>
      <c r="BB3113" t="s">
        <v>86</v>
      </c>
      <c r="BC3113" t="s">
        <v>86</v>
      </c>
    </row>
    <row r="3114" spans="1:55" x14ac:dyDescent="0.3">
      <c r="A3114" t="s">
        <v>55</v>
      </c>
      <c r="B3114" t="s">
        <v>55</v>
      </c>
      <c r="C3114" t="s">
        <v>378</v>
      </c>
      <c r="D3114">
        <v>22110426507</v>
      </c>
      <c r="E3114" t="s">
        <v>1210</v>
      </c>
      <c r="F3114" t="s">
        <v>58</v>
      </c>
      <c r="G3114" t="s">
        <v>59</v>
      </c>
      <c r="H3114">
        <v>3</v>
      </c>
      <c r="I3114" t="s">
        <v>112</v>
      </c>
      <c r="J3114" t="s">
        <v>61</v>
      </c>
      <c r="L3114">
        <v>1</v>
      </c>
      <c r="N3114" t="s">
        <v>86</v>
      </c>
      <c r="O3114" t="s">
        <v>86</v>
      </c>
      <c r="P3114" t="s">
        <v>86</v>
      </c>
      <c r="Q3114" t="s">
        <v>86</v>
      </c>
      <c r="R3114" t="s">
        <v>86</v>
      </c>
      <c r="S3114" t="s">
        <v>86</v>
      </c>
      <c r="T3114" t="s">
        <v>86</v>
      </c>
      <c r="U3114" t="s">
        <v>86</v>
      </c>
      <c r="V3114">
        <v>4</v>
      </c>
      <c r="W3114">
        <v>0</v>
      </c>
      <c r="X3114">
        <v>1</v>
      </c>
      <c r="Y3114" t="s">
        <v>86</v>
      </c>
      <c r="Z3114" t="s">
        <v>86</v>
      </c>
      <c r="AA3114" t="s">
        <v>86</v>
      </c>
      <c r="AB3114" t="s">
        <v>86</v>
      </c>
      <c r="AC3114" t="s">
        <v>86</v>
      </c>
      <c r="AD3114" t="s">
        <v>86</v>
      </c>
      <c r="AE3114" t="s">
        <v>86</v>
      </c>
      <c r="AF3114" t="s">
        <v>86</v>
      </c>
      <c r="AG3114" t="s">
        <v>86</v>
      </c>
      <c r="AH3114" t="s">
        <v>86</v>
      </c>
      <c r="AI3114" t="s">
        <v>86</v>
      </c>
      <c r="AJ3114" t="s">
        <v>86</v>
      </c>
      <c r="AK3114" t="s">
        <v>86</v>
      </c>
      <c r="AL3114" t="s">
        <v>86</v>
      </c>
      <c r="AM3114" t="s">
        <v>86</v>
      </c>
      <c r="AN3114" t="s">
        <v>86</v>
      </c>
      <c r="AO3114" t="s">
        <v>86</v>
      </c>
      <c r="AP3114" t="s">
        <v>86</v>
      </c>
      <c r="AQ3114" t="s">
        <v>86</v>
      </c>
      <c r="AR3114" t="s">
        <v>86</v>
      </c>
      <c r="AS3114" t="s">
        <v>86</v>
      </c>
      <c r="AT3114" t="s">
        <v>86</v>
      </c>
      <c r="AU3114" t="s">
        <v>86</v>
      </c>
      <c r="AV3114" t="s">
        <v>86</v>
      </c>
      <c r="AW3114" t="s">
        <v>86</v>
      </c>
      <c r="AX3114" t="s">
        <v>86</v>
      </c>
      <c r="AY3114" t="s">
        <v>86</v>
      </c>
      <c r="AZ3114" t="s">
        <v>86</v>
      </c>
      <c r="BA3114" t="s">
        <v>86</v>
      </c>
      <c r="BB3114" t="s">
        <v>86</v>
      </c>
      <c r="BC3114" t="s">
        <v>86</v>
      </c>
    </row>
    <row r="3115" spans="1:55" x14ac:dyDescent="0.3">
      <c r="A3115" t="s">
        <v>55</v>
      </c>
      <c r="B3115" t="s">
        <v>55</v>
      </c>
      <c r="C3115" t="s">
        <v>1851</v>
      </c>
      <c r="D3115">
        <v>22110426508</v>
      </c>
      <c r="E3115" t="s">
        <v>3027</v>
      </c>
      <c r="F3115" t="s">
        <v>177</v>
      </c>
      <c r="G3115" t="s">
        <v>59</v>
      </c>
      <c r="H3115" t="s">
        <v>86</v>
      </c>
      <c r="I3115" t="s">
        <v>86</v>
      </c>
      <c r="J3115" t="s">
        <v>86</v>
      </c>
      <c r="K3115" t="s">
        <v>86</v>
      </c>
      <c r="L3115" t="s">
        <v>86</v>
      </c>
      <c r="M3115" t="s">
        <v>86</v>
      </c>
      <c r="N3115" t="s">
        <v>86</v>
      </c>
      <c r="O3115" t="s">
        <v>86</v>
      </c>
      <c r="P3115" t="s">
        <v>86</v>
      </c>
      <c r="Q3115" t="s">
        <v>86</v>
      </c>
      <c r="R3115" t="s">
        <v>86</v>
      </c>
      <c r="S3115" t="s">
        <v>86</v>
      </c>
      <c r="T3115" t="s">
        <v>86</v>
      </c>
      <c r="U3115" t="s">
        <v>86</v>
      </c>
      <c r="V3115" t="s">
        <v>86</v>
      </c>
      <c r="W3115" t="s">
        <v>86</v>
      </c>
      <c r="X3115" t="s">
        <v>86</v>
      </c>
      <c r="Y3115" t="s">
        <v>86</v>
      </c>
      <c r="Z3115" t="s">
        <v>86</v>
      </c>
      <c r="AA3115" t="s">
        <v>86</v>
      </c>
      <c r="AB3115" t="s">
        <v>86</v>
      </c>
      <c r="AC3115" t="s">
        <v>86</v>
      </c>
      <c r="AD3115" t="s">
        <v>86</v>
      </c>
      <c r="AE3115" t="s">
        <v>86</v>
      </c>
      <c r="AF3115" t="s">
        <v>86</v>
      </c>
      <c r="AG3115" t="s">
        <v>86</v>
      </c>
      <c r="AH3115" t="s">
        <v>86</v>
      </c>
      <c r="AI3115" t="s">
        <v>86</v>
      </c>
      <c r="AJ3115" t="s">
        <v>86</v>
      </c>
      <c r="AK3115" t="s">
        <v>86</v>
      </c>
      <c r="AL3115" t="s">
        <v>86</v>
      </c>
      <c r="AM3115" t="s">
        <v>86</v>
      </c>
      <c r="AN3115" t="s">
        <v>86</v>
      </c>
      <c r="AO3115" t="s">
        <v>86</v>
      </c>
      <c r="AP3115" t="s">
        <v>86</v>
      </c>
      <c r="AQ3115" t="s">
        <v>86</v>
      </c>
      <c r="AR3115" t="s">
        <v>86</v>
      </c>
      <c r="AS3115" t="s">
        <v>86</v>
      </c>
      <c r="AT3115" t="s">
        <v>86</v>
      </c>
      <c r="AU3115" t="s">
        <v>86</v>
      </c>
      <c r="AV3115" t="s">
        <v>86</v>
      </c>
      <c r="AW3115" t="s">
        <v>86</v>
      </c>
      <c r="AX3115" t="s">
        <v>86</v>
      </c>
      <c r="AY3115" t="s">
        <v>86</v>
      </c>
      <c r="AZ3115" t="s">
        <v>86</v>
      </c>
      <c r="BA3115" t="s">
        <v>86</v>
      </c>
      <c r="BB3115" t="s">
        <v>86</v>
      </c>
      <c r="BC3115" t="s">
        <v>86</v>
      </c>
    </row>
    <row r="3116" spans="1:55" x14ac:dyDescent="0.3">
      <c r="A3116" t="s">
        <v>55</v>
      </c>
      <c r="B3116" t="s">
        <v>55</v>
      </c>
      <c r="C3116" t="s">
        <v>1790</v>
      </c>
      <c r="D3116">
        <v>22110426705</v>
      </c>
      <c r="E3116" t="s">
        <v>1859</v>
      </c>
      <c r="F3116" t="s">
        <v>133</v>
      </c>
      <c r="G3116" t="s">
        <v>59</v>
      </c>
      <c r="H3116">
        <v>1</v>
      </c>
      <c r="I3116" t="s">
        <v>80</v>
      </c>
      <c r="J3116" t="s">
        <v>61</v>
      </c>
      <c r="L3116">
        <v>1</v>
      </c>
      <c r="N3116">
        <v>3</v>
      </c>
      <c r="O3116" t="s">
        <v>115</v>
      </c>
      <c r="R3116">
        <v>0</v>
      </c>
      <c r="S3116">
        <v>0</v>
      </c>
      <c r="T3116" t="s">
        <v>63</v>
      </c>
      <c r="V3116">
        <v>3</v>
      </c>
      <c r="W3116">
        <v>0</v>
      </c>
      <c r="X3116">
        <v>1</v>
      </c>
      <c r="Y3116" t="s">
        <v>65</v>
      </c>
      <c r="AA3116" t="s">
        <v>65</v>
      </c>
      <c r="AB3116" t="s">
        <v>65</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1</v>
      </c>
      <c r="AX3116">
        <v>0</v>
      </c>
      <c r="AY3116">
        <v>0</v>
      </c>
      <c r="AZ3116">
        <v>0</v>
      </c>
      <c r="BA3116" t="s">
        <v>66</v>
      </c>
      <c r="BB3116" t="s">
        <v>66</v>
      </c>
      <c r="BC3116" t="s">
        <v>67</v>
      </c>
    </row>
    <row r="3117" spans="1:55" x14ac:dyDescent="0.3">
      <c r="A3117" t="s">
        <v>55</v>
      </c>
      <c r="B3117" t="s">
        <v>55</v>
      </c>
      <c r="C3117" t="s">
        <v>1790</v>
      </c>
      <c r="D3117">
        <v>22110426705</v>
      </c>
      <c r="E3117" t="s">
        <v>1859</v>
      </c>
      <c r="F3117" t="s">
        <v>133</v>
      </c>
      <c r="G3117" t="s">
        <v>59</v>
      </c>
      <c r="H3117">
        <v>1</v>
      </c>
      <c r="I3117" t="s">
        <v>80</v>
      </c>
      <c r="J3117" t="s">
        <v>61</v>
      </c>
      <c r="L3117">
        <v>2</v>
      </c>
      <c r="N3117">
        <v>2</v>
      </c>
      <c r="O3117" t="s">
        <v>70</v>
      </c>
      <c r="P3117">
        <v>6</v>
      </c>
      <c r="Q3117" t="s">
        <v>303</v>
      </c>
      <c r="R3117">
        <v>32</v>
      </c>
      <c r="S3117">
        <v>33</v>
      </c>
      <c r="T3117" t="s">
        <v>63</v>
      </c>
      <c r="V3117">
        <v>0</v>
      </c>
      <c r="W3117">
        <v>1</v>
      </c>
      <c r="X3117">
        <v>1</v>
      </c>
      <c r="Y3117" t="s">
        <v>65</v>
      </c>
      <c r="Z3117" t="s">
        <v>65</v>
      </c>
      <c r="AA3117" t="s">
        <v>65</v>
      </c>
      <c r="AB3117" t="s">
        <v>65</v>
      </c>
      <c r="AC3117" t="s">
        <v>83</v>
      </c>
      <c r="AD3117">
        <v>0</v>
      </c>
      <c r="AE3117">
        <v>1</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4</v>
      </c>
      <c r="AY3117">
        <v>0</v>
      </c>
      <c r="AZ3117">
        <v>0</v>
      </c>
      <c r="BA3117" t="s">
        <v>66</v>
      </c>
      <c r="BB3117" t="s">
        <v>66</v>
      </c>
      <c r="BC3117" t="s">
        <v>67</v>
      </c>
    </row>
    <row r="3118" spans="1:55" x14ac:dyDescent="0.3">
      <c r="A3118" t="s">
        <v>55</v>
      </c>
      <c r="B3118" t="s">
        <v>55</v>
      </c>
      <c r="C3118" t="s">
        <v>1790</v>
      </c>
      <c r="D3118">
        <v>22110426705</v>
      </c>
      <c r="E3118" t="s">
        <v>1859</v>
      </c>
      <c r="F3118" t="s">
        <v>133</v>
      </c>
      <c r="G3118" t="s">
        <v>59</v>
      </c>
      <c r="H3118">
        <v>2</v>
      </c>
      <c r="I3118" t="s">
        <v>60</v>
      </c>
      <c r="J3118" t="s">
        <v>61</v>
      </c>
      <c r="L3118">
        <v>1</v>
      </c>
      <c r="N3118">
        <v>1</v>
      </c>
      <c r="O3118" t="s">
        <v>306</v>
      </c>
      <c r="R3118">
        <v>0</v>
      </c>
      <c r="S3118">
        <v>0</v>
      </c>
      <c r="T3118" t="s">
        <v>63</v>
      </c>
      <c r="U3118" t="s">
        <v>3028</v>
      </c>
      <c r="V3118">
        <v>0</v>
      </c>
      <c r="W3118">
        <v>0</v>
      </c>
      <c r="X3118">
        <v>1</v>
      </c>
      <c r="Y3118" t="s">
        <v>65</v>
      </c>
      <c r="Z3118" t="s">
        <v>65</v>
      </c>
      <c r="AA3118" t="s">
        <v>65</v>
      </c>
      <c r="AB3118" t="s">
        <v>65</v>
      </c>
      <c r="AD3118">
        <v>1</v>
      </c>
      <c r="AE3118">
        <v>0</v>
      </c>
      <c r="AF3118">
        <v>1</v>
      </c>
      <c r="AG3118">
        <v>0</v>
      </c>
      <c r="AH3118">
        <v>0</v>
      </c>
      <c r="AI3118">
        <v>6</v>
      </c>
      <c r="AJ3118">
        <v>0</v>
      </c>
      <c r="AK3118">
        <v>0</v>
      </c>
      <c r="AL3118">
        <v>1</v>
      </c>
      <c r="AM3118">
        <v>1</v>
      </c>
      <c r="AN3118">
        <v>8</v>
      </c>
      <c r="AO3118">
        <v>0</v>
      </c>
      <c r="AP3118">
        <v>0</v>
      </c>
      <c r="AQ3118">
        <v>0</v>
      </c>
      <c r="AR3118">
        <v>0</v>
      </c>
      <c r="AS3118">
        <v>0</v>
      </c>
      <c r="AT3118">
        <v>0</v>
      </c>
      <c r="AU3118">
        <v>0</v>
      </c>
      <c r="AV3118">
        <v>0</v>
      </c>
      <c r="AW3118">
        <v>5</v>
      </c>
      <c r="AX3118">
        <v>2</v>
      </c>
      <c r="AY3118">
        <v>0</v>
      </c>
      <c r="AZ3118">
        <v>0</v>
      </c>
      <c r="BA3118" t="s">
        <v>66</v>
      </c>
      <c r="BB3118" t="s">
        <v>66</v>
      </c>
      <c r="BC3118" t="s">
        <v>67</v>
      </c>
    </row>
    <row r="3119" spans="1:55" x14ac:dyDescent="0.3">
      <c r="A3119" t="s">
        <v>55</v>
      </c>
      <c r="B3119" t="s">
        <v>55</v>
      </c>
      <c r="C3119" t="s">
        <v>1790</v>
      </c>
      <c r="D3119">
        <v>22110426705</v>
      </c>
      <c r="E3119" t="s">
        <v>1859</v>
      </c>
      <c r="F3119" t="s">
        <v>133</v>
      </c>
      <c r="G3119" t="s">
        <v>59</v>
      </c>
      <c r="H3119">
        <v>2</v>
      </c>
      <c r="I3119" t="s">
        <v>60</v>
      </c>
      <c r="J3119" t="s">
        <v>61</v>
      </c>
      <c r="L3119">
        <v>1</v>
      </c>
      <c r="N3119">
        <v>3</v>
      </c>
      <c r="O3119" t="s">
        <v>75</v>
      </c>
      <c r="R3119">
        <v>0</v>
      </c>
      <c r="S3119">
        <v>0</v>
      </c>
      <c r="T3119" t="s">
        <v>63</v>
      </c>
      <c r="U3119" t="s">
        <v>3029</v>
      </c>
      <c r="V3119">
        <v>0</v>
      </c>
      <c r="W3119">
        <v>0</v>
      </c>
      <c r="X3119">
        <v>1</v>
      </c>
      <c r="Y3119" t="s">
        <v>65</v>
      </c>
      <c r="Z3119" t="s">
        <v>65</v>
      </c>
      <c r="AB3119" t="s">
        <v>65</v>
      </c>
      <c r="AD3119">
        <v>1</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1</v>
      </c>
      <c r="AX3119">
        <v>1</v>
      </c>
      <c r="AY3119">
        <v>0</v>
      </c>
      <c r="AZ3119">
        <v>0</v>
      </c>
      <c r="BA3119" t="s">
        <v>66</v>
      </c>
      <c r="BB3119" t="s">
        <v>66</v>
      </c>
    </row>
    <row r="3120" spans="1:55" x14ac:dyDescent="0.3">
      <c r="A3120" t="s">
        <v>55</v>
      </c>
      <c r="B3120" t="s">
        <v>55</v>
      </c>
      <c r="C3120" t="s">
        <v>1790</v>
      </c>
      <c r="D3120">
        <v>22110426705</v>
      </c>
      <c r="E3120" t="s">
        <v>1859</v>
      </c>
      <c r="F3120" t="s">
        <v>133</v>
      </c>
      <c r="G3120" t="s">
        <v>59</v>
      </c>
      <c r="H3120">
        <v>2</v>
      </c>
      <c r="I3120" t="s">
        <v>60</v>
      </c>
      <c r="J3120" t="s">
        <v>61</v>
      </c>
      <c r="L3120">
        <v>1</v>
      </c>
      <c r="N3120">
        <v>4</v>
      </c>
      <c r="O3120" t="s">
        <v>115</v>
      </c>
      <c r="R3120">
        <v>0</v>
      </c>
      <c r="S3120">
        <v>0</v>
      </c>
      <c r="T3120" t="s">
        <v>63</v>
      </c>
      <c r="U3120" t="s">
        <v>3030</v>
      </c>
      <c r="V3120">
        <v>0</v>
      </c>
      <c r="W3120">
        <v>0</v>
      </c>
      <c r="X3120">
        <v>1</v>
      </c>
      <c r="Y3120" t="s">
        <v>65</v>
      </c>
      <c r="Z3120" t="s">
        <v>76</v>
      </c>
      <c r="AB3120" t="s">
        <v>76</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1</v>
      </c>
      <c r="AX3120">
        <v>0</v>
      </c>
      <c r="AY3120">
        <v>0</v>
      </c>
      <c r="AZ3120">
        <v>0</v>
      </c>
      <c r="BA3120" t="s">
        <v>66</v>
      </c>
      <c r="BB3120" t="s">
        <v>66</v>
      </c>
    </row>
    <row r="3121" spans="1:55" x14ac:dyDescent="0.3">
      <c r="A3121" t="s">
        <v>55</v>
      </c>
      <c r="B3121" t="s">
        <v>55</v>
      </c>
      <c r="C3121" t="s">
        <v>1790</v>
      </c>
      <c r="D3121">
        <v>22110426705</v>
      </c>
      <c r="E3121" t="s">
        <v>1859</v>
      </c>
      <c r="F3121" t="s">
        <v>133</v>
      </c>
      <c r="G3121" t="s">
        <v>59</v>
      </c>
      <c r="H3121">
        <v>2</v>
      </c>
      <c r="I3121" t="s">
        <v>60</v>
      </c>
      <c r="J3121" t="s">
        <v>61</v>
      </c>
      <c r="L3121">
        <v>1</v>
      </c>
      <c r="N3121">
        <v>5</v>
      </c>
      <c r="O3121" t="s">
        <v>179</v>
      </c>
      <c r="R3121">
        <v>0</v>
      </c>
      <c r="S3121">
        <v>0</v>
      </c>
      <c r="T3121" t="s">
        <v>63</v>
      </c>
      <c r="U3121" t="s">
        <v>3031</v>
      </c>
      <c r="V3121">
        <v>0</v>
      </c>
      <c r="W3121">
        <v>0</v>
      </c>
      <c r="X3121">
        <v>1</v>
      </c>
      <c r="Y3121" t="s">
        <v>65</v>
      </c>
      <c r="Z3121" t="s">
        <v>65</v>
      </c>
      <c r="AA3121" t="s">
        <v>65</v>
      </c>
      <c r="AB3121" t="s">
        <v>65</v>
      </c>
      <c r="AD3121">
        <v>0</v>
      </c>
      <c r="AE3121">
        <v>0</v>
      </c>
      <c r="AF3121">
        <v>0</v>
      </c>
      <c r="AG3121">
        <v>0</v>
      </c>
      <c r="AH3121">
        <v>0</v>
      </c>
      <c r="AI3121">
        <v>2</v>
      </c>
      <c r="AJ3121">
        <v>0</v>
      </c>
      <c r="AK3121">
        <v>0</v>
      </c>
      <c r="AL3121">
        <v>0</v>
      </c>
      <c r="AM3121">
        <v>0</v>
      </c>
      <c r="AN3121">
        <v>0</v>
      </c>
      <c r="AO3121">
        <v>0</v>
      </c>
      <c r="AP3121">
        <v>0</v>
      </c>
      <c r="AQ3121">
        <v>0</v>
      </c>
      <c r="AR3121">
        <v>0</v>
      </c>
      <c r="AS3121">
        <v>0</v>
      </c>
      <c r="AT3121">
        <v>0</v>
      </c>
      <c r="AU3121">
        <v>0</v>
      </c>
      <c r="AV3121">
        <v>0</v>
      </c>
      <c r="AW3121">
        <v>4</v>
      </c>
      <c r="AX3121">
        <v>2</v>
      </c>
      <c r="AY3121">
        <v>0</v>
      </c>
      <c r="AZ3121">
        <v>0</v>
      </c>
      <c r="BA3121" t="s">
        <v>66</v>
      </c>
      <c r="BB3121" t="s">
        <v>66</v>
      </c>
      <c r="BC3121" t="s">
        <v>67</v>
      </c>
    </row>
    <row r="3122" spans="1:55" x14ac:dyDescent="0.3">
      <c r="A3122" t="s">
        <v>55</v>
      </c>
      <c r="B3122" t="s">
        <v>55</v>
      </c>
      <c r="C3122" t="s">
        <v>1790</v>
      </c>
      <c r="D3122">
        <v>22110426705</v>
      </c>
      <c r="E3122" t="s">
        <v>1859</v>
      </c>
      <c r="F3122" t="s">
        <v>133</v>
      </c>
      <c r="G3122" t="s">
        <v>59</v>
      </c>
      <c r="H3122">
        <v>2</v>
      </c>
      <c r="I3122" t="s">
        <v>60</v>
      </c>
      <c r="J3122" t="s">
        <v>61</v>
      </c>
      <c r="L3122">
        <v>2</v>
      </c>
      <c r="N3122">
        <v>2</v>
      </c>
      <c r="O3122" t="s">
        <v>70</v>
      </c>
      <c r="P3122">
        <v>7</v>
      </c>
      <c r="Q3122" t="s">
        <v>160</v>
      </c>
      <c r="R3122">
        <v>27</v>
      </c>
      <c r="S3122">
        <v>33</v>
      </c>
      <c r="T3122" t="s">
        <v>63</v>
      </c>
      <c r="V3122">
        <v>3</v>
      </c>
      <c r="W3122">
        <v>6</v>
      </c>
      <c r="X3122">
        <v>1</v>
      </c>
      <c r="Y3122" t="s">
        <v>65</v>
      </c>
      <c r="Z3122" t="s">
        <v>65</v>
      </c>
      <c r="AA3122" t="s">
        <v>65</v>
      </c>
      <c r="AB3122" t="s">
        <v>65</v>
      </c>
      <c r="AC3122" t="s">
        <v>83</v>
      </c>
      <c r="AD3122">
        <v>1</v>
      </c>
      <c r="AE3122">
        <v>1</v>
      </c>
      <c r="AF3122">
        <v>0</v>
      </c>
      <c r="AG3122">
        <v>0</v>
      </c>
      <c r="AH3122">
        <v>1</v>
      </c>
      <c r="AI3122">
        <v>0</v>
      </c>
      <c r="AJ3122">
        <v>0</v>
      </c>
      <c r="AK3122">
        <v>0</v>
      </c>
      <c r="AL3122">
        <v>0</v>
      </c>
      <c r="AM3122">
        <v>0</v>
      </c>
      <c r="AN3122">
        <v>0</v>
      </c>
      <c r="AO3122">
        <v>0</v>
      </c>
      <c r="AP3122">
        <v>0</v>
      </c>
      <c r="AQ3122">
        <v>0</v>
      </c>
      <c r="AR3122">
        <v>0</v>
      </c>
      <c r="AS3122">
        <v>0</v>
      </c>
      <c r="AT3122">
        <v>0</v>
      </c>
      <c r="AU3122">
        <v>0</v>
      </c>
      <c r="AV3122">
        <v>0</v>
      </c>
      <c r="AW3122">
        <v>4</v>
      </c>
      <c r="AX3122">
        <v>4</v>
      </c>
      <c r="AY3122">
        <v>0</v>
      </c>
      <c r="AZ3122">
        <v>0</v>
      </c>
      <c r="BA3122" t="s">
        <v>66</v>
      </c>
      <c r="BB3122" t="s">
        <v>66</v>
      </c>
      <c r="BC3122" t="s">
        <v>67</v>
      </c>
    </row>
    <row r="3123" spans="1:55" x14ac:dyDescent="0.3">
      <c r="A3123" t="s">
        <v>55</v>
      </c>
      <c r="B3123" t="s">
        <v>55</v>
      </c>
      <c r="C3123" t="s">
        <v>1790</v>
      </c>
      <c r="D3123">
        <v>22110426705</v>
      </c>
      <c r="E3123" t="s">
        <v>1859</v>
      </c>
      <c r="F3123" t="s">
        <v>133</v>
      </c>
      <c r="G3123" t="s">
        <v>59</v>
      </c>
      <c r="H3123">
        <v>2</v>
      </c>
      <c r="I3123" t="s">
        <v>60</v>
      </c>
      <c r="J3123" t="s">
        <v>61</v>
      </c>
      <c r="L3123">
        <v>2</v>
      </c>
      <c r="N3123">
        <v>3</v>
      </c>
      <c r="O3123" t="s">
        <v>75</v>
      </c>
      <c r="R3123">
        <v>0</v>
      </c>
      <c r="S3123">
        <v>0</v>
      </c>
      <c r="T3123" t="s">
        <v>63</v>
      </c>
      <c r="V3123">
        <v>3</v>
      </c>
      <c r="W3123">
        <v>6</v>
      </c>
      <c r="X3123">
        <v>1</v>
      </c>
      <c r="Y3123" t="s">
        <v>65</v>
      </c>
      <c r="Z3123" t="s">
        <v>65</v>
      </c>
      <c r="AA3123" t="s">
        <v>65</v>
      </c>
      <c r="AB3123" t="s">
        <v>76</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t="s">
        <v>95</v>
      </c>
      <c r="BB3123" t="s">
        <v>66</v>
      </c>
      <c r="BC3123" t="s">
        <v>67</v>
      </c>
    </row>
    <row r="3124" spans="1:55" x14ac:dyDescent="0.3">
      <c r="A3124" t="s">
        <v>55</v>
      </c>
      <c r="B3124" t="s">
        <v>55</v>
      </c>
      <c r="C3124" t="s">
        <v>1790</v>
      </c>
      <c r="D3124">
        <v>22110426705</v>
      </c>
      <c r="E3124" t="s">
        <v>1859</v>
      </c>
      <c r="F3124" t="s">
        <v>133</v>
      </c>
      <c r="G3124" t="s">
        <v>59</v>
      </c>
      <c r="H3124">
        <v>2</v>
      </c>
      <c r="I3124" t="s">
        <v>60</v>
      </c>
      <c r="J3124" t="s">
        <v>61</v>
      </c>
      <c r="L3124">
        <v>2</v>
      </c>
      <c r="N3124">
        <v>5</v>
      </c>
      <c r="O3124" t="s">
        <v>169</v>
      </c>
      <c r="R3124">
        <v>0</v>
      </c>
      <c r="S3124">
        <v>0</v>
      </c>
      <c r="T3124" t="s">
        <v>63</v>
      </c>
      <c r="U3124" t="s">
        <v>3032</v>
      </c>
      <c r="V3124">
        <v>3</v>
      </c>
      <c r="W3124">
        <v>6</v>
      </c>
      <c r="X3124">
        <v>1</v>
      </c>
      <c r="Y3124" t="s">
        <v>65</v>
      </c>
      <c r="Z3124" t="s">
        <v>65</v>
      </c>
      <c r="AB3124" t="s">
        <v>65</v>
      </c>
      <c r="AC3124" t="s">
        <v>83</v>
      </c>
      <c r="AD3124">
        <v>0</v>
      </c>
      <c r="AE3124">
        <v>0</v>
      </c>
      <c r="AF3124">
        <v>0</v>
      </c>
      <c r="AG3124">
        <v>0</v>
      </c>
      <c r="AH3124">
        <v>1</v>
      </c>
      <c r="AI3124">
        <v>0</v>
      </c>
      <c r="AJ3124">
        <v>0</v>
      </c>
      <c r="AK3124">
        <v>0</v>
      </c>
      <c r="AL3124">
        <v>0</v>
      </c>
      <c r="AM3124">
        <v>0</v>
      </c>
      <c r="AN3124">
        <v>0</v>
      </c>
      <c r="AO3124">
        <v>0</v>
      </c>
      <c r="AP3124">
        <v>0</v>
      </c>
      <c r="AQ3124">
        <v>0</v>
      </c>
      <c r="AR3124">
        <v>0</v>
      </c>
      <c r="AS3124">
        <v>0</v>
      </c>
      <c r="AT3124">
        <v>0</v>
      </c>
      <c r="AU3124">
        <v>0</v>
      </c>
      <c r="AV3124">
        <v>0</v>
      </c>
      <c r="AW3124">
        <v>0</v>
      </c>
      <c r="AX3124">
        <v>1</v>
      </c>
      <c r="AY3124">
        <v>0</v>
      </c>
      <c r="AZ3124">
        <v>0</v>
      </c>
      <c r="BA3124" t="s">
        <v>66</v>
      </c>
      <c r="BB3124" t="s">
        <v>66</v>
      </c>
    </row>
    <row r="3125" spans="1:55" x14ac:dyDescent="0.3">
      <c r="A3125" t="s">
        <v>55</v>
      </c>
      <c r="B3125" t="s">
        <v>55</v>
      </c>
      <c r="C3125" t="s">
        <v>1790</v>
      </c>
      <c r="D3125">
        <v>22110426705</v>
      </c>
      <c r="E3125" t="s">
        <v>1859</v>
      </c>
      <c r="F3125" t="s">
        <v>133</v>
      </c>
      <c r="G3125" t="s">
        <v>59</v>
      </c>
      <c r="H3125">
        <v>3</v>
      </c>
      <c r="I3125" t="s">
        <v>112</v>
      </c>
      <c r="J3125" t="s">
        <v>61</v>
      </c>
      <c r="K3125" t="s">
        <v>3033</v>
      </c>
      <c r="L3125">
        <v>1</v>
      </c>
      <c r="N3125" t="s">
        <v>86</v>
      </c>
      <c r="O3125" t="s">
        <v>86</v>
      </c>
      <c r="P3125" t="s">
        <v>86</v>
      </c>
      <c r="Q3125" t="s">
        <v>86</v>
      </c>
      <c r="R3125" t="s">
        <v>86</v>
      </c>
      <c r="S3125" t="s">
        <v>86</v>
      </c>
      <c r="T3125" t="s">
        <v>86</v>
      </c>
      <c r="U3125" t="s">
        <v>86</v>
      </c>
      <c r="V3125">
        <v>0</v>
      </c>
      <c r="W3125">
        <v>2</v>
      </c>
      <c r="X3125">
        <v>1</v>
      </c>
      <c r="Y3125" t="s">
        <v>86</v>
      </c>
      <c r="Z3125" t="s">
        <v>86</v>
      </c>
      <c r="AA3125" t="s">
        <v>86</v>
      </c>
      <c r="AB3125" t="s">
        <v>86</v>
      </c>
      <c r="AC3125" t="s">
        <v>86</v>
      </c>
      <c r="AD3125" t="s">
        <v>86</v>
      </c>
      <c r="AE3125" t="s">
        <v>86</v>
      </c>
      <c r="AF3125" t="s">
        <v>86</v>
      </c>
      <c r="AG3125" t="s">
        <v>86</v>
      </c>
      <c r="AH3125" t="s">
        <v>86</v>
      </c>
      <c r="AI3125" t="s">
        <v>86</v>
      </c>
      <c r="AJ3125" t="s">
        <v>86</v>
      </c>
      <c r="AK3125" t="s">
        <v>86</v>
      </c>
      <c r="AL3125" t="s">
        <v>86</v>
      </c>
      <c r="AM3125" t="s">
        <v>86</v>
      </c>
      <c r="AN3125" t="s">
        <v>86</v>
      </c>
      <c r="AO3125" t="s">
        <v>86</v>
      </c>
      <c r="AP3125" t="s">
        <v>86</v>
      </c>
      <c r="AQ3125" t="s">
        <v>86</v>
      </c>
      <c r="AR3125" t="s">
        <v>86</v>
      </c>
      <c r="AS3125" t="s">
        <v>86</v>
      </c>
      <c r="AT3125" t="s">
        <v>86</v>
      </c>
      <c r="AU3125" t="s">
        <v>86</v>
      </c>
      <c r="AV3125" t="s">
        <v>86</v>
      </c>
      <c r="AW3125" t="s">
        <v>86</v>
      </c>
      <c r="AX3125" t="s">
        <v>86</v>
      </c>
      <c r="AY3125" t="s">
        <v>86</v>
      </c>
      <c r="AZ3125" t="s">
        <v>86</v>
      </c>
      <c r="BA3125" t="s">
        <v>86</v>
      </c>
      <c r="BB3125" t="s">
        <v>86</v>
      </c>
      <c r="BC3125" t="s">
        <v>86</v>
      </c>
    </row>
    <row r="3126" spans="1:55" x14ac:dyDescent="0.3">
      <c r="A3126" t="s">
        <v>55</v>
      </c>
      <c r="B3126" t="s">
        <v>86</v>
      </c>
      <c r="C3126" t="s">
        <v>3034</v>
      </c>
      <c r="D3126">
        <v>22110426709</v>
      </c>
      <c r="E3126" t="s">
        <v>3035</v>
      </c>
      <c r="F3126" t="s">
        <v>133</v>
      </c>
      <c r="G3126" t="s">
        <v>89</v>
      </c>
      <c r="H3126" t="s">
        <v>86</v>
      </c>
      <c r="I3126" t="s">
        <v>86</v>
      </c>
      <c r="J3126" t="s">
        <v>86</v>
      </c>
      <c r="K3126" t="s">
        <v>86</v>
      </c>
      <c r="L3126" t="s">
        <v>86</v>
      </c>
      <c r="M3126" t="s">
        <v>86</v>
      </c>
      <c r="N3126" t="s">
        <v>86</v>
      </c>
      <c r="O3126" t="s">
        <v>86</v>
      </c>
      <c r="P3126" t="s">
        <v>86</v>
      </c>
      <c r="Q3126" t="s">
        <v>86</v>
      </c>
      <c r="R3126" t="s">
        <v>86</v>
      </c>
      <c r="S3126" t="s">
        <v>86</v>
      </c>
      <c r="T3126" t="s">
        <v>86</v>
      </c>
      <c r="U3126" t="s">
        <v>86</v>
      </c>
      <c r="V3126" t="s">
        <v>86</v>
      </c>
      <c r="W3126" t="s">
        <v>86</v>
      </c>
      <c r="X3126" t="s">
        <v>86</v>
      </c>
      <c r="Y3126" t="s">
        <v>86</v>
      </c>
      <c r="Z3126" t="s">
        <v>86</v>
      </c>
      <c r="AA3126" t="s">
        <v>86</v>
      </c>
      <c r="AB3126" t="s">
        <v>86</v>
      </c>
      <c r="AC3126" t="s">
        <v>86</v>
      </c>
      <c r="AD3126" t="s">
        <v>86</v>
      </c>
      <c r="AE3126" t="s">
        <v>86</v>
      </c>
      <c r="AF3126" t="s">
        <v>86</v>
      </c>
      <c r="AG3126" t="s">
        <v>86</v>
      </c>
      <c r="AH3126" t="s">
        <v>86</v>
      </c>
      <c r="AI3126" t="s">
        <v>86</v>
      </c>
      <c r="AJ3126" t="s">
        <v>86</v>
      </c>
      <c r="AK3126" t="s">
        <v>86</v>
      </c>
      <c r="AL3126" t="s">
        <v>86</v>
      </c>
      <c r="AM3126" t="s">
        <v>86</v>
      </c>
      <c r="AN3126" t="s">
        <v>86</v>
      </c>
      <c r="AO3126" t="s">
        <v>86</v>
      </c>
      <c r="AP3126" t="s">
        <v>86</v>
      </c>
      <c r="AQ3126" t="s">
        <v>86</v>
      </c>
      <c r="AR3126" t="s">
        <v>86</v>
      </c>
      <c r="AS3126" t="s">
        <v>86</v>
      </c>
      <c r="AT3126" t="s">
        <v>86</v>
      </c>
      <c r="AU3126" t="s">
        <v>86</v>
      </c>
      <c r="AV3126" t="s">
        <v>86</v>
      </c>
      <c r="AW3126" t="s">
        <v>86</v>
      </c>
      <c r="AX3126" t="s">
        <v>86</v>
      </c>
      <c r="AY3126" t="s">
        <v>86</v>
      </c>
      <c r="AZ3126" t="s">
        <v>86</v>
      </c>
      <c r="BA3126" t="s">
        <v>86</v>
      </c>
      <c r="BB3126" t="s">
        <v>86</v>
      </c>
      <c r="BC3126" t="s">
        <v>86</v>
      </c>
    </row>
    <row r="3127" spans="1:55" x14ac:dyDescent="0.3">
      <c r="A3127" t="s">
        <v>55</v>
      </c>
      <c r="B3127" t="s">
        <v>55</v>
      </c>
      <c r="C3127" t="s">
        <v>3036</v>
      </c>
      <c r="D3127">
        <v>22110427003</v>
      </c>
      <c r="E3127" t="s">
        <v>3037</v>
      </c>
      <c r="F3127" t="s">
        <v>58</v>
      </c>
      <c r="G3127" t="s">
        <v>59</v>
      </c>
      <c r="H3127" t="s">
        <v>86</v>
      </c>
      <c r="I3127" t="s">
        <v>86</v>
      </c>
      <c r="J3127" t="s">
        <v>86</v>
      </c>
      <c r="K3127" t="s">
        <v>86</v>
      </c>
      <c r="L3127" t="s">
        <v>86</v>
      </c>
      <c r="M3127" t="s">
        <v>86</v>
      </c>
      <c r="N3127" t="s">
        <v>86</v>
      </c>
      <c r="O3127" t="s">
        <v>86</v>
      </c>
      <c r="P3127" t="s">
        <v>86</v>
      </c>
      <c r="Q3127" t="s">
        <v>86</v>
      </c>
      <c r="R3127" t="s">
        <v>86</v>
      </c>
      <c r="S3127" t="s">
        <v>86</v>
      </c>
      <c r="T3127" t="s">
        <v>86</v>
      </c>
      <c r="U3127" t="s">
        <v>86</v>
      </c>
      <c r="V3127" t="s">
        <v>86</v>
      </c>
      <c r="W3127" t="s">
        <v>86</v>
      </c>
      <c r="X3127" t="s">
        <v>86</v>
      </c>
      <c r="Y3127" t="s">
        <v>86</v>
      </c>
      <c r="Z3127" t="s">
        <v>86</v>
      </c>
      <c r="AA3127" t="s">
        <v>86</v>
      </c>
      <c r="AB3127" t="s">
        <v>86</v>
      </c>
      <c r="AC3127" t="s">
        <v>86</v>
      </c>
      <c r="AD3127" t="s">
        <v>86</v>
      </c>
      <c r="AE3127" t="s">
        <v>86</v>
      </c>
      <c r="AF3127" t="s">
        <v>86</v>
      </c>
      <c r="AG3127" t="s">
        <v>86</v>
      </c>
      <c r="AH3127" t="s">
        <v>86</v>
      </c>
      <c r="AI3127" t="s">
        <v>86</v>
      </c>
      <c r="AJ3127" t="s">
        <v>86</v>
      </c>
      <c r="AK3127" t="s">
        <v>86</v>
      </c>
      <c r="AL3127" t="s">
        <v>86</v>
      </c>
      <c r="AM3127" t="s">
        <v>86</v>
      </c>
      <c r="AN3127" t="s">
        <v>86</v>
      </c>
      <c r="AO3127" t="s">
        <v>86</v>
      </c>
      <c r="AP3127" t="s">
        <v>86</v>
      </c>
      <c r="AQ3127" t="s">
        <v>86</v>
      </c>
      <c r="AR3127" t="s">
        <v>86</v>
      </c>
      <c r="AS3127" t="s">
        <v>86</v>
      </c>
      <c r="AT3127" t="s">
        <v>86</v>
      </c>
      <c r="AU3127" t="s">
        <v>86</v>
      </c>
      <c r="AV3127" t="s">
        <v>86</v>
      </c>
      <c r="AW3127" t="s">
        <v>86</v>
      </c>
      <c r="AX3127" t="s">
        <v>86</v>
      </c>
      <c r="AY3127" t="s">
        <v>86</v>
      </c>
      <c r="AZ3127" t="s">
        <v>86</v>
      </c>
      <c r="BA3127" t="s">
        <v>86</v>
      </c>
      <c r="BB3127" t="s">
        <v>86</v>
      </c>
      <c r="BC3127" t="s">
        <v>86</v>
      </c>
    </row>
    <row r="3128" spans="1:55" x14ac:dyDescent="0.3">
      <c r="A3128" t="s">
        <v>55</v>
      </c>
      <c r="B3128" t="s">
        <v>55</v>
      </c>
      <c r="C3128" t="s">
        <v>1194</v>
      </c>
      <c r="D3128">
        <v>22110427101</v>
      </c>
      <c r="E3128" t="s">
        <v>1233</v>
      </c>
      <c r="F3128" t="s">
        <v>177</v>
      </c>
      <c r="G3128" t="s">
        <v>59</v>
      </c>
      <c r="H3128">
        <v>1</v>
      </c>
      <c r="I3128" t="s">
        <v>60</v>
      </c>
      <c r="J3128" t="s">
        <v>61</v>
      </c>
      <c r="L3128">
        <v>1</v>
      </c>
      <c r="M3128" t="s">
        <v>3038</v>
      </c>
      <c r="N3128" t="s">
        <v>86</v>
      </c>
      <c r="O3128" t="s">
        <v>86</v>
      </c>
      <c r="P3128" t="s">
        <v>86</v>
      </c>
      <c r="Q3128" t="s">
        <v>86</v>
      </c>
      <c r="R3128" t="s">
        <v>86</v>
      </c>
      <c r="S3128" t="s">
        <v>86</v>
      </c>
      <c r="T3128" t="s">
        <v>86</v>
      </c>
      <c r="U3128" t="s">
        <v>86</v>
      </c>
      <c r="V3128">
        <v>0</v>
      </c>
      <c r="W3128">
        <v>1</v>
      </c>
      <c r="X3128">
        <v>1</v>
      </c>
      <c r="Y3128" t="s">
        <v>86</v>
      </c>
      <c r="Z3128" t="s">
        <v>86</v>
      </c>
      <c r="AA3128" t="s">
        <v>86</v>
      </c>
      <c r="AB3128" t="s">
        <v>86</v>
      </c>
      <c r="AC3128" t="s">
        <v>86</v>
      </c>
      <c r="AD3128" t="s">
        <v>86</v>
      </c>
      <c r="AE3128" t="s">
        <v>86</v>
      </c>
      <c r="AF3128" t="s">
        <v>86</v>
      </c>
      <c r="AG3128" t="s">
        <v>86</v>
      </c>
      <c r="AH3128" t="s">
        <v>86</v>
      </c>
      <c r="AI3128" t="s">
        <v>86</v>
      </c>
      <c r="AJ3128" t="s">
        <v>86</v>
      </c>
      <c r="AK3128" t="s">
        <v>86</v>
      </c>
      <c r="AL3128" t="s">
        <v>86</v>
      </c>
      <c r="AM3128" t="s">
        <v>86</v>
      </c>
      <c r="AN3128" t="s">
        <v>86</v>
      </c>
      <c r="AO3128" t="s">
        <v>86</v>
      </c>
      <c r="AP3128" t="s">
        <v>86</v>
      </c>
      <c r="AQ3128" t="s">
        <v>86</v>
      </c>
      <c r="AR3128" t="s">
        <v>86</v>
      </c>
      <c r="AS3128" t="s">
        <v>86</v>
      </c>
      <c r="AT3128" t="s">
        <v>86</v>
      </c>
      <c r="AU3128" t="s">
        <v>86</v>
      </c>
      <c r="AV3128" t="s">
        <v>86</v>
      </c>
      <c r="AW3128" t="s">
        <v>86</v>
      </c>
      <c r="AX3128" t="s">
        <v>86</v>
      </c>
      <c r="AY3128" t="s">
        <v>86</v>
      </c>
      <c r="AZ3128" t="s">
        <v>86</v>
      </c>
      <c r="BA3128" t="s">
        <v>86</v>
      </c>
      <c r="BB3128" t="s">
        <v>86</v>
      </c>
      <c r="BC3128" t="s">
        <v>86</v>
      </c>
    </row>
    <row r="3129" spans="1:55" x14ac:dyDescent="0.3">
      <c r="A3129" t="s">
        <v>55</v>
      </c>
      <c r="B3129" t="s">
        <v>86</v>
      </c>
      <c r="C3129" t="s">
        <v>3039</v>
      </c>
      <c r="D3129">
        <v>22110427502</v>
      </c>
      <c r="E3129" t="s">
        <v>3040</v>
      </c>
      <c r="F3129" t="s">
        <v>133</v>
      </c>
      <c r="G3129" t="s">
        <v>89</v>
      </c>
      <c r="H3129" t="s">
        <v>86</v>
      </c>
      <c r="I3129" t="s">
        <v>86</v>
      </c>
      <c r="J3129" t="s">
        <v>86</v>
      </c>
      <c r="K3129" t="s">
        <v>86</v>
      </c>
      <c r="L3129" t="s">
        <v>86</v>
      </c>
      <c r="M3129" t="s">
        <v>86</v>
      </c>
      <c r="N3129" t="s">
        <v>86</v>
      </c>
      <c r="O3129" t="s">
        <v>86</v>
      </c>
      <c r="P3129" t="s">
        <v>86</v>
      </c>
      <c r="Q3129" t="s">
        <v>86</v>
      </c>
      <c r="R3129" t="s">
        <v>86</v>
      </c>
      <c r="S3129" t="s">
        <v>86</v>
      </c>
      <c r="T3129" t="s">
        <v>86</v>
      </c>
      <c r="U3129" t="s">
        <v>86</v>
      </c>
      <c r="V3129" t="s">
        <v>86</v>
      </c>
      <c r="W3129" t="s">
        <v>86</v>
      </c>
      <c r="X3129" t="s">
        <v>86</v>
      </c>
      <c r="Y3129" t="s">
        <v>86</v>
      </c>
      <c r="Z3129" t="s">
        <v>86</v>
      </c>
      <c r="AA3129" t="s">
        <v>86</v>
      </c>
      <c r="AB3129" t="s">
        <v>86</v>
      </c>
      <c r="AC3129" t="s">
        <v>86</v>
      </c>
      <c r="AD3129" t="s">
        <v>86</v>
      </c>
      <c r="AE3129" t="s">
        <v>86</v>
      </c>
      <c r="AF3129" t="s">
        <v>86</v>
      </c>
      <c r="AG3129" t="s">
        <v>86</v>
      </c>
      <c r="AH3129" t="s">
        <v>86</v>
      </c>
      <c r="AI3129" t="s">
        <v>86</v>
      </c>
      <c r="AJ3129" t="s">
        <v>86</v>
      </c>
      <c r="AK3129" t="s">
        <v>86</v>
      </c>
      <c r="AL3129" t="s">
        <v>86</v>
      </c>
      <c r="AM3129" t="s">
        <v>86</v>
      </c>
      <c r="AN3129" t="s">
        <v>86</v>
      </c>
      <c r="AO3129" t="s">
        <v>86</v>
      </c>
      <c r="AP3129" t="s">
        <v>86</v>
      </c>
      <c r="AQ3129" t="s">
        <v>86</v>
      </c>
      <c r="AR3129" t="s">
        <v>86</v>
      </c>
      <c r="AS3129" t="s">
        <v>86</v>
      </c>
      <c r="AT3129" t="s">
        <v>86</v>
      </c>
      <c r="AU3129" t="s">
        <v>86</v>
      </c>
      <c r="AV3129" t="s">
        <v>86</v>
      </c>
      <c r="AW3129" t="s">
        <v>86</v>
      </c>
      <c r="AX3129" t="s">
        <v>86</v>
      </c>
      <c r="AY3129" t="s">
        <v>86</v>
      </c>
      <c r="AZ3129" t="s">
        <v>86</v>
      </c>
      <c r="BA3129" t="s">
        <v>86</v>
      </c>
      <c r="BB3129" t="s">
        <v>86</v>
      </c>
      <c r="BC3129" t="s">
        <v>86</v>
      </c>
    </row>
    <row r="3130" spans="1:55" x14ac:dyDescent="0.3">
      <c r="A3130" t="s">
        <v>55</v>
      </c>
      <c r="B3130" t="s">
        <v>86</v>
      </c>
      <c r="C3130" t="s">
        <v>3039</v>
      </c>
      <c r="D3130">
        <v>22110427503</v>
      </c>
      <c r="E3130" t="s">
        <v>3041</v>
      </c>
      <c r="F3130" t="s">
        <v>58</v>
      </c>
      <c r="G3130" t="s">
        <v>89</v>
      </c>
      <c r="H3130" t="s">
        <v>86</v>
      </c>
      <c r="I3130" t="s">
        <v>86</v>
      </c>
      <c r="J3130" t="s">
        <v>86</v>
      </c>
      <c r="K3130" t="s">
        <v>86</v>
      </c>
      <c r="L3130" t="s">
        <v>86</v>
      </c>
      <c r="M3130" t="s">
        <v>86</v>
      </c>
      <c r="N3130" t="s">
        <v>86</v>
      </c>
      <c r="O3130" t="s">
        <v>86</v>
      </c>
      <c r="P3130" t="s">
        <v>86</v>
      </c>
      <c r="Q3130" t="s">
        <v>86</v>
      </c>
      <c r="R3130" t="s">
        <v>86</v>
      </c>
      <c r="S3130" t="s">
        <v>86</v>
      </c>
      <c r="T3130" t="s">
        <v>86</v>
      </c>
      <c r="U3130" t="s">
        <v>86</v>
      </c>
      <c r="V3130" t="s">
        <v>86</v>
      </c>
      <c r="W3130" t="s">
        <v>86</v>
      </c>
      <c r="X3130" t="s">
        <v>86</v>
      </c>
      <c r="Y3130" t="s">
        <v>86</v>
      </c>
      <c r="Z3130" t="s">
        <v>86</v>
      </c>
      <c r="AA3130" t="s">
        <v>86</v>
      </c>
      <c r="AB3130" t="s">
        <v>86</v>
      </c>
      <c r="AC3130" t="s">
        <v>86</v>
      </c>
      <c r="AD3130" t="s">
        <v>86</v>
      </c>
      <c r="AE3130" t="s">
        <v>86</v>
      </c>
      <c r="AF3130" t="s">
        <v>86</v>
      </c>
      <c r="AG3130" t="s">
        <v>86</v>
      </c>
      <c r="AH3130" t="s">
        <v>86</v>
      </c>
      <c r="AI3130" t="s">
        <v>86</v>
      </c>
      <c r="AJ3130" t="s">
        <v>86</v>
      </c>
      <c r="AK3130" t="s">
        <v>86</v>
      </c>
      <c r="AL3130" t="s">
        <v>86</v>
      </c>
      <c r="AM3130" t="s">
        <v>86</v>
      </c>
      <c r="AN3130" t="s">
        <v>86</v>
      </c>
      <c r="AO3130" t="s">
        <v>86</v>
      </c>
      <c r="AP3130" t="s">
        <v>86</v>
      </c>
      <c r="AQ3130" t="s">
        <v>86</v>
      </c>
      <c r="AR3130" t="s">
        <v>86</v>
      </c>
      <c r="AS3130" t="s">
        <v>86</v>
      </c>
      <c r="AT3130" t="s">
        <v>86</v>
      </c>
      <c r="AU3130" t="s">
        <v>86</v>
      </c>
      <c r="AV3130" t="s">
        <v>86</v>
      </c>
      <c r="AW3130" t="s">
        <v>86</v>
      </c>
      <c r="AX3130" t="s">
        <v>86</v>
      </c>
      <c r="AY3130" t="s">
        <v>86</v>
      </c>
      <c r="AZ3130" t="s">
        <v>86</v>
      </c>
      <c r="BA3130" t="s">
        <v>86</v>
      </c>
      <c r="BB3130" t="s">
        <v>86</v>
      </c>
      <c r="BC3130" t="s">
        <v>86</v>
      </c>
    </row>
    <row r="3131" spans="1:55" x14ac:dyDescent="0.3">
      <c r="A3131" t="s">
        <v>55</v>
      </c>
      <c r="B3131" t="s">
        <v>55</v>
      </c>
      <c r="C3131" t="s">
        <v>1790</v>
      </c>
      <c r="D3131">
        <v>22110427601</v>
      </c>
      <c r="E3131" t="s">
        <v>3042</v>
      </c>
      <c r="F3131" t="s">
        <v>58</v>
      </c>
      <c r="G3131" t="s">
        <v>59</v>
      </c>
      <c r="H3131" t="s">
        <v>86</v>
      </c>
      <c r="I3131" t="s">
        <v>86</v>
      </c>
      <c r="J3131" t="s">
        <v>86</v>
      </c>
      <c r="K3131" t="s">
        <v>86</v>
      </c>
      <c r="L3131" t="s">
        <v>86</v>
      </c>
      <c r="M3131" t="s">
        <v>86</v>
      </c>
      <c r="N3131" t="s">
        <v>86</v>
      </c>
      <c r="O3131" t="s">
        <v>86</v>
      </c>
      <c r="P3131" t="s">
        <v>86</v>
      </c>
      <c r="Q3131" t="s">
        <v>86</v>
      </c>
      <c r="R3131" t="s">
        <v>86</v>
      </c>
      <c r="S3131" t="s">
        <v>86</v>
      </c>
      <c r="T3131" t="s">
        <v>86</v>
      </c>
      <c r="U3131" t="s">
        <v>86</v>
      </c>
      <c r="V3131" t="s">
        <v>86</v>
      </c>
      <c r="W3131" t="s">
        <v>86</v>
      </c>
      <c r="X3131" t="s">
        <v>86</v>
      </c>
      <c r="Y3131" t="s">
        <v>86</v>
      </c>
      <c r="Z3131" t="s">
        <v>86</v>
      </c>
      <c r="AA3131" t="s">
        <v>86</v>
      </c>
      <c r="AB3131" t="s">
        <v>86</v>
      </c>
      <c r="AC3131" t="s">
        <v>86</v>
      </c>
      <c r="AD3131" t="s">
        <v>86</v>
      </c>
      <c r="AE3131" t="s">
        <v>86</v>
      </c>
      <c r="AF3131" t="s">
        <v>86</v>
      </c>
      <c r="AG3131" t="s">
        <v>86</v>
      </c>
      <c r="AH3131" t="s">
        <v>86</v>
      </c>
      <c r="AI3131" t="s">
        <v>86</v>
      </c>
      <c r="AJ3131" t="s">
        <v>86</v>
      </c>
      <c r="AK3131" t="s">
        <v>86</v>
      </c>
      <c r="AL3131" t="s">
        <v>86</v>
      </c>
      <c r="AM3131" t="s">
        <v>86</v>
      </c>
      <c r="AN3131" t="s">
        <v>86</v>
      </c>
      <c r="AO3131" t="s">
        <v>86</v>
      </c>
      <c r="AP3131" t="s">
        <v>86</v>
      </c>
      <c r="AQ3131" t="s">
        <v>86</v>
      </c>
      <c r="AR3131" t="s">
        <v>86</v>
      </c>
      <c r="AS3131" t="s">
        <v>86</v>
      </c>
      <c r="AT3131" t="s">
        <v>86</v>
      </c>
      <c r="AU3131" t="s">
        <v>86</v>
      </c>
      <c r="AV3131" t="s">
        <v>86</v>
      </c>
      <c r="AW3131" t="s">
        <v>86</v>
      </c>
      <c r="AX3131" t="s">
        <v>86</v>
      </c>
      <c r="AY3131" t="s">
        <v>86</v>
      </c>
      <c r="AZ3131" t="s">
        <v>86</v>
      </c>
      <c r="BA3131" t="s">
        <v>86</v>
      </c>
      <c r="BB3131" t="s">
        <v>86</v>
      </c>
      <c r="BC3131" t="s">
        <v>86</v>
      </c>
    </row>
    <row r="3132" spans="1:55" x14ac:dyDescent="0.3">
      <c r="A3132" t="s">
        <v>55</v>
      </c>
      <c r="B3132" t="s">
        <v>86</v>
      </c>
      <c r="C3132" t="s">
        <v>3043</v>
      </c>
      <c r="D3132">
        <v>22110427602</v>
      </c>
      <c r="E3132" t="s">
        <v>3044</v>
      </c>
      <c r="F3132" t="s">
        <v>133</v>
      </c>
      <c r="G3132" t="s">
        <v>89</v>
      </c>
      <c r="H3132" t="s">
        <v>86</v>
      </c>
      <c r="I3132" t="s">
        <v>86</v>
      </c>
      <c r="J3132" t="s">
        <v>86</v>
      </c>
      <c r="K3132" t="s">
        <v>86</v>
      </c>
      <c r="L3132" t="s">
        <v>86</v>
      </c>
      <c r="M3132" t="s">
        <v>86</v>
      </c>
      <c r="N3132" t="s">
        <v>86</v>
      </c>
      <c r="O3132" t="s">
        <v>86</v>
      </c>
      <c r="P3132" t="s">
        <v>86</v>
      </c>
      <c r="Q3132" t="s">
        <v>86</v>
      </c>
      <c r="R3132" t="s">
        <v>86</v>
      </c>
      <c r="S3132" t="s">
        <v>86</v>
      </c>
      <c r="T3132" t="s">
        <v>86</v>
      </c>
      <c r="U3132" t="s">
        <v>86</v>
      </c>
      <c r="V3132" t="s">
        <v>86</v>
      </c>
      <c r="W3132" t="s">
        <v>86</v>
      </c>
      <c r="X3132" t="s">
        <v>86</v>
      </c>
      <c r="Y3132" t="s">
        <v>86</v>
      </c>
      <c r="Z3132" t="s">
        <v>86</v>
      </c>
      <c r="AA3132" t="s">
        <v>86</v>
      </c>
      <c r="AB3132" t="s">
        <v>86</v>
      </c>
      <c r="AC3132" t="s">
        <v>86</v>
      </c>
      <c r="AD3132" t="s">
        <v>86</v>
      </c>
      <c r="AE3132" t="s">
        <v>86</v>
      </c>
      <c r="AF3132" t="s">
        <v>86</v>
      </c>
      <c r="AG3132" t="s">
        <v>86</v>
      </c>
      <c r="AH3132" t="s">
        <v>86</v>
      </c>
      <c r="AI3132" t="s">
        <v>86</v>
      </c>
      <c r="AJ3132" t="s">
        <v>86</v>
      </c>
      <c r="AK3132" t="s">
        <v>86</v>
      </c>
      <c r="AL3132" t="s">
        <v>86</v>
      </c>
      <c r="AM3132" t="s">
        <v>86</v>
      </c>
      <c r="AN3132" t="s">
        <v>86</v>
      </c>
      <c r="AO3132" t="s">
        <v>86</v>
      </c>
      <c r="AP3132" t="s">
        <v>86</v>
      </c>
      <c r="AQ3132" t="s">
        <v>86</v>
      </c>
      <c r="AR3132" t="s">
        <v>86</v>
      </c>
      <c r="AS3132" t="s">
        <v>86</v>
      </c>
      <c r="AT3132" t="s">
        <v>86</v>
      </c>
      <c r="AU3132" t="s">
        <v>86</v>
      </c>
      <c r="AV3132" t="s">
        <v>86</v>
      </c>
      <c r="AW3132" t="s">
        <v>86</v>
      </c>
      <c r="AX3132" t="s">
        <v>86</v>
      </c>
      <c r="AY3132" t="s">
        <v>86</v>
      </c>
      <c r="AZ3132" t="s">
        <v>86</v>
      </c>
      <c r="BA3132" t="s">
        <v>86</v>
      </c>
      <c r="BB3132" t="s">
        <v>86</v>
      </c>
      <c r="BC3132" t="s">
        <v>86</v>
      </c>
    </row>
    <row r="3133" spans="1:55" x14ac:dyDescent="0.3">
      <c r="A3133" t="s">
        <v>55</v>
      </c>
      <c r="B3133" t="s">
        <v>55</v>
      </c>
      <c r="C3133" t="s">
        <v>1790</v>
      </c>
      <c r="D3133">
        <v>22110427802</v>
      </c>
      <c r="E3133" t="s">
        <v>1861</v>
      </c>
      <c r="F3133" t="s">
        <v>177</v>
      </c>
      <c r="G3133" t="s">
        <v>59</v>
      </c>
      <c r="H3133">
        <v>1</v>
      </c>
      <c r="I3133" t="s">
        <v>60</v>
      </c>
      <c r="J3133" t="s">
        <v>61</v>
      </c>
      <c r="L3133">
        <v>1</v>
      </c>
      <c r="N3133">
        <v>2</v>
      </c>
      <c r="O3133" t="s">
        <v>115</v>
      </c>
      <c r="R3133">
        <v>0</v>
      </c>
      <c r="S3133">
        <v>0</v>
      </c>
      <c r="T3133" t="s">
        <v>63</v>
      </c>
      <c r="U3133" t="s">
        <v>1605</v>
      </c>
      <c r="V3133">
        <v>1</v>
      </c>
      <c r="W3133">
        <v>0</v>
      </c>
      <c r="X3133">
        <v>1</v>
      </c>
      <c r="Y3133" t="s">
        <v>65</v>
      </c>
      <c r="AA3133" t="s">
        <v>65</v>
      </c>
      <c r="AB3133" t="s">
        <v>65</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2</v>
      </c>
      <c r="AX3133">
        <v>0</v>
      </c>
      <c r="AY3133">
        <v>0</v>
      </c>
      <c r="AZ3133">
        <v>0</v>
      </c>
      <c r="BA3133" t="s">
        <v>66</v>
      </c>
      <c r="BB3133" t="s">
        <v>66</v>
      </c>
      <c r="BC3133" t="s">
        <v>67</v>
      </c>
    </row>
    <row r="3134" spans="1:55" x14ac:dyDescent="0.3">
      <c r="A3134" t="s">
        <v>55</v>
      </c>
      <c r="B3134" t="s">
        <v>55</v>
      </c>
      <c r="C3134" t="s">
        <v>1790</v>
      </c>
      <c r="D3134">
        <v>22110427802</v>
      </c>
      <c r="E3134" t="s">
        <v>1861</v>
      </c>
      <c r="F3134" t="s">
        <v>177</v>
      </c>
      <c r="G3134" t="s">
        <v>59</v>
      </c>
      <c r="H3134">
        <v>1</v>
      </c>
      <c r="I3134" t="s">
        <v>60</v>
      </c>
      <c r="J3134" t="s">
        <v>61</v>
      </c>
      <c r="L3134">
        <v>1</v>
      </c>
      <c r="N3134">
        <v>5</v>
      </c>
      <c r="O3134" t="s">
        <v>70</v>
      </c>
      <c r="P3134">
        <v>9</v>
      </c>
      <c r="Q3134" t="s">
        <v>183</v>
      </c>
      <c r="R3134">
        <v>0</v>
      </c>
      <c r="S3134">
        <v>0</v>
      </c>
      <c r="T3134" t="s">
        <v>63</v>
      </c>
      <c r="V3134">
        <v>1</v>
      </c>
      <c r="W3134">
        <v>0</v>
      </c>
      <c r="X3134">
        <v>1</v>
      </c>
      <c r="Y3134" t="s">
        <v>65</v>
      </c>
      <c r="Z3134" t="s">
        <v>65</v>
      </c>
      <c r="AB3134" t="s">
        <v>65</v>
      </c>
      <c r="AC3134" t="s">
        <v>83</v>
      </c>
      <c r="AD3134">
        <v>1</v>
      </c>
      <c r="AE3134">
        <v>0</v>
      </c>
      <c r="AF3134">
        <v>0</v>
      </c>
      <c r="AG3134">
        <v>0</v>
      </c>
      <c r="AH3134">
        <v>2</v>
      </c>
      <c r="AI3134">
        <v>0</v>
      </c>
      <c r="AJ3134">
        <v>0</v>
      </c>
      <c r="AK3134">
        <v>0</v>
      </c>
      <c r="AL3134">
        <v>0</v>
      </c>
      <c r="AM3134">
        <v>0</v>
      </c>
      <c r="AN3134">
        <v>0</v>
      </c>
      <c r="AO3134">
        <v>0</v>
      </c>
      <c r="AP3134">
        <v>0</v>
      </c>
      <c r="AQ3134">
        <v>0</v>
      </c>
      <c r="AR3134">
        <v>0</v>
      </c>
      <c r="AS3134">
        <v>0</v>
      </c>
      <c r="AT3134">
        <v>0</v>
      </c>
      <c r="AU3134">
        <v>0</v>
      </c>
      <c r="AV3134">
        <v>0</v>
      </c>
      <c r="AW3134">
        <v>4</v>
      </c>
      <c r="AX3134">
        <v>4</v>
      </c>
      <c r="AY3134">
        <v>0</v>
      </c>
      <c r="AZ3134">
        <v>0</v>
      </c>
      <c r="BA3134" t="s">
        <v>66</v>
      </c>
      <c r="BB3134" t="s">
        <v>66</v>
      </c>
      <c r="BC3134" t="s">
        <v>67</v>
      </c>
    </row>
    <row r="3135" spans="1:55" x14ac:dyDescent="0.3">
      <c r="A3135" t="s">
        <v>55</v>
      </c>
      <c r="B3135" t="s">
        <v>55</v>
      </c>
      <c r="C3135" t="s">
        <v>1790</v>
      </c>
      <c r="D3135">
        <v>22110427802</v>
      </c>
      <c r="E3135" t="s">
        <v>1861</v>
      </c>
      <c r="F3135" t="s">
        <v>177</v>
      </c>
      <c r="G3135" t="s">
        <v>59</v>
      </c>
      <c r="H3135">
        <v>1</v>
      </c>
      <c r="I3135" t="s">
        <v>60</v>
      </c>
      <c r="J3135" t="s">
        <v>61</v>
      </c>
      <c r="L3135">
        <v>1</v>
      </c>
      <c r="N3135">
        <v>8</v>
      </c>
      <c r="O3135" t="s">
        <v>68</v>
      </c>
      <c r="R3135">
        <v>0</v>
      </c>
      <c r="S3135">
        <v>0</v>
      </c>
      <c r="T3135" t="s">
        <v>63</v>
      </c>
      <c r="V3135">
        <v>1</v>
      </c>
      <c r="W3135">
        <v>0</v>
      </c>
      <c r="X3135">
        <v>1</v>
      </c>
      <c r="Y3135" t="s">
        <v>65</v>
      </c>
      <c r="Z3135" t="s">
        <v>65</v>
      </c>
      <c r="AB3135" t="s">
        <v>65</v>
      </c>
      <c r="AD3135">
        <v>1</v>
      </c>
      <c r="AE3135">
        <v>0</v>
      </c>
      <c r="AF3135">
        <v>0</v>
      </c>
      <c r="AG3135">
        <v>0</v>
      </c>
      <c r="AH3135">
        <v>0</v>
      </c>
      <c r="AI3135">
        <v>1</v>
      </c>
      <c r="AJ3135">
        <v>1</v>
      </c>
      <c r="AK3135">
        <v>0</v>
      </c>
      <c r="AL3135">
        <v>5</v>
      </c>
      <c r="AM3135">
        <v>0</v>
      </c>
      <c r="AN3135">
        <v>13</v>
      </c>
      <c r="AO3135">
        <v>0</v>
      </c>
      <c r="AP3135">
        <v>0</v>
      </c>
      <c r="AQ3135">
        <v>0</v>
      </c>
      <c r="AR3135">
        <v>0</v>
      </c>
      <c r="AS3135">
        <v>0</v>
      </c>
      <c r="AT3135">
        <v>0</v>
      </c>
      <c r="AU3135">
        <v>0</v>
      </c>
      <c r="AV3135">
        <v>0</v>
      </c>
      <c r="AW3135">
        <v>5</v>
      </c>
      <c r="AX3135">
        <v>4</v>
      </c>
      <c r="AY3135">
        <v>0</v>
      </c>
      <c r="AZ3135">
        <v>0</v>
      </c>
      <c r="BA3135" t="s">
        <v>66</v>
      </c>
      <c r="BB3135" t="s">
        <v>66</v>
      </c>
      <c r="BC3135" t="s">
        <v>67</v>
      </c>
    </row>
    <row r="3136" spans="1:55" x14ac:dyDescent="0.3">
      <c r="A3136" t="s">
        <v>55</v>
      </c>
      <c r="B3136" t="s">
        <v>55</v>
      </c>
      <c r="C3136" t="s">
        <v>1790</v>
      </c>
      <c r="D3136">
        <v>22110427802</v>
      </c>
      <c r="E3136" t="s">
        <v>1861</v>
      </c>
      <c r="F3136" t="s">
        <v>177</v>
      </c>
      <c r="G3136" t="s">
        <v>59</v>
      </c>
      <c r="H3136">
        <v>1</v>
      </c>
      <c r="I3136" t="s">
        <v>60</v>
      </c>
      <c r="J3136" t="s">
        <v>61</v>
      </c>
      <c r="L3136">
        <v>2</v>
      </c>
      <c r="M3136" t="s">
        <v>1863</v>
      </c>
      <c r="N3136">
        <v>2</v>
      </c>
      <c r="O3136" t="s">
        <v>68</v>
      </c>
      <c r="R3136">
        <v>0</v>
      </c>
      <c r="S3136">
        <v>0</v>
      </c>
      <c r="T3136" t="s">
        <v>63</v>
      </c>
      <c r="U3136" t="s">
        <v>3045</v>
      </c>
      <c r="V3136">
        <v>3</v>
      </c>
      <c r="W3136">
        <v>4</v>
      </c>
      <c r="X3136">
        <v>2</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row>
    <row r="3137" spans="1:55" x14ac:dyDescent="0.3">
      <c r="A3137" t="s">
        <v>55</v>
      </c>
      <c r="B3137" t="s">
        <v>55</v>
      </c>
      <c r="C3137" t="s">
        <v>1790</v>
      </c>
      <c r="D3137">
        <v>22110427802</v>
      </c>
      <c r="E3137" t="s">
        <v>1861</v>
      </c>
      <c r="F3137" t="s">
        <v>177</v>
      </c>
      <c r="G3137" t="s">
        <v>59</v>
      </c>
      <c r="H3137">
        <v>1</v>
      </c>
      <c r="I3137" t="s">
        <v>60</v>
      </c>
      <c r="J3137" t="s">
        <v>61</v>
      </c>
      <c r="L3137">
        <v>2</v>
      </c>
      <c r="M3137" t="s">
        <v>1863</v>
      </c>
      <c r="N3137">
        <v>6</v>
      </c>
      <c r="O3137" t="s">
        <v>204</v>
      </c>
      <c r="R3137">
        <v>0</v>
      </c>
      <c r="S3137">
        <v>0</v>
      </c>
      <c r="T3137" t="s">
        <v>63</v>
      </c>
      <c r="U3137" t="s">
        <v>3046</v>
      </c>
      <c r="V3137">
        <v>3</v>
      </c>
      <c r="W3137">
        <v>4</v>
      </c>
      <c r="X3137">
        <v>2</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row>
    <row r="3138" spans="1:55" x14ac:dyDescent="0.3">
      <c r="A3138" t="s">
        <v>55</v>
      </c>
      <c r="B3138" t="s">
        <v>86</v>
      </c>
      <c r="C3138" t="s">
        <v>1790</v>
      </c>
      <c r="D3138">
        <v>22110427805</v>
      </c>
      <c r="E3138" t="s">
        <v>3047</v>
      </c>
      <c r="F3138" t="s">
        <v>177</v>
      </c>
      <c r="G3138" t="s">
        <v>89</v>
      </c>
      <c r="H3138" t="s">
        <v>86</v>
      </c>
      <c r="I3138" t="s">
        <v>86</v>
      </c>
      <c r="J3138" t="s">
        <v>86</v>
      </c>
      <c r="K3138" t="s">
        <v>86</v>
      </c>
      <c r="L3138" t="s">
        <v>86</v>
      </c>
      <c r="M3138" t="s">
        <v>86</v>
      </c>
      <c r="N3138" t="s">
        <v>86</v>
      </c>
      <c r="O3138" t="s">
        <v>86</v>
      </c>
      <c r="P3138" t="s">
        <v>86</v>
      </c>
      <c r="Q3138" t="s">
        <v>86</v>
      </c>
      <c r="R3138" t="s">
        <v>86</v>
      </c>
      <c r="S3138" t="s">
        <v>86</v>
      </c>
      <c r="T3138" t="s">
        <v>86</v>
      </c>
      <c r="U3138" t="s">
        <v>86</v>
      </c>
      <c r="V3138" t="s">
        <v>86</v>
      </c>
      <c r="W3138" t="s">
        <v>86</v>
      </c>
      <c r="X3138" t="s">
        <v>86</v>
      </c>
      <c r="Y3138" t="s">
        <v>86</v>
      </c>
      <c r="Z3138" t="s">
        <v>86</v>
      </c>
      <c r="AA3138" t="s">
        <v>86</v>
      </c>
      <c r="AB3138" t="s">
        <v>86</v>
      </c>
      <c r="AC3138" t="s">
        <v>86</v>
      </c>
      <c r="AD3138" t="s">
        <v>86</v>
      </c>
      <c r="AE3138" t="s">
        <v>86</v>
      </c>
      <c r="AF3138" t="s">
        <v>86</v>
      </c>
      <c r="AG3138" t="s">
        <v>86</v>
      </c>
      <c r="AH3138" t="s">
        <v>86</v>
      </c>
      <c r="AI3138" t="s">
        <v>86</v>
      </c>
      <c r="AJ3138" t="s">
        <v>86</v>
      </c>
      <c r="AK3138" t="s">
        <v>86</v>
      </c>
      <c r="AL3138" t="s">
        <v>86</v>
      </c>
      <c r="AM3138" t="s">
        <v>86</v>
      </c>
      <c r="AN3138" t="s">
        <v>86</v>
      </c>
      <c r="AO3138" t="s">
        <v>86</v>
      </c>
      <c r="AP3138" t="s">
        <v>86</v>
      </c>
      <c r="AQ3138" t="s">
        <v>86</v>
      </c>
      <c r="AR3138" t="s">
        <v>86</v>
      </c>
      <c r="AS3138" t="s">
        <v>86</v>
      </c>
      <c r="AT3138" t="s">
        <v>86</v>
      </c>
      <c r="AU3138" t="s">
        <v>86</v>
      </c>
      <c r="AV3138" t="s">
        <v>86</v>
      </c>
      <c r="AW3138" t="s">
        <v>86</v>
      </c>
      <c r="AX3138" t="s">
        <v>86</v>
      </c>
      <c r="AY3138" t="s">
        <v>86</v>
      </c>
      <c r="AZ3138" t="s">
        <v>86</v>
      </c>
      <c r="BA3138" t="s">
        <v>86</v>
      </c>
      <c r="BB3138" t="s">
        <v>86</v>
      </c>
      <c r="BC3138" t="s">
        <v>86</v>
      </c>
    </row>
    <row r="3139" spans="1:55" x14ac:dyDescent="0.3">
      <c r="A3139" t="s">
        <v>55</v>
      </c>
      <c r="B3139" t="s">
        <v>86</v>
      </c>
      <c r="C3139" t="s">
        <v>1790</v>
      </c>
      <c r="D3139">
        <v>22110427807</v>
      </c>
      <c r="E3139" t="s">
        <v>3048</v>
      </c>
      <c r="F3139" t="s">
        <v>58</v>
      </c>
      <c r="G3139" t="s">
        <v>86</v>
      </c>
      <c r="H3139" t="s">
        <v>86</v>
      </c>
      <c r="I3139" t="s">
        <v>86</v>
      </c>
      <c r="J3139" t="s">
        <v>86</v>
      </c>
      <c r="K3139" t="s">
        <v>86</v>
      </c>
      <c r="L3139" t="s">
        <v>86</v>
      </c>
      <c r="M3139" t="s">
        <v>86</v>
      </c>
      <c r="N3139" t="s">
        <v>86</v>
      </c>
      <c r="O3139" t="s">
        <v>86</v>
      </c>
      <c r="P3139" t="s">
        <v>86</v>
      </c>
      <c r="Q3139" t="s">
        <v>86</v>
      </c>
      <c r="R3139" t="s">
        <v>86</v>
      </c>
      <c r="S3139" t="s">
        <v>86</v>
      </c>
      <c r="T3139" t="s">
        <v>86</v>
      </c>
      <c r="U3139" t="s">
        <v>86</v>
      </c>
      <c r="V3139" t="s">
        <v>86</v>
      </c>
      <c r="W3139" t="s">
        <v>86</v>
      </c>
      <c r="X3139" t="s">
        <v>86</v>
      </c>
      <c r="Y3139" t="s">
        <v>86</v>
      </c>
      <c r="Z3139" t="s">
        <v>86</v>
      </c>
      <c r="AA3139" t="s">
        <v>86</v>
      </c>
      <c r="AB3139" t="s">
        <v>86</v>
      </c>
      <c r="AC3139" t="s">
        <v>86</v>
      </c>
      <c r="AD3139" t="s">
        <v>86</v>
      </c>
      <c r="AE3139" t="s">
        <v>86</v>
      </c>
      <c r="AF3139" t="s">
        <v>86</v>
      </c>
      <c r="AG3139" t="s">
        <v>86</v>
      </c>
      <c r="AH3139" t="s">
        <v>86</v>
      </c>
      <c r="AI3139" t="s">
        <v>86</v>
      </c>
      <c r="AJ3139" t="s">
        <v>86</v>
      </c>
      <c r="AK3139" t="s">
        <v>86</v>
      </c>
      <c r="AL3139" t="s">
        <v>86</v>
      </c>
      <c r="AM3139" t="s">
        <v>86</v>
      </c>
      <c r="AN3139" t="s">
        <v>86</v>
      </c>
      <c r="AO3139" t="s">
        <v>86</v>
      </c>
      <c r="AP3139" t="s">
        <v>86</v>
      </c>
      <c r="AQ3139" t="s">
        <v>86</v>
      </c>
      <c r="AR3139" t="s">
        <v>86</v>
      </c>
      <c r="AS3139" t="s">
        <v>86</v>
      </c>
      <c r="AT3139" t="s">
        <v>86</v>
      </c>
      <c r="AU3139" t="s">
        <v>86</v>
      </c>
      <c r="AV3139" t="s">
        <v>86</v>
      </c>
      <c r="AW3139" t="s">
        <v>86</v>
      </c>
      <c r="AX3139" t="s">
        <v>86</v>
      </c>
      <c r="AY3139" t="s">
        <v>86</v>
      </c>
      <c r="AZ3139" t="s">
        <v>86</v>
      </c>
      <c r="BA3139" t="s">
        <v>86</v>
      </c>
      <c r="BB3139" t="s">
        <v>86</v>
      </c>
      <c r="BC3139" t="s">
        <v>86</v>
      </c>
    </row>
    <row r="3140" spans="1:55" x14ac:dyDescent="0.3">
      <c r="A3140" t="s">
        <v>55</v>
      </c>
      <c r="B3140" t="s">
        <v>86</v>
      </c>
      <c r="C3140" t="s">
        <v>1790</v>
      </c>
      <c r="D3140">
        <v>22110427808</v>
      </c>
      <c r="E3140" t="s">
        <v>3049</v>
      </c>
      <c r="F3140" t="s">
        <v>133</v>
      </c>
      <c r="G3140" t="s">
        <v>86</v>
      </c>
      <c r="H3140" t="s">
        <v>86</v>
      </c>
      <c r="I3140" t="s">
        <v>86</v>
      </c>
      <c r="J3140" t="s">
        <v>86</v>
      </c>
      <c r="K3140" t="s">
        <v>86</v>
      </c>
      <c r="L3140" t="s">
        <v>86</v>
      </c>
      <c r="M3140" t="s">
        <v>86</v>
      </c>
      <c r="N3140" t="s">
        <v>86</v>
      </c>
      <c r="O3140" t="s">
        <v>86</v>
      </c>
      <c r="P3140" t="s">
        <v>86</v>
      </c>
      <c r="Q3140" t="s">
        <v>86</v>
      </c>
      <c r="R3140" t="s">
        <v>86</v>
      </c>
      <c r="S3140" t="s">
        <v>86</v>
      </c>
      <c r="T3140" t="s">
        <v>86</v>
      </c>
      <c r="U3140" t="s">
        <v>86</v>
      </c>
      <c r="V3140" t="s">
        <v>86</v>
      </c>
      <c r="W3140" t="s">
        <v>86</v>
      </c>
      <c r="X3140" t="s">
        <v>86</v>
      </c>
      <c r="Y3140" t="s">
        <v>86</v>
      </c>
      <c r="Z3140" t="s">
        <v>86</v>
      </c>
      <c r="AA3140" t="s">
        <v>86</v>
      </c>
      <c r="AB3140" t="s">
        <v>86</v>
      </c>
      <c r="AC3140" t="s">
        <v>86</v>
      </c>
      <c r="AD3140" t="s">
        <v>86</v>
      </c>
      <c r="AE3140" t="s">
        <v>86</v>
      </c>
      <c r="AF3140" t="s">
        <v>86</v>
      </c>
      <c r="AG3140" t="s">
        <v>86</v>
      </c>
      <c r="AH3140" t="s">
        <v>86</v>
      </c>
      <c r="AI3140" t="s">
        <v>86</v>
      </c>
      <c r="AJ3140" t="s">
        <v>86</v>
      </c>
      <c r="AK3140" t="s">
        <v>86</v>
      </c>
      <c r="AL3140" t="s">
        <v>86</v>
      </c>
      <c r="AM3140" t="s">
        <v>86</v>
      </c>
      <c r="AN3140" t="s">
        <v>86</v>
      </c>
      <c r="AO3140" t="s">
        <v>86</v>
      </c>
      <c r="AP3140" t="s">
        <v>86</v>
      </c>
      <c r="AQ3140" t="s">
        <v>86</v>
      </c>
      <c r="AR3140" t="s">
        <v>86</v>
      </c>
      <c r="AS3140" t="s">
        <v>86</v>
      </c>
      <c r="AT3140" t="s">
        <v>86</v>
      </c>
      <c r="AU3140" t="s">
        <v>86</v>
      </c>
      <c r="AV3140" t="s">
        <v>86</v>
      </c>
      <c r="AW3140" t="s">
        <v>86</v>
      </c>
      <c r="AX3140" t="s">
        <v>86</v>
      </c>
      <c r="AY3140" t="s">
        <v>86</v>
      </c>
      <c r="AZ3140" t="s">
        <v>86</v>
      </c>
      <c r="BA3140" t="s">
        <v>86</v>
      </c>
      <c r="BB3140" t="s">
        <v>86</v>
      </c>
      <c r="BC3140" t="s">
        <v>86</v>
      </c>
    </row>
    <row r="3141" spans="1:55" x14ac:dyDescent="0.3">
      <c r="A3141" t="s">
        <v>55</v>
      </c>
      <c r="B3141" t="s">
        <v>55</v>
      </c>
      <c r="C3141" t="s">
        <v>1237</v>
      </c>
      <c r="D3141">
        <v>22110427906</v>
      </c>
      <c r="E3141" t="s">
        <v>1284</v>
      </c>
      <c r="F3141" t="s">
        <v>177</v>
      </c>
      <c r="G3141" t="s">
        <v>59</v>
      </c>
      <c r="H3141">
        <v>1</v>
      </c>
      <c r="I3141" t="s">
        <v>60</v>
      </c>
      <c r="J3141" t="s">
        <v>61</v>
      </c>
      <c r="K3141" t="s">
        <v>1285</v>
      </c>
      <c r="L3141">
        <v>2</v>
      </c>
      <c r="M3141" t="s">
        <v>1294</v>
      </c>
      <c r="N3141">
        <v>3</v>
      </c>
      <c r="O3141" t="s">
        <v>70</v>
      </c>
      <c r="P3141">
        <v>9</v>
      </c>
      <c r="Q3141" t="s">
        <v>97</v>
      </c>
      <c r="R3141">
        <v>16</v>
      </c>
      <c r="S3141">
        <v>20</v>
      </c>
      <c r="T3141" t="s">
        <v>63</v>
      </c>
      <c r="U3141" t="s">
        <v>1295</v>
      </c>
      <c r="V3141">
        <v>6</v>
      </c>
      <c r="W3141">
        <v>6</v>
      </c>
      <c r="X3141">
        <v>1</v>
      </c>
      <c r="Y3141" t="s">
        <v>76</v>
      </c>
      <c r="Z3141" t="s">
        <v>76</v>
      </c>
      <c r="AA3141" t="s">
        <v>92</v>
      </c>
      <c r="AB3141" t="s">
        <v>76</v>
      </c>
      <c r="AC3141" t="s">
        <v>83</v>
      </c>
      <c r="AD3141">
        <v>0</v>
      </c>
      <c r="AE3141">
        <v>1</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4</v>
      </c>
      <c r="AX3141">
        <v>4</v>
      </c>
      <c r="AY3141">
        <v>0</v>
      </c>
      <c r="AZ3141">
        <v>0</v>
      </c>
      <c r="BA3141" t="s">
        <v>66</v>
      </c>
      <c r="BB3141" t="s">
        <v>66</v>
      </c>
      <c r="BC3141" t="s">
        <v>67</v>
      </c>
    </row>
    <row r="3142" spans="1:55" x14ac:dyDescent="0.3">
      <c r="A3142" t="s">
        <v>55</v>
      </c>
      <c r="B3142" t="s">
        <v>55</v>
      </c>
      <c r="C3142" t="s">
        <v>1237</v>
      </c>
      <c r="D3142">
        <v>22110427906</v>
      </c>
      <c r="E3142" t="s">
        <v>1284</v>
      </c>
      <c r="F3142" t="s">
        <v>177</v>
      </c>
      <c r="G3142" t="s">
        <v>59</v>
      </c>
      <c r="H3142">
        <v>1</v>
      </c>
      <c r="I3142" t="s">
        <v>60</v>
      </c>
      <c r="J3142" t="s">
        <v>61</v>
      </c>
      <c r="K3142" t="s">
        <v>1285</v>
      </c>
      <c r="L3142">
        <v>2</v>
      </c>
      <c r="M3142" t="s">
        <v>1294</v>
      </c>
      <c r="N3142">
        <v>4</v>
      </c>
      <c r="O3142" t="s">
        <v>70</v>
      </c>
      <c r="P3142">
        <v>10</v>
      </c>
      <c r="Q3142" t="s">
        <v>191</v>
      </c>
      <c r="R3142">
        <v>9</v>
      </c>
      <c r="S3142">
        <v>11</v>
      </c>
      <c r="T3142" t="s">
        <v>63</v>
      </c>
      <c r="U3142" t="s">
        <v>1296</v>
      </c>
      <c r="V3142">
        <v>6</v>
      </c>
      <c r="W3142">
        <v>6</v>
      </c>
      <c r="X3142">
        <v>1</v>
      </c>
      <c r="Y3142" t="s">
        <v>65</v>
      </c>
      <c r="Z3142" t="s">
        <v>65</v>
      </c>
      <c r="AA3142" t="s">
        <v>92</v>
      </c>
      <c r="AB3142" t="s">
        <v>65</v>
      </c>
      <c r="AC3142" t="s">
        <v>83</v>
      </c>
      <c r="AD3142">
        <v>0</v>
      </c>
      <c r="AE3142">
        <v>1</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4</v>
      </c>
      <c r="AX3142">
        <v>4</v>
      </c>
      <c r="AY3142">
        <v>0</v>
      </c>
      <c r="AZ3142">
        <v>0</v>
      </c>
      <c r="BA3142" t="s">
        <v>66</v>
      </c>
      <c r="BB3142" t="s">
        <v>66</v>
      </c>
      <c r="BC3142" t="s">
        <v>67</v>
      </c>
    </row>
    <row r="3143" spans="1:55" x14ac:dyDescent="0.3">
      <c r="A3143" t="s">
        <v>55</v>
      </c>
      <c r="B3143" t="s">
        <v>55</v>
      </c>
      <c r="C3143" t="s">
        <v>1237</v>
      </c>
      <c r="D3143">
        <v>22110427906</v>
      </c>
      <c r="E3143" t="s">
        <v>1284</v>
      </c>
      <c r="F3143" t="s">
        <v>177</v>
      </c>
      <c r="G3143" t="s">
        <v>59</v>
      </c>
      <c r="H3143">
        <v>1</v>
      </c>
      <c r="I3143" t="s">
        <v>60</v>
      </c>
      <c r="J3143" t="s">
        <v>61</v>
      </c>
      <c r="K3143" t="s">
        <v>1285</v>
      </c>
      <c r="L3143">
        <v>2</v>
      </c>
      <c r="M3143" t="s">
        <v>1294</v>
      </c>
      <c r="N3143">
        <v>5</v>
      </c>
      <c r="O3143" t="s">
        <v>70</v>
      </c>
      <c r="P3143">
        <v>10</v>
      </c>
      <c r="Q3143" t="s">
        <v>193</v>
      </c>
      <c r="R3143">
        <v>9</v>
      </c>
      <c r="S3143">
        <v>12</v>
      </c>
      <c r="T3143" t="s">
        <v>63</v>
      </c>
      <c r="U3143" t="s">
        <v>1296</v>
      </c>
      <c r="V3143">
        <v>6</v>
      </c>
      <c r="W3143">
        <v>6</v>
      </c>
      <c r="X3143">
        <v>1</v>
      </c>
      <c r="Y3143" t="s">
        <v>76</v>
      </c>
      <c r="Z3143" t="s">
        <v>76</v>
      </c>
      <c r="AA3143" t="s">
        <v>92</v>
      </c>
      <c r="AB3143" t="s">
        <v>76</v>
      </c>
      <c r="AC3143" t="s">
        <v>83</v>
      </c>
      <c r="AD3143">
        <v>0</v>
      </c>
      <c r="AE3143">
        <v>1</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4</v>
      </c>
      <c r="AX3143">
        <v>4</v>
      </c>
      <c r="AY3143">
        <v>0</v>
      </c>
      <c r="AZ3143">
        <v>0</v>
      </c>
      <c r="BA3143" t="s">
        <v>66</v>
      </c>
      <c r="BB3143" t="s">
        <v>66</v>
      </c>
      <c r="BC3143" t="s">
        <v>67</v>
      </c>
    </row>
    <row r="3144" spans="1:55" x14ac:dyDescent="0.3">
      <c r="A3144" t="s">
        <v>55</v>
      </c>
      <c r="B3144" t="s">
        <v>55</v>
      </c>
      <c r="C3144" t="s">
        <v>1237</v>
      </c>
      <c r="D3144">
        <v>22110427906</v>
      </c>
      <c r="E3144" t="s">
        <v>1284</v>
      </c>
      <c r="F3144" t="s">
        <v>177</v>
      </c>
      <c r="G3144" t="s">
        <v>59</v>
      </c>
      <c r="H3144">
        <v>1</v>
      </c>
      <c r="I3144" t="s">
        <v>60</v>
      </c>
      <c r="J3144" t="s">
        <v>61</v>
      </c>
      <c r="K3144" t="s">
        <v>1285</v>
      </c>
      <c r="L3144">
        <v>3</v>
      </c>
      <c r="M3144" t="s">
        <v>1872</v>
      </c>
      <c r="N3144">
        <v>2</v>
      </c>
      <c r="O3144" t="s">
        <v>70</v>
      </c>
      <c r="P3144">
        <v>10</v>
      </c>
      <c r="Q3144" t="s">
        <v>3050</v>
      </c>
      <c r="R3144">
        <v>5</v>
      </c>
      <c r="S3144">
        <v>1</v>
      </c>
      <c r="T3144" t="s">
        <v>63</v>
      </c>
      <c r="U3144" t="s">
        <v>3051</v>
      </c>
      <c r="V3144">
        <v>4</v>
      </c>
      <c r="W3144">
        <v>0</v>
      </c>
      <c r="X3144">
        <v>2</v>
      </c>
      <c r="Y3144" t="s">
        <v>76</v>
      </c>
      <c r="Z3144" t="s">
        <v>76</v>
      </c>
      <c r="AA3144" t="s">
        <v>100</v>
      </c>
      <c r="AB3144" t="s">
        <v>76</v>
      </c>
      <c r="AC3144" t="s">
        <v>83</v>
      </c>
      <c r="AD3144">
        <v>1</v>
      </c>
      <c r="AE3144">
        <v>1</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4</v>
      </c>
      <c r="AX3144">
        <v>4</v>
      </c>
      <c r="AY3144">
        <v>0</v>
      </c>
      <c r="AZ3144">
        <v>0</v>
      </c>
      <c r="BA3144" t="s">
        <v>66</v>
      </c>
      <c r="BB3144" t="s">
        <v>66</v>
      </c>
      <c r="BC3144" t="s">
        <v>67</v>
      </c>
    </row>
    <row r="3145" spans="1:55" x14ac:dyDescent="0.3">
      <c r="A3145" t="s">
        <v>55</v>
      </c>
      <c r="B3145" t="s">
        <v>55</v>
      </c>
      <c r="C3145" t="s">
        <v>1237</v>
      </c>
      <c r="D3145">
        <v>22110427906</v>
      </c>
      <c r="E3145" t="s">
        <v>1284</v>
      </c>
      <c r="F3145" t="s">
        <v>177</v>
      </c>
      <c r="G3145" t="s">
        <v>59</v>
      </c>
      <c r="H3145">
        <v>1</v>
      </c>
      <c r="I3145" t="s">
        <v>60</v>
      </c>
      <c r="J3145" t="s">
        <v>61</v>
      </c>
      <c r="K3145" t="s">
        <v>1285</v>
      </c>
      <c r="L3145">
        <v>3</v>
      </c>
      <c r="M3145" t="s">
        <v>1872</v>
      </c>
      <c r="N3145">
        <v>4</v>
      </c>
      <c r="O3145" t="s">
        <v>306</v>
      </c>
      <c r="R3145">
        <v>0</v>
      </c>
      <c r="S3145">
        <v>0</v>
      </c>
      <c r="T3145" t="s">
        <v>63</v>
      </c>
      <c r="U3145" t="s">
        <v>3052</v>
      </c>
      <c r="V3145">
        <v>4</v>
      </c>
      <c r="W3145">
        <v>0</v>
      </c>
      <c r="X3145">
        <v>2</v>
      </c>
      <c r="Y3145" t="s">
        <v>76</v>
      </c>
      <c r="Z3145" t="s">
        <v>65</v>
      </c>
      <c r="AA3145" t="s">
        <v>92</v>
      </c>
      <c r="AB3145" t="s">
        <v>76</v>
      </c>
      <c r="AD3145">
        <v>0</v>
      </c>
      <c r="AE3145">
        <v>0</v>
      </c>
      <c r="AF3145">
        <v>0</v>
      </c>
      <c r="AG3145">
        <v>0</v>
      </c>
      <c r="AH3145">
        <v>0</v>
      </c>
      <c r="AI3145">
        <v>2</v>
      </c>
      <c r="AJ3145">
        <v>8</v>
      </c>
      <c r="AK3145">
        <v>0</v>
      </c>
      <c r="AL3145">
        <v>0</v>
      </c>
      <c r="AM3145">
        <v>0</v>
      </c>
      <c r="AN3145">
        <v>0</v>
      </c>
      <c r="AO3145">
        <v>0</v>
      </c>
      <c r="AP3145">
        <v>0</v>
      </c>
      <c r="AQ3145">
        <v>0</v>
      </c>
      <c r="AR3145">
        <v>0</v>
      </c>
      <c r="AS3145">
        <v>0</v>
      </c>
      <c r="AT3145">
        <v>0</v>
      </c>
      <c r="AU3145">
        <v>0</v>
      </c>
      <c r="AV3145">
        <v>0</v>
      </c>
      <c r="AW3145">
        <v>2</v>
      </c>
      <c r="AX3145">
        <v>2</v>
      </c>
      <c r="AY3145">
        <v>0</v>
      </c>
      <c r="AZ3145">
        <v>0</v>
      </c>
      <c r="BA3145" t="s">
        <v>66</v>
      </c>
      <c r="BB3145" t="s">
        <v>66</v>
      </c>
      <c r="BC3145" t="s">
        <v>67</v>
      </c>
    </row>
    <row r="3146" spans="1:55" x14ac:dyDescent="0.3">
      <c r="A3146" t="s">
        <v>55</v>
      </c>
      <c r="B3146" t="s">
        <v>55</v>
      </c>
      <c r="C3146" t="s">
        <v>1237</v>
      </c>
      <c r="D3146">
        <v>22110427906</v>
      </c>
      <c r="E3146" t="s">
        <v>1284</v>
      </c>
      <c r="F3146" t="s">
        <v>177</v>
      </c>
      <c r="G3146" t="s">
        <v>59</v>
      </c>
      <c r="H3146">
        <v>1</v>
      </c>
      <c r="I3146" t="s">
        <v>60</v>
      </c>
      <c r="J3146" t="s">
        <v>61</v>
      </c>
      <c r="K3146" t="s">
        <v>1285</v>
      </c>
      <c r="L3146">
        <v>3</v>
      </c>
      <c r="M3146" t="s">
        <v>1872</v>
      </c>
      <c r="N3146">
        <v>6</v>
      </c>
      <c r="O3146" t="s">
        <v>219</v>
      </c>
      <c r="R3146">
        <v>0</v>
      </c>
      <c r="S3146">
        <v>0</v>
      </c>
      <c r="T3146" t="s">
        <v>63</v>
      </c>
      <c r="U3146" t="s">
        <v>3053</v>
      </c>
      <c r="V3146">
        <v>4</v>
      </c>
      <c r="W3146">
        <v>0</v>
      </c>
      <c r="X3146">
        <v>2</v>
      </c>
      <c r="Y3146" t="s">
        <v>65</v>
      </c>
      <c r="Z3146" t="s">
        <v>65</v>
      </c>
      <c r="AA3146" t="s">
        <v>92</v>
      </c>
      <c r="AB3146" t="s">
        <v>76</v>
      </c>
      <c r="AD3146">
        <v>0</v>
      </c>
      <c r="AE3146">
        <v>0</v>
      </c>
      <c r="AF3146">
        <v>0</v>
      </c>
      <c r="AG3146">
        <v>0</v>
      </c>
      <c r="AH3146">
        <v>0</v>
      </c>
      <c r="AI3146">
        <v>2</v>
      </c>
      <c r="AJ3146">
        <v>5</v>
      </c>
      <c r="AK3146">
        <v>0</v>
      </c>
      <c r="AL3146">
        <v>0</v>
      </c>
      <c r="AM3146">
        <v>0</v>
      </c>
      <c r="AN3146">
        <v>0</v>
      </c>
      <c r="AO3146">
        <v>0</v>
      </c>
      <c r="AP3146">
        <v>0</v>
      </c>
      <c r="AQ3146">
        <v>0</v>
      </c>
      <c r="AR3146">
        <v>0</v>
      </c>
      <c r="AS3146">
        <v>30</v>
      </c>
      <c r="AT3146">
        <v>1</v>
      </c>
      <c r="AU3146">
        <v>5</v>
      </c>
      <c r="AV3146">
        <v>0</v>
      </c>
      <c r="AW3146">
        <v>4</v>
      </c>
      <c r="AX3146">
        <v>4</v>
      </c>
      <c r="AY3146">
        <v>0</v>
      </c>
      <c r="AZ3146">
        <v>0</v>
      </c>
      <c r="BA3146" t="s">
        <v>66</v>
      </c>
      <c r="BB3146" t="s">
        <v>66</v>
      </c>
      <c r="BC3146" t="s">
        <v>94</v>
      </c>
    </row>
    <row r="3147" spans="1:55" x14ac:dyDescent="0.3">
      <c r="A3147" t="s">
        <v>55</v>
      </c>
      <c r="B3147" t="s">
        <v>55</v>
      </c>
      <c r="C3147" t="s">
        <v>979</v>
      </c>
      <c r="D3147">
        <v>22110427907</v>
      </c>
      <c r="E3147" t="s">
        <v>1313</v>
      </c>
      <c r="F3147" t="s">
        <v>133</v>
      </c>
      <c r="G3147" t="s">
        <v>59</v>
      </c>
      <c r="H3147">
        <v>2</v>
      </c>
      <c r="I3147" t="s">
        <v>112</v>
      </c>
      <c r="J3147" t="s">
        <v>78</v>
      </c>
      <c r="K3147" t="s">
        <v>3054</v>
      </c>
      <c r="L3147">
        <v>1</v>
      </c>
      <c r="N3147" t="s">
        <v>86</v>
      </c>
      <c r="O3147" t="s">
        <v>86</v>
      </c>
      <c r="P3147" t="s">
        <v>86</v>
      </c>
      <c r="Q3147" t="s">
        <v>86</v>
      </c>
      <c r="R3147" t="s">
        <v>86</v>
      </c>
      <c r="S3147" t="s">
        <v>86</v>
      </c>
      <c r="T3147" t="s">
        <v>86</v>
      </c>
      <c r="U3147" t="s">
        <v>86</v>
      </c>
      <c r="V3147">
        <v>5</v>
      </c>
      <c r="W3147">
        <v>0</v>
      </c>
      <c r="X3147">
        <v>1</v>
      </c>
      <c r="Y3147" t="s">
        <v>86</v>
      </c>
      <c r="Z3147" t="s">
        <v>86</v>
      </c>
      <c r="AA3147" t="s">
        <v>86</v>
      </c>
      <c r="AB3147" t="s">
        <v>86</v>
      </c>
      <c r="AC3147" t="s">
        <v>86</v>
      </c>
      <c r="AD3147" t="s">
        <v>86</v>
      </c>
      <c r="AE3147" t="s">
        <v>86</v>
      </c>
      <c r="AF3147" t="s">
        <v>86</v>
      </c>
      <c r="AG3147" t="s">
        <v>86</v>
      </c>
      <c r="AH3147" t="s">
        <v>86</v>
      </c>
      <c r="AI3147" t="s">
        <v>86</v>
      </c>
      <c r="AJ3147" t="s">
        <v>86</v>
      </c>
      <c r="AK3147" t="s">
        <v>86</v>
      </c>
      <c r="AL3147" t="s">
        <v>86</v>
      </c>
      <c r="AM3147" t="s">
        <v>86</v>
      </c>
      <c r="AN3147" t="s">
        <v>86</v>
      </c>
      <c r="AO3147" t="s">
        <v>86</v>
      </c>
      <c r="AP3147" t="s">
        <v>86</v>
      </c>
      <c r="AQ3147" t="s">
        <v>86</v>
      </c>
      <c r="AR3147" t="s">
        <v>86</v>
      </c>
      <c r="AS3147" t="s">
        <v>86</v>
      </c>
      <c r="AT3147" t="s">
        <v>86</v>
      </c>
      <c r="AU3147" t="s">
        <v>86</v>
      </c>
      <c r="AV3147" t="s">
        <v>86</v>
      </c>
      <c r="AW3147" t="s">
        <v>86</v>
      </c>
      <c r="AX3147" t="s">
        <v>86</v>
      </c>
      <c r="AY3147" t="s">
        <v>86</v>
      </c>
      <c r="AZ3147" t="s">
        <v>86</v>
      </c>
      <c r="BA3147" t="s">
        <v>86</v>
      </c>
      <c r="BB3147" t="s">
        <v>86</v>
      </c>
      <c r="BC3147" t="s">
        <v>86</v>
      </c>
    </row>
    <row r="3148" spans="1:55" x14ac:dyDescent="0.3">
      <c r="A3148" t="s">
        <v>55</v>
      </c>
      <c r="B3148" t="s">
        <v>55</v>
      </c>
      <c r="C3148" t="s">
        <v>979</v>
      </c>
      <c r="D3148">
        <v>22110427908</v>
      </c>
      <c r="E3148" t="s">
        <v>1328</v>
      </c>
      <c r="F3148" t="s">
        <v>88</v>
      </c>
      <c r="G3148" t="s">
        <v>59</v>
      </c>
      <c r="H3148">
        <v>2</v>
      </c>
      <c r="I3148" t="s">
        <v>112</v>
      </c>
      <c r="J3148" t="s">
        <v>78</v>
      </c>
      <c r="K3148" t="s">
        <v>3055</v>
      </c>
      <c r="L3148">
        <v>1</v>
      </c>
      <c r="N3148" t="s">
        <v>86</v>
      </c>
      <c r="O3148" t="s">
        <v>86</v>
      </c>
      <c r="P3148" t="s">
        <v>86</v>
      </c>
      <c r="Q3148" t="s">
        <v>86</v>
      </c>
      <c r="R3148" t="s">
        <v>86</v>
      </c>
      <c r="S3148" t="s">
        <v>86</v>
      </c>
      <c r="T3148" t="s">
        <v>86</v>
      </c>
      <c r="U3148" t="s">
        <v>86</v>
      </c>
      <c r="V3148">
        <v>0</v>
      </c>
      <c r="W3148">
        <v>1</v>
      </c>
      <c r="X3148">
        <v>1</v>
      </c>
      <c r="Y3148" t="s">
        <v>86</v>
      </c>
      <c r="Z3148" t="s">
        <v>86</v>
      </c>
      <c r="AA3148" t="s">
        <v>86</v>
      </c>
      <c r="AB3148" t="s">
        <v>86</v>
      </c>
      <c r="AC3148" t="s">
        <v>86</v>
      </c>
      <c r="AD3148" t="s">
        <v>86</v>
      </c>
      <c r="AE3148" t="s">
        <v>86</v>
      </c>
      <c r="AF3148" t="s">
        <v>86</v>
      </c>
      <c r="AG3148" t="s">
        <v>86</v>
      </c>
      <c r="AH3148" t="s">
        <v>86</v>
      </c>
      <c r="AI3148" t="s">
        <v>86</v>
      </c>
      <c r="AJ3148" t="s">
        <v>86</v>
      </c>
      <c r="AK3148" t="s">
        <v>86</v>
      </c>
      <c r="AL3148" t="s">
        <v>86</v>
      </c>
      <c r="AM3148" t="s">
        <v>86</v>
      </c>
      <c r="AN3148" t="s">
        <v>86</v>
      </c>
      <c r="AO3148" t="s">
        <v>86</v>
      </c>
      <c r="AP3148" t="s">
        <v>86</v>
      </c>
      <c r="AQ3148" t="s">
        <v>86</v>
      </c>
      <c r="AR3148" t="s">
        <v>86</v>
      </c>
      <c r="AS3148" t="s">
        <v>86</v>
      </c>
      <c r="AT3148" t="s">
        <v>86</v>
      </c>
      <c r="AU3148" t="s">
        <v>86</v>
      </c>
      <c r="AV3148" t="s">
        <v>86</v>
      </c>
      <c r="AW3148" t="s">
        <v>86</v>
      </c>
      <c r="AX3148" t="s">
        <v>86</v>
      </c>
      <c r="AY3148" t="s">
        <v>86</v>
      </c>
      <c r="AZ3148" t="s">
        <v>86</v>
      </c>
      <c r="BA3148" t="s">
        <v>86</v>
      </c>
      <c r="BB3148" t="s">
        <v>86</v>
      </c>
      <c r="BC3148" t="s">
        <v>86</v>
      </c>
    </row>
    <row r="3149" spans="1:55" x14ac:dyDescent="0.3">
      <c r="A3149" t="s">
        <v>55</v>
      </c>
      <c r="B3149" t="s">
        <v>55</v>
      </c>
      <c r="C3149" t="s">
        <v>959</v>
      </c>
      <c r="D3149">
        <v>22110428006</v>
      </c>
      <c r="E3149" t="s">
        <v>1338</v>
      </c>
      <c r="F3149" t="s">
        <v>133</v>
      </c>
      <c r="G3149" t="s">
        <v>59</v>
      </c>
      <c r="H3149">
        <v>2</v>
      </c>
      <c r="J3149" t="s">
        <v>110</v>
      </c>
      <c r="K3149" t="s">
        <v>3056</v>
      </c>
      <c r="L3149" t="s">
        <v>86</v>
      </c>
      <c r="M3149" t="s">
        <v>86</v>
      </c>
      <c r="N3149" t="s">
        <v>86</v>
      </c>
      <c r="O3149" t="s">
        <v>86</v>
      </c>
      <c r="P3149" t="s">
        <v>86</v>
      </c>
      <c r="Q3149" t="s">
        <v>86</v>
      </c>
      <c r="R3149" t="s">
        <v>86</v>
      </c>
      <c r="S3149" t="s">
        <v>86</v>
      </c>
      <c r="T3149" t="s">
        <v>86</v>
      </c>
      <c r="U3149" t="s">
        <v>86</v>
      </c>
      <c r="V3149" t="s">
        <v>86</v>
      </c>
      <c r="W3149" t="s">
        <v>86</v>
      </c>
      <c r="X3149" t="s">
        <v>86</v>
      </c>
      <c r="Y3149" t="s">
        <v>86</v>
      </c>
      <c r="Z3149" t="s">
        <v>86</v>
      </c>
      <c r="AA3149" t="s">
        <v>86</v>
      </c>
      <c r="AB3149" t="s">
        <v>86</v>
      </c>
      <c r="AC3149" t="s">
        <v>86</v>
      </c>
      <c r="AD3149" t="s">
        <v>86</v>
      </c>
      <c r="AE3149" t="s">
        <v>86</v>
      </c>
      <c r="AF3149" t="s">
        <v>86</v>
      </c>
      <c r="AG3149" t="s">
        <v>86</v>
      </c>
      <c r="AH3149" t="s">
        <v>86</v>
      </c>
      <c r="AI3149" t="s">
        <v>86</v>
      </c>
      <c r="AJ3149" t="s">
        <v>86</v>
      </c>
      <c r="AK3149" t="s">
        <v>86</v>
      </c>
      <c r="AL3149" t="s">
        <v>86</v>
      </c>
      <c r="AM3149" t="s">
        <v>86</v>
      </c>
      <c r="AN3149" t="s">
        <v>86</v>
      </c>
      <c r="AO3149" t="s">
        <v>86</v>
      </c>
      <c r="AP3149" t="s">
        <v>86</v>
      </c>
      <c r="AQ3149" t="s">
        <v>86</v>
      </c>
      <c r="AR3149" t="s">
        <v>86</v>
      </c>
      <c r="AS3149" t="s">
        <v>86</v>
      </c>
      <c r="AT3149" t="s">
        <v>86</v>
      </c>
      <c r="AU3149" t="s">
        <v>86</v>
      </c>
      <c r="AV3149" t="s">
        <v>86</v>
      </c>
      <c r="AW3149" t="s">
        <v>86</v>
      </c>
      <c r="AX3149" t="s">
        <v>86</v>
      </c>
      <c r="AY3149" t="s">
        <v>86</v>
      </c>
      <c r="AZ3149" t="s">
        <v>86</v>
      </c>
      <c r="BA3149" t="s">
        <v>86</v>
      </c>
      <c r="BB3149" t="s">
        <v>86</v>
      </c>
      <c r="BC3149" t="s">
        <v>86</v>
      </c>
    </row>
    <row r="3150" spans="1:55" x14ac:dyDescent="0.3">
      <c r="A3150" t="s">
        <v>55</v>
      </c>
      <c r="B3150" t="s">
        <v>55</v>
      </c>
      <c r="C3150" t="s">
        <v>959</v>
      </c>
      <c r="D3150">
        <v>22110428006</v>
      </c>
      <c r="E3150" t="s">
        <v>1338</v>
      </c>
      <c r="F3150" t="s">
        <v>133</v>
      </c>
      <c r="G3150" t="s">
        <v>59</v>
      </c>
      <c r="H3150">
        <v>3</v>
      </c>
      <c r="J3150" t="s">
        <v>110</v>
      </c>
      <c r="L3150" t="s">
        <v>86</v>
      </c>
      <c r="M3150" t="s">
        <v>86</v>
      </c>
      <c r="N3150" t="s">
        <v>86</v>
      </c>
      <c r="O3150" t="s">
        <v>86</v>
      </c>
      <c r="P3150" t="s">
        <v>86</v>
      </c>
      <c r="Q3150" t="s">
        <v>86</v>
      </c>
      <c r="R3150" t="s">
        <v>86</v>
      </c>
      <c r="S3150" t="s">
        <v>86</v>
      </c>
      <c r="T3150" t="s">
        <v>86</v>
      </c>
      <c r="U3150" t="s">
        <v>86</v>
      </c>
      <c r="V3150" t="s">
        <v>86</v>
      </c>
      <c r="W3150" t="s">
        <v>86</v>
      </c>
      <c r="X3150" t="s">
        <v>86</v>
      </c>
      <c r="Y3150" t="s">
        <v>86</v>
      </c>
      <c r="Z3150" t="s">
        <v>86</v>
      </c>
      <c r="AA3150" t="s">
        <v>86</v>
      </c>
      <c r="AB3150" t="s">
        <v>86</v>
      </c>
      <c r="AC3150" t="s">
        <v>86</v>
      </c>
      <c r="AD3150" t="s">
        <v>86</v>
      </c>
      <c r="AE3150" t="s">
        <v>86</v>
      </c>
      <c r="AF3150" t="s">
        <v>86</v>
      </c>
      <c r="AG3150" t="s">
        <v>86</v>
      </c>
      <c r="AH3150" t="s">
        <v>86</v>
      </c>
      <c r="AI3150" t="s">
        <v>86</v>
      </c>
      <c r="AJ3150" t="s">
        <v>86</v>
      </c>
      <c r="AK3150" t="s">
        <v>86</v>
      </c>
      <c r="AL3150" t="s">
        <v>86</v>
      </c>
      <c r="AM3150" t="s">
        <v>86</v>
      </c>
      <c r="AN3150" t="s">
        <v>86</v>
      </c>
      <c r="AO3150" t="s">
        <v>86</v>
      </c>
      <c r="AP3150" t="s">
        <v>86</v>
      </c>
      <c r="AQ3150" t="s">
        <v>86</v>
      </c>
      <c r="AR3150" t="s">
        <v>86</v>
      </c>
      <c r="AS3150" t="s">
        <v>86</v>
      </c>
      <c r="AT3150" t="s">
        <v>86</v>
      </c>
      <c r="AU3150" t="s">
        <v>86</v>
      </c>
      <c r="AV3150" t="s">
        <v>86</v>
      </c>
      <c r="AW3150" t="s">
        <v>86</v>
      </c>
      <c r="AX3150" t="s">
        <v>86</v>
      </c>
      <c r="AY3150" t="s">
        <v>86</v>
      </c>
      <c r="AZ3150" t="s">
        <v>86</v>
      </c>
      <c r="BA3150" t="s">
        <v>86</v>
      </c>
      <c r="BB3150" t="s">
        <v>86</v>
      </c>
      <c r="BC3150" t="s">
        <v>86</v>
      </c>
    </row>
    <row r="3151" spans="1:55" x14ac:dyDescent="0.3">
      <c r="A3151" t="s">
        <v>55</v>
      </c>
      <c r="B3151" t="s">
        <v>55</v>
      </c>
      <c r="C3151" t="s">
        <v>959</v>
      </c>
      <c r="D3151">
        <v>22110428006</v>
      </c>
      <c r="E3151" t="s">
        <v>1338</v>
      </c>
      <c r="F3151" t="s">
        <v>133</v>
      </c>
      <c r="G3151" t="s">
        <v>59</v>
      </c>
      <c r="H3151">
        <v>4</v>
      </c>
      <c r="J3151" t="s">
        <v>110</v>
      </c>
      <c r="K3151" t="s">
        <v>3057</v>
      </c>
      <c r="L3151" t="s">
        <v>86</v>
      </c>
      <c r="M3151" t="s">
        <v>86</v>
      </c>
      <c r="N3151" t="s">
        <v>86</v>
      </c>
      <c r="O3151" t="s">
        <v>86</v>
      </c>
      <c r="P3151" t="s">
        <v>86</v>
      </c>
      <c r="Q3151" t="s">
        <v>86</v>
      </c>
      <c r="R3151" t="s">
        <v>86</v>
      </c>
      <c r="S3151" t="s">
        <v>86</v>
      </c>
      <c r="T3151" t="s">
        <v>86</v>
      </c>
      <c r="U3151" t="s">
        <v>86</v>
      </c>
      <c r="V3151" t="s">
        <v>86</v>
      </c>
      <c r="W3151" t="s">
        <v>86</v>
      </c>
      <c r="X3151" t="s">
        <v>86</v>
      </c>
      <c r="Y3151" t="s">
        <v>86</v>
      </c>
      <c r="Z3151" t="s">
        <v>86</v>
      </c>
      <c r="AA3151" t="s">
        <v>86</v>
      </c>
      <c r="AB3151" t="s">
        <v>86</v>
      </c>
      <c r="AC3151" t="s">
        <v>86</v>
      </c>
      <c r="AD3151" t="s">
        <v>86</v>
      </c>
      <c r="AE3151" t="s">
        <v>86</v>
      </c>
      <c r="AF3151" t="s">
        <v>86</v>
      </c>
      <c r="AG3151" t="s">
        <v>86</v>
      </c>
      <c r="AH3151" t="s">
        <v>86</v>
      </c>
      <c r="AI3151" t="s">
        <v>86</v>
      </c>
      <c r="AJ3151" t="s">
        <v>86</v>
      </c>
      <c r="AK3151" t="s">
        <v>86</v>
      </c>
      <c r="AL3151" t="s">
        <v>86</v>
      </c>
      <c r="AM3151" t="s">
        <v>86</v>
      </c>
      <c r="AN3151" t="s">
        <v>86</v>
      </c>
      <c r="AO3151" t="s">
        <v>86</v>
      </c>
      <c r="AP3151" t="s">
        <v>86</v>
      </c>
      <c r="AQ3151" t="s">
        <v>86</v>
      </c>
      <c r="AR3151" t="s">
        <v>86</v>
      </c>
      <c r="AS3151" t="s">
        <v>86</v>
      </c>
      <c r="AT3151" t="s">
        <v>86</v>
      </c>
      <c r="AU3151" t="s">
        <v>86</v>
      </c>
      <c r="AV3151" t="s">
        <v>86</v>
      </c>
      <c r="AW3151" t="s">
        <v>86</v>
      </c>
      <c r="AX3151" t="s">
        <v>86</v>
      </c>
      <c r="AY3151" t="s">
        <v>86</v>
      </c>
      <c r="AZ3151" t="s">
        <v>86</v>
      </c>
      <c r="BA3151" t="s">
        <v>86</v>
      </c>
      <c r="BB3151" t="s">
        <v>86</v>
      </c>
      <c r="BC3151" t="s">
        <v>86</v>
      </c>
    </row>
    <row r="3152" spans="1:55" x14ac:dyDescent="0.3">
      <c r="A3152" t="s">
        <v>55</v>
      </c>
      <c r="B3152" t="s">
        <v>55</v>
      </c>
      <c r="C3152" t="s">
        <v>959</v>
      </c>
      <c r="D3152">
        <v>22110428006</v>
      </c>
      <c r="E3152" t="s">
        <v>1338</v>
      </c>
      <c r="F3152" t="s">
        <v>133</v>
      </c>
      <c r="G3152" t="s">
        <v>59</v>
      </c>
      <c r="H3152">
        <v>5</v>
      </c>
      <c r="J3152" t="s">
        <v>110</v>
      </c>
      <c r="L3152" t="s">
        <v>86</v>
      </c>
      <c r="M3152" t="s">
        <v>86</v>
      </c>
      <c r="N3152" t="s">
        <v>86</v>
      </c>
      <c r="O3152" t="s">
        <v>86</v>
      </c>
      <c r="P3152" t="s">
        <v>86</v>
      </c>
      <c r="Q3152" t="s">
        <v>86</v>
      </c>
      <c r="R3152" t="s">
        <v>86</v>
      </c>
      <c r="S3152" t="s">
        <v>86</v>
      </c>
      <c r="T3152" t="s">
        <v>86</v>
      </c>
      <c r="U3152" t="s">
        <v>86</v>
      </c>
      <c r="V3152" t="s">
        <v>86</v>
      </c>
      <c r="W3152" t="s">
        <v>86</v>
      </c>
      <c r="X3152" t="s">
        <v>86</v>
      </c>
      <c r="Y3152" t="s">
        <v>86</v>
      </c>
      <c r="Z3152" t="s">
        <v>86</v>
      </c>
      <c r="AA3152" t="s">
        <v>86</v>
      </c>
      <c r="AB3152" t="s">
        <v>86</v>
      </c>
      <c r="AC3152" t="s">
        <v>86</v>
      </c>
      <c r="AD3152" t="s">
        <v>86</v>
      </c>
      <c r="AE3152" t="s">
        <v>86</v>
      </c>
      <c r="AF3152" t="s">
        <v>86</v>
      </c>
      <c r="AG3152" t="s">
        <v>86</v>
      </c>
      <c r="AH3152" t="s">
        <v>86</v>
      </c>
      <c r="AI3152" t="s">
        <v>86</v>
      </c>
      <c r="AJ3152" t="s">
        <v>86</v>
      </c>
      <c r="AK3152" t="s">
        <v>86</v>
      </c>
      <c r="AL3152" t="s">
        <v>86</v>
      </c>
      <c r="AM3152" t="s">
        <v>86</v>
      </c>
      <c r="AN3152" t="s">
        <v>86</v>
      </c>
      <c r="AO3152" t="s">
        <v>86</v>
      </c>
      <c r="AP3152" t="s">
        <v>86</v>
      </c>
      <c r="AQ3152" t="s">
        <v>86</v>
      </c>
      <c r="AR3152" t="s">
        <v>86</v>
      </c>
      <c r="AS3152" t="s">
        <v>86</v>
      </c>
      <c r="AT3152" t="s">
        <v>86</v>
      </c>
      <c r="AU3152" t="s">
        <v>86</v>
      </c>
      <c r="AV3152" t="s">
        <v>86</v>
      </c>
      <c r="AW3152" t="s">
        <v>86</v>
      </c>
      <c r="AX3152" t="s">
        <v>86</v>
      </c>
      <c r="AY3152" t="s">
        <v>86</v>
      </c>
      <c r="AZ3152" t="s">
        <v>86</v>
      </c>
      <c r="BA3152" t="s">
        <v>86</v>
      </c>
      <c r="BB3152" t="s">
        <v>86</v>
      </c>
      <c r="BC3152" t="s">
        <v>86</v>
      </c>
    </row>
    <row r="3153" spans="1:55" x14ac:dyDescent="0.3">
      <c r="A3153" t="s">
        <v>55</v>
      </c>
      <c r="B3153" t="s">
        <v>55</v>
      </c>
      <c r="C3153" t="s">
        <v>959</v>
      </c>
      <c r="D3153">
        <v>22110428006</v>
      </c>
      <c r="E3153" t="s">
        <v>1338</v>
      </c>
      <c r="F3153" t="s">
        <v>133</v>
      </c>
      <c r="G3153" t="s">
        <v>59</v>
      </c>
      <c r="H3153">
        <v>6</v>
      </c>
      <c r="J3153" t="s">
        <v>110</v>
      </c>
      <c r="L3153" t="s">
        <v>86</v>
      </c>
      <c r="M3153" t="s">
        <v>86</v>
      </c>
      <c r="N3153" t="s">
        <v>86</v>
      </c>
      <c r="O3153" t="s">
        <v>86</v>
      </c>
      <c r="P3153" t="s">
        <v>86</v>
      </c>
      <c r="Q3153" t="s">
        <v>86</v>
      </c>
      <c r="R3153" t="s">
        <v>86</v>
      </c>
      <c r="S3153" t="s">
        <v>86</v>
      </c>
      <c r="T3153" t="s">
        <v>86</v>
      </c>
      <c r="U3153" t="s">
        <v>86</v>
      </c>
      <c r="V3153" t="s">
        <v>86</v>
      </c>
      <c r="W3153" t="s">
        <v>86</v>
      </c>
      <c r="X3153" t="s">
        <v>86</v>
      </c>
      <c r="Y3153" t="s">
        <v>86</v>
      </c>
      <c r="Z3153" t="s">
        <v>86</v>
      </c>
      <c r="AA3153" t="s">
        <v>86</v>
      </c>
      <c r="AB3153" t="s">
        <v>86</v>
      </c>
      <c r="AC3153" t="s">
        <v>86</v>
      </c>
      <c r="AD3153" t="s">
        <v>86</v>
      </c>
      <c r="AE3153" t="s">
        <v>86</v>
      </c>
      <c r="AF3153" t="s">
        <v>86</v>
      </c>
      <c r="AG3153" t="s">
        <v>86</v>
      </c>
      <c r="AH3153" t="s">
        <v>86</v>
      </c>
      <c r="AI3153" t="s">
        <v>86</v>
      </c>
      <c r="AJ3153" t="s">
        <v>86</v>
      </c>
      <c r="AK3153" t="s">
        <v>86</v>
      </c>
      <c r="AL3153" t="s">
        <v>86</v>
      </c>
      <c r="AM3153" t="s">
        <v>86</v>
      </c>
      <c r="AN3153" t="s">
        <v>86</v>
      </c>
      <c r="AO3153" t="s">
        <v>86</v>
      </c>
      <c r="AP3153" t="s">
        <v>86</v>
      </c>
      <c r="AQ3153" t="s">
        <v>86</v>
      </c>
      <c r="AR3153" t="s">
        <v>86</v>
      </c>
      <c r="AS3153" t="s">
        <v>86</v>
      </c>
      <c r="AT3153" t="s">
        <v>86</v>
      </c>
      <c r="AU3153" t="s">
        <v>86</v>
      </c>
      <c r="AV3153" t="s">
        <v>86</v>
      </c>
      <c r="AW3153" t="s">
        <v>86</v>
      </c>
      <c r="AX3153" t="s">
        <v>86</v>
      </c>
      <c r="AY3153" t="s">
        <v>86</v>
      </c>
      <c r="AZ3153" t="s">
        <v>86</v>
      </c>
      <c r="BA3153" t="s">
        <v>86</v>
      </c>
      <c r="BB3153" t="s">
        <v>86</v>
      </c>
      <c r="BC3153" t="s">
        <v>86</v>
      </c>
    </row>
    <row r="3154" spans="1:55" x14ac:dyDescent="0.3">
      <c r="A3154" t="s">
        <v>55</v>
      </c>
      <c r="B3154" t="s">
        <v>55</v>
      </c>
      <c r="C3154" t="s">
        <v>411</v>
      </c>
      <c r="D3154">
        <v>22110428102</v>
      </c>
      <c r="E3154" t="s">
        <v>1340</v>
      </c>
      <c r="F3154" t="s">
        <v>58</v>
      </c>
      <c r="G3154" t="s">
        <v>59</v>
      </c>
      <c r="H3154">
        <v>1</v>
      </c>
      <c r="I3154" t="s">
        <v>60</v>
      </c>
      <c r="J3154" t="s">
        <v>61</v>
      </c>
      <c r="L3154">
        <v>1</v>
      </c>
      <c r="M3154" t="s">
        <v>3058</v>
      </c>
      <c r="N3154" t="s">
        <v>86</v>
      </c>
      <c r="O3154" t="s">
        <v>86</v>
      </c>
      <c r="P3154" t="s">
        <v>86</v>
      </c>
      <c r="Q3154" t="s">
        <v>86</v>
      </c>
      <c r="R3154" t="s">
        <v>86</v>
      </c>
      <c r="S3154" t="s">
        <v>86</v>
      </c>
      <c r="T3154" t="s">
        <v>86</v>
      </c>
      <c r="U3154" t="s">
        <v>86</v>
      </c>
      <c r="V3154">
        <v>0</v>
      </c>
      <c r="W3154">
        <v>1</v>
      </c>
      <c r="X3154">
        <v>1</v>
      </c>
      <c r="Y3154" t="s">
        <v>86</v>
      </c>
      <c r="Z3154" t="s">
        <v>86</v>
      </c>
      <c r="AA3154" t="s">
        <v>86</v>
      </c>
      <c r="AB3154" t="s">
        <v>86</v>
      </c>
      <c r="AC3154" t="s">
        <v>86</v>
      </c>
      <c r="AD3154" t="s">
        <v>86</v>
      </c>
      <c r="AE3154" t="s">
        <v>86</v>
      </c>
      <c r="AF3154" t="s">
        <v>86</v>
      </c>
      <c r="AG3154" t="s">
        <v>86</v>
      </c>
      <c r="AH3154" t="s">
        <v>86</v>
      </c>
      <c r="AI3154" t="s">
        <v>86</v>
      </c>
      <c r="AJ3154" t="s">
        <v>86</v>
      </c>
      <c r="AK3154" t="s">
        <v>86</v>
      </c>
      <c r="AL3154" t="s">
        <v>86</v>
      </c>
      <c r="AM3154" t="s">
        <v>86</v>
      </c>
      <c r="AN3154" t="s">
        <v>86</v>
      </c>
      <c r="AO3154" t="s">
        <v>86</v>
      </c>
      <c r="AP3154" t="s">
        <v>86</v>
      </c>
      <c r="AQ3154" t="s">
        <v>86</v>
      </c>
      <c r="AR3154" t="s">
        <v>86</v>
      </c>
      <c r="AS3154" t="s">
        <v>86</v>
      </c>
      <c r="AT3154" t="s">
        <v>86</v>
      </c>
      <c r="AU3154" t="s">
        <v>86</v>
      </c>
      <c r="AV3154" t="s">
        <v>86</v>
      </c>
      <c r="AW3154" t="s">
        <v>86</v>
      </c>
      <c r="AX3154" t="s">
        <v>86</v>
      </c>
      <c r="AY3154" t="s">
        <v>86</v>
      </c>
      <c r="AZ3154" t="s">
        <v>86</v>
      </c>
      <c r="BA3154" t="s">
        <v>86</v>
      </c>
      <c r="BB3154" t="s">
        <v>86</v>
      </c>
      <c r="BC3154" t="s">
        <v>86</v>
      </c>
    </row>
    <row r="3155" spans="1:55" x14ac:dyDescent="0.3">
      <c r="A3155" t="s">
        <v>55</v>
      </c>
      <c r="B3155" t="s">
        <v>86</v>
      </c>
      <c r="C3155" t="s">
        <v>3059</v>
      </c>
      <c r="D3155">
        <v>22110428107</v>
      </c>
      <c r="E3155" t="s">
        <v>3060</v>
      </c>
      <c r="F3155" t="s">
        <v>177</v>
      </c>
      <c r="G3155" t="s">
        <v>89</v>
      </c>
      <c r="H3155" t="s">
        <v>86</v>
      </c>
      <c r="I3155" t="s">
        <v>86</v>
      </c>
      <c r="J3155" t="s">
        <v>86</v>
      </c>
      <c r="K3155" t="s">
        <v>86</v>
      </c>
      <c r="L3155" t="s">
        <v>86</v>
      </c>
      <c r="M3155" t="s">
        <v>86</v>
      </c>
      <c r="N3155" t="s">
        <v>86</v>
      </c>
      <c r="O3155" t="s">
        <v>86</v>
      </c>
      <c r="P3155" t="s">
        <v>86</v>
      </c>
      <c r="Q3155" t="s">
        <v>86</v>
      </c>
      <c r="R3155" t="s">
        <v>86</v>
      </c>
      <c r="S3155" t="s">
        <v>86</v>
      </c>
      <c r="T3155" t="s">
        <v>86</v>
      </c>
      <c r="U3155" t="s">
        <v>86</v>
      </c>
      <c r="V3155" t="s">
        <v>86</v>
      </c>
      <c r="W3155" t="s">
        <v>86</v>
      </c>
      <c r="X3155" t="s">
        <v>86</v>
      </c>
      <c r="Y3155" t="s">
        <v>86</v>
      </c>
      <c r="Z3155" t="s">
        <v>86</v>
      </c>
      <c r="AA3155" t="s">
        <v>86</v>
      </c>
      <c r="AB3155" t="s">
        <v>86</v>
      </c>
      <c r="AC3155" t="s">
        <v>86</v>
      </c>
      <c r="AD3155" t="s">
        <v>86</v>
      </c>
      <c r="AE3155" t="s">
        <v>86</v>
      </c>
      <c r="AF3155" t="s">
        <v>86</v>
      </c>
      <c r="AG3155" t="s">
        <v>86</v>
      </c>
      <c r="AH3155" t="s">
        <v>86</v>
      </c>
      <c r="AI3155" t="s">
        <v>86</v>
      </c>
      <c r="AJ3155" t="s">
        <v>86</v>
      </c>
      <c r="AK3155" t="s">
        <v>86</v>
      </c>
      <c r="AL3155" t="s">
        <v>86</v>
      </c>
      <c r="AM3155" t="s">
        <v>86</v>
      </c>
      <c r="AN3155" t="s">
        <v>86</v>
      </c>
      <c r="AO3155" t="s">
        <v>86</v>
      </c>
      <c r="AP3155" t="s">
        <v>86</v>
      </c>
      <c r="AQ3155" t="s">
        <v>86</v>
      </c>
      <c r="AR3155" t="s">
        <v>86</v>
      </c>
      <c r="AS3155" t="s">
        <v>86</v>
      </c>
      <c r="AT3155" t="s">
        <v>86</v>
      </c>
      <c r="AU3155" t="s">
        <v>86</v>
      </c>
      <c r="AV3155" t="s">
        <v>86</v>
      </c>
      <c r="AW3155" t="s">
        <v>86</v>
      </c>
      <c r="AX3155" t="s">
        <v>86</v>
      </c>
      <c r="AY3155" t="s">
        <v>86</v>
      </c>
      <c r="AZ3155" t="s">
        <v>86</v>
      </c>
      <c r="BA3155" t="s">
        <v>86</v>
      </c>
      <c r="BB3155" t="s">
        <v>86</v>
      </c>
      <c r="BC3155" t="s">
        <v>86</v>
      </c>
    </row>
    <row r="3156" spans="1:55" x14ac:dyDescent="0.3">
      <c r="A3156" t="s">
        <v>55</v>
      </c>
      <c r="B3156" t="s">
        <v>55</v>
      </c>
      <c r="C3156" t="s">
        <v>411</v>
      </c>
      <c r="D3156">
        <v>22110428109</v>
      </c>
      <c r="E3156" t="s">
        <v>1341</v>
      </c>
      <c r="F3156" t="s">
        <v>133</v>
      </c>
      <c r="G3156" t="s">
        <v>59</v>
      </c>
      <c r="H3156">
        <v>2</v>
      </c>
      <c r="I3156" t="s">
        <v>77</v>
      </c>
      <c r="J3156" t="s">
        <v>61</v>
      </c>
      <c r="K3156" t="s">
        <v>3061</v>
      </c>
      <c r="L3156">
        <v>1</v>
      </c>
      <c r="N3156" t="s">
        <v>86</v>
      </c>
      <c r="O3156" t="s">
        <v>86</v>
      </c>
      <c r="P3156" t="s">
        <v>86</v>
      </c>
      <c r="Q3156" t="s">
        <v>86</v>
      </c>
      <c r="R3156" t="s">
        <v>86</v>
      </c>
      <c r="S3156" t="s">
        <v>86</v>
      </c>
      <c r="T3156" t="s">
        <v>86</v>
      </c>
      <c r="U3156" t="s">
        <v>86</v>
      </c>
      <c r="V3156">
        <v>3</v>
      </c>
      <c r="W3156">
        <v>0</v>
      </c>
      <c r="X3156">
        <v>1</v>
      </c>
      <c r="Y3156" t="s">
        <v>86</v>
      </c>
      <c r="Z3156" t="s">
        <v>86</v>
      </c>
      <c r="AA3156" t="s">
        <v>86</v>
      </c>
      <c r="AB3156" t="s">
        <v>86</v>
      </c>
      <c r="AC3156" t="s">
        <v>86</v>
      </c>
      <c r="AD3156" t="s">
        <v>86</v>
      </c>
      <c r="AE3156" t="s">
        <v>86</v>
      </c>
      <c r="AF3156" t="s">
        <v>86</v>
      </c>
      <c r="AG3156" t="s">
        <v>86</v>
      </c>
      <c r="AH3156" t="s">
        <v>86</v>
      </c>
      <c r="AI3156" t="s">
        <v>86</v>
      </c>
      <c r="AJ3156" t="s">
        <v>86</v>
      </c>
      <c r="AK3156" t="s">
        <v>86</v>
      </c>
      <c r="AL3156" t="s">
        <v>86</v>
      </c>
      <c r="AM3156" t="s">
        <v>86</v>
      </c>
      <c r="AN3156" t="s">
        <v>86</v>
      </c>
      <c r="AO3156" t="s">
        <v>86</v>
      </c>
      <c r="AP3156" t="s">
        <v>86</v>
      </c>
      <c r="AQ3156" t="s">
        <v>86</v>
      </c>
      <c r="AR3156" t="s">
        <v>86</v>
      </c>
      <c r="AS3156" t="s">
        <v>86</v>
      </c>
      <c r="AT3156" t="s">
        <v>86</v>
      </c>
      <c r="AU3156" t="s">
        <v>86</v>
      </c>
      <c r="AV3156" t="s">
        <v>86</v>
      </c>
      <c r="AW3156" t="s">
        <v>86</v>
      </c>
      <c r="AX3156" t="s">
        <v>86</v>
      </c>
      <c r="AY3156" t="s">
        <v>86</v>
      </c>
      <c r="AZ3156" t="s">
        <v>86</v>
      </c>
      <c r="BA3156" t="s">
        <v>86</v>
      </c>
      <c r="BB3156" t="s">
        <v>86</v>
      </c>
      <c r="BC3156" t="s">
        <v>86</v>
      </c>
    </row>
    <row r="3157" spans="1:55" x14ac:dyDescent="0.3">
      <c r="A3157" t="s">
        <v>55</v>
      </c>
      <c r="B3157" t="s">
        <v>55</v>
      </c>
      <c r="C3157" t="s">
        <v>411</v>
      </c>
      <c r="D3157">
        <v>22110428109</v>
      </c>
      <c r="E3157" t="s">
        <v>1341</v>
      </c>
      <c r="F3157" t="s">
        <v>133</v>
      </c>
      <c r="G3157" t="s">
        <v>59</v>
      </c>
      <c r="H3157">
        <v>3</v>
      </c>
      <c r="J3157" t="s">
        <v>110</v>
      </c>
      <c r="K3157" t="s">
        <v>3062</v>
      </c>
      <c r="L3157" t="s">
        <v>86</v>
      </c>
      <c r="M3157" t="s">
        <v>86</v>
      </c>
      <c r="N3157" t="s">
        <v>86</v>
      </c>
      <c r="O3157" t="s">
        <v>86</v>
      </c>
      <c r="P3157" t="s">
        <v>86</v>
      </c>
      <c r="Q3157" t="s">
        <v>86</v>
      </c>
      <c r="R3157" t="s">
        <v>86</v>
      </c>
      <c r="S3157" t="s">
        <v>86</v>
      </c>
      <c r="T3157" t="s">
        <v>86</v>
      </c>
      <c r="U3157" t="s">
        <v>86</v>
      </c>
      <c r="V3157" t="s">
        <v>86</v>
      </c>
      <c r="W3157" t="s">
        <v>86</v>
      </c>
      <c r="X3157" t="s">
        <v>86</v>
      </c>
      <c r="Y3157" t="s">
        <v>86</v>
      </c>
      <c r="Z3157" t="s">
        <v>86</v>
      </c>
      <c r="AA3157" t="s">
        <v>86</v>
      </c>
      <c r="AB3157" t="s">
        <v>86</v>
      </c>
      <c r="AC3157" t="s">
        <v>86</v>
      </c>
      <c r="AD3157" t="s">
        <v>86</v>
      </c>
      <c r="AE3157" t="s">
        <v>86</v>
      </c>
      <c r="AF3157" t="s">
        <v>86</v>
      </c>
      <c r="AG3157" t="s">
        <v>86</v>
      </c>
      <c r="AH3157" t="s">
        <v>86</v>
      </c>
      <c r="AI3157" t="s">
        <v>86</v>
      </c>
      <c r="AJ3157" t="s">
        <v>86</v>
      </c>
      <c r="AK3157" t="s">
        <v>86</v>
      </c>
      <c r="AL3157" t="s">
        <v>86</v>
      </c>
      <c r="AM3157" t="s">
        <v>86</v>
      </c>
      <c r="AN3157" t="s">
        <v>86</v>
      </c>
      <c r="AO3157" t="s">
        <v>86</v>
      </c>
      <c r="AP3157" t="s">
        <v>86</v>
      </c>
      <c r="AQ3157" t="s">
        <v>86</v>
      </c>
      <c r="AR3157" t="s">
        <v>86</v>
      </c>
      <c r="AS3157" t="s">
        <v>86</v>
      </c>
      <c r="AT3157" t="s">
        <v>86</v>
      </c>
      <c r="AU3157" t="s">
        <v>86</v>
      </c>
      <c r="AV3157" t="s">
        <v>86</v>
      </c>
      <c r="AW3157" t="s">
        <v>86</v>
      </c>
      <c r="AX3157" t="s">
        <v>86</v>
      </c>
      <c r="AY3157" t="s">
        <v>86</v>
      </c>
      <c r="AZ3157" t="s">
        <v>86</v>
      </c>
      <c r="BA3157" t="s">
        <v>86</v>
      </c>
      <c r="BB3157" t="s">
        <v>86</v>
      </c>
      <c r="BC3157" t="s">
        <v>86</v>
      </c>
    </row>
    <row r="3158" spans="1:55" x14ac:dyDescent="0.3">
      <c r="A3158" t="s">
        <v>55</v>
      </c>
      <c r="B3158" t="s">
        <v>55</v>
      </c>
      <c r="C3158" t="s">
        <v>411</v>
      </c>
      <c r="D3158">
        <v>22110428109</v>
      </c>
      <c r="E3158" t="s">
        <v>1341</v>
      </c>
      <c r="F3158" t="s">
        <v>133</v>
      </c>
      <c r="G3158" t="s">
        <v>59</v>
      </c>
      <c r="H3158">
        <v>6</v>
      </c>
      <c r="I3158" t="s">
        <v>112</v>
      </c>
      <c r="J3158" t="s">
        <v>61</v>
      </c>
      <c r="L3158">
        <v>1</v>
      </c>
      <c r="N3158" t="s">
        <v>86</v>
      </c>
      <c r="O3158" t="s">
        <v>86</v>
      </c>
      <c r="P3158" t="s">
        <v>86</v>
      </c>
      <c r="Q3158" t="s">
        <v>86</v>
      </c>
      <c r="R3158" t="s">
        <v>86</v>
      </c>
      <c r="S3158" t="s">
        <v>86</v>
      </c>
      <c r="T3158" t="s">
        <v>86</v>
      </c>
      <c r="U3158" t="s">
        <v>86</v>
      </c>
      <c r="V3158">
        <v>0</v>
      </c>
      <c r="W3158">
        <v>1</v>
      </c>
      <c r="X3158">
        <v>1</v>
      </c>
      <c r="Y3158" t="s">
        <v>86</v>
      </c>
      <c r="Z3158" t="s">
        <v>86</v>
      </c>
      <c r="AA3158" t="s">
        <v>86</v>
      </c>
      <c r="AB3158" t="s">
        <v>86</v>
      </c>
      <c r="AC3158" t="s">
        <v>86</v>
      </c>
      <c r="AD3158" t="s">
        <v>86</v>
      </c>
      <c r="AE3158" t="s">
        <v>86</v>
      </c>
      <c r="AF3158" t="s">
        <v>86</v>
      </c>
      <c r="AG3158" t="s">
        <v>86</v>
      </c>
      <c r="AH3158" t="s">
        <v>86</v>
      </c>
      <c r="AI3158" t="s">
        <v>86</v>
      </c>
      <c r="AJ3158" t="s">
        <v>86</v>
      </c>
      <c r="AK3158" t="s">
        <v>86</v>
      </c>
      <c r="AL3158" t="s">
        <v>86</v>
      </c>
      <c r="AM3158" t="s">
        <v>86</v>
      </c>
      <c r="AN3158" t="s">
        <v>86</v>
      </c>
      <c r="AO3158" t="s">
        <v>86</v>
      </c>
      <c r="AP3158" t="s">
        <v>86</v>
      </c>
      <c r="AQ3158" t="s">
        <v>86</v>
      </c>
      <c r="AR3158" t="s">
        <v>86</v>
      </c>
      <c r="AS3158" t="s">
        <v>86</v>
      </c>
      <c r="AT3158" t="s">
        <v>86</v>
      </c>
      <c r="AU3158" t="s">
        <v>86</v>
      </c>
      <c r="AV3158" t="s">
        <v>86</v>
      </c>
      <c r="AW3158" t="s">
        <v>86</v>
      </c>
      <c r="AX3158" t="s">
        <v>86</v>
      </c>
      <c r="AY3158" t="s">
        <v>86</v>
      </c>
      <c r="AZ3158" t="s">
        <v>86</v>
      </c>
      <c r="BA3158" t="s">
        <v>86</v>
      </c>
      <c r="BB3158" t="s">
        <v>86</v>
      </c>
      <c r="BC3158" t="s">
        <v>86</v>
      </c>
    </row>
    <row r="3159" spans="1:55" x14ac:dyDescent="0.3">
      <c r="A3159" t="s">
        <v>55</v>
      </c>
      <c r="B3159" t="s">
        <v>86</v>
      </c>
      <c r="C3159" t="s">
        <v>3059</v>
      </c>
      <c r="D3159">
        <v>22110428110</v>
      </c>
      <c r="E3159" t="s">
        <v>3063</v>
      </c>
      <c r="F3159" t="s">
        <v>177</v>
      </c>
      <c r="G3159" t="s">
        <v>89</v>
      </c>
      <c r="H3159" t="s">
        <v>86</v>
      </c>
      <c r="I3159" t="s">
        <v>86</v>
      </c>
      <c r="J3159" t="s">
        <v>86</v>
      </c>
      <c r="K3159" t="s">
        <v>86</v>
      </c>
      <c r="L3159" t="s">
        <v>86</v>
      </c>
      <c r="M3159" t="s">
        <v>86</v>
      </c>
      <c r="N3159" t="s">
        <v>86</v>
      </c>
      <c r="O3159" t="s">
        <v>86</v>
      </c>
      <c r="P3159" t="s">
        <v>86</v>
      </c>
      <c r="Q3159" t="s">
        <v>86</v>
      </c>
      <c r="R3159" t="s">
        <v>86</v>
      </c>
      <c r="S3159" t="s">
        <v>86</v>
      </c>
      <c r="T3159" t="s">
        <v>86</v>
      </c>
      <c r="U3159" t="s">
        <v>86</v>
      </c>
      <c r="V3159" t="s">
        <v>86</v>
      </c>
      <c r="W3159" t="s">
        <v>86</v>
      </c>
      <c r="X3159" t="s">
        <v>86</v>
      </c>
      <c r="Y3159" t="s">
        <v>86</v>
      </c>
      <c r="Z3159" t="s">
        <v>86</v>
      </c>
      <c r="AA3159" t="s">
        <v>86</v>
      </c>
      <c r="AB3159" t="s">
        <v>86</v>
      </c>
      <c r="AC3159" t="s">
        <v>86</v>
      </c>
      <c r="AD3159" t="s">
        <v>86</v>
      </c>
      <c r="AE3159" t="s">
        <v>86</v>
      </c>
      <c r="AF3159" t="s">
        <v>86</v>
      </c>
      <c r="AG3159" t="s">
        <v>86</v>
      </c>
      <c r="AH3159" t="s">
        <v>86</v>
      </c>
      <c r="AI3159" t="s">
        <v>86</v>
      </c>
      <c r="AJ3159" t="s">
        <v>86</v>
      </c>
      <c r="AK3159" t="s">
        <v>86</v>
      </c>
      <c r="AL3159" t="s">
        <v>86</v>
      </c>
      <c r="AM3159" t="s">
        <v>86</v>
      </c>
      <c r="AN3159" t="s">
        <v>86</v>
      </c>
      <c r="AO3159" t="s">
        <v>86</v>
      </c>
      <c r="AP3159" t="s">
        <v>86</v>
      </c>
      <c r="AQ3159" t="s">
        <v>86</v>
      </c>
      <c r="AR3159" t="s">
        <v>86</v>
      </c>
      <c r="AS3159" t="s">
        <v>86</v>
      </c>
      <c r="AT3159" t="s">
        <v>86</v>
      </c>
      <c r="AU3159" t="s">
        <v>86</v>
      </c>
      <c r="AV3159" t="s">
        <v>86</v>
      </c>
      <c r="AW3159" t="s">
        <v>86</v>
      </c>
      <c r="AX3159" t="s">
        <v>86</v>
      </c>
      <c r="AY3159" t="s">
        <v>86</v>
      </c>
      <c r="AZ3159" t="s">
        <v>86</v>
      </c>
      <c r="BA3159" t="s">
        <v>86</v>
      </c>
      <c r="BB3159" t="s">
        <v>86</v>
      </c>
      <c r="BC3159" t="s">
        <v>86</v>
      </c>
    </row>
    <row r="3160" spans="1:55" x14ac:dyDescent="0.3">
      <c r="A3160" t="s">
        <v>55</v>
      </c>
      <c r="B3160" t="s">
        <v>55</v>
      </c>
      <c r="C3160" t="s">
        <v>411</v>
      </c>
      <c r="D3160">
        <v>22110428112</v>
      </c>
      <c r="E3160" t="s">
        <v>1346</v>
      </c>
      <c r="F3160" t="s">
        <v>177</v>
      </c>
      <c r="G3160" t="s">
        <v>59</v>
      </c>
      <c r="H3160">
        <v>1</v>
      </c>
      <c r="I3160" t="s">
        <v>60</v>
      </c>
      <c r="J3160" t="s">
        <v>61</v>
      </c>
      <c r="L3160">
        <v>2</v>
      </c>
      <c r="N3160" t="s">
        <v>86</v>
      </c>
      <c r="O3160" t="s">
        <v>86</v>
      </c>
      <c r="P3160" t="s">
        <v>86</v>
      </c>
      <c r="Q3160" t="s">
        <v>86</v>
      </c>
      <c r="R3160" t="s">
        <v>86</v>
      </c>
      <c r="S3160" t="s">
        <v>86</v>
      </c>
      <c r="T3160" t="s">
        <v>86</v>
      </c>
      <c r="U3160" t="s">
        <v>86</v>
      </c>
      <c r="V3160" t="s">
        <v>86</v>
      </c>
      <c r="W3160" t="s">
        <v>86</v>
      </c>
      <c r="X3160" t="s">
        <v>86</v>
      </c>
      <c r="Y3160" t="s">
        <v>86</v>
      </c>
      <c r="Z3160" t="s">
        <v>86</v>
      </c>
      <c r="AA3160" t="s">
        <v>86</v>
      </c>
      <c r="AB3160" t="s">
        <v>86</v>
      </c>
      <c r="AC3160" t="s">
        <v>86</v>
      </c>
      <c r="AD3160" t="s">
        <v>86</v>
      </c>
      <c r="AE3160" t="s">
        <v>86</v>
      </c>
      <c r="AF3160" t="s">
        <v>86</v>
      </c>
      <c r="AG3160" t="s">
        <v>86</v>
      </c>
      <c r="AH3160" t="s">
        <v>86</v>
      </c>
      <c r="AI3160" t="s">
        <v>86</v>
      </c>
      <c r="AJ3160" t="s">
        <v>86</v>
      </c>
      <c r="AK3160" t="s">
        <v>86</v>
      </c>
      <c r="AL3160" t="s">
        <v>86</v>
      </c>
      <c r="AM3160" t="s">
        <v>86</v>
      </c>
      <c r="AN3160" t="s">
        <v>86</v>
      </c>
      <c r="AO3160" t="s">
        <v>86</v>
      </c>
      <c r="AP3160" t="s">
        <v>86</v>
      </c>
      <c r="AQ3160" t="s">
        <v>86</v>
      </c>
      <c r="AR3160" t="s">
        <v>86</v>
      </c>
      <c r="AS3160" t="s">
        <v>86</v>
      </c>
      <c r="AT3160" t="s">
        <v>86</v>
      </c>
      <c r="AU3160" t="s">
        <v>86</v>
      </c>
      <c r="AV3160" t="s">
        <v>86</v>
      </c>
      <c r="AW3160" t="s">
        <v>86</v>
      </c>
      <c r="AX3160" t="s">
        <v>86</v>
      </c>
      <c r="AY3160" t="s">
        <v>86</v>
      </c>
      <c r="AZ3160" t="s">
        <v>86</v>
      </c>
      <c r="BA3160" t="s">
        <v>86</v>
      </c>
      <c r="BB3160" t="s">
        <v>86</v>
      </c>
      <c r="BC3160" t="s">
        <v>86</v>
      </c>
    </row>
    <row r="3161" spans="1:55" x14ac:dyDescent="0.3">
      <c r="A3161" t="s">
        <v>55</v>
      </c>
      <c r="B3161" t="s">
        <v>86</v>
      </c>
      <c r="C3161" t="s">
        <v>3059</v>
      </c>
      <c r="D3161">
        <v>22110428113</v>
      </c>
      <c r="E3161" t="s">
        <v>3064</v>
      </c>
      <c r="F3161" t="s">
        <v>177</v>
      </c>
      <c r="G3161" t="s">
        <v>89</v>
      </c>
      <c r="H3161" t="s">
        <v>86</v>
      </c>
      <c r="I3161" t="s">
        <v>86</v>
      </c>
      <c r="J3161" t="s">
        <v>86</v>
      </c>
      <c r="K3161" t="s">
        <v>86</v>
      </c>
      <c r="L3161" t="s">
        <v>86</v>
      </c>
      <c r="M3161" t="s">
        <v>86</v>
      </c>
      <c r="N3161" t="s">
        <v>86</v>
      </c>
      <c r="O3161" t="s">
        <v>86</v>
      </c>
      <c r="P3161" t="s">
        <v>86</v>
      </c>
      <c r="Q3161" t="s">
        <v>86</v>
      </c>
      <c r="R3161" t="s">
        <v>86</v>
      </c>
      <c r="S3161" t="s">
        <v>86</v>
      </c>
      <c r="T3161" t="s">
        <v>86</v>
      </c>
      <c r="U3161" t="s">
        <v>86</v>
      </c>
      <c r="V3161" t="s">
        <v>86</v>
      </c>
      <c r="W3161" t="s">
        <v>86</v>
      </c>
      <c r="X3161" t="s">
        <v>86</v>
      </c>
      <c r="Y3161" t="s">
        <v>86</v>
      </c>
      <c r="Z3161" t="s">
        <v>86</v>
      </c>
      <c r="AA3161" t="s">
        <v>86</v>
      </c>
      <c r="AB3161" t="s">
        <v>86</v>
      </c>
      <c r="AC3161" t="s">
        <v>86</v>
      </c>
      <c r="AD3161" t="s">
        <v>86</v>
      </c>
      <c r="AE3161" t="s">
        <v>86</v>
      </c>
      <c r="AF3161" t="s">
        <v>86</v>
      </c>
      <c r="AG3161" t="s">
        <v>86</v>
      </c>
      <c r="AH3161" t="s">
        <v>86</v>
      </c>
      <c r="AI3161" t="s">
        <v>86</v>
      </c>
      <c r="AJ3161" t="s">
        <v>86</v>
      </c>
      <c r="AK3161" t="s">
        <v>86</v>
      </c>
      <c r="AL3161" t="s">
        <v>86</v>
      </c>
      <c r="AM3161" t="s">
        <v>86</v>
      </c>
      <c r="AN3161" t="s">
        <v>86</v>
      </c>
      <c r="AO3161" t="s">
        <v>86</v>
      </c>
      <c r="AP3161" t="s">
        <v>86</v>
      </c>
      <c r="AQ3161" t="s">
        <v>86</v>
      </c>
      <c r="AR3161" t="s">
        <v>86</v>
      </c>
      <c r="AS3161" t="s">
        <v>86</v>
      </c>
      <c r="AT3161" t="s">
        <v>86</v>
      </c>
      <c r="AU3161" t="s">
        <v>86</v>
      </c>
      <c r="AV3161" t="s">
        <v>86</v>
      </c>
      <c r="AW3161" t="s">
        <v>86</v>
      </c>
      <c r="AX3161" t="s">
        <v>86</v>
      </c>
      <c r="AY3161" t="s">
        <v>86</v>
      </c>
      <c r="AZ3161" t="s">
        <v>86</v>
      </c>
      <c r="BA3161" t="s">
        <v>86</v>
      </c>
      <c r="BB3161" t="s">
        <v>86</v>
      </c>
      <c r="BC3161" t="s">
        <v>86</v>
      </c>
    </row>
    <row r="3162" spans="1:55" x14ac:dyDescent="0.3">
      <c r="A3162" t="s">
        <v>55</v>
      </c>
      <c r="B3162" t="s">
        <v>55</v>
      </c>
      <c r="C3162" t="s">
        <v>86</v>
      </c>
      <c r="D3162">
        <v>22110428114</v>
      </c>
      <c r="E3162" t="s">
        <v>3065</v>
      </c>
      <c r="F3162" t="s">
        <v>177</v>
      </c>
      <c r="G3162" t="s">
        <v>1216</v>
      </c>
      <c r="H3162" t="s">
        <v>86</v>
      </c>
      <c r="I3162" t="s">
        <v>86</v>
      </c>
      <c r="J3162" t="s">
        <v>86</v>
      </c>
      <c r="K3162" t="s">
        <v>86</v>
      </c>
      <c r="L3162" t="s">
        <v>86</v>
      </c>
      <c r="M3162" t="s">
        <v>86</v>
      </c>
      <c r="N3162" t="s">
        <v>86</v>
      </c>
      <c r="O3162" t="s">
        <v>86</v>
      </c>
      <c r="P3162" t="s">
        <v>86</v>
      </c>
      <c r="Q3162" t="s">
        <v>86</v>
      </c>
      <c r="R3162" t="s">
        <v>86</v>
      </c>
      <c r="S3162" t="s">
        <v>86</v>
      </c>
      <c r="T3162" t="s">
        <v>86</v>
      </c>
      <c r="U3162" t="s">
        <v>86</v>
      </c>
      <c r="V3162" t="s">
        <v>86</v>
      </c>
      <c r="W3162" t="s">
        <v>86</v>
      </c>
      <c r="X3162" t="s">
        <v>86</v>
      </c>
      <c r="Y3162" t="s">
        <v>86</v>
      </c>
      <c r="Z3162" t="s">
        <v>86</v>
      </c>
      <c r="AA3162" t="s">
        <v>86</v>
      </c>
      <c r="AB3162" t="s">
        <v>86</v>
      </c>
      <c r="AC3162" t="s">
        <v>86</v>
      </c>
      <c r="AD3162" t="s">
        <v>86</v>
      </c>
      <c r="AE3162" t="s">
        <v>86</v>
      </c>
      <c r="AF3162" t="s">
        <v>86</v>
      </c>
      <c r="AG3162" t="s">
        <v>86</v>
      </c>
      <c r="AH3162" t="s">
        <v>86</v>
      </c>
      <c r="AI3162" t="s">
        <v>86</v>
      </c>
      <c r="AJ3162" t="s">
        <v>86</v>
      </c>
      <c r="AK3162" t="s">
        <v>86</v>
      </c>
      <c r="AL3162" t="s">
        <v>86</v>
      </c>
      <c r="AM3162" t="s">
        <v>86</v>
      </c>
      <c r="AN3162" t="s">
        <v>86</v>
      </c>
      <c r="AO3162" t="s">
        <v>86</v>
      </c>
      <c r="AP3162" t="s">
        <v>86</v>
      </c>
      <c r="AQ3162" t="s">
        <v>86</v>
      </c>
      <c r="AR3162" t="s">
        <v>86</v>
      </c>
      <c r="AS3162" t="s">
        <v>86</v>
      </c>
      <c r="AT3162" t="s">
        <v>86</v>
      </c>
      <c r="AU3162" t="s">
        <v>86</v>
      </c>
      <c r="AV3162" t="s">
        <v>86</v>
      </c>
      <c r="AW3162" t="s">
        <v>86</v>
      </c>
      <c r="AX3162" t="s">
        <v>86</v>
      </c>
      <c r="AY3162" t="s">
        <v>86</v>
      </c>
      <c r="AZ3162" t="s">
        <v>86</v>
      </c>
      <c r="BA3162" t="s">
        <v>86</v>
      </c>
      <c r="BB3162" t="s">
        <v>86</v>
      </c>
      <c r="BC3162" t="s">
        <v>86</v>
      </c>
    </row>
    <row r="3163" spans="1:55" x14ac:dyDescent="0.3">
      <c r="A3163" t="s">
        <v>55</v>
      </c>
      <c r="B3163" t="s">
        <v>86</v>
      </c>
      <c r="C3163" t="s">
        <v>3059</v>
      </c>
      <c r="D3163">
        <v>22110428115</v>
      </c>
      <c r="E3163" t="s">
        <v>3066</v>
      </c>
      <c r="F3163" t="s">
        <v>58</v>
      </c>
      <c r="G3163" t="s">
        <v>89</v>
      </c>
      <c r="H3163" t="s">
        <v>86</v>
      </c>
      <c r="I3163" t="s">
        <v>86</v>
      </c>
      <c r="J3163" t="s">
        <v>86</v>
      </c>
      <c r="K3163" t="s">
        <v>86</v>
      </c>
      <c r="L3163" t="s">
        <v>86</v>
      </c>
      <c r="M3163" t="s">
        <v>86</v>
      </c>
      <c r="N3163" t="s">
        <v>86</v>
      </c>
      <c r="O3163" t="s">
        <v>86</v>
      </c>
      <c r="P3163" t="s">
        <v>86</v>
      </c>
      <c r="Q3163" t="s">
        <v>86</v>
      </c>
      <c r="R3163" t="s">
        <v>86</v>
      </c>
      <c r="S3163" t="s">
        <v>86</v>
      </c>
      <c r="T3163" t="s">
        <v>86</v>
      </c>
      <c r="U3163" t="s">
        <v>86</v>
      </c>
      <c r="V3163" t="s">
        <v>86</v>
      </c>
      <c r="W3163" t="s">
        <v>86</v>
      </c>
      <c r="X3163" t="s">
        <v>86</v>
      </c>
      <c r="Y3163" t="s">
        <v>86</v>
      </c>
      <c r="Z3163" t="s">
        <v>86</v>
      </c>
      <c r="AA3163" t="s">
        <v>86</v>
      </c>
      <c r="AB3163" t="s">
        <v>86</v>
      </c>
      <c r="AC3163" t="s">
        <v>86</v>
      </c>
      <c r="AD3163" t="s">
        <v>86</v>
      </c>
      <c r="AE3163" t="s">
        <v>86</v>
      </c>
      <c r="AF3163" t="s">
        <v>86</v>
      </c>
      <c r="AG3163" t="s">
        <v>86</v>
      </c>
      <c r="AH3163" t="s">
        <v>86</v>
      </c>
      <c r="AI3163" t="s">
        <v>86</v>
      </c>
      <c r="AJ3163" t="s">
        <v>86</v>
      </c>
      <c r="AK3163" t="s">
        <v>86</v>
      </c>
      <c r="AL3163" t="s">
        <v>86</v>
      </c>
      <c r="AM3163" t="s">
        <v>86</v>
      </c>
      <c r="AN3163" t="s">
        <v>86</v>
      </c>
      <c r="AO3163" t="s">
        <v>86</v>
      </c>
      <c r="AP3163" t="s">
        <v>86</v>
      </c>
      <c r="AQ3163" t="s">
        <v>86</v>
      </c>
      <c r="AR3163" t="s">
        <v>86</v>
      </c>
      <c r="AS3163" t="s">
        <v>86</v>
      </c>
      <c r="AT3163" t="s">
        <v>86</v>
      </c>
      <c r="AU3163" t="s">
        <v>86</v>
      </c>
      <c r="AV3163" t="s">
        <v>86</v>
      </c>
      <c r="AW3163" t="s">
        <v>86</v>
      </c>
      <c r="AX3163" t="s">
        <v>86</v>
      </c>
      <c r="AY3163" t="s">
        <v>86</v>
      </c>
      <c r="AZ3163" t="s">
        <v>86</v>
      </c>
      <c r="BA3163" t="s">
        <v>86</v>
      </c>
      <c r="BB3163" t="s">
        <v>86</v>
      </c>
      <c r="BC3163" t="s">
        <v>86</v>
      </c>
    </row>
    <row r="3164" spans="1:55" x14ac:dyDescent="0.3">
      <c r="A3164" t="s">
        <v>55</v>
      </c>
      <c r="B3164" t="s">
        <v>86</v>
      </c>
      <c r="C3164" t="s">
        <v>3059</v>
      </c>
      <c r="D3164">
        <v>22110428116</v>
      </c>
      <c r="E3164" t="s">
        <v>3067</v>
      </c>
      <c r="F3164" t="s">
        <v>133</v>
      </c>
      <c r="G3164" t="s">
        <v>1949</v>
      </c>
      <c r="H3164" t="s">
        <v>86</v>
      </c>
      <c r="I3164" t="s">
        <v>86</v>
      </c>
      <c r="J3164" t="s">
        <v>86</v>
      </c>
      <c r="K3164" t="s">
        <v>86</v>
      </c>
      <c r="L3164" t="s">
        <v>86</v>
      </c>
      <c r="M3164" t="s">
        <v>86</v>
      </c>
      <c r="N3164" t="s">
        <v>86</v>
      </c>
      <c r="O3164" t="s">
        <v>86</v>
      </c>
      <c r="P3164" t="s">
        <v>86</v>
      </c>
      <c r="Q3164" t="s">
        <v>86</v>
      </c>
      <c r="R3164" t="s">
        <v>86</v>
      </c>
      <c r="S3164" t="s">
        <v>86</v>
      </c>
      <c r="T3164" t="s">
        <v>86</v>
      </c>
      <c r="U3164" t="s">
        <v>86</v>
      </c>
      <c r="V3164" t="s">
        <v>86</v>
      </c>
      <c r="W3164" t="s">
        <v>86</v>
      </c>
      <c r="X3164" t="s">
        <v>86</v>
      </c>
      <c r="Y3164" t="s">
        <v>86</v>
      </c>
      <c r="Z3164" t="s">
        <v>86</v>
      </c>
      <c r="AA3164" t="s">
        <v>86</v>
      </c>
      <c r="AB3164" t="s">
        <v>86</v>
      </c>
      <c r="AC3164" t="s">
        <v>86</v>
      </c>
      <c r="AD3164" t="s">
        <v>86</v>
      </c>
      <c r="AE3164" t="s">
        <v>86</v>
      </c>
      <c r="AF3164" t="s">
        <v>86</v>
      </c>
      <c r="AG3164" t="s">
        <v>86</v>
      </c>
      <c r="AH3164" t="s">
        <v>86</v>
      </c>
      <c r="AI3164" t="s">
        <v>86</v>
      </c>
      <c r="AJ3164" t="s">
        <v>86</v>
      </c>
      <c r="AK3164" t="s">
        <v>86</v>
      </c>
      <c r="AL3164" t="s">
        <v>86</v>
      </c>
      <c r="AM3164" t="s">
        <v>86</v>
      </c>
      <c r="AN3164" t="s">
        <v>86</v>
      </c>
      <c r="AO3164" t="s">
        <v>86</v>
      </c>
      <c r="AP3164" t="s">
        <v>86</v>
      </c>
      <c r="AQ3164" t="s">
        <v>86</v>
      </c>
      <c r="AR3164" t="s">
        <v>86</v>
      </c>
      <c r="AS3164" t="s">
        <v>86</v>
      </c>
      <c r="AT3164" t="s">
        <v>86</v>
      </c>
      <c r="AU3164" t="s">
        <v>86</v>
      </c>
      <c r="AV3164" t="s">
        <v>86</v>
      </c>
      <c r="AW3164" t="s">
        <v>86</v>
      </c>
      <c r="AX3164" t="s">
        <v>86</v>
      </c>
      <c r="AY3164" t="s">
        <v>86</v>
      </c>
      <c r="AZ3164" t="s">
        <v>86</v>
      </c>
      <c r="BA3164" t="s">
        <v>86</v>
      </c>
      <c r="BB3164" t="s">
        <v>86</v>
      </c>
      <c r="BC3164" t="s">
        <v>86</v>
      </c>
    </row>
    <row r="3165" spans="1:55" x14ac:dyDescent="0.3">
      <c r="A3165" t="s">
        <v>55</v>
      </c>
      <c r="B3165" t="s">
        <v>86</v>
      </c>
      <c r="C3165" t="s">
        <v>3068</v>
      </c>
      <c r="D3165">
        <v>22110428303</v>
      </c>
      <c r="E3165" t="s">
        <v>3069</v>
      </c>
      <c r="F3165" t="s">
        <v>133</v>
      </c>
      <c r="G3165" t="s">
        <v>89</v>
      </c>
      <c r="H3165" t="s">
        <v>86</v>
      </c>
      <c r="I3165" t="s">
        <v>86</v>
      </c>
      <c r="J3165" t="s">
        <v>86</v>
      </c>
      <c r="K3165" t="s">
        <v>86</v>
      </c>
      <c r="L3165" t="s">
        <v>86</v>
      </c>
      <c r="M3165" t="s">
        <v>86</v>
      </c>
      <c r="N3165" t="s">
        <v>86</v>
      </c>
      <c r="O3165" t="s">
        <v>86</v>
      </c>
      <c r="P3165" t="s">
        <v>86</v>
      </c>
      <c r="Q3165" t="s">
        <v>86</v>
      </c>
      <c r="R3165" t="s">
        <v>86</v>
      </c>
      <c r="S3165" t="s">
        <v>86</v>
      </c>
      <c r="T3165" t="s">
        <v>86</v>
      </c>
      <c r="U3165" t="s">
        <v>86</v>
      </c>
      <c r="V3165" t="s">
        <v>86</v>
      </c>
      <c r="W3165" t="s">
        <v>86</v>
      </c>
      <c r="X3165" t="s">
        <v>86</v>
      </c>
      <c r="Y3165" t="s">
        <v>86</v>
      </c>
      <c r="Z3165" t="s">
        <v>86</v>
      </c>
      <c r="AA3165" t="s">
        <v>86</v>
      </c>
      <c r="AB3165" t="s">
        <v>86</v>
      </c>
      <c r="AC3165" t="s">
        <v>86</v>
      </c>
      <c r="AD3165" t="s">
        <v>86</v>
      </c>
      <c r="AE3165" t="s">
        <v>86</v>
      </c>
      <c r="AF3165" t="s">
        <v>86</v>
      </c>
      <c r="AG3165" t="s">
        <v>86</v>
      </c>
      <c r="AH3165" t="s">
        <v>86</v>
      </c>
      <c r="AI3165" t="s">
        <v>86</v>
      </c>
      <c r="AJ3165" t="s">
        <v>86</v>
      </c>
      <c r="AK3165" t="s">
        <v>86</v>
      </c>
      <c r="AL3165" t="s">
        <v>86</v>
      </c>
      <c r="AM3165" t="s">
        <v>86</v>
      </c>
      <c r="AN3165" t="s">
        <v>86</v>
      </c>
      <c r="AO3165" t="s">
        <v>86</v>
      </c>
      <c r="AP3165" t="s">
        <v>86</v>
      </c>
      <c r="AQ3165" t="s">
        <v>86</v>
      </c>
      <c r="AR3165" t="s">
        <v>86</v>
      </c>
      <c r="AS3165" t="s">
        <v>86</v>
      </c>
      <c r="AT3165" t="s">
        <v>86</v>
      </c>
      <c r="AU3165" t="s">
        <v>86</v>
      </c>
      <c r="AV3165" t="s">
        <v>86</v>
      </c>
      <c r="AW3165" t="s">
        <v>86</v>
      </c>
      <c r="AX3165" t="s">
        <v>86</v>
      </c>
      <c r="AY3165" t="s">
        <v>86</v>
      </c>
      <c r="AZ3165" t="s">
        <v>86</v>
      </c>
      <c r="BA3165" t="s">
        <v>86</v>
      </c>
      <c r="BB3165" t="s">
        <v>86</v>
      </c>
      <c r="BC3165" t="s">
        <v>86</v>
      </c>
    </row>
    <row r="3166" spans="1:55" x14ac:dyDescent="0.3">
      <c r="A3166" t="s">
        <v>55</v>
      </c>
      <c r="B3166" t="s">
        <v>86</v>
      </c>
      <c r="C3166" t="s">
        <v>3068</v>
      </c>
      <c r="D3166">
        <v>22110428304</v>
      </c>
      <c r="E3166" t="s">
        <v>3070</v>
      </c>
      <c r="F3166" t="s">
        <v>133</v>
      </c>
      <c r="G3166" t="s">
        <v>89</v>
      </c>
      <c r="H3166" t="s">
        <v>86</v>
      </c>
      <c r="I3166" t="s">
        <v>86</v>
      </c>
      <c r="J3166" t="s">
        <v>86</v>
      </c>
      <c r="K3166" t="s">
        <v>86</v>
      </c>
      <c r="L3166" t="s">
        <v>86</v>
      </c>
      <c r="M3166" t="s">
        <v>86</v>
      </c>
      <c r="N3166" t="s">
        <v>86</v>
      </c>
      <c r="O3166" t="s">
        <v>86</v>
      </c>
      <c r="P3166" t="s">
        <v>86</v>
      </c>
      <c r="Q3166" t="s">
        <v>86</v>
      </c>
      <c r="R3166" t="s">
        <v>86</v>
      </c>
      <c r="S3166" t="s">
        <v>86</v>
      </c>
      <c r="T3166" t="s">
        <v>86</v>
      </c>
      <c r="U3166" t="s">
        <v>86</v>
      </c>
      <c r="V3166" t="s">
        <v>86</v>
      </c>
      <c r="W3166" t="s">
        <v>86</v>
      </c>
      <c r="X3166" t="s">
        <v>86</v>
      </c>
      <c r="Y3166" t="s">
        <v>86</v>
      </c>
      <c r="Z3166" t="s">
        <v>86</v>
      </c>
      <c r="AA3166" t="s">
        <v>86</v>
      </c>
      <c r="AB3166" t="s">
        <v>86</v>
      </c>
      <c r="AC3166" t="s">
        <v>86</v>
      </c>
      <c r="AD3166" t="s">
        <v>86</v>
      </c>
      <c r="AE3166" t="s">
        <v>86</v>
      </c>
      <c r="AF3166" t="s">
        <v>86</v>
      </c>
      <c r="AG3166" t="s">
        <v>86</v>
      </c>
      <c r="AH3166" t="s">
        <v>86</v>
      </c>
      <c r="AI3166" t="s">
        <v>86</v>
      </c>
      <c r="AJ3166" t="s">
        <v>86</v>
      </c>
      <c r="AK3166" t="s">
        <v>86</v>
      </c>
      <c r="AL3166" t="s">
        <v>86</v>
      </c>
      <c r="AM3166" t="s">
        <v>86</v>
      </c>
      <c r="AN3166" t="s">
        <v>86</v>
      </c>
      <c r="AO3166" t="s">
        <v>86</v>
      </c>
      <c r="AP3166" t="s">
        <v>86</v>
      </c>
      <c r="AQ3166" t="s">
        <v>86</v>
      </c>
      <c r="AR3166" t="s">
        <v>86</v>
      </c>
      <c r="AS3166" t="s">
        <v>86</v>
      </c>
      <c r="AT3166" t="s">
        <v>86</v>
      </c>
      <c r="AU3166" t="s">
        <v>86</v>
      </c>
      <c r="AV3166" t="s">
        <v>86</v>
      </c>
      <c r="AW3166" t="s">
        <v>86</v>
      </c>
      <c r="AX3166" t="s">
        <v>86</v>
      </c>
      <c r="AY3166" t="s">
        <v>86</v>
      </c>
      <c r="AZ3166" t="s">
        <v>86</v>
      </c>
      <c r="BA3166" t="s">
        <v>86</v>
      </c>
      <c r="BB3166" t="s">
        <v>86</v>
      </c>
      <c r="BC3166" t="s">
        <v>86</v>
      </c>
    </row>
    <row r="3167" spans="1:55" x14ac:dyDescent="0.3">
      <c r="A3167" t="s">
        <v>55</v>
      </c>
      <c r="B3167" t="s">
        <v>55</v>
      </c>
      <c r="C3167" t="s">
        <v>1370</v>
      </c>
      <c r="D3167">
        <v>22110428407</v>
      </c>
      <c r="E3167" t="s">
        <v>1371</v>
      </c>
      <c r="F3167" t="s">
        <v>58</v>
      </c>
      <c r="G3167" t="s">
        <v>59</v>
      </c>
      <c r="H3167">
        <v>3</v>
      </c>
      <c r="J3167" t="s">
        <v>110</v>
      </c>
      <c r="L3167" t="s">
        <v>86</v>
      </c>
      <c r="M3167" t="s">
        <v>86</v>
      </c>
      <c r="N3167" t="s">
        <v>86</v>
      </c>
      <c r="O3167" t="s">
        <v>86</v>
      </c>
      <c r="P3167" t="s">
        <v>86</v>
      </c>
      <c r="Q3167" t="s">
        <v>86</v>
      </c>
      <c r="R3167" t="s">
        <v>86</v>
      </c>
      <c r="S3167" t="s">
        <v>86</v>
      </c>
      <c r="T3167" t="s">
        <v>86</v>
      </c>
      <c r="U3167" t="s">
        <v>86</v>
      </c>
      <c r="V3167" t="s">
        <v>86</v>
      </c>
      <c r="W3167" t="s">
        <v>86</v>
      </c>
      <c r="X3167" t="s">
        <v>86</v>
      </c>
      <c r="Y3167" t="s">
        <v>86</v>
      </c>
      <c r="Z3167" t="s">
        <v>86</v>
      </c>
      <c r="AA3167" t="s">
        <v>86</v>
      </c>
      <c r="AB3167" t="s">
        <v>86</v>
      </c>
      <c r="AC3167" t="s">
        <v>86</v>
      </c>
      <c r="AD3167" t="s">
        <v>86</v>
      </c>
      <c r="AE3167" t="s">
        <v>86</v>
      </c>
      <c r="AF3167" t="s">
        <v>86</v>
      </c>
      <c r="AG3167" t="s">
        <v>86</v>
      </c>
      <c r="AH3167" t="s">
        <v>86</v>
      </c>
      <c r="AI3167" t="s">
        <v>86</v>
      </c>
      <c r="AJ3167" t="s">
        <v>86</v>
      </c>
      <c r="AK3167" t="s">
        <v>86</v>
      </c>
      <c r="AL3167" t="s">
        <v>86</v>
      </c>
      <c r="AM3167" t="s">
        <v>86</v>
      </c>
      <c r="AN3167" t="s">
        <v>86</v>
      </c>
      <c r="AO3167" t="s">
        <v>86</v>
      </c>
      <c r="AP3167" t="s">
        <v>86</v>
      </c>
      <c r="AQ3167" t="s">
        <v>86</v>
      </c>
      <c r="AR3167" t="s">
        <v>86</v>
      </c>
      <c r="AS3167" t="s">
        <v>86</v>
      </c>
      <c r="AT3167" t="s">
        <v>86</v>
      </c>
      <c r="AU3167" t="s">
        <v>86</v>
      </c>
      <c r="AV3167" t="s">
        <v>86</v>
      </c>
      <c r="AW3167" t="s">
        <v>86</v>
      </c>
      <c r="AX3167" t="s">
        <v>86</v>
      </c>
      <c r="AY3167" t="s">
        <v>86</v>
      </c>
      <c r="AZ3167" t="s">
        <v>86</v>
      </c>
      <c r="BA3167" t="s">
        <v>86</v>
      </c>
      <c r="BB3167" t="s">
        <v>86</v>
      </c>
      <c r="BC3167" t="s">
        <v>86</v>
      </c>
    </row>
    <row r="3168" spans="1:55" x14ac:dyDescent="0.3">
      <c r="A3168" t="s">
        <v>55</v>
      </c>
      <c r="B3168" t="s">
        <v>86</v>
      </c>
      <c r="C3168" t="s">
        <v>3071</v>
      </c>
      <c r="D3168">
        <v>22110428408</v>
      </c>
      <c r="E3168" t="s">
        <v>3072</v>
      </c>
      <c r="F3168" t="s">
        <v>133</v>
      </c>
      <c r="G3168" t="s">
        <v>89</v>
      </c>
      <c r="H3168" t="s">
        <v>86</v>
      </c>
      <c r="I3168" t="s">
        <v>86</v>
      </c>
      <c r="J3168" t="s">
        <v>86</v>
      </c>
      <c r="K3168" t="s">
        <v>86</v>
      </c>
      <c r="L3168" t="s">
        <v>86</v>
      </c>
      <c r="M3168" t="s">
        <v>86</v>
      </c>
      <c r="N3168" t="s">
        <v>86</v>
      </c>
      <c r="O3168" t="s">
        <v>86</v>
      </c>
      <c r="P3168" t="s">
        <v>86</v>
      </c>
      <c r="Q3168" t="s">
        <v>86</v>
      </c>
      <c r="R3168" t="s">
        <v>86</v>
      </c>
      <c r="S3168" t="s">
        <v>86</v>
      </c>
      <c r="T3168" t="s">
        <v>86</v>
      </c>
      <c r="U3168" t="s">
        <v>86</v>
      </c>
      <c r="V3168" t="s">
        <v>86</v>
      </c>
      <c r="W3168" t="s">
        <v>86</v>
      </c>
      <c r="X3168" t="s">
        <v>86</v>
      </c>
      <c r="Y3168" t="s">
        <v>86</v>
      </c>
      <c r="Z3168" t="s">
        <v>86</v>
      </c>
      <c r="AA3168" t="s">
        <v>86</v>
      </c>
      <c r="AB3168" t="s">
        <v>86</v>
      </c>
      <c r="AC3168" t="s">
        <v>86</v>
      </c>
      <c r="AD3168" t="s">
        <v>86</v>
      </c>
      <c r="AE3168" t="s">
        <v>86</v>
      </c>
      <c r="AF3168" t="s">
        <v>86</v>
      </c>
      <c r="AG3168" t="s">
        <v>86</v>
      </c>
      <c r="AH3168" t="s">
        <v>86</v>
      </c>
      <c r="AI3168" t="s">
        <v>86</v>
      </c>
      <c r="AJ3168" t="s">
        <v>86</v>
      </c>
      <c r="AK3168" t="s">
        <v>86</v>
      </c>
      <c r="AL3168" t="s">
        <v>86</v>
      </c>
      <c r="AM3168" t="s">
        <v>86</v>
      </c>
      <c r="AN3168" t="s">
        <v>86</v>
      </c>
      <c r="AO3168" t="s">
        <v>86</v>
      </c>
      <c r="AP3168" t="s">
        <v>86</v>
      </c>
      <c r="AQ3168" t="s">
        <v>86</v>
      </c>
      <c r="AR3168" t="s">
        <v>86</v>
      </c>
      <c r="AS3168" t="s">
        <v>86</v>
      </c>
      <c r="AT3168" t="s">
        <v>86</v>
      </c>
      <c r="AU3168" t="s">
        <v>86</v>
      </c>
      <c r="AV3168" t="s">
        <v>86</v>
      </c>
      <c r="AW3168" t="s">
        <v>86</v>
      </c>
      <c r="AX3168" t="s">
        <v>86</v>
      </c>
      <c r="AY3168" t="s">
        <v>86</v>
      </c>
      <c r="AZ3168" t="s">
        <v>86</v>
      </c>
      <c r="BA3168" t="s">
        <v>86</v>
      </c>
      <c r="BB3168" t="s">
        <v>86</v>
      </c>
      <c r="BC3168" t="s">
        <v>86</v>
      </c>
    </row>
    <row r="3169" spans="1:55" x14ac:dyDescent="0.3">
      <c r="A3169" t="s">
        <v>55</v>
      </c>
      <c r="B3169" t="s">
        <v>86</v>
      </c>
      <c r="C3169" t="s">
        <v>3071</v>
      </c>
      <c r="D3169">
        <v>22110428412</v>
      </c>
      <c r="E3169" t="s">
        <v>3073</v>
      </c>
      <c r="F3169" t="s">
        <v>58</v>
      </c>
      <c r="G3169" t="s">
        <v>89</v>
      </c>
      <c r="H3169" t="s">
        <v>86</v>
      </c>
      <c r="I3169" t="s">
        <v>86</v>
      </c>
      <c r="J3169" t="s">
        <v>86</v>
      </c>
      <c r="K3169" t="s">
        <v>86</v>
      </c>
      <c r="L3169" t="s">
        <v>86</v>
      </c>
      <c r="M3169" t="s">
        <v>86</v>
      </c>
      <c r="N3169" t="s">
        <v>86</v>
      </c>
      <c r="O3169" t="s">
        <v>86</v>
      </c>
      <c r="P3169" t="s">
        <v>86</v>
      </c>
      <c r="Q3169" t="s">
        <v>86</v>
      </c>
      <c r="R3169" t="s">
        <v>86</v>
      </c>
      <c r="S3169" t="s">
        <v>86</v>
      </c>
      <c r="T3169" t="s">
        <v>86</v>
      </c>
      <c r="U3169" t="s">
        <v>86</v>
      </c>
      <c r="V3169" t="s">
        <v>86</v>
      </c>
      <c r="W3169" t="s">
        <v>86</v>
      </c>
      <c r="X3169" t="s">
        <v>86</v>
      </c>
      <c r="Y3169" t="s">
        <v>86</v>
      </c>
      <c r="Z3169" t="s">
        <v>86</v>
      </c>
      <c r="AA3169" t="s">
        <v>86</v>
      </c>
      <c r="AB3169" t="s">
        <v>86</v>
      </c>
      <c r="AC3169" t="s">
        <v>86</v>
      </c>
      <c r="AD3169" t="s">
        <v>86</v>
      </c>
      <c r="AE3169" t="s">
        <v>86</v>
      </c>
      <c r="AF3169" t="s">
        <v>86</v>
      </c>
      <c r="AG3169" t="s">
        <v>86</v>
      </c>
      <c r="AH3169" t="s">
        <v>86</v>
      </c>
      <c r="AI3169" t="s">
        <v>86</v>
      </c>
      <c r="AJ3169" t="s">
        <v>86</v>
      </c>
      <c r="AK3169" t="s">
        <v>86</v>
      </c>
      <c r="AL3169" t="s">
        <v>86</v>
      </c>
      <c r="AM3169" t="s">
        <v>86</v>
      </c>
      <c r="AN3169" t="s">
        <v>86</v>
      </c>
      <c r="AO3169" t="s">
        <v>86</v>
      </c>
      <c r="AP3169" t="s">
        <v>86</v>
      </c>
      <c r="AQ3169" t="s">
        <v>86</v>
      </c>
      <c r="AR3169" t="s">
        <v>86</v>
      </c>
      <c r="AS3169" t="s">
        <v>86</v>
      </c>
      <c r="AT3169" t="s">
        <v>86</v>
      </c>
      <c r="AU3169" t="s">
        <v>86</v>
      </c>
      <c r="AV3169" t="s">
        <v>86</v>
      </c>
      <c r="AW3169" t="s">
        <v>86</v>
      </c>
      <c r="AX3169" t="s">
        <v>86</v>
      </c>
      <c r="AY3169" t="s">
        <v>86</v>
      </c>
      <c r="AZ3169" t="s">
        <v>86</v>
      </c>
      <c r="BA3169" t="s">
        <v>86</v>
      </c>
      <c r="BB3169" t="s">
        <v>86</v>
      </c>
      <c r="BC3169" t="s">
        <v>86</v>
      </c>
    </row>
    <row r="3170" spans="1:55" x14ac:dyDescent="0.3">
      <c r="A3170" t="s">
        <v>55</v>
      </c>
      <c r="B3170" t="s">
        <v>55</v>
      </c>
      <c r="C3170" t="s">
        <v>365</v>
      </c>
      <c r="D3170">
        <v>22110428413</v>
      </c>
      <c r="E3170" t="s">
        <v>3074</v>
      </c>
      <c r="F3170" t="s">
        <v>58</v>
      </c>
      <c r="G3170" t="s">
        <v>59</v>
      </c>
      <c r="H3170" t="s">
        <v>86</v>
      </c>
      <c r="I3170" t="s">
        <v>86</v>
      </c>
      <c r="J3170" t="s">
        <v>86</v>
      </c>
      <c r="K3170" t="s">
        <v>86</v>
      </c>
      <c r="L3170" t="s">
        <v>86</v>
      </c>
      <c r="M3170" t="s">
        <v>86</v>
      </c>
      <c r="N3170" t="s">
        <v>86</v>
      </c>
      <c r="O3170" t="s">
        <v>86</v>
      </c>
      <c r="P3170" t="s">
        <v>86</v>
      </c>
      <c r="Q3170" t="s">
        <v>86</v>
      </c>
      <c r="R3170" t="s">
        <v>86</v>
      </c>
      <c r="S3170" t="s">
        <v>86</v>
      </c>
      <c r="T3170" t="s">
        <v>86</v>
      </c>
      <c r="U3170" t="s">
        <v>86</v>
      </c>
      <c r="V3170" t="s">
        <v>86</v>
      </c>
      <c r="W3170" t="s">
        <v>86</v>
      </c>
      <c r="X3170" t="s">
        <v>86</v>
      </c>
      <c r="Y3170" t="s">
        <v>86</v>
      </c>
      <c r="Z3170" t="s">
        <v>86</v>
      </c>
      <c r="AA3170" t="s">
        <v>86</v>
      </c>
      <c r="AB3170" t="s">
        <v>86</v>
      </c>
      <c r="AC3170" t="s">
        <v>86</v>
      </c>
      <c r="AD3170" t="s">
        <v>86</v>
      </c>
      <c r="AE3170" t="s">
        <v>86</v>
      </c>
      <c r="AF3170" t="s">
        <v>86</v>
      </c>
      <c r="AG3170" t="s">
        <v>86</v>
      </c>
      <c r="AH3170" t="s">
        <v>86</v>
      </c>
      <c r="AI3170" t="s">
        <v>86</v>
      </c>
      <c r="AJ3170" t="s">
        <v>86</v>
      </c>
      <c r="AK3170" t="s">
        <v>86</v>
      </c>
      <c r="AL3170" t="s">
        <v>86</v>
      </c>
      <c r="AM3170" t="s">
        <v>86</v>
      </c>
      <c r="AN3170" t="s">
        <v>86</v>
      </c>
      <c r="AO3170" t="s">
        <v>86</v>
      </c>
      <c r="AP3170" t="s">
        <v>86</v>
      </c>
      <c r="AQ3170" t="s">
        <v>86</v>
      </c>
      <c r="AR3170" t="s">
        <v>86</v>
      </c>
      <c r="AS3170" t="s">
        <v>86</v>
      </c>
      <c r="AT3170" t="s">
        <v>86</v>
      </c>
      <c r="AU3170" t="s">
        <v>86</v>
      </c>
      <c r="AV3170" t="s">
        <v>86</v>
      </c>
      <c r="AW3170" t="s">
        <v>86</v>
      </c>
      <c r="AX3170" t="s">
        <v>86</v>
      </c>
      <c r="AY3170" t="s">
        <v>86</v>
      </c>
      <c r="AZ3170" t="s">
        <v>86</v>
      </c>
      <c r="BA3170" t="s">
        <v>86</v>
      </c>
      <c r="BB3170" t="s">
        <v>86</v>
      </c>
      <c r="BC3170" t="s">
        <v>86</v>
      </c>
    </row>
    <row r="3171" spans="1:55" x14ac:dyDescent="0.3">
      <c r="A3171" t="s">
        <v>55</v>
      </c>
      <c r="B3171" t="s">
        <v>86</v>
      </c>
      <c r="C3171" t="s">
        <v>3071</v>
      </c>
      <c r="D3171">
        <v>22110428421</v>
      </c>
      <c r="E3171" t="s">
        <v>3075</v>
      </c>
      <c r="F3171" t="s">
        <v>133</v>
      </c>
      <c r="G3171" t="s">
        <v>89</v>
      </c>
      <c r="H3171" t="s">
        <v>86</v>
      </c>
      <c r="I3171" t="s">
        <v>86</v>
      </c>
      <c r="J3171" t="s">
        <v>86</v>
      </c>
      <c r="K3171" t="s">
        <v>86</v>
      </c>
      <c r="L3171" t="s">
        <v>86</v>
      </c>
      <c r="M3171" t="s">
        <v>86</v>
      </c>
      <c r="N3171" t="s">
        <v>86</v>
      </c>
      <c r="O3171" t="s">
        <v>86</v>
      </c>
      <c r="P3171" t="s">
        <v>86</v>
      </c>
      <c r="Q3171" t="s">
        <v>86</v>
      </c>
      <c r="R3171" t="s">
        <v>86</v>
      </c>
      <c r="S3171" t="s">
        <v>86</v>
      </c>
      <c r="T3171" t="s">
        <v>86</v>
      </c>
      <c r="U3171" t="s">
        <v>86</v>
      </c>
      <c r="V3171" t="s">
        <v>86</v>
      </c>
      <c r="W3171" t="s">
        <v>86</v>
      </c>
      <c r="X3171" t="s">
        <v>86</v>
      </c>
      <c r="Y3171" t="s">
        <v>86</v>
      </c>
      <c r="Z3171" t="s">
        <v>86</v>
      </c>
      <c r="AA3171" t="s">
        <v>86</v>
      </c>
      <c r="AB3171" t="s">
        <v>86</v>
      </c>
      <c r="AC3171" t="s">
        <v>86</v>
      </c>
      <c r="AD3171" t="s">
        <v>86</v>
      </c>
      <c r="AE3171" t="s">
        <v>86</v>
      </c>
      <c r="AF3171" t="s">
        <v>86</v>
      </c>
      <c r="AG3171" t="s">
        <v>86</v>
      </c>
      <c r="AH3171" t="s">
        <v>86</v>
      </c>
      <c r="AI3171" t="s">
        <v>86</v>
      </c>
      <c r="AJ3171" t="s">
        <v>86</v>
      </c>
      <c r="AK3171" t="s">
        <v>86</v>
      </c>
      <c r="AL3171" t="s">
        <v>86</v>
      </c>
      <c r="AM3171" t="s">
        <v>86</v>
      </c>
      <c r="AN3171" t="s">
        <v>86</v>
      </c>
      <c r="AO3171" t="s">
        <v>86</v>
      </c>
      <c r="AP3171" t="s">
        <v>86</v>
      </c>
      <c r="AQ3171" t="s">
        <v>86</v>
      </c>
      <c r="AR3171" t="s">
        <v>86</v>
      </c>
      <c r="AS3171" t="s">
        <v>86</v>
      </c>
      <c r="AT3171" t="s">
        <v>86</v>
      </c>
      <c r="AU3171" t="s">
        <v>86</v>
      </c>
      <c r="AV3171" t="s">
        <v>86</v>
      </c>
      <c r="AW3171" t="s">
        <v>86</v>
      </c>
      <c r="AX3171" t="s">
        <v>86</v>
      </c>
      <c r="AY3171" t="s">
        <v>86</v>
      </c>
      <c r="AZ3171" t="s">
        <v>86</v>
      </c>
      <c r="BA3171" t="s">
        <v>86</v>
      </c>
      <c r="BB3171" t="s">
        <v>86</v>
      </c>
      <c r="BC3171" t="s">
        <v>86</v>
      </c>
    </row>
    <row r="3172" spans="1:55" x14ac:dyDescent="0.3">
      <c r="A3172" t="s">
        <v>55</v>
      </c>
      <c r="B3172" t="s">
        <v>86</v>
      </c>
      <c r="C3172" t="s">
        <v>3071</v>
      </c>
      <c r="D3172">
        <v>22110428425</v>
      </c>
      <c r="E3172" t="s">
        <v>3076</v>
      </c>
      <c r="F3172" t="s">
        <v>88</v>
      </c>
      <c r="G3172" t="s">
        <v>89</v>
      </c>
      <c r="H3172" t="s">
        <v>86</v>
      </c>
      <c r="I3172" t="s">
        <v>86</v>
      </c>
      <c r="J3172" t="s">
        <v>86</v>
      </c>
      <c r="K3172" t="s">
        <v>86</v>
      </c>
      <c r="L3172" t="s">
        <v>86</v>
      </c>
      <c r="M3172" t="s">
        <v>86</v>
      </c>
      <c r="N3172" t="s">
        <v>86</v>
      </c>
      <c r="O3172" t="s">
        <v>86</v>
      </c>
      <c r="P3172" t="s">
        <v>86</v>
      </c>
      <c r="Q3172" t="s">
        <v>86</v>
      </c>
      <c r="R3172" t="s">
        <v>86</v>
      </c>
      <c r="S3172" t="s">
        <v>86</v>
      </c>
      <c r="T3172" t="s">
        <v>86</v>
      </c>
      <c r="U3172" t="s">
        <v>86</v>
      </c>
      <c r="V3172" t="s">
        <v>86</v>
      </c>
      <c r="W3172" t="s">
        <v>86</v>
      </c>
      <c r="X3172" t="s">
        <v>86</v>
      </c>
      <c r="Y3172" t="s">
        <v>86</v>
      </c>
      <c r="Z3172" t="s">
        <v>86</v>
      </c>
      <c r="AA3172" t="s">
        <v>86</v>
      </c>
      <c r="AB3172" t="s">
        <v>86</v>
      </c>
      <c r="AC3172" t="s">
        <v>86</v>
      </c>
      <c r="AD3172" t="s">
        <v>86</v>
      </c>
      <c r="AE3172" t="s">
        <v>86</v>
      </c>
      <c r="AF3172" t="s">
        <v>86</v>
      </c>
      <c r="AG3172" t="s">
        <v>86</v>
      </c>
      <c r="AH3172" t="s">
        <v>86</v>
      </c>
      <c r="AI3172" t="s">
        <v>86</v>
      </c>
      <c r="AJ3172" t="s">
        <v>86</v>
      </c>
      <c r="AK3172" t="s">
        <v>86</v>
      </c>
      <c r="AL3172" t="s">
        <v>86</v>
      </c>
      <c r="AM3172" t="s">
        <v>86</v>
      </c>
      <c r="AN3172" t="s">
        <v>86</v>
      </c>
      <c r="AO3172" t="s">
        <v>86</v>
      </c>
      <c r="AP3172" t="s">
        <v>86</v>
      </c>
      <c r="AQ3172" t="s">
        <v>86</v>
      </c>
      <c r="AR3172" t="s">
        <v>86</v>
      </c>
      <c r="AS3172" t="s">
        <v>86</v>
      </c>
      <c r="AT3172" t="s">
        <v>86</v>
      </c>
      <c r="AU3172" t="s">
        <v>86</v>
      </c>
      <c r="AV3172" t="s">
        <v>86</v>
      </c>
      <c r="AW3172" t="s">
        <v>86</v>
      </c>
      <c r="AX3172" t="s">
        <v>86</v>
      </c>
      <c r="AY3172" t="s">
        <v>86</v>
      </c>
      <c r="AZ3172" t="s">
        <v>86</v>
      </c>
      <c r="BA3172" t="s">
        <v>86</v>
      </c>
      <c r="BB3172" t="s">
        <v>86</v>
      </c>
      <c r="BC3172" t="s">
        <v>86</v>
      </c>
    </row>
    <row r="3173" spans="1:55" x14ac:dyDescent="0.3">
      <c r="A3173" t="s">
        <v>55</v>
      </c>
      <c r="B3173" t="s">
        <v>86</v>
      </c>
      <c r="C3173" t="s">
        <v>3071</v>
      </c>
      <c r="D3173">
        <v>22110428427</v>
      </c>
      <c r="E3173" t="s">
        <v>3077</v>
      </c>
      <c r="F3173" t="s">
        <v>133</v>
      </c>
      <c r="G3173" t="s">
        <v>89</v>
      </c>
      <c r="H3173" t="s">
        <v>86</v>
      </c>
      <c r="I3173" t="s">
        <v>86</v>
      </c>
      <c r="J3173" t="s">
        <v>86</v>
      </c>
      <c r="K3173" t="s">
        <v>86</v>
      </c>
      <c r="L3173" t="s">
        <v>86</v>
      </c>
      <c r="M3173" t="s">
        <v>86</v>
      </c>
      <c r="N3173" t="s">
        <v>86</v>
      </c>
      <c r="O3173" t="s">
        <v>86</v>
      </c>
      <c r="P3173" t="s">
        <v>86</v>
      </c>
      <c r="Q3173" t="s">
        <v>86</v>
      </c>
      <c r="R3173" t="s">
        <v>86</v>
      </c>
      <c r="S3173" t="s">
        <v>86</v>
      </c>
      <c r="T3173" t="s">
        <v>86</v>
      </c>
      <c r="U3173" t="s">
        <v>86</v>
      </c>
      <c r="V3173" t="s">
        <v>86</v>
      </c>
      <c r="W3173" t="s">
        <v>86</v>
      </c>
      <c r="X3173" t="s">
        <v>86</v>
      </c>
      <c r="Y3173" t="s">
        <v>86</v>
      </c>
      <c r="Z3173" t="s">
        <v>86</v>
      </c>
      <c r="AA3173" t="s">
        <v>86</v>
      </c>
      <c r="AB3173" t="s">
        <v>86</v>
      </c>
      <c r="AC3173" t="s">
        <v>86</v>
      </c>
      <c r="AD3173" t="s">
        <v>86</v>
      </c>
      <c r="AE3173" t="s">
        <v>86</v>
      </c>
      <c r="AF3173" t="s">
        <v>86</v>
      </c>
      <c r="AG3173" t="s">
        <v>86</v>
      </c>
      <c r="AH3173" t="s">
        <v>86</v>
      </c>
      <c r="AI3173" t="s">
        <v>86</v>
      </c>
      <c r="AJ3173" t="s">
        <v>86</v>
      </c>
      <c r="AK3173" t="s">
        <v>86</v>
      </c>
      <c r="AL3173" t="s">
        <v>86</v>
      </c>
      <c r="AM3173" t="s">
        <v>86</v>
      </c>
      <c r="AN3173" t="s">
        <v>86</v>
      </c>
      <c r="AO3173" t="s">
        <v>86</v>
      </c>
      <c r="AP3173" t="s">
        <v>86</v>
      </c>
      <c r="AQ3173" t="s">
        <v>86</v>
      </c>
      <c r="AR3173" t="s">
        <v>86</v>
      </c>
      <c r="AS3173" t="s">
        <v>86</v>
      </c>
      <c r="AT3173" t="s">
        <v>86</v>
      </c>
      <c r="AU3173" t="s">
        <v>86</v>
      </c>
      <c r="AV3173" t="s">
        <v>86</v>
      </c>
      <c r="AW3173" t="s">
        <v>86</v>
      </c>
      <c r="AX3173" t="s">
        <v>86</v>
      </c>
      <c r="AY3173" t="s">
        <v>86</v>
      </c>
      <c r="AZ3173" t="s">
        <v>86</v>
      </c>
      <c r="BA3173" t="s">
        <v>86</v>
      </c>
      <c r="BB3173" t="s">
        <v>86</v>
      </c>
      <c r="BC3173" t="s">
        <v>86</v>
      </c>
    </row>
    <row r="3174" spans="1:55" x14ac:dyDescent="0.3">
      <c r="A3174" t="s">
        <v>55</v>
      </c>
      <c r="B3174" t="s">
        <v>86</v>
      </c>
      <c r="C3174" t="s">
        <v>3071</v>
      </c>
      <c r="D3174">
        <v>22110428429</v>
      </c>
      <c r="E3174" t="s">
        <v>3078</v>
      </c>
      <c r="F3174" t="s">
        <v>177</v>
      </c>
      <c r="G3174" t="s">
        <v>89</v>
      </c>
      <c r="H3174" t="s">
        <v>86</v>
      </c>
      <c r="I3174" t="s">
        <v>86</v>
      </c>
      <c r="J3174" t="s">
        <v>86</v>
      </c>
      <c r="K3174" t="s">
        <v>86</v>
      </c>
      <c r="L3174" t="s">
        <v>86</v>
      </c>
      <c r="M3174" t="s">
        <v>86</v>
      </c>
      <c r="N3174" t="s">
        <v>86</v>
      </c>
      <c r="O3174" t="s">
        <v>86</v>
      </c>
      <c r="P3174" t="s">
        <v>86</v>
      </c>
      <c r="Q3174" t="s">
        <v>86</v>
      </c>
      <c r="R3174" t="s">
        <v>86</v>
      </c>
      <c r="S3174" t="s">
        <v>86</v>
      </c>
      <c r="T3174" t="s">
        <v>86</v>
      </c>
      <c r="U3174" t="s">
        <v>86</v>
      </c>
      <c r="V3174" t="s">
        <v>86</v>
      </c>
      <c r="W3174" t="s">
        <v>86</v>
      </c>
      <c r="X3174" t="s">
        <v>86</v>
      </c>
      <c r="Y3174" t="s">
        <v>86</v>
      </c>
      <c r="Z3174" t="s">
        <v>86</v>
      </c>
      <c r="AA3174" t="s">
        <v>86</v>
      </c>
      <c r="AB3174" t="s">
        <v>86</v>
      </c>
      <c r="AC3174" t="s">
        <v>86</v>
      </c>
      <c r="AD3174" t="s">
        <v>86</v>
      </c>
      <c r="AE3174" t="s">
        <v>86</v>
      </c>
      <c r="AF3174" t="s">
        <v>86</v>
      </c>
      <c r="AG3174" t="s">
        <v>86</v>
      </c>
      <c r="AH3174" t="s">
        <v>86</v>
      </c>
      <c r="AI3174" t="s">
        <v>86</v>
      </c>
      <c r="AJ3174" t="s">
        <v>86</v>
      </c>
      <c r="AK3174" t="s">
        <v>86</v>
      </c>
      <c r="AL3174" t="s">
        <v>86</v>
      </c>
      <c r="AM3174" t="s">
        <v>86</v>
      </c>
      <c r="AN3174" t="s">
        <v>86</v>
      </c>
      <c r="AO3174" t="s">
        <v>86</v>
      </c>
      <c r="AP3174" t="s">
        <v>86</v>
      </c>
      <c r="AQ3174" t="s">
        <v>86</v>
      </c>
      <c r="AR3174" t="s">
        <v>86</v>
      </c>
      <c r="AS3174" t="s">
        <v>86</v>
      </c>
      <c r="AT3174" t="s">
        <v>86</v>
      </c>
      <c r="AU3174" t="s">
        <v>86</v>
      </c>
      <c r="AV3174" t="s">
        <v>86</v>
      </c>
      <c r="AW3174" t="s">
        <v>86</v>
      </c>
      <c r="AX3174" t="s">
        <v>86</v>
      </c>
      <c r="AY3174" t="s">
        <v>86</v>
      </c>
      <c r="AZ3174" t="s">
        <v>86</v>
      </c>
      <c r="BA3174" t="s">
        <v>86</v>
      </c>
      <c r="BB3174" t="s">
        <v>86</v>
      </c>
      <c r="BC3174" t="s">
        <v>86</v>
      </c>
    </row>
    <row r="3175" spans="1:55" x14ac:dyDescent="0.3">
      <c r="A3175" t="s">
        <v>55</v>
      </c>
      <c r="B3175" t="s">
        <v>86</v>
      </c>
      <c r="C3175" t="s">
        <v>3071</v>
      </c>
      <c r="D3175">
        <v>22110428430</v>
      </c>
      <c r="E3175" t="s">
        <v>3079</v>
      </c>
      <c r="F3175" t="s">
        <v>88</v>
      </c>
      <c r="G3175" t="s">
        <v>89</v>
      </c>
      <c r="H3175" t="s">
        <v>86</v>
      </c>
      <c r="I3175" t="s">
        <v>86</v>
      </c>
      <c r="J3175" t="s">
        <v>86</v>
      </c>
      <c r="K3175" t="s">
        <v>86</v>
      </c>
      <c r="L3175" t="s">
        <v>86</v>
      </c>
      <c r="M3175" t="s">
        <v>86</v>
      </c>
      <c r="N3175" t="s">
        <v>86</v>
      </c>
      <c r="O3175" t="s">
        <v>86</v>
      </c>
      <c r="P3175" t="s">
        <v>86</v>
      </c>
      <c r="Q3175" t="s">
        <v>86</v>
      </c>
      <c r="R3175" t="s">
        <v>86</v>
      </c>
      <c r="S3175" t="s">
        <v>86</v>
      </c>
      <c r="T3175" t="s">
        <v>86</v>
      </c>
      <c r="U3175" t="s">
        <v>86</v>
      </c>
      <c r="V3175" t="s">
        <v>86</v>
      </c>
      <c r="W3175" t="s">
        <v>86</v>
      </c>
      <c r="X3175" t="s">
        <v>86</v>
      </c>
      <c r="Y3175" t="s">
        <v>86</v>
      </c>
      <c r="Z3175" t="s">
        <v>86</v>
      </c>
      <c r="AA3175" t="s">
        <v>86</v>
      </c>
      <c r="AB3175" t="s">
        <v>86</v>
      </c>
      <c r="AC3175" t="s">
        <v>86</v>
      </c>
      <c r="AD3175" t="s">
        <v>86</v>
      </c>
      <c r="AE3175" t="s">
        <v>86</v>
      </c>
      <c r="AF3175" t="s">
        <v>86</v>
      </c>
      <c r="AG3175" t="s">
        <v>86</v>
      </c>
      <c r="AH3175" t="s">
        <v>86</v>
      </c>
      <c r="AI3175" t="s">
        <v>86</v>
      </c>
      <c r="AJ3175" t="s">
        <v>86</v>
      </c>
      <c r="AK3175" t="s">
        <v>86</v>
      </c>
      <c r="AL3175" t="s">
        <v>86</v>
      </c>
      <c r="AM3175" t="s">
        <v>86</v>
      </c>
      <c r="AN3175" t="s">
        <v>86</v>
      </c>
      <c r="AO3175" t="s">
        <v>86</v>
      </c>
      <c r="AP3175" t="s">
        <v>86</v>
      </c>
      <c r="AQ3175" t="s">
        <v>86</v>
      </c>
      <c r="AR3175" t="s">
        <v>86</v>
      </c>
      <c r="AS3175" t="s">
        <v>86</v>
      </c>
      <c r="AT3175" t="s">
        <v>86</v>
      </c>
      <c r="AU3175" t="s">
        <v>86</v>
      </c>
      <c r="AV3175" t="s">
        <v>86</v>
      </c>
      <c r="AW3175" t="s">
        <v>86</v>
      </c>
      <c r="AX3175" t="s">
        <v>86</v>
      </c>
      <c r="AY3175" t="s">
        <v>86</v>
      </c>
      <c r="AZ3175" t="s">
        <v>86</v>
      </c>
      <c r="BA3175" t="s">
        <v>86</v>
      </c>
      <c r="BB3175" t="s">
        <v>86</v>
      </c>
      <c r="BC3175" t="s">
        <v>86</v>
      </c>
    </row>
    <row r="3176" spans="1:55" x14ac:dyDescent="0.3">
      <c r="A3176" t="s">
        <v>55</v>
      </c>
      <c r="B3176" t="s">
        <v>86</v>
      </c>
      <c r="C3176" t="s">
        <v>3071</v>
      </c>
      <c r="D3176">
        <v>22110428431</v>
      </c>
      <c r="E3176" t="s">
        <v>3080</v>
      </c>
      <c r="F3176" t="s">
        <v>133</v>
      </c>
      <c r="G3176" t="s">
        <v>89</v>
      </c>
      <c r="H3176" t="s">
        <v>86</v>
      </c>
      <c r="I3176" t="s">
        <v>86</v>
      </c>
      <c r="J3176" t="s">
        <v>86</v>
      </c>
      <c r="K3176" t="s">
        <v>86</v>
      </c>
      <c r="L3176" t="s">
        <v>86</v>
      </c>
      <c r="M3176" t="s">
        <v>86</v>
      </c>
      <c r="N3176" t="s">
        <v>86</v>
      </c>
      <c r="O3176" t="s">
        <v>86</v>
      </c>
      <c r="P3176" t="s">
        <v>86</v>
      </c>
      <c r="Q3176" t="s">
        <v>86</v>
      </c>
      <c r="R3176" t="s">
        <v>86</v>
      </c>
      <c r="S3176" t="s">
        <v>86</v>
      </c>
      <c r="T3176" t="s">
        <v>86</v>
      </c>
      <c r="U3176" t="s">
        <v>86</v>
      </c>
      <c r="V3176" t="s">
        <v>86</v>
      </c>
      <c r="W3176" t="s">
        <v>86</v>
      </c>
      <c r="X3176" t="s">
        <v>86</v>
      </c>
      <c r="Y3176" t="s">
        <v>86</v>
      </c>
      <c r="Z3176" t="s">
        <v>86</v>
      </c>
      <c r="AA3176" t="s">
        <v>86</v>
      </c>
      <c r="AB3176" t="s">
        <v>86</v>
      </c>
      <c r="AC3176" t="s">
        <v>86</v>
      </c>
      <c r="AD3176" t="s">
        <v>86</v>
      </c>
      <c r="AE3176" t="s">
        <v>86</v>
      </c>
      <c r="AF3176" t="s">
        <v>86</v>
      </c>
      <c r="AG3176" t="s">
        <v>86</v>
      </c>
      <c r="AH3176" t="s">
        <v>86</v>
      </c>
      <c r="AI3176" t="s">
        <v>86</v>
      </c>
      <c r="AJ3176" t="s">
        <v>86</v>
      </c>
      <c r="AK3176" t="s">
        <v>86</v>
      </c>
      <c r="AL3176" t="s">
        <v>86</v>
      </c>
      <c r="AM3176" t="s">
        <v>86</v>
      </c>
      <c r="AN3176" t="s">
        <v>86</v>
      </c>
      <c r="AO3176" t="s">
        <v>86</v>
      </c>
      <c r="AP3176" t="s">
        <v>86</v>
      </c>
      <c r="AQ3176" t="s">
        <v>86</v>
      </c>
      <c r="AR3176" t="s">
        <v>86</v>
      </c>
      <c r="AS3176" t="s">
        <v>86</v>
      </c>
      <c r="AT3176" t="s">
        <v>86</v>
      </c>
      <c r="AU3176" t="s">
        <v>86</v>
      </c>
      <c r="AV3176" t="s">
        <v>86</v>
      </c>
      <c r="AW3176" t="s">
        <v>86</v>
      </c>
      <c r="AX3176" t="s">
        <v>86</v>
      </c>
      <c r="AY3176" t="s">
        <v>86</v>
      </c>
      <c r="AZ3176" t="s">
        <v>86</v>
      </c>
      <c r="BA3176" t="s">
        <v>86</v>
      </c>
      <c r="BB3176" t="s">
        <v>86</v>
      </c>
      <c r="BC3176" t="s">
        <v>86</v>
      </c>
    </row>
    <row r="3177" spans="1:55" x14ac:dyDescent="0.3">
      <c r="A3177" t="s">
        <v>55</v>
      </c>
      <c r="B3177" t="s">
        <v>55</v>
      </c>
      <c r="C3177" t="s">
        <v>1370</v>
      </c>
      <c r="D3177">
        <v>22110428433</v>
      </c>
      <c r="E3177" t="s">
        <v>1385</v>
      </c>
      <c r="F3177" t="s">
        <v>58</v>
      </c>
      <c r="G3177" t="s">
        <v>59</v>
      </c>
      <c r="H3177">
        <v>4</v>
      </c>
      <c r="I3177" t="s">
        <v>112</v>
      </c>
      <c r="J3177" t="s">
        <v>78</v>
      </c>
      <c r="K3177" t="s">
        <v>3081</v>
      </c>
      <c r="L3177">
        <v>1</v>
      </c>
      <c r="N3177" t="s">
        <v>86</v>
      </c>
      <c r="O3177" t="s">
        <v>86</v>
      </c>
      <c r="P3177" t="s">
        <v>86</v>
      </c>
      <c r="Q3177" t="s">
        <v>86</v>
      </c>
      <c r="R3177" t="s">
        <v>86</v>
      </c>
      <c r="S3177" t="s">
        <v>86</v>
      </c>
      <c r="T3177" t="s">
        <v>86</v>
      </c>
      <c r="U3177" t="s">
        <v>86</v>
      </c>
      <c r="V3177">
        <v>4</v>
      </c>
      <c r="W3177">
        <v>4</v>
      </c>
      <c r="X3177">
        <v>1</v>
      </c>
      <c r="Y3177" t="s">
        <v>86</v>
      </c>
      <c r="Z3177" t="s">
        <v>86</v>
      </c>
      <c r="AA3177" t="s">
        <v>86</v>
      </c>
      <c r="AB3177" t="s">
        <v>86</v>
      </c>
      <c r="AC3177" t="s">
        <v>86</v>
      </c>
      <c r="AD3177" t="s">
        <v>86</v>
      </c>
      <c r="AE3177" t="s">
        <v>86</v>
      </c>
      <c r="AF3177" t="s">
        <v>86</v>
      </c>
      <c r="AG3177" t="s">
        <v>86</v>
      </c>
      <c r="AH3177" t="s">
        <v>86</v>
      </c>
      <c r="AI3177" t="s">
        <v>86</v>
      </c>
      <c r="AJ3177" t="s">
        <v>86</v>
      </c>
      <c r="AK3177" t="s">
        <v>86</v>
      </c>
      <c r="AL3177" t="s">
        <v>86</v>
      </c>
      <c r="AM3177" t="s">
        <v>86</v>
      </c>
      <c r="AN3177" t="s">
        <v>86</v>
      </c>
      <c r="AO3177" t="s">
        <v>86</v>
      </c>
      <c r="AP3177" t="s">
        <v>86</v>
      </c>
      <c r="AQ3177" t="s">
        <v>86</v>
      </c>
      <c r="AR3177" t="s">
        <v>86</v>
      </c>
      <c r="AS3177" t="s">
        <v>86</v>
      </c>
      <c r="AT3177" t="s">
        <v>86</v>
      </c>
      <c r="AU3177" t="s">
        <v>86</v>
      </c>
      <c r="AV3177" t="s">
        <v>86</v>
      </c>
      <c r="AW3177" t="s">
        <v>86</v>
      </c>
      <c r="AX3177" t="s">
        <v>86</v>
      </c>
      <c r="AY3177" t="s">
        <v>86</v>
      </c>
      <c r="AZ3177" t="s">
        <v>86</v>
      </c>
      <c r="BA3177" t="s">
        <v>86</v>
      </c>
      <c r="BB3177" t="s">
        <v>86</v>
      </c>
      <c r="BC3177" t="s">
        <v>86</v>
      </c>
    </row>
    <row r="3178" spans="1:55" x14ac:dyDescent="0.3">
      <c r="A3178" t="s">
        <v>55</v>
      </c>
      <c r="B3178" t="s">
        <v>55</v>
      </c>
      <c r="C3178" t="s">
        <v>1370</v>
      </c>
      <c r="D3178">
        <v>22110428433</v>
      </c>
      <c r="E3178" t="s">
        <v>1385</v>
      </c>
      <c r="F3178" t="s">
        <v>58</v>
      </c>
      <c r="G3178" t="s">
        <v>59</v>
      </c>
      <c r="H3178">
        <v>5</v>
      </c>
      <c r="I3178" t="s">
        <v>112</v>
      </c>
      <c r="J3178" t="s">
        <v>462</v>
      </c>
      <c r="L3178">
        <v>1</v>
      </c>
      <c r="N3178" t="s">
        <v>86</v>
      </c>
      <c r="O3178" t="s">
        <v>86</v>
      </c>
      <c r="P3178" t="s">
        <v>86</v>
      </c>
      <c r="Q3178" t="s">
        <v>86</v>
      </c>
      <c r="R3178" t="s">
        <v>86</v>
      </c>
      <c r="S3178" t="s">
        <v>86</v>
      </c>
      <c r="T3178" t="s">
        <v>86</v>
      </c>
      <c r="U3178" t="s">
        <v>86</v>
      </c>
      <c r="V3178">
        <v>4</v>
      </c>
      <c r="W3178">
        <v>4</v>
      </c>
      <c r="X3178">
        <v>1</v>
      </c>
      <c r="Y3178" t="s">
        <v>86</v>
      </c>
      <c r="Z3178" t="s">
        <v>86</v>
      </c>
      <c r="AA3178" t="s">
        <v>86</v>
      </c>
      <c r="AB3178" t="s">
        <v>86</v>
      </c>
      <c r="AC3178" t="s">
        <v>86</v>
      </c>
      <c r="AD3178" t="s">
        <v>86</v>
      </c>
      <c r="AE3178" t="s">
        <v>86</v>
      </c>
      <c r="AF3178" t="s">
        <v>86</v>
      </c>
      <c r="AG3178" t="s">
        <v>86</v>
      </c>
      <c r="AH3178" t="s">
        <v>86</v>
      </c>
      <c r="AI3178" t="s">
        <v>86</v>
      </c>
      <c r="AJ3178" t="s">
        <v>86</v>
      </c>
      <c r="AK3178" t="s">
        <v>86</v>
      </c>
      <c r="AL3178" t="s">
        <v>86</v>
      </c>
      <c r="AM3178" t="s">
        <v>86</v>
      </c>
      <c r="AN3178" t="s">
        <v>86</v>
      </c>
      <c r="AO3178" t="s">
        <v>86</v>
      </c>
      <c r="AP3178" t="s">
        <v>86</v>
      </c>
      <c r="AQ3178" t="s">
        <v>86</v>
      </c>
      <c r="AR3178" t="s">
        <v>86</v>
      </c>
      <c r="AS3178" t="s">
        <v>86</v>
      </c>
      <c r="AT3178" t="s">
        <v>86</v>
      </c>
      <c r="AU3178" t="s">
        <v>86</v>
      </c>
      <c r="AV3178" t="s">
        <v>86</v>
      </c>
      <c r="AW3178" t="s">
        <v>86</v>
      </c>
      <c r="AX3178" t="s">
        <v>86</v>
      </c>
      <c r="AY3178" t="s">
        <v>86</v>
      </c>
      <c r="AZ3178" t="s">
        <v>86</v>
      </c>
      <c r="BA3178" t="s">
        <v>86</v>
      </c>
      <c r="BB3178" t="s">
        <v>86</v>
      </c>
      <c r="BC3178" t="s">
        <v>86</v>
      </c>
    </row>
    <row r="3179" spans="1:55" x14ac:dyDescent="0.3">
      <c r="A3179" t="s">
        <v>55</v>
      </c>
      <c r="B3179" t="s">
        <v>55</v>
      </c>
      <c r="C3179" t="s">
        <v>1370</v>
      </c>
      <c r="D3179">
        <v>22110428433</v>
      </c>
      <c r="E3179" t="s">
        <v>1385</v>
      </c>
      <c r="F3179" t="s">
        <v>58</v>
      </c>
      <c r="G3179" t="s">
        <v>59</v>
      </c>
      <c r="H3179">
        <v>6</v>
      </c>
      <c r="I3179" t="s">
        <v>60</v>
      </c>
      <c r="J3179" t="s">
        <v>61</v>
      </c>
      <c r="K3179" t="s">
        <v>1876</v>
      </c>
      <c r="L3179">
        <v>1</v>
      </c>
      <c r="N3179">
        <v>1</v>
      </c>
      <c r="O3179" t="s">
        <v>70</v>
      </c>
      <c r="P3179" t="s">
        <v>231</v>
      </c>
      <c r="Q3179" t="s">
        <v>280</v>
      </c>
      <c r="R3179">
        <v>0</v>
      </c>
      <c r="S3179">
        <v>0</v>
      </c>
      <c r="T3179" t="s">
        <v>63</v>
      </c>
      <c r="V3179">
        <v>4</v>
      </c>
      <c r="W3179">
        <v>4</v>
      </c>
      <c r="X3179">
        <v>2</v>
      </c>
      <c r="Y3179" t="s">
        <v>65</v>
      </c>
      <c r="Z3179" t="s">
        <v>65</v>
      </c>
      <c r="AA3179" t="s">
        <v>65</v>
      </c>
      <c r="AB3179" t="s">
        <v>65</v>
      </c>
      <c r="AD3179">
        <v>0</v>
      </c>
      <c r="AE3179">
        <v>1</v>
      </c>
      <c r="AF3179">
        <v>0</v>
      </c>
      <c r="AG3179">
        <v>0</v>
      </c>
      <c r="AH3179">
        <v>0</v>
      </c>
      <c r="AI3179">
        <v>1</v>
      </c>
      <c r="AJ3179">
        <v>1</v>
      </c>
      <c r="AK3179">
        <v>0</v>
      </c>
      <c r="AL3179">
        <v>0</v>
      </c>
      <c r="AM3179">
        <v>0</v>
      </c>
      <c r="AN3179">
        <v>0</v>
      </c>
      <c r="AO3179">
        <v>0</v>
      </c>
      <c r="AP3179">
        <v>0</v>
      </c>
      <c r="AQ3179">
        <v>0</v>
      </c>
      <c r="AR3179">
        <v>0</v>
      </c>
      <c r="AS3179">
        <v>0</v>
      </c>
      <c r="AT3179">
        <v>0</v>
      </c>
      <c r="AU3179">
        <v>0</v>
      </c>
      <c r="AV3179">
        <v>0</v>
      </c>
      <c r="AW3179">
        <v>2</v>
      </c>
      <c r="AX3179">
        <v>1</v>
      </c>
      <c r="AY3179">
        <v>0</v>
      </c>
      <c r="AZ3179">
        <v>0</v>
      </c>
      <c r="BA3179" t="s">
        <v>66</v>
      </c>
      <c r="BB3179" t="s">
        <v>66</v>
      </c>
      <c r="BC3179" t="s">
        <v>67</v>
      </c>
    </row>
    <row r="3180" spans="1:55" x14ac:dyDescent="0.3">
      <c r="A3180" t="s">
        <v>55</v>
      </c>
      <c r="B3180" t="s">
        <v>86</v>
      </c>
      <c r="C3180" t="s">
        <v>3071</v>
      </c>
      <c r="D3180">
        <v>22110428435</v>
      </c>
      <c r="E3180" t="s">
        <v>3082</v>
      </c>
      <c r="F3180" t="s">
        <v>133</v>
      </c>
      <c r="G3180" t="s">
        <v>89</v>
      </c>
      <c r="H3180" t="s">
        <v>86</v>
      </c>
      <c r="I3180" t="s">
        <v>86</v>
      </c>
      <c r="J3180" t="s">
        <v>86</v>
      </c>
      <c r="K3180" t="s">
        <v>86</v>
      </c>
      <c r="L3180" t="s">
        <v>86</v>
      </c>
      <c r="M3180" t="s">
        <v>86</v>
      </c>
      <c r="N3180" t="s">
        <v>86</v>
      </c>
      <c r="O3180" t="s">
        <v>86</v>
      </c>
      <c r="P3180" t="s">
        <v>86</v>
      </c>
      <c r="Q3180" t="s">
        <v>86</v>
      </c>
      <c r="R3180" t="s">
        <v>86</v>
      </c>
      <c r="S3180" t="s">
        <v>86</v>
      </c>
      <c r="T3180" t="s">
        <v>86</v>
      </c>
      <c r="U3180" t="s">
        <v>86</v>
      </c>
      <c r="V3180" t="s">
        <v>86</v>
      </c>
      <c r="W3180" t="s">
        <v>86</v>
      </c>
      <c r="X3180" t="s">
        <v>86</v>
      </c>
      <c r="Y3180" t="s">
        <v>86</v>
      </c>
      <c r="Z3180" t="s">
        <v>86</v>
      </c>
      <c r="AA3180" t="s">
        <v>86</v>
      </c>
      <c r="AB3180" t="s">
        <v>86</v>
      </c>
      <c r="AC3180" t="s">
        <v>86</v>
      </c>
      <c r="AD3180" t="s">
        <v>86</v>
      </c>
      <c r="AE3180" t="s">
        <v>86</v>
      </c>
      <c r="AF3180" t="s">
        <v>86</v>
      </c>
      <c r="AG3180" t="s">
        <v>86</v>
      </c>
      <c r="AH3180" t="s">
        <v>86</v>
      </c>
      <c r="AI3180" t="s">
        <v>86</v>
      </c>
      <c r="AJ3180" t="s">
        <v>86</v>
      </c>
      <c r="AK3180" t="s">
        <v>86</v>
      </c>
      <c r="AL3180" t="s">
        <v>86</v>
      </c>
      <c r="AM3180" t="s">
        <v>86</v>
      </c>
      <c r="AN3180" t="s">
        <v>86</v>
      </c>
      <c r="AO3180" t="s">
        <v>86</v>
      </c>
      <c r="AP3180" t="s">
        <v>86</v>
      </c>
      <c r="AQ3180" t="s">
        <v>86</v>
      </c>
      <c r="AR3180" t="s">
        <v>86</v>
      </c>
      <c r="AS3180" t="s">
        <v>86</v>
      </c>
      <c r="AT3180" t="s">
        <v>86</v>
      </c>
      <c r="AU3180" t="s">
        <v>86</v>
      </c>
      <c r="AV3180" t="s">
        <v>86</v>
      </c>
      <c r="AW3180" t="s">
        <v>86</v>
      </c>
      <c r="AX3180" t="s">
        <v>86</v>
      </c>
      <c r="AY3180" t="s">
        <v>86</v>
      </c>
      <c r="AZ3180" t="s">
        <v>86</v>
      </c>
      <c r="BA3180" t="s">
        <v>86</v>
      </c>
      <c r="BB3180" t="s">
        <v>86</v>
      </c>
      <c r="BC3180" t="s">
        <v>86</v>
      </c>
    </row>
    <row r="3181" spans="1:55" x14ac:dyDescent="0.3">
      <c r="A3181" t="s">
        <v>55</v>
      </c>
      <c r="B3181" t="s">
        <v>86</v>
      </c>
      <c r="C3181" t="s">
        <v>3071</v>
      </c>
      <c r="D3181">
        <v>22110428436</v>
      </c>
      <c r="E3181" t="s">
        <v>3083</v>
      </c>
      <c r="F3181" t="s">
        <v>58</v>
      </c>
      <c r="G3181" t="s">
        <v>89</v>
      </c>
      <c r="H3181" t="s">
        <v>86</v>
      </c>
      <c r="I3181" t="s">
        <v>86</v>
      </c>
      <c r="J3181" t="s">
        <v>86</v>
      </c>
      <c r="K3181" t="s">
        <v>86</v>
      </c>
      <c r="L3181" t="s">
        <v>86</v>
      </c>
      <c r="M3181" t="s">
        <v>86</v>
      </c>
      <c r="N3181" t="s">
        <v>86</v>
      </c>
      <c r="O3181" t="s">
        <v>86</v>
      </c>
      <c r="P3181" t="s">
        <v>86</v>
      </c>
      <c r="Q3181" t="s">
        <v>86</v>
      </c>
      <c r="R3181" t="s">
        <v>86</v>
      </c>
      <c r="S3181" t="s">
        <v>86</v>
      </c>
      <c r="T3181" t="s">
        <v>86</v>
      </c>
      <c r="U3181" t="s">
        <v>86</v>
      </c>
      <c r="V3181" t="s">
        <v>86</v>
      </c>
      <c r="W3181" t="s">
        <v>86</v>
      </c>
      <c r="X3181" t="s">
        <v>86</v>
      </c>
      <c r="Y3181" t="s">
        <v>86</v>
      </c>
      <c r="Z3181" t="s">
        <v>86</v>
      </c>
      <c r="AA3181" t="s">
        <v>86</v>
      </c>
      <c r="AB3181" t="s">
        <v>86</v>
      </c>
      <c r="AC3181" t="s">
        <v>86</v>
      </c>
      <c r="AD3181" t="s">
        <v>86</v>
      </c>
      <c r="AE3181" t="s">
        <v>86</v>
      </c>
      <c r="AF3181" t="s">
        <v>86</v>
      </c>
      <c r="AG3181" t="s">
        <v>86</v>
      </c>
      <c r="AH3181" t="s">
        <v>86</v>
      </c>
      <c r="AI3181" t="s">
        <v>86</v>
      </c>
      <c r="AJ3181" t="s">
        <v>86</v>
      </c>
      <c r="AK3181" t="s">
        <v>86</v>
      </c>
      <c r="AL3181" t="s">
        <v>86</v>
      </c>
      <c r="AM3181" t="s">
        <v>86</v>
      </c>
      <c r="AN3181" t="s">
        <v>86</v>
      </c>
      <c r="AO3181" t="s">
        <v>86</v>
      </c>
      <c r="AP3181" t="s">
        <v>86</v>
      </c>
      <c r="AQ3181" t="s">
        <v>86</v>
      </c>
      <c r="AR3181" t="s">
        <v>86</v>
      </c>
      <c r="AS3181" t="s">
        <v>86</v>
      </c>
      <c r="AT3181" t="s">
        <v>86</v>
      </c>
      <c r="AU3181" t="s">
        <v>86</v>
      </c>
      <c r="AV3181" t="s">
        <v>86</v>
      </c>
      <c r="AW3181" t="s">
        <v>86</v>
      </c>
      <c r="AX3181" t="s">
        <v>86</v>
      </c>
      <c r="AY3181" t="s">
        <v>86</v>
      </c>
      <c r="AZ3181" t="s">
        <v>86</v>
      </c>
      <c r="BA3181" t="s">
        <v>86</v>
      </c>
      <c r="BB3181" t="s">
        <v>86</v>
      </c>
      <c r="BC3181" t="s">
        <v>86</v>
      </c>
    </row>
    <row r="3182" spans="1:55" x14ac:dyDescent="0.3">
      <c r="A3182" t="s">
        <v>55</v>
      </c>
      <c r="B3182" t="s">
        <v>86</v>
      </c>
      <c r="C3182" t="s">
        <v>3071</v>
      </c>
      <c r="D3182">
        <v>22110428437</v>
      </c>
      <c r="E3182" t="s">
        <v>3084</v>
      </c>
      <c r="F3182" t="s">
        <v>58</v>
      </c>
      <c r="G3182" t="s">
        <v>89</v>
      </c>
      <c r="H3182" t="s">
        <v>86</v>
      </c>
      <c r="I3182" t="s">
        <v>86</v>
      </c>
      <c r="J3182" t="s">
        <v>86</v>
      </c>
      <c r="K3182" t="s">
        <v>86</v>
      </c>
      <c r="L3182" t="s">
        <v>86</v>
      </c>
      <c r="M3182" t="s">
        <v>86</v>
      </c>
      <c r="N3182" t="s">
        <v>86</v>
      </c>
      <c r="O3182" t="s">
        <v>86</v>
      </c>
      <c r="P3182" t="s">
        <v>86</v>
      </c>
      <c r="Q3182" t="s">
        <v>86</v>
      </c>
      <c r="R3182" t="s">
        <v>86</v>
      </c>
      <c r="S3182" t="s">
        <v>86</v>
      </c>
      <c r="T3182" t="s">
        <v>86</v>
      </c>
      <c r="U3182" t="s">
        <v>86</v>
      </c>
      <c r="V3182" t="s">
        <v>86</v>
      </c>
      <c r="W3182" t="s">
        <v>86</v>
      </c>
      <c r="X3182" t="s">
        <v>86</v>
      </c>
      <c r="Y3182" t="s">
        <v>86</v>
      </c>
      <c r="Z3182" t="s">
        <v>86</v>
      </c>
      <c r="AA3182" t="s">
        <v>86</v>
      </c>
      <c r="AB3182" t="s">
        <v>86</v>
      </c>
      <c r="AC3182" t="s">
        <v>86</v>
      </c>
      <c r="AD3182" t="s">
        <v>86</v>
      </c>
      <c r="AE3182" t="s">
        <v>86</v>
      </c>
      <c r="AF3182" t="s">
        <v>86</v>
      </c>
      <c r="AG3182" t="s">
        <v>86</v>
      </c>
      <c r="AH3182" t="s">
        <v>86</v>
      </c>
      <c r="AI3182" t="s">
        <v>86</v>
      </c>
      <c r="AJ3182" t="s">
        <v>86</v>
      </c>
      <c r="AK3182" t="s">
        <v>86</v>
      </c>
      <c r="AL3182" t="s">
        <v>86</v>
      </c>
      <c r="AM3182" t="s">
        <v>86</v>
      </c>
      <c r="AN3182" t="s">
        <v>86</v>
      </c>
      <c r="AO3182" t="s">
        <v>86</v>
      </c>
      <c r="AP3182" t="s">
        <v>86</v>
      </c>
      <c r="AQ3182" t="s">
        <v>86</v>
      </c>
      <c r="AR3182" t="s">
        <v>86</v>
      </c>
      <c r="AS3182" t="s">
        <v>86</v>
      </c>
      <c r="AT3182" t="s">
        <v>86</v>
      </c>
      <c r="AU3182" t="s">
        <v>86</v>
      </c>
      <c r="AV3182" t="s">
        <v>86</v>
      </c>
      <c r="AW3182" t="s">
        <v>86</v>
      </c>
      <c r="AX3182" t="s">
        <v>86</v>
      </c>
      <c r="AY3182" t="s">
        <v>86</v>
      </c>
      <c r="AZ3182" t="s">
        <v>86</v>
      </c>
      <c r="BA3182" t="s">
        <v>86</v>
      </c>
      <c r="BB3182" t="s">
        <v>86</v>
      </c>
      <c r="BC3182" t="s">
        <v>86</v>
      </c>
    </row>
    <row r="3183" spans="1:55" x14ac:dyDescent="0.3">
      <c r="A3183" t="s">
        <v>55</v>
      </c>
      <c r="B3183" t="s">
        <v>86</v>
      </c>
      <c r="C3183" t="s">
        <v>3071</v>
      </c>
      <c r="D3183">
        <v>22110428438</v>
      </c>
      <c r="E3183" t="s">
        <v>3085</v>
      </c>
      <c r="F3183" t="s">
        <v>58</v>
      </c>
      <c r="G3183" t="s">
        <v>89</v>
      </c>
      <c r="H3183" t="s">
        <v>86</v>
      </c>
      <c r="I3183" t="s">
        <v>86</v>
      </c>
      <c r="J3183" t="s">
        <v>86</v>
      </c>
      <c r="K3183" t="s">
        <v>86</v>
      </c>
      <c r="L3183" t="s">
        <v>86</v>
      </c>
      <c r="M3183" t="s">
        <v>86</v>
      </c>
      <c r="N3183" t="s">
        <v>86</v>
      </c>
      <c r="O3183" t="s">
        <v>86</v>
      </c>
      <c r="P3183" t="s">
        <v>86</v>
      </c>
      <c r="Q3183" t="s">
        <v>86</v>
      </c>
      <c r="R3183" t="s">
        <v>86</v>
      </c>
      <c r="S3183" t="s">
        <v>86</v>
      </c>
      <c r="T3183" t="s">
        <v>86</v>
      </c>
      <c r="U3183" t="s">
        <v>86</v>
      </c>
      <c r="V3183" t="s">
        <v>86</v>
      </c>
      <c r="W3183" t="s">
        <v>86</v>
      </c>
      <c r="X3183" t="s">
        <v>86</v>
      </c>
      <c r="Y3183" t="s">
        <v>86</v>
      </c>
      <c r="Z3183" t="s">
        <v>86</v>
      </c>
      <c r="AA3183" t="s">
        <v>86</v>
      </c>
      <c r="AB3183" t="s">
        <v>86</v>
      </c>
      <c r="AC3183" t="s">
        <v>86</v>
      </c>
      <c r="AD3183" t="s">
        <v>86</v>
      </c>
      <c r="AE3183" t="s">
        <v>86</v>
      </c>
      <c r="AF3183" t="s">
        <v>86</v>
      </c>
      <c r="AG3183" t="s">
        <v>86</v>
      </c>
      <c r="AH3183" t="s">
        <v>86</v>
      </c>
      <c r="AI3183" t="s">
        <v>86</v>
      </c>
      <c r="AJ3183" t="s">
        <v>86</v>
      </c>
      <c r="AK3183" t="s">
        <v>86</v>
      </c>
      <c r="AL3183" t="s">
        <v>86</v>
      </c>
      <c r="AM3183" t="s">
        <v>86</v>
      </c>
      <c r="AN3183" t="s">
        <v>86</v>
      </c>
      <c r="AO3183" t="s">
        <v>86</v>
      </c>
      <c r="AP3183" t="s">
        <v>86</v>
      </c>
      <c r="AQ3183" t="s">
        <v>86</v>
      </c>
      <c r="AR3183" t="s">
        <v>86</v>
      </c>
      <c r="AS3183" t="s">
        <v>86</v>
      </c>
      <c r="AT3183" t="s">
        <v>86</v>
      </c>
      <c r="AU3183" t="s">
        <v>86</v>
      </c>
      <c r="AV3183" t="s">
        <v>86</v>
      </c>
      <c r="AW3183" t="s">
        <v>86</v>
      </c>
      <c r="AX3183" t="s">
        <v>86</v>
      </c>
      <c r="AY3183" t="s">
        <v>86</v>
      </c>
      <c r="AZ3183" t="s">
        <v>86</v>
      </c>
      <c r="BA3183" t="s">
        <v>86</v>
      </c>
      <c r="BB3183" t="s">
        <v>86</v>
      </c>
      <c r="BC3183" t="s">
        <v>86</v>
      </c>
    </row>
    <row r="3184" spans="1:55" x14ac:dyDescent="0.3">
      <c r="A3184" t="s">
        <v>55</v>
      </c>
      <c r="B3184" t="s">
        <v>55</v>
      </c>
      <c r="C3184" t="s">
        <v>1447</v>
      </c>
      <c r="D3184">
        <v>22110428501</v>
      </c>
      <c r="E3184" t="s">
        <v>3086</v>
      </c>
      <c r="F3184" t="s">
        <v>58</v>
      </c>
      <c r="G3184" t="s">
        <v>59</v>
      </c>
      <c r="H3184">
        <v>1</v>
      </c>
      <c r="I3184" t="s">
        <v>60</v>
      </c>
      <c r="J3184" t="s">
        <v>61</v>
      </c>
      <c r="K3184" t="s">
        <v>3087</v>
      </c>
      <c r="L3184">
        <v>1</v>
      </c>
      <c r="N3184" t="s">
        <v>86</v>
      </c>
      <c r="O3184" t="s">
        <v>86</v>
      </c>
      <c r="P3184" t="s">
        <v>86</v>
      </c>
      <c r="Q3184" t="s">
        <v>86</v>
      </c>
      <c r="R3184" t="s">
        <v>86</v>
      </c>
      <c r="S3184" t="s">
        <v>86</v>
      </c>
      <c r="T3184" t="s">
        <v>86</v>
      </c>
      <c r="U3184" t="s">
        <v>86</v>
      </c>
      <c r="V3184">
        <v>4</v>
      </c>
      <c r="W3184">
        <v>0</v>
      </c>
      <c r="X3184">
        <v>2</v>
      </c>
      <c r="Y3184" t="s">
        <v>86</v>
      </c>
      <c r="Z3184" t="s">
        <v>86</v>
      </c>
      <c r="AA3184" t="s">
        <v>86</v>
      </c>
      <c r="AB3184" t="s">
        <v>86</v>
      </c>
      <c r="AC3184" t="s">
        <v>86</v>
      </c>
      <c r="AD3184" t="s">
        <v>86</v>
      </c>
      <c r="AE3184" t="s">
        <v>86</v>
      </c>
      <c r="AF3184" t="s">
        <v>86</v>
      </c>
      <c r="AG3184" t="s">
        <v>86</v>
      </c>
      <c r="AH3184" t="s">
        <v>86</v>
      </c>
      <c r="AI3184" t="s">
        <v>86</v>
      </c>
      <c r="AJ3184" t="s">
        <v>86</v>
      </c>
      <c r="AK3184" t="s">
        <v>86</v>
      </c>
      <c r="AL3184" t="s">
        <v>86</v>
      </c>
      <c r="AM3184" t="s">
        <v>86</v>
      </c>
      <c r="AN3184" t="s">
        <v>86</v>
      </c>
      <c r="AO3184" t="s">
        <v>86</v>
      </c>
      <c r="AP3184" t="s">
        <v>86</v>
      </c>
      <c r="AQ3184" t="s">
        <v>86</v>
      </c>
      <c r="AR3184" t="s">
        <v>86</v>
      </c>
      <c r="AS3184" t="s">
        <v>86</v>
      </c>
      <c r="AT3184" t="s">
        <v>86</v>
      </c>
      <c r="AU3184" t="s">
        <v>86</v>
      </c>
      <c r="AV3184" t="s">
        <v>86</v>
      </c>
      <c r="AW3184" t="s">
        <v>86</v>
      </c>
      <c r="AX3184" t="s">
        <v>86</v>
      </c>
      <c r="AY3184" t="s">
        <v>86</v>
      </c>
      <c r="AZ3184" t="s">
        <v>86</v>
      </c>
      <c r="BA3184" t="s">
        <v>86</v>
      </c>
      <c r="BB3184" t="s">
        <v>86</v>
      </c>
      <c r="BC3184" t="s">
        <v>86</v>
      </c>
    </row>
    <row r="3185" spans="1:55" x14ac:dyDescent="0.3">
      <c r="A3185" t="s">
        <v>55</v>
      </c>
      <c r="B3185" t="s">
        <v>86</v>
      </c>
      <c r="C3185" t="s">
        <v>3088</v>
      </c>
      <c r="D3185">
        <v>22110428503</v>
      </c>
      <c r="E3185" t="s">
        <v>3089</v>
      </c>
      <c r="F3185" t="s">
        <v>133</v>
      </c>
      <c r="G3185" t="s">
        <v>89</v>
      </c>
      <c r="H3185" t="s">
        <v>86</v>
      </c>
      <c r="I3185" t="s">
        <v>86</v>
      </c>
      <c r="J3185" t="s">
        <v>86</v>
      </c>
      <c r="K3185" t="s">
        <v>86</v>
      </c>
      <c r="L3185" t="s">
        <v>86</v>
      </c>
      <c r="M3185" t="s">
        <v>86</v>
      </c>
      <c r="N3185" t="s">
        <v>86</v>
      </c>
      <c r="O3185" t="s">
        <v>86</v>
      </c>
      <c r="P3185" t="s">
        <v>86</v>
      </c>
      <c r="Q3185" t="s">
        <v>86</v>
      </c>
      <c r="R3185" t="s">
        <v>86</v>
      </c>
      <c r="S3185" t="s">
        <v>86</v>
      </c>
      <c r="T3185" t="s">
        <v>86</v>
      </c>
      <c r="U3185" t="s">
        <v>86</v>
      </c>
      <c r="V3185" t="s">
        <v>86</v>
      </c>
      <c r="W3185" t="s">
        <v>86</v>
      </c>
      <c r="X3185" t="s">
        <v>86</v>
      </c>
      <c r="Y3185" t="s">
        <v>86</v>
      </c>
      <c r="Z3185" t="s">
        <v>86</v>
      </c>
      <c r="AA3185" t="s">
        <v>86</v>
      </c>
      <c r="AB3185" t="s">
        <v>86</v>
      </c>
      <c r="AC3185" t="s">
        <v>86</v>
      </c>
      <c r="AD3185" t="s">
        <v>86</v>
      </c>
      <c r="AE3185" t="s">
        <v>86</v>
      </c>
      <c r="AF3185" t="s">
        <v>86</v>
      </c>
      <c r="AG3185" t="s">
        <v>86</v>
      </c>
      <c r="AH3185" t="s">
        <v>86</v>
      </c>
      <c r="AI3185" t="s">
        <v>86</v>
      </c>
      <c r="AJ3185" t="s">
        <v>86</v>
      </c>
      <c r="AK3185" t="s">
        <v>86</v>
      </c>
      <c r="AL3185" t="s">
        <v>86</v>
      </c>
      <c r="AM3185" t="s">
        <v>86</v>
      </c>
      <c r="AN3185" t="s">
        <v>86</v>
      </c>
      <c r="AO3185" t="s">
        <v>86</v>
      </c>
      <c r="AP3185" t="s">
        <v>86</v>
      </c>
      <c r="AQ3185" t="s">
        <v>86</v>
      </c>
      <c r="AR3185" t="s">
        <v>86</v>
      </c>
      <c r="AS3185" t="s">
        <v>86</v>
      </c>
      <c r="AT3185" t="s">
        <v>86</v>
      </c>
      <c r="AU3185" t="s">
        <v>86</v>
      </c>
      <c r="AV3185" t="s">
        <v>86</v>
      </c>
      <c r="AW3185" t="s">
        <v>86</v>
      </c>
      <c r="AX3185" t="s">
        <v>86</v>
      </c>
      <c r="AY3185" t="s">
        <v>86</v>
      </c>
      <c r="AZ3185" t="s">
        <v>86</v>
      </c>
      <c r="BA3185" t="s">
        <v>86</v>
      </c>
      <c r="BB3185" t="s">
        <v>86</v>
      </c>
      <c r="BC3185" t="s">
        <v>86</v>
      </c>
    </row>
    <row r="3186" spans="1:55" x14ac:dyDescent="0.3">
      <c r="A3186" t="s">
        <v>55</v>
      </c>
      <c r="B3186" t="s">
        <v>86</v>
      </c>
      <c r="C3186" t="s">
        <v>3088</v>
      </c>
      <c r="D3186">
        <v>22110428504</v>
      </c>
      <c r="E3186" t="s">
        <v>3090</v>
      </c>
      <c r="F3186" t="s">
        <v>177</v>
      </c>
      <c r="G3186" t="s">
        <v>89</v>
      </c>
      <c r="H3186" t="s">
        <v>86</v>
      </c>
      <c r="I3186" t="s">
        <v>86</v>
      </c>
      <c r="J3186" t="s">
        <v>86</v>
      </c>
      <c r="K3186" t="s">
        <v>86</v>
      </c>
      <c r="L3186" t="s">
        <v>86</v>
      </c>
      <c r="M3186" t="s">
        <v>86</v>
      </c>
      <c r="N3186" t="s">
        <v>86</v>
      </c>
      <c r="O3186" t="s">
        <v>86</v>
      </c>
      <c r="P3186" t="s">
        <v>86</v>
      </c>
      <c r="Q3186" t="s">
        <v>86</v>
      </c>
      <c r="R3186" t="s">
        <v>86</v>
      </c>
      <c r="S3186" t="s">
        <v>86</v>
      </c>
      <c r="T3186" t="s">
        <v>86</v>
      </c>
      <c r="U3186" t="s">
        <v>86</v>
      </c>
      <c r="V3186" t="s">
        <v>86</v>
      </c>
      <c r="W3186" t="s">
        <v>86</v>
      </c>
      <c r="X3186" t="s">
        <v>86</v>
      </c>
      <c r="Y3186" t="s">
        <v>86</v>
      </c>
      <c r="Z3186" t="s">
        <v>86</v>
      </c>
      <c r="AA3186" t="s">
        <v>86</v>
      </c>
      <c r="AB3186" t="s">
        <v>86</v>
      </c>
      <c r="AC3186" t="s">
        <v>86</v>
      </c>
      <c r="AD3186" t="s">
        <v>86</v>
      </c>
      <c r="AE3186" t="s">
        <v>86</v>
      </c>
      <c r="AF3186" t="s">
        <v>86</v>
      </c>
      <c r="AG3186" t="s">
        <v>86</v>
      </c>
      <c r="AH3186" t="s">
        <v>86</v>
      </c>
      <c r="AI3186" t="s">
        <v>86</v>
      </c>
      <c r="AJ3186" t="s">
        <v>86</v>
      </c>
      <c r="AK3186" t="s">
        <v>86</v>
      </c>
      <c r="AL3186" t="s">
        <v>86</v>
      </c>
      <c r="AM3186" t="s">
        <v>86</v>
      </c>
      <c r="AN3186" t="s">
        <v>86</v>
      </c>
      <c r="AO3186" t="s">
        <v>86</v>
      </c>
      <c r="AP3186" t="s">
        <v>86</v>
      </c>
      <c r="AQ3186" t="s">
        <v>86</v>
      </c>
      <c r="AR3186" t="s">
        <v>86</v>
      </c>
      <c r="AS3186" t="s">
        <v>86</v>
      </c>
      <c r="AT3186" t="s">
        <v>86</v>
      </c>
      <c r="AU3186" t="s">
        <v>86</v>
      </c>
      <c r="AV3186" t="s">
        <v>86</v>
      </c>
      <c r="AW3186" t="s">
        <v>86</v>
      </c>
      <c r="AX3186" t="s">
        <v>86</v>
      </c>
      <c r="AY3186" t="s">
        <v>86</v>
      </c>
      <c r="AZ3186" t="s">
        <v>86</v>
      </c>
      <c r="BA3186" t="s">
        <v>86</v>
      </c>
      <c r="BB3186" t="s">
        <v>86</v>
      </c>
      <c r="BC3186" t="s">
        <v>86</v>
      </c>
    </row>
    <row r="3187" spans="1:55" x14ac:dyDescent="0.3">
      <c r="A3187" t="s">
        <v>55</v>
      </c>
      <c r="B3187" t="s">
        <v>86</v>
      </c>
      <c r="C3187" t="s">
        <v>3088</v>
      </c>
      <c r="D3187">
        <v>22110428509</v>
      </c>
      <c r="E3187" t="s">
        <v>3091</v>
      </c>
      <c r="F3187" t="s">
        <v>133</v>
      </c>
      <c r="G3187" t="s">
        <v>59</v>
      </c>
      <c r="H3187" t="s">
        <v>86</v>
      </c>
      <c r="I3187" t="s">
        <v>86</v>
      </c>
      <c r="J3187" t="s">
        <v>86</v>
      </c>
      <c r="K3187" t="s">
        <v>86</v>
      </c>
      <c r="L3187" t="s">
        <v>86</v>
      </c>
      <c r="M3187" t="s">
        <v>86</v>
      </c>
      <c r="N3187" t="s">
        <v>86</v>
      </c>
      <c r="O3187" t="s">
        <v>86</v>
      </c>
      <c r="P3187" t="s">
        <v>86</v>
      </c>
      <c r="Q3187" t="s">
        <v>86</v>
      </c>
      <c r="R3187" t="s">
        <v>86</v>
      </c>
      <c r="S3187" t="s">
        <v>86</v>
      </c>
      <c r="T3187" t="s">
        <v>86</v>
      </c>
      <c r="U3187" t="s">
        <v>86</v>
      </c>
      <c r="V3187" t="s">
        <v>86</v>
      </c>
      <c r="W3187" t="s">
        <v>86</v>
      </c>
      <c r="X3187" t="s">
        <v>86</v>
      </c>
      <c r="Y3187" t="s">
        <v>86</v>
      </c>
      <c r="Z3187" t="s">
        <v>86</v>
      </c>
      <c r="AA3187" t="s">
        <v>86</v>
      </c>
      <c r="AB3187" t="s">
        <v>86</v>
      </c>
      <c r="AC3187" t="s">
        <v>86</v>
      </c>
      <c r="AD3187" t="s">
        <v>86</v>
      </c>
      <c r="AE3187" t="s">
        <v>86</v>
      </c>
      <c r="AF3187" t="s">
        <v>86</v>
      </c>
      <c r="AG3187" t="s">
        <v>86</v>
      </c>
      <c r="AH3187" t="s">
        <v>86</v>
      </c>
      <c r="AI3187" t="s">
        <v>86</v>
      </c>
      <c r="AJ3187" t="s">
        <v>86</v>
      </c>
      <c r="AK3187" t="s">
        <v>86</v>
      </c>
      <c r="AL3187" t="s">
        <v>86</v>
      </c>
      <c r="AM3187" t="s">
        <v>86</v>
      </c>
      <c r="AN3187" t="s">
        <v>86</v>
      </c>
      <c r="AO3187" t="s">
        <v>86</v>
      </c>
      <c r="AP3187" t="s">
        <v>86</v>
      </c>
      <c r="AQ3187" t="s">
        <v>86</v>
      </c>
      <c r="AR3187" t="s">
        <v>86</v>
      </c>
      <c r="AS3187" t="s">
        <v>86</v>
      </c>
      <c r="AT3187" t="s">
        <v>86</v>
      </c>
      <c r="AU3187" t="s">
        <v>86</v>
      </c>
      <c r="AV3187" t="s">
        <v>86</v>
      </c>
      <c r="AW3187" t="s">
        <v>86</v>
      </c>
      <c r="AX3187" t="s">
        <v>86</v>
      </c>
      <c r="AY3187" t="s">
        <v>86</v>
      </c>
      <c r="AZ3187" t="s">
        <v>86</v>
      </c>
      <c r="BA3187" t="s">
        <v>86</v>
      </c>
      <c r="BB3187" t="s">
        <v>86</v>
      </c>
      <c r="BC3187" t="s">
        <v>86</v>
      </c>
    </row>
    <row r="3188" spans="1:55" x14ac:dyDescent="0.3">
      <c r="A3188" t="s">
        <v>55</v>
      </c>
      <c r="B3188" t="s">
        <v>86</v>
      </c>
      <c r="C3188" t="s">
        <v>3088</v>
      </c>
      <c r="D3188">
        <v>22110428510</v>
      </c>
      <c r="E3188" t="s">
        <v>3092</v>
      </c>
      <c r="F3188" t="s">
        <v>133</v>
      </c>
      <c r="G3188" t="s">
        <v>89</v>
      </c>
      <c r="H3188" t="s">
        <v>86</v>
      </c>
      <c r="I3188" t="s">
        <v>86</v>
      </c>
      <c r="J3188" t="s">
        <v>86</v>
      </c>
      <c r="K3188" t="s">
        <v>86</v>
      </c>
      <c r="L3188" t="s">
        <v>86</v>
      </c>
      <c r="M3188" t="s">
        <v>86</v>
      </c>
      <c r="N3188" t="s">
        <v>86</v>
      </c>
      <c r="O3188" t="s">
        <v>86</v>
      </c>
      <c r="P3188" t="s">
        <v>86</v>
      </c>
      <c r="Q3188" t="s">
        <v>86</v>
      </c>
      <c r="R3188" t="s">
        <v>86</v>
      </c>
      <c r="S3188" t="s">
        <v>86</v>
      </c>
      <c r="T3188" t="s">
        <v>86</v>
      </c>
      <c r="U3188" t="s">
        <v>86</v>
      </c>
      <c r="V3188" t="s">
        <v>86</v>
      </c>
      <c r="W3188" t="s">
        <v>86</v>
      </c>
      <c r="X3188" t="s">
        <v>86</v>
      </c>
      <c r="Y3188" t="s">
        <v>86</v>
      </c>
      <c r="Z3188" t="s">
        <v>86</v>
      </c>
      <c r="AA3188" t="s">
        <v>86</v>
      </c>
      <c r="AB3188" t="s">
        <v>86</v>
      </c>
      <c r="AC3188" t="s">
        <v>86</v>
      </c>
      <c r="AD3188" t="s">
        <v>86</v>
      </c>
      <c r="AE3188" t="s">
        <v>86</v>
      </c>
      <c r="AF3188" t="s">
        <v>86</v>
      </c>
      <c r="AG3188" t="s">
        <v>86</v>
      </c>
      <c r="AH3188" t="s">
        <v>86</v>
      </c>
      <c r="AI3188" t="s">
        <v>86</v>
      </c>
      <c r="AJ3188" t="s">
        <v>86</v>
      </c>
      <c r="AK3188" t="s">
        <v>86</v>
      </c>
      <c r="AL3188" t="s">
        <v>86</v>
      </c>
      <c r="AM3188" t="s">
        <v>86</v>
      </c>
      <c r="AN3188" t="s">
        <v>86</v>
      </c>
      <c r="AO3188" t="s">
        <v>86</v>
      </c>
      <c r="AP3188" t="s">
        <v>86</v>
      </c>
      <c r="AQ3188" t="s">
        <v>86</v>
      </c>
      <c r="AR3188" t="s">
        <v>86</v>
      </c>
      <c r="AS3188" t="s">
        <v>86</v>
      </c>
      <c r="AT3188" t="s">
        <v>86</v>
      </c>
      <c r="AU3188" t="s">
        <v>86</v>
      </c>
      <c r="AV3188" t="s">
        <v>86</v>
      </c>
      <c r="AW3188" t="s">
        <v>86</v>
      </c>
      <c r="AX3188" t="s">
        <v>86</v>
      </c>
      <c r="AY3188" t="s">
        <v>86</v>
      </c>
      <c r="AZ3188" t="s">
        <v>86</v>
      </c>
      <c r="BA3188" t="s">
        <v>86</v>
      </c>
      <c r="BB3188" t="s">
        <v>86</v>
      </c>
      <c r="BC3188" t="s">
        <v>86</v>
      </c>
    </row>
    <row r="3189" spans="1:55" x14ac:dyDescent="0.3">
      <c r="A3189" t="s">
        <v>55</v>
      </c>
      <c r="B3189" t="s">
        <v>86</v>
      </c>
      <c r="C3189" t="s">
        <v>3088</v>
      </c>
      <c r="D3189">
        <v>22110428512</v>
      </c>
      <c r="E3189" t="s">
        <v>3093</v>
      </c>
      <c r="F3189" t="s">
        <v>177</v>
      </c>
      <c r="G3189" t="s">
        <v>89</v>
      </c>
      <c r="H3189" t="s">
        <v>86</v>
      </c>
      <c r="I3189" t="s">
        <v>86</v>
      </c>
      <c r="J3189" t="s">
        <v>86</v>
      </c>
      <c r="K3189" t="s">
        <v>86</v>
      </c>
      <c r="L3189" t="s">
        <v>86</v>
      </c>
      <c r="M3189" t="s">
        <v>86</v>
      </c>
      <c r="N3189" t="s">
        <v>86</v>
      </c>
      <c r="O3189" t="s">
        <v>86</v>
      </c>
      <c r="P3189" t="s">
        <v>86</v>
      </c>
      <c r="Q3189" t="s">
        <v>86</v>
      </c>
      <c r="R3189" t="s">
        <v>86</v>
      </c>
      <c r="S3189" t="s">
        <v>86</v>
      </c>
      <c r="T3189" t="s">
        <v>86</v>
      </c>
      <c r="U3189" t="s">
        <v>86</v>
      </c>
      <c r="V3189" t="s">
        <v>86</v>
      </c>
      <c r="W3189" t="s">
        <v>86</v>
      </c>
      <c r="X3189" t="s">
        <v>86</v>
      </c>
      <c r="Y3189" t="s">
        <v>86</v>
      </c>
      <c r="Z3189" t="s">
        <v>86</v>
      </c>
      <c r="AA3189" t="s">
        <v>86</v>
      </c>
      <c r="AB3189" t="s">
        <v>86</v>
      </c>
      <c r="AC3189" t="s">
        <v>86</v>
      </c>
      <c r="AD3189" t="s">
        <v>86</v>
      </c>
      <c r="AE3189" t="s">
        <v>86</v>
      </c>
      <c r="AF3189" t="s">
        <v>86</v>
      </c>
      <c r="AG3189" t="s">
        <v>86</v>
      </c>
      <c r="AH3189" t="s">
        <v>86</v>
      </c>
      <c r="AI3189" t="s">
        <v>86</v>
      </c>
      <c r="AJ3189" t="s">
        <v>86</v>
      </c>
      <c r="AK3189" t="s">
        <v>86</v>
      </c>
      <c r="AL3189" t="s">
        <v>86</v>
      </c>
      <c r="AM3189" t="s">
        <v>86</v>
      </c>
      <c r="AN3189" t="s">
        <v>86</v>
      </c>
      <c r="AO3189" t="s">
        <v>86</v>
      </c>
      <c r="AP3189" t="s">
        <v>86</v>
      </c>
      <c r="AQ3189" t="s">
        <v>86</v>
      </c>
      <c r="AR3189" t="s">
        <v>86</v>
      </c>
      <c r="AS3189" t="s">
        <v>86</v>
      </c>
      <c r="AT3189" t="s">
        <v>86</v>
      </c>
      <c r="AU3189" t="s">
        <v>86</v>
      </c>
      <c r="AV3189" t="s">
        <v>86</v>
      </c>
      <c r="AW3189" t="s">
        <v>86</v>
      </c>
      <c r="AX3189" t="s">
        <v>86</v>
      </c>
      <c r="AY3189" t="s">
        <v>86</v>
      </c>
      <c r="AZ3189" t="s">
        <v>86</v>
      </c>
      <c r="BA3189" t="s">
        <v>86</v>
      </c>
      <c r="BB3189" t="s">
        <v>86</v>
      </c>
      <c r="BC3189" t="s">
        <v>86</v>
      </c>
    </row>
    <row r="3190" spans="1:55" x14ac:dyDescent="0.3">
      <c r="A3190" t="s">
        <v>55</v>
      </c>
      <c r="B3190" t="s">
        <v>86</v>
      </c>
      <c r="C3190" t="s">
        <v>3088</v>
      </c>
      <c r="D3190">
        <v>22110428513</v>
      </c>
      <c r="E3190" t="s">
        <v>3094</v>
      </c>
      <c r="F3190" t="s">
        <v>133</v>
      </c>
      <c r="G3190" t="s">
        <v>89</v>
      </c>
      <c r="H3190" t="s">
        <v>86</v>
      </c>
      <c r="I3190" t="s">
        <v>86</v>
      </c>
      <c r="J3190" t="s">
        <v>86</v>
      </c>
      <c r="K3190" t="s">
        <v>86</v>
      </c>
      <c r="L3190" t="s">
        <v>86</v>
      </c>
      <c r="M3190" t="s">
        <v>86</v>
      </c>
      <c r="N3190" t="s">
        <v>86</v>
      </c>
      <c r="O3190" t="s">
        <v>86</v>
      </c>
      <c r="P3190" t="s">
        <v>86</v>
      </c>
      <c r="Q3190" t="s">
        <v>86</v>
      </c>
      <c r="R3190" t="s">
        <v>86</v>
      </c>
      <c r="S3190" t="s">
        <v>86</v>
      </c>
      <c r="T3190" t="s">
        <v>86</v>
      </c>
      <c r="U3190" t="s">
        <v>86</v>
      </c>
      <c r="V3190" t="s">
        <v>86</v>
      </c>
      <c r="W3190" t="s">
        <v>86</v>
      </c>
      <c r="X3190" t="s">
        <v>86</v>
      </c>
      <c r="Y3190" t="s">
        <v>86</v>
      </c>
      <c r="Z3190" t="s">
        <v>86</v>
      </c>
      <c r="AA3190" t="s">
        <v>86</v>
      </c>
      <c r="AB3190" t="s">
        <v>86</v>
      </c>
      <c r="AC3190" t="s">
        <v>86</v>
      </c>
      <c r="AD3190" t="s">
        <v>86</v>
      </c>
      <c r="AE3190" t="s">
        <v>86</v>
      </c>
      <c r="AF3190" t="s">
        <v>86</v>
      </c>
      <c r="AG3190" t="s">
        <v>86</v>
      </c>
      <c r="AH3190" t="s">
        <v>86</v>
      </c>
      <c r="AI3190" t="s">
        <v>86</v>
      </c>
      <c r="AJ3190" t="s">
        <v>86</v>
      </c>
      <c r="AK3190" t="s">
        <v>86</v>
      </c>
      <c r="AL3190" t="s">
        <v>86</v>
      </c>
      <c r="AM3190" t="s">
        <v>86</v>
      </c>
      <c r="AN3190" t="s">
        <v>86</v>
      </c>
      <c r="AO3190" t="s">
        <v>86</v>
      </c>
      <c r="AP3190" t="s">
        <v>86</v>
      </c>
      <c r="AQ3190" t="s">
        <v>86</v>
      </c>
      <c r="AR3190" t="s">
        <v>86</v>
      </c>
      <c r="AS3190" t="s">
        <v>86</v>
      </c>
      <c r="AT3190" t="s">
        <v>86</v>
      </c>
      <c r="AU3190" t="s">
        <v>86</v>
      </c>
      <c r="AV3190" t="s">
        <v>86</v>
      </c>
      <c r="AW3190" t="s">
        <v>86</v>
      </c>
      <c r="AX3190" t="s">
        <v>86</v>
      </c>
      <c r="AY3190" t="s">
        <v>86</v>
      </c>
      <c r="AZ3190" t="s">
        <v>86</v>
      </c>
      <c r="BA3190" t="s">
        <v>86</v>
      </c>
      <c r="BB3190" t="s">
        <v>86</v>
      </c>
      <c r="BC3190" t="s">
        <v>86</v>
      </c>
    </row>
    <row r="3191" spans="1:55" x14ac:dyDescent="0.3">
      <c r="A3191" t="s">
        <v>55</v>
      </c>
      <c r="B3191" t="s">
        <v>86</v>
      </c>
      <c r="C3191" t="s">
        <v>3088</v>
      </c>
      <c r="D3191">
        <v>22110428514</v>
      </c>
      <c r="E3191" t="s">
        <v>3095</v>
      </c>
      <c r="F3191" t="s">
        <v>58</v>
      </c>
      <c r="G3191" t="s">
        <v>86</v>
      </c>
      <c r="H3191" t="s">
        <v>86</v>
      </c>
      <c r="I3191" t="s">
        <v>86</v>
      </c>
      <c r="J3191" t="s">
        <v>86</v>
      </c>
      <c r="K3191" t="s">
        <v>86</v>
      </c>
      <c r="L3191" t="s">
        <v>86</v>
      </c>
      <c r="M3191" t="s">
        <v>86</v>
      </c>
      <c r="N3191" t="s">
        <v>86</v>
      </c>
      <c r="O3191" t="s">
        <v>86</v>
      </c>
      <c r="P3191" t="s">
        <v>86</v>
      </c>
      <c r="Q3191" t="s">
        <v>86</v>
      </c>
      <c r="R3191" t="s">
        <v>86</v>
      </c>
      <c r="S3191" t="s">
        <v>86</v>
      </c>
      <c r="T3191" t="s">
        <v>86</v>
      </c>
      <c r="U3191" t="s">
        <v>86</v>
      </c>
      <c r="V3191" t="s">
        <v>86</v>
      </c>
      <c r="W3191" t="s">
        <v>86</v>
      </c>
      <c r="X3191" t="s">
        <v>86</v>
      </c>
      <c r="Y3191" t="s">
        <v>86</v>
      </c>
      <c r="Z3191" t="s">
        <v>86</v>
      </c>
      <c r="AA3191" t="s">
        <v>86</v>
      </c>
      <c r="AB3191" t="s">
        <v>86</v>
      </c>
      <c r="AC3191" t="s">
        <v>86</v>
      </c>
      <c r="AD3191" t="s">
        <v>86</v>
      </c>
      <c r="AE3191" t="s">
        <v>86</v>
      </c>
      <c r="AF3191" t="s">
        <v>86</v>
      </c>
      <c r="AG3191" t="s">
        <v>86</v>
      </c>
      <c r="AH3191" t="s">
        <v>86</v>
      </c>
      <c r="AI3191" t="s">
        <v>86</v>
      </c>
      <c r="AJ3191" t="s">
        <v>86</v>
      </c>
      <c r="AK3191" t="s">
        <v>86</v>
      </c>
      <c r="AL3191" t="s">
        <v>86</v>
      </c>
      <c r="AM3191" t="s">
        <v>86</v>
      </c>
      <c r="AN3191" t="s">
        <v>86</v>
      </c>
      <c r="AO3191" t="s">
        <v>86</v>
      </c>
      <c r="AP3191" t="s">
        <v>86</v>
      </c>
      <c r="AQ3191" t="s">
        <v>86</v>
      </c>
      <c r="AR3191" t="s">
        <v>86</v>
      </c>
      <c r="AS3191" t="s">
        <v>86</v>
      </c>
      <c r="AT3191" t="s">
        <v>86</v>
      </c>
      <c r="AU3191" t="s">
        <v>86</v>
      </c>
      <c r="AV3191" t="s">
        <v>86</v>
      </c>
      <c r="AW3191" t="s">
        <v>86</v>
      </c>
      <c r="AX3191" t="s">
        <v>86</v>
      </c>
      <c r="AY3191" t="s">
        <v>86</v>
      </c>
      <c r="AZ3191" t="s">
        <v>86</v>
      </c>
      <c r="BA3191" t="s">
        <v>86</v>
      </c>
      <c r="BB3191" t="s">
        <v>86</v>
      </c>
      <c r="BC3191" t="s">
        <v>86</v>
      </c>
    </row>
    <row r="3192" spans="1:55" x14ac:dyDescent="0.3">
      <c r="A3192" t="s">
        <v>55</v>
      </c>
      <c r="B3192" t="s">
        <v>86</v>
      </c>
      <c r="C3192" t="s">
        <v>3088</v>
      </c>
      <c r="D3192">
        <v>22110428515</v>
      </c>
      <c r="E3192" t="s">
        <v>3096</v>
      </c>
      <c r="F3192" t="s">
        <v>58</v>
      </c>
      <c r="G3192" t="s">
        <v>86</v>
      </c>
      <c r="H3192" t="s">
        <v>86</v>
      </c>
      <c r="I3192" t="s">
        <v>86</v>
      </c>
      <c r="J3192" t="s">
        <v>86</v>
      </c>
      <c r="K3192" t="s">
        <v>86</v>
      </c>
      <c r="L3192" t="s">
        <v>86</v>
      </c>
      <c r="M3192" t="s">
        <v>86</v>
      </c>
      <c r="N3192" t="s">
        <v>86</v>
      </c>
      <c r="O3192" t="s">
        <v>86</v>
      </c>
      <c r="P3192" t="s">
        <v>86</v>
      </c>
      <c r="Q3192" t="s">
        <v>86</v>
      </c>
      <c r="R3192" t="s">
        <v>86</v>
      </c>
      <c r="S3192" t="s">
        <v>86</v>
      </c>
      <c r="T3192" t="s">
        <v>86</v>
      </c>
      <c r="U3192" t="s">
        <v>86</v>
      </c>
      <c r="V3192" t="s">
        <v>86</v>
      </c>
      <c r="W3192" t="s">
        <v>86</v>
      </c>
      <c r="X3192" t="s">
        <v>86</v>
      </c>
      <c r="Y3192" t="s">
        <v>86</v>
      </c>
      <c r="Z3192" t="s">
        <v>86</v>
      </c>
      <c r="AA3192" t="s">
        <v>86</v>
      </c>
      <c r="AB3192" t="s">
        <v>86</v>
      </c>
      <c r="AC3192" t="s">
        <v>86</v>
      </c>
      <c r="AD3192" t="s">
        <v>86</v>
      </c>
      <c r="AE3192" t="s">
        <v>86</v>
      </c>
      <c r="AF3192" t="s">
        <v>86</v>
      </c>
      <c r="AG3192" t="s">
        <v>86</v>
      </c>
      <c r="AH3192" t="s">
        <v>86</v>
      </c>
      <c r="AI3192" t="s">
        <v>86</v>
      </c>
      <c r="AJ3192" t="s">
        <v>86</v>
      </c>
      <c r="AK3192" t="s">
        <v>86</v>
      </c>
      <c r="AL3192" t="s">
        <v>86</v>
      </c>
      <c r="AM3192" t="s">
        <v>86</v>
      </c>
      <c r="AN3192" t="s">
        <v>86</v>
      </c>
      <c r="AO3192" t="s">
        <v>86</v>
      </c>
      <c r="AP3192" t="s">
        <v>86</v>
      </c>
      <c r="AQ3192" t="s">
        <v>86</v>
      </c>
      <c r="AR3192" t="s">
        <v>86</v>
      </c>
      <c r="AS3192" t="s">
        <v>86</v>
      </c>
      <c r="AT3192" t="s">
        <v>86</v>
      </c>
      <c r="AU3192" t="s">
        <v>86</v>
      </c>
      <c r="AV3192" t="s">
        <v>86</v>
      </c>
      <c r="AW3192" t="s">
        <v>86</v>
      </c>
      <c r="AX3192" t="s">
        <v>86</v>
      </c>
      <c r="AY3192" t="s">
        <v>86</v>
      </c>
      <c r="AZ3192" t="s">
        <v>86</v>
      </c>
      <c r="BA3192" t="s">
        <v>86</v>
      </c>
      <c r="BB3192" t="s">
        <v>86</v>
      </c>
      <c r="BC3192" t="s">
        <v>86</v>
      </c>
    </row>
    <row r="3193" spans="1:55" x14ac:dyDescent="0.3">
      <c r="A3193" t="s">
        <v>55</v>
      </c>
      <c r="B3193" t="s">
        <v>55</v>
      </c>
      <c r="C3193" t="s">
        <v>1132</v>
      </c>
      <c r="D3193">
        <v>22110428602</v>
      </c>
      <c r="E3193" t="s">
        <v>3097</v>
      </c>
      <c r="F3193" t="s">
        <v>58</v>
      </c>
      <c r="G3193" t="s">
        <v>59</v>
      </c>
      <c r="H3193" t="s">
        <v>86</v>
      </c>
      <c r="I3193" t="s">
        <v>86</v>
      </c>
      <c r="J3193" t="s">
        <v>86</v>
      </c>
      <c r="K3193" t="s">
        <v>86</v>
      </c>
      <c r="L3193" t="s">
        <v>86</v>
      </c>
      <c r="M3193" t="s">
        <v>86</v>
      </c>
      <c r="N3193" t="s">
        <v>86</v>
      </c>
      <c r="O3193" t="s">
        <v>86</v>
      </c>
      <c r="P3193" t="s">
        <v>86</v>
      </c>
      <c r="Q3193" t="s">
        <v>86</v>
      </c>
      <c r="R3193" t="s">
        <v>86</v>
      </c>
      <c r="S3193" t="s">
        <v>86</v>
      </c>
      <c r="T3193" t="s">
        <v>86</v>
      </c>
      <c r="U3193" t="s">
        <v>86</v>
      </c>
      <c r="V3193" t="s">
        <v>86</v>
      </c>
      <c r="W3193" t="s">
        <v>86</v>
      </c>
      <c r="X3193" t="s">
        <v>86</v>
      </c>
      <c r="Y3193" t="s">
        <v>86</v>
      </c>
      <c r="Z3193" t="s">
        <v>86</v>
      </c>
      <c r="AA3193" t="s">
        <v>86</v>
      </c>
      <c r="AB3193" t="s">
        <v>86</v>
      </c>
      <c r="AC3193" t="s">
        <v>86</v>
      </c>
      <c r="AD3193" t="s">
        <v>86</v>
      </c>
      <c r="AE3193" t="s">
        <v>86</v>
      </c>
      <c r="AF3193" t="s">
        <v>86</v>
      </c>
      <c r="AG3193" t="s">
        <v>86</v>
      </c>
      <c r="AH3193" t="s">
        <v>86</v>
      </c>
      <c r="AI3193" t="s">
        <v>86</v>
      </c>
      <c r="AJ3193" t="s">
        <v>86</v>
      </c>
      <c r="AK3193" t="s">
        <v>86</v>
      </c>
      <c r="AL3193" t="s">
        <v>86</v>
      </c>
      <c r="AM3193" t="s">
        <v>86</v>
      </c>
      <c r="AN3193" t="s">
        <v>86</v>
      </c>
      <c r="AO3193" t="s">
        <v>86</v>
      </c>
      <c r="AP3193" t="s">
        <v>86</v>
      </c>
      <c r="AQ3193" t="s">
        <v>86</v>
      </c>
      <c r="AR3193" t="s">
        <v>86</v>
      </c>
      <c r="AS3193" t="s">
        <v>86</v>
      </c>
      <c r="AT3193" t="s">
        <v>86</v>
      </c>
      <c r="AU3193" t="s">
        <v>86</v>
      </c>
      <c r="AV3193" t="s">
        <v>86</v>
      </c>
      <c r="AW3193" t="s">
        <v>86</v>
      </c>
      <c r="AX3193" t="s">
        <v>86</v>
      </c>
      <c r="AY3193" t="s">
        <v>86</v>
      </c>
      <c r="AZ3193" t="s">
        <v>86</v>
      </c>
      <c r="BA3193" t="s">
        <v>86</v>
      </c>
      <c r="BB3193" t="s">
        <v>86</v>
      </c>
      <c r="BC3193" t="s">
        <v>86</v>
      </c>
    </row>
    <row r="3194" spans="1:55" x14ac:dyDescent="0.3">
      <c r="A3194" t="s">
        <v>55</v>
      </c>
      <c r="B3194" t="s">
        <v>86</v>
      </c>
      <c r="C3194" t="s">
        <v>3098</v>
      </c>
      <c r="D3194">
        <v>22110428607</v>
      </c>
      <c r="E3194" t="s">
        <v>3099</v>
      </c>
      <c r="F3194" t="s">
        <v>133</v>
      </c>
      <c r="G3194" t="s">
        <v>89</v>
      </c>
      <c r="H3194" t="s">
        <v>86</v>
      </c>
      <c r="I3194" t="s">
        <v>86</v>
      </c>
      <c r="J3194" t="s">
        <v>86</v>
      </c>
      <c r="K3194" t="s">
        <v>86</v>
      </c>
      <c r="L3194" t="s">
        <v>86</v>
      </c>
      <c r="M3194" t="s">
        <v>86</v>
      </c>
      <c r="N3194" t="s">
        <v>86</v>
      </c>
      <c r="O3194" t="s">
        <v>86</v>
      </c>
      <c r="P3194" t="s">
        <v>86</v>
      </c>
      <c r="Q3194" t="s">
        <v>86</v>
      </c>
      <c r="R3194" t="s">
        <v>86</v>
      </c>
      <c r="S3194" t="s">
        <v>86</v>
      </c>
      <c r="T3194" t="s">
        <v>86</v>
      </c>
      <c r="U3194" t="s">
        <v>86</v>
      </c>
      <c r="V3194" t="s">
        <v>86</v>
      </c>
      <c r="W3194" t="s">
        <v>86</v>
      </c>
      <c r="X3194" t="s">
        <v>86</v>
      </c>
      <c r="Y3194" t="s">
        <v>86</v>
      </c>
      <c r="Z3194" t="s">
        <v>86</v>
      </c>
      <c r="AA3194" t="s">
        <v>86</v>
      </c>
      <c r="AB3194" t="s">
        <v>86</v>
      </c>
      <c r="AC3194" t="s">
        <v>86</v>
      </c>
      <c r="AD3194" t="s">
        <v>86</v>
      </c>
      <c r="AE3194" t="s">
        <v>86</v>
      </c>
      <c r="AF3194" t="s">
        <v>86</v>
      </c>
      <c r="AG3194" t="s">
        <v>86</v>
      </c>
      <c r="AH3194" t="s">
        <v>86</v>
      </c>
      <c r="AI3194" t="s">
        <v>86</v>
      </c>
      <c r="AJ3194" t="s">
        <v>86</v>
      </c>
      <c r="AK3194" t="s">
        <v>86</v>
      </c>
      <c r="AL3194" t="s">
        <v>86</v>
      </c>
      <c r="AM3194" t="s">
        <v>86</v>
      </c>
      <c r="AN3194" t="s">
        <v>86</v>
      </c>
      <c r="AO3194" t="s">
        <v>86</v>
      </c>
      <c r="AP3194" t="s">
        <v>86</v>
      </c>
      <c r="AQ3194" t="s">
        <v>86</v>
      </c>
      <c r="AR3194" t="s">
        <v>86</v>
      </c>
      <c r="AS3194" t="s">
        <v>86</v>
      </c>
      <c r="AT3194" t="s">
        <v>86</v>
      </c>
      <c r="AU3194" t="s">
        <v>86</v>
      </c>
      <c r="AV3194" t="s">
        <v>86</v>
      </c>
      <c r="AW3194" t="s">
        <v>86</v>
      </c>
      <c r="AX3194" t="s">
        <v>86</v>
      </c>
      <c r="AY3194" t="s">
        <v>86</v>
      </c>
      <c r="AZ3194" t="s">
        <v>86</v>
      </c>
      <c r="BA3194" t="s">
        <v>86</v>
      </c>
      <c r="BB3194" t="s">
        <v>86</v>
      </c>
      <c r="BC3194" t="s">
        <v>86</v>
      </c>
    </row>
    <row r="3195" spans="1:55" x14ac:dyDescent="0.3">
      <c r="A3195" t="s">
        <v>55</v>
      </c>
      <c r="B3195" t="s">
        <v>86</v>
      </c>
      <c r="C3195" t="s">
        <v>3098</v>
      </c>
      <c r="D3195">
        <v>22110428616</v>
      </c>
      <c r="E3195" t="s">
        <v>3100</v>
      </c>
      <c r="F3195" t="s">
        <v>58</v>
      </c>
      <c r="G3195" t="s">
        <v>89</v>
      </c>
      <c r="H3195" t="s">
        <v>86</v>
      </c>
      <c r="I3195" t="s">
        <v>86</v>
      </c>
      <c r="J3195" t="s">
        <v>86</v>
      </c>
      <c r="K3195" t="s">
        <v>86</v>
      </c>
      <c r="L3195" t="s">
        <v>86</v>
      </c>
      <c r="M3195" t="s">
        <v>86</v>
      </c>
      <c r="N3195" t="s">
        <v>86</v>
      </c>
      <c r="O3195" t="s">
        <v>86</v>
      </c>
      <c r="P3195" t="s">
        <v>86</v>
      </c>
      <c r="Q3195" t="s">
        <v>86</v>
      </c>
      <c r="R3195" t="s">
        <v>86</v>
      </c>
      <c r="S3195" t="s">
        <v>86</v>
      </c>
      <c r="T3195" t="s">
        <v>86</v>
      </c>
      <c r="U3195" t="s">
        <v>86</v>
      </c>
      <c r="V3195" t="s">
        <v>86</v>
      </c>
      <c r="W3195" t="s">
        <v>86</v>
      </c>
      <c r="X3195" t="s">
        <v>86</v>
      </c>
      <c r="Y3195" t="s">
        <v>86</v>
      </c>
      <c r="Z3195" t="s">
        <v>86</v>
      </c>
      <c r="AA3195" t="s">
        <v>86</v>
      </c>
      <c r="AB3195" t="s">
        <v>86</v>
      </c>
      <c r="AC3195" t="s">
        <v>86</v>
      </c>
      <c r="AD3195" t="s">
        <v>86</v>
      </c>
      <c r="AE3195" t="s">
        <v>86</v>
      </c>
      <c r="AF3195" t="s">
        <v>86</v>
      </c>
      <c r="AG3195" t="s">
        <v>86</v>
      </c>
      <c r="AH3195" t="s">
        <v>86</v>
      </c>
      <c r="AI3195" t="s">
        <v>86</v>
      </c>
      <c r="AJ3195" t="s">
        <v>86</v>
      </c>
      <c r="AK3195" t="s">
        <v>86</v>
      </c>
      <c r="AL3195" t="s">
        <v>86</v>
      </c>
      <c r="AM3195" t="s">
        <v>86</v>
      </c>
      <c r="AN3195" t="s">
        <v>86</v>
      </c>
      <c r="AO3195" t="s">
        <v>86</v>
      </c>
      <c r="AP3195" t="s">
        <v>86</v>
      </c>
      <c r="AQ3195" t="s">
        <v>86</v>
      </c>
      <c r="AR3195" t="s">
        <v>86</v>
      </c>
      <c r="AS3195" t="s">
        <v>86</v>
      </c>
      <c r="AT3195" t="s">
        <v>86</v>
      </c>
      <c r="AU3195" t="s">
        <v>86</v>
      </c>
      <c r="AV3195" t="s">
        <v>86</v>
      </c>
      <c r="AW3195" t="s">
        <v>86</v>
      </c>
      <c r="AX3195" t="s">
        <v>86</v>
      </c>
      <c r="AY3195" t="s">
        <v>86</v>
      </c>
      <c r="AZ3195" t="s">
        <v>86</v>
      </c>
      <c r="BA3195" t="s">
        <v>86</v>
      </c>
      <c r="BB3195" t="s">
        <v>86</v>
      </c>
      <c r="BC3195" t="s">
        <v>86</v>
      </c>
    </row>
    <row r="3196" spans="1:55" x14ac:dyDescent="0.3">
      <c r="A3196" t="s">
        <v>55</v>
      </c>
      <c r="B3196" t="s">
        <v>86</v>
      </c>
      <c r="C3196" t="s">
        <v>3098</v>
      </c>
      <c r="D3196">
        <v>22110428617</v>
      </c>
      <c r="E3196" t="s">
        <v>3101</v>
      </c>
      <c r="F3196" t="s">
        <v>88</v>
      </c>
      <c r="G3196" t="s">
        <v>89</v>
      </c>
      <c r="H3196" t="s">
        <v>86</v>
      </c>
      <c r="I3196" t="s">
        <v>86</v>
      </c>
      <c r="J3196" t="s">
        <v>86</v>
      </c>
      <c r="K3196" t="s">
        <v>86</v>
      </c>
      <c r="L3196" t="s">
        <v>86</v>
      </c>
      <c r="M3196" t="s">
        <v>86</v>
      </c>
      <c r="N3196" t="s">
        <v>86</v>
      </c>
      <c r="O3196" t="s">
        <v>86</v>
      </c>
      <c r="P3196" t="s">
        <v>86</v>
      </c>
      <c r="Q3196" t="s">
        <v>86</v>
      </c>
      <c r="R3196" t="s">
        <v>86</v>
      </c>
      <c r="S3196" t="s">
        <v>86</v>
      </c>
      <c r="T3196" t="s">
        <v>86</v>
      </c>
      <c r="U3196" t="s">
        <v>86</v>
      </c>
      <c r="V3196" t="s">
        <v>86</v>
      </c>
      <c r="W3196" t="s">
        <v>86</v>
      </c>
      <c r="X3196" t="s">
        <v>86</v>
      </c>
      <c r="Y3196" t="s">
        <v>86</v>
      </c>
      <c r="Z3196" t="s">
        <v>86</v>
      </c>
      <c r="AA3196" t="s">
        <v>86</v>
      </c>
      <c r="AB3196" t="s">
        <v>86</v>
      </c>
      <c r="AC3196" t="s">
        <v>86</v>
      </c>
      <c r="AD3196" t="s">
        <v>86</v>
      </c>
      <c r="AE3196" t="s">
        <v>86</v>
      </c>
      <c r="AF3196" t="s">
        <v>86</v>
      </c>
      <c r="AG3196" t="s">
        <v>86</v>
      </c>
      <c r="AH3196" t="s">
        <v>86</v>
      </c>
      <c r="AI3196" t="s">
        <v>86</v>
      </c>
      <c r="AJ3196" t="s">
        <v>86</v>
      </c>
      <c r="AK3196" t="s">
        <v>86</v>
      </c>
      <c r="AL3196" t="s">
        <v>86</v>
      </c>
      <c r="AM3196" t="s">
        <v>86</v>
      </c>
      <c r="AN3196" t="s">
        <v>86</v>
      </c>
      <c r="AO3196" t="s">
        <v>86</v>
      </c>
      <c r="AP3196" t="s">
        <v>86</v>
      </c>
      <c r="AQ3196" t="s">
        <v>86</v>
      </c>
      <c r="AR3196" t="s">
        <v>86</v>
      </c>
      <c r="AS3196" t="s">
        <v>86</v>
      </c>
      <c r="AT3196" t="s">
        <v>86</v>
      </c>
      <c r="AU3196" t="s">
        <v>86</v>
      </c>
      <c r="AV3196" t="s">
        <v>86</v>
      </c>
      <c r="AW3196" t="s">
        <v>86</v>
      </c>
      <c r="AX3196" t="s">
        <v>86</v>
      </c>
      <c r="AY3196" t="s">
        <v>86</v>
      </c>
      <c r="AZ3196" t="s">
        <v>86</v>
      </c>
      <c r="BA3196" t="s">
        <v>86</v>
      </c>
      <c r="BB3196" t="s">
        <v>86</v>
      </c>
      <c r="BC3196" t="s">
        <v>86</v>
      </c>
    </row>
    <row r="3197" spans="1:55" x14ac:dyDescent="0.3">
      <c r="A3197" t="s">
        <v>55</v>
      </c>
      <c r="B3197" t="s">
        <v>86</v>
      </c>
      <c r="C3197" t="s">
        <v>3098</v>
      </c>
      <c r="D3197">
        <v>22110428618</v>
      </c>
      <c r="E3197" t="s">
        <v>3102</v>
      </c>
      <c r="F3197" t="s">
        <v>88</v>
      </c>
      <c r="G3197" t="s">
        <v>89</v>
      </c>
      <c r="H3197" t="s">
        <v>86</v>
      </c>
      <c r="I3197" t="s">
        <v>86</v>
      </c>
      <c r="J3197" t="s">
        <v>86</v>
      </c>
      <c r="K3197" t="s">
        <v>86</v>
      </c>
      <c r="L3197" t="s">
        <v>86</v>
      </c>
      <c r="M3197" t="s">
        <v>86</v>
      </c>
      <c r="N3197" t="s">
        <v>86</v>
      </c>
      <c r="O3197" t="s">
        <v>86</v>
      </c>
      <c r="P3197" t="s">
        <v>86</v>
      </c>
      <c r="Q3197" t="s">
        <v>86</v>
      </c>
      <c r="R3197" t="s">
        <v>86</v>
      </c>
      <c r="S3197" t="s">
        <v>86</v>
      </c>
      <c r="T3197" t="s">
        <v>86</v>
      </c>
      <c r="U3197" t="s">
        <v>86</v>
      </c>
      <c r="V3197" t="s">
        <v>86</v>
      </c>
      <c r="W3197" t="s">
        <v>86</v>
      </c>
      <c r="X3197" t="s">
        <v>86</v>
      </c>
      <c r="Y3197" t="s">
        <v>86</v>
      </c>
      <c r="Z3197" t="s">
        <v>86</v>
      </c>
      <c r="AA3197" t="s">
        <v>86</v>
      </c>
      <c r="AB3197" t="s">
        <v>86</v>
      </c>
      <c r="AC3197" t="s">
        <v>86</v>
      </c>
      <c r="AD3197" t="s">
        <v>86</v>
      </c>
      <c r="AE3197" t="s">
        <v>86</v>
      </c>
      <c r="AF3197" t="s">
        <v>86</v>
      </c>
      <c r="AG3197" t="s">
        <v>86</v>
      </c>
      <c r="AH3197" t="s">
        <v>86</v>
      </c>
      <c r="AI3197" t="s">
        <v>86</v>
      </c>
      <c r="AJ3197" t="s">
        <v>86</v>
      </c>
      <c r="AK3197" t="s">
        <v>86</v>
      </c>
      <c r="AL3197" t="s">
        <v>86</v>
      </c>
      <c r="AM3197" t="s">
        <v>86</v>
      </c>
      <c r="AN3197" t="s">
        <v>86</v>
      </c>
      <c r="AO3197" t="s">
        <v>86</v>
      </c>
      <c r="AP3197" t="s">
        <v>86</v>
      </c>
      <c r="AQ3197" t="s">
        <v>86</v>
      </c>
      <c r="AR3197" t="s">
        <v>86</v>
      </c>
      <c r="AS3197" t="s">
        <v>86</v>
      </c>
      <c r="AT3197" t="s">
        <v>86</v>
      </c>
      <c r="AU3197" t="s">
        <v>86</v>
      </c>
      <c r="AV3197" t="s">
        <v>86</v>
      </c>
      <c r="AW3197" t="s">
        <v>86</v>
      </c>
      <c r="AX3197" t="s">
        <v>86</v>
      </c>
      <c r="AY3197" t="s">
        <v>86</v>
      </c>
      <c r="AZ3197" t="s">
        <v>86</v>
      </c>
      <c r="BA3197" t="s">
        <v>86</v>
      </c>
      <c r="BB3197" t="s">
        <v>86</v>
      </c>
      <c r="BC3197" t="s">
        <v>86</v>
      </c>
    </row>
    <row r="3198" spans="1:55" x14ac:dyDescent="0.3">
      <c r="A3198" t="s">
        <v>55</v>
      </c>
      <c r="B3198" t="s">
        <v>86</v>
      </c>
      <c r="C3198" t="s">
        <v>3098</v>
      </c>
      <c r="D3198">
        <v>22110428619</v>
      </c>
      <c r="E3198" t="s">
        <v>3103</v>
      </c>
      <c r="F3198" t="s">
        <v>133</v>
      </c>
      <c r="G3198" t="s">
        <v>89</v>
      </c>
      <c r="H3198" t="s">
        <v>86</v>
      </c>
      <c r="I3198" t="s">
        <v>86</v>
      </c>
      <c r="J3198" t="s">
        <v>86</v>
      </c>
      <c r="K3198" t="s">
        <v>86</v>
      </c>
      <c r="L3198" t="s">
        <v>86</v>
      </c>
      <c r="M3198" t="s">
        <v>86</v>
      </c>
      <c r="N3198" t="s">
        <v>86</v>
      </c>
      <c r="O3198" t="s">
        <v>86</v>
      </c>
      <c r="P3198" t="s">
        <v>86</v>
      </c>
      <c r="Q3198" t="s">
        <v>86</v>
      </c>
      <c r="R3198" t="s">
        <v>86</v>
      </c>
      <c r="S3198" t="s">
        <v>86</v>
      </c>
      <c r="T3198" t="s">
        <v>86</v>
      </c>
      <c r="U3198" t="s">
        <v>86</v>
      </c>
      <c r="V3198" t="s">
        <v>86</v>
      </c>
      <c r="W3198" t="s">
        <v>86</v>
      </c>
      <c r="X3198" t="s">
        <v>86</v>
      </c>
      <c r="Y3198" t="s">
        <v>86</v>
      </c>
      <c r="Z3198" t="s">
        <v>86</v>
      </c>
      <c r="AA3198" t="s">
        <v>86</v>
      </c>
      <c r="AB3198" t="s">
        <v>86</v>
      </c>
      <c r="AC3198" t="s">
        <v>86</v>
      </c>
      <c r="AD3198" t="s">
        <v>86</v>
      </c>
      <c r="AE3198" t="s">
        <v>86</v>
      </c>
      <c r="AF3198" t="s">
        <v>86</v>
      </c>
      <c r="AG3198" t="s">
        <v>86</v>
      </c>
      <c r="AH3198" t="s">
        <v>86</v>
      </c>
      <c r="AI3198" t="s">
        <v>86</v>
      </c>
      <c r="AJ3198" t="s">
        <v>86</v>
      </c>
      <c r="AK3198" t="s">
        <v>86</v>
      </c>
      <c r="AL3198" t="s">
        <v>86</v>
      </c>
      <c r="AM3198" t="s">
        <v>86</v>
      </c>
      <c r="AN3198" t="s">
        <v>86</v>
      </c>
      <c r="AO3198" t="s">
        <v>86</v>
      </c>
      <c r="AP3198" t="s">
        <v>86</v>
      </c>
      <c r="AQ3198" t="s">
        <v>86</v>
      </c>
      <c r="AR3198" t="s">
        <v>86</v>
      </c>
      <c r="AS3198" t="s">
        <v>86</v>
      </c>
      <c r="AT3198" t="s">
        <v>86</v>
      </c>
      <c r="AU3198" t="s">
        <v>86</v>
      </c>
      <c r="AV3198" t="s">
        <v>86</v>
      </c>
      <c r="AW3198" t="s">
        <v>86</v>
      </c>
      <c r="AX3198" t="s">
        <v>86</v>
      </c>
      <c r="AY3198" t="s">
        <v>86</v>
      </c>
      <c r="AZ3198" t="s">
        <v>86</v>
      </c>
      <c r="BA3198" t="s">
        <v>86</v>
      </c>
      <c r="BB3198" t="s">
        <v>86</v>
      </c>
      <c r="BC3198" t="s">
        <v>86</v>
      </c>
    </row>
    <row r="3199" spans="1:55" x14ac:dyDescent="0.3">
      <c r="A3199" t="s">
        <v>55</v>
      </c>
      <c r="B3199" t="s">
        <v>86</v>
      </c>
      <c r="C3199" t="s">
        <v>3098</v>
      </c>
      <c r="D3199">
        <v>22110428620</v>
      </c>
      <c r="E3199" t="s">
        <v>3104</v>
      </c>
      <c r="F3199" t="s">
        <v>133</v>
      </c>
      <c r="G3199" t="s">
        <v>89</v>
      </c>
      <c r="H3199" t="s">
        <v>86</v>
      </c>
      <c r="I3199" t="s">
        <v>86</v>
      </c>
      <c r="J3199" t="s">
        <v>86</v>
      </c>
      <c r="K3199" t="s">
        <v>86</v>
      </c>
      <c r="L3199" t="s">
        <v>86</v>
      </c>
      <c r="M3199" t="s">
        <v>86</v>
      </c>
      <c r="N3199" t="s">
        <v>86</v>
      </c>
      <c r="O3199" t="s">
        <v>86</v>
      </c>
      <c r="P3199" t="s">
        <v>86</v>
      </c>
      <c r="Q3199" t="s">
        <v>86</v>
      </c>
      <c r="R3199" t="s">
        <v>86</v>
      </c>
      <c r="S3199" t="s">
        <v>86</v>
      </c>
      <c r="T3199" t="s">
        <v>86</v>
      </c>
      <c r="U3199" t="s">
        <v>86</v>
      </c>
      <c r="V3199" t="s">
        <v>86</v>
      </c>
      <c r="W3199" t="s">
        <v>86</v>
      </c>
      <c r="X3199" t="s">
        <v>86</v>
      </c>
      <c r="Y3199" t="s">
        <v>86</v>
      </c>
      <c r="Z3199" t="s">
        <v>86</v>
      </c>
      <c r="AA3199" t="s">
        <v>86</v>
      </c>
      <c r="AB3199" t="s">
        <v>86</v>
      </c>
      <c r="AC3199" t="s">
        <v>86</v>
      </c>
      <c r="AD3199" t="s">
        <v>86</v>
      </c>
      <c r="AE3199" t="s">
        <v>86</v>
      </c>
      <c r="AF3199" t="s">
        <v>86</v>
      </c>
      <c r="AG3199" t="s">
        <v>86</v>
      </c>
      <c r="AH3199" t="s">
        <v>86</v>
      </c>
      <c r="AI3199" t="s">
        <v>86</v>
      </c>
      <c r="AJ3199" t="s">
        <v>86</v>
      </c>
      <c r="AK3199" t="s">
        <v>86</v>
      </c>
      <c r="AL3199" t="s">
        <v>86</v>
      </c>
      <c r="AM3199" t="s">
        <v>86</v>
      </c>
      <c r="AN3199" t="s">
        <v>86</v>
      </c>
      <c r="AO3199" t="s">
        <v>86</v>
      </c>
      <c r="AP3199" t="s">
        <v>86</v>
      </c>
      <c r="AQ3199" t="s">
        <v>86</v>
      </c>
      <c r="AR3199" t="s">
        <v>86</v>
      </c>
      <c r="AS3199" t="s">
        <v>86</v>
      </c>
      <c r="AT3199" t="s">
        <v>86</v>
      </c>
      <c r="AU3199" t="s">
        <v>86</v>
      </c>
      <c r="AV3199" t="s">
        <v>86</v>
      </c>
      <c r="AW3199" t="s">
        <v>86</v>
      </c>
      <c r="AX3199" t="s">
        <v>86</v>
      </c>
      <c r="AY3199" t="s">
        <v>86</v>
      </c>
      <c r="AZ3199" t="s">
        <v>86</v>
      </c>
      <c r="BA3199" t="s">
        <v>86</v>
      </c>
      <c r="BB3199" t="s">
        <v>86</v>
      </c>
      <c r="BC3199" t="s">
        <v>86</v>
      </c>
    </row>
    <row r="3200" spans="1:55" x14ac:dyDescent="0.3">
      <c r="A3200" t="s">
        <v>55</v>
      </c>
      <c r="B3200" t="s">
        <v>86</v>
      </c>
      <c r="C3200" t="s">
        <v>3098</v>
      </c>
      <c r="D3200">
        <v>22110428621</v>
      </c>
      <c r="E3200" t="s">
        <v>3105</v>
      </c>
      <c r="F3200" t="s">
        <v>58</v>
      </c>
      <c r="G3200" t="s">
        <v>89</v>
      </c>
      <c r="H3200" t="s">
        <v>86</v>
      </c>
      <c r="I3200" t="s">
        <v>86</v>
      </c>
      <c r="J3200" t="s">
        <v>86</v>
      </c>
      <c r="K3200" t="s">
        <v>86</v>
      </c>
      <c r="L3200" t="s">
        <v>86</v>
      </c>
      <c r="M3200" t="s">
        <v>86</v>
      </c>
      <c r="N3200" t="s">
        <v>86</v>
      </c>
      <c r="O3200" t="s">
        <v>86</v>
      </c>
      <c r="P3200" t="s">
        <v>86</v>
      </c>
      <c r="Q3200" t="s">
        <v>86</v>
      </c>
      <c r="R3200" t="s">
        <v>86</v>
      </c>
      <c r="S3200" t="s">
        <v>86</v>
      </c>
      <c r="T3200" t="s">
        <v>86</v>
      </c>
      <c r="U3200" t="s">
        <v>86</v>
      </c>
      <c r="V3200" t="s">
        <v>86</v>
      </c>
      <c r="W3200" t="s">
        <v>86</v>
      </c>
      <c r="X3200" t="s">
        <v>86</v>
      </c>
      <c r="Y3200" t="s">
        <v>86</v>
      </c>
      <c r="Z3200" t="s">
        <v>86</v>
      </c>
      <c r="AA3200" t="s">
        <v>86</v>
      </c>
      <c r="AB3200" t="s">
        <v>86</v>
      </c>
      <c r="AC3200" t="s">
        <v>86</v>
      </c>
      <c r="AD3200" t="s">
        <v>86</v>
      </c>
      <c r="AE3200" t="s">
        <v>86</v>
      </c>
      <c r="AF3200" t="s">
        <v>86</v>
      </c>
      <c r="AG3200" t="s">
        <v>86</v>
      </c>
      <c r="AH3200" t="s">
        <v>86</v>
      </c>
      <c r="AI3200" t="s">
        <v>86</v>
      </c>
      <c r="AJ3200" t="s">
        <v>86</v>
      </c>
      <c r="AK3200" t="s">
        <v>86</v>
      </c>
      <c r="AL3200" t="s">
        <v>86</v>
      </c>
      <c r="AM3200" t="s">
        <v>86</v>
      </c>
      <c r="AN3200" t="s">
        <v>86</v>
      </c>
      <c r="AO3200" t="s">
        <v>86</v>
      </c>
      <c r="AP3200" t="s">
        <v>86</v>
      </c>
      <c r="AQ3200" t="s">
        <v>86</v>
      </c>
      <c r="AR3200" t="s">
        <v>86</v>
      </c>
      <c r="AS3200" t="s">
        <v>86</v>
      </c>
      <c r="AT3200" t="s">
        <v>86</v>
      </c>
      <c r="AU3200" t="s">
        <v>86</v>
      </c>
      <c r="AV3200" t="s">
        <v>86</v>
      </c>
      <c r="AW3200" t="s">
        <v>86</v>
      </c>
      <c r="AX3200" t="s">
        <v>86</v>
      </c>
      <c r="AY3200" t="s">
        <v>86</v>
      </c>
      <c r="AZ3200" t="s">
        <v>86</v>
      </c>
      <c r="BA3200" t="s">
        <v>86</v>
      </c>
      <c r="BB3200" t="s">
        <v>86</v>
      </c>
      <c r="BC3200" t="s">
        <v>86</v>
      </c>
    </row>
    <row r="3201" spans="1:55" x14ac:dyDescent="0.3">
      <c r="A3201" t="s">
        <v>55</v>
      </c>
      <c r="B3201" t="s">
        <v>86</v>
      </c>
      <c r="C3201" t="s">
        <v>3098</v>
      </c>
      <c r="D3201">
        <v>22110428622</v>
      </c>
      <c r="E3201" t="s">
        <v>3106</v>
      </c>
      <c r="F3201" t="s">
        <v>133</v>
      </c>
      <c r="G3201" t="s">
        <v>89</v>
      </c>
      <c r="H3201" t="s">
        <v>86</v>
      </c>
      <c r="I3201" t="s">
        <v>86</v>
      </c>
      <c r="J3201" t="s">
        <v>86</v>
      </c>
      <c r="K3201" t="s">
        <v>86</v>
      </c>
      <c r="L3201" t="s">
        <v>86</v>
      </c>
      <c r="M3201" t="s">
        <v>86</v>
      </c>
      <c r="N3201" t="s">
        <v>86</v>
      </c>
      <c r="O3201" t="s">
        <v>86</v>
      </c>
      <c r="P3201" t="s">
        <v>86</v>
      </c>
      <c r="Q3201" t="s">
        <v>86</v>
      </c>
      <c r="R3201" t="s">
        <v>86</v>
      </c>
      <c r="S3201" t="s">
        <v>86</v>
      </c>
      <c r="T3201" t="s">
        <v>86</v>
      </c>
      <c r="U3201" t="s">
        <v>86</v>
      </c>
      <c r="V3201" t="s">
        <v>86</v>
      </c>
      <c r="W3201" t="s">
        <v>86</v>
      </c>
      <c r="X3201" t="s">
        <v>86</v>
      </c>
      <c r="Y3201" t="s">
        <v>86</v>
      </c>
      <c r="Z3201" t="s">
        <v>86</v>
      </c>
      <c r="AA3201" t="s">
        <v>86</v>
      </c>
      <c r="AB3201" t="s">
        <v>86</v>
      </c>
      <c r="AC3201" t="s">
        <v>86</v>
      </c>
      <c r="AD3201" t="s">
        <v>86</v>
      </c>
      <c r="AE3201" t="s">
        <v>86</v>
      </c>
      <c r="AF3201" t="s">
        <v>86</v>
      </c>
      <c r="AG3201" t="s">
        <v>86</v>
      </c>
      <c r="AH3201" t="s">
        <v>86</v>
      </c>
      <c r="AI3201" t="s">
        <v>86</v>
      </c>
      <c r="AJ3201" t="s">
        <v>86</v>
      </c>
      <c r="AK3201" t="s">
        <v>86</v>
      </c>
      <c r="AL3201" t="s">
        <v>86</v>
      </c>
      <c r="AM3201" t="s">
        <v>86</v>
      </c>
      <c r="AN3201" t="s">
        <v>86</v>
      </c>
      <c r="AO3201" t="s">
        <v>86</v>
      </c>
      <c r="AP3201" t="s">
        <v>86</v>
      </c>
      <c r="AQ3201" t="s">
        <v>86</v>
      </c>
      <c r="AR3201" t="s">
        <v>86</v>
      </c>
      <c r="AS3201" t="s">
        <v>86</v>
      </c>
      <c r="AT3201" t="s">
        <v>86</v>
      </c>
      <c r="AU3201" t="s">
        <v>86</v>
      </c>
      <c r="AV3201" t="s">
        <v>86</v>
      </c>
      <c r="AW3201" t="s">
        <v>86</v>
      </c>
      <c r="AX3201" t="s">
        <v>86</v>
      </c>
      <c r="AY3201" t="s">
        <v>86</v>
      </c>
      <c r="AZ3201" t="s">
        <v>86</v>
      </c>
      <c r="BA3201" t="s">
        <v>86</v>
      </c>
      <c r="BB3201" t="s">
        <v>86</v>
      </c>
      <c r="BC3201" t="s">
        <v>86</v>
      </c>
    </row>
    <row r="3202" spans="1:55" x14ac:dyDescent="0.3">
      <c r="A3202" t="s">
        <v>55</v>
      </c>
      <c r="B3202" t="s">
        <v>86</v>
      </c>
      <c r="C3202" t="s">
        <v>3098</v>
      </c>
      <c r="D3202">
        <v>22110428623</v>
      </c>
      <c r="E3202" t="s">
        <v>3107</v>
      </c>
      <c r="F3202" t="s">
        <v>58</v>
      </c>
      <c r="G3202" t="s">
        <v>89</v>
      </c>
      <c r="H3202" t="s">
        <v>86</v>
      </c>
      <c r="I3202" t="s">
        <v>86</v>
      </c>
      <c r="J3202" t="s">
        <v>86</v>
      </c>
      <c r="K3202" t="s">
        <v>86</v>
      </c>
      <c r="L3202" t="s">
        <v>86</v>
      </c>
      <c r="M3202" t="s">
        <v>86</v>
      </c>
      <c r="N3202" t="s">
        <v>86</v>
      </c>
      <c r="O3202" t="s">
        <v>86</v>
      </c>
      <c r="P3202" t="s">
        <v>86</v>
      </c>
      <c r="Q3202" t="s">
        <v>86</v>
      </c>
      <c r="R3202" t="s">
        <v>86</v>
      </c>
      <c r="S3202" t="s">
        <v>86</v>
      </c>
      <c r="T3202" t="s">
        <v>86</v>
      </c>
      <c r="U3202" t="s">
        <v>86</v>
      </c>
      <c r="V3202" t="s">
        <v>86</v>
      </c>
      <c r="W3202" t="s">
        <v>86</v>
      </c>
      <c r="X3202" t="s">
        <v>86</v>
      </c>
      <c r="Y3202" t="s">
        <v>86</v>
      </c>
      <c r="Z3202" t="s">
        <v>86</v>
      </c>
      <c r="AA3202" t="s">
        <v>86</v>
      </c>
      <c r="AB3202" t="s">
        <v>86</v>
      </c>
      <c r="AC3202" t="s">
        <v>86</v>
      </c>
      <c r="AD3202" t="s">
        <v>86</v>
      </c>
      <c r="AE3202" t="s">
        <v>86</v>
      </c>
      <c r="AF3202" t="s">
        <v>86</v>
      </c>
      <c r="AG3202" t="s">
        <v>86</v>
      </c>
      <c r="AH3202" t="s">
        <v>86</v>
      </c>
      <c r="AI3202" t="s">
        <v>86</v>
      </c>
      <c r="AJ3202" t="s">
        <v>86</v>
      </c>
      <c r="AK3202" t="s">
        <v>86</v>
      </c>
      <c r="AL3202" t="s">
        <v>86</v>
      </c>
      <c r="AM3202" t="s">
        <v>86</v>
      </c>
      <c r="AN3202" t="s">
        <v>86</v>
      </c>
      <c r="AO3202" t="s">
        <v>86</v>
      </c>
      <c r="AP3202" t="s">
        <v>86</v>
      </c>
      <c r="AQ3202" t="s">
        <v>86</v>
      </c>
      <c r="AR3202" t="s">
        <v>86</v>
      </c>
      <c r="AS3202" t="s">
        <v>86</v>
      </c>
      <c r="AT3202" t="s">
        <v>86</v>
      </c>
      <c r="AU3202" t="s">
        <v>86</v>
      </c>
      <c r="AV3202" t="s">
        <v>86</v>
      </c>
      <c r="AW3202" t="s">
        <v>86</v>
      </c>
      <c r="AX3202" t="s">
        <v>86</v>
      </c>
      <c r="AY3202" t="s">
        <v>86</v>
      </c>
      <c r="AZ3202" t="s">
        <v>86</v>
      </c>
      <c r="BA3202" t="s">
        <v>86</v>
      </c>
      <c r="BB3202" t="s">
        <v>86</v>
      </c>
      <c r="BC3202" t="s">
        <v>86</v>
      </c>
    </row>
    <row r="3203" spans="1:55" x14ac:dyDescent="0.3">
      <c r="A3203" t="s">
        <v>55</v>
      </c>
      <c r="B3203" t="s">
        <v>55</v>
      </c>
      <c r="C3203" t="s">
        <v>809</v>
      </c>
      <c r="D3203">
        <v>22110428703</v>
      </c>
      <c r="E3203" t="s">
        <v>1877</v>
      </c>
      <c r="F3203" t="s">
        <v>58</v>
      </c>
      <c r="G3203" t="s">
        <v>59</v>
      </c>
      <c r="H3203">
        <v>1</v>
      </c>
      <c r="I3203" t="s">
        <v>112</v>
      </c>
      <c r="J3203" t="s">
        <v>61</v>
      </c>
      <c r="L3203">
        <v>1</v>
      </c>
      <c r="M3203" t="s">
        <v>1778</v>
      </c>
      <c r="N3203" t="s">
        <v>86</v>
      </c>
      <c r="O3203" t="s">
        <v>86</v>
      </c>
      <c r="P3203" t="s">
        <v>86</v>
      </c>
      <c r="Q3203" t="s">
        <v>86</v>
      </c>
      <c r="R3203" t="s">
        <v>86</v>
      </c>
      <c r="S3203" t="s">
        <v>86</v>
      </c>
      <c r="T3203" t="s">
        <v>86</v>
      </c>
      <c r="U3203" t="s">
        <v>86</v>
      </c>
      <c r="V3203">
        <v>4</v>
      </c>
      <c r="W3203">
        <v>0</v>
      </c>
      <c r="X3203">
        <v>1</v>
      </c>
      <c r="Y3203" t="s">
        <v>86</v>
      </c>
      <c r="Z3203" t="s">
        <v>86</v>
      </c>
      <c r="AA3203" t="s">
        <v>86</v>
      </c>
      <c r="AB3203" t="s">
        <v>86</v>
      </c>
      <c r="AC3203" t="s">
        <v>86</v>
      </c>
      <c r="AD3203" t="s">
        <v>86</v>
      </c>
      <c r="AE3203" t="s">
        <v>86</v>
      </c>
      <c r="AF3203" t="s">
        <v>86</v>
      </c>
      <c r="AG3203" t="s">
        <v>86</v>
      </c>
      <c r="AH3203" t="s">
        <v>86</v>
      </c>
      <c r="AI3203" t="s">
        <v>86</v>
      </c>
      <c r="AJ3203" t="s">
        <v>86</v>
      </c>
      <c r="AK3203" t="s">
        <v>86</v>
      </c>
      <c r="AL3203" t="s">
        <v>86</v>
      </c>
      <c r="AM3203" t="s">
        <v>86</v>
      </c>
      <c r="AN3203" t="s">
        <v>86</v>
      </c>
      <c r="AO3203" t="s">
        <v>86</v>
      </c>
      <c r="AP3203" t="s">
        <v>86</v>
      </c>
      <c r="AQ3203" t="s">
        <v>86</v>
      </c>
      <c r="AR3203" t="s">
        <v>86</v>
      </c>
      <c r="AS3203" t="s">
        <v>86</v>
      </c>
      <c r="AT3203" t="s">
        <v>86</v>
      </c>
      <c r="AU3203" t="s">
        <v>86</v>
      </c>
      <c r="AV3203" t="s">
        <v>86</v>
      </c>
      <c r="AW3203" t="s">
        <v>86</v>
      </c>
      <c r="AX3203" t="s">
        <v>86</v>
      </c>
      <c r="AY3203" t="s">
        <v>86</v>
      </c>
      <c r="AZ3203" t="s">
        <v>86</v>
      </c>
      <c r="BA3203" t="s">
        <v>86</v>
      </c>
      <c r="BB3203" t="s">
        <v>86</v>
      </c>
      <c r="BC3203" t="s">
        <v>86</v>
      </c>
    </row>
    <row r="3204" spans="1:55" x14ac:dyDescent="0.3">
      <c r="A3204" t="s">
        <v>55</v>
      </c>
      <c r="B3204" t="s">
        <v>55</v>
      </c>
      <c r="C3204" t="s">
        <v>809</v>
      </c>
      <c r="D3204">
        <v>22110428703</v>
      </c>
      <c r="E3204" t="s">
        <v>1877</v>
      </c>
      <c r="F3204" t="s">
        <v>58</v>
      </c>
      <c r="G3204" t="s">
        <v>59</v>
      </c>
      <c r="H3204">
        <v>2</v>
      </c>
      <c r="I3204" t="s">
        <v>112</v>
      </c>
      <c r="J3204" t="s">
        <v>61</v>
      </c>
      <c r="L3204">
        <v>1</v>
      </c>
      <c r="M3204" t="s">
        <v>1778</v>
      </c>
      <c r="N3204" t="s">
        <v>86</v>
      </c>
      <c r="O3204" t="s">
        <v>86</v>
      </c>
      <c r="P3204" t="s">
        <v>86</v>
      </c>
      <c r="Q3204" t="s">
        <v>86</v>
      </c>
      <c r="R3204" t="s">
        <v>86</v>
      </c>
      <c r="S3204" t="s">
        <v>86</v>
      </c>
      <c r="T3204" t="s">
        <v>86</v>
      </c>
      <c r="U3204" t="s">
        <v>86</v>
      </c>
      <c r="V3204">
        <v>4</v>
      </c>
      <c r="W3204">
        <v>0</v>
      </c>
      <c r="X3204">
        <v>1</v>
      </c>
      <c r="Y3204" t="s">
        <v>86</v>
      </c>
      <c r="Z3204" t="s">
        <v>86</v>
      </c>
      <c r="AA3204" t="s">
        <v>86</v>
      </c>
      <c r="AB3204" t="s">
        <v>86</v>
      </c>
      <c r="AC3204" t="s">
        <v>86</v>
      </c>
      <c r="AD3204" t="s">
        <v>86</v>
      </c>
      <c r="AE3204" t="s">
        <v>86</v>
      </c>
      <c r="AF3204" t="s">
        <v>86</v>
      </c>
      <c r="AG3204" t="s">
        <v>86</v>
      </c>
      <c r="AH3204" t="s">
        <v>86</v>
      </c>
      <c r="AI3204" t="s">
        <v>86</v>
      </c>
      <c r="AJ3204" t="s">
        <v>86</v>
      </c>
      <c r="AK3204" t="s">
        <v>86</v>
      </c>
      <c r="AL3204" t="s">
        <v>86</v>
      </c>
      <c r="AM3204" t="s">
        <v>86</v>
      </c>
      <c r="AN3204" t="s">
        <v>86</v>
      </c>
      <c r="AO3204" t="s">
        <v>86</v>
      </c>
      <c r="AP3204" t="s">
        <v>86</v>
      </c>
      <c r="AQ3204" t="s">
        <v>86</v>
      </c>
      <c r="AR3204" t="s">
        <v>86</v>
      </c>
      <c r="AS3204" t="s">
        <v>86</v>
      </c>
      <c r="AT3204" t="s">
        <v>86</v>
      </c>
      <c r="AU3204" t="s">
        <v>86</v>
      </c>
      <c r="AV3204" t="s">
        <v>86</v>
      </c>
      <c r="AW3204" t="s">
        <v>86</v>
      </c>
      <c r="AX3204" t="s">
        <v>86</v>
      </c>
      <c r="AY3204" t="s">
        <v>86</v>
      </c>
      <c r="AZ3204" t="s">
        <v>86</v>
      </c>
      <c r="BA3204" t="s">
        <v>86</v>
      </c>
      <c r="BB3204" t="s">
        <v>86</v>
      </c>
      <c r="BC3204" t="s">
        <v>86</v>
      </c>
    </row>
    <row r="3205" spans="1:55" x14ac:dyDescent="0.3">
      <c r="A3205" t="s">
        <v>55</v>
      </c>
      <c r="B3205" t="s">
        <v>55</v>
      </c>
      <c r="C3205" t="s">
        <v>809</v>
      </c>
      <c r="D3205">
        <v>22110428703</v>
      </c>
      <c r="E3205" t="s">
        <v>1877</v>
      </c>
      <c r="F3205" t="s">
        <v>58</v>
      </c>
      <c r="G3205" t="s">
        <v>59</v>
      </c>
      <c r="H3205">
        <v>3</v>
      </c>
      <c r="I3205" t="s">
        <v>77</v>
      </c>
      <c r="J3205" t="s">
        <v>78</v>
      </c>
      <c r="L3205">
        <v>1</v>
      </c>
      <c r="M3205" t="s">
        <v>1778</v>
      </c>
      <c r="N3205">
        <v>1</v>
      </c>
      <c r="O3205" t="s">
        <v>75</v>
      </c>
      <c r="R3205">
        <v>0</v>
      </c>
      <c r="S3205">
        <v>0</v>
      </c>
      <c r="T3205" t="s">
        <v>4954</v>
      </c>
      <c r="U3205" t="s">
        <v>3108</v>
      </c>
      <c r="V3205">
        <v>4</v>
      </c>
      <c r="W3205">
        <v>0</v>
      </c>
      <c r="X3205">
        <v>1</v>
      </c>
      <c r="Y3205" t="s">
        <v>76</v>
      </c>
      <c r="Z3205" t="s">
        <v>76</v>
      </c>
      <c r="AB3205" t="s">
        <v>76</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t="s">
        <v>66</v>
      </c>
      <c r="BB3205" t="s">
        <v>66</v>
      </c>
      <c r="BC3205" t="s">
        <v>67</v>
      </c>
    </row>
    <row r="3206" spans="1:55" x14ac:dyDescent="0.3">
      <c r="A3206" t="s">
        <v>55</v>
      </c>
      <c r="B3206" t="s">
        <v>55</v>
      </c>
      <c r="C3206" t="s">
        <v>809</v>
      </c>
      <c r="D3206">
        <v>22110428703</v>
      </c>
      <c r="E3206" t="s">
        <v>1877</v>
      </c>
      <c r="F3206" t="s">
        <v>58</v>
      </c>
      <c r="G3206" t="s">
        <v>59</v>
      </c>
      <c r="H3206">
        <v>4</v>
      </c>
      <c r="I3206" t="s">
        <v>60</v>
      </c>
      <c r="J3206" t="s">
        <v>61</v>
      </c>
      <c r="K3206" t="s">
        <v>1878</v>
      </c>
      <c r="L3206">
        <v>1</v>
      </c>
      <c r="M3206" t="s">
        <v>1778</v>
      </c>
      <c r="N3206">
        <v>2</v>
      </c>
      <c r="O3206" t="s">
        <v>179</v>
      </c>
      <c r="R3206">
        <v>0</v>
      </c>
      <c r="S3206">
        <v>0</v>
      </c>
      <c r="T3206" t="s">
        <v>63</v>
      </c>
      <c r="U3206" t="s">
        <v>3109</v>
      </c>
      <c r="V3206">
        <v>2</v>
      </c>
      <c r="W3206">
        <v>0</v>
      </c>
      <c r="X3206">
        <v>1</v>
      </c>
      <c r="AD3206">
        <v>1</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1</v>
      </c>
      <c r="AX3206">
        <v>2</v>
      </c>
      <c r="AY3206">
        <v>0</v>
      </c>
      <c r="AZ3206">
        <v>0</v>
      </c>
      <c r="BA3206" t="s">
        <v>66</v>
      </c>
      <c r="BB3206" t="s">
        <v>66</v>
      </c>
      <c r="BC3206" t="s">
        <v>67</v>
      </c>
    </row>
    <row r="3207" spans="1:55" x14ac:dyDescent="0.3">
      <c r="A3207" t="s">
        <v>55</v>
      </c>
      <c r="B3207" t="s">
        <v>55</v>
      </c>
      <c r="C3207" t="s">
        <v>809</v>
      </c>
      <c r="D3207">
        <v>22110428705</v>
      </c>
      <c r="E3207" t="s">
        <v>3110</v>
      </c>
      <c r="F3207" t="s">
        <v>58</v>
      </c>
      <c r="G3207" t="s">
        <v>59</v>
      </c>
      <c r="H3207" t="s">
        <v>86</v>
      </c>
      <c r="I3207" t="s">
        <v>86</v>
      </c>
      <c r="J3207" t="s">
        <v>86</v>
      </c>
      <c r="K3207" t="s">
        <v>86</v>
      </c>
      <c r="L3207" t="s">
        <v>86</v>
      </c>
      <c r="M3207" t="s">
        <v>86</v>
      </c>
      <c r="N3207" t="s">
        <v>86</v>
      </c>
      <c r="O3207" t="s">
        <v>86</v>
      </c>
      <c r="P3207" t="s">
        <v>86</v>
      </c>
      <c r="Q3207" t="s">
        <v>86</v>
      </c>
      <c r="R3207" t="s">
        <v>86</v>
      </c>
      <c r="S3207" t="s">
        <v>86</v>
      </c>
      <c r="T3207" t="s">
        <v>86</v>
      </c>
      <c r="U3207" t="s">
        <v>86</v>
      </c>
      <c r="V3207" t="s">
        <v>86</v>
      </c>
      <c r="W3207" t="s">
        <v>86</v>
      </c>
      <c r="X3207" t="s">
        <v>86</v>
      </c>
      <c r="Y3207" t="s">
        <v>86</v>
      </c>
      <c r="Z3207" t="s">
        <v>86</v>
      </c>
      <c r="AA3207" t="s">
        <v>86</v>
      </c>
      <c r="AB3207" t="s">
        <v>86</v>
      </c>
      <c r="AC3207" t="s">
        <v>86</v>
      </c>
      <c r="AD3207" t="s">
        <v>86</v>
      </c>
      <c r="AE3207" t="s">
        <v>86</v>
      </c>
      <c r="AF3207" t="s">
        <v>86</v>
      </c>
      <c r="AG3207" t="s">
        <v>86</v>
      </c>
      <c r="AH3207" t="s">
        <v>86</v>
      </c>
      <c r="AI3207" t="s">
        <v>86</v>
      </c>
      <c r="AJ3207" t="s">
        <v>86</v>
      </c>
      <c r="AK3207" t="s">
        <v>86</v>
      </c>
      <c r="AL3207" t="s">
        <v>86</v>
      </c>
      <c r="AM3207" t="s">
        <v>86</v>
      </c>
      <c r="AN3207" t="s">
        <v>86</v>
      </c>
      <c r="AO3207" t="s">
        <v>86</v>
      </c>
      <c r="AP3207" t="s">
        <v>86</v>
      </c>
      <c r="AQ3207" t="s">
        <v>86</v>
      </c>
      <c r="AR3207" t="s">
        <v>86</v>
      </c>
      <c r="AS3207" t="s">
        <v>86</v>
      </c>
      <c r="AT3207" t="s">
        <v>86</v>
      </c>
      <c r="AU3207" t="s">
        <v>86</v>
      </c>
      <c r="AV3207" t="s">
        <v>86</v>
      </c>
      <c r="AW3207" t="s">
        <v>86</v>
      </c>
      <c r="AX3207" t="s">
        <v>86</v>
      </c>
      <c r="AY3207" t="s">
        <v>86</v>
      </c>
      <c r="AZ3207" t="s">
        <v>86</v>
      </c>
      <c r="BA3207" t="s">
        <v>86</v>
      </c>
      <c r="BB3207" t="s">
        <v>86</v>
      </c>
      <c r="BC3207" t="s">
        <v>86</v>
      </c>
    </row>
    <row r="3208" spans="1:55" x14ac:dyDescent="0.3">
      <c r="A3208" t="s">
        <v>55</v>
      </c>
      <c r="B3208" t="s">
        <v>86</v>
      </c>
      <c r="C3208" t="s">
        <v>3111</v>
      </c>
      <c r="D3208">
        <v>22110428706</v>
      </c>
      <c r="E3208" t="s">
        <v>3112</v>
      </c>
      <c r="F3208" t="s">
        <v>177</v>
      </c>
      <c r="G3208" t="s">
        <v>89</v>
      </c>
      <c r="H3208" t="s">
        <v>86</v>
      </c>
      <c r="I3208" t="s">
        <v>86</v>
      </c>
      <c r="J3208" t="s">
        <v>86</v>
      </c>
      <c r="K3208" t="s">
        <v>86</v>
      </c>
      <c r="L3208" t="s">
        <v>86</v>
      </c>
      <c r="M3208" t="s">
        <v>86</v>
      </c>
      <c r="N3208" t="s">
        <v>86</v>
      </c>
      <c r="O3208" t="s">
        <v>86</v>
      </c>
      <c r="P3208" t="s">
        <v>86</v>
      </c>
      <c r="Q3208" t="s">
        <v>86</v>
      </c>
      <c r="R3208" t="s">
        <v>86</v>
      </c>
      <c r="S3208" t="s">
        <v>86</v>
      </c>
      <c r="T3208" t="s">
        <v>86</v>
      </c>
      <c r="U3208" t="s">
        <v>86</v>
      </c>
      <c r="V3208" t="s">
        <v>86</v>
      </c>
      <c r="W3208" t="s">
        <v>86</v>
      </c>
      <c r="X3208" t="s">
        <v>86</v>
      </c>
      <c r="Y3208" t="s">
        <v>86</v>
      </c>
      <c r="Z3208" t="s">
        <v>86</v>
      </c>
      <c r="AA3208" t="s">
        <v>86</v>
      </c>
      <c r="AB3208" t="s">
        <v>86</v>
      </c>
      <c r="AC3208" t="s">
        <v>86</v>
      </c>
      <c r="AD3208" t="s">
        <v>86</v>
      </c>
      <c r="AE3208" t="s">
        <v>86</v>
      </c>
      <c r="AF3208" t="s">
        <v>86</v>
      </c>
      <c r="AG3208" t="s">
        <v>86</v>
      </c>
      <c r="AH3208" t="s">
        <v>86</v>
      </c>
      <c r="AI3208" t="s">
        <v>86</v>
      </c>
      <c r="AJ3208" t="s">
        <v>86</v>
      </c>
      <c r="AK3208" t="s">
        <v>86</v>
      </c>
      <c r="AL3208" t="s">
        <v>86</v>
      </c>
      <c r="AM3208" t="s">
        <v>86</v>
      </c>
      <c r="AN3208" t="s">
        <v>86</v>
      </c>
      <c r="AO3208" t="s">
        <v>86</v>
      </c>
      <c r="AP3208" t="s">
        <v>86</v>
      </c>
      <c r="AQ3208" t="s">
        <v>86</v>
      </c>
      <c r="AR3208" t="s">
        <v>86</v>
      </c>
      <c r="AS3208" t="s">
        <v>86</v>
      </c>
      <c r="AT3208" t="s">
        <v>86</v>
      </c>
      <c r="AU3208" t="s">
        <v>86</v>
      </c>
      <c r="AV3208" t="s">
        <v>86</v>
      </c>
      <c r="AW3208" t="s">
        <v>86</v>
      </c>
      <c r="AX3208" t="s">
        <v>86</v>
      </c>
      <c r="AY3208" t="s">
        <v>86</v>
      </c>
      <c r="AZ3208" t="s">
        <v>86</v>
      </c>
      <c r="BA3208" t="s">
        <v>86</v>
      </c>
      <c r="BB3208" t="s">
        <v>86</v>
      </c>
      <c r="BC3208" t="s">
        <v>86</v>
      </c>
    </row>
    <row r="3209" spans="1:55" x14ac:dyDescent="0.3">
      <c r="A3209" t="s">
        <v>55</v>
      </c>
      <c r="B3209" t="s">
        <v>86</v>
      </c>
      <c r="C3209" t="s">
        <v>3111</v>
      </c>
      <c r="D3209">
        <v>22110428708</v>
      </c>
      <c r="E3209" t="s">
        <v>3113</v>
      </c>
      <c r="F3209" t="s">
        <v>177</v>
      </c>
      <c r="G3209" t="s">
        <v>89</v>
      </c>
      <c r="H3209" t="s">
        <v>86</v>
      </c>
      <c r="I3209" t="s">
        <v>86</v>
      </c>
      <c r="J3209" t="s">
        <v>86</v>
      </c>
      <c r="K3209" t="s">
        <v>86</v>
      </c>
      <c r="L3209" t="s">
        <v>86</v>
      </c>
      <c r="M3209" t="s">
        <v>86</v>
      </c>
      <c r="N3209" t="s">
        <v>86</v>
      </c>
      <c r="O3209" t="s">
        <v>86</v>
      </c>
      <c r="P3209" t="s">
        <v>86</v>
      </c>
      <c r="Q3209" t="s">
        <v>86</v>
      </c>
      <c r="R3209" t="s">
        <v>86</v>
      </c>
      <c r="S3209" t="s">
        <v>86</v>
      </c>
      <c r="T3209" t="s">
        <v>86</v>
      </c>
      <c r="U3209" t="s">
        <v>86</v>
      </c>
      <c r="V3209" t="s">
        <v>86</v>
      </c>
      <c r="W3209" t="s">
        <v>86</v>
      </c>
      <c r="X3209" t="s">
        <v>86</v>
      </c>
      <c r="Y3209" t="s">
        <v>86</v>
      </c>
      <c r="Z3209" t="s">
        <v>86</v>
      </c>
      <c r="AA3209" t="s">
        <v>86</v>
      </c>
      <c r="AB3209" t="s">
        <v>86</v>
      </c>
      <c r="AC3209" t="s">
        <v>86</v>
      </c>
      <c r="AD3209" t="s">
        <v>86</v>
      </c>
      <c r="AE3209" t="s">
        <v>86</v>
      </c>
      <c r="AF3209" t="s">
        <v>86</v>
      </c>
      <c r="AG3209" t="s">
        <v>86</v>
      </c>
      <c r="AH3209" t="s">
        <v>86</v>
      </c>
      <c r="AI3209" t="s">
        <v>86</v>
      </c>
      <c r="AJ3209" t="s">
        <v>86</v>
      </c>
      <c r="AK3209" t="s">
        <v>86</v>
      </c>
      <c r="AL3209" t="s">
        <v>86</v>
      </c>
      <c r="AM3209" t="s">
        <v>86</v>
      </c>
      <c r="AN3209" t="s">
        <v>86</v>
      </c>
      <c r="AO3209" t="s">
        <v>86</v>
      </c>
      <c r="AP3209" t="s">
        <v>86</v>
      </c>
      <c r="AQ3209" t="s">
        <v>86</v>
      </c>
      <c r="AR3209" t="s">
        <v>86</v>
      </c>
      <c r="AS3209" t="s">
        <v>86</v>
      </c>
      <c r="AT3209" t="s">
        <v>86</v>
      </c>
      <c r="AU3209" t="s">
        <v>86</v>
      </c>
      <c r="AV3209" t="s">
        <v>86</v>
      </c>
      <c r="AW3209" t="s">
        <v>86</v>
      </c>
      <c r="AX3209" t="s">
        <v>86</v>
      </c>
      <c r="AY3209" t="s">
        <v>86</v>
      </c>
      <c r="AZ3209" t="s">
        <v>86</v>
      </c>
      <c r="BA3209" t="s">
        <v>86</v>
      </c>
      <c r="BB3209" t="s">
        <v>86</v>
      </c>
      <c r="BC3209" t="s">
        <v>86</v>
      </c>
    </row>
    <row r="3210" spans="1:55" x14ac:dyDescent="0.3">
      <c r="A3210" t="s">
        <v>55</v>
      </c>
      <c r="B3210" t="s">
        <v>86</v>
      </c>
      <c r="C3210" t="s">
        <v>3111</v>
      </c>
      <c r="D3210">
        <v>22110428709</v>
      </c>
      <c r="E3210" t="s">
        <v>3114</v>
      </c>
      <c r="F3210" t="s">
        <v>88</v>
      </c>
      <c r="G3210" t="s">
        <v>89</v>
      </c>
      <c r="H3210" t="s">
        <v>86</v>
      </c>
      <c r="I3210" t="s">
        <v>86</v>
      </c>
      <c r="J3210" t="s">
        <v>86</v>
      </c>
      <c r="K3210" t="s">
        <v>86</v>
      </c>
      <c r="L3210" t="s">
        <v>86</v>
      </c>
      <c r="M3210" t="s">
        <v>86</v>
      </c>
      <c r="N3210" t="s">
        <v>86</v>
      </c>
      <c r="O3210" t="s">
        <v>86</v>
      </c>
      <c r="P3210" t="s">
        <v>86</v>
      </c>
      <c r="Q3210" t="s">
        <v>86</v>
      </c>
      <c r="R3210" t="s">
        <v>86</v>
      </c>
      <c r="S3210" t="s">
        <v>86</v>
      </c>
      <c r="T3210" t="s">
        <v>86</v>
      </c>
      <c r="U3210" t="s">
        <v>86</v>
      </c>
      <c r="V3210" t="s">
        <v>86</v>
      </c>
      <c r="W3210" t="s">
        <v>86</v>
      </c>
      <c r="X3210" t="s">
        <v>86</v>
      </c>
      <c r="Y3210" t="s">
        <v>86</v>
      </c>
      <c r="Z3210" t="s">
        <v>86</v>
      </c>
      <c r="AA3210" t="s">
        <v>86</v>
      </c>
      <c r="AB3210" t="s">
        <v>86</v>
      </c>
      <c r="AC3210" t="s">
        <v>86</v>
      </c>
      <c r="AD3210" t="s">
        <v>86</v>
      </c>
      <c r="AE3210" t="s">
        <v>86</v>
      </c>
      <c r="AF3210" t="s">
        <v>86</v>
      </c>
      <c r="AG3210" t="s">
        <v>86</v>
      </c>
      <c r="AH3210" t="s">
        <v>86</v>
      </c>
      <c r="AI3210" t="s">
        <v>86</v>
      </c>
      <c r="AJ3210" t="s">
        <v>86</v>
      </c>
      <c r="AK3210" t="s">
        <v>86</v>
      </c>
      <c r="AL3210" t="s">
        <v>86</v>
      </c>
      <c r="AM3210" t="s">
        <v>86</v>
      </c>
      <c r="AN3210" t="s">
        <v>86</v>
      </c>
      <c r="AO3210" t="s">
        <v>86</v>
      </c>
      <c r="AP3210" t="s">
        <v>86</v>
      </c>
      <c r="AQ3210" t="s">
        <v>86</v>
      </c>
      <c r="AR3210" t="s">
        <v>86</v>
      </c>
      <c r="AS3210" t="s">
        <v>86</v>
      </c>
      <c r="AT3210" t="s">
        <v>86</v>
      </c>
      <c r="AU3210" t="s">
        <v>86</v>
      </c>
      <c r="AV3210" t="s">
        <v>86</v>
      </c>
      <c r="AW3210" t="s">
        <v>86</v>
      </c>
      <c r="AX3210" t="s">
        <v>86</v>
      </c>
      <c r="AY3210" t="s">
        <v>86</v>
      </c>
      <c r="AZ3210" t="s">
        <v>86</v>
      </c>
      <c r="BA3210" t="s">
        <v>86</v>
      </c>
      <c r="BB3210" t="s">
        <v>86</v>
      </c>
      <c r="BC3210" t="s">
        <v>86</v>
      </c>
    </row>
    <row r="3211" spans="1:55" x14ac:dyDescent="0.3">
      <c r="A3211" t="s">
        <v>55</v>
      </c>
      <c r="B3211" t="s">
        <v>86</v>
      </c>
      <c r="C3211" t="s">
        <v>3111</v>
      </c>
      <c r="D3211">
        <v>22110428710</v>
      </c>
      <c r="E3211" t="s">
        <v>3115</v>
      </c>
      <c r="F3211" t="s">
        <v>133</v>
      </c>
      <c r="G3211" t="s">
        <v>89</v>
      </c>
      <c r="H3211" t="s">
        <v>86</v>
      </c>
      <c r="I3211" t="s">
        <v>86</v>
      </c>
      <c r="J3211" t="s">
        <v>86</v>
      </c>
      <c r="K3211" t="s">
        <v>86</v>
      </c>
      <c r="L3211" t="s">
        <v>86</v>
      </c>
      <c r="M3211" t="s">
        <v>86</v>
      </c>
      <c r="N3211" t="s">
        <v>86</v>
      </c>
      <c r="O3211" t="s">
        <v>86</v>
      </c>
      <c r="P3211" t="s">
        <v>86</v>
      </c>
      <c r="Q3211" t="s">
        <v>86</v>
      </c>
      <c r="R3211" t="s">
        <v>86</v>
      </c>
      <c r="S3211" t="s">
        <v>86</v>
      </c>
      <c r="T3211" t="s">
        <v>86</v>
      </c>
      <c r="U3211" t="s">
        <v>86</v>
      </c>
      <c r="V3211" t="s">
        <v>86</v>
      </c>
      <c r="W3211" t="s">
        <v>86</v>
      </c>
      <c r="X3211" t="s">
        <v>86</v>
      </c>
      <c r="Y3211" t="s">
        <v>86</v>
      </c>
      <c r="Z3211" t="s">
        <v>86</v>
      </c>
      <c r="AA3211" t="s">
        <v>86</v>
      </c>
      <c r="AB3211" t="s">
        <v>86</v>
      </c>
      <c r="AC3211" t="s">
        <v>86</v>
      </c>
      <c r="AD3211" t="s">
        <v>86</v>
      </c>
      <c r="AE3211" t="s">
        <v>86</v>
      </c>
      <c r="AF3211" t="s">
        <v>86</v>
      </c>
      <c r="AG3211" t="s">
        <v>86</v>
      </c>
      <c r="AH3211" t="s">
        <v>86</v>
      </c>
      <c r="AI3211" t="s">
        <v>86</v>
      </c>
      <c r="AJ3211" t="s">
        <v>86</v>
      </c>
      <c r="AK3211" t="s">
        <v>86</v>
      </c>
      <c r="AL3211" t="s">
        <v>86</v>
      </c>
      <c r="AM3211" t="s">
        <v>86</v>
      </c>
      <c r="AN3211" t="s">
        <v>86</v>
      </c>
      <c r="AO3211" t="s">
        <v>86</v>
      </c>
      <c r="AP3211" t="s">
        <v>86</v>
      </c>
      <c r="AQ3211" t="s">
        <v>86</v>
      </c>
      <c r="AR3211" t="s">
        <v>86</v>
      </c>
      <c r="AS3211" t="s">
        <v>86</v>
      </c>
      <c r="AT3211" t="s">
        <v>86</v>
      </c>
      <c r="AU3211" t="s">
        <v>86</v>
      </c>
      <c r="AV3211" t="s">
        <v>86</v>
      </c>
      <c r="AW3211" t="s">
        <v>86</v>
      </c>
      <c r="AX3211" t="s">
        <v>86</v>
      </c>
      <c r="AY3211" t="s">
        <v>86</v>
      </c>
      <c r="AZ3211" t="s">
        <v>86</v>
      </c>
      <c r="BA3211" t="s">
        <v>86</v>
      </c>
      <c r="BB3211" t="s">
        <v>86</v>
      </c>
      <c r="BC3211" t="s">
        <v>86</v>
      </c>
    </row>
    <row r="3212" spans="1:55" x14ac:dyDescent="0.3">
      <c r="A3212" t="s">
        <v>55</v>
      </c>
      <c r="B3212" t="s">
        <v>55</v>
      </c>
      <c r="C3212" t="s">
        <v>946</v>
      </c>
      <c r="D3212">
        <v>22110429102</v>
      </c>
      <c r="E3212" t="s">
        <v>1396</v>
      </c>
      <c r="F3212" t="s">
        <v>58</v>
      </c>
      <c r="G3212" t="s">
        <v>59</v>
      </c>
      <c r="H3212">
        <v>3</v>
      </c>
      <c r="J3212" t="s">
        <v>110</v>
      </c>
      <c r="K3212" t="s">
        <v>3116</v>
      </c>
      <c r="L3212" t="s">
        <v>86</v>
      </c>
      <c r="M3212" t="s">
        <v>86</v>
      </c>
      <c r="N3212" t="s">
        <v>86</v>
      </c>
      <c r="O3212" t="s">
        <v>86</v>
      </c>
      <c r="P3212" t="s">
        <v>86</v>
      </c>
      <c r="Q3212" t="s">
        <v>86</v>
      </c>
      <c r="R3212" t="s">
        <v>86</v>
      </c>
      <c r="S3212" t="s">
        <v>86</v>
      </c>
      <c r="T3212" t="s">
        <v>86</v>
      </c>
      <c r="U3212" t="s">
        <v>86</v>
      </c>
      <c r="V3212" t="s">
        <v>86</v>
      </c>
      <c r="W3212" t="s">
        <v>86</v>
      </c>
      <c r="X3212" t="s">
        <v>86</v>
      </c>
      <c r="Y3212" t="s">
        <v>86</v>
      </c>
      <c r="Z3212" t="s">
        <v>86</v>
      </c>
      <c r="AA3212" t="s">
        <v>86</v>
      </c>
      <c r="AB3212" t="s">
        <v>86</v>
      </c>
      <c r="AC3212" t="s">
        <v>86</v>
      </c>
      <c r="AD3212" t="s">
        <v>86</v>
      </c>
      <c r="AE3212" t="s">
        <v>86</v>
      </c>
      <c r="AF3212" t="s">
        <v>86</v>
      </c>
      <c r="AG3212" t="s">
        <v>86</v>
      </c>
      <c r="AH3212" t="s">
        <v>86</v>
      </c>
      <c r="AI3212" t="s">
        <v>86</v>
      </c>
      <c r="AJ3212" t="s">
        <v>86</v>
      </c>
      <c r="AK3212" t="s">
        <v>86</v>
      </c>
      <c r="AL3212" t="s">
        <v>86</v>
      </c>
      <c r="AM3212" t="s">
        <v>86</v>
      </c>
      <c r="AN3212" t="s">
        <v>86</v>
      </c>
      <c r="AO3212" t="s">
        <v>86</v>
      </c>
      <c r="AP3212" t="s">
        <v>86</v>
      </c>
      <c r="AQ3212" t="s">
        <v>86</v>
      </c>
      <c r="AR3212" t="s">
        <v>86</v>
      </c>
      <c r="AS3212" t="s">
        <v>86</v>
      </c>
      <c r="AT3212" t="s">
        <v>86</v>
      </c>
      <c r="AU3212" t="s">
        <v>86</v>
      </c>
      <c r="AV3212" t="s">
        <v>86</v>
      </c>
      <c r="AW3212" t="s">
        <v>86</v>
      </c>
      <c r="AX3212" t="s">
        <v>86</v>
      </c>
      <c r="AY3212" t="s">
        <v>86</v>
      </c>
      <c r="AZ3212" t="s">
        <v>86</v>
      </c>
      <c r="BA3212" t="s">
        <v>86</v>
      </c>
      <c r="BB3212" t="s">
        <v>86</v>
      </c>
      <c r="BC3212" t="s">
        <v>86</v>
      </c>
    </row>
    <row r="3213" spans="1:55" x14ac:dyDescent="0.3">
      <c r="A3213" t="s">
        <v>55</v>
      </c>
      <c r="B3213" t="s">
        <v>55</v>
      </c>
      <c r="C3213" t="s">
        <v>946</v>
      </c>
      <c r="D3213">
        <v>22110429102</v>
      </c>
      <c r="E3213" t="s">
        <v>1396</v>
      </c>
      <c r="F3213" t="s">
        <v>58</v>
      </c>
      <c r="G3213" t="s">
        <v>59</v>
      </c>
      <c r="H3213">
        <v>4</v>
      </c>
      <c r="I3213" t="s">
        <v>112</v>
      </c>
      <c r="J3213" t="s">
        <v>61</v>
      </c>
      <c r="L3213">
        <v>1</v>
      </c>
      <c r="M3213" t="s">
        <v>86</v>
      </c>
      <c r="N3213" t="s">
        <v>86</v>
      </c>
      <c r="O3213" t="s">
        <v>86</v>
      </c>
      <c r="P3213" t="s">
        <v>86</v>
      </c>
      <c r="Q3213" t="s">
        <v>86</v>
      </c>
      <c r="R3213" t="s">
        <v>86</v>
      </c>
      <c r="S3213" t="s">
        <v>86</v>
      </c>
      <c r="T3213" t="s">
        <v>86</v>
      </c>
      <c r="U3213" t="s">
        <v>86</v>
      </c>
      <c r="V3213">
        <v>2</v>
      </c>
      <c r="W3213">
        <v>1</v>
      </c>
      <c r="X3213">
        <v>1</v>
      </c>
      <c r="Y3213" t="s">
        <v>86</v>
      </c>
      <c r="Z3213" t="s">
        <v>86</v>
      </c>
      <c r="AA3213" t="s">
        <v>86</v>
      </c>
      <c r="AB3213" t="s">
        <v>86</v>
      </c>
      <c r="AC3213" t="s">
        <v>86</v>
      </c>
      <c r="AD3213" t="s">
        <v>86</v>
      </c>
      <c r="AE3213" t="s">
        <v>86</v>
      </c>
      <c r="AF3213" t="s">
        <v>86</v>
      </c>
      <c r="AG3213" t="s">
        <v>86</v>
      </c>
      <c r="AH3213" t="s">
        <v>86</v>
      </c>
      <c r="AI3213" t="s">
        <v>86</v>
      </c>
      <c r="AJ3213" t="s">
        <v>86</v>
      </c>
      <c r="AK3213" t="s">
        <v>86</v>
      </c>
      <c r="AL3213" t="s">
        <v>86</v>
      </c>
      <c r="AM3213" t="s">
        <v>86</v>
      </c>
      <c r="AN3213" t="s">
        <v>86</v>
      </c>
      <c r="AO3213" t="s">
        <v>86</v>
      </c>
      <c r="AP3213" t="s">
        <v>86</v>
      </c>
      <c r="AQ3213" t="s">
        <v>86</v>
      </c>
      <c r="AR3213" t="s">
        <v>86</v>
      </c>
      <c r="AS3213" t="s">
        <v>86</v>
      </c>
      <c r="AT3213" t="s">
        <v>86</v>
      </c>
      <c r="AU3213" t="s">
        <v>86</v>
      </c>
      <c r="AV3213" t="s">
        <v>86</v>
      </c>
      <c r="AW3213" t="s">
        <v>86</v>
      </c>
      <c r="AX3213" t="s">
        <v>86</v>
      </c>
      <c r="AY3213" t="s">
        <v>86</v>
      </c>
      <c r="AZ3213" t="s">
        <v>86</v>
      </c>
      <c r="BA3213" t="s">
        <v>86</v>
      </c>
      <c r="BB3213" t="s">
        <v>86</v>
      </c>
      <c r="BC3213" t="s">
        <v>86</v>
      </c>
    </row>
    <row r="3214" spans="1:55" x14ac:dyDescent="0.3">
      <c r="A3214" t="s">
        <v>55</v>
      </c>
      <c r="B3214" t="s">
        <v>55</v>
      </c>
      <c r="C3214" t="s">
        <v>946</v>
      </c>
      <c r="D3214">
        <v>22110429102</v>
      </c>
      <c r="E3214" t="s">
        <v>1396</v>
      </c>
      <c r="F3214" t="s">
        <v>58</v>
      </c>
      <c r="G3214" t="s">
        <v>59</v>
      </c>
      <c r="H3214">
        <v>5</v>
      </c>
      <c r="I3214" t="s">
        <v>112</v>
      </c>
      <c r="J3214" t="s">
        <v>110</v>
      </c>
      <c r="K3214" t="s">
        <v>3117</v>
      </c>
      <c r="L3214" t="s">
        <v>86</v>
      </c>
      <c r="M3214" t="s">
        <v>86</v>
      </c>
      <c r="N3214" t="s">
        <v>86</v>
      </c>
      <c r="O3214" t="s">
        <v>86</v>
      </c>
      <c r="P3214" t="s">
        <v>86</v>
      </c>
      <c r="Q3214" t="s">
        <v>86</v>
      </c>
      <c r="R3214" t="s">
        <v>86</v>
      </c>
      <c r="S3214" t="s">
        <v>86</v>
      </c>
      <c r="T3214" t="s">
        <v>86</v>
      </c>
      <c r="U3214" t="s">
        <v>86</v>
      </c>
      <c r="V3214" t="s">
        <v>86</v>
      </c>
      <c r="W3214" t="s">
        <v>86</v>
      </c>
      <c r="X3214" t="s">
        <v>86</v>
      </c>
      <c r="Y3214" t="s">
        <v>86</v>
      </c>
      <c r="Z3214" t="s">
        <v>86</v>
      </c>
      <c r="AA3214" t="s">
        <v>86</v>
      </c>
      <c r="AB3214" t="s">
        <v>86</v>
      </c>
      <c r="AC3214" t="s">
        <v>86</v>
      </c>
      <c r="AD3214" t="s">
        <v>86</v>
      </c>
      <c r="AE3214" t="s">
        <v>86</v>
      </c>
      <c r="AF3214" t="s">
        <v>86</v>
      </c>
      <c r="AG3214" t="s">
        <v>86</v>
      </c>
      <c r="AH3214" t="s">
        <v>86</v>
      </c>
      <c r="AI3214" t="s">
        <v>86</v>
      </c>
      <c r="AJ3214" t="s">
        <v>86</v>
      </c>
      <c r="AK3214" t="s">
        <v>86</v>
      </c>
      <c r="AL3214" t="s">
        <v>86</v>
      </c>
      <c r="AM3214" t="s">
        <v>86</v>
      </c>
      <c r="AN3214" t="s">
        <v>86</v>
      </c>
      <c r="AO3214" t="s">
        <v>86</v>
      </c>
      <c r="AP3214" t="s">
        <v>86</v>
      </c>
      <c r="AQ3214" t="s">
        <v>86</v>
      </c>
      <c r="AR3214" t="s">
        <v>86</v>
      </c>
      <c r="AS3214" t="s">
        <v>86</v>
      </c>
      <c r="AT3214" t="s">
        <v>86</v>
      </c>
      <c r="AU3214" t="s">
        <v>86</v>
      </c>
      <c r="AV3214" t="s">
        <v>86</v>
      </c>
      <c r="AW3214" t="s">
        <v>86</v>
      </c>
      <c r="AX3214" t="s">
        <v>86</v>
      </c>
      <c r="AY3214" t="s">
        <v>86</v>
      </c>
      <c r="AZ3214" t="s">
        <v>86</v>
      </c>
      <c r="BA3214" t="s">
        <v>86</v>
      </c>
      <c r="BB3214" t="s">
        <v>86</v>
      </c>
      <c r="BC3214" t="s">
        <v>86</v>
      </c>
    </row>
    <row r="3215" spans="1:55" x14ac:dyDescent="0.3">
      <c r="A3215" t="s">
        <v>55</v>
      </c>
      <c r="B3215" t="s">
        <v>55</v>
      </c>
      <c r="C3215" t="s">
        <v>946</v>
      </c>
      <c r="D3215">
        <v>22110429102</v>
      </c>
      <c r="E3215" t="s">
        <v>1396</v>
      </c>
      <c r="F3215" t="s">
        <v>58</v>
      </c>
      <c r="G3215" t="s">
        <v>59</v>
      </c>
      <c r="H3215">
        <v>6</v>
      </c>
      <c r="I3215" t="s">
        <v>80</v>
      </c>
      <c r="J3215" t="s">
        <v>61</v>
      </c>
      <c r="L3215">
        <v>2</v>
      </c>
      <c r="M3215" t="s">
        <v>3118</v>
      </c>
      <c r="N3215" t="s">
        <v>86</v>
      </c>
      <c r="O3215" t="s">
        <v>86</v>
      </c>
      <c r="P3215" t="s">
        <v>86</v>
      </c>
      <c r="Q3215" t="s">
        <v>86</v>
      </c>
      <c r="R3215" t="s">
        <v>86</v>
      </c>
      <c r="S3215" t="s">
        <v>86</v>
      </c>
      <c r="T3215" t="s">
        <v>86</v>
      </c>
      <c r="U3215" t="s">
        <v>86</v>
      </c>
      <c r="V3215">
        <v>4</v>
      </c>
      <c r="W3215">
        <v>0</v>
      </c>
      <c r="X3215">
        <v>2</v>
      </c>
      <c r="Y3215" t="s">
        <v>86</v>
      </c>
      <c r="Z3215" t="s">
        <v>86</v>
      </c>
      <c r="AA3215" t="s">
        <v>86</v>
      </c>
      <c r="AB3215" t="s">
        <v>86</v>
      </c>
      <c r="AC3215" t="s">
        <v>86</v>
      </c>
      <c r="AD3215" t="s">
        <v>86</v>
      </c>
      <c r="AE3215" t="s">
        <v>86</v>
      </c>
      <c r="AF3215" t="s">
        <v>86</v>
      </c>
      <c r="AG3215" t="s">
        <v>86</v>
      </c>
      <c r="AH3215" t="s">
        <v>86</v>
      </c>
      <c r="AI3215" t="s">
        <v>86</v>
      </c>
      <c r="AJ3215" t="s">
        <v>86</v>
      </c>
      <c r="AK3215" t="s">
        <v>86</v>
      </c>
      <c r="AL3215" t="s">
        <v>86</v>
      </c>
      <c r="AM3215" t="s">
        <v>86</v>
      </c>
      <c r="AN3215" t="s">
        <v>86</v>
      </c>
      <c r="AO3215" t="s">
        <v>86</v>
      </c>
      <c r="AP3215" t="s">
        <v>86</v>
      </c>
      <c r="AQ3215" t="s">
        <v>86</v>
      </c>
      <c r="AR3215" t="s">
        <v>86</v>
      </c>
      <c r="AS3215" t="s">
        <v>86</v>
      </c>
      <c r="AT3215" t="s">
        <v>86</v>
      </c>
      <c r="AU3215" t="s">
        <v>86</v>
      </c>
      <c r="AV3215" t="s">
        <v>86</v>
      </c>
      <c r="AW3215" t="s">
        <v>86</v>
      </c>
      <c r="AX3215" t="s">
        <v>86</v>
      </c>
      <c r="AY3215" t="s">
        <v>86</v>
      </c>
      <c r="AZ3215" t="s">
        <v>86</v>
      </c>
      <c r="BA3215" t="s">
        <v>86</v>
      </c>
      <c r="BB3215" t="s">
        <v>86</v>
      </c>
      <c r="BC3215" t="s">
        <v>86</v>
      </c>
    </row>
    <row r="3216" spans="1:55" x14ac:dyDescent="0.3">
      <c r="A3216" t="s">
        <v>55</v>
      </c>
      <c r="B3216" t="s">
        <v>86</v>
      </c>
      <c r="C3216" t="s">
        <v>3119</v>
      </c>
      <c r="D3216">
        <v>22110429104</v>
      </c>
      <c r="E3216" t="s">
        <v>3120</v>
      </c>
      <c r="F3216" t="s">
        <v>177</v>
      </c>
      <c r="G3216" t="s">
        <v>89</v>
      </c>
      <c r="H3216" t="s">
        <v>86</v>
      </c>
      <c r="I3216" t="s">
        <v>86</v>
      </c>
      <c r="J3216" t="s">
        <v>86</v>
      </c>
      <c r="K3216" t="s">
        <v>86</v>
      </c>
      <c r="L3216" t="s">
        <v>86</v>
      </c>
      <c r="M3216" t="s">
        <v>86</v>
      </c>
      <c r="N3216" t="s">
        <v>86</v>
      </c>
      <c r="O3216" t="s">
        <v>86</v>
      </c>
      <c r="P3216" t="s">
        <v>86</v>
      </c>
      <c r="Q3216" t="s">
        <v>86</v>
      </c>
      <c r="R3216" t="s">
        <v>86</v>
      </c>
      <c r="S3216" t="s">
        <v>86</v>
      </c>
      <c r="T3216" t="s">
        <v>86</v>
      </c>
      <c r="U3216" t="s">
        <v>86</v>
      </c>
      <c r="V3216" t="s">
        <v>86</v>
      </c>
      <c r="W3216" t="s">
        <v>86</v>
      </c>
      <c r="X3216" t="s">
        <v>86</v>
      </c>
      <c r="Y3216" t="s">
        <v>86</v>
      </c>
      <c r="Z3216" t="s">
        <v>86</v>
      </c>
      <c r="AA3216" t="s">
        <v>86</v>
      </c>
      <c r="AB3216" t="s">
        <v>86</v>
      </c>
      <c r="AC3216" t="s">
        <v>86</v>
      </c>
      <c r="AD3216" t="s">
        <v>86</v>
      </c>
      <c r="AE3216" t="s">
        <v>86</v>
      </c>
      <c r="AF3216" t="s">
        <v>86</v>
      </c>
      <c r="AG3216" t="s">
        <v>86</v>
      </c>
      <c r="AH3216" t="s">
        <v>86</v>
      </c>
      <c r="AI3216" t="s">
        <v>86</v>
      </c>
      <c r="AJ3216" t="s">
        <v>86</v>
      </c>
      <c r="AK3216" t="s">
        <v>86</v>
      </c>
      <c r="AL3216" t="s">
        <v>86</v>
      </c>
      <c r="AM3216" t="s">
        <v>86</v>
      </c>
      <c r="AN3216" t="s">
        <v>86</v>
      </c>
      <c r="AO3216" t="s">
        <v>86</v>
      </c>
      <c r="AP3216" t="s">
        <v>86</v>
      </c>
      <c r="AQ3216" t="s">
        <v>86</v>
      </c>
      <c r="AR3216" t="s">
        <v>86</v>
      </c>
      <c r="AS3216" t="s">
        <v>86</v>
      </c>
      <c r="AT3216" t="s">
        <v>86</v>
      </c>
      <c r="AU3216" t="s">
        <v>86</v>
      </c>
      <c r="AV3216" t="s">
        <v>86</v>
      </c>
      <c r="AW3216" t="s">
        <v>86</v>
      </c>
      <c r="AX3216" t="s">
        <v>86</v>
      </c>
      <c r="AY3216" t="s">
        <v>86</v>
      </c>
      <c r="AZ3216" t="s">
        <v>86</v>
      </c>
      <c r="BA3216" t="s">
        <v>86</v>
      </c>
      <c r="BB3216" t="s">
        <v>86</v>
      </c>
      <c r="BC3216" t="s">
        <v>86</v>
      </c>
    </row>
    <row r="3217" spans="1:55" x14ac:dyDescent="0.3">
      <c r="A3217" t="s">
        <v>55</v>
      </c>
      <c r="B3217" t="s">
        <v>86</v>
      </c>
      <c r="C3217" t="s">
        <v>3119</v>
      </c>
      <c r="D3217">
        <v>22110429106</v>
      </c>
      <c r="E3217" t="s">
        <v>3121</v>
      </c>
      <c r="F3217" t="s">
        <v>133</v>
      </c>
      <c r="G3217" t="s">
        <v>89</v>
      </c>
      <c r="H3217" t="s">
        <v>86</v>
      </c>
      <c r="I3217" t="s">
        <v>86</v>
      </c>
      <c r="J3217" t="s">
        <v>86</v>
      </c>
      <c r="K3217" t="s">
        <v>86</v>
      </c>
      <c r="L3217" t="s">
        <v>86</v>
      </c>
      <c r="M3217" t="s">
        <v>86</v>
      </c>
      <c r="N3217" t="s">
        <v>86</v>
      </c>
      <c r="O3217" t="s">
        <v>86</v>
      </c>
      <c r="P3217" t="s">
        <v>86</v>
      </c>
      <c r="Q3217" t="s">
        <v>86</v>
      </c>
      <c r="R3217" t="s">
        <v>86</v>
      </c>
      <c r="S3217" t="s">
        <v>86</v>
      </c>
      <c r="T3217" t="s">
        <v>86</v>
      </c>
      <c r="U3217" t="s">
        <v>86</v>
      </c>
      <c r="V3217" t="s">
        <v>86</v>
      </c>
      <c r="W3217" t="s">
        <v>86</v>
      </c>
      <c r="X3217" t="s">
        <v>86</v>
      </c>
      <c r="Y3217" t="s">
        <v>86</v>
      </c>
      <c r="Z3217" t="s">
        <v>86</v>
      </c>
      <c r="AA3217" t="s">
        <v>86</v>
      </c>
      <c r="AB3217" t="s">
        <v>86</v>
      </c>
      <c r="AC3217" t="s">
        <v>86</v>
      </c>
      <c r="AD3217" t="s">
        <v>86</v>
      </c>
      <c r="AE3217" t="s">
        <v>86</v>
      </c>
      <c r="AF3217" t="s">
        <v>86</v>
      </c>
      <c r="AG3217" t="s">
        <v>86</v>
      </c>
      <c r="AH3217" t="s">
        <v>86</v>
      </c>
      <c r="AI3217" t="s">
        <v>86</v>
      </c>
      <c r="AJ3217" t="s">
        <v>86</v>
      </c>
      <c r="AK3217" t="s">
        <v>86</v>
      </c>
      <c r="AL3217" t="s">
        <v>86</v>
      </c>
      <c r="AM3217" t="s">
        <v>86</v>
      </c>
      <c r="AN3217" t="s">
        <v>86</v>
      </c>
      <c r="AO3217" t="s">
        <v>86</v>
      </c>
      <c r="AP3217" t="s">
        <v>86</v>
      </c>
      <c r="AQ3217" t="s">
        <v>86</v>
      </c>
      <c r="AR3217" t="s">
        <v>86</v>
      </c>
      <c r="AS3217" t="s">
        <v>86</v>
      </c>
      <c r="AT3217" t="s">
        <v>86</v>
      </c>
      <c r="AU3217" t="s">
        <v>86</v>
      </c>
      <c r="AV3217" t="s">
        <v>86</v>
      </c>
      <c r="AW3217" t="s">
        <v>86</v>
      </c>
      <c r="AX3217" t="s">
        <v>86</v>
      </c>
      <c r="AY3217" t="s">
        <v>86</v>
      </c>
      <c r="AZ3217" t="s">
        <v>86</v>
      </c>
      <c r="BA3217" t="s">
        <v>86</v>
      </c>
      <c r="BB3217" t="s">
        <v>86</v>
      </c>
      <c r="BC3217" t="s">
        <v>86</v>
      </c>
    </row>
    <row r="3218" spans="1:55" x14ac:dyDescent="0.3">
      <c r="A3218" t="s">
        <v>55</v>
      </c>
      <c r="B3218" t="s">
        <v>86</v>
      </c>
      <c r="C3218" t="s">
        <v>3119</v>
      </c>
      <c r="D3218">
        <v>22110429110</v>
      </c>
      <c r="E3218" t="s">
        <v>3122</v>
      </c>
      <c r="F3218" t="s">
        <v>133</v>
      </c>
      <c r="G3218" t="s">
        <v>89</v>
      </c>
      <c r="H3218" t="s">
        <v>86</v>
      </c>
      <c r="I3218" t="s">
        <v>86</v>
      </c>
      <c r="J3218" t="s">
        <v>86</v>
      </c>
      <c r="K3218" t="s">
        <v>86</v>
      </c>
      <c r="L3218" t="s">
        <v>86</v>
      </c>
      <c r="M3218" t="s">
        <v>86</v>
      </c>
      <c r="N3218" t="s">
        <v>86</v>
      </c>
      <c r="O3218" t="s">
        <v>86</v>
      </c>
      <c r="P3218" t="s">
        <v>86</v>
      </c>
      <c r="Q3218" t="s">
        <v>86</v>
      </c>
      <c r="R3218" t="s">
        <v>86</v>
      </c>
      <c r="S3218" t="s">
        <v>86</v>
      </c>
      <c r="T3218" t="s">
        <v>86</v>
      </c>
      <c r="U3218" t="s">
        <v>86</v>
      </c>
      <c r="V3218" t="s">
        <v>86</v>
      </c>
      <c r="W3218" t="s">
        <v>86</v>
      </c>
      <c r="X3218" t="s">
        <v>86</v>
      </c>
      <c r="Y3218" t="s">
        <v>86</v>
      </c>
      <c r="Z3218" t="s">
        <v>86</v>
      </c>
      <c r="AA3218" t="s">
        <v>86</v>
      </c>
      <c r="AB3218" t="s">
        <v>86</v>
      </c>
      <c r="AC3218" t="s">
        <v>86</v>
      </c>
      <c r="AD3218" t="s">
        <v>86</v>
      </c>
      <c r="AE3218" t="s">
        <v>86</v>
      </c>
      <c r="AF3218" t="s">
        <v>86</v>
      </c>
      <c r="AG3218" t="s">
        <v>86</v>
      </c>
      <c r="AH3218" t="s">
        <v>86</v>
      </c>
      <c r="AI3218" t="s">
        <v>86</v>
      </c>
      <c r="AJ3218" t="s">
        <v>86</v>
      </c>
      <c r="AK3218" t="s">
        <v>86</v>
      </c>
      <c r="AL3218" t="s">
        <v>86</v>
      </c>
      <c r="AM3218" t="s">
        <v>86</v>
      </c>
      <c r="AN3218" t="s">
        <v>86</v>
      </c>
      <c r="AO3218" t="s">
        <v>86</v>
      </c>
      <c r="AP3218" t="s">
        <v>86</v>
      </c>
      <c r="AQ3218" t="s">
        <v>86</v>
      </c>
      <c r="AR3218" t="s">
        <v>86</v>
      </c>
      <c r="AS3218" t="s">
        <v>86</v>
      </c>
      <c r="AT3218" t="s">
        <v>86</v>
      </c>
      <c r="AU3218" t="s">
        <v>86</v>
      </c>
      <c r="AV3218" t="s">
        <v>86</v>
      </c>
      <c r="AW3218" t="s">
        <v>86</v>
      </c>
      <c r="AX3218" t="s">
        <v>86</v>
      </c>
      <c r="AY3218" t="s">
        <v>86</v>
      </c>
      <c r="AZ3218" t="s">
        <v>86</v>
      </c>
      <c r="BA3218" t="s">
        <v>86</v>
      </c>
      <c r="BB3218" t="s">
        <v>86</v>
      </c>
      <c r="BC3218" t="s">
        <v>86</v>
      </c>
    </row>
    <row r="3219" spans="1:55" x14ac:dyDescent="0.3">
      <c r="A3219" t="s">
        <v>55</v>
      </c>
      <c r="B3219" t="s">
        <v>86</v>
      </c>
      <c r="C3219" t="s">
        <v>3119</v>
      </c>
      <c r="D3219">
        <v>22110429111</v>
      </c>
      <c r="E3219" t="s">
        <v>3123</v>
      </c>
      <c r="F3219" t="s">
        <v>88</v>
      </c>
      <c r="G3219" t="s">
        <v>89</v>
      </c>
      <c r="H3219" t="s">
        <v>86</v>
      </c>
      <c r="I3219" t="s">
        <v>86</v>
      </c>
      <c r="J3219" t="s">
        <v>86</v>
      </c>
      <c r="K3219" t="s">
        <v>86</v>
      </c>
      <c r="L3219" t="s">
        <v>86</v>
      </c>
      <c r="M3219" t="s">
        <v>86</v>
      </c>
      <c r="N3219" t="s">
        <v>86</v>
      </c>
      <c r="O3219" t="s">
        <v>86</v>
      </c>
      <c r="P3219" t="s">
        <v>86</v>
      </c>
      <c r="Q3219" t="s">
        <v>86</v>
      </c>
      <c r="R3219" t="s">
        <v>86</v>
      </c>
      <c r="S3219" t="s">
        <v>86</v>
      </c>
      <c r="T3219" t="s">
        <v>86</v>
      </c>
      <c r="U3219" t="s">
        <v>86</v>
      </c>
      <c r="V3219" t="s">
        <v>86</v>
      </c>
      <c r="W3219" t="s">
        <v>86</v>
      </c>
      <c r="X3219" t="s">
        <v>86</v>
      </c>
      <c r="Y3219" t="s">
        <v>86</v>
      </c>
      <c r="Z3219" t="s">
        <v>86</v>
      </c>
      <c r="AA3219" t="s">
        <v>86</v>
      </c>
      <c r="AB3219" t="s">
        <v>86</v>
      </c>
      <c r="AC3219" t="s">
        <v>86</v>
      </c>
      <c r="AD3219" t="s">
        <v>86</v>
      </c>
      <c r="AE3219" t="s">
        <v>86</v>
      </c>
      <c r="AF3219" t="s">
        <v>86</v>
      </c>
      <c r="AG3219" t="s">
        <v>86</v>
      </c>
      <c r="AH3219" t="s">
        <v>86</v>
      </c>
      <c r="AI3219" t="s">
        <v>86</v>
      </c>
      <c r="AJ3219" t="s">
        <v>86</v>
      </c>
      <c r="AK3219" t="s">
        <v>86</v>
      </c>
      <c r="AL3219" t="s">
        <v>86</v>
      </c>
      <c r="AM3219" t="s">
        <v>86</v>
      </c>
      <c r="AN3219" t="s">
        <v>86</v>
      </c>
      <c r="AO3219" t="s">
        <v>86</v>
      </c>
      <c r="AP3219" t="s">
        <v>86</v>
      </c>
      <c r="AQ3219" t="s">
        <v>86</v>
      </c>
      <c r="AR3219" t="s">
        <v>86</v>
      </c>
      <c r="AS3219" t="s">
        <v>86</v>
      </c>
      <c r="AT3219" t="s">
        <v>86</v>
      </c>
      <c r="AU3219" t="s">
        <v>86</v>
      </c>
      <c r="AV3219" t="s">
        <v>86</v>
      </c>
      <c r="AW3219" t="s">
        <v>86</v>
      </c>
      <c r="AX3219" t="s">
        <v>86</v>
      </c>
      <c r="AY3219" t="s">
        <v>86</v>
      </c>
      <c r="AZ3219" t="s">
        <v>86</v>
      </c>
      <c r="BA3219" t="s">
        <v>86</v>
      </c>
      <c r="BB3219" t="s">
        <v>86</v>
      </c>
      <c r="BC3219" t="s">
        <v>86</v>
      </c>
    </row>
    <row r="3220" spans="1:55" x14ac:dyDescent="0.3">
      <c r="A3220" t="s">
        <v>55</v>
      </c>
      <c r="B3220" t="s">
        <v>55</v>
      </c>
      <c r="C3220" t="s">
        <v>3036</v>
      </c>
      <c r="D3220">
        <v>22110429112</v>
      </c>
      <c r="E3220" t="s">
        <v>3124</v>
      </c>
      <c r="F3220" t="s">
        <v>133</v>
      </c>
      <c r="G3220" t="s">
        <v>59</v>
      </c>
      <c r="H3220" t="s">
        <v>86</v>
      </c>
      <c r="I3220" t="s">
        <v>86</v>
      </c>
      <c r="J3220" t="s">
        <v>86</v>
      </c>
      <c r="K3220" t="s">
        <v>86</v>
      </c>
      <c r="L3220" t="s">
        <v>86</v>
      </c>
      <c r="M3220" t="s">
        <v>86</v>
      </c>
      <c r="N3220" t="s">
        <v>86</v>
      </c>
      <c r="O3220" t="s">
        <v>86</v>
      </c>
      <c r="P3220" t="s">
        <v>86</v>
      </c>
      <c r="Q3220" t="s">
        <v>86</v>
      </c>
      <c r="R3220" t="s">
        <v>86</v>
      </c>
      <c r="S3220" t="s">
        <v>86</v>
      </c>
      <c r="T3220" t="s">
        <v>86</v>
      </c>
      <c r="U3220" t="s">
        <v>86</v>
      </c>
      <c r="V3220" t="s">
        <v>86</v>
      </c>
      <c r="W3220" t="s">
        <v>86</v>
      </c>
      <c r="X3220" t="s">
        <v>86</v>
      </c>
      <c r="Y3220" t="s">
        <v>86</v>
      </c>
      <c r="Z3220" t="s">
        <v>86</v>
      </c>
      <c r="AA3220" t="s">
        <v>86</v>
      </c>
      <c r="AB3220" t="s">
        <v>86</v>
      </c>
      <c r="AC3220" t="s">
        <v>86</v>
      </c>
      <c r="AD3220" t="s">
        <v>86</v>
      </c>
      <c r="AE3220" t="s">
        <v>86</v>
      </c>
      <c r="AF3220" t="s">
        <v>86</v>
      </c>
      <c r="AG3220" t="s">
        <v>86</v>
      </c>
      <c r="AH3220" t="s">
        <v>86</v>
      </c>
      <c r="AI3220" t="s">
        <v>86</v>
      </c>
      <c r="AJ3220" t="s">
        <v>86</v>
      </c>
      <c r="AK3220" t="s">
        <v>86</v>
      </c>
      <c r="AL3220" t="s">
        <v>86</v>
      </c>
      <c r="AM3220" t="s">
        <v>86</v>
      </c>
      <c r="AN3220" t="s">
        <v>86</v>
      </c>
      <c r="AO3220" t="s">
        <v>86</v>
      </c>
      <c r="AP3220" t="s">
        <v>86</v>
      </c>
      <c r="AQ3220" t="s">
        <v>86</v>
      </c>
      <c r="AR3220" t="s">
        <v>86</v>
      </c>
      <c r="AS3220" t="s">
        <v>86</v>
      </c>
      <c r="AT3220" t="s">
        <v>86</v>
      </c>
      <c r="AU3220" t="s">
        <v>86</v>
      </c>
      <c r="AV3220" t="s">
        <v>86</v>
      </c>
      <c r="AW3220" t="s">
        <v>86</v>
      </c>
      <c r="AX3220" t="s">
        <v>86</v>
      </c>
      <c r="AY3220" t="s">
        <v>86</v>
      </c>
      <c r="AZ3220" t="s">
        <v>86</v>
      </c>
      <c r="BA3220" t="s">
        <v>86</v>
      </c>
      <c r="BB3220" t="s">
        <v>86</v>
      </c>
      <c r="BC3220" t="s">
        <v>86</v>
      </c>
    </row>
    <row r="3221" spans="1:55" x14ac:dyDescent="0.3">
      <c r="A3221" t="s">
        <v>55</v>
      </c>
      <c r="B3221" t="s">
        <v>86</v>
      </c>
      <c r="C3221" t="s">
        <v>3119</v>
      </c>
      <c r="D3221">
        <v>22110429114</v>
      </c>
      <c r="E3221" t="s">
        <v>3125</v>
      </c>
      <c r="F3221" t="s">
        <v>133</v>
      </c>
      <c r="G3221" t="s">
        <v>89</v>
      </c>
      <c r="H3221" t="s">
        <v>86</v>
      </c>
      <c r="I3221" t="s">
        <v>86</v>
      </c>
      <c r="J3221" t="s">
        <v>86</v>
      </c>
      <c r="K3221" t="s">
        <v>86</v>
      </c>
      <c r="L3221" t="s">
        <v>86</v>
      </c>
      <c r="M3221" t="s">
        <v>86</v>
      </c>
      <c r="N3221" t="s">
        <v>86</v>
      </c>
      <c r="O3221" t="s">
        <v>86</v>
      </c>
      <c r="P3221" t="s">
        <v>86</v>
      </c>
      <c r="Q3221" t="s">
        <v>86</v>
      </c>
      <c r="R3221" t="s">
        <v>86</v>
      </c>
      <c r="S3221" t="s">
        <v>86</v>
      </c>
      <c r="T3221" t="s">
        <v>86</v>
      </c>
      <c r="U3221" t="s">
        <v>86</v>
      </c>
      <c r="V3221" t="s">
        <v>86</v>
      </c>
      <c r="W3221" t="s">
        <v>86</v>
      </c>
      <c r="X3221" t="s">
        <v>86</v>
      </c>
      <c r="Y3221" t="s">
        <v>86</v>
      </c>
      <c r="Z3221" t="s">
        <v>86</v>
      </c>
      <c r="AA3221" t="s">
        <v>86</v>
      </c>
      <c r="AB3221" t="s">
        <v>86</v>
      </c>
      <c r="AC3221" t="s">
        <v>86</v>
      </c>
      <c r="AD3221" t="s">
        <v>86</v>
      </c>
      <c r="AE3221" t="s">
        <v>86</v>
      </c>
      <c r="AF3221" t="s">
        <v>86</v>
      </c>
      <c r="AG3221" t="s">
        <v>86</v>
      </c>
      <c r="AH3221" t="s">
        <v>86</v>
      </c>
      <c r="AI3221" t="s">
        <v>86</v>
      </c>
      <c r="AJ3221" t="s">
        <v>86</v>
      </c>
      <c r="AK3221" t="s">
        <v>86</v>
      </c>
      <c r="AL3221" t="s">
        <v>86</v>
      </c>
      <c r="AM3221" t="s">
        <v>86</v>
      </c>
      <c r="AN3221" t="s">
        <v>86</v>
      </c>
      <c r="AO3221" t="s">
        <v>86</v>
      </c>
      <c r="AP3221" t="s">
        <v>86</v>
      </c>
      <c r="AQ3221" t="s">
        <v>86</v>
      </c>
      <c r="AR3221" t="s">
        <v>86</v>
      </c>
      <c r="AS3221" t="s">
        <v>86</v>
      </c>
      <c r="AT3221" t="s">
        <v>86</v>
      </c>
      <c r="AU3221" t="s">
        <v>86</v>
      </c>
      <c r="AV3221" t="s">
        <v>86</v>
      </c>
      <c r="AW3221" t="s">
        <v>86</v>
      </c>
      <c r="AX3221" t="s">
        <v>86</v>
      </c>
      <c r="AY3221" t="s">
        <v>86</v>
      </c>
      <c r="AZ3221" t="s">
        <v>86</v>
      </c>
      <c r="BA3221" t="s">
        <v>86</v>
      </c>
      <c r="BB3221" t="s">
        <v>86</v>
      </c>
      <c r="BC3221" t="s">
        <v>86</v>
      </c>
    </row>
    <row r="3222" spans="1:55" x14ac:dyDescent="0.3">
      <c r="A3222" t="s">
        <v>55</v>
      </c>
      <c r="B3222" t="s">
        <v>86</v>
      </c>
      <c r="C3222" t="s">
        <v>3119</v>
      </c>
      <c r="D3222">
        <v>22110429116</v>
      </c>
      <c r="E3222" t="s">
        <v>3126</v>
      </c>
      <c r="F3222" t="s">
        <v>133</v>
      </c>
      <c r="G3222" t="s">
        <v>89</v>
      </c>
      <c r="H3222" t="s">
        <v>86</v>
      </c>
      <c r="I3222" t="s">
        <v>86</v>
      </c>
      <c r="J3222" t="s">
        <v>86</v>
      </c>
      <c r="K3222" t="s">
        <v>86</v>
      </c>
      <c r="L3222" t="s">
        <v>86</v>
      </c>
      <c r="M3222" t="s">
        <v>86</v>
      </c>
      <c r="N3222" t="s">
        <v>86</v>
      </c>
      <c r="O3222" t="s">
        <v>86</v>
      </c>
      <c r="P3222" t="s">
        <v>86</v>
      </c>
      <c r="Q3222" t="s">
        <v>86</v>
      </c>
      <c r="R3222" t="s">
        <v>86</v>
      </c>
      <c r="S3222" t="s">
        <v>86</v>
      </c>
      <c r="T3222" t="s">
        <v>86</v>
      </c>
      <c r="U3222" t="s">
        <v>86</v>
      </c>
      <c r="V3222" t="s">
        <v>86</v>
      </c>
      <c r="W3222" t="s">
        <v>86</v>
      </c>
      <c r="X3222" t="s">
        <v>86</v>
      </c>
      <c r="Y3222" t="s">
        <v>86</v>
      </c>
      <c r="Z3222" t="s">
        <v>86</v>
      </c>
      <c r="AA3222" t="s">
        <v>86</v>
      </c>
      <c r="AB3222" t="s">
        <v>86</v>
      </c>
      <c r="AC3222" t="s">
        <v>86</v>
      </c>
      <c r="AD3222" t="s">
        <v>86</v>
      </c>
      <c r="AE3222" t="s">
        <v>86</v>
      </c>
      <c r="AF3222" t="s">
        <v>86</v>
      </c>
      <c r="AG3222" t="s">
        <v>86</v>
      </c>
      <c r="AH3222" t="s">
        <v>86</v>
      </c>
      <c r="AI3222" t="s">
        <v>86</v>
      </c>
      <c r="AJ3222" t="s">
        <v>86</v>
      </c>
      <c r="AK3222" t="s">
        <v>86</v>
      </c>
      <c r="AL3222" t="s">
        <v>86</v>
      </c>
      <c r="AM3222" t="s">
        <v>86</v>
      </c>
      <c r="AN3222" t="s">
        <v>86</v>
      </c>
      <c r="AO3222" t="s">
        <v>86</v>
      </c>
      <c r="AP3222" t="s">
        <v>86</v>
      </c>
      <c r="AQ3222" t="s">
        <v>86</v>
      </c>
      <c r="AR3222" t="s">
        <v>86</v>
      </c>
      <c r="AS3222" t="s">
        <v>86</v>
      </c>
      <c r="AT3222" t="s">
        <v>86</v>
      </c>
      <c r="AU3222" t="s">
        <v>86</v>
      </c>
      <c r="AV3222" t="s">
        <v>86</v>
      </c>
      <c r="AW3222" t="s">
        <v>86</v>
      </c>
      <c r="AX3222" t="s">
        <v>86</v>
      </c>
      <c r="AY3222" t="s">
        <v>86</v>
      </c>
      <c r="AZ3222" t="s">
        <v>86</v>
      </c>
      <c r="BA3222" t="s">
        <v>86</v>
      </c>
      <c r="BB3222" t="s">
        <v>86</v>
      </c>
      <c r="BC3222" t="s">
        <v>86</v>
      </c>
    </row>
    <row r="3223" spans="1:55" x14ac:dyDescent="0.3">
      <c r="A3223" t="s">
        <v>55</v>
      </c>
      <c r="B3223" t="s">
        <v>86</v>
      </c>
      <c r="C3223" t="s">
        <v>3119</v>
      </c>
      <c r="D3223">
        <v>22110429118</v>
      </c>
      <c r="E3223" t="s">
        <v>3127</v>
      </c>
      <c r="F3223" t="s">
        <v>177</v>
      </c>
      <c r="G3223" t="s">
        <v>89</v>
      </c>
      <c r="H3223" t="s">
        <v>86</v>
      </c>
      <c r="I3223" t="s">
        <v>86</v>
      </c>
      <c r="J3223" t="s">
        <v>86</v>
      </c>
      <c r="K3223" t="s">
        <v>86</v>
      </c>
      <c r="L3223" t="s">
        <v>86</v>
      </c>
      <c r="M3223" t="s">
        <v>86</v>
      </c>
      <c r="N3223" t="s">
        <v>86</v>
      </c>
      <c r="O3223" t="s">
        <v>86</v>
      </c>
      <c r="P3223" t="s">
        <v>86</v>
      </c>
      <c r="Q3223" t="s">
        <v>86</v>
      </c>
      <c r="R3223" t="s">
        <v>86</v>
      </c>
      <c r="S3223" t="s">
        <v>86</v>
      </c>
      <c r="T3223" t="s">
        <v>86</v>
      </c>
      <c r="U3223" t="s">
        <v>86</v>
      </c>
      <c r="V3223" t="s">
        <v>86</v>
      </c>
      <c r="W3223" t="s">
        <v>86</v>
      </c>
      <c r="X3223" t="s">
        <v>86</v>
      </c>
      <c r="Y3223" t="s">
        <v>86</v>
      </c>
      <c r="Z3223" t="s">
        <v>86</v>
      </c>
      <c r="AA3223" t="s">
        <v>86</v>
      </c>
      <c r="AB3223" t="s">
        <v>86</v>
      </c>
      <c r="AC3223" t="s">
        <v>86</v>
      </c>
      <c r="AD3223" t="s">
        <v>86</v>
      </c>
      <c r="AE3223" t="s">
        <v>86</v>
      </c>
      <c r="AF3223" t="s">
        <v>86</v>
      </c>
      <c r="AG3223" t="s">
        <v>86</v>
      </c>
      <c r="AH3223" t="s">
        <v>86</v>
      </c>
      <c r="AI3223" t="s">
        <v>86</v>
      </c>
      <c r="AJ3223" t="s">
        <v>86</v>
      </c>
      <c r="AK3223" t="s">
        <v>86</v>
      </c>
      <c r="AL3223" t="s">
        <v>86</v>
      </c>
      <c r="AM3223" t="s">
        <v>86</v>
      </c>
      <c r="AN3223" t="s">
        <v>86</v>
      </c>
      <c r="AO3223" t="s">
        <v>86</v>
      </c>
      <c r="AP3223" t="s">
        <v>86</v>
      </c>
      <c r="AQ3223" t="s">
        <v>86</v>
      </c>
      <c r="AR3223" t="s">
        <v>86</v>
      </c>
      <c r="AS3223" t="s">
        <v>86</v>
      </c>
      <c r="AT3223" t="s">
        <v>86</v>
      </c>
      <c r="AU3223" t="s">
        <v>86</v>
      </c>
      <c r="AV3223" t="s">
        <v>86</v>
      </c>
      <c r="AW3223" t="s">
        <v>86</v>
      </c>
      <c r="AX3223" t="s">
        <v>86</v>
      </c>
      <c r="AY3223" t="s">
        <v>86</v>
      </c>
      <c r="AZ3223" t="s">
        <v>86</v>
      </c>
      <c r="BA3223" t="s">
        <v>86</v>
      </c>
      <c r="BB3223" t="s">
        <v>86</v>
      </c>
      <c r="BC3223" t="s">
        <v>86</v>
      </c>
    </row>
    <row r="3224" spans="1:55" x14ac:dyDescent="0.3">
      <c r="A3224" t="s">
        <v>55</v>
      </c>
      <c r="B3224" t="s">
        <v>86</v>
      </c>
      <c r="C3224" t="s">
        <v>3119</v>
      </c>
      <c r="D3224">
        <v>22110429122</v>
      </c>
      <c r="E3224" t="s">
        <v>3128</v>
      </c>
      <c r="F3224" t="s">
        <v>88</v>
      </c>
      <c r="G3224" t="s">
        <v>89</v>
      </c>
      <c r="H3224" t="s">
        <v>86</v>
      </c>
      <c r="I3224" t="s">
        <v>86</v>
      </c>
      <c r="J3224" t="s">
        <v>86</v>
      </c>
      <c r="K3224" t="s">
        <v>86</v>
      </c>
      <c r="L3224" t="s">
        <v>86</v>
      </c>
      <c r="M3224" t="s">
        <v>86</v>
      </c>
      <c r="N3224" t="s">
        <v>86</v>
      </c>
      <c r="O3224" t="s">
        <v>86</v>
      </c>
      <c r="P3224" t="s">
        <v>86</v>
      </c>
      <c r="Q3224" t="s">
        <v>86</v>
      </c>
      <c r="R3224" t="s">
        <v>86</v>
      </c>
      <c r="S3224" t="s">
        <v>86</v>
      </c>
      <c r="T3224" t="s">
        <v>86</v>
      </c>
      <c r="U3224" t="s">
        <v>86</v>
      </c>
      <c r="V3224" t="s">
        <v>86</v>
      </c>
      <c r="W3224" t="s">
        <v>86</v>
      </c>
      <c r="X3224" t="s">
        <v>86</v>
      </c>
      <c r="Y3224" t="s">
        <v>86</v>
      </c>
      <c r="Z3224" t="s">
        <v>86</v>
      </c>
      <c r="AA3224" t="s">
        <v>86</v>
      </c>
      <c r="AB3224" t="s">
        <v>86</v>
      </c>
      <c r="AC3224" t="s">
        <v>86</v>
      </c>
      <c r="AD3224" t="s">
        <v>86</v>
      </c>
      <c r="AE3224" t="s">
        <v>86</v>
      </c>
      <c r="AF3224" t="s">
        <v>86</v>
      </c>
      <c r="AG3224" t="s">
        <v>86</v>
      </c>
      <c r="AH3224" t="s">
        <v>86</v>
      </c>
      <c r="AI3224" t="s">
        <v>86</v>
      </c>
      <c r="AJ3224" t="s">
        <v>86</v>
      </c>
      <c r="AK3224" t="s">
        <v>86</v>
      </c>
      <c r="AL3224" t="s">
        <v>86</v>
      </c>
      <c r="AM3224" t="s">
        <v>86</v>
      </c>
      <c r="AN3224" t="s">
        <v>86</v>
      </c>
      <c r="AO3224" t="s">
        <v>86</v>
      </c>
      <c r="AP3224" t="s">
        <v>86</v>
      </c>
      <c r="AQ3224" t="s">
        <v>86</v>
      </c>
      <c r="AR3224" t="s">
        <v>86</v>
      </c>
      <c r="AS3224" t="s">
        <v>86</v>
      </c>
      <c r="AT3224" t="s">
        <v>86</v>
      </c>
      <c r="AU3224" t="s">
        <v>86</v>
      </c>
      <c r="AV3224" t="s">
        <v>86</v>
      </c>
      <c r="AW3224" t="s">
        <v>86</v>
      </c>
      <c r="AX3224" t="s">
        <v>86</v>
      </c>
      <c r="AY3224" t="s">
        <v>86</v>
      </c>
      <c r="AZ3224" t="s">
        <v>86</v>
      </c>
      <c r="BA3224" t="s">
        <v>86</v>
      </c>
      <c r="BB3224" t="s">
        <v>86</v>
      </c>
      <c r="BC3224" t="s">
        <v>86</v>
      </c>
    </row>
    <row r="3225" spans="1:55" x14ac:dyDescent="0.3">
      <c r="A3225" t="s">
        <v>55</v>
      </c>
      <c r="B3225" t="s">
        <v>55</v>
      </c>
      <c r="C3225" t="s">
        <v>946</v>
      </c>
      <c r="D3225">
        <v>22110429124</v>
      </c>
      <c r="E3225" t="s">
        <v>1402</v>
      </c>
      <c r="F3225" t="s">
        <v>133</v>
      </c>
      <c r="G3225" t="s">
        <v>59</v>
      </c>
      <c r="H3225">
        <v>2</v>
      </c>
      <c r="I3225" t="s">
        <v>112</v>
      </c>
      <c r="J3225" t="s">
        <v>61</v>
      </c>
      <c r="L3225">
        <v>1</v>
      </c>
      <c r="N3225" t="s">
        <v>86</v>
      </c>
      <c r="O3225" t="s">
        <v>86</v>
      </c>
      <c r="P3225" t="s">
        <v>86</v>
      </c>
      <c r="Q3225" t="s">
        <v>86</v>
      </c>
      <c r="R3225" t="s">
        <v>86</v>
      </c>
      <c r="S3225" t="s">
        <v>86</v>
      </c>
      <c r="T3225" t="s">
        <v>86</v>
      </c>
      <c r="U3225" t="s">
        <v>86</v>
      </c>
      <c r="V3225">
        <v>4</v>
      </c>
      <c r="W3225">
        <v>0</v>
      </c>
      <c r="X3225">
        <v>2</v>
      </c>
      <c r="Y3225" t="s">
        <v>86</v>
      </c>
      <c r="Z3225" t="s">
        <v>86</v>
      </c>
      <c r="AA3225" t="s">
        <v>86</v>
      </c>
      <c r="AB3225" t="s">
        <v>86</v>
      </c>
      <c r="AC3225" t="s">
        <v>86</v>
      </c>
      <c r="AD3225" t="s">
        <v>86</v>
      </c>
      <c r="AE3225" t="s">
        <v>86</v>
      </c>
      <c r="AF3225" t="s">
        <v>86</v>
      </c>
      <c r="AG3225" t="s">
        <v>86</v>
      </c>
      <c r="AH3225" t="s">
        <v>86</v>
      </c>
      <c r="AI3225" t="s">
        <v>86</v>
      </c>
      <c r="AJ3225" t="s">
        <v>86</v>
      </c>
      <c r="AK3225" t="s">
        <v>86</v>
      </c>
      <c r="AL3225" t="s">
        <v>86</v>
      </c>
      <c r="AM3225" t="s">
        <v>86</v>
      </c>
      <c r="AN3225" t="s">
        <v>86</v>
      </c>
      <c r="AO3225" t="s">
        <v>86</v>
      </c>
      <c r="AP3225" t="s">
        <v>86</v>
      </c>
      <c r="AQ3225" t="s">
        <v>86</v>
      </c>
      <c r="AR3225" t="s">
        <v>86</v>
      </c>
      <c r="AS3225" t="s">
        <v>86</v>
      </c>
      <c r="AT3225" t="s">
        <v>86</v>
      </c>
      <c r="AU3225" t="s">
        <v>86</v>
      </c>
      <c r="AV3225" t="s">
        <v>86</v>
      </c>
      <c r="AW3225" t="s">
        <v>86</v>
      </c>
      <c r="AX3225" t="s">
        <v>86</v>
      </c>
      <c r="AY3225" t="s">
        <v>86</v>
      </c>
      <c r="AZ3225" t="s">
        <v>86</v>
      </c>
      <c r="BA3225" t="s">
        <v>86</v>
      </c>
      <c r="BB3225" t="s">
        <v>86</v>
      </c>
      <c r="BC3225" t="s">
        <v>86</v>
      </c>
    </row>
    <row r="3226" spans="1:55" x14ac:dyDescent="0.3">
      <c r="A3226" t="s">
        <v>55</v>
      </c>
      <c r="B3226" t="s">
        <v>55</v>
      </c>
      <c r="C3226" t="s">
        <v>946</v>
      </c>
      <c r="D3226">
        <v>22110429124</v>
      </c>
      <c r="E3226" t="s">
        <v>1402</v>
      </c>
      <c r="F3226" t="s">
        <v>133</v>
      </c>
      <c r="G3226" t="s">
        <v>59</v>
      </c>
      <c r="H3226">
        <v>3</v>
      </c>
      <c r="I3226" t="s">
        <v>112</v>
      </c>
      <c r="J3226" t="s">
        <v>78</v>
      </c>
      <c r="K3226" t="s">
        <v>3129</v>
      </c>
      <c r="L3226">
        <v>1</v>
      </c>
      <c r="N3226" t="s">
        <v>86</v>
      </c>
      <c r="O3226" t="s">
        <v>86</v>
      </c>
      <c r="P3226" t="s">
        <v>86</v>
      </c>
      <c r="Q3226" t="s">
        <v>86</v>
      </c>
      <c r="R3226" t="s">
        <v>86</v>
      </c>
      <c r="S3226" t="s">
        <v>86</v>
      </c>
      <c r="T3226" t="s">
        <v>86</v>
      </c>
      <c r="U3226" t="s">
        <v>86</v>
      </c>
      <c r="V3226">
        <v>1</v>
      </c>
      <c r="W3226">
        <v>2</v>
      </c>
      <c r="X3226">
        <v>1</v>
      </c>
      <c r="Y3226" t="s">
        <v>86</v>
      </c>
      <c r="Z3226" t="s">
        <v>86</v>
      </c>
      <c r="AA3226" t="s">
        <v>86</v>
      </c>
      <c r="AB3226" t="s">
        <v>86</v>
      </c>
      <c r="AC3226" t="s">
        <v>86</v>
      </c>
      <c r="AD3226" t="s">
        <v>86</v>
      </c>
      <c r="AE3226" t="s">
        <v>86</v>
      </c>
      <c r="AF3226" t="s">
        <v>86</v>
      </c>
      <c r="AG3226" t="s">
        <v>86</v>
      </c>
      <c r="AH3226" t="s">
        <v>86</v>
      </c>
      <c r="AI3226" t="s">
        <v>86</v>
      </c>
      <c r="AJ3226" t="s">
        <v>86</v>
      </c>
      <c r="AK3226" t="s">
        <v>86</v>
      </c>
      <c r="AL3226" t="s">
        <v>86</v>
      </c>
      <c r="AM3226" t="s">
        <v>86</v>
      </c>
      <c r="AN3226" t="s">
        <v>86</v>
      </c>
      <c r="AO3226" t="s">
        <v>86</v>
      </c>
      <c r="AP3226" t="s">
        <v>86</v>
      </c>
      <c r="AQ3226" t="s">
        <v>86</v>
      </c>
      <c r="AR3226" t="s">
        <v>86</v>
      </c>
      <c r="AS3226" t="s">
        <v>86</v>
      </c>
      <c r="AT3226" t="s">
        <v>86</v>
      </c>
      <c r="AU3226" t="s">
        <v>86</v>
      </c>
      <c r="AV3226" t="s">
        <v>86</v>
      </c>
      <c r="AW3226" t="s">
        <v>86</v>
      </c>
      <c r="AX3226" t="s">
        <v>86</v>
      </c>
      <c r="AY3226" t="s">
        <v>86</v>
      </c>
      <c r="AZ3226" t="s">
        <v>86</v>
      </c>
      <c r="BA3226" t="s">
        <v>86</v>
      </c>
      <c r="BB3226" t="s">
        <v>86</v>
      </c>
      <c r="BC3226" t="s">
        <v>86</v>
      </c>
    </row>
    <row r="3227" spans="1:55" x14ac:dyDescent="0.3">
      <c r="A3227" t="s">
        <v>55</v>
      </c>
      <c r="B3227" t="s">
        <v>86</v>
      </c>
      <c r="C3227" t="s">
        <v>3119</v>
      </c>
      <c r="D3227">
        <v>22110429125</v>
      </c>
      <c r="E3227" t="s">
        <v>3130</v>
      </c>
      <c r="F3227" t="s">
        <v>88</v>
      </c>
      <c r="G3227" t="s">
        <v>89</v>
      </c>
      <c r="H3227" t="s">
        <v>86</v>
      </c>
      <c r="I3227" t="s">
        <v>86</v>
      </c>
      <c r="J3227" t="s">
        <v>86</v>
      </c>
      <c r="K3227" t="s">
        <v>86</v>
      </c>
      <c r="L3227" t="s">
        <v>86</v>
      </c>
      <c r="M3227" t="s">
        <v>86</v>
      </c>
      <c r="N3227" t="s">
        <v>86</v>
      </c>
      <c r="O3227" t="s">
        <v>86</v>
      </c>
      <c r="P3227" t="s">
        <v>86</v>
      </c>
      <c r="Q3227" t="s">
        <v>86</v>
      </c>
      <c r="R3227" t="s">
        <v>86</v>
      </c>
      <c r="S3227" t="s">
        <v>86</v>
      </c>
      <c r="T3227" t="s">
        <v>86</v>
      </c>
      <c r="U3227" t="s">
        <v>86</v>
      </c>
      <c r="V3227" t="s">
        <v>86</v>
      </c>
      <c r="W3227" t="s">
        <v>86</v>
      </c>
      <c r="X3227" t="s">
        <v>86</v>
      </c>
      <c r="Y3227" t="s">
        <v>86</v>
      </c>
      <c r="Z3227" t="s">
        <v>86</v>
      </c>
      <c r="AA3227" t="s">
        <v>86</v>
      </c>
      <c r="AB3227" t="s">
        <v>86</v>
      </c>
      <c r="AC3227" t="s">
        <v>86</v>
      </c>
      <c r="AD3227" t="s">
        <v>86</v>
      </c>
      <c r="AE3227" t="s">
        <v>86</v>
      </c>
      <c r="AF3227" t="s">
        <v>86</v>
      </c>
      <c r="AG3227" t="s">
        <v>86</v>
      </c>
      <c r="AH3227" t="s">
        <v>86</v>
      </c>
      <c r="AI3227" t="s">
        <v>86</v>
      </c>
      <c r="AJ3227" t="s">
        <v>86</v>
      </c>
      <c r="AK3227" t="s">
        <v>86</v>
      </c>
      <c r="AL3227" t="s">
        <v>86</v>
      </c>
      <c r="AM3227" t="s">
        <v>86</v>
      </c>
      <c r="AN3227" t="s">
        <v>86</v>
      </c>
      <c r="AO3227" t="s">
        <v>86</v>
      </c>
      <c r="AP3227" t="s">
        <v>86</v>
      </c>
      <c r="AQ3227" t="s">
        <v>86</v>
      </c>
      <c r="AR3227" t="s">
        <v>86</v>
      </c>
      <c r="AS3227" t="s">
        <v>86</v>
      </c>
      <c r="AT3227" t="s">
        <v>86</v>
      </c>
      <c r="AU3227" t="s">
        <v>86</v>
      </c>
      <c r="AV3227" t="s">
        <v>86</v>
      </c>
      <c r="AW3227" t="s">
        <v>86</v>
      </c>
      <c r="AX3227" t="s">
        <v>86</v>
      </c>
      <c r="AY3227" t="s">
        <v>86</v>
      </c>
      <c r="AZ3227" t="s">
        <v>86</v>
      </c>
      <c r="BA3227" t="s">
        <v>86</v>
      </c>
      <c r="BB3227" t="s">
        <v>86</v>
      </c>
      <c r="BC3227" t="s">
        <v>86</v>
      </c>
    </row>
    <row r="3228" spans="1:55" x14ac:dyDescent="0.3">
      <c r="A3228" t="s">
        <v>55</v>
      </c>
      <c r="B3228" t="s">
        <v>55</v>
      </c>
      <c r="C3228" t="s">
        <v>86</v>
      </c>
      <c r="D3228">
        <v>22110429126</v>
      </c>
      <c r="E3228" t="s">
        <v>3131</v>
      </c>
      <c r="F3228" t="s">
        <v>177</v>
      </c>
      <c r="G3228" t="s">
        <v>1216</v>
      </c>
      <c r="H3228" t="s">
        <v>86</v>
      </c>
      <c r="I3228" t="s">
        <v>86</v>
      </c>
      <c r="J3228" t="s">
        <v>86</v>
      </c>
      <c r="K3228" t="s">
        <v>86</v>
      </c>
      <c r="L3228" t="s">
        <v>86</v>
      </c>
      <c r="M3228" t="s">
        <v>86</v>
      </c>
      <c r="N3228" t="s">
        <v>86</v>
      </c>
      <c r="O3228" t="s">
        <v>86</v>
      </c>
      <c r="P3228" t="s">
        <v>86</v>
      </c>
      <c r="Q3228" t="s">
        <v>86</v>
      </c>
      <c r="R3228" t="s">
        <v>86</v>
      </c>
      <c r="S3228" t="s">
        <v>86</v>
      </c>
      <c r="T3228" t="s">
        <v>86</v>
      </c>
      <c r="U3228" t="s">
        <v>86</v>
      </c>
      <c r="V3228" t="s">
        <v>86</v>
      </c>
      <c r="W3228" t="s">
        <v>86</v>
      </c>
      <c r="X3228" t="s">
        <v>86</v>
      </c>
      <c r="Y3228" t="s">
        <v>86</v>
      </c>
      <c r="Z3228" t="s">
        <v>86</v>
      </c>
      <c r="AA3228" t="s">
        <v>86</v>
      </c>
      <c r="AB3228" t="s">
        <v>86</v>
      </c>
      <c r="AC3228" t="s">
        <v>86</v>
      </c>
      <c r="AD3228" t="s">
        <v>86</v>
      </c>
      <c r="AE3228" t="s">
        <v>86</v>
      </c>
      <c r="AF3228" t="s">
        <v>86</v>
      </c>
      <c r="AG3228" t="s">
        <v>86</v>
      </c>
      <c r="AH3228" t="s">
        <v>86</v>
      </c>
      <c r="AI3228" t="s">
        <v>86</v>
      </c>
      <c r="AJ3228" t="s">
        <v>86</v>
      </c>
      <c r="AK3228" t="s">
        <v>86</v>
      </c>
      <c r="AL3228" t="s">
        <v>86</v>
      </c>
      <c r="AM3228" t="s">
        <v>86</v>
      </c>
      <c r="AN3228" t="s">
        <v>86</v>
      </c>
      <c r="AO3228" t="s">
        <v>86</v>
      </c>
      <c r="AP3228" t="s">
        <v>86</v>
      </c>
      <c r="AQ3228" t="s">
        <v>86</v>
      </c>
      <c r="AR3228" t="s">
        <v>86</v>
      </c>
      <c r="AS3228" t="s">
        <v>86</v>
      </c>
      <c r="AT3228" t="s">
        <v>86</v>
      </c>
      <c r="AU3228" t="s">
        <v>86</v>
      </c>
      <c r="AV3228" t="s">
        <v>86</v>
      </c>
      <c r="AW3228" t="s">
        <v>86</v>
      </c>
      <c r="AX3228" t="s">
        <v>86</v>
      </c>
      <c r="AY3228" t="s">
        <v>86</v>
      </c>
      <c r="AZ3228" t="s">
        <v>86</v>
      </c>
      <c r="BA3228" t="s">
        <v>86</v>
      </c>
      <c r="BB3228" t="s">
        <v>86</v>
      </c>
      <c r="BC3228" t="s">
        <v>86</v>
      </c>
    </row>
    <row r="3229" spans="1:55" x14ac:dyDescent="0.3">
      <c r="A3229" t="s">
        <v>55</v>
      </c>
      <c r="B3229" t="s">
        <v>86</v>
      </c>
      <c r="C3229" t="s">
        <v>3119</v>
      </c>
      <c r="D3229">
        <v>22110429129</v>
      </c>
      <c r="E3229" t="s">
        <v>3132</v>
      </c>
      <c r="F3229" t="s">
        <v>133</v>
      </c>
      <c r="G3229" t="s">
        <v>89</v>
      </c>
      <c r="H3229" t="s">
        <v>86</v>
      </c>
      <c r="I3229" t="s">
        <v>86</v>
      </c>
      <c r="J3229" t="s">
        <v>86</v>
      </c>
      <c r="K3229" t="s">
        <v>86</v>
      </c>
      <c r="L3229" t="s">
        <v>86</v>
      </c>
      <c r="M3229" t="s">
        <v>86</v>
      </c>
      <c r="N3229" t="s">
        <v>86</v>
      </c>
      <c r="O3229" t="s">
        <v>86</v>
      </c>
      <c r="P3229" t="s">
        <v>86</v>
      </c>
      <c r="Q3229" t="s">
        <v>86</v>
      </c>
      <c r="R3229" t="s">
        <v>86</v>
      </c>
      <c r="S3229" t="s">
        <v>86</v>
      </c>
      <c r="T3229" t="s">
        <v>86</v>
      </c>
      <c r="U3229" t="s">
        <v>86</v>
      </c>
      <c r="V3229" t="s">
        <v>86</v>
      </c>
      <c r="W3229" t="s">
        <v>86</v>
      </c>
      <c r="X3229" t="s">
        <v>86</v>
      </c>
      <c r="Y3229" t="s">
        <v>86</v>
      </c>
      <c r="Z3229" t="s">
        <v>86</v>
      </c>
      <c r="AA3229" t="s">
        <v>86</v>
      </c>
      <c r="AB3229" t="s">
        <v>86</v>
      </c>
      <c r="AC3229" t="s">
        <v>86</v>
      </c>
      <c r="AD3229" t="s">
        <v>86</v>
      </c>
      <c r="AE3229" t="s">
        <v>86</v>
      </c>
      <c r="AF3229" t="s">
        <v>86</v>
      </c>
      <c r="AG3229" t="s">
        <v>86</v>
      </c>
      <c r="AH3229" t="s">
        <v>86</v>
      </c>
      <c r="AI3229" t="s">
        <v>86</v>
      </c>
      <c r="AJ3229" t="s">
        <v>86</v>
      </c>
      <c r="AK3229" t="s">
        <v>86</v>
      </c>
      <c r="AL3229" t="s">
        <v>86</v>
      </c>
      <c r="AM3229" t="s">
        <v>86</v>
      </c>
      <c r="AN3229" t="s">
        <v>86</v>
      </c>
      <c r="AO3229" t="s">
        <v>86</v>
      </c>
      <c r="AP3229" t="s">
        <v>86</v>
      </c>
      <c r="AQ3229" t="s">
        <v>86</v>
      </c>
      <c r="AR3229" t="s">
        <v>86</v>
      </c>
      <c r="AS3229" t="s">
        <v>86</v>
      </c>
      <c r="AT3229" t="s">
        <v>86</v>
      </c>
      <c r="AU3229" t="s">
        <v>86</v>
      </c>
      <c r="AV3229" t="s">
        <v>86</v>
      </c>
      <c r="AW3229" t="s">
        <v>86</v>
      </c>
      <c r="AX3229" t="s">
        <v>86</v>
      </c>
      <c r="AY3229" t="s">
        <v>86</v>
      </c>
      <c r="AZ3229" t="s">
        <v>86</v>
      </c>
      <c r="BA3229" t="s">
        <v>86</v>
      </c>
      <c r="BB3229" t="s">
        <v>86</v>
      </c>
      <c r="BC3229" t="s">
        <v>86</v>
      </c>
    </row>
    <row r="3230" spans="1:55" x14ac:dyDescent="0.3">
      <c r="A3230" t="s">
        <v>55</v>
      </c>
      <c r="B3230" t="s">
        <v>86</v>
      </c>
      <c r="C3230" t="s">
        <v>3119</v>
      </c>
      <c r="D3230">
        <v>22110429130</v>
      </c>
      <c r="E3230" t="s">
        <v>3133</v>
      </c>
      <c r="F3230" t="s">
        <v>133</v>
      </c>
      <c r="G3230" t="s">
        <v>89</v>
      </c>
      <c r="H3230" t="s">
        <v>86</v>
      </c>
      <c r="I3230" t="s">
        <v>86</v>
      </c>
      <c r="J3230" t="s">
        <v>86</v>
      </c>
      <c r="K3230" t="s">
        <v>86</v>
      </c>
      <c r="L3230" t="s">
        <v>86</v>
      </c>
      <c r="M3230" t="s">
        <v>86</v>
      </c>
      <c r="N3230" t="s">
        <v>86</v>
      </c>
      <c r="O3230" t="s">
        <v>86</v>
      </c>
      <c r="P3230" t="s">
        <v>86</v>
      </c>
      <c r="Q3230" t="s">
        <v>86</v>
      </c>
      <c r="R3230" t="s">
        <v>86</v>
      </c>
      <c r="S3230" t="s">
        <v>86</v>
      </c>
      <c r="T3230" t="s">
        <v>86</v>
      </c>
      <c r="U3230" t="s">
        <v>86</v>
      </c>
      <c r="V3230" t="s">
        <v>86</v>
      </c>
      <c r="W3230" t="s">
        <v>86</v>
      </c>
      <c r="X3230" t="s">
        <v>86</v>
      </c>
      <c r="Y3230" t="s">
        <v>86</v>
      </c>
      <c r="Z3230" t="s">
        <v>86</v>
      </c>
      <c r="AA3230" t="s">
        <v>86</v>
      </c>
      <c r="AB3230" t="s">
        <v>86</v>
      </c>
      <c r="AC3230" t="s">
        <v>86</v>
      </c>
      <c r="AD3230" t="s">
        <v>86</v>
      </c>
      <c r="AE3230" t="s">
        <v>86</v>
      </c>
      <c r="AF3230" t="s">
        <v>86</v>
      </c>
      <c r="AG3230" t="s">
        <v>86</v>
      </c>
      <c r="AH3230" t="s">
        <v>86</v>
      </c>
      <c r="AI3230" t="s">
        <v>86</v>
      </c>
      <c r="AJ3230" t="s">
        <v>86</v>
      </c>
      <c r="AK3230" t="s">
        <v>86</v>
      </c>
      <c r="AL3230" t="s">
        <v>86</v>
      </c>
      <c r="AM3230" t="s">
        <v>86</v>
      </c>
      <c r="AN3230" t="s">
        <v>86</v>
      </c>
      <c r="AO3230" t="s">
        <v>86</v>
      </c>
      <c r="AP3230" t="s">
        <v>86</v>
      </c>
      <c r="AQ3230" t="s">
        <v>86</v>
      </c>
      <c r="AR3230" t="s">
        <v>86</v>
      </c>
      <c r="AS3230" t="s">
        <v>86</v>
      </c>
      <c r="AT3230" t="s">
        <v>86</v>
      </c>
      <c r="AU3230" t="s">
        <v>86</v>
      </c>
      <c r="AV3230" t="s">
        <v>86</v>
      </c>
      <c r="AW3230" t="s">
        <v>86</v>
      </c>
      <c r="AX3230" t="s">
        <v>86</v>
      </c>
      <c r="AY3230" t="s">
        <v>86</v>
      </c>
      <c r="AZ3230" t="s">
        <v>86</v>
      </c>
      <c r="BA3230" t="s">
        <v>86</v>
      </c>
      <c r="BB3230" t="s">
        <v>86</v>
      </c>
      <c r="BC3230" t="s">
        <v>86</v>
      </c>
    </row>
    <row r="3231" spans="1:55" x14ac:dyDescent="0.3">
      <c r="A3231" t="s">
        <v>55</v>
      </c>
      <c r="B3231" t="s">
        <v>86</v>
      </c>
      <c r="C3231" t="s">
        <v>3119</v>
      </c>
      <c r="D3231">
        <v>22110429131</v>
      </c>
      <c r="E3231" t="s">
        <v>3134</v>
      </c>
      <c r="F3231" t="s">
        <v>58</v>
      </c>
      <c r="G3231" t="s">
        <v>89</v>
      </c>
      <c r="H3231" t="s">
        <v>86</v>
      </c>
      <c r="I3231" t="s">
        <v>86</v>
      </c>
      <c r="J3231" t="s">
        <v>86</v>
      </c>
      <c r="K3231" t="s">
        <v>86</v>
      </c>
      <c r="L3231" t="s">
        <v>86</v>
      </c>
      <c r="M3231" t="s">
        <v>86</v>
      </c>
      <c r="N3231" t="s">
        <v>86</v>
      </c>
      <c r="O3231" t="s">
        <v>86</v>
      </c>
      <c r="P3231" t="s">
        <v>86</v>
      </c>
      <c r="Q3231" t="s">
        <v>86</v>
      </c>
      <c r="R3231" t="s">
        <v>86</v>
      </c>
      <c r="S3231" t="s">
        <v>86</v>
      </c>
      <c r="T3231" t="s">
        <v>86</v>
      </c>
      <c r="U3231" t="s">
        <v>86</v>
      </c>
      <c r="V3231" t="s">
        <v>86</v>
      </c>
      <c r="W3231" t="s">
        <v>86</v>
      </c>
      <c r="X3231" t="s">
        <v>86</v>
      </c>
      <c r="Y3231" t="s">
        <v>86</v>
      </c>
      <c r="Z3231" t="s">
        <v>86</v>
      </c>
      <c r="AA3231" t="s">
        <v>86</v>
      </c>
      <c r="AB3231" t="s">
        <v>86</v>
      </c>
      <c r="AC3231" t="s">
        <v>86</v>
      </c>
      <c r="AD3231" t="s">
        <v>86</v>
      </c>
      <c r="AE3231" t="s">
        <v>86</v>
      </c>
      <c r="AF3231" t="s">
        <v>86</v>
      </c>
      <c r="AG3231" t="s">
        <v>86</v>
      </c>
      <c r="AH3231" t="s">
        <v>86</v>
      </c>
      <c r="AI3231" t="s">
        <v>86</v>
      </c>
      <c r="AJ3231" t="s">
        <v>86</v>
      </c>
      <c r="AK3231" t="s">
        <v>86</v>
      </c>
      <c r="AL3231" t="s">
        <v>86</v>
      </c>
      <c r="AM3231" t="s">
        <v>86</v>
      </c>
      <c r="AN3231" t="s">
        <v>86</v>
      </c>
      <c r="AO3231" t="s">
        <v>86</v>
      </c>
      <c r="AP3231" t="s">
        <v>86</v>
      </c>
      <c r="AQ3231" t="s">
        <v>86</v>
      </c>
      <c r="AR3231" t="s">
        <v>86</v>
      </c>
      <c r="AS3231" t="s">
        <v>86</v>
      </c>
      <c r="AT3231" t="s">
        <v>86</v>
      </c>
      <c r="AU3231" t="s">
        <v>86</v>
      </c>
      <c r="AV3231" t="s">
        <v>86</v>
      </c>
      <c r="AW3231" t="s">
        <v>86</v>
      </c>
      <c r="AX3231" t="s">
        <v>86</v>
      </c>
      <c r="AY3231" t="s">
        <v>86</v>
      </c>
      <c r="AZ3231" t="s">
        <v>86</v>
      </c>
      <c r="BA3231" t="s">
        <v>86</v>
      </c>
      <c r="BB3231" t="s">
        <v>86</v>
      </c>
      <c r="BC3231" t="s">
        <v>86</v>
      </c>
    </row>
    <row r="3232" spans="1:55" x14ac:dyDescent="0.3">
      <c r="A3232" t="s">
        <v>55</v>
      </c>
      <c r="B3232" t="s">
        <v>86</v>
      </c>
      <c r="C3232" t="s">
        <v>3119</v>
      </c>
      <c r="D3232">
        <v>22110429132</v>
      </c>
      <c r="E3232" t="s">
        <v>3135</v>
      </c>
      <c r="F3232" t="s">
        <v>58</v>
      </c>
      <c r="G3232" t="s">
        <v>89</v>
      </c>
      <c r="H3232" t="s">
        <v>86</v>
      </c>
      <c r="I3232" t="s">
        <v>86</v>
      </c>
      <c r="J3232" t="s">
        <v>86</v>
      </c>
      <c r="K3232" t="s">
        <v>86</v>
      </c>
      <c r="L3232" t="s">
        <v>86</v>
      </c>
      <c r="M3232" t="s">
        <v>86</v>
      </c>
      <c r="N3232" t="s">
        <v>86</v>
      </c>
      <c r="O3232" t="s">
        <v>86</v>
      </c>
      <c r="P3232" t="s">
        <v>86</v>
      </c>
      <c r="Q3232" t="s">
        <v>86</v>
      </c>
      <c r="R3232" t="s">
        <v>86</v>
      </c>
      <c r="S3232" t="s">
        <v>86</v>
      </c>
      <c r="T3232" t="s">
        <v>86</v>
      </c>
      <c r="U3232" t="s">
        <v>86</v>
      </c>
      <c r="V3232" t="s">
        <v>86</v>
      </c>
      <c r="W3232" t="s">
        <v>86</v>
      </c>
      <c r="X3232" t="s">
        <v>86</v>
      </c>
      <c r="Y3232" t="s">
        <v>86</v>
      </c>
      <c r="Z3232" t="s">
        <v>86</v>
      </c>
      <c r="AA3232" t="s">
        <v>86</v>
      </c>
      <c r="AB3232" t="s">
        <v>86</v>
      </c>
      <c r="AC3232" t="s">
        <v>86</v>
      </c>
      <c r="AD3232" t="s">
        <v>86</v>
      </c>
      <c r="AE3232" t="s">
        <v>86</v>
      </c>
      <c r="AF3232" t="s">
        <v>86</v>
      </c>
      <c r="AG3232" t="s">
        <v>86</v>
      </c>
      <c r="AH3232" t="s">
        <v>86</v>
      </c>
      <c r="AI3232" t="s">
        <v>86</v>
      </c>
      <c r="AJ3232" t="s">
        <v>86</v>
      </c>
      <c r="AK3232" t="s">
        <v>86</v>
      </c>
      <c r="AL3232" t="s">
        <v>86</v>
      </c>
      <c r="AM3232" t="s">
        <v>86</v>
      </c>
      <c r="AN3232" t="s">
        <v>86</v>
      </c>
      <c r="AO3232" t="s">
        <v>86</v>
      </c>
      <c r="AP3232" t="s">
        <v>86</v>
      </c>
      <c r="AQ3232" t="s">
        <v>86</v>
      </c>
      <c r="AR3232" t="s">
        <v>86</v>
      </c>
      <c r="AS3232" t="s">
        <v>86</v>
      </c>
      <c r="AT3232" t="s">
        <v>86</v>
      </c>
      <c r="AU3232" t="s">
        <v>86</v>
      </c>
      <c r="AV3232" t="s">
        <v>86</v>
      </c>
      <c r="AW3232" t="s">
        <v>86</v>
      </c>
      <c r="AX3232" t="s">
        <v>86</v>
      </c>
      <c r="AY3232" t="s">
        <v>86</v>
      </c>
      <c r="AZ3232" t="s">
        <v>86</v>
      </c>
      <c r="BA3232" t="s">
        <v>86</v>
      </c>
      <c r="BB3232" t="s">
        <v>86</v>
      </c>
      <c r="BC3232" t="s">
        <v>86</v>
      </c>
    </row>
    <row r="3233" spans="1:55" x14ac:dyDescent="0.3">
      <c r="A3233" t="s">
        <v>55</v>
      </c>
      <c r="B3233" t="s">
        <v>86</v>
      </c>
      <c r="C3233" t="s">
        <v>3119</v>
      </c>
      <c r="D3233">
        <v>22110429133</v>
      </c>
      <c r="E3233" t="s">
        <v>3136</v>
      </c>
      <c r="F3233" t="s">
        <v>58</v>
      </c>
      <c r="G3233" t="s">
        <v>89</v>
      </c>
      <c r="H3233" t="s">
        <v>86</v>
      </c>
      <c r="I3233" t="s">
        <v>86</v>
      </c>
      <c r="J3233" t="s">
        <v>86</v>
      </c>
      <c r="K3233" t="s">
        <v>86</v>
      </c>
      <c r="L3233" t="s">
        <v>86</v>
      </c>
      <c r="M3233" t="s">
        <v>86</v>
      </c>
      <c r="N3233" t="s">
        <v>86</v>
      </c>
      <c r="O3233" t="s">
        <v>86</v>
      </c>
      <c r="P3233" t="s">
        <v>86</v>
      </c>
      <c r="Q3233" t="s">
        <v>86</v>
      </c>
      <c r="R3233" t="s">
        <v>86</v>
      </c>
      <c r="S3233" t="s">
        <v>86</v>
      </c>
      <c r="T3233" t="s">
        <v>86</v>
      </c>
      <c r="U3233" t="s">
        <v>86</v>
      </c>
      <c r="V3233" t="s">
        <v>86</v>
      </c>
      <c r="W3233" t="s">
        <v>86</v>
      </c>
      <c r="X3233" t="s">
        <v>86</v>
      </c>
      <c r="Y3233" t="s">
        <v>86</v>
      </c>
      <c r="Z3233" t="s">
        <v>86</v>
      </c>
      <c r="AA3233" t="s">
        <v>86</v>
      </c>
      <c r="AB3233" t="s">
        <v>86</v>
      </c>
      <c r="AC3233" t="s">
        <v>86</v>
      </c>
      <c r="AD3233" t="s">
        <v>86</v>
      </c>
      <c r="AE3233" t="s">
        <v>86</v>
      </c>
      <c r="AF3233" t="s">
        <v>86</v>
      </c>
      <c r="AG3233" t="s">
        <v>86</v>
      </c>
      <c r="AH3233" t="s">
        <v>86</v>
      </c>
      <c r="AI3233" t="s">
        <v>86</v>
      </c>
      <c r="AJ3233" t="s">
        <v>86</v>
      </c>
      <c r="AK3233" t="s">
        <v>86</v>
      </c>
      <c r="AL3233" t="s">
        <v>86</v>
      </c>
      <c r="AM3233" t="s">
        <v>86</v>
      </c>
      <c r="AN3233" t="s">
        <v>86</v>
      </c>
      <c r="AO3233" t="s">
        <v>86</v>
      </c>
      <c r="AP3233" t="s">
        <v>86</v>
      </c>
      <c r="AQ3233" t="s">
        <v>86</v>
      </c>
      <c r="AR3233" t="s">
        <v>86</v>
      </c>
      <c r="AS3233" t="s">
        <v>86</v>
      </c>
      <c r="AT3233" t="s">
        <v>86</v>
      </c>
      <c r="AU3233" t="s">
        <v>86</v>
      </c>
      <c r="AV3233" t="s">
        <v>86</v>
      </c>
      <c r="AW3233" t="s">
        <v>86</v>
      </c>
      <c r="AX3233" t="s">
        <v>86</v>
      </c>
      <c r="AY3233" t="s">
        <v>86</v>
      </c>
      <c r="AZ3233" t="s">
        <v>86</v>
      </c>
      <c r="BA3233" t="s">
        <v>86</v>
      </c>
      <c r="BB3233" t="s">
        <v>86</v>
      </c>
      <c r="BC3233" t="s">
        <v>86</v>
      </c>
    </row>
    <row r="3234" spans="1:55" x14ac:dyDescent="0.3">
      <c r="A3234" t="s">
        <v>55</v>
      </c>
      <c r="B3234" t="s">
        <v>86</v>
      </c>
      <c r="C3234" t="s">
        <v>3119</v>
      </c>
      <c r="D3234">
        <v>22110429134</v>
      </c>
      <c r="E3234" t="s">
        <v>3137</v>
      </c>
      <c r="F3234" t="s">
        <v>58</v>
      </c>
      <c r="G3234" t="s">
        <v>89</v>
      </c>
      <c r="H3234" t="s">
        <v>86</v>
      </c>
      <c r="I3234" t="s">
        <v>86</v>
      </c>
      <c r="J3234" t="s">
        <v>86</v>
      </c>
      <c r="K3234" t="s">
        <v>86</v>
      </c>
      <c r="L3234" t="s">
        <v>86</v>
      </c>
      <c r="M3234" t="s">
        <v>86</v>
      </c>
      <c r="N3234" t="s">
        <v>86</v>
      </c>
      <c r="O3234" t="s">
        <v>86</v>
      </c>
      <c r="P3234" t="s">
        <v>86</v>
      </c>
      <c r="Q3234" t="s">
        <v>86</v>
      </c>
      <c r="R3234" t="s">
        <v>86</v>
      </c>
      <c r="S3234" t="s">
        <v>86</v>
      </c>
      <c r="T3234" t="s">
        <v>86</v>
      </c>
      <c r="U3234" t="s">
        <v>86</v>
      </c>
      <c r="V3234" t="s">
        <v>86</v>
      </c>
      <c r="W3234" t="s">
        <v>86</v>
      </c>
      <c r="X3234" t="s">
        <v>86</v>
      </c>
      <c r="Y3234" t="s">
        <v>86</v>
      </c>
      <c r="Z3234" t="s">
        <v>86</v>
      </c>
      <c r="AA3234" t="s">
        <v>86</v>
      </c>
      <c r="AB3234" t="s">
        <v>86</v>
      </c>
      <c r="AC3234" t="s">
        <v>86</v>
      </c>
      <c r="AD3234" t="s">
        <v>86</v>
      </c>
      <c r="AE3234" t="s">
        <v>86</v>
      </c>
      <c r="AF3234" t="s">
        <v>86</v>
      </c>
      <c r="AG3234" t="s">
        <v>86</v>
      </c>
      <c r="AH3234" t="s">
        <v>86</v>
      </c>
      <c r="AI3234" t="s">
        <v>86</v>
      </c>
      <c r="AJ3234" t="s">
        <v>86</v>
      </c>
      <c r="AK3234" t="s">
        <v>86</v>
      </c>
      <c r="AL3234" t="s">
        <v>86</v>
      </c>
      <c r="AM3234" t="s">
        <v>86</v>
      </c>
      <c r="AN3234" t="s">
        <v>86</v>
      </c>
      <c r="AO3234" t="s">
        <v>86</v>
      </c>
      <c r="AP3234" t="s">
        <v>86</v>
      </c>
      <c r="AQ3234" t="s">
        <v>86</v>
      </c>
      <c r="AR3234" t="s">
        <v>86</v>
      </c>
      <c r="AS3234" t="s">
        <v>86</v>
      </c>
      <c r="AT3234" t="s">
        <v>86</v>
      </c>
      <c r="AU3234" t="s">
        <v>86</v>
      </c>
      <c r="AV3234" t="s">
        <v>86</v>
      </c>
      <c r="AW3234" t="s">
        <v>86</v>
      </c>
      <c r="AX3234" t="s">
        <v>86</v>
      </c>
      <c r="AY3234" t="s">
        <v>86</v>
      </c>
      <c r="AZ3234" t="s">
        <v>86</v>
      </c>
      <c r="BA3234" t="s">
        <v>86</v>
      </c>
      <c r="BB3234" t="s">
        <v>86</v>
      </c>
      <c r="BC3234" t="s">
        <v>86</v>
      </c>
    </row>
    <row r="3235" spans="1:55" x14ac:dyDescent="0.3">
      <c r="A3235" t="s">
        <v>55</v>
      </c>
      <c r="B3235" t="s">
        <v>86</v>
      </c>
      <c r="C3235" t="s">
        <v>3119</v>
      </c>
      <c r="D3235">
        <v>22110429135</v>
      </c>
      <c r="E3235" t="s">
        <v>3138</v>
      </c>
      <c r="F3235" t="s">
        <v>88</v>
      </c>
      <c r="G3235" t="s">
        <v>89</v>
      </c>
      <c r="H3235" t="s">
        <v>86</v>
      </c>
      <c r="I3235" t="s">
        <v>86</v>
      </c>
      <c r="J3235" t="s">
        <v>86</v>
      </c>
      <c r="K3235" t="s">
        <v>86</v>
      </c>
      <c r="L3235" t="s">
        <v>86</v>
      </c>
      <c r="M3235" t="s">
        <v>86</v>
      </c>
      <c r="N3235" t="s">
        <v>86</v>
      </c>
      <c r="O3235" t="s">
        <v>86</v>
      </c>
      <c r="P3235" t="s">
        <v>86</v>
      </c>
      <c r="Q3235" t="s">
        <v>86</v>
      </c>
      <c r="R3235" t="s">
        <v>86</v>
      </c>
      <c r="S3235" t="s">
        <v>86</v>
      </c>
      <c r="T3235" t="s">
        <v>86</v>
      </c>
      <c r="U3235" t="s">
        <v>86</v>
      </c>
      <c r="V3235" t="s">
        <v>86</v>
      </c>
      <c r="W3235" t="s">
        <v>86</v>
      </c>
      <c r="X3235" t="s">
        <v>86</v>
      </c>
      <c r="Y3235" t="s">
        <v>86</v>
      </c>
      <c r="Z3235" t="s">
        <v>86</v>
      </c>
      <c r="AA3235" t="s">
        <v>86</v>
      </c>
      <c r="AB3235" t="s">
        <v>86</v>
      </c>
      <c r="AC3235" t="s">
        <v>86</v>
      </c>
      <c r="AD3235" t="s">
        <v>86</v>
      </c>
      <c r="AE3235" t="s">
        <v>86</v>
      </c>
      <c r="AF3235" t="s">
        <v>86</v>
      </c>
      <c r="AG3235" t="s">
        <v>86</v>
      </c>
      <c r="AH3235" t="s">
        <v>86</v>
      </c>
      <c r="AI3235" t="s">
        <v>86</v>
      </c>
      <c r="AJ3235" t="s">
        <v>86</v>
      </c>
      <c r="AK3235" t="s">
        <v>86</v>
      </c>
      <c r="AL3235" t="s">
        <v>86</v>
      </c>
      <c r="AM3235" t="s">
        <v>86</v>
      </c>
      <c r="AN3235" t="s">
        <v>86</v>
      </c>
      <c r="AO3235" t="s">
        <v>86</v>
      </c>
      <c r="AP3235" t="s">
        <v>86</v>
      </c>
      <c r="AQ3235" t="s">
        <v>86</v>
      </c>
      <c r="AR3235" t="s">
        <v>86</v>
      </c>
      <c r="AS3235" t="s">
        <v>86</v>
      </c>
      <c r="AT3235" t="s">
        <v>86</v>
      </c>
      <c r="AU3235" t="s">
        <v>86</v>
      </c>
      <c r="AV3235" t="s">
        <v>86</v>
      </c>
      <c r="AW3235" t="s">
        <v>86</v>
      </c>
      <c r="AX3235" t="s">
        <v>86</v>
      </c>
      <c r="AY3235" t="s">
        <v>86</v>
      </c>
      <c r="AZ3235" t="s">
        <v>86</v>
      </c>
      <c r="BA3235" t="s">
        <v>86</v>
      </c>
      <c r="BB3235" t="s">
        <v>86</v>
      </c>
      <c r="BC3235" t="s">
        <v>86</v>
      </c>
    </row>
    <row r="3236" spans="1:55" x14ac:dyDescent="0.3">
      <c r="A3236" t="s">
        <v>55</v>
      </c>
      <c r="B3236" t="s">
        <v>86</v>
      </c>
      <c r="C3236" t="s">
        <v>3139</v>
      </c>
      <c r="D3236">
        <v>22110429202</v>
      </c>
      <c r="E3236" t="s">
        <v>3140</v>
      </c>
      <c r="F3236" t="s">
        <v>177</v>
      </c>
      <c r="G3236" t="s">
        <v>89</v>
      </c>
      <c r="H3236" t="s">
        <v>86</v>
      </c>
      <c r="I3236" t="s">
        <v>86</v>
      </c>
      <c r="J3236" t="s">
        <v>86</v>
      </c>
      <c r="K3236" t="s">
        <v>86</v>
      </c>
      <c r="L3236" t="s">
        <v>86</v>
      </c>
      <c r="M3236" t="s">
        <v>86</v>
      </c>
      <c r="N3236" t="s">
        <v>86</v>
      </c>
      <c r="O3236" t="s">
        <v>86</v>
      </c>
      <c r="P3236" t="s">
        <v>86</v>
      </c>
      <c r="Q3236" t="s">
        <v>86</v>
      </c>
      <c r="R3236" t="s">
        <v>86</v>
      </c>
      <c r="S3236" t="s">
        <v>86</v>
      </c>
      <c r="T3236" t="s">
        <v>86</v>
      </c>
      <c r="U3236" t="s">
        <v>86</v>
      </c>
      <c r="V3236" t="s">
        <v>86</v>
      </c>
      <c r="W3236" t="s">
        <v>86</v>
      </c>
      <c r="X3236" t="s">
        <v>86</v>
      </c>
      <c r="Y3236" t="s">
        <v>86</v>
      </c>
      <c r="Z3236" t="s">
        <v>86</v>
      </c>
      <c r="AA3236" t="s">
        <v>86</v>
      </c>
      <c r="AB3236" t="s">
        <v>86</v>
      </c>
      <c r="AC3236" t="s">
        <v>86</v>
      </c>
      <c r="AD3236" t="s">
        <v>86</v>
      </c>
      <c r="AE3236" t="s">
        <v>86</v>
      </c>
      <c r="AF3236" t="s">
        <v>86</v>
      </c>
      <c r="AG3236" t="s">
        <v>86</v>
      </c>
      <c r="AH3236" t="s">
        <v>86</v>
      </c>
      <c r="AI3236" t="s">
        <v>86</v>
      </c>
      <c r="AJ3236" t="s">
        <v>86</v>
      </c>
      <c r="AK3236" t="s">
        <v>86</v>
      </c>
      <c r="AL3236" t="s">
        <v>86</v>
      </c>
      <c r="AM3236" t="s">
        <v>86</v>
      </c>
      <c r="AN3236" t="s">
        <v>86</v>
      </c>
      <c r="AO3236" t="s">
        <v>86</v>
      </c>
      <c r="AP3236" t="s">
        <v>86</v>
      </c>
      <c r="AQ3236" t="s">
        <v>86</v>
      </c>
      <c r="AR3236" t="s">
        <v>86</v>
      </c>
      <c r="AS3236" t="s">
        <v>86</v>
      </c>
      <c r="AT3236" t="s">
        <v>86</v>
      </c>
      <c r="AU3236" t="s">
        <v>86</v>
      </c>
      <c r="AV3236" t="s">
        <v>86</v>
      </c>
      <c r="AW3236" t="s">
        <v>86</v>
      </c>
      <c r="AX3236" t="s">
        <v>86</v>
      </c>
      <c r="AY3236" t="s">
        <v>86</v>
      </c>
      <c r="AZ3236" t="s">
        <v>86</v>
      </c>
      <c r="BA3236" t="s">
        <v>86</v>
      </c>
      <c r="BB3236" t="s">
        <v>86</v>
      </c>
      <c r="BC3236" t="s">
        <v>86</v>
      </c>
    </row>
    <row r="3237" spans="1:55" x14ac:dyDescent="0.3">
      <c r="A3237" t="s">
        <v>55</v>
      </c>
      <c r="B3237" t="s">
        <v>55</v>
      </c>
      <c r="C3237" t="s">
        <v>3036</v>
      </c>
      <c r="D3237">
        <v>22110429206</v>
      </c>
      <c r="E3237" t="s">
        <v>3141</v>
      </c>
      <c r="F3237" t="s">
        <v>58</v>
      </c>
      <c r="G3237" t="s">
        <v>59</v>
      </c>
      <c r="H3237" t="s">
        <v>86</v>
      </c>
      <c r="I3237" t="s">
        <v>86</v>
      </c>
      <c r="J3237" t="s">
        <v>86</v>
      </c>
      <c r="K3237" t="s">
        <v>86</v>
      </c>
      <c r="L3237" t="s">
        <v>86</v>
      </c>
      <c r="M3237" t="s">
        <v>86</v>
      </c>
      <c r="N3237" t="s">
        <v>86</v>
      </c>
      <c r="O3237" t="s">
        <v>86</v>
      </c>
      <c r="P3237" t="s">
        <v>86</v>
      </c>
      <c r="Q3237" t="s">
        <v>86</v>
      </c>
      <c r="R3237" t="s">
        <v>86</v>
      </c>
      <c r="S3237" t="s">
        <v>86</v>
      </c>
      <c r="T3237" t="s">
        <v>86</v>
      </c>
      <c r="U3237" t="s">
        <v>86</v>
      </c>
      <c r="V3237" t="s">
        <v>86</v>
      </c>
      <c r="W3237" t="s">
        <v>86</v>
      </c>
      <c r="X3237" t="s">
        <v>86</v>
      </c>
      <c r="Y3237" t="s">
        <v>86</v>
      </c>
      <c r="Z3237" t="s">
        <v>86</v>
      </c>
      <c r="AA3237" t="s">
        <v>86</v>
      </c>
      <c r="AB3237" t="s">
        <v>86</v>
      </c>
      <c r="AC3237" t="s">
        <v>86</v>
      </c>
      <c r="AD3237" t="s">
        <v>86</v>
      </c>
      <c r="AE3237" t="s">
        <v>86</v>
      </c>
      <c r="AF3237" t="s">
        <v>86</v>
      </c>
      <c r="AG3237" t="s">
        <v>86</v>
      </c>
      <c r="AH3237" t="s">
        <v>86</v>
      </c>
      <c r="AI3237" t="s">
        <v>86</v>
      </c>
      <c r="AJ3237" t="s">
        <v>86</v>
      </c>
      <c r="AK3237" t="s">
        <v>86</v>
      </c>
      <c r="AL3237" t="s">
        <v>86</v>
      </c>
      <c r="AM3237" t="s">
        <v>86</v>
      </c>
      <c r="AN3237" t="s">
        <v>86</v>
      </c>
      <c r="AO3237" t="s">
        <v>86</v>
      </c>
      <c r="AP3237" t="s">
        <v>86</v>
      </c>
      <c r="AQ3237" t="s">
        <v>86</v>
      </c>
      <c r="AR3237" t="s">
        <v>86</v>
      </c>
      <c r="AS3237" t="s">
        <v>86</v>
      </c>
      <c r="AT3237" t="s">
        <v>86</v>
      </c>
      <c r="AU3237" t="s">
        <v>86</v>
      </c>
      <c r="AV3237" t="s">
        <v>86</v>
      </c>
      <c r="AW3237" t="s">
        <v>86</v>
      </c>
      <c r="AX3237" t="s">
        <v>86</v>
      </c>
      <c r="AY3237" t="s">
        <v>86</v>
      </c>
      <c r="AZ3237" t="s">
        <v>86</v>
      </c>
      <c r="BA3237" t="s">
        <v>86</v>
      </c>
      <c r="BB3237" t="s">
        <v>86</v>
      </c>
      <c r="BC3237" t="s">
        <v>86</v>
      </c>
    </row>
    <row r="3238" spans="1:55" x14ac:dyDescent="0.3">
      <c r="A3238" t="s">
        <v>55</v>
      </c>
      <c r="B3238" t="s">
        <v>55</v>
      </c>
      <c r="C3238" t="s">
        <v>3036</v>
      </c>
      <c r="D3238">
        <v>22110429207</v>
      </c>
      <c r="E3238" t="s">
        <v>3142</v>
      </c>
      <c r="F3238" t="s">
        <v>133</v>
      </c>
      <c r="G3238" t="s">
        <v>59</v>
      </c>
      <c r="H3238" t="s">
        <v>86</v>
      </c>
      <c r="I3238" t="s">
        <v>86</v>
      </c>
      <c r="J3238" t="s">
        <v>86</v>
      </c>
      <c r="K3238" t="s">
        <v>86</v>
      </c>
      <c r="L3238" t="s">
        <v>86</v>
      </c>
      <c r="M3238" t="s">
        <v>86</v>
      </c>
      <c r="N3238" t="s">
        <v>86</v>
      </c>
      <c r="O3238" t="s">
        <v>86</v>
      </c>
      <c r="P3238" t="s">
        <v>86</v>
      </c>
      <c r="Q3238" t="s">
        <v>86</v>
      </c>
      <c r="R3238" t="s">
        <v>86</v>
      </c>
      <c r="S3238" t="s">
        <v>86</v>
      </c>
      <c r="T3238" t="s">
        <v>86</v>
      </c>
      <c r="U3238" t="s">
        <v>86</v>
      </c>
      <c r="V3238" t="s">
        <v>86</v>
      </c>
      <c r="W3238" t="s">
        <v>86</v>
      </c>
      <c r="X3238" t="s">
        <v>86</v>
      </c>
      <c r="Y3238" t="s">
        <v>86</v>
      </c>
      <c r="Z3238" t="s">
        <v>86</v>
      </c>
      <c r="AA3238" t="s">
        <v>86</v>
      </c>
      <c r="AB3238" t="s">
        <v>86</v>
      </c>
      <c r="AC3238" t="s">
        <v>86</v>
      </c>
      <c r="AD3238" t="s">
        <v>86</v>
      </c>
      <c r="AE3238" t="s">
        <v>86</v>
      </c>
      <c r="AF3238" t="s">
        <v>86</v>
      </c>
      <c r="AG3238" t="s">
        <v>86</v>
      </c>
      <c r="AH3238" t="s">
        <v>86</v>
      </c>
      <c r="AI3238" t="s">
        <v>86</v>
      </c>
      <c r="AJ3238" t="s">
        <v>86</v>
      </c>
      <c r="AK3238" t="s">
        <v>86</v>
      </c>
      <c r="AL3238" t="s">
        <v>86</v>
      </c>
      <c r="AM3238" t="s">
        <v>86</v>
      </c>
      <c r="AN3238" t="s">
        <v>86</v>
      </c>
      <c r="AO3238" t="s">
        <v>86</v>
      </c>
      <c r="AP3238" t="s">
        <v>86</v>
      </c>
      <c r="AQ3238" t="s">
        <v>86</v>
      </c>
      <c r="AR3238" t="s">
        <v>86</v>
      </c>
      <c r="AS3238" t="s">
        <v>86</v>
      </c>
      <c r="AT3238" t="s">
        <v>86</v>
      </c>
      <c r="AU3238" t="s">
        <v>86</v>
      </c>
      <c r="AV3238" t="s">
        <v>86</v>
      </c>
      <c r="AW3238" t="s">
        <v>86</v>
      </c>
      <c r="AX3238" t="s">
        <v>86</v>
      </c>
      <c r="AY3238" t="s">
        <v>86</v>
      </c>
      <c r="AZ3238" t="s">
        <v>86</v>
      </c>
      <c r="BA3238" t="s">
        <v>86</v>
      </c>
      <c r="BB3238" t="s">
        <v>86</v>
      </c>
      <c r="BC3238" t="s">
        <v>86</v>
      </c>
    </row>
    <row r="3239" spans="1:55" x14ac:dyDescent="0.3">
      <c r="A3239" t="s">
        <v>55</v>
      </c>
      <c r="B3239" t="s">
        <v>55</v>
      </c>
      <c r="C3239" t="s">
        <v>3036</v>
      </c>
      <c r="D3239">
        <v>22110429208</v>
      </c>
      <c r="E3239" t="s">
        <v>3143</v>
      </c>
      <c r="F3239" t="s">
        <v>58</v>
      </c>
      <c r="G3239" t="s">
        <v>59</v>
      </c>
      <c r="H3239" t="s">
        <v>86</v>
      </c>
      <c r="I3239" t="s">
        <v>86</v>
      </c>
      <c r="J3239" t="s">
        <v>86</v>
      </c>
      <c r="K3239" t="s">
        <v>86</v>
      </c>
      <c r="L3239" t="s">
        <v>86</v>
      </c>
      <c r="M3239" t="s">
        <v>86</v>
      </c>
      <c r="N3239" t="s">
        <v>86</v>
      </c>
      <c r="O3239" t="s">
        <v>86</v>
      </c>
      <c r="P3239" t="s">
        <v>86</v>
      </c>
      <c r="Q3239" t="s">
        <v>86</v>
      </c>
      <c r="R3239" t="s">
        <v>86</v>
      </c>
      <c r="S3239" t="s">
        <v>86</v>
      </c>
      <c r="T3239" t="s">
        <v>86</v>
      </c>
      <c r="U3239" t="s">
        <v>86</v>
      </c>
      <c r="V3239" t="s">
        <v>86</v>
      </c>
      <c r="W3239" t="s">
        <v>86</v>
      </c>
      <c r="X3239" t="s">
        <v>86</v>
      </c>
      <c r="Y3239" t="s">
        <v>86</v>
      </c>
      <c r="Z3239" t="s">
        <v>86</v>
      </c>
      <c r="AA3239" t="s">
        <v>86</v>
      </c>
      <c r="AB3239" t="s">
        <v>86</v>
      </c>
      <c r="AC3239" t="s">
        <v>86</v>
      </c>
      <c r="AD3239" t="s">
        <v>86</v>
      </c>
      <c r="AE3239" t="s">
        <v>86</v>
      </c>
      <c r="AF3239" t="s">
        <v>86</v>
      </c>
      <c r="AG3239" t="s">
        <v>86</v>
      </c>
      <c r="AH3239" t="s">
        <v>86</v>
      </c>
      <c r="AI3239" t="s">
        <v>86</v>
      </c>
      <c r="AJ3239" t="s">
        <v>86</v>
      </c>
      <c r="AK3239" t="s">
        <v>86</v>
      </c>
      <c r="AL3239" t="s">
        <v>86</v>
      </c>
      <c r="AM3239" t="s">
        <v>86</v>
      </c>
      <c r="AN3239" t="s">
        <v>86</v>
      </c>
      <c r="AO3239" t="s">
        <v>86</v>
      </c>
      <c r="AP3239" t="s">
        <v>86</v>
      </c>
      <c r="AQ3239" t="s">
        <v>86</v>
      </c>
      <c r="AR3239" t="s">
        <v>86</v>
      </c>
      <c r="AS3239" t="s">
        <v>86</v>
      </c>
      <c r="AT3239" t="s">
        <v>86</v>
      </c>
      <c r="AU3239" t="s">
        <v>86</v>
      </c>
      <c r="AV3239" t="s">
        <v>86</v>
      </c>
      <c r="AW3239" t="s">
        <v>86</v>
      </c>
      <c r="AX3239" t="s">
        <v>86</v>
      </c>
      <c r="AY3239" t="s">
        <v>86</v>
      </c>
      <c r="AZ3239" t="s">
        <v>86</v>
      </c>
      <c r="BA3239" t="s">
        <v>86</v>
      </c>
      <c r="BB3239" t="s">
        <v>86</v>
      </c>
      <c r="BC3239" t="s">
        <v>86</v>
      </c>
    </row>
    <row r="3240" spans="1:55" x14ac:dyDescent="0.3">
      <c r="A3240" t="s">
        <v>55</v>
      </c>
      <c r="B3240" t="s">
        <v>86</v>
      </c>
      <c r="C3240" t="s">
        <v>3139</v>
      </c>
      <c r="D3240">
        <v>22110429210</v>
      </c>
      <c r="E3240" t="s">
        <v>3144</v>
      </c>
      <c r="F3240" t="s">
        <v>177</v>
      </c>
      <c r="G3240" t="s">
        <v>89</v>
      </c>
      <c r="H3240" t="s">
        <v>86</v>
      </c>
      <c r="I3240" t="s">
        <v>86</v>
      </c>
      <c r="J3240" t="s">
        <v>86</v>
      </c>
      <c r="K3240" t="s">
        <v>86</v>
      </c>
      <c r="L3240" t="s">
        <v>86</v>
      </c>
      <c r="M3240" t="s">
        <v>86</v>
      </c>
      <c r="N3240" t="s">
        <v>86</v>
      </c>
      <c r="O3240" t="s">
        <v>86</v>
      </c>
      <c r="P3240" t="s">
        <v>86</v>
      </c>
      <c r="Q3240" t="s">
        <v>86</v>
      </c>
      <c r="R3240" t="s">
        <v>86</v>
      </c>
      <c r="S3240" t="s">
        <v>86</v>
      </c>
      <c r="T3240" t="s">
        <v>86</v>
      </c>
      <c r="U3240" t="s">
        <v>86</v>
      </c>
      <c r="V3240" t="s">
        <v>86</v>
      </c>
      <c r="W3240" t="s">
        <v>86</v>
      </c>
      <c r="X3240" t="s">
        <v>86</v>
      </c>
      <c r="Y3240" t="s">
        <v>86</v>
      </c>
      <c r="Z3240" t="s">
        <v>86</v>
      </c>
      <c r="AA3240" t="s">
        <v>86</v>
      </c>
      <c r="AB3240" t="s">
        <v>86</v>
      </c>
      <c r="AC3240" t="s">
        <v>86</v>
      </c>
      <c r="AD3240" t="s">
        <v>86</v>
      </c>
      <c r="AE3240" t="s">
        <v>86</v>
      </c>
      <c r="AF3240" t="s">
        <v>86</v>
      </c>
      <c r="AG3240" t="s">
        <v>86</v>
      </c>
      <c r="AH3240" t="s">
        <v>86</v>
      </c>
      <c r="AI3240" t="s">
        <v>86</v>
      </c>
      <c r="AJ3240" t="s">
        <v>86</v>
      </c>
      <c r="AK3240" t="s">
        <v>86</v>
      </c>
      <c r="AL3240" t="s">
        <v>86</v>
      </c>
      <c r="AM3240" t="s">
        <v>86</v>
      </c>
      <c r="AN3240" t="s">
        <v>86</v>
      </c>
      <c r="AO3240" t="s">
        <v>86</v>
      </c>
      <c r="AP3240" t="s">
        <v>86</v>
      </c>
      <c r="AQ3240" t="s">
        <v>86</v>
      </c>
      <c r="AR3240" t="s">
        <v>86</v>
      </c>
      <c r="AS3240" t="s">
        <v>86</v>
      </c>
      <c r="AT3240" t="s">
        <v>86</v>
      </c>
      <c r="AU3240" t="s">
        <v>86</v>
      </c>
      <c r="AV3240" t="s">
        <v>86</v>
      </c>
      <c r="AW3240" t="s">
        <v>86</v>
      </c>
      <c r="AX3240" t="s">
        <v>86</v>
      </c>
      <c r="AY3240" t="s">
        <v>86</v>
      </c>
      <c r="AZ3240" t="s">
        <v>86</v>
      </c>
      <c r="BA3240" t="s">
        <v>86</v>
      </c>
      <c r="BB3240" t="s">
        <v>86</v>
      </c>
      <c r="BC3240" t="s">
        <v>86</v>
      </c>
    </row>
    <row r="3241" spans="1:55" x14ac:dyDescent="0.3">
      <c r="A3241" t="s">
        <v>55</v>
      </c>
      <c r="B3241" t="s">
        <v>86</v>
      </c>
      <c r="C3241" t="s">
        <v>3139</v>
      </c>
      <c r="D3241">
        <v>22110429212</v>
      </c>
      <c r="E3241" t="s">
        <v>3145</v>
      </c>
      <c r="F3241" t="s">
        <v>177</v>
      </c>
      <c r="G3241" t="s">
        <v>89</v>
      </c>
      <c r="H3241" t="s">
        <v>86</v>
      </c>
      <c r="I3241" t="s">
        <v>86</v>
      </c>
      <c r="J3241" t="s">
        <v>86</v>
      </c>
      <c r="K3241" t="s">
        <v>86</v>
      </c>
      <c r="L3241" t="s">
        <v>86</v>
      </c>
      <c r="M3241" t="s">
        <v>86</v>
      </c>
      <c r="N3241" t="s">
        <v>86</v>
      </c>
      <c r="O3241" t="s">
        <v>86</v>
      </c>
      <c r="P3241" t="s">
        <v>86</v>
      </c>
      <c r="Q3241" t="s">
        <v>86</v>
      </c>
      <c r="R3241" t="s">
        <v>86</v>
      </c>
      <c r="S3241" t="s">
        <v>86</v>
      </c>
      <c r="T3241" t="s">
        <v>86</v>
      </c>
      <c r="U3241" t="s">
        <v>86</v>
      </c>
      <c r="V3241" t="s">
        <v>86</v>
      </c>
      <c r="W3241" t="s">
        <v>86</v>
      </c>
      <c r="X3241" t="s">
        <v>86</v>
      </c>
      <c r="Y3241" t="s">
        <v>86</v>
      </c>
      <c r="Z3241" t="s">
        <v>86</v>
      </c>
      <c r="AA3241" t="s">
        <v>86</v>
      </c>
      <c r="AB3241" t="s">
        <v>86</v>
      </c>
      <c r="AC3241" t="s">
        <v>86</v>
      </c>
      <c r="AD3241" t="s">
        <v>86</v>
      </c>
      <c r="AE3241" t="s">
        <v>86</v>
      </c>
      <c r="AF3241" t="s">
        <v>86</v>
      </c>
      <c r="AG3241" t="s">
        <v>86</v>
      </c>
      <c r="AH3241" t="s">
        <v>86</v>
      </c>
      <c r="AI3241" t="s">
        <v>86</v>
      </c>
      <c r="AJ3241" t="s">
        <v>86</v>
      </c>
      <c r="AK3241" t="s">
        <v>86</v>
      </c>
      <c r="AL3241" t="s">
        <v>86</v>
      </c>
      <c r="AM3241" t="s">
        <v>86</v>
      </c>
      <c r="AN3241" t="s">
        <v>86</v>
      </c>
      <c r="AO3241" t="s">
        <v>86</v>
      </c>
      <c r="AP3241" t="s">
        <v>86</v>
      </c>
      <c r="AQ3241" t="s">
        <v>86</v>
      </c>
      <c r="AR3241" t="s">
        <v>86</v>
      </c>
      <c r="AS3241" t="s">
        <v>86</v>
      </c>
      <c r="AT3241" t="s">
        <v>86</v>
      </c>
      <c r="AU3241" t="s">
        <v>86</v>
      </c>
      <c r="AV3241" t="s">
        <v>86</v>
      </c>
      <c r="AW3241" t="s">
        <v>86</v>
      </c>
      <c r="AX3241" t="s">
        <v>86</v>
      </c>
      <c r="AY3241" t="s">
        <v>86</v>
      </c>
      <c r="AZ3241" t="s">
        <v>86</v>
      </c>
      <c r="BA3241" t="s">
        <v>86</v>
      </c>
      <c r="BB3241" t="s">
        <v>86</v>
      </c>
      <c r="BC3241" t="s">
        <v>86</v>
      </c>
    </row>
    <row r="3242" spans="1:55" x14ac:dyDescent="0.3">
      <c r="A3242" t="s">
        <v>55</v>
      </c>
      <c r="B3242" t="s">
        <v>86</v>
      </c>
      <c r="C3242" t="s">
        <v>3139</v>
      </c>
      <c r="D3242">
        <v>22110429213</v>
      </c>
      <c r="E3242" t="s">
        <v>3146</v>
      </c>
      <c r="F3242" t="s">
        <v>133</v>
      </c>
      <c r="G3242" t="s">
        <v>89</v>
      </c>
      <c r="H3242" t="s">
        <v>86</v>
      </c>
      <c r="I3242" t="s">
        <v>86</v>
      </c>
      <c r="J3242" t="s">
        <v>86</v>
      </c>
      <c r="K3242" t="s">
        <v>86</v>
      </c>
      <c r="L3242" t="s">
        <v>86</v>
      </c>
      <c r="M3242" t="s">
        <v>86</v>
      </c>
      <c r="N3242" t="s">
        <v>86</v>
      </c>
      <c r="O3242" t="s">
        <v>86</v>
      </c>
      <c r="P3242" t="s">
        <v>86</v>
      </c>
      <c r="Q3242" t="s">
        <v>86</v>
      </c>
      <c r="R3242" t="s">
        <v>86</v>
      </c>
      <c r="S3242" t="s">
        <v>86</v>
      </c>
      <c r="T3242" t="s">
        <v>86</v>
      </c>
      <c r="U3242" t="s">
        <v>86</v>
      </c>
      <c r="V3242" t="s">
        <v>86</v>
      </c>
      <c r="W3242" t="s">
        <v>86</v>
      </c>
      <c r="X3242" t="s">
        <v>86</v>
      </c>
      <c r="Y3242" t="s">
        <v>86</v>
      </c>
      <c r="Z3242" t="s">
        <v>86</v>
      </c>
      <c r="AA3242" t="s">
        <v>86</v>
      </c>
      <c r="AB3242" t="s">
        <v>86</v>
      </c>
      <c r="AC3242" t="s">
        <v>86</v>
      </c>
      <c r="AD3242" t="s">
        <v>86</v>
      </c>
      <c r="AE3242" t="s">
        <v>86</v>
      </c>
      <c r="AF3242" t="s">
        <v>86</v>
      </c>
      <c r="AG3242" t="s">
        <v>86</v>
      </c>
      <c r="AH3242" t="s">
        <v>86</v>
      </c>
      <c r="AI3242" t="s">
        <v>86</v>
      </c>
      <c r="AJ3242" t="s">
        <v>86</v>
      </c>
      <c r="AK3242" t="s">
        <v>86</v>
      </c>
      <c r="AL3242" t="s">
        <v>86</v>
      </c>
      <c r="AM3242" t="s">
        <v>86</v>
      </c>
      <c r="AN3242" t="s">
        <v>86</v>
      </c>
      <c r="AO3242" t="s">
        <v>86</v>
      </c>
      <c r="AP3242" t="s">
        <v>86</v>
      </c>
      <c r="AQ3242" t="s">
        <v>86</v>
      </c>
      <c r="AR3242" t="s">
        <v>86</v>
      </c>
      <c r="AS3242" t="s">
        <v>86</v>
      </c>
      <c r="AT3242" t="s">
        <v>86</v>
      </c>
      <c r="AU3242" t="s">
        <v>86</v>
      </c>
      <c r="AV3242" t="s">
        <v>86</v>
      </c>
      <c r="AW3242" t="s">
        <v>86</v>
      </c>
      <c r="AX3242" t="s">
        <v>86</v>
      </c>
      <c r="AY3242" t="s">
        <v>86</v>
      </c>
      <c r="AZ3242" t="s">
        <v>86</v>
      </c>
      <c r="BA3242" t="s">
        <v>86</v>
      </c>
      <c r="BB3242" t="s">
        <v>86</v>
      </c>
      <c r="BC3242" t="s">
        <v>86</v>
      </c>
    </row>
    <row r="3243" spans="1:55" x14ac:dyDescent="0.3">
      <c r="A3243" t="s">
        <v>55</v>
      </c>
      <c r="B3243" t="s">
        <v>86</v>
      </c>
      <c r="C3243" t="s">
        <v>3139</v>
      </c>
      <c r="D3243">
        <v>22110429214</v>
      </c>
      <c r="E3243" t="s">
        <v>3147</v>
      </c>
      <c r="F3243" t="s">
        <v>177</v>
      </c>
      <c r="G3243" t="s">
        <v>89</v>
      </c>
      <c r="H3243" t="s">
        <v>86</v>
      </c>
      <c r="I3243" t="s">
        <v>86</v>
      </c>
      <c r="J3243" t="s">
        <v>86</v>
      </c>
      <c r="K3243" t="s">
        <v>86</v>
      </c>
      <c r="L3243" t="s">
        <v>86</v>
      </c>
      <c r="M3243" t="s">
        <v>86</v>
      </c>
      <c r="N3243" t="s">
        <v>86</v>
      </c>
      <c r="O3243" t="s">
        <v>86</v>
      </c>
      <c r="P3243" t="s">
        <v>86</v>
      </c>
      <c r="Q3243" t="s">
        <v>86</v>
      </c>
      <c r="R3243" t="s">
        <v>86</v>
      </c>
      <c r="S3243" t="s">
        <v>86</v>
      </c>
      <c r="T3243" t="s">
        <v>86</v>
      </c>
      <c r="U3243" t="s">
        <v>86</v>
      </c>
      <c r="V3243" t="s">
        <v>86</v>
      </c>
      <c r="W3243" t="s">
        <v>86</v>
      </c>
      <c r="X3243" t="s">
        <v>86</v>
      </c>
      <c r="Y3243" t="s">
        <v>86</v>
      </c>
      <c r="Z3243" t="s">
        <v>86</v>
      </c>
      <c r="AA3243" t="s">
        <v>86</v>
      </c>
      <c r="AB3243" t="s">
        <v>86</v>
      </c>
      <c r="AC3243" t="s">
        <v>86</v>
      </c>
      <c r="AD3243" t="s">
        <v>86</v>
      </c>
      <c r="AE3243" t="s">
        <v>86</v>
      </c>
      <c r="AF3243" t="s">
        <v>86</v>
      </c>
      <c r="AG3243" t="s">
        <v>86</v>
      </c>
      <c r="AH3243" t="s">
        <v>86</v>
      </c>
      <c r="AI3243" t="s">
        <v>86</v>
      </c>
      <c r="AJ3243" t="s">
        <v>86</v>
      </c>
      <c r="AK3243" t="s">
        <v>86</v>
      </c>
      <c r="AL3243" t="s">
        <v>86</v>
      </c>
      <c r="AM3243" t="s">
        <v>86</v>
      </c>
      <c r="AN3243" t="s">
        <v>86</v>
      </c>
      <c r="AO3243" t="s">
        <v>86</v>
      </c>
      <c r="AP3243" t="s">
        <v>86</v>
      </c>
      <c r="AQ3243" t="s">
        <v>86</v>
      </c>
      <c r="AR3243" t="s">
        <v>86</v>
      </c>
      <c r="AS3243" t="s">
        <v>86</v>
      </c>
      <c r="AT3243" t="s">
        <v>86</v>
      </c>
      <c r="AU3243" t="s">
        <v>86</v>
      </c>
      <c r="AV3243" t="s">
        <v>86</v>
      </c>
      <c r="AW3243" t="s">
        <v>86</v>
      </c>
      <c r="AX3243" t="s">
        <v>86</v>
      </c>
      <c r="AY3243" t="s">
        <v>86</v>
      </c>
      <c r="AZ3243" t="s">
        <v>86</v>
      </c>
      <c r="BA3243" t="s">
        <v>86</v>
      </c>
      <c r="BB3243" t="s">
        <v>86</v>
      </c>
      <c r="BC3243" t="s">
        <v>86</v>
      </c>
    </row>
    <row r="3244" spans="1:55" x14ac:dyDescent="0.3">
      <c r="A3244" t="s">
        <v>55</v>
      </c>
      <c r="B3244" t="s">
        <v>86</v>
      </c>
      <c r="C3244" t="s">
        <v>3139</v>
      </c>
      <c r="D3244">
        <v>22110429215</v>
      </c>
      <c r="E3244" t="s">
        <v>3148</v>
      </c>
      <c r="F3244" t="s">
        <v>133</v>
      </c>
      <c r="G3244" t="s">
        <v>89</v>
      </c>
      <c r="H3244" t="s">
        <v>86</v>
      </c>
      <c r="I3244" t="s">
        <v>86</v>
      </c>
      <c r="J3244" t="s">
        <v>86</v>
      </c>
      <c r="K3244" t="s">
        <v>86</v>
      </c>
      <c r="L3244" t="s">
        <v>86</v>
      </c>
      <c r="M3244" t="s">
        <v>86</v>
      </c>
      <c r="N3244" t="s">
        <v>86</v>
      </c>
      <c r="O3244" t="s">
        <v>86</v>
      </c>
      <c r="P3244" t="s">
        <v>86</v>
      </c>
      <c r="Q3244" t="s">
        <v>86</v>
      </c>
      <c r="R3244" t="s">
        <v>86</v>
      </c>
      <c r="S3244" t="s">
        <v>86</v>
      </c>
      <c r="T3244" t="s">
        <v>86</v>
      </c>
      <c r="U3244" t="s">
        <v>86</v>
      </c>
      <c r="V3244" t="s">
        <v>86</v>
      </c>
      <c r="W3244" t="s">
        <v>86</v>
      </c>
      <c r="X3244" t="s">
        <v>86</v>
      </c>
      <c r="Y3244" t="s">
        <v>86</v>
      </c>
      <c r="Z3244" t="s">
        <v>86</v>
      </c>
      <c r="AA3244" t="s">
        <v>86</v>
      </c>
      <c r="AB3244" t="s">
        <v>86</v>
      </c>
      <c r="AC3244" t="s">
        <v>86</v>
      </c>
      <c r="AD3244" t="s">
        <v>86</v>
      </c>
      <c r="AE3244" t="s">
        <v>86</v>
      </c>
      <c r="AF3244" t="s">
        <v>86</v>
      </c>
      <c r="AG3244" t="s">
        <v>86</v>
      </c>
      <c r="AH3244" t="s">
        <v>86</v>
      </c>
      <c r="AI3244" t="s">
        <v>86</v>
      </c>
      <c r="AJ3244" t="s">
        <v>86</v>
      </c>
      <c r="AK3244" t="s">
        <v>86</v>
      </c>
      <c r="AL3244" t="s">
        <v>86</v>
      </c>
      <c r="AM3244" t="s">
        <v>86</v>
      </c>
      <c r="AN3244" t="s">
        <v>86</v>
      </c>
      <c r="AO3244" t="s">
        <v>86</v>
      </c>
      <c r="AP3244" t="s">
        <v>86</v>
      </c>
      <c r="AQ3244" t="s">
        <v>86</v>
      </c>
      <c r="AR3244" t="s">
        <v>86</v>
      </c>
      <c r="AS3244" t="s">
        <v>86</v>
      </c>
      <c r="AT3244" t="s">
        <v>86</v>
      </c>
      <c r="AU3244" t="s">
        <v>86</v>
      </c>
      <c r="AV3244" t="s">
        <v>86</v>
      </c>
      <c r="AW3244" t="s">
        <v>86</v>
      </c>
      <c r="AX3244" t="s">
        <v>86</v>
      </c>
      <c r="AY3244" t="s">
        <v>86</v>
      </c>
      <c r="AZ3244" t="s">
        <v>86</v>
      </c>
      <c r="BA3244" t="s">
        <v>86</v>
      </c>
      <c r="BB3244" t="s">
        <v>86</v>
      </c>
      <c r="BC3244" t="s">
        <v>86</v>
      </c>
    </row>
    <row r="3245" spans="1:55" x14ac:dyDescent="0.3">
      <c r="A3245" t="s">
        <v>55</v>
      </c>
      <c r="B3245" t="s">
        <v>55</v>
      </c>
      <c r="C3245" t="s">
        <v>86</v>
      </c>
      <c r="D3245">
        <v>22110429302</v>
      </c>
      <c r="E3245" t="s">
        <v>3149</v>
      </c>
      <c r="F3245" t="s">
        <v>58</v>
      </c>
      <c r="G3245" t="s">
        <v>1216</v>
      </c>
      <c r="H3245" t="s">
        <v>86</v>
      </c>
      <c r="I3245" t="s">
        <v>86</v>
      </c>
      <c r="J3245" t="s">
        <v>86</v>
      </c>
      <c r="K3245" t="s">
        <v>86</v>
      </c>
      <c r="L3245" t="s">
        <v>86</v>
      </c>
      <c r="M3245" t="s">
        <v>86</v>
      </c>
      <c r="N3245" t="s">
        <v>86</v>
      </c>
      <c r="O3245" t="s">
        <v>86</v>
      </c>
      <c r="P3245" t="s">
        <v>86</v>
      </c>
      <c r="Q3245" t="s">
        <v>86</v>
      </c>
      <c r="R3245" t="s">
        <v>86</v>
      </c>
      <c r="S3245" t="s">
        <v>86</v>
      </c>
      <c r="T3245" t="s">
        <v>86</v>
      </c>
      <c r="U3245" t="s">
        <v>86</v>
      </c>
      <c r="V3245" t="s">
        <v>86</v>
      </c>
      <c r="W3245" t="s">
        <v>86</v>
      </c>
      <c r="X3245" t="s">
        <v>86</v>
      </c>
      <c r="Y3245" t="s">
        <v>86</v>
      </c>
      <c r="Z3245" t="s">
        <v>86</v>
      </c>
      <c r="AA3245" t="s">
        <v>86</v>
      </c>
      <c r="AB3245" t="s">
        <v>86</v>
      </c>
      <c r="AC3245" t="s">
        <v>86</v>
      </c>
      <c r="AD3245" t="s">
        <v>86</v>
      </c>
      <c r="AE3245" t="s">
        <v>86</v>
      </c>
      <c r="AF3245" t="s">
        <v>86</v>
      </c>
      <c r="AG3245" t="s">
        <v>86</v>
      </c>
      <c r="AH3245" t="s">
        <v>86</v>
      </c>
      <c r="AI3245" t="s">
        <v>86</v>
      </c>
      <c r="AJ3245" t="s">
        <v>86</v>
      </c>
      <c r="AK3245" t="s">
        <v>86</v>
      </c>
      <c r="AL3245" t="s">
        <v>86</v>
      </c>
      <c r="AM3245" t="s">
        <v>86</v>
      </c>
      <c r="AN3245" t="s">
        <v>86</v>
      </c>
      <c r="AO3245" t="s">
        <v>86</v>
      </c>
      <c r="AP3245" t="s">
        <v>86</v>
      </c>
      <c r="AQ3245" t="s">
        <v>86</v>
      </c>
      <c r="AR3245" t="s">
        <v>86</v>
      </c>
      <c r="AS3245" t="s">
        <v>86</v>
      </c>
      <c r="AT3245" t="s">
        <v>86</v>
      </c>
      <c r="AU3245" t="s">
        <v>86</v>
      </c>
      <c r="AV3245" t="s">
        <v>86</v>
      </c>
      <c r="AW3245" t="s">
        <v>86</v>
      </c>
      <c r="AX3245" t="s">
        <v>86</v>
      </c>
      <c r="AY3245" t="s">
        <v>86</v>
      </c>
      <c r="AZ3245" t="s">
        <v>86</v>
      </c>
      <c r="BA3245" t="s">
        <v>86</v>
      </c>
      <c r="BB3245" t="s">
        <v>86</v>
      </c>
      <c r="BC3245" t="s">
        <v>86</v>
      </c>
    </row>
    <row r="3246" spans="1:55" x14ac:dyDescent="0.3">
      <c r="A3246" t="s">
        <v>55</v>
      </c>
      <c r="B3246" t="s">
        <v>86</v>
      </c>
      <c r="C3246" t="s">
        <v>3150</v>
      </c>
      <c r="D3246">
        <v>22110429308</v>
      </c>
      <c r="E3246" t="s">
        <v>3151</v>
      </c>
      <c r="F3246" t="s">
        <v>88</v>
      </c>
      <c r="G3246" t="s">
        <v>89</v>
      </c>
      <c r="H3246" t="s">
        <v>86</v>
      </c>
      <c r="I3246" t="s">
        <v>86</v>
      </c>
      <c r="J3246" t="s">
        <v>86</v>
      </c>
      <c r="K3246" t="s">
        <v>86</v>
      </c>
      <c r="L3246" t="s">
        <v>86</v>
      </c>
      <c r="M3246" t="s">
        <v>86</v>
      </c>
      <c r="N3246" t="s">
        <v>86</v>
      </c>
      <c r="O3246" t="s">
        <v>86</v>
      </c>
      <c r="P3246" t="s">
        <v>86</v>
      </c>
      <c r="Q3246" t="s">
        <v>86</v>
      </c>
      <c r="R3246" t="s">
        <v>86</v>
      </c>
      <c r="S3246" t="s">
        <v>86</v>
      </c>
      <c r="T3246" t="s">
        <v>86</v>
      </c>
      <c r="U3246" t="s">
        <v>86</v>
      </c>
      <c r="V3246" t="s">
        <v>86</v>
      </c>
      <c r="W3246" t="s">
        <v>86</v>
      </c>
      <c r="X3246" t="s">
        <v>86</v>
      </c>
      <c r="Y3246" t="s">
        <v>86</v>
      </c>
      <c r="Z3246" t="s">
        <v>86</v>
      </c>
      <c r="AA3246" t="s">
        <v>86</v>
      </c>
      <c r="AB3246" t="s">
        <v>86</v>
      </c>
      <c r="AC3246" t="s">
        <v>86</v>
      </c>
      <c r="AD3246" t="s">
        <v>86</v>
      </c>
      <c r="AE3246" t="s">
        <v>86</v>
      </c>
      <c r="AF3246" t="s">
        <v>86</v>
      </c>
      <c r="AG3246" t="s">
        <v>86</v>
      </c>
      <c r="AH3246" t="s">
        <v>86</v>
      </c>
      <c r="AI3246" t="s">
        <v>86</v>
      </c>
      <c r="AJ3246" t="s">
        <v>86</v>
      </c>
      <c r="AK3246" t="s">
        <v>86</v>
      </c>
      <c r="AL3246" t="s">
        <v>86</v>
      </c>
      <c r="AM3246" t="s">
        <v>86</v>
      </c>
      <c r="AN3246" t="s">
        <v>86</v>
      </c>
      <c r="AO3246" t="s">
        <v>86</v>
      </c>
      <c r="AP3246" t="s">
        <v>86</v>
      </c>
      <c r="AQ3246" t="s">
        <v>86</v>
      </c>
      <c r="AR3246" t="s">
        <v>86</v>
      </c>
      <c r="AS3246" t="s">
        <v>86</v>
      </c>
      <c r="AT3246" t="s">
        <v>86</v>
      </c>
      <c r="AU3246" t="s">
        <v>86</v>
      </c>
      <c r="AV3246" t="s">
        <v>86</v>
      </c>
      <c r="AW3246" t="s">
        <v>86</v>
      </c>
      <c r="AX3246" t="s">
        <v>86</v>
      </c>
      <c r="AY3246" t="s">
        <v>86</v>
      </c>
      <c r="AZ3246" t="s">
        <v>86</v>
      </c>
      <c r="BA3246" t="s">
        <v>86</v>
      </c>
      <c r="BB3246" t="s">
        <v>86</v>
      </c>
      <c r="BC3246" t="s">
        <v>86</v>
      </c>
    </row>
    <row r="3247" spans="1:55" x14ac:dyDescent="0.3">
      <c r="A3247" t="s">
        <v>55</v>
      </c>
      <c r="B3247" t="s">
        <v>86</v>
      </c>
      <c r="C3247" t="s">
        <v>3150</v>
      </c>
      <c r="D3247">
        <v>22110429309</v>
      </c>
      <c r="E3247" t="s">
        <v>3152</v>
      </c>
      <c r="F3247" t="s">
        <v>177</v>
      </c>
      <c r="G3247" t="s">
        <v>89</v>
      </c>
      <c r="H3247" t="s">
        <v>86</v>
      </c>
      <c r="I3247" t="s">
        <v>86</v>
      </c>
      <c r="J3247" t="s">
        <v>86</v>
      </c>
      <c r="K3247" t="s">
        <v>86</v>
      </c>
      <c r="L3247" t="s">
        <v>86</v>
      </c>
      <c r="M3247" t="s">
        <v>86</v>
      </c>
      <c r="N3247" t="s">
        <v>86</v>
      </c>
      <c r="O3247" t="s">
        <v>86</v>
      </c>
      <c r="P3247" t="s">
        <v>86</v>
      </c>
      <c r="Q3247" t="s">
        <v>86</v>
      </c>
      <c r="R3247" t="s">
        <v>86</v>
      </c>
      <c r="S3247" t="s">
        <v>86</v>
      </c>
      <c r="T3247" t="s">
        <v>86</v>
      </c>
      <c r="U3247" t="s">
        <v>86</v>
      </c>
      <c r="V3247" t="s">
        <v>86</v>
      </c>
      <c r="W3247" t="s">
        <v>86</v>
      </c>
      <c r="X3247" t="s">
        <v>86</v>
      </c>
      <c r="Y3247" t="s">
        <v>86</v>
      </c>
      <c r="Z3247" t="s">
        <v>86</v>
      </c>
      <c r="AA3247" t="s">
        <v>86</v>
      </c>
      <c r="AB3247" t="s">
        <v>86</v>
      </c>
      <c r="AC3247" t="s">
        <v>86</v>
      </c>
      <c r="AD3247" t="s">
        <v>86</v>
      </c>
      <c r="AE3247" t="s">
        <v>86</v>
      </c>
      <c r="AF3247" t="s">
        <v>86</v>
      </c>
      <c r="AG3247" t="s">
        <v>86</v>
      </c>
      <c r="AH3247" t="s">
        <v>86</v>
      </c>
      <c r="AI3247" t="s">
        <v>86</v>
      </c>
      <c r="AJ3247" t="s">
        <v>86</v>
      </c>
      <c r="AK3247" t="s">
        <v>86</v>
      </c>
      <c r="AL3247" t="s">
        <v>86</v>
      </c>
      <c r="AM3247" t="s">
        <v>86</v>
      </c>
      <c r="AN3247" t="s">
        <v>86</v>
      </c>
      <c r="AO3247" t="s">
        <v>86</v>
      </c>
      <c r="AP3247" t="s">
        <v>86</v>
      </c>
      <c r="AQ3247" t="s">
        <v>86</v>
      </c>
      <c r="AR3247" t="s">
        <v>86</v>
      </c>
      <c r="AS3247" t="s">
        <v>86</v>
      </c>
      <c r="AT3247" t="s">
        <v>86</v>
      </c>
      <c r="AU3247" t="s">
        <v>86</v>
      </c>
      <c r="AV3247" t="s">
        <v>86</v>
      </c>
      <c r="AW3247" t="s">
        <v>86</v>
      </c>
      <c r="AX3247" t="s">
        <v>86</v>
      </c>
      <c r="AY3247" t="s">
        <v>86</v>
      </c>
      <c r="AZ3247" t="s">
        <v>86</v>
      </c>
      <c r="BA3247" t="s">
        <v>86</v>
      </c>
      <c r="BB3247" t="s">
        <v>86</v>
      </c>
      <c r="BC3247" t="s">
        <v>86</v>
      </c>
    </row>
    <row r="3248" spans="1:55" x14ac:dyDescent="0.3">
      <c r="A3248" t="s">
        <v>55</v>
      </c>
      <c r="B3248" t="s">
        <v>86</v>
      </c>
      <c r="C3248" t="s">
        <v>3150</v>
      </c>
      <c r="D3248">
        <v>22110429310</v>
      </c>
      <c r="E3248" t="s">
        <v>3153</v>
      </c>
      <c r="F3248" t="s">
        <v>133</v>
      </c>
      <c r="G3248" t="s">
        <v>89</v>
      </c>
      <c r="H3248" t="s">
        <v>86</v>
      </c>
      <c r="I3248" t="s">
        <v>86</v>
      </c>
      <c r="J3248" t="s">
        <v>86</v>
      </c>
      <c r="K3248" t="s">
        <v>86</v>
      </c>
      <c r="L3248" t="s">
        <v>86</v>
      </c>
      <c r="M3248" t="s">
        <v>86</v>
      </c>
      <c r="N3248" t="s">
        <v>86</v>
      </c>
      <c r="O3248" t="s">
        <v>86</v>
      </c>
      <c r="P3248" t="s">
        <v>86</v>
      </c>
      <c r="Q3248" t="s">
        <v>86</v>
      </c>
      <c r="R3248" t="s">
        <v>86</v>
      </c>
      <c r="S3248" t="s">
        <v>86</v>
      </c>
      <c r="T3248" t="s">
        <v>86</v>
      </c>
      <c r="U3248" t="s">
        <v>86</v>
      </c>
      <c r="V3248" t="s">
        <v>86</v>
      </c>
      <c r="W3248" t="s">
        <v>86</v>
      </c>
      <c r="X3248" t="s">
        <v>86</v>
      </c>
      <c r="Y3248" t="s">
        <v>86</v>
      </c>
      <c r="Z3248" t="s">
        <v>86</v>
      </c>
      <c r="AA3248" t="s">
        <v>86</v>
      </c>
      <c r="AB3248" t="s">
        <v>86</v>
      </c>
      <c r="AC3248" t="s">
        <v>86</v>
      </c>
      <c r="AD3248" t="s">
        <v>86</v>
      </c>
      <c r="AE3248" t="s">
        <v>86</v>
      </c>
      <c r="AF3248" t="s">
        <v>86</v>
      </c>
      <c r="AG3248" t="s">
        <v>86</v>
      </c>
      <c r="AH3248" t="s">
        <v>86</v>
      </c>
      <c r="AI3248" t="s">
        <v>86</v>
      </c>
      <c r="AJ3248" t="s">
        <v>86</v>
      </c>
      <c r="AK3248" t="s">
        <v>86</v>
      </c>
      <c r="AL3248" t="s">
        <v>86</v>
      </c>
      <c r="AM3248" t="s">
        <v>86</v>
      </c>
      <c r="AN3248" t="s">
        <v>86</v>
      </c>
      <c r="AO3248" t="s">
        <v>86</v>
      </c>
      <c r="AP3248" t="s">
        <v>86</v>
      </c>
      <c r="AQ3248" t="s">
        <v>86</v>
      </c>
      <c r="AR3248" t="s">
        <v>86</v>
      </c>
      <c r="AS3248" t="s">
        <v>86</v>
      </c>
      <c r="AT3248" t="s">
        <v>86</v>
      </c>
      <c r="AU3248" t="s">
        <v>86</v>
      </c>
      <c r="AV3248" t="s">
        <v>86</v>
      </c>
      <c r="AW3248" t="s">
        <v>86</v>
      </c>
      <c r="AX3248" t="s">
        <v>86</v>
      </c>
      <c r="AY3248" t="s">
        <v>86</v>
      </c>
      <c r="AZ3248" t="s">
        <v>86</v>
      </c>
      <c r="BA3248" t="s">
        <v>86</v>
      </c>
      <c r="BB3248" t="s">
        <v>86</v>
      </c>
      <c r="BC3248" t="s">
        <v>86</v>
      </c>
    </row>
    <row r="3249" spans="1:55" x14ac:dyDescent="0.3">
      <c r="A3249" t="s">
        <v>55</v>
      </c>
      <c r="B3249" t="s">
        <v>55</v>
      </c>
      <c r="C3249" t="s">
        <v>1902</v>
      </c>
      <c r="D3249">
        <v>22110429406</v>
      </c>
      <c r="E3249" t="s">
        <v>3154</v>
      </c>
      <c r="F3249" t="s">
        <v>133</v>
      </c>
      <c r="G3249" t="s">
        <v>59</v>
      </c>
      <c r="H3249" t="s">
        <v>86</v>
      </c>
      <c r="I3249" t="s">
        <v>86</v>
      </c>
      <c r="J3249" t="s">
        <v>86</v>
      </c>
      <c r="K3249" t="s">
        <v>86</v>
      </c>
      <c r="L3249" t="s">
        <v>86</v>
      </c>
      <c r="M3249" t="s">
        <v>86</v>
      </c>
      <c r="N3249" t="s">
        <v>86</v>
      </c>
      <c r="O3249" t="s">
        <v>86</v>
      </c>
      <c r="P3249" t="s">
        <v>86</v>
      </c>
      <c r="Q3249" t="s">
        <v>86</v>
      </c>
      <c r="R3249" t="s">
        <v>86</v>
      </c>
      <c r="S3249" t="s">
        <v>86</v>
      </c>
      <c r="T3249" t="s">
        <v>86</v>
      </c>
      <c r="U3249" t="s">
        <v>86</v>
      </c>
      <c r="V3249" t="s">
        <v>86</v>
      </c>
      <c r="W3249" t="s">
        <v>86</v>
      </c>
      <c r="X3249" t="s">
        <v>86</v>
      </c>
      <c r="Y3249" t="s">
        <v>86</v>
      </c>
      <c r="Z3249" t="s">
        <v>86</v>
      </c>
      <c r="AA3249" t="s">
        <v>86</v>
      </c>
      <c r="AB3249" t="s">
        <v>86</v>
      </c>
      <c r="AC3249" t="s">
        <v>86</v>
      </c>
      <c r="AD3249" t="s">
        <v>86</v>
      </c>
      <c r="AE3249" t="s">
        <v>86</v>
      </c>
      <c r="AF3249" t="s">
        <v>86</v>
      </c>
      <c r="AG3249" t="s">
        <v>86</v>
      </c>
      <c r="AH3249" t="s">
        <v>86</v>
      </c>
      <c r="AI3249" t="s">
        <v>86</v>
      </c>
      <c r="AJ3249" t="s">
        <v>86</v>
      </c>
      <c r="AK3249" t="s">
        <v>86</v>
      </c>
      <c r="AL3249" t="s">
        <v>86</v>
      </c>
      <c r="AM3249" t="s">
        <v>86</v>
      </c>
      <c r="AN3249" t="s">
        <v>86</v>
      </c>
      <c r="AO3249" t="s">
        <v>86</v>
      </c>
      <c r="AP3249" t="s">
        <v>86</v>
      </c>
      <c r="AQ3249" t="s">
        <v>86</v>
      </c>
      <c r="AR3249" t="s">
        <v>86</v>
      </c>
      <c r="AS3249" t="s">
        <v>86</v>
      </c>
      <c r="AT3249" t="s">
        <v>86</v>
      </c>
      <c r="AU3249" t="s">
        <v>86</v>
      </c>
      <c r="AV3249" t="s">
        <v>86</v>
      </c>
      <c r="AW3249" t="s">
        <v>86</v>
      </c>
      <c r="AX3249" t="s">
        <v>86</v>
      </c>
      <c r="AY3249" t="s">
        <v>86</v>
      </c>
      <c r="AZ3249" t="s">
        <v>86</v>
      </c>
      <c r="BA3249" t="s">
        <v>86</v>
      </c>
      <c r="BB3249" t="s">
        <v>86</v>
      </c>
      <c r="BC3249" t="s">
        <v>86</v>
      </c>
    </row>
    <row r="3250" spans="1:55" x14ac:dyDescent="0.3">
      <c r="A3250" t="s">
        <v>55</v>
      </c>
      <c r="B3250" t="s">
        <v>86</v>
      </c>
      <c r="C3250" t="s">
        <v>3155</v>
      </c>
      <c r="D3250">
        <v>22110429601</v>
      </c>
      <c r="E3250" t="s">
        <v>3156</v>
      </c>
      <c r="F3250" t="s">
        <v>58</v>
      </c>
      <c r="G3250" t="s">
        <v>59</v>
      </c>
      <c r="H3250" t="s">
        <v>86</v>
      </c>
      <c r="I3250" t="s">
        <v>86</v>
      </c>
      <c r="J3250" t="s">
        <v>86</v>
      </c>
      <c r="K3250" t="s">
        <v>86</v>
      </c>
      <c r="L3250" t="s">
        <v>86</v>
      </c>
      <c r="M3250" t="s">
        <v>86</v>
      </c>
      <c r="N3250" t="s">
        <v>86</v>
      </c>
      <c r="O3250" t="s">
        <v>86</v>
      </c>
      <c r="P3250" t="s">
        <v>86</v>
      </c>
      <c r="Q3250" t="s">
        <v>86</v>
      </c>
      <c r="R3250" t="s">
        <v>86</v>
      </c>
      <c r="S3250" t="s">
        <v>86</v>
      </c>
      <c r="T3250" t="s">
        <v>86</v>
      </c>
      <c r="U3250" t="s">
        <v>86</v>
      </c>
      <c r="V3250" t="s">
        <v>86</v>
      </c>
      <c r="W3250" t="s">
        <v>86</v>
      </c>
      <c r="X3250" t="s">
        <v>86</v>
      </c>
      <c r="Y3250" t="s">
        <v>86</v>
      </c>
      <c r="Z3250" t="s">
        <v>86</v>
      </c>
      <c r="AA3250" t="s">
        <v>86</v>
      </c>
      <c r="AB3250" t="s">
        <v>86</v>
      </c>
      <c r="AC3250" t="s">
        <v>86</v>
      </c>
      <c r="AD3250" t="s">
        <v>86</v>
      </c>
      <c r="AE3250" t="s">
        <v>86</v>
      </c>
      <c r="AF3250" t="s">
        <v>86</v>
      </c>
      <c r="AG3250" t="s">
        <v>86</v>
      </c>
      <c r="AH3250" t="s">
        <v>86</v>
      </c>
      <c r="AI3250" t="s">
        <v>86</v>
      </c>
      <c r="AJ3250" t="s">
        <v>86</v>
      </c>
      <c r="AK3250" t="s">
        <v>86</v>
      </c>
      <c r="AL3250" t="s">
        <v>86</v>
      </c>
      <c r="AM3250" t="s">
        <v>86</v>
      </c>
      <c r="AN3250" t="s">
        <v>86</v>
      </c>
      <c r="AO3250" t="s">
        <v>86</v>
      </c>
      <c r="AP3250" t="s">
        <v>86</v>
      </c>
      <c r="AQ3250" t="s">
        <v>86</v>
      </c>
      <c r="AR3250" t="s">
        <v>86</v>
      </c>
      <c r="AS3250" t="s">
        <v>86</v>
      </c>
      <c r="AT3250" t="s">
        <v>86</v>
      </c>
      <c r="AU3250" t="s">
        <v>86</v>
      </c>
      <c r="AV3250" t="s">
        <v>86</v>
      </c>
      <c r="AW3250" t="s">
        <v>86</v>
      </c>
      <c r="AX3250" t="s">
        <v>86</v>
      </c>
      <c r="AY3250" t="s">
        <v>86</v>
      </c>
      <c r="AZ3250" t="s">
        <v>86</v>
      </c>
      <c r="BA3250" t="s">
        <v>86</v>
      </c>
      <c r="BB3250" t="s">
        <v>86</v>
      </c>
      <c r="BC3250" t="s">
        <v>86</v>
      </c>
    </row>
    <row r="3251" spans="1:55" x14ac:dyDescent="0.3">
      <c r="A3251" t="s">
        <v>55</v>
      </c>
      <c r="B3251" t="s">
        <v>86</v>
      </c>
      <c r="C3251" t="s">
        <v>3155</v>
      </c>
      <c r="D3251">
        <v>22110429602</v>
      </c>
      <c r="E3251" t="s">
        <v>3157</v>
      </c>
      <c r="F3251" t="s">
        <v>133</v>
      </c>
      <c r="G3251" t="s">
        <v>59</v>
      </c>
      <c r="H3251" t="s">
        <v>86</v>
      </c>
      <c r="I3251" t="s">
        <v>86</v>
      </c>
      <c r="J3251" t="s">
        <v>86</v>
      </c>
      <c r="K3251" t="s">
        <v>86</v>
      </c>
      <c r="L3251" t="s">
        <v>86</v>
      </c>
      <c r="M3251" t="s">
        <v>86</v>
      </c>
      <c r="N3251" t="s">
        <v>86</v>
      </c>
      <c r="O3251" t="s">
        <v>86</v>
      </c>
      <c r="P3251" t="s">
        <v>86</v>
      </c>
      <c r="Q3251" t="s">
        <v>86</v>
      </c>
      <c r="R3251" t="s">
        <v>86</v>
      </c>
      <c r="S3251" t="s">
        <v>86</v>
      </c>
      <c r="T3251" t="s">
        <v>86</v>
      </c>
      <c r="U3251" t="s">
        <v>86</v>
      </c>
      <c r="V3251" t="s">
        <v>86</v>
      </c>
      <c r="W3251" t="s">
        <v>86</v>
      </c>
      <c r="X3251" t="s">
        <v>86</v>
      </c>
      <c r="Y3251" t="s">
        <v>86</v>
      </c>
      <c r="Z3251" t="s">
        <v>86</v>
      </c>
      <c r="AA3251" t="s">
        <v>86</v>
      </c>
      <c r="AB3251" t="s">
        <v>86</v>
      </c>
      <c r="AC3251" t="s">
        <v>86</v>
      </c>
      <c r="AD3251" t="s">
        <v>86</v>
      </c>
      <c r="AE3251" t="s">
        <v>86</v>
      </c>
      <c r="AF3251" t="s">
        <v>86</v>
      </c>
      <c r="AG3251" t="s">
        <v>86</v>
      </c>
      <c r="AH3251" t="s">
        <v>86</v>
      </c>
      <c r="AI3251" t="s">
        <v>86</v>
      </c>
      <c r="AJ3251" t="s">
        <v>86</v>
      </c>
      <c r="AK3251" t="s">
        <v>86</v>
      </c>
      <c r="AL3251" t="s">
        <v>86</v>
      </c>
      <c r="AM3251" t="s">
        <v>86</v>
      </c>
      <c r="AN3251" t="s">
        <v>86</v>
      </c>
      <c r="AO3251" t="s">
        <v>86</v>
      </c>
      <c r="AP3251" t="s">
        <v>86</v>
      </c>
      <c r="AQ3251" t="s">
        <v>86</v>
      </c>
      <c r="AR3251" t="s">
        <v>86</v>
      </c>
      <c r="AS3251" t="s">
        <v>86</v>
      </c>
      <c r="AT3251" t="s">
        <v>86</v>
      </c>
      <c r="AU3251" t="s">
        <v>86</v>
      </c>
      <c r="AV3251" t="s">
        <v>86</v>
      </c>
      <c r="AW3251" t="s">
        <v>86</v>
      </c>
      <c r="AX3251" t="s">
        <v>86</v>
      </c>
      <c r="AY3251" t="s">
        <v>86</v>
      </c>
      <c r="AZ3251" t="s">
        <v>86</v>
      </c>
      <c r="BA3251" t="s">
        <v>86</v>
      </c>
      <c r="BB3251" t="s">
        <v>86</v>
      </c>
      <c r="BC3251" t="s">
        <v>86</v>
      </c>
    </row>
    <row r="3252" spans="1:55" x14ac:dyDescent="0.3">
      <c r="A3252" t="s">
        <v>55</v>
      </c>
      <c r="B3252" t="s">
        <v>86</v>
      </c>
      <c r="C3252" t="s">
        <v>3155</v>
      </c>
      <c r="D3252">
        <v>22110429603</v>
      </c>
      <c r="E3252" t="s">
        <v>3158</v>
      </c>
      <c r="F3252" t="s">
        <v>133</v>
      </c>
      <c r="G3252" t="s">
        <v>89</v>
      </c>
      <c r="H3252" t="s">
        <v>86</v>
      </c>
      <c r="I3252" t="s">
        <v>86</v>
      </c>
      <c r="J3252" t="s">
        <v>86</v>
      </c>
      <c r="K3252" t="s">
        <v>86</v>
      </c>
      <c r="L3252" t="s">
        <v>86</v>
      </c>
      <c r="M3252" t="s">
        <v>86</v>
      </c>
      <c r="N3252" t="s">
        <v>86</v>
      </c>
      <c r="O3252" t="s">
        <v>86</v>
      </c>
      <c r="P3252" t="s">
        <v>86</v>
      </c>
      <c r="Q3252" t="s">
        <v>86</v>
      </c>
      <c r="R3252" t="s">
        <v>86</v>
      </c>
      <c r="S3252" t="s">
        <v>86</v>
      </c>
      <c r="T3252" t="s">
        <v>86</v>
      </c>
      <c r="U3252" t="s">
        <v>86</v>
      </c>
      <c r="V3252" t="s">
        <v>86</v>
      </c>
      <c r="W3252" t="s">
        <v>86</v>
      </c>
      <c r="X3252" t="s">
        <v>86</v>
      </c>
      <c r="Y3252" t="s">
        <v>86</v>
      </c>
      <c r="Z3252" t="s">
        <v>86</v>
      </c>
      <c r="AA3252" t="s">
        <v>86</v>
      </c>
      <c r="AB3252" t="s">
        <v>86</v>
      </c>
      <c r="AC3252" t="s">
        <v>86</v>
      </c>
      <c r="AD3252" t="s">
        <v>86</v>
      </c>
      <c r="AE3252" t="s">
        <v>86</v>
      </c>
      <c r="AF3252" t="s">
        <v>86</v>
      </c>
      <c r="AG3252" t="s">
        <v>86</v>
      </c>
      <c r="AH3252" t="s">
        <v>86</v>
      </c>
      <c r="AI3252" t="s">
        <v>86</v>
      </c>
      <c r="AJ3252" t="s">
        <v>86</v>
      </c>
      <c r="AK3252" t="s">
        <v>86</v>
      </c>
      <c r="AL3252" t="s">
        <v>86</v>
      </c>
      <c r="AM3252" t="s">
        <v>86</v>
      </c>
      <c r="AN3252" t="s">
        <v>86</v>
      </c>
      <c r="AO3252" t="s">
        <v>86</v>
      </c>
      <c r="AP3252" t="s">
        <v>86</v>
      </c>
      <c r="AQ3252" t="s">
        <v>86</v>
      </c>
      <c r="AR3252" t="s">
        <v>86</v>
      </c>
      <c r="AS3252" t="s">
        <v>86</v>
      </c>
      <c r="AT3252" t="s">
        <v>86</v>
      </c>
      <c r="AU3252" t="s">
        <v>86</v>
      </c>
      <c r="AV3252" t="s">
        <v>86</v>
      </c>
      <c r="AW3252" t="s">
        <v>86</v>
      </c>
      <c r="AX3252" t="s">
        <v>86</v>
      </c>
      <c r="AY3252" t="s">
        <v>86</v>
      </c>
      <c r="AZ3252" t="s">
        <v>86</v>
      </c>
      <c r="BA3252" t="s">
        <v>86</v>
      </c>
      <c r="BB3252" t="s">
        <v>86</v>
      </c>
      <c r="BC3252" t="s">
        <v>86</v>
      </c>
    </row>
    <row r="3253" spans="1:55" x14ac:dyDescent="0.3">
      <c r="A3253" t="s">
        <v>55</v>
      </c>
      <c r="B3253" t="s">
        <v>86</v>
      </c>
      <c r="C3253" t="s">
        <v>3155</v>
      </c>
      <c r="D3253">
        <v>22110429604</v>
      </c>
      <c r="E3253" t="s">
        <v>3159</v>
      </c>
      <c r="F3253" t="s">
        <v>133</v>
      </c>
      <c r="G3253" t="s">
        <v>89</v>
      </c>
      <c r="H3253" t="s">
        <v>86</v>
      </c>
      <c r="I3253" t="s">
        <v>86</v>
      </c>
      <c r="J3253" t="s">
        <v>86</v>
      </c>
      <c r="K3253" t="s">
        <v>86</v>
      </c>
      <c r="L3253" t="s">
        <v>86</v>
      </c>
      <c r="M3253" t="s">
        <v>86</v>
      </c>
      <c r="N3253" t="s">
        <v>86</v>
      </c>
      <c r="O3253" t="s">
        <v>86</v>
      </c>
      <c r="P3253" t="s">
        <v>86</v>
      </c>
      <c r="Q3253" t="s">
        <v>86</v>
      </c>
      <c r="R3253" t="s">
        <v>86</v>
      </c>
      <c r="S3253" t="s">
        <v>86</v>
      </c>
      <c r="T3253" t="s">
        <v>86</v>
      </c>
      <c r="U3253" t="s">
        <v>86</v>
      </c>
      <c r="V3253" t="s">
        <v>86</v>
      </c>
      <c r="W3253" t="s">
        <v>86</v>
      </c>
      <c r="X3253" t="s">
        <v>86</v>
      </c>
      <c r="Y3253" t="s">
        <v>86</v>
      </c>
      <c r="Z3253" t="s">
        <v>86</v>
      </c>
      <c r="AA3253" t="s">
        <v>86</v>
      </c>
      <c r="AB3253" t="s">
        <v>86</v>
      </c>
      <c r="AC3253" t="s">
        <v>86</v>
      </c>
      <c r="AD3253" t="s">
        <v>86</v>
      </c>
      <c r="AE3253" t="s">
        <v>86</v>
      </c>
      <c r="AF3253" t="s">
        <v>86</v>
      </c>
      <c r="AG3253" t="s">
        <v>86</v>
      </c>
      <c r="AH3253" t="s">
        <v>86</v>
      </c>
      <c r="AI3253" t="s">
        <v>86</v>
      </c>
      <c r="AJ3253" t="s">
        <v>86</v>
      </c>
      <c r="AK3253" t="s">
        <v>86</v>
      </c>
      <c r="AL3253" t="s">
        <v>86</v>
      </c>
      <c r="AM3253" t="s">
        <v>86</v>
      </c>
      <c r="AN3253" t="s">
        <v>86</v>
      </c>
      <c r="AO3253" t="s">
        <v>86</v>
      </c>
      <c r="AP3253" t="s">
        <v>86</v>
      </c>
      <c r="AQ3253" t="s">
        <v>86</v>
      </c>
      <c r="AR3253" t="s">
        <v>86</v>
      </c>
      <c r="AS3253" t="s">
        <v>86</v>
      </c>
      <c r="AT3253" t="s">
        <v>86</v>
      </c>
      <c r="AU3253" t="s">
        <v>86</v>
      </c>
      <c r="AV3253" t="s">
        <v>86</v>
      </c>
      <c r="AW3253" t="s">
        <v>86</v>
      </c>
      <c r="AX3253" t="s">
        <v>86</v>
      </c>
      <c r="AY3253" t="s">
        <v>86</v>
      </c>
      <c r="AZ3253" t="s">
        <v>86</v>
      </c>
      <c r="BA3253" t="s">
        <v>86</v>
      </c>
      <c r="BB3253" t="s">
        <v>86</v>
      </c>
      <c r="BC3253" t="s">
        <v>86</v>
      </c>
    </row>
    <row r="3254" spans="1:55" x14ac:dyDescent="0.3">
      <c r="A3254" t="s">
        <v>55</v>
      </c>
      <c r="B3254" t="s">
        <v>86</v>
      </c>
      <c r="C3254" t="s">
        <v>3160</v>
      </c>
      <c r="D3254">
        <v>22110429701</v>
      </c>
      <c r="E3254" t="s">
        <v>3161</v>
      </c>
      <c r="F3254" t="s">
        <v>58</v>
      </c>
      <c r="G3254" t="s">
        <v>59</v>
      </c>
      <c r="H3254" t="s">
        <v>86</v>
      </c>
      <c r="I3254" t="s">
        <v>86</v>
      </c>
      <c r="J3254" t="s">
        <v>86</v>
      </c>
      <c r="K3254" t="s">
        <v>86</v>
      </c>
      <c r="L3254" t="s">
        <v>86</v>
      </c>
      <c r="M3254" t="s">
        <v>86</v>
      </c>
      <c r="N3254" t="s">
        <v>86</v>
      </c>
      <c r="O3254" t="s">
        <v>86</v>
      </c>
      <c r="P3254" t="s">
        <v>86</v>
      </c>
      <c r="Q3254" t="s">
        <v>86</v>
      </c>
      <c r="R3254" t="s">
        <v>86</v>
      </c>
      <c r="S3254" t="s">
        <v>86</v>
      </c>
      <c r="T3254" t="s">
        <v>86</v>
      </c>
      <c r="U3254" t="s">
        <v>86</v>
      </c>
      <c r="V3254" t="s">
        <v>86</v>
      </c>
      <c r="W3254" t="s">
        <v>86</v>
      </c>
      <c r="X3254" t="s">
        <v>86</v>
      </c>
      <c r="Y3254" t="s">
        <v>86</v>
      </c>
      <c r="Z3254" t="s">
        <v>86</v>
      </c>
      <c r="AA3254" t="s">
        <v>86</v>
      </c>
      <c r="AB3254" t="s">
        <v>86</v>
      </c>
      <c r="AC3254" t="s">
        <v>86</v>
      </c>
      <c r="AD3254" t="s">
        <v>86</v>
      </c>
      <c r="AE3254" t="s">
        <v>86</v>
      </c>
      <c r="AF3254" t="s">
        <v>86</v>
      </c>
      <c r="AG3254" t="s">
        <v>86</v>
      </c>
      <c r="AH3254" t="s">
        <v>86</v>
      </c>
      <c r="AI3254" t="s">
        <v>86</v>
      </c>
      <c r="AJ3254" t="s">
        <v>86</v>
      </c>
      <c r="AK3254" t="s">
        <v>86</v>
      </c>
      <c r="AL3254" t="s">
        <v>86</v>
      </c>
      <c r="AM3254" t="s">
        <v>86</v>
      </c>
      <c r="AN3254" t="s">
        <v>86</v>
      </c>
      <c r="AO3254" t="s">
        <v>86</v>
      </c>
      <c r="AP3254" t="s">
        <v>86</v>
      </c>
      <c r="AQ3254" t="s">
        <v>86</v>
      </c>
      <c r="AR3254" t="s">
        <v>86</v>
      </c>
      <c r="AS3254" t="s">
        <v>86</v>
      </c>
      <c r="AT3254" t="s">
        <v>86</v>
      </c>
      <c r="AU3254" t="s">
        <v>86</v>
      </c>
      <c r="AV3254" t="s">
        <v>86</v>
      </c>
      <c r="AW3254" t="s">
        <v>86</v>
      </c>
      <c r="AX3254" t="s">
        <v>86</v>
      </c>
      <c r="AY3254" t="s">
        <v>86</v>
      </c>
      <c r="AZ3254" t="s">
        <v>86</v>
      </c>
      <c r="BA3254" t="s">
        <v>86</v>
      </c>
      <c r="BB3254" t="s">
        <v>86</v>
      </c>
      <c r="BC3254" t="s">
        <v>86</v>
      </c>
    </row>
    <row r="3255" spans="1:55" x14ac:dyDescent="0.3">
      <c r="A3255" t="s">
        <v>55</v>
      </c>
      <c r="B3255" t="s">
        <v>86</v>
      </c>
      <c r="C3255" t="s">
        <v>3160</v>
      </c>
      <c r="D3255">
        <v>22110429702</v>
      </c>
      <c r="E3255" t="s">
        <v>3162</v>
      </c>
      <c r="F3255" t="s">
        <v>133</v>
      </c>
      <c r="G3255" t="s">
        <v>59</v>
      </c>
      <c r="H3255" t="s">
        <v>86</v>
      </c>
      <c r="I3255" t="s">
        <v>86</v>
      </c>
      <c r="J3255" t="s">
        <v>86</v>
      </c>
      <c r="K3255" t="s">
        <v>86</v>
      </c>
      <c r="L3255" t="s">
        <v>86</v>
      </c>
      <c r="M3255" t="s">
        <v>86</v>
      </c>
      <c r="N3255" t="s">
        <v>86</v>
      </c>
      <c r="O3255" t="s">
        <v>86</v>
      </c>
      <c r="P3255" t="s">
        <v>86</v>
      </c>
      <c r="Q3255" t="s">
        <v>86</v>
      </c>
      <c r="R3255" t="s">
        <v>86</v>
      </c>
      <c r="S3255" t="s">
        <v>86</v>
      </c>
      <c r="T3255" t="s">
        <v>86</v>
      </c>
      <c r="U3255" t="s">
        <v>86</v>
      </c>
      <c r="V3255" t="s">
        <v>86</v>
      </c>
      <c r="W3255" t="s">
        <v>86</v>
      </c>
      <c r="X3255" t="s">
        <v>86</v>
      </c>
      <c r="Y3255" t="s">
        <v>86</v>
      </c>
      <c r="Z3255" t="s">
        <v>86</v>
      </c>
      <c r="AA3255" t="s">
        <v>86</v>
      </c>
      <c r="AB3255" t="s">
        <v>86</v>
      </c>
      <c r="AC3255" t="s">
        <v>86</v>
      </c>
      <c r="AD3255" t="s">
        <v>86</v>
      </c>
      <c r="AE3255" t="s">
        <v>86</v>
      </c>
      <c r="AF3255" t="s">
        <v>86</v>
      </c>
      <c r="AG3255" t="s">
        <v>86</v>
      </c>
      <c r="AH3255" t="s">
        <v>86</v>
      </c>
      <c r="AI3255" t="s">
        <v>86</v>
      </c>
      <c r="AJ3255" t="s">
        <v>86</v>
      </c>
      <c r="AK3255" t="s">
        <v>86</v>
      </c>
      <c r="AL3255" t="s">
        <v>86</v>
      </c>
      <c r="AM3255" t="s">
        <v>86</v>
      </c>
      <c r="AN3255" t="s">
        <v>86</v>
      </c>
      <c r="AO3255" t="s">
        <v>86</v>
      </c>
      <c r="AP3255" t="s">
        <v>86</v>
      </c>
      <c r="AQ3255" t="s">
        <v>86</v>
      </c>
      <c r="AR3255" t="s">
        <v>86</v>
      </c>
      <c r="AS3255" t="s">
        <v>86</v>
      </c>
      <c r="AT3255" t="s">
        <v>86</v>
      </c>
      <c r="AU3255" t="s">
        <v>86</v>
      </c>
      <c r="AV3255" t="s">
        <v>86</v>
      </c>
      <c r="AW3255" t="s">
        <v>86</v>
      </c>
      <c r="AX3255" t="s">
        <v>86</v>
      </c>
      <c r="AY3255" t="s">
        <v>86</v>
      </c>
      <c r="AZ3255" t="s">
        <v>86</v>
      </c>
      <c r="BA3255" t="s">
        <v>86</v>
      </c>
      <c r="BB3255" t="s">
        <v>86</v>
      </c>
      <c r="BC3255" t="s">
        <v>86</v>
      </c>
    </row>
    <row r="3256" spans="1:55" x14ac:dyDescent="0.3">
      <c r="A3256" t="s">
        <v>55</v>
      </c>
      <c r="B3256" t="s">
        <v>86</v>
      </c>
      <c r="C3256" t="s">
        <v>3160</v>
      </c>
      <c r="D3256">
        <v>22110429703</v>
      </c>
      <c r="E3256" t="s">
        <v>3163</v>
      </c>
      <c r="F3256" t="s">
        <v>177</v>
      </c>
      <c r="G3256" t="s">
        <v>89</v>
      </c>
      <c r="H3256" t="s">
        <v>86</v>
      </c>
      <c r="I3256" t="s">
        <v>86</v>
      </c>
      <c r="J3256" t="s">
        <v>86</v>
      </c>
      <c r="K3256" t="s">
        <v>86</v>
      </c>
      <c r="L3256" t="s">
        <v>86</v>
      </c>
      <c r="M3256" t="s">
        <v>86</v>
      </c>
      <c r="N3256" t="s">
        <v>86</v>
      </c>
      <c r="O3256" t="s">
        <v>86</v>
      </c>
      <c r="P3256" t="s">
        <v>86</v>
      </c>
      <c r="Q3256" t="s">
        <v>86</v>
      </c>
      <c r="R3256" t="s">
        <v>86</v>
      </c>
      <c r="S3256" t="s">
        <v>86</v>
      </c>
      <c r="T3256" t="s">
        <v>86</v>
      </c>
      <c r="U3256" t="s">
        <v>86</v>
      </c>
      <c r="V3256" t="s">
        <v>86</v>
      </c>
      <c r="W3256" t="s">
        <v>86</v>
      </c>
      <c r="X3256" t="s">
        <v>86</v>
      </c>
      <c r="Y3256" t="s">
        <v>86</v>
      </c>
      <c r="Z3256" t="s">
        <v>86</v>
      </c>
      <c r="AA3256" t="s">
        <v>86</v>
      </c>
      <c r="AB3256" t="s">
        <v>86</v>
      </c>
      <c r="AC3256" t="s">
        <v>86</v>
      </c>
      <c r="AD3256" t="s">
        <v>86</v>
      </c>
      <c r="AE3256" t="s">
        <v>86</v>
      </c>
      <c r="AF3256" t="s">
        <v>86</v>
      </c>
      <c r="AG3256" t="s">
        <v>86</v>
      </c>
      <c r="AH3256" t="s">
        <v>86</v>
      </c>
      <c r="AI3256" t="s">
        <v>86</v>
      </c>
      <c r="AJ3256" t="s">
        <v>86</v>
      </c>
      <c r="AK3256" t="s">
        <v>86</v>
      </c>
      <c r="AL3256" t="s">
        <v>86</v>
      </c>
      <c r="AM3256" t="s">
        <v>86</v>
      </c>
      <c r="AN3256" t="s">
        <v>86</v>
      </c>
      <c r="AO3256" t="s">
        <v>86</v>
      </c>
      <c r="AP3256" t="s">
        <v>86</v>
      </c>
      <c r="AQ3256" t="s">
        <v>86</v>
      </c>
      <c r="AR3256" t="s">
        <v>86</v>
      </c>
      <c r="AS3256" t="s">
        <v>86</v>
      </c>
      <c r="AT3256" t="s">
        <v>86</v>
      </c>
      <c r="AU3256" t="s">
        <v>86</v>
      </c>
      <c r="AV3256" t="s">
        <v>86</v>
      </c>
      <c r="AW3256" t="s">
        <v>86</v>
      </c>
      <c r="AX3256" t="s">
        <v>86</v>
      </c>
      <c r="AY3256" t="s">
        <v>86</v>
      </c>
      <c r="AZ3256" t="s">
        <v>86</v>
      </c>
      <c r="BA3256" t="s">
        <v>86</v>
      </c>
      <c r="BB3256" t="s">
        <v>86</v>
      </c>
      <c r="BC3256" t="s">
        <v>86</v>
      </c>
    </row>
    <row r="3257" spans="1:55" x14ac:dyDescent="0.3">
      <c r="A3257" t="s">
        <v>55</v>
      </c>
      <c r="B3257" t="s">
        <v>86</v>
      </c>
      <c r="C3257" t="s">
        <v>3160</v>
      </c>
      <c r="D3257">
        <v>22110429704</v>
      </c>
      <c r="E3257" t="s">
        <v>3164</v>
      </c>
      <c r="F3257" t="s">
        <v>133</v>
      </c>
      <c r="G3257" t="s">
        <v>89</v>
      </c>
      <c r="H3257" t="s">
        <v>86</v>
      </c>
      <c r="I3257" t="s">
        <v>86</v>
      </c>
      <c r="J3257" t="s">
        <v>86</v>
      </c>
      <c r="K3257" t="s">
        <v>86</v>
      </c>
      <c r="L3257" t="s">
        <v>86</v>
      </c>
      <c r="M3257" t="s">
        <v>86</v>
      </c>
      <c r="N3257" t="s">
        <v>86</v>
      </c>
      <c r="O3257" t="s">
        <v>86</v>
      </c>
      <c r="P3257" t="s">
        <v>86</v>
      </c>
      <c r="Q3257" t="s">
        <v>86</v>
      </c>
      <c r="R3257" t="s">
        <v>86</v>
      </c>
      <c r="S3257" t="s">
        <v>86</v>
      </c>
      <c r="T3257" t="s">
        <v>86</v>
      </c>
      <c r="U3257" t="s">
        <v>86</v>
      </c>
      <c r="V3257" t="s">
        <v>86</v>
      </c>
      <c r="W3257" t="s">
        <v>86</v>
      </c>
      <c r="X3257" t="s">
        <v>86</v>
      </c>
      <c r="Y3257" t="s">
        <v>86</v>
      </c>
      <c r="Z3257" t="s">
        <v>86</v>
      </c>
      <c r="AA3257" t="s">
        <v>86</v>
      </c>
      <c r="AB3257" t="s">
        <v>86</v>
      </c>
      <c r="AC3257" t="s">
        <v>86</v>
      </c>
      <c r="AD3257" t="s">
        <v>86</v>
      </c>
      <c r="AE3257" t="s">
        <v>86</v>
      </c>
      <c r="AF3257" t="s">
        <v>86</v>
      </c>
      <c r="AG3257" t="s">
        <v>86</v>
      </c>
      <c r="AH3257" t="s">
        <v>86</v>
      </c>
      <c r="AI3257" t="s">
        <v>86</v>
      </c>
      <c r="AJ3257" t="s">
        <v>86</v>
      </c>
      <c r="AK3257" t="s">
        <v>86</v>
      </c>
      <c r="AL3257" t="s">
        <v>86</v>
      </c>
      <c r="AM3257" t="s">
        <v>86</v>
      </c>
      <c r="AN3257" t="s">
        <v>86</v>
      </c>
      <c r="AO3257" t="s">
        <v>86</v>
      </c>
      <c r="AP3257" t="s">
        <v>86</v>
      </c>
      <c r="AQ3257" t="s">
        <v>86</v>
      </c>
      <c r="AR3257" t="s">
        <v>86</v>
      </c>
      <c r="AS3257" t="s">
        <v>86</v>
      </c>
      <c r="AT3257" t="s">
        <v>86</v>
      </c>
      <c r="AU3257" t="s">
        <v>86</v>
      </c>
      <c r="AV3257" t="s">
        <v>86</v>
      </c>
      <c r="AW3257" t="s">
        <v>86</v>
      </c>
      <c r="AX3257" t="s">
        <v>86</v>
      </c>
      <c r="AY3257" t="s">
        <v>86</v>
      </c>
      <c r="AZ3257" t="s">
        <v>86</v>
      </c>
      <c r="BA3257" t="s">
        <v>86</v>
      </c>
      <c r="BB3257" t="s">
        <v>86</v>
      </c>
      <c r="BC3257" t="s">
        <v>86</v>
      </c>
    </row>
    <row r="3258" spans="1:55" x14ac:dyDescent="0.3">
      <c r="A3258" t="s">
        <v>55</v>
      </c>
      <c r="B3258" t="s">
        <v>86</v>
      </c>
      <c r="C3258" t="s">
        <v>3165</v>
      </c>
      <c r="D3258">
        <v>22110429805</v>
      </c>
      <c r="E3258" t="s">
        <v>3166</v>
      </c>
      <c r="F3258" t="s">
        <v>133</v>
      </c>
      <c r="G3258" t="s">
        <v>89</v>
      </c>
      <c r="H3258" t="s">
        <v>86</v>
      </c>
      <c r="I3258" t="s">
        <v>86</v>
      </c>
      <c r="J3258" t="s">
        <v>86</v>
      </c>
      <c r="K3258" t="s">
        <v>86</v>
      </c>
      <c r="L3258" t="s">
        <v>86</v>
      </c>
      <c r="M3258" t="s">
        <v>86</v>
      </c>
      <c r="N3258" t="s">
        <v>86</v>
      </c>
      <c r="O3258" t="s">
        <v>86</v>
      </c>
      <c r="P3258" t="s">
        <v>86</v>
      </c>
      <c r="Q3258" t="s">
        <v>86</v>
      </c>
      <c r="R3258" t="s">
        <v>86</v>
      </c>
      <c r="S3258" t="s">
        <v>86</v>
      </c>
      <c r="T3258" t="s">
        <v>86</v>
      </c>
      <c r="U3258" t="s">
        <v>86</v>
      </c>
      <c r="V3258" t="s">
        <v>86</v>
      </c>
      <c r="W3258" t="s">
        <v>86</v>
      </c>
      <c r="X3258" t="s">
        <v>86</v>
      </c>
      <c r="Y3258" t="s">
        <v>86</v>
      </c>
      <c r="Z3258" t="s">
        <v>86</v>
      </c>
      <c r="AA3258" t="s">
        <v>86</v>
      </c>
      <c r="AB3258" t="s">
        <v>86</v>
      </c>
      <c r="AC3258" t="s">
        <v>86</v>
      </c>
      <c r="AD3258" t="s">
        <v>86</v>
      </c>
      <c r="AE3258" t="s">
        <v>86</v>
      </c>
      <c r="AF3258" t="s">
        <v>86</v>
      </c>
      <c r="AG3258" t="s">
        <v>86</v>
      </c>
      <c r="AH3258" t="s">
        <v>86</v>
      </c>
      <c r="AI3258" t="s">
        <v>86</v>
      </c>
      <c r="AJ3258" t="s">
        <v>86</v>
      </c>
      <c r="AK3258" t="s">
        <v>86</v>
      </c>
      <c r="AL3258" t="s">
        <v>86</v>
      </c>
      <c r="AM3258" t="s">
        <v>86</v>
      </c>
      <c r="AN3258" t="s">
        <v>86</v>
      </c>
      <c r="AO3258" t="s">
        <v>86</v>
      </c>
      <c r="AP3258" t="s">
        <v>86</v>
      </c>
      <c r="AQ3258" t="s">
        <v>86</v>
      </c>
      <c r="AR3258" t="s">
        <v>86</v>
      </c>
      <c r="AS3258" t="s">
        <v>86</v>
      </c>
      <c r="AT3258" t="s">
        <v>86</v>
      </c>
      <c r="AU3258" t="s">
        <v>86</v>
      </c>
      <c r="AV3258" t="s">
        <v>86</v>
      </c>
      <c r="AW3258" t="s">
        <v>86</v>
      </c>
      <c r="AX3258" t="s">
        <v>86</v>
      </c>
      <c r="AY3258" t="s">
        <v>86</v>
      </c>
      <c r="AZ3258" t="s">
        <v>86</v>
      </c>
      <c r="BA3258" t="s">
        <v>86</v>
      </c>
      <c r="BB3258" t="s">
        <v>86</v>
      </c>
      <c r="BC3258" t="s">
        <v>86</v>
      </c>
    </row>
    <row r="3259" spans="1:55" x14ac:dyDescent="0.3">
      <c r="A3259" t="s">
        <v>55</v>
      </c>
      <c r="B3259" t="s">
        <v>55</v>
      </c>
      <c r="C3259" t="s">
        <v>1132</v>
      </c>
      <c r="D3259">
        <v>22110429807</v>
      </c>
      <c r="E3259" t="s">
        <v>1405</v>
      </c>
      <c r="F3259" t="s">
        <v>58</v>
      </c>
      <c r="G3259" t="s">
        <v>59</v>
      </c>
      <c r="H3259">
        <v>2</v>
      </c>
      <c r="J3259" t="s">
        <v>110</v>
      </c>
      <c r="K3259" t="s">
        <v>3167</v>
      </c>
      <c r="L3259" t="s">
        <v>86</v>
      </c>
      <c r="M3259" t="s">
        <v>86</v>
      </c>
      <c r="N3259" t="s">
        <v>86</v>
      </c>
      <c r="O3259" t="s">
        <v>86</v>
      </c>
      <c r="P3259" t="s">
        <v>86</v>
      </c>
      <c r="Q3259" t="s">
        <v>86</v>
      </c>
      <c r="R3259" t="s">
        <v>86</v>
      </c>
      <c r="S3259" t="s">
        <v>86</v>
      </c>
      <c r="T3259" t="s">
        <v>86</v>
      </c>
      <c r="U3259" t="s">
        <v>86</v>
      </c>
      <c r="V3259" t="s">
        <v>86</v>
      </c>
      <c r="W3259" t="s">
        <v>86</v>
      </c>
      <c r="X3259" t="s">
        <v>86</v>
      </c>
      <c r="Y3259" t="s">
        <v>86</v>
      </c>
      <c r="Z3259" t="s">
        <v>86</v>
      </c>
      <c r="AA3259" t="s">
        <v>86</v>
      </c>
      <c r="AB3259" t="s">
        <v>86</v>
      </c>
      <c r="AC3259" t="s">
        <v>86</v>
      </c>
      <c r="AD3259" t="s">
        <v>86</v>
      </c>
      <c r="AE3259" t="s">
        <v>86</v>
      </c>
      <c r="AF3259" t="s">
        <v>86</v>
      </c>
      <c r="AG3259" t="s">
        <v>86</v>
      </c>
      <c r="AH3259" t="s">
        <v>86</v>
      </c>
      <c r="AI3259" t="s">
        <v>86</v>
      </c>
      <c r="AJ3259" t="s">
        <v>86</v>
      </c>
      <c r="AK3259" t="s">
        <v>86</v>
      </c>
      <c r="AL3259" t="s">
        <v>86</v>
      </c>
      <c r="AM3259" t="s">
        <v>86</v>
      </c>
      <c r="AN3259" t="s">
        <v>86</v>
      </c>
      <c r="AO3259" t="s">
        <v>86</v>
      </c>
      <c r="AP3259" t="s">
        <v>86</v>
      </c>
      <c r="AQ3259" t="s">
        <v>86</v>
      </c>
      <c r="AR3259" t="s">
        <v>86</v>
      </c>
      <c r="AS3259" t="s">
        <v>86</v>
      </c>
      <c r="AT3259" t="s">
        <v>86</v>
      </c>
      <c r="AU3259" t="s">
        <v>86</v>
      </c>
      <c r="AV3259" t="s">
        <v>86</v>
      </c>
      <c r="AW3259" t="s">
        <v>86</v>
      </c>
      <c r="AX3259" t="s">
        <v>86</v>
      </c>
      <c r="AY3259" t="s">
        <v>86</v>
      </c>
      <c r="AZ3259" t="s">
        <v>86</v>
      </c>
      <c r="BA3259" t="s">
        <v>86</v>
      </c>
      <c r="BB3259" t="s">
        <v>86</v>
      </c>
      <c r="BC3259" t="s">
        <v>86</v>
      </c>
    </row>
    <row r="3260" spans="1:55" x14ac:dyDescent="0.3">
      <c r="A3260" t="s">
        <v>55</v>
      </c>
      <c r="B3260" t="s">
        <v>86</v>
      </c>
      <c r="C3260" t="s">
        <v>3165</v>
      </c>
      <c r="D3260">
        <v>22110429811</v>
      </c>
      <c r="E3260" t="s">
        <v>3168</v>
      </c>
      <c r="F3260" t="s">
        <v>177</v>
      </c>
      <c r="G3260" t="s">
        <v>89</v>
      </c>
      <c r="H3260" t="s">
        <v>86</v>
      </c>
      <c r="I3260" t="s">
        <v>86</v>
      </c>
      <c r="J3260" t="s">
        <v>86</v>
      </c>
      <c r="K3260" t="s">
        <v>86</v>
      </c>
      <c r="L3260" t="s">
        <v>86</v>
      </c>
      <c r="M3260" t="s">
        <v>86</v>
      </c>
      <c r="N3260" t="s">
        <v>86</v>
      </c>
      <c r="O3260" t="s">
        <v>86</v>
      </c>
      <c r="P3260" t="s">
        <v>86</v>
      </c>
      <c r="Q3260" t="s">
        <v>86</v>
      </c>
      <c r="R3260" t="s">
        <v>86</v>
      </c>
      <c r="S3260" t="s">
        <v>86</v>
      </c>
      <c r="T3260" t="s">
        <v>86</v>
      </c>
      <c r="U3260" t="s">
        <v>86</v>
      </c>
      <c r="V3260" t="s">
        <v>86</v>
      </c>
      <c r="W3260" t="s">
        <v>86</v>
      </c>
      <c r="X3260" t="s">
        <v>86</v>
      </c>
      <c r="Y3260" t="s">
        <v>86</v>
      </c>
      <c r="Z3260" t="s">
        <v>86</v>
      </c>
      <c r="AA3260" t="s">
        <v>86</v>
      </c>
      <c r="AB3260" t="s">
        <v>86</v>
      </c>
      <c r="AC3260" t="s">
        <v>86</v>
      </c>
      <c r="AD3260" t="s">
        <v>86</v>
      </c>
      <c r="AE3260" t="s">
        <v>86</v>
      </c>
      <c r="AF3260" t="s">
        <v>86</v>
      </c>
      <c r="AG3260" t="s">
        <v>86</v>
      </c>
      <c r="AH3260" t="s">
        <v>86</v>
      </c>
      <c r="AI3260" t="s">
        <v>86</v>
      </c>
      <c r="AJ3260" t="s">
        <v>86</v>
      </c>
      <c r="AK3260" t="s">
        <v>86</v>
      </c>
      <c r="AL3260" t="s">
        <v>86</v>
      </c>
      <c r="AM3260" t="s">
        <v>86</v>
      </c>
      <c r="AN3260" t="s">
        <v>86</v>
      </c>
      <c r="AO3260" t="s">
        <v>86</v>
      </c>
      <c r="AP3260" t="s">
        <v>86</v>
      </c>
      <c r="AQ3260" t="s">
        <v>86</v>
      </c>
      <c r="AR3260" t="s">
        <v>86</v>
      </c>
      <c r="AS3260" t="s">
        <v>86</v>
      </c>
      <c r="AT3260" t="s">
        <v>86</v>
      </c>
      <c r="AU3260" t="s">
        <v>86</v>
      </c>
      <c r="AV3260" t="s">
        <v>86</v>
      </c>
      <c r="AW3260" t="s">
        <v>86</v>
      </c>
      <c r="AX3260" t="s">
        <v>86</v>
      </c>
      <c r="AY3260" t="s">
        <v>86</v>
      </c>
      <c r="AZ3260" t="s">
        <v>86</v>
      </c>
      <c r="BA3260" t="s">
        <v>86</v>
      </c>
      <c r="BB3260" t="s">
        <v>86</v>
      </c>
      <c r="BC3260" t="s">
        <v>86</v>
      </c>
    </row>
    <row r="3261" spans="1:55" x14ac:dyDescent="0.3">
      <c r="A3261" t="s">
        <v>55</v>
      </c>
      <c r="B3261" t="s">
        <v>86</v>
      </c>
      <c r="C3261" t="s">
        <v>3165</v>
      </c>
      <c r="D3261">
        <v>22110429812</v>
      </c>
      <c r="E3261" t="s">
        <v>3169</v>
      </c>
      <c r="F3261" t="s">
        <v>133</v>
      </c>
      <c r="G3261" t="s">
        <v>89</v>
      </c>
      <c r="H3261" t="s">
        <v>86</v>
      </c>
      <c r="I3261" t="s">
        <v>86</v>
      </c>
      <c r="J3261" t="s">
        <v>86</v>
      </c>
      <c r="K3261" t="s">
        <v>86</v>
      </c>
      <c r="L3261" t="s">
        <v>86</v>
      </c>
      <c r="M3261" t="s">
        <v>86</v>
      </c>
      <c r="N3261" t="s">
        <v>86</v>
      </c>
      <c r="O3261" t="s">
        <v>86</v>
      </c>
      <c r="P3261" t="s">
        <v>86</v>
      </c>
      <c r="Q3261" t="s">
        <v>86</v>
      </c>
      <c r="R3261" t="s">
        <v>86</v>
      </c>
      <c r="S3261" t="s">
        <v>86</v>
      </c>
      <c r="T3261" t="s">
        <v>86</v>
      </c>
      <c r="U3261" t="s">
        <v>86</v>
      </c>
      <c r="V3261" t="s">
        <v>86</v>
      </c>
      <c r="W3261" t="s">
        <v>86</v>
      </c>
      <c r="X3261" t="s">
        <v>86</v>
      </c>
      <c r="Y3261" t="s">
        <v>86</v>
      </c>
      <c r="Z3261" t="s">
        <v>86</v>
      </c>
      <c r="AA3261" t="s">
        <v>86</v>
      </c>
      <c r="AB3261" t="s">
        <v>86</v>
      </c>
      <c r="AC3261" t="s">
        <v>86</v>
      </c>
      <c r="AD3261" t="s">
        <v>86</v>
      </c>
      <c r="AE3261" t="s">
        <v>86</v>
      </c>
      <c r="AF3261" t="s">
        <v>86</v>
      </c>
      <c r="AG3261" t="s">
        <v>86</v>
      </c>
      <c r="AH3261" t="s">
        <v>86</v>
      </c>
      <c r="AI3261" t="s">
        <v>86</v>
      </c>
      <c r="AJ3261" t="s">
        <v>86</v>
      </c>
      <c r="AK3261" t="s">
        <v>86</v>
      </c>
      <c r="AL3261" t="s">
        <v>86</v>
      </c>
      <c r="AM3261" t="s">
        <v>86</v>
      </c>
      <c r="AN3261" t="s">
        <v>86</v>
      </c>
      <c r="AO3261" t="s">
        <v>86</v>
      </c>
      <c r="AP3261" t="s">
        <v>86</v>
      </c>
      <c r="AQ3261" t="s">
        <v>86</v>
      </c>
      <c r="AR3261" t="s">
        <v>86</v>
      </c>
      <c r="AS3261" t="s">
        <v>86</v>
      </c>
      <c r="AT3261" t="s">
        <v>86</v>
      </c>
      <c r="AU3261" t="s">
        <v>86</v>
      </c>
      <c r="AV3261" t="s">
        <v>86</v>
      </c>
      <c r="AW3261" t="s">
        <v>86</v>
      </c>
      <c r="AX3261" t="s">
        <v>86</v>
      </c>
      <c r="AY3261" t="s">
        <v>86</v>
      </c>
      <c r="AZ3261" t="s">
        <v>86</v>
      </c>
      <c r="BA3261" t="s">
        <v>86</v>
      </c>
      <c r="BB3261" t="s">
        <v>86</v>
      </c>
      <c r="BC3261" t="s">
        <v>86</v>
      </c>
    </row>
    <row r="3262" spans="1:55" x14ac:dyDescent="0.3">
      <c r="A3262" t="s">
        <v>55</v>
      </c>
      <c r="B3262" t="s">
        <v>55</v>
      </c>
      <c r="C3262" t="s">
        <v>1370</v>
      </c>
      <c r="D3262">
        <v>22110430404</v>
      </c>
      <c r="E3262" t="s">
        <v>3170</v>
      </c>
      <c r="F3262" t="s">
        <v>58</v>
      </c>
      <c r="G3262" t="s">
        <v>59</v>
      </c>
      <c r="H3262" t="s">
        <v>86</v>
      </c>
      <c r="I3262" t="s">
        <v>86</v>
      </c>
      <c r="J3262" t="s">
        <v>86</v>
      </c>
      <c r="K3262" t="s">
        <v>86</v>
      </c>
      <c r="L3262" t="s">
        <v>86</v>
      </c>
      <c r="M3262" t="s">
        <v>86</v>
      </c>
      <c r="N3262" t="s">
        <v>86</v>
      </c>
      <c r="O3262" t="s">
        <v>86</v>
      </c>
      <c r="P3262" t="s">
        <v>86</v>
      </c>
      <c r="Q3262" t="s">
        <v>86</v>
      </c>
      <c r="R3262" t="s">
        <v>86</v>
      </c>
      <c r="S3262" t="s">
        <v>86</v>
      </c>
      <c r="T3262" t="s">
        <v>86</v>
      </c>
      <c r="U3262" t="s">
        <v>86</v>
      </c>
      <c r="V3262" t="s">
        <v>86</v>
      </c>
      <c r="W3262" t="s">
        <v>86</v>
      </c>
      <c r="X3262" t="s">
        <v>86</v>
      </c>
      <c r="Y3262" t="s">
        <v>86</v>
      </c>
      <c r="Z3262" t="s">
        <v>86</v>
      </c>
      <c r="AA3262" t="s">
        <v>86</v>
      </c>
      <c r="AB3262" t="s">
        <v>86</v>
      </c>
      <c r="AC3262" t="s">
        <v>86</v>
      </c>
      <c r="AD3262" t="s">
        <v>86</v>
      </c>
      <c r="AE3262" t="s">
        <v>86</v>
      </c>
      <c r="AF3262" t="s">
        <v>86</v>
      </c>
      <c r="AG3262" t="s">
        <v>86</v>
      </c>
      <c r="AH3262" t="s">
        <v>86</v>
      </c>
      <c r="AI3262" t="s">
        <v>86</v>
      </c>
      <c r="AJ3262" t="s">
        <v>86</v>
      </c>
      <c r="AK3262" t="s">
        <v>86</v>
      </c>
      <c r="AL3262" t="s">
        <v>86</v>
      </c>
      <c r="AM3262" t="s">
        <v>86</v>
      </c>
      <c r="AN3262" t="s">
        <v>86</v>
      </c>
      <c r="AO3262" t="s">
        <v>86</v>
      </c>
      <c r="AP3262" t="s">
        <v>86</v>
      </c>
      <c r="AQ3262" t="s">
        <v>86</v>
      </c>
      <c r="AR3262" t="s">
        <v>86</v>
      </c>
      <c r="AS3262" t="s">
        <v>86</v>
      </c>
      <c r="AT3262" t="s">
        <v>86</v>
      </c>
      <c r="AU3262" t="s">
        <v>86</v>
      </c>
      <c r="AV3262" t="s">
        <v>86</v>
      </c>
      <c r="AW3262" t="s">
        <v>86</v>
      </c>
      <c r="AX3262" t="s">
        <v>86</v>
      </c>
      <c r="AY3262" t="s">
        <v>86</v>
      </c>
      <c r="AZ3262" t="s">
        <v>86</v>
      </c>
      <c r="BA3262" t="s">
        <v>86</v>
      </c>
      <c r="BB3262" t="s">
        <v>86</v>
      </c>
      <c r="BC3262" t="s">
        <v>86</v>
      </c>
    </row>
    <row r="3263" spans="1:55" x14ac:dyDescent="0.3">
      <c r="A3263" t="s">
        <v>55</v>
      </c>
      <c r="B3263" t="s">
        <v>86</v>
      </c>
      <c r="C3263" t="s">
        <v>3171</v>
      </c>
      <c r="D3263">
        <v>22110430804</v>
      </c>
      <c r="E3263" t="s">
        <v>3172</v>
      </c>
      <c r="F3263" t="s">
        <v>133</v>
      </c>
      <c r="G3263" t="s">
        <v>89</v>
      </c>
      <c r="H3263" t="s">
        <v>86</v>
      </c>
      <c r="I3263" t="s">
        <v>86</v>
      </c>
      <c r="J3263" t="s">
        <v>86</v>
      </c>
      <c r="K3263" t="s">
        <v>86</v>
      </c>
      <c r="L3263" t="s">
        <v>86</v>
      </c>
      <c r="M3263" t="s">
        <v>86</v>
      </c>
      <c r="N3263" t="s">
        <v>86</v>
      </c>
      <c r="O3263" t="s">
        <v>86</v>
      </c>
      <c r="P3263" t="s">
        <v>86</v>
      </c>
      <c r="Q3263" t="s">
        <v>86</v>
      </c>
      <c r="R3263" t="s">
        <v>86</v>
      </c>
      <c r="S3263" t="s">
        <v>86</v>
      </c>
      <c r="T3263" t="s">
        <v>86</v>
      </c>
      <c r="U3263" t="s">
        <v>86</v>
      </c>
      <c r="V3263" t="s">
        <v>86</v>
      </c>
      <c r="W3263" t="s">
        <v>86</v>
      </c>
      <c r="X3263" t="s">
        <v>86</v>
      </c>
      <c r="Y3263" t="s">
        <v>86</v>
      </c>
      <c r="Z3263" t="s">
        <v>86</v>
      </c>
      <c r="AA3263" t="s">
        <v>86</v>
      </c>
      <c r="AB3263" t="s">
        <v>86</v>
      </c>
      <c r="AC3263" t="s">
        <v>86</v>
      </c>
      <c r="AD3263" t="s">
        <v>86</v>
      </c>
      <c r="AE3263" t="s">
        <v>86</v>
      </c>
      <c r="AF3263" t="s">
        <v>86</v>
      </c>
      <c r="AG3263" t="s">
        <v>86</v>
      </c>
      <c r="AH3263" t="s">
        <v>86</v>
      </c>
      <c r="AI3263" t="s">
        <v>86</v>
      </c>
      <c r="AJ3263" t="s">
        <v>86</v>
      </c>
      <c r="AK3263" t="s">
        <v>86</v>
      </c>
      <c r="AL3263" t="s">
        <v>86</v>
      </c>
      <c r="AM3263" t="s">
        <v>86</v>
      </c>
      <c r="AN3263" t="s">
        <v>86</v>
      </c>
      <c r="AO3263" t="s">
        <v>86</v>
      </c>
      <c r="AP3263" t="s">
        <v>86</v>
      </c>
      <c r="AQ3263" t="s">
        <v>86</v>
      </c>
      <c r="AR3263" t="s">
        <v>86</v>
      </c>
      <c r="AS3263" t="s">
        <v>86</v>
      </c>
      <c r="AT3263" t="s">
        <v>86</v>
      </c>
      <c r="AU3263" t="s">
        <v>86</v>
      </c>
      <c r="AV3263" t="s">
        <v>86</v>
      </c>
      <c r="AW3263" t="s">
        <v>86</v>
      </c>
      <c r="AX3263" t="s">
        <v>86</v>
      </c>
      <c r="AY3263" t="s">
        <v>86</v>
      </c>
      <c r="AZ3263" t="s">
        <v>86</v>
      </c>
      <c r="BA3263" t="s">
        <v>86</v>
      </c>
      <c r="BB3263" t="s">
        <v>86</v>
      </c>
      <c r="BC3263" t="s">
        <v>86</v>
      </c>
    </row>
    <row r="3264" spans="1:55" x14ac:dyDescent="0.3">
      <c r="A3264" t="s">
        <v>55</v>
      </c>
      <c r="B3264" t="s">
        <v>86</v>
      </c>
      <c r="C3264" t="s">
        <v>3171</v>
      </c>
      <c r="D3264">
        <v>22110430805</v>
      </c>
      <c r="E3264" t="s">
        <v>3173</v>
      </c>
      <c r="F3264" t="s">
        <v>88</v>
      </c>
      <c r="G3264" t="s">
        <v>89</v>
      </c>
      <c r="H3264" t="s">
        <v>86</v>
      </c>
      <c r="I3264" t="s">
        <v>86</v>
      </c>
      <c r="J3264" t="s">
        <v>86</v>
      </c>
      <c r="K3264" t="s">
        <v>86</v>
      </c>
      <c r="L3264" t="s">
        <v>86</v>
      </c>
      <c r="M3264" t="s">
        <v>86</v>
      </c>
      <c r="N3264" t="s">
        <v>86</v>
      </c>
      <c r="O3264" t="s">
        <v>86</v>
      </c>
      <c r="P3264" t="s">
        <v>86</v>
      </c>
      <c r="Q3264" t="s">
        <v>86</v>
      </c>
      <c r="R3264" t="s">
        <v>86</v>
      </c>
      <c r="S3264" t="s">
        <v>86</v>
      </c>
      <c r="T3264" t="s">
        <v>86</v>
      </c>
      <c r="U3264" t="s">
        <v>86</v>
      </c>
      <c r="V3264" t="s">
        <v>86</v>
      </c>
      <c r="W3264" t="s">
        <v>86</v>
      </c>
      <c r="X3264" t="s">
        <v>86</v>
      </c>
      <c r="Y3264" t="s">
        <v>86</v>
      </c>
      <c r="Z3264" t="s">
        <v>86</v>
      </c>
      <c r="AA3264" t="s">
        <v>86</v>
      </c>
      <c r="AB3264" t="s">
        <v>86</v>
      </c>
      <c r="AC3264" t="s">
        <v>86</v>
      </c>
      <c r="AD3264" t="s">
        <v>86</v>
      </c>
      <c r="AE3264" t="s">
        <v>86</v>
      </c>
      <c r="AF3264" t="s">
        <v>86</v>
      </c>
      <c r="AG3264" t="s">
        <v>86</v>
      </c>
      <c r="AH3264" t="s">
        <v>86</v>
      </c>
      <c r="AI3264" t="s">
        <v>86</v>
      </c>
      <c r="AJ3264" t="s">
        <v>86</v>
      </c>
      <c r="AK3264" t="s">
        <v>86</v>
      </c>
      <c r="AL3264" t="s">
        <v>86</v>
      </c>
      <c r="AM3264" t="s">
        <v>86</v>
      </c>
      <c r="AN3264" t="s">
        <v>86</v>
      </c>
      <c r="AO3264" t="s">
        <v>86</v>
      </c>
      <c r="AP3264" t="s">
        <v>86</v>
      </c>
      <c r="AQ3264" t="s">
        <v>86</v>
      </c>
      <c r="AR3264" t="s">
        <v>86</v>
      </c>
      <c r="AS3264" t="s">
        <v>86</v>
      </c>
      <c r="AT3264" t="s">
        <v>86</v>
      </c>
      <c r="AU3264" t="s">
        <v>86</v>
      </c>
      <c r="AV3264" t="s">
        <v>86</v>
      </c>
      <c r="AW3264" t="s">
        <v>86</v>
      </c>
      <c r="AX3264" t="s">
        <v>86</v>
      </c>
      <c r="AY3264" t="s">
        <v>86</v>
      </c>
      <c r="AZ3264" t="s">
        <v>86</v>
      </c>
      <c r="BA3264" t="s">
        <v>86</v>
      </c>
      <c r="BB3264" t="s">
        <v>86</v>
      </c>
      <c r="BC3264" t="s">
        <v>86</v>
      </c>
    </row>
    <row r="3265" spans="1:55" x14ac:dyDescent="0.3">
      <c r="A3265" t="s">
        <v>55</v>
      </c>
      <c r="B3265" t="s">
        <v>86</v>
      </c>
      <c r="C3265" t="s">
        <v>3171</v>
      </c>
      <c r="D3265">
        <v>22110430806</v>
      </c>
      <c r="E3265" t="s">
        <v>3174</v>
      </c>
      <c r="F3265" t="s">
        <v>177</v>
      </c>
      <c r="G3265" t="s">
        <v>89</v>
      </c>
      <c r="H3265" t="s">
        <v>86</v>
      </c>
      <c r="I3265" t="s">
        <v>86</v>
      </c>
      <c r="J3265" t="s">
        <v>86</v>
      </c>
      <c r="K3265" t="s">
        <v>86</v>
      </c>
      <c r="L3265" t="s">
        <v>86</v>
      </c>
      <c r="M3265" t="s">
        <v>86</v>
      </c>
      <c r="N3265" t="s">
        <v>86</v>
      </c>
      <c r="O3265" t="s">
        <v>86</v>
      </c>
      <c r="P3265" t="s">
        <v>86</v>
      </c>
      <c r="Q3265" t="s">
        <v>86</v>
      </c>
      <c r="R3265" t="s">
        <v>86</v>
      </c>
      <c r="S3265" t="s">
        <v>86</v>
      </c>
      <c r="T3265" t="s">
        <v>86</v>
      </c>
      <c r="U3265" t="s">
        <v>86</v>
      </c>
      <c r="V3265" t="s">
        <v>86</v>
      </c>
      <c r="W3265" t="s">
        <v>86</v>
      </c>
      <c r="X3265" t="s">
        <v>86</v>
      </c>
      <c r="Y3265" t="s">
        <v>86</v>
      </c>
      <c r="Z3265" t="s">
        <v>86</v>
      </c>
      <c r="AA3265" t="s">
        <v>86</v>
      </c>
      <c r="AB3265" t="s">
        <v>86</v>
      </c>
      <c r="AC3265" t="s">
        <v>86</v>
      </c>
      <c r="AD3265" t="s">
        <v>86</v>
      </c>
      <c r="AE3265" t="s">
        <v>86</v>
      </c>
      <c r="AF3265" t="s">
        <v>86</v>
      </c>
      <c r="AG3265" t="s">
        <v>86</v>
      </c>
      <c r="AH3265" t="s">
        <v>86</v>
      </c>
      <c r="AI3265" t="s">
        <v>86</v>
      </c>
      <c r="AJ3265" t="s">
        <v>86</v>
      </c>
      <c r="AK3265" t="s">
        <v>86</v>
      </c>
      <c r="AL3265" t="s">
        <v>86</v>
      </c>
      <c r="AM3265" t="s">
        <v>86</v>
      </c>
      <c r="AN3265" t="s">
        <v>86</v>
      </c>
      <c r="AO3265" t="s">
        <v>86</v>
      </c>
      <c r="AP3265" t="s">
        <v>86</v>
      </c>
      <c r="AQ3265" t="s">
        <v>86</v>
      </c>
      <c r="AR3265" t="s">
        <v>86</v>
      </c>
      <c r="AS3265" t="s">
        <v>86</v>
      </c>
      <c r="AT3265" t="s">
        <v>86</v>
      </c>
      <c r="AU3265" t="s">
        <v>86</v>
      </c>
      <c r="AV3265" t="s">
        <v>86</v>
      </c>
      <c r="AW3265" t="s">
        <v>86</v>
      </c>
      <c r="AX3265" t="s">
        <v>86</v>
      </c>
      <c r="AY3265" t="s">
        <v>86</v>
      </c>
      <c r="AZ3265" t="s">
        <v>86</v>
      </c>
      <c r="BA3265" t="s">
        <v>86</v>
      </c>
      <c r="BB3265" t="s">
        <v>86</v>
      </c>
      <c r="BC3265" t="s">
        <v>86</v>
      </c>
    </row>
    <row r="3266" spans="1:55" x14ac:dyDescent="0.3">
      <c r="A3266" t="s">
        <v>55</v>
      </c>
      <c r="B3266" t="s">
        <v>86</v>
      </c>
      <c r="C3266" t="s">
        <v>3171</v>
      </c>
      <c r="D3266">
        <v>22110430807</v>
      </c>
      <c r="E3266" t="s">
        <v>3175</v>
      </c>
      <c r="F3266" t="s">
        <v>88</v>
      </c>
      <c r="G3266" t="s">
        <v>89</v>
      </c>
      <c r="H3266" t="s">
        <v>86</v>
      </c>
      <c r="I3266" t="s">
        <v>86</v>
      </c>
      <c r="J3266" t="s">
        <v>86</v>
      </c>
      <c r="K3266" t="s">
        <v>86</v>
      </c>
      <c r="L3266" t="s">
        <v>86</v>
      </c>
      <c r="M3266" t="s">
        <v>86</v>
      </c>
      <c r="N3266" t="s">
        <v>86</v>
      </c>
      <c r="O3266" t="s">
        <v>86</v>
      </c>
      <c r="P3266" t="s">
        <v>86</v>
      </c>
      <c r="Q3266" t="s">
        <v>86</v>
      </c>
      <c r="R3266" t="s">
        <v>86</v>
      </c>
      <c r="S3266" t="s">
        <v>86</v>
      </c>
      <c r="T3266" t="s">
        <v>86</v>
      </c>
      <c r="U3266" t="s">
        <v>86</v>
      </c>
      <c r="V3266" t="s">
        <v>86</v>
      </c>
      <c r="W3266" t="s">
        <v>86</v>
      </c>
      <c r="X3266" t="s">
        <v>86</v>
      </c>
      <c r="Y3266" t="s">
        <v>86</v>
      </c>
      <c r="Z3266" t="s">
        <v>86</v>
      </c>
      <c r="AA3266" t="s">
        <v>86</v>
      </c>
      <c r="AB3266" t="s">
        <v>86</v>
      </c>
      <c r="AC3266" t="s">
        <v>86</v>
      </c>
      <c r="AD3266" t="s">
        <v>86</v>
      </c>
      <c r="AE3266" t="s">
        <v>86</v>
      </c>
      <c r="AF3266" t="s">
        <v>86</v>
      </c>
      <c r="AG3266" t="s">
        <v>86</v>
      </c>
      <c r="AH3266" t="s">
        <v>86</v>
      </c>
      <c r="AI3266" t="s">
        <v>86</v>
      </c>
      <c r="AJ3266" t="s">
        <v>86</v>
      </c>
      <c r="AK3266" t="s">
        <v>86</v>
      </c>
      <c r="AL3266" t="s">
        <v>86</v>
      </c>
      <c r="AM3266" t="s">
        <v>86</v>
      </c>
      <c r="AN3266" t="s">
        <v>86</v>
      </c>
      <c r="AO3266" t="s">
        <v>86</v>
      </c>
      <c r="AP3266" t="s">
        <v>86</v>
      </c>
      <c r="AQ3266" t="s">
        <v>86</v>
      </c>
      <c r="AR3266" t="s">
        <v>86</v>
      </c>
      <c r="AS3266" t="s">
        <v>86</v>
      </c>
      <c r="AT3266" t="s">
        <v>86</v>
      </c>
      <c r="AU3266" t="s">
        <v>86</v>
      </c>
      <c r="AV3266" t="s">
        <v>86</v>
      </c>
      <c r="AW3266" t="s">
        <v>86</v>
      </c>
      <c r="AX3266" t="s">
        <v>86</v>
      </c>
      <c r="AY3266" t="s">
        <v>86</v>
      </c>
      <c r="AZ3266" t="s">
        <v>86</v>
      </c>
      <c r="BA3266" t="s">
        <v>86</v>
      </c>
      <c r="BB3266" t="s">
        <v>86</v>
      </c>
      <c r="BC3266" t="s">
        <v>86</v>
      </c>
    </row>
    <row r="3267" spans="1:55" x14ac:dyDescent="0.3">
      <c r="A3267" t="s">
        <v>55</v>
      </c>
      <c r="B3267" t="s">
        <v>86</v>
      </c>
      <c r="C3267" t="s">
        <v>3171</v>
      </c>
      <c r="D3267">
        <v>22110430810</v>
      </c>
      <c r="E3267" t="s">
        <v>3176</v>
      </c>
      <c r="F3267" t="s">
        <v>133</v>
      </c>
      <c r="G3267" t="s">
        <v>89</v>
      </c>
      <c r="H3267" t="s">
        <v>86</v>
      </c>
      <c r="I3267" t="s">
        <v>86</v>
      </c>
      <c r="J3267" t="s">
        <v>86</v>
      </c>
      <c r="K3267" t="s">
        <v>86</v>
      </c>
      <c r="L3267" t="s">
        <v>86</v>
      </c>
      <c r="M3267" t="s">
        <v>86</v>
      </c>
      <c r="N3267" t="s">
        <v>86</v>
      </c>
      <c r="O3267" t="s">
        <v>86</v>
      </c>
      <c r="P3267" t="s">
        <v>86</v>
      </c>
      <c r="Q3267" t="s">
        <v>86</v>
      </c>
      <c r="R3267" t="s">
        <v>86</v>
      </c>
      <c r="S3267" t="s">
        <v>86</v>
      </c>
      <c r="T3267" t="s">
        <v>86</v>
      </c>
      <c r="U3267" t="s">
        <v>86</v>
      </c>
      <c r="V3267" t="s">
        <v>86</v>
      </c>
      <c r="W3267" t="s">
        <v>86</v>
      </c>
      <c r="X3267" t="s">
        <v>86</v>
      </c>
      <c r="Y3267" t="s">
        <v>86</v>
      </c>
      <c r="Z3267" t="s">
        <v>86</v>
      </c>
      <c r="AA3267" t="s">
        <v>86</v>
      </c>
      <c r="AB3267" t="s">
        <v>86</v>
      </c>
      <c r="AC3267" t="s">
        <v>86</v>
      </c>
      <c r="AD3267" t="s">
        <v>86</v>
      </c>
      <c r="AE3267" t="s">
        <v>86</v>
      </c>
      <c r="AF3267" t="s">
        <v>86</v>
      </c>
      <c r="AG3267" t="s">
        <v>86</v>
      </c>
      <c r="AH3267" t="s">
        <v>86</v>
      </c>
      <c r="AI3267" t="s">
        <v>86</v>
      </c>
      <c r="AJ3267" t="s">
        <v>86</v>
      </c>
      <c r="AK3267" t="s">
        <v>86</v>
      </c>
      <c r="AL3267" t="s">
        <v>86</v>
      </c>
      <c r="AM3267" t="s">
        <v>86</v>
      </c>
      <c r="AN3267" t="s">
        <v>86</v>
      </c>
      <c r="AO3267" t="s">
        <v>86</v>
      </c>
      <c r="AP3267" t="s">
        <v>86</v>
      </c>
      <c r="AQ3267" t="s">
        <v>86</v>
      </c>
      <c r="AR3267" t="s">
        <v>86</v>
      </c>
      <c r="AS3267" t="s">
        <v>86</v>
      </c>
      <c r="AT3267" t="s">
        <v>86</v>
      </c>
      <c r="AU3267" t="s">
        <v>86</v>
      </c>
      <c r="AV3267" t="s">
        <v>86</v>
      </c>
      <c r="AW3267" t="s">
        <v>86</v>
      </c>
      <c r="AX3267" t="s">
        <v>86</v>
      </c>
      <c r="AY3267" t="s">
        <v>86</v>
      </c>
      <c r="AZ3267" t="s">
        <v>86</v>
      </c>
      <c r="BA3267" t="s">
        <v>86</v>
      </c>
      <c r="BB3267" t="s">
        <v>86</v>
      </c>
      <c r="BC3267" t="s">
        <v>86</v>
      </c>
    </row>
    <row r="3268" spans="1:55" x14ac:dyDescent="0.3">
      <c r="A3268" t="s">
        <v>55</v>
      </c>
      <c r="B3268" t="s">
        <v>86</v>
      </c>
      <c r="C3268" t="s">
        <v>3171</v>
      </c>
      <c r="D3268">
        <v>22110430811</v>
      </c>
      <c r="E3268" t="s">
        <v>3177</v>
      </c>
      <c r="F3268" t="s">
        <v>133</v>
      </c>
      <c r="G3268" t="s">
        <v>89</v>
      </c>
      <c r="H3268" t="s">
        <v>86</v>
      </c>
      <c r="I3268" t="s">
        <v>86</v>
      </c>
      <c r="J3268" t="s">
        <v>86</v>
      </c>
      <c r="K3268" t="s">
        <v>86</v>
      </c>
      <c r="L3268" t="s">
        <v>86</v>
      </c>
      <c r="M3268" t="s">
        <v>86</v>
      </c>
      <c r="N3268" t="s">
        <v>86</v>
      </c>
      <c r="O3268" t="s">
        <v>86</v>
      </c>
      <c r="P3268" t="s">
        <v>86</v>
      </c>
      <c r="Q3268" t="s">
        <v>86</v>
      </c>
      <c r="R3268" t="s">
        <v>86</v>
      </c>
      <c r="S3268" t="s">
        <v>86</v>
      </c>
      <c r="T3268" t="s">
        <v>86</v>
      </c>
      <c r="U3268" t="s">
        <v>86</v>
      </c>
      <c r="V3268" t="s">
        <v>86</v>
      </c>
      <c r="W3268" t="s">
        <v>86</v>
      </c>
      <c r="X3268" t="s">
        <v>86</v>
      </c>
      <c r="Y3268" t="s">
        <v>86</v>
      </c>
      <c r="Z3268" t="s">
        <v>86</v>
      </c>
      <c r="AA3268" t="s">
        <v>86</v>
      </c>
      <c r="AB3268" t="s">
        <v>86</v>
      </c>
      <c r="AC3268" t="s">
        <v>86</v>
      </c>
      <c r="AD3268" t="s">
        <v>86</v>
      </c>
      <c r="AE3268" t="s">
        <v>86</v>
      </c>
      <c r="AF3268" t="s">
        <v>86</v>
      </c>
      <c r="AG3268" t="s">
        <v>86</v>
      </c>
      <c r="AH3268" t="s">
        <v>86</v>
      </c>
      <c r="AI3268" t="s">
        <v>86</v>
      </c>
      <c r="AJ3268" t="s">
        <v>86</v>
      </c>
      <c r="AK3268" t="s">
        <v>86</v>
      </c>
      <c r="AL3268" t="s">
        <v>86</v>
      </c>
      <c r="AM3268" t="s">
        <v>86</v>
      </c>
      <c r="AN3268" t="s">
        <v>86</v>
      </c>
      <c r="AO3268" t="s">
        <v>86</v>
      </c>
      <c r="AP3268" t="s">
        <v>86</v>
      </c>
      <c r="AQ3268" t="s">
        <v>86</v>
      </c>
      <c r="AR3268" t="s">
        <v>86</v>
      </c>
      <c r="AS3268" t="s">
        <v>86</v>
      </c>
      <c r="AT3268" t="s">
        <v>86</v>
      </c>
      <c r="AU3268" t="s">
        <v>86</v>
      </c>
      <c r="AV3268" t="s">
        <v>86</v>
      </c>
      <c r="AW3268" t="s">
        <v>86</v>
      </c>
      <c r="AX3268" t="s">
        <v>86</v>
      </c>
      <c r="AY3268" t="s">
        <v>86</v>
      </c>
      <c r="AZ3268" t="s">
        <v>86</v>
      </c>
      <c r="BA3268" t="s">
        <v>86</v>
      </c>
      <c r="BB3268" t="s">
        <v>86</v>
      </c>
      <c r="BC3268" t="s">
        <v>86</v>
      </c>
    </row>
    <row r="3269" spans="1:55" x14ac:dyDescent="0.3">
      <c r="A3269" t="s">
        <v>55</v>
      </c>
      <c r="B3269" t="s">
        <v>86</v>
      </c>
      <c r="C3269" t="s">
        <v>3171</v>
      </c>
      <c r="D3269">
        <v>22110430812</v>
      </c>
      <c r="E3269" t="s">
        <v>3178</v>
      </c>
      <c r="F3269" t="s">
        <v>177</v>
      </c>
      <c r="G3269" t="s">
        <v>89</v>
      </c>
      <c r="H3269" t="s">
        <v>86</v>
      </c>
      <c r="I3269" t="s">
        <v>86</v>
      </c>
      <c r="J3269" t="s">
        <v>86</v>
      </c>
      <c r="K3269" t="s">
        <v>86</v>
      </c>
      <c r="L3269" t="s">
        <v>86</v>
      </c>
      <c r="M3269" t="s">
        <v>86</v>
      </c>
      <c r="N3269" t="s">
        <v>86</v>
      </c>
      <c r="O3269" t="s">
        <v>86</v>
      </c>
      <c r="P3269" t="s">
        <v>86</v>
      </c>
      <c r="Q3269" t="s">
        <v>86</v>
      </c>
      <c r="R3269" t="s">
        <v>86</v>
      </c>
      <c r="S3269" t="s">
        <v>86</v>
      </c>
      <c r="T3269" t="s">
        <v>86</v>
      </c>
      <c r="U3269" t="s">
        <v>86</v>
      </c>
      <c r="V3269" t="s">
        <v>86</v>
      </c>
      <c r="W3269" t="s">
        <v>86</v>
      </c>
      <c r="X3269" t="s">
        <v>86</v>
      </c>
      <c r="Y3269" t="s">
        <v>86</v>
      </c>
      <c r="Z3269" t="s">
        <v>86</v>
      </c>
      <c r="AA3269" t="s">
        <v>86</v>
      </c>
      <c r="AB3269" t="s">
        <v>86</v>
      </c>
      <c r="AC3269" t="s">
        <v>86</v>
      </c>
      <c r="AD3269" t="s">
        <v>86</v>
      </c>
      <c r="AE3269" t="s">
        <v>86</v>
      </c>
      <c r="AF3269" t="s">
        <v>86</v>
      </c>
      <c r="AG3269" t="s">
        <v>86</v>
      </c>
      <c r="AH3269" t="s">
        <v>86</v>
      </c>
      <c r="AI3269" t="s">
        <v>86</v>
      </c>
      <c r="AJ3269" t="s">
        <v>86</v>
      </c>
      <c r="AK3269" t="s">
        <v>86</v>
      </c>
      <c r="AL3269" t="s">
        <v>86</v>
      </c>
      <c r="AM3269" t="s">
        <v>86</v>
      </c>
      <c r="AN3269" t="s">
        <v>86</v>
      </c>
      <c r="AO3269" t="s">
        <v>86</v>
      </c>
      <c r="AP3269" t="s">
        <v>86</v>
      </c>
      <c r="AQ3269" t="s">
        <v>86</v>
      </c>
      <c r="AR3269" t="s">
        <v>86</v>
      </c>
      <c r="AS3269" t="s">
        <v>86</v>
      </c>
      <c r="AT3269" t="s">
        <v>86</v>
      </c>
      <c r="AU3269" t="s">
        <v>86</v>
      </c>
      <c r="AV3269" t="s">
        <v>86</v>
      </c>
      <c r="AW3269" t="s">
        <v>86</v>
      </c>
      <c r="AX3269" t="s">
        <v>86</v>
      </c>
      <c r="AY3269" t="s">
        <v>86</v>
      </c>
      <c r="AZ3269" t="s">
        <v>86</v>
      </c>
      <c r="BA3269" t="s">
        <v>86</v>
      </c>
      <c r="BB3269" t="s">
        <v>86</v>
      </c>
      <c r="BC3269" t="s">
        <v>86</v>
      </c>
    </row>
    <row r="3270" spans="1:55" x14ac:dyDescent="0.3">
      <c r="A3270" t="s">
        <v>55</v>
      </c>
      <c r="B3270" t="s">
        <v>55</v>
      </c>
      <c r="C3270" t="s">
        <v>436</v>
      </c>
      <c r="D3270">
        <v>22110430902</v>
      </c>
      <c r="E3270" t="s">
        <v>1425</v>
      </c>
      <c r="F3270" t="s">
        <v>133</v>
      </c>
      <c r="G3270" t="s">
        <v>59</v>
      </c>
      <c r="H3270">
        <v>1</v>
      </c>
      <c r="I3270" t="s">
        <v>112</v>
      </c>
      <c r="J3270" t="s">
        <v>61</v>
      </c>
      <c r="L3270">
        <v>1</v>
      </c>
      <c r="N3270" t="s">
        <v>86</v>
      </c>
      <c r="O3270" t="s">
        <v>86</v>
      </c>
      <c r="P3270" t="s">
        <v>86</v>
      </c>
      <c r="Q3270" t="s">
        <v>86</v>
      </c>
      <c r="R3270" t="s">
        <v>86</v>
      </c>
      <c r="S3270" t="s">
        <v>86</v>
      </c>
      <c r="T3270" t="s">
        <v>86</v>
      </c>
      <c r="U3270" t="s">
        <v>86</v>
      </c>
      <c r="V3270">
        <v>4</v>
      </c>
      <c r="W3270">
        <v>4</v>
      </c>
      <c r="X3270">
        <v>1</v>
      </c>
      <c r="Y3270" t="s">
        <v>86</v>
      </c>
      <c r="Z3270" t="s">
        <v>86</v>
      </c>
      <c r="AA3270" t="s">
        <v>86</v>
      </c>
      <c r="AB3270" t="s">
        <v>86</v>
      </c>
      <c r="AC3270" t="s">
        <v>86</v>
      </c>
      <c r="AD3270" t="s">
        <v>86</v>
      </c>
      <c r="AE3270" t="s">
        <v>86</v>
      </c>
      <c r="AF3270" t="s">
        <v>86</v>
      </c>
      <c r="AG3270" t="s">
        <v>86</v>
      </c>
      <c r="AH3270" t="s">
        <v>86</v>
      </c>
      <c r="AI3270" t="s">
        <v>86</v>
      </c>
      <c r="AJ3270" t="s">
        <v>86</v>
      </c>
      <c r="AK3270" t="s">
        <v>86</v>
      </c>
      <c r="AL3270" t="s">
        <v>86</v>
      </c>
      <c r="AM3270" t="s">
        <v>86</v>
      </c>
      <c r="AN3270" t="s">
        <v>86</v>
      </c>
      <c r="AO3270" t="s">
        <v>86</v>
      </c>
      <c r="AP3270" t="s">
        <v>86</v>
      </c>
      <c r="AQ3270" t="s">
        <v>86</v>
      </c>
      <c r="AR3270" t="s">
        <v>86</v>
      </c>
      <c r="AS3270" t="s">
        <v>86</v>
      </c>
      <c r="AT3270" t="s">
        <v>86</v>
      </c>
      <c r="AU3270" t="s">
        <v>86</v>
      </c>
      <c r="AV3270" t="s">
        <v>86</v>
      </c>
      <c r="AW3270" t="s">
        <v>86</v>
      </c>
      <c r="AX3270" t="s">
        <v>86</v>
      </c>
      <c r="AY3270" t="s">
        <v>86</v>
      </c>
      <c r="AZ3270" t="s">
        <v>86</v>
      </c>
      <c r="BA3270" t="s">
        <v>86</v>
      </c>
      <c r="BB3270" t="s">
        <v>86</v>
      </c>
      <c r="BC3270" t="s">
        <v>86</v>
      </c>
    </row>
    <row r="3271" spans="1:55" x14ac:dyDescent="0.3">
      <c r="A3271" t="s">
        <v>55</v>
      </c>
      <c r="B3271" t="s">
        <v>55</v>
      </c>
      <c r="C3271" t="s">
        <v>436</v>
      </c>
      <c r="D3271">
        <v>22110430902</v>
      </c>
      <c r="E3271" t="s">
        <v>1425</v>
      </c>
      <c r="F3271" t="s">
        <v>133</v>
      </c>
      <c r="G3271" t="s">
        <v>59</v>
      </c>
      <c r="H3271">
        <v>2</v>
      </c>
      <c r="I3271" t="s">
        <v>77</v>
      </c>
      <c r="J3271" t="s">
        <v>61</v>
      </c>
      <c r="K3271" t="s">
        <v>3179</v>
      </c>
      <c r="L3271">
        <v>1</v>
      </c>
      <c r="N3271" t="s">
        <v>86</v>
      </c>
      <c r="O3271" t="s">
        <v>86</v>
      </c>
      <c r="P3271" t="s">
        <v>86</v>
      </c>
      <c r="Q3271" t="s">
        <v>86</v>
      </c>
      <c r="R3271" t="s">
        <v>86</v>
      </c>
      <c r="S3271" t="s">
        <v>86</v>
      </c>
      <c r="T3271" t="s">
        <v>86</v>
      </c>
      <c r="U3271" t="s">
        <v>86</v>
      </c>
      <c r="V3271">
        <v>4</v>
      </c>
      <c r="W3271">
        <v>4</v>
      </c>
      <c r="X3271">
        <v>1</v>
      </c>
      <c r="Y3271" t="s">
        <v>86</v>
      </c>
      <c r="Z3271" t="s">
        <v>86</v>
      </c>
      <c r="AA3271" t="s">
        <v>86</v>
      </c>
      <c r="AB3271" t="s">
        <v>86</v>
      </c>
      <c r="AC3271" t="s">
        <v>86</v>
      </c>
      <c r="AD3271" t="s">
        <v>86</v>
      </c>
      <c r="AE3271" t="s">
        <v>86</v>
      </c>
      <c r="AF3271" t="s">
        <v>86</v>
      </c>
      <c r="AG3271" t="s">
        <v>86</v>
      </c>
      <c r="AH3271" t="s">
        <v>86</v>
      </c>
      <c r="AI3271" t="s">
        <v>86</v>
      </c>
      <c r="AJ3271" t="s">
        <v>86</v>
      </c>
      <c r="AK3271" t="s">
        <v>86</v>
      </c>
      <c r="AL3271" t="s">
        <v>86</v>
      </c>
      <c r="AM3271" t="s">
        <v>86</v>
      </c>
      <c r="AN3271" t="s">
        <v>86</v>
      </c>
      <c r="AO3271" t="s">
        <v>86</v>
      </c>
      <c r="AP3271" t="s">
        <v>86</v>
      </c>
      <c r="AQ3271" t="s">
        <v>86</v>
      </c>
      <c r="AR3271" t="s">
        <v>86</v>
      </c>
      <c r="AS3271" t="s">
        <v>86</v>
      </c>
      <c r="AT3271" t="s">
        <v>86</v>
      </c>
      <c r="AU3271" t="s">
        <v>86</v>
      </c>
      <c r="AV3271" t="s">
        <v>86</v>
      </c>
      <c r="AW3271" t="s">
        <v>86</v>
      </c>
      <c r="AX3271" t="s">
        <v>86</v>
      </c>
      <c r="AY3271" t="s">
        <v>86</v>
      </c>
      <c r="AZ3271" t="s">
        <v>86</v>
      </c>
      <c r="BA3271" t="s">
        <v>86</v>
      </c>
      <c r="BB3271" t="s">
        <v>86</v>
      </c>
      <c r="BC3271" t="s">
        <v>86</v>
      </c>
    </row>
    <row r="3272" spans="1:55" x14ac:dyDescent="0.3">
      <c r="A3272" t="s">
        <v>55</v>
      </c>
      <c r="B3272" t="s">
        <v>55</v>
      </c>
      <c r="C3272" t="s">
        <v>436</v>
      </c>
      <c r="D3272">
        <v>22110430902</v>
      </c>
      <c r="E3272" t="s">
        <v>1425</v>
      </c>
      <c r="F3272" t="s">
        <v>133</v>
      </c>
      <c r="G3272" t="s">
        <v>59</v>
      </c>
      <c r="H3272">
        <v>3</v>
      </c>
      <c r="I3272" t="s">
        <v>112</v>
      </c>
      <c r="J3272" t="s">
        <v>61</v>
      </c>
      <c r="L3272">
        <v>1</v>
      </c>
      <c r="N3272" t="s">
        <v>86</v>
      </c>
      <c r="O3272" t="s">
        <v>86</v>
      </c>
      <c r="P3272" t="s">
        <v>86</v>
      </c>
      <c r="Q3272" t="s">
        <v>86</v>
      </c>
      <c r="R3272" t="s">
        <v>86</v>
      </c>
      <c r="S3272" t="s">
        <v>86</v>
      </c>
      <c r="T3272" t="s">
        <v>86</v>
      </c>
      <c r="U3272" t="s">
        <v>86</v>
      </c>
      <c r="V3272">
        <v>4</v>
      </c>
      <c r="W3272">
        <v>1</v>
      </c>
      <c r="X3272">
        <v>1</v>
      </c>
      <c r="Y3272" t="s">
        <v>86</v>
      </c>
      <c r="Z3272" t="s">
        <v>86</v>
      </c>
      <c r="AA3272" t="s">
        <v>86</v>
      </c>
      <c r="AB3272" t="s">
        <v>86</v>
      </c>
      <c r="AC3272" t="s">
        <v>86</v>
      </c>
      <c r="AD3272" t="s">
        <v>86</v>
      </c>
      <c r="AE3272" t="s">
        <v>86</v>
      </c>
      <c r="AF3272" t="s">
        <v>86</v>
      </c>
      <c r="AG3272" t="s">
        <v>86</v>
      </c>
      <c r="AH3272" t="s">
        <v>86</v>
      </c>
      <c r="AI3272" t="s">
        <v>86</v>
      </c>
      <c r="AJ3272" t="s">
        <v>86</v>
      </c>
      <c r="AK3272" t="s">
        <v>86</v>
      </c>
      <c r="AL3272" t="s">
        <v>86</v>
      </c>
      <c r="AM3272" t="s">
        <v>86</v>
      </c>
      <c r="AN3272" t="s">
        <v>86</v>
      </c>
      <c r="AO3272" t="s">
        <v>86</v>
      </c>
      <c r="AP3272" t="s">
        <v>86</v>
      </c>
      <c r="AQ3272" t="s">
        <v>86</v>
      </c>
      <c r="AR3272" t="s">
        <v>86</v>
      </c>
      <c r="AS3272" t="s">
        <v>86</v>
      </c>
      <c r="AT3272" t="s">
        <v>86</v>
      </c>
      <c r="AU3272" t="s">
        <v>86</v>
      </c>
      <c r="AV3272" t="s">
        <v>86</v>
      </c>
      <c r="AW3272" t="s">
        <v>86</v>
      </c>
      <c r="AX3272" t="s">
        <v>86</v>
      </c>
      <c r="AY3272" t="s">
        <v>86</v>
      </c>
      <c r="AZ3272" t="s">
        <v>86</v>
      </c>
      <c r="BA3272" t="s">
        <v>86</v>
      </c>
      <c r="BB3272" t="s">
        <v>86</v>
      </c>
      <c r="BC3272" t="s">
        <v>86</v>
      </c>
    </row>
    <row r="3273" spans="1:55" x14ac:dyDescent="0.3">
      <c r="A3273" t="s">
        <v>55</v>
      </c>
      <c r="B3273" t="s">
        <v>55</v>
      </c>
      <c r="C3273" t="s">
        <v>436</v>
      </c>
      <c r="D3273">
        <v>22110430902</v>
      </c>
      <c r="E3273" t="s">
        <v>1425</v>
      </c>
      <c r="F3273" t="s">
        <v>133</v>
      </c>
      <c r="G3273" t="s">
        <v>59</v>
      </c>
      <c r="H3273">
        <v>3</v>
      </c>
      <c r="I3273" t="s">
        <v>112</v>
      </c>
      <c r="J3273" t="s">
        <v>61</v>
      </c>
      <c r="L3273">
        <v>2</v>
      </c>
      <c r="N3273" t="s">
        <v>86</v>
      </c>
      <c r="O3273" t="s">
        <v>86</v>
      </c>
      <c r="P3273" t="s">
        <v>86</v>
      </c>
      <c r="Q3273" t="s">
        <v>86</v>
      </c>
      <c r="R3273" t="s">
        <v>86</v>
      </c>
      <c r="S3273" t="s">
        <v>86</v>
      </c>
      <c r="T3273" t="s">
        <v>86</v>
      </c>
      <c r="U3273" t="s">
        <v>86</v>
      </c>
      <c r="V3273">
        <v>4</v>
      </c>
      <c r="W3273">
        <v>0</v>
      </c>
      <c r="X3273">
        <v>1</v>
      </c>
      <c r="Y3273" t="s">
        <v>86</v>
      </c>
      <c r="Z3273" t="s">
        <v>86</v>
      </c>
      <c r="AA3273" t="s">
        <v>86</v>
      </c>
      <c r="AB3273" t="s">
        <v>86</v>
      </c>
      <c r="AC3273" t="s">
        <v>86</v>
      </c>
      <c r="AD3273" t="s">
        <v>86</v>
      </c>
      <c r="AE3273" t="s">
        <v>86</v>
      </c>
      <c r="AF3273" t="s">
        <v>86</v>
      </c>
      <c r="AG3273" t="s">
        <v>86</v>
      </c>
      <c r="AH3273" t="s">
        <v>86</v>
      </c>
      <c r="AI3273" t="s">
        <v>86</v>
      </c>
      <c r="AJ3273" t="s">
        <v>86</v>
      </c>
      <c r="AK3273" t="s">
        <v>86</v>
      </c>
      <c r="AL3273" t="s">
        <v>86</v>
      </c>
      <c r="AM3273" t="s">
        <v>86</v>
      </c>
      <c r="AN3273" t="s">
        <v>86</v>
      </c>
      <c r="AO3273" t="s">
        <v>86</v>
      </c>
      <c r="AP3273" t="s">
        <v>86</v>
      </c>
      <c r="AQ3273" t="s">
        <v>86</v>
      </c>
      <c r="AR3273" t="s">
        <v>86</v>
      </c>
      <c r="AS3273" t="s">
        <v>86</v>
      </c>
      <c r="AT3273" t="s">
        <v>86</v>
      </c>
      <c r="AU3273" t="s">
        <v>86</v>
      </c>
      <c r="AV3273" t="s">
        <v>86</v>
      </c>
      <c r="AW3273" t="s">
        <v>86</v>
      </c>
      <c r="AX3273" t="s">
        <v>86</v>
      </c>
      <c r="AY3273" t="s">
        <v>86</v>
      </c>
      <c r="AZ3273" t="s">
        <v>86</v>
      </c>
      <c r="BA3273" t="s">
        <v>86</v>
      </c>
      <c r="BB3273" t="s">
        <v>86</v>
      </c>
      <c r="BC3273" t="s">
        <v>86</v>
      </c>
    </row>
    <row r="3274" spans="1:55" x14ac:dyDescent="0.3">
      <c r="A3274" t="s">
        <v>55</v>
      </c>
      <c r="B3274" t="s">
        <v>55</v>
      </c>
      <c r="C3274" t="s">
        <v>436</v>
      </c>
      <c r="D3274">
        <v>22110430902</v>
      </c>
      <c r="E3274" t="s">
        <v>1425</v>
      </c>
      <c r="F3274" t="s">
        <v>133</v>
      </c>
      <c r="G3274" t="s">
        <v>59</v>
      </c>
      <c r="H3274">
        <v>4</v>
      </c>
      <c r="I3274" t="s">
        <v>60</v>
      </c>
      <c r="J3274" t="s">
        <v>61</v>
      </c>
      <c r="K3274" t="s">
        <v>3180</v>
      </c>
      <c r="L3274">
        <v>1</v>
      </c>
      <c r="N3274" t="s">
        <v>86</v>
      </c>
      <c r="O3274" t="s">
        <v>86</v>
      </c>
      <c r="P3274" t="s">
        <v>86</v>
      </c>
      <c r="Q3274" t="s">
        <v>86</v>
      </c>
      <c r="R3274" t="s">
        <v>86</v>
      </c>
      <c r="S3274" t="s">
        <v>86</v>
      </c>
      <c r="T3274" t="s">
        <v>86</v>
      </c>
      <c r="U3274" t="s">
        <v>86</v>
      </c>
      <c r="V3274">
        <v>0</v>
      </c>
      <c r="W3274">
        <v>1</v>
      </c>
      <c r="X3274">
        <v>1</v>
      </c>
      <c r="Y3274" t="s">
        <v>86</v>
      </c>
      <c r="Z3274" t="s">
        <v>86</v>
      </c>
      <c r="AA3274" t="s">
        <v>86</v>
      </c>
      <c r="AB3274" t="s">
        <v>86</v>
      </c>
      <c r="AC3274" t="s">
        <v>86</v>
      </c>
      <c r="AD3274" t="s">
        <v>86</v>
      </c>
      <c r="AE3274" t="s">
        <v>86</v>
      </c>
      <c r="AF3274" t="s">
        <v>86</v>
      </c>
      <c r="AG3274" t="s">
        <v>86</v>
      </c>
      <c r="AH3274" t="s">
        <v>86</v>
      </c>
      <c r="AI3274" t="s">
        <v>86</v>
      </c>
      <c r="AJ3274" t="s">
        <v>86</v>
      </c>
      <c r="AK3274" t="s">
        <v>86</v>
      </c>
      <c r="AL3274" t="s">
        <v>86</v>
      </c>
      <c r="AM3274" t="s">
        <v>86</v>
      </c>
      <c r="AN3274" t="s">
        <v>86</v>
      </c>
      <c r="AO3274" t="s">
        <v>86</v>
      </c>
      <c r="AP3274" t="s">
        <v>86</v>
      </c>
      <c r="AQ3274" t="s">
        <v>86</v>
      </c>
      <c r="AR3274" t="s">
        <v>86</v>
      </c>
      <c r="AS3274" t="s">
        <v>86</v>
      </c>
      <c r="AT3274" t="s">
        <v>86</v>
      </c>
      <c r="AU3274" t="s">
        <v>86</v>
      </c>
      <c r="AV3274" t="s">
        <v>86</v>
      </c>
      <c r="AW3274" t="s">
        <v>86</v>
      </c>
      <c r="AX3274" t="s">
        <v>86</v>
      </c>
      <c r="AY3274" t="s">
        <v>86</v>
      </c>
      <c r="AZ3274" t="s">
        <v>86</v>
      </c>
      <c r="BA3274" t="s">
        <v>86</v>
      </c>
      <c r="BB3274" t="s">
        <v>86</v>
      </c>
      <c r="BC3274" t="s">
        <v>86</v>
      </c>
    </row>
    <row r="3275" spans="1:55" x14ac:dyDescent="0.3">
      <c r="A3275" t="s">
        <v>55</v>
      </c>
      <c r="B3275" t="s">
        <v>55</v>
      </c>
      <c r="C3275" t="s">
        <v>436</v>
      </c>
      <c r="D3275">
        <v>22110430902</v>
      </c>
      <c r="E3275" t="s">
        <v>1425</v>
      </c>
      <c r="F3275" t="s">
        <v>133</v>
      </c>
      <c r="G3275" t="s">
        <v>59</v>
      </c>
      <c r="H3275">
        <v>4</v>
      </c>
      <c r="I3275" t="s">
        <v>60</v>
      </c>
      <c r="J3275" t="s">
        <v>61</v>
      </c>
      <c r="K3275" t="s">
        <v>3180</v>
      </c>
      <c r="L3275">
        <v>2</v>
      </c>
      <c r="N3275" t="s">
        <v>86</v>
      </c>
      <c r="O3275" t="s">
        <v>86</v>
      </c>
      <c r="P3275" t="s">
        <v>86</v>
      </c>
      <c r="Q3275" t="s">
        <v>86</v>
      </c>
      <c r="R3275" t="s">
        <v>86</v>
      </c>
      <c r="S3275" t="s">
        <v>86</v>
      </c>
      <c r="T3275" t="s">
        <v>86</v>
      </c>
      <c r="U3275" t="s">
        <v>86</v>
      </c>
      <c r="V3275">
        <v>0</v>
      </c>
      <c r="W3275">
        <v>1</v>
      </c>
      <c r="X3275">
        <v>1</v>
      </c>
      <c r="Y3275" t="s">
        <v>86</v>
      </c>
      <c r="Z3275" t="s">
        <v>86</v>
      </c>
      <c r="AA3275" t="s">
        <v>86</v>
      </c>
      <c r="AB3275" t="s">
        <v>86</v>
      </c>
      <c r="AC3275" t="s">
        <v>86</v>
      </c>
      <c r="AD3275" t="s">
        <v>86</v>
      </c>
      <c r="AE3275" t="s">
        <v>86</v>
      </c>
      <c r="AF3275" t="s">
        <v>86</v>
      </c>
      <c r="AG3275" t="s">
        <v>86</v>
      </c>
      <c r="AH3275" t="s">
        <v>86</v>
      </c>
      <c r="AI3275" t="s">
        <v>86</v>
      </c>
      <c r="AJ3275" t="s">
        <v>86</v>
      </c>
      <c r="AK3275" t="s">
        <v>86</v>
      </c>
      <c r="AL3275" t="s">
        <v>86</v>
      </c>
      <c r="AM3275" t="s">
        <v>86</v>
      </c>
      <c r="AN3275" t="s">
        <v>86</v>
      </c>
      <c r="AO3275" t="s">
        <v>86</v>
      </c>
      <c r="AP3275" t="s">
        <v>86</v>
      </c>
      <c r="AQ3275" t="s">
        <v>86</v>
      </c>
      <c r="AR3275" t="s">
        <v>86</v>
      </c>
      <c r="AS3275" t="s">
        <v>86</v>
      </c>
      <c r="AT3275" t="s">
        <v>86</v>
      </c>
      <c r="AU3275" t="s">
        <v>86</v>
      </c>
      <c r="AV3275" t="s">
        <v>86</v>
      </c>
      <c r="AW3275" t="s">
        <v>86</v>
      </c>
      <c r="AX3275" t="s">
        <v>86</v>
      </c>
      <c r="AY3275" t="s">
        <v>86</v>
      </c>
      <c r="AZ3275" t="s">
        <v>86</v>
      </c>
      <c r="BA3275" t="s">
        <v>86</v>
      </c>
      <c r="BB3275" t="s">
        <v>86</v>
      </c>
      <c r="BC3275" t="s">
        <v>86</v>
      </c>
    </row>
    <row r="3276" spans="1:55" x14ac:dyDescent="0.3">
      <c r="A3276" t="s">
        <v>55</v>
      </c>
      <c r="B3276" t="s">
        <v>55</v>
      </c>
      <c r="C3276" t="s">
        <v>436</v>
      </c>
      <c r="D3276">
        <v>22110430902</v>
      </c>
      <c r="E3276" t="s">
        <v>1425</v>
      </c>
      <c r="F3276" t="s">
        <v>133</v>
      </c>
      <c r="G3276" t="s">
        <v>59</v>
      </c>
      <c r="H3276">
        <v>6</v>
      </c>
      <c r="I3276" t="s">
        <v>77</v>
      </c>
      <c r="J3276" t="s">
        <v>61</v>
      </c>
      <c r="K3276" t="s">
        <v>3181</v>
      </c>
      <c r="L3276">
        <v>1</v>
      </c>
      <c r="M3276" t="s">
        <v>3182</v>
      </c>
      <c r="N3276" t="s">
        <v>86</v>
      </c>
      <c r="O3276" t="s">
        <v>86</v>
      </c>
      <c r="P3276" t="s">
        <v>86</v>
      </c>
      <c r="Q3276" t="s">
        <v>86</v>
      </c>
      <c r="R3276" t="s">
        <v>86</v>
      </c>
      <c r="S3276" t="s">
        <v>86</v>
      </c>
      <c r="T3276" t="s">
        <v>86</v>
      </c>
      <c r="U3276" t="s">
        <v>86</v>
      </c>
      <c r="V3276">
        <v>4</v>
      </c>
      <c r="W3276">
        <v>4</v>
      </c>
      <c r="X3276">
        <v>1</v>
      </c>
      <c r="Y3276" t="s">
        <v>86</v>
      </c>
      <c r="Z3276" t="s">
        <v>86</v>
      </c>
      <c r="AA3276" t="s">
        <v>86</v>
      </c>
      <c r="AB3276" t="s">
        <v>86</v>
      </c>
      <c r="AC3276" t="s">
        <v>86</v>
      </c>
      <c r="AD3276" t="s">
        <v>86</v>
      </c>
      <c r="AE3276" t="s">
        <v>86</v>
      </c>
      <c r="AF3276" t="s">
        <v>86</v>
      </c>
      <c r="AG3276" t="s">
        <v>86</v>
      </c>
      <c r="AH3276" t="s">
        <v>86</v>
      </c>
      <c r="AI3276" t="s">
        <v>86</v>
      </c>
      <c r="AJ3276" t="s">
        <v>86</v>
      </c>
      <c r="AK3276" t="s">
        <v>86</v>
      </c>
      <c r="AL3276" t="s">
        <v>86</v>
      </c>
      <c r="AM3276" t="s">
        <v>86</v>
      </c>
      <c r="AN3276" t="s">
        <v>86</v>
      </c>
      <c r="AO3276" t="s">
        <v>86</v>
      </c>
      <c r="AP3276" t="s">
        <v>86</v>
      </c>
      <c r="AQ3276" t="s">
        <v>86</v>
      </c>
      <c r="AR3276" t="s">
        <v>86</v>
      </c>
      <c r="AS3276" t="s">
        <v>86</v>
      </c>
      <c r="AT3276" t="s">
        <v>86</v>
      </c>
      <c r="AU3276" t="s">
        <v>86</v>
      </c>
      <c r="AV3276" t="s">
        <v>86</v>
      </c>
      <c r="AW3276" t="s">
        <v>86</v>
      </c>
      <c r="AX3276" t="s">
        <v>86</v>
      </c>
      <c r="AY3276" t="s">
        <v>86</v>
      </c>
      <c r="AZ3276" t="s">
        <v>86</v>
      </c>
      <c r="BA3276" t="s">
        <v>86</v>
      </c>
      <c r="BB3276" t="s">
        <v>86</v>
      </c>
      <c r="BC3276" t="s">
        <v>86</v>
      </c>
    </row>
    <row r="3277" spans="1:55" x14ac:dyDescent="0.3">
      <c r="A3277" t="s">
        <v>55</v>
      </c>
      <c r="B3277" t="s">
        <v>55</v>
      </c>
      <c r="C3277" t="s">
        <v>436</v>
      </c>
      <c r="D3277">
        <v>22110430904</v>
      </c>
      <c r="E3277" t="s">
        <v>1427</v>
      </c>
      <c r="F3277" t="s">
        <v>177</v>
      </c>
      <c r="G3277" t="s">
        <v>59</v>
      </c>
      <c r="H3277">
        <v>1</v>
      </c>
      <c r="I3277" t="s">
        <v>112</v>
      </c>
      <c r="J3277" t="s">
        <v>78</v>
      </c>
      <c r="K3277" t="s">
        <v>1605</v>
      </c>
      <c r="L3277">
        <v>1</v>
      </c>
      <c r="N3277" t="s">
        <v>86</v>
      </c>
      <c r="O3277" t="s">
        <v>86</v>
      </c>
      <c r="P3277" t="s">
        <v>86</v>
      </c>
      <c r="Q3277" t="s">
        <v>86</v>
      </c>
      <c r="R3277" t="s">
        <v>86</v>
      </c>
      <c r="S3277" t="s">
        <v>86</v>
      </c>
      <c r="T3277" t="s">
        <v>86</v>
      </c>
      <c r="U3277" t="s">
        <v>86</v>
      </c>
      <c r="V3277">
        <v>0</v>
      </c>
      <c r="W3277">
        <v>0</v>
      </c>
      <c r="X3277">
        <v>0</v>
      </c>
      <c r="Y3277" t="s">
        <v>86</v>
      </c>
      <c r="Z3277" t="s">
        <v>86</v>
      </c>
      <c r="AA3277" t="s">
        <v>86</v>
      </c>
      <c r="AB3277" t="s">
        <v>86</v>
      </c>
      <c r="AC3277" t="s">
        <v>86</v>
      </c>
      <c r="AD3277" t="s">
        <v>86</v>
      </c>
      <c r="AE3277" t="s">
        <v>86</v>
      </c>
      <c r="AF3277" t="s">
        <v>86</v>
      </c>
      <c r="AG3277" t="s">
        <v>86</v>
      </c>
      <c r="AH3277" t="s">
        <v>86</v>
      </c>
      <c r="AI3277" t="s">
        <v>86</v>
      </c>
      <c r="AJ3277" t="s">
        <v>86</v>
      </c>
      <c r="AK3277" t="s">
        <v>86</v>
      </c>
      <c r="AL3277" t="s">
        <v>86</v>
      </c>
      <c r="AM3277" t="s">
        <v>86</v>
      </c>
      <c r="AN3277" t="s">
        <v>86</v>
      </c>
      <c r="AO3277" t="s">
        <v>86</v>
      </c>
      <c r="AP3277" t="s">
        <v>86</v>
      </c>
      <c r="AQ3277" t="s">
        <v>86</v>
      </c>
      <c r="AR3277" t="s">
        <v>86</v>
      </c>
      <c r="AS3277" t="s">
        <v>86</v>
      </c>
      <c r="AT3277" t="s">
        <v>86</v>
      </c>
      <c r="AU3277" t="s">
        <v>86</v>
      </c>
      <c r="AV3277" t="s">
        <v>86</v>
      </c>
      <c r="AW3277" t="s">
        <v>86</v>
      </c>
      <c r="AX3277" t="s">
        <v>86</v>
      </c>
      <c r="AY3277" t="s">
        <v>86</v>
      </c>
      <c r="AZ3277" t="s">
        <v>86</v>
      </c>
      <c r="BA3277" t="s">
        <v>86</v>
      </c>
      <c r="BB3277" t="s">
        <v>86</v>
      </c>
      <c r="BC3277" t="s">
        <v>86</v>
      </c>
    </row>
    <row r="3278" spans="1:55" x14ac:dyDescent="0.3">
      <c r="A3278" t="s">
        <v>55</v>
      </c>
      <c r="B3278" t="s">
        <v>55</v>
      </c>
      <c r="C3278" t="s">
        <v>436</v>
      </c>
      <c r="D3278">
        <v>22110430904</v>
      </c>
      <c r="E3278" t="s">
        <v>1427</v>
      </c>
      <c r="F3278" t="s">
        <v>177</v>
      </c>
      <c r="G3278" t="s">
        <v>59</v>
      </c>
      <c r="H3278">
        <v>2</v>
      </c>
      <c r="I3278" t="s">
        <v>112</v>
      </c>
      <c r="J3278" t="s">
        <v>61</v>
      </c>
      <c r="K3278" t="s">
        <v>1605</v>
      </c>
      <c r="L3278">
        <v>1</v>
      </c>
      <c r="N3278" t="s">
        <v>86</v>
      </c>
      <c r="O3278" t="s">
        <v>86</v>
      </c>
      <c r="P3278" t="s">
        <v>86</v>
      </c>
      <c r="Q3278" t="s">
        <v>86</v>
      </c>
      <c r="R3278" t="s">
        <v>86</v>
      </c>
      <c r="S3278" t="s">
        <v>86</v>
      </c>
      <c r="T3278" t="s">
        <v>86</v>
      </c>
      <c r="U3278" t="s">
        <v>86</v>
      </c>
      <c r="V3278">
        <v>0</v>
      </c>
      <c r="W3278">
        <v>2</v>
      </c>
      <c r="X3278">
        <v>2</v>
      </c>
      <c r="Y3278" t="s">
        <v>86</v>
      </c>
      <c r="Z3278" t="s">
        <v>86</v>
      </c>
      <c r="AA3278" t="s">
        <v>86</v>
      </c>
      <c r="AB3278" t="s">
        <v>86</v>
      </c>
      <c r="AC3278" t="s">
        <v>86</v>
      </c>
      <c r="AD3278" t="s">
        <v>86</v>
      </c>
      <c r="AE3278" t="s">
        <v>86</v>
      </c>
      <c r="AF3278" t="s">
        <v>86</v>
      </c>
      <c r="AG3278" t="s">
        <v>86</v>
      </c>
      <c r="AH3278" t="s">
        <v>86</v>
      </c>
      <c r="AI3278" t="s">
        <v>86</v>
      </c>
      <c r="AJ3278" t="s">
        <v>86</v>
      </c>
      <c r="AK3278" t="s">
        <v>86</v>
      </c>
      <c r="AL3278" t="s">
        <v>86</v>
      </c>
      <c r="AM3278" t="s">
        <v>86</v>
      </c>
      <c r="AN3278" t="s">
        <v>86</v>
      </c>
      <c r="AO3278" t="s">
        <v>86</v>
      </c>
      <c r="AP3278" t="s">
        <v>86</v>
      </c>
      <c r="AQ3278" t="s">
        <v>86</v>
      </c>
      <c r="AR3278" t="s">
        <v>86</v>
      </c>
      <c r="AS3278" t="s">
        <v>86</v>
      </c>
      <c r="AT3278" t="s">
        <v>86</v>
      </c>
      <c r="AU3278" t="s">
        <v>86</v>
      </c>
      <c r="AV3278" t="s">
        <v>86</v>
      </c>
      <c r="AW3278" t="s">
        <v>86</v>
      </c>
      <c r="AX3278" t="s">
        <v>86</v>
      </c>
      <c r="AY3278" t="s">
        <v>86</v>
      </c>
      <c r="AZ3278" t="s">
        <v>86</v>
      </c>
      <c r="BA3278" t="s">
        <v>86</v>
      </c>
      <c r="BB3278" t="s">
        <v>86</v>
      </c>
      <c r="BC3278" t="s">
        <v>86</v>
      </c>
    </row>
    <row r="3279" spans="1:55" x14ac:dyDescent="0.3">
      <c r="A3279" t="s">
        <v>55</v>
      </c>
      <c r="B3279" t="s">
        <v>55</v>
      </c>
      <c r="C3279" t="s">
        <v>436</v>
      </c>
      <c r="D3279">
        <v>22110430904</v>
      </c>
      <c r="E3279" t="s">
        <v>1427</v>
      </c>
      <c r="F3279" t="s">
        <v>177</v>
      </c>
      <c r="G3279" t="s">
        <v>59</v>
      </c>
      <c r="H3279">
        <v>3</v>
      </c>
      <c r="I3279" t="s">
        <v>112</v>
      </c>
      <c r="J3279" t="s">
        <v>61</v>
      </c>
      <c r="K3279" t="s">
        <v>3183</v>
      </c>
      <c r="L3279">
        <v>1</v>
      </c>
      <c r="N3279" t="s">
        <v>86</v>
      </c>
      <c r="O3279" t="s">
        <v>86</v>
      </c>
      <c r="P3279" t="s">
        <v>86</v>
      </c>
      <c r="Q3279" t="s">
        <v>86</v>
      </c>
      <c r="R3279" t="s">
        <v>86</v>
      </c>
      <c r="S3279" t="s">
        <v>86</v>
      </c>
      <c r="T3279" t="s">
        <v>86</v>
      </c>
      <c r="U3279" t="s">
        <v>86</v>
      </c>
      <c r="V3279">
        <v>4</v>
      </c>
      <c r="W3279">
        <v>4</v>
      </c>
      <c r="X3279">
        <v>2</v>
      </c>
      <c r="Y3279" t="s">
        <v>86</v>
      </c>
      <c r="Z3279" t="s">
        <v>86</v>
      </c>
      <c r="AA3279" t="s">
        <v>86</v>
      </c>
      <c r="AB3279" t="s">
        <v>86</v>
      </c>
      <c r="AC3279" t="s">
        <v>86</v>
      </c>
      <c r="AD3279" t="s">
        <v>86</v>
      </c>
      <c r="AE3279" t="s">
        <v>86</v>
      </c>
      <c r="AF3279" t="s">
        <v>86</v>
      </c>
      <c r="AG3279" t="s">
        <v>86</v>
      </c>
      <c r="AH3279" t="s">
        <v>86</v>
      </c>
      <c r="AI3279" t="s">
        <v>86</v>
      </c>
      <c r="AJ3279" t="s">
        <v>86</v>
      </c>
      <c r="AK3279" t="s">
        <v>86</v>
      </c>
      <c r="AL3279" t="s">
        <v>86</v>
      </c>
      <c r="AM3279" t="s">
        <v>86</v>
      </c>
      <c r="AN3279" t="s">
        <v>86</v>
      </c>
      <c r="AO3279" t="s">
        <v>86</v>
      </c>
      <c r="AP3279" t="s">
        <v>86</v>
      </c>
      <c r="AQ3279" t="s">
        <v>86</v>
      </c>
      <c r="AR3279" t="s">
        <v>86</v>
      </c>
      <c r="AS3279" t="s">
        <v>86</v>
      </c>
      <c r="AT3279" t="s">
        <v>86</v>
      </c>
      <c r="AU3279" t="s">
        <v>86</v>
      </c>
      <c r="AV3279" t="s">
        <v>86</v>
      </c>
      <c r="AW3279" t="s">
        <v>86</v>
      </c>
      <c r="AX3279" t="s">
        <v>86</v>
      </c>
      <c r="AY3279" t="s">
        <v>86</v>
      </c>
      <c r="AZ3279" t="s">
        <v>86</v>
      </c>
      <c r="BA3279" t="s">
        <v>86</v>
      </c>
      <c r="BB3279" t="s">
        <v>86</v>
      </c>
      <c r="BC3279" t="s">
        <v>86</v>
      </c>
    </row>
    <row r="3280" spans="1:55" x14ac:dyDescent="0.3">
      <c r="A3280" t="s">
        <v>55</v>
      </c>
      <c r="B3280" t="s">
        <v>55</v>
      </c>
      <c r="C3280" t="s">
        <v>436</v>
      </c>
      <c r="D3280">
        <v>22110430904</v>
      </c>
      <c r="E3280" t="s">
        <v>1427</v>
      </c>
      <c r="F3280" t="s">
        <v>177</v>
      </c>
      <c r="G3280" t="s">
        <v>59</v>
      </c>
      <c r="H3280">
        <v>3</v>
      </c>
      <c r="I3280" t="s">
        <v>112</v>
      </c>
      <c r="J3280" t="s">
        <v>61</v>
      </c>
      <c r="K3280" t="s">
        <v>3183</v>
      </c>
      <c r="L3280">
        <v>2</v>
      </c>
      <c r="N3280" t="s">
        <v>86</v>
      </c>
      <c r="O3280" t="s">
        <v>86</v>
      </c>
      <c r="P3280" t="s">
        <v>86</v>
      </c>
      <c r="Q3280" t="s">
        <v>86</v>
      </c>
      <c r="R3280" t="s">
        <v>86</v>
      </c>
      <c r="S3280" t="s">
        <v>86</v>
      </c>
      <c r="T3280" t="s">
        <v>86</v>
      </c>
      <c r="U3280" t="s">
        <v>86</v>
      </c>
      <c r="V3280">
        <v>4</v>
      </c>
      <c r="W3280">
        <v>6</v>
      </c>
      <c r="X3280">
        <v>2</v>
      </c>
      <c r="Y3280" t="s">
        <v>86</v>
      </c>
      <c r="Z3280" t="s">
        <v>86</v>
      </c>
      <c r="AA3280" t="s">
        <v>86</v>
      </c>
      <c r="AB3280" t="s">
        <v>86</v>
      </c>
      <c r="AC3280" t="s">
        <v>86</v>
      </c>
      <c r="AD3280" t="s">
        <v>86</v>
      </c>
      <c r="AE3280" t="s">
        <v>86</v>
      </c>
      <c r="AF3280" t="s">
        <v>86</v>
      </c>
      <c r="AG3280" t="s">
        <v>86</v>
      </c>
      <c r="AH3280" t="s">
        <v>86</v>
      </c>
      <c r="AI3280" t="s">
        <v>86</v>
      </c>
      <c r="AJ3280" t="s">
        <v>86</v>
      </c>
      <c r="AK3280" t="s">
        <v>86</v>
      </c>
      <c r="AL3280" t="s">
        <v>86</v>
      </c>
      <c r="AM3280" t="s">
        <v>86</v>
      </c>
      <c r="AN3280" t="s">
        <v>86</v>
      </c>
      <c r="AO3280" t="s">
        <v>86</v>
      </c>
      <c r="AP3280" t="s">
        <v>86</v>
      </c>
      <c r="AQ3280" t="s">
        <v>86</v>
      </c>
      <c r="AR3280" t="s">
        <v>86</v>
      </c>
      <c r="AS3280" t="s">
        <v>86</v>
      </c>
      <c r="AT3280" t="s">
        <v>86</v>
      </c>
      <c r="AU3280" t="s">
        <v>86</v>
      </c>
      <c r="AV3280" t="s">
        <v>86</v>
      </c>
      <c r="AW3280" t="s">
        <v>86</v>
      </c>
      <c r="AX3280" t="s">
        <v>86</v>
      </c>
      <c r="AY3280" t="s">
        <v>86</v>
      </c>
      <c r="AZ3280" t="s">
        <v>86</v>
      </c>
      <c r="BA3280" t="s">
        <v>86</v>
      </c>
      <c r="BB3280" t="s">
        <v>86</v>
      </c>
      <c r="BC3280" t="s">
        <v>86</v>
      </c>
    </row>
    <row r="3281" spans="1:55" x14ac:dyDescent="0.3">
      <c r="A3281" t="s">
        <v>55</v>
      </c>
      <c r="B3281" t="s">
        <v>86</v>
      </c>
      <c r="C3281" t="s">
        <v>3184</v>
      </c>
      <c r="D3281">
        <v>22110431005</v>
      </c>
      <c r="E3281" t="s">
        <v>3185</v>
      </c>
      <c r="F3281" t="s">
        <v>58</v>
      </c>
      <c r="G3281" t="s">
        <v>86</v>
      </c>
      <c r="H3281" t="s">
        <v>86</v>
      </c>
      <c r="I3281" t="s">
        <v>86</v>
      </c>
      <c r="J3281" t="s">
        <v>86</v>
      </c>
      <c r="K3281" t="s">
        <v>86</v>
      </c>
      <c r="L3281" t="s">
        <v>86</v>
      </c>
      <c r="M3281" t="s">
        <v>86</v>
      </c>
      <c r="N3281" t="s">
        <v>86</v>
      </c>
      <c r="O3281" t="s">
        <v>86</v>
      </c>
      <c r="P3281" t="s">
        <v>86</v>
      </c>
      <c r="Q3281" t="s">
        <v>86</v>
      </c>
      <c r="R3281" t="s">
        <v>86</v>
      </c>
      <c r="S3281" t="s">
        <v>86</v>
      </c>
      <c r="T3281" t="s">
        <v>86</v>
      </c>
      <c r="U3281" t="s">
        <v>86</v>
      </c>
      <c r="V3281" t="s">
        <v>86</v>
      </c>
      <c r="W3281" t="s">
        <v>86</v>
      </c>
      <c r="X3281" t="s">
        <v>86</v>
      </c>
      <c r="Y3281" t="s">
        <v>86</v>
      </c>
      <c r="Z3281" t="s">
        <v>86</v>
      </c>
      <c r="AA3281" t="s">
        <v>86</v>
      </c>
      <c r="AB3281" t="s">
        <v>86</v>
      </c>
      <c r="AC3281" t="s">
        <v>86</v>
      </c>
      <c r="AD3281" t="s">
        <v>86</v>
      </c>
      <c r="AE3281" t="s">
        <v>86</v>
      </c>
      <c r="AF3281" t="s">
        <v>86</v>
      </c>
      <c r="AG3281" t="s">
        <v>86</v>
      </c>
      <c r="AH3281" t="s">
        <v>86</v>
      </c>
      <c r="AI3281" t="s">
        <v>86</v>
      </c>
      <c r="AJ3281" t="s">
        <v>86</v>
      </c>
      <c r="AK3281" t="s">
        <v>86</v>
      </c>
      <c r="AL3281" t="s">
        <v>86</v>
      </c>
      <c r="AM3281" t="s">
        <v>86</v>
      </c>
      <c r="AN3281" t="s">
        <v>86</v>
      </c>
      <c r="AO3281" t="s">
        <v>86</v>
      </c>
      <c r="AP3281" t="s">
        <v>86</v>
      </c>
      <c r="AQ3281" t="s">
        <v>86</v>
      </c>
      <c r="AR3281" t="s">
        <v>86</v>
      </c>
      <c r="AS3281" t="s">
        <v>86</v>
      </c>
      <c r="AT3281" t="s">
        <v>86</v>
      </c>
      <c r="AU3281" t="s">
        <v>86</v>
      </c>
      <c r="AV3281" t="s">
        <v>86</v>
      </c>
      <c r="AW3281" t="s">
        <v>86</v>
      </c>
      <c r="AX3281" t="s">
        <v>86</v>
      </c>
      <c r="AY3281" t="s">
        <v>86</v>
      </c>
      <c r="AZ3281" t="s">
        <v>86</v>
      </c>
      <c r="BA3281" t="s">
        <v>86</v>
      </c>
      <c r="BB3281" t="s">
        <v>86</v>
      </c>
      <c r="BC3281" t="s">
        <v>86</v>
      </c>
    </row>
    <row r="3282" spans="1:55" x14ac:dyDescent="0.3">
      <c r="A3282" t="s">
        <v>55</v>
      </c>
      <c r="B3282" t="s">
        <v>86</v>
      </c>
      <c r="C3282" t="s">
        <v>3186</v>
      </c>
      <c r="D3282">
        <v>22110431101</v>
      </c>
      <c r="E3282" t="s">
        <v>3187</v>
      </c>
      <c r="F3282" t="s">
        <v>88</v>
      </c>
      <c r="G3282" t="s">
        <v>89</v>
      </c>
      <c r="H3282" t="s">
        <v>86</v>
      </c>
      <c r="I3282" t="s">
        <v>86</v>
      </c>
      <c r="J3282" t="s">
        <v>86</v>
      </c>
      <c r="K3282" t="s">
        <v>86</v>
      </c>
      <c r="L3282" t="s">
        <v>86</v>
      </c>
      <c r="M3282" t="s">
        <v>86</v>
      </c>
      <c r="N3282" t="s">
        <v>86</v>
      </c>
      <c r="O3282" t="s">
        <v>86</v>
      </c>
      <c r="P3282" t="s">
        <v>86</v>
      </c>
      <c r="Q3282" t="s">
        <v>86</v>
      </c>
      <c r="R3282" t="s">
        <v>86</v>
      </c>
      <c r="S3282" t="s">
        <v>86</v>
      </c>
      <c r="T3282" t="s">
        <v>86</v>
      </c>
      <c r="U3282" t="s">
        <v>86</v>
      </c>
      <c r="V3282" t="s">
        <v>86</v>
      </c>
      <c r="W3282" t="s">
        <v>86</v>
      </c>
      <c r="X3282" t="s">
        <v>86</v>
      </c>
      <c r="Y3282" t="s">
        <v>86</v>
      </c>
      <c r="Z3282" t="s">
        <v>86</v>
      </c>
      <c r="AA3282" t="s">
        <v>86</v>
      </c>
      <c r="AB3282" t="s">
        <v>86</v>
      </c>
      <c r="AC3282" t="s">
        <v>86</v>
      </c>
      <c r="AD3282" t="s">
        <v>86</v>
      </c>
      <c r="AE3282" t="s">
        <v>86</v>
      </c>
      <c r="AF3282" t="s">
        <v>86</v>
      </c>
      <c r="AG3282" t="s">
        <v>86</v>
      </c>
      <c r="AH3282" t="s">
        <v>86</v>
      </c>
      <c r="AI3282" t="s">
        <v>86</v>
      </c>
      <c r="AJ3282" t="s">
        <v>86</v>
      </c>
      <c r="AK3282" t="s">
        <v>86</v>
      </c>
      <c r="AL3282" t="s">
        <v>86</v>
      </c>
      <c r="AM3282" t="s">
        <v>86</v>
      </c>
      <c r="AN3282" t="s">
        <v>86</v>
      </c>
      <c r="AO3282" t="s">
        <v>86</v>
      </c>
      <c r="AP3282" t="s">
        <v>86</v>
      </c>
      <c r="AQ3282" t="s">
        <v>86</v>
      </c>
      <c r="AR3282" t="s">
        <v>86</v>
      </c>
      <c r="AS3282" t="s">
        <v>86</v>
      </c>
      <c r="AT3282" t="s">
        <v>86</v>
      </c>
      <c r="AU3282" t="s">
        <v>86</v>
      </c>
      <c r="AV3282" t="s">
        <v>86</v>
      </c>
      <c r="AW3282" t="s">
        <v>86</v>
      </c>
      <c r="AX3282" t="s">
        <v>86</v>
      </c>
      <c r="AY3282" t="s">
        <v>86</v>
      </c>
      <c r="AZ3282" t="s">
        <v>86</v>
      </c>
      <c r="BA3282" t="s">
        <v>86</v>
      </c>
      <c r="BB3282" t="s">
        <v>86</v>
      </c>
      <c r="BC3282" t="s">
        <v>86</v>
      </c>
    </row>
    <row r="3283" spans="1:55" x14ac:dyDescent="0.3">
      <c r="A3283" t="s">
        <v>55</v>
      </c>
      <c r="B3283" t="s">
        <v>86</v>
      </c>
      <c r="C3283" t="s">
        <v>3186</v>
      </c>
      <c r="D3283">
        <v>22110431102</v>
      </c>
      <c r="E3283" t="s">
        <v>3188</v>
      </c>
      <c r="F3283" t="s">
        <v>88</v>
      </c>
      <c r="G3283" t="s">
        <v>89</v>
      </c>
      <c r="H3283" t="s">
        <v>86</v>
      </c>
      <c r="I3283" t="s">
        <v>86</v>
      </c>
      <c r="J3283" t="s">
        <v>86</v>
      </c>
      <c r="K3283" t="s">
        <v>86</v>
      </c>
      <c r="L3283" t="s">
        <v>86</v>
      </c>
      <c r="M3283" t="s">
        <v>86</v>
      </c>
      <c r="N3283" t="s">
        <v>86</v>
      </c>
      <c r="O3283" t="s">
        <v>86</v>
      </c>
      <c r="P3283" t="s">
        <v>86</v>
      </c>
      <c r="Q3283" t="s">
        <v>86</v>
      </c>
      <c r="R3283" t="s">
        <v>86</v>
      </c>
      <c r="S3283" t="s">
        <v>86</v>
      </c>
      <c r="T3283" t="s">
        <v>86</v>
      </c>
      <c r="U3283" t="s">
        <v>86</v>
      </c>
      <c r="V3283" t="s">
        <v>86</v>
      </c>
      <c r="W3283" t="s">
        <v>86</v>
      </c>
      <c r="X3283" t="s">
        <v>86</v>
      </c>
      <c r="Y3283" t="s">
        <v>86</v>
      </c>
      <c r="Z3283" t="s">
        <v>86</v>
      </c>
      <c r="AA3283" t="s">
        <v>86</v>
      </c>
      <c r="AB3283" t="s">
        <v>86</v>
      </c>
      <c r="AC3283" t="s">
        <v>86</v>
      </c>
      <c r="AD3283" t="s">
        <v>86</v>
      </c>
      <c r="AE3283" t="s">
        <v>86</v>
      </c>
      <c r="AF3283" t="s">
        <v>86</v>
      </c>
      <c r="AG3283" t="s">
        <v>86</v>
      </c>
      <c r="AH3283" t="s">
        <v>86</v>
      </c>
      <c r="AI3283" t="s">
        <v>86</v>
      </c>
      <c r="AJ3283" t="s">
        <v>86</v>
      </c>
      <c r="AK3283" t="s">
        <v>86</v>
      </c>
      <c r="AL3283" t="s">
        <v>86</v>
      </c>
      <c r="AM3283" t="s">
        <v>86</v>
      </c>
      <c r="AN3283" t="s">
        <v>86</v>
      </c>
      <c r="AO3283" t="s">
        <v>86</v>
      </c>
      <c r="AP3283" t="s">
        <v>86</v>
      </c>
      <c r="AQ3283" t="s">
        <v>86</v>
      </c>
      <c r="AR3283" t="s">
        <v>86</v>
      </c>
      <c r="AS3283" t="s">
        <v>86</v>
      </c>
      <c r="AT3283" t="s">
        <v>86</v>
      </c>
      <c r="AU3283" t="s">
        <v>86</v>
      </c>
      <c r="AV3283" t="s">
        <v>86</v>
      </c>
      <c r="AW3283" t="s">
        <v>86</v>
      </c>
      <c r="AX3283" t="s">
        <v>86</v>
      </c>
      <c r="AY3283" t="s">
        <v>86</v>
      </c>
      <c r="AZ3283" t="s">
        <v>86</v>
      </c>
      <c r="BA3283" t="s">
        <v>86</v>
      </c>
      <c r="BB3283" t="s">
        <v>86</v>
      </c>
      <c r="BC3283" t="s">
        <v>86</v>
      </c>
    </row>
    <row r="3284" spans="1:55" x14ac:dyDescent="0.3">
      <c r="A3284" t="s">
        <v>55</v>
      </c>
      <c r="B3284" t="s">
        <v>86</v>
      </c>
      <c r="C3284" t="s">
        <v>1442</v>
      </c>
      <c r="D3284">
        <v>22110431303</v>
      </c>
      <c r="E3284" t="s">
        <v>3189</v>
      </c>
      <c r="F3284" t="s">
        <v>177</v>
      </c>
      <c r="G3284" t="s">
        <v>89</v>
      </c>
      <c r="H3284" t="s">
        <v>86</v>
      </c>
      <c r="I3284" t="s">
        <v>86</v>
      </c>
      <c r="J3284" t="s">
        <v>86</v>
      </c>
      <c r="K3284" t="s">
        <v>86</v>
      </c>
      <c r="L3284" t="s">
        <v>86</v>
      </c>
      <c r="M3284" t="s">
        <v>86</v>
      </c>
      <c r="N3284" t="s">
        <v>86</v>
      </c>
      <c r="O3284" t="s">
        <v>86</v>
      </c>
      <c r="P3284" t="s">
        <v>86</v>
      </c>
      <c r="Q3284" t="s">
        <v>86</v>
      </c>
      <c r="R3284" t="s">
        <v>86</v>
      </c>
      <c r="S3284" t="s">
        <v>86</v>
      </c>
      <c r="T3284" t="s">
        <v>86</v>
      </c>
      <c r="U3284" t="s">
        <v>86</v>
      </c>
      <c r="V3284" t="s">
        <v>86</v>
      </c>
      <c r="W3284" t="s">
        <v>86</v>
      </c>
      <c r="X3284" t="s">
        <v>86</v>
      </c>
      <c r="Y3284" t="s">
        <v>86</v>
      </c>
      <c r="Z3284" t="s">
        <v>86</v>
      </c>
      <c r="AA3284" t="s">
        <v>86</v>
      </c>
      <c r="AB3284" t="s">
        <v>86</v>
      </c>
      <c r="AC3284" t="s">
        <v>86</v>
      </c>
      <c r="AD3284" t="s">
        <v>86</v>
      </c>
      <c r="AE3284" t="s">
        <v>86</v>
      </c>
      <c r="AF3284" t="s">
        <v>86</v>
      </c>
      <c r="AG3284" t="s">
        <v>86</v>
      </c>
      <c r="AH3284" t="s">
        <v>86</v>
      </c>
      <c r="AI3284" t="s">
        <v>86</v>
      </c>
      <c r="AJ3284" t="s">
        <v>86</v>
      </c>
      <c r="AK3284" t="s">
        <v>86</v>
      </c>
      <c r="AL3284" t="s">
        <v>86</v>
      </c>
      <c r="AM3284" t="s">
        <v>86</v>
      </c>
      <c r="AN3284" t="s">
        <v>86</v>
      </c>
      <c r="AO3284" t="s">
        <v>86</v>
      </c>
      <c r="AP3284" t="s">
        <v>86</v>
      </c>
      <c r="AQ3284" t="s">
        <v>86</v>
      </c>
      <c r="AR3284" t="s">
        <v>86</v>
      </c>
      <c r="AS3284" t="s">
        <v>86</v>
      </c>
      <c r="AT3284" t="s">
        <v>86</v>
      </c>
      <c r="AU3284" t="s">
        <v>86</v>
      </c>
      <c r="AV3284" t="s">
        <v>86</v>
      </c>
      <c r="AW3284" t="s">
        <v>86</v>
      </c>
      <c r="AX3284" t="s">
        <v>86</v>
      </c>
      <c r="AY3284" t="s">
        <v>86</v>
      </c>
      <c r="AZ3284" t="s">
        <v>86</v>
      </c>
      <c r="BA3284" t="s">
        <v>86</v>
      </c>
      <c r="BB3284" t="s">
        <v>86</v>
      </c>
      <c r="BC3284" t="s">
        <v>86</v>
      </c>
    </row>
    <row r="3285" spans="1:55" x14ac:dyDescent="0.3">
      <c r="A3285" t="s">
        <v>55</v>
      </c>
      <c r="B3285" t="s">
        <v>86</v>
      </c>
      <c r="C3285" t="s">
        <v>1442</v>
      </c>
      <c r="D3285">
        <v>22110431304</v>
      </c>
      <c r="E3285" t="s">
        <v>3190</v>
      </c>
      <c r="F3285" t="s">
        <v>177</v>
      </c>
      <c r="G3285" t="s">
        <v>89</v>
      </c>
      <c r="H3285" t="s">
        <v>86</v>
      </c>
      <c r="I3285" t="s">
        <v>86</v>
      </c>
      <c r="J3285" t="s">
        <v>86</v>
      </c>
      <c r="K3285" t="s">
        <v>86</v>
      </c>
      <c r="L3285" t="s">
        <v>86</v>
      </c>
      <c r="M3285" t="s">
        <v>86</v>
      </c>
      <c r="N3285" t="s">
        <v>86</v>
      </c>
      <c r="O3285" t="s">
        <v>86</v>
      </c>
      <c r="P3285" t="s">
        <v>86</v>
      </c>
      <c r="Q3285" t="s">
        <v>86</v>
      </c>
      <c r="R3285" t="s">
        <v>86</v>
      </c>
      <c r="S3285" t="s">
        <v>86</v>
      </c>
      <c r="T3285" t="s">
        <v>86</v>
      </c>
      <c r="U3285" t="s">
        <v>86</v>
      </c>
      <c r="V3285" t="s">
        <v>86</v>
      </c>
      <c r="W3285" t="s">
        <v>86</v>
      </c>
      <c r="X3285" t="s">
        <v>86</v>
      </c>
      <c r="Y3285" t="s">
        <v>86</v>
      </c>
      <c r="Z3285" t="s">
        <v>86</v>
      </c>
      <c r="AA3285" t="s">
        <v>86</v>
      </c>
      <c r="AB3285" t="s">
        <v>86</v>
      </c>
      <c r="AC3285" t="s">
        <v>86</v>
      </c>
      <c r="AD3285" t="s">
        <v>86</v>
      </c>
      <c r="AE3285" t="s">
        <v>86</v>
      </c>
      <c r="AF3285" t="s">
        <v>86</v>
      </c>
      <c r="AG3285" t="s">
        <v>86</v>
      </c>
      <c r="AH3285" t="s">
        <v>86</v>
      </c>
      <c r="AI3285" t="s">
        <v>86</v>
      </c>
      <c r="AJ3285" t="s">
        <v>86</v>
      </c>
      <c r="AK3285" t="s">
        <v>86</v>
      </c>
      <c r="AL3285" t="s">
        <v>86</v>
      </c>
      <c r="AM3285" t="s">
        <v>86</v>
      </c>
      <c r="AN3285" t="s">
        <v>86</v>
      </c>
      <c r="AO3285" t="s">
        <v>86</v>
      </c>
      <c r="AP3285" t="s">
        <v>86</v>
      </c>
      <c r="AQ3285" t="s">
        <v>86</v>
      </c>
      <c r="AR3285" t="s">
        <v>86</v>
      </c>
      <c r="AS3285" t="s">
        <v>86</v>
      </c>
      <c r="AT3285" t="s">
        <v>86</v>
      </c>
      <c r="AU3285" t="s">
        <v>86</v>
      </c>
      <c r="AV3285" t="s">
        <v>86</v>
      </c>
      <c r="AW3285" t="s">
        <v>86</v>
      </c>
      <c r="AX3285" t="s">
        <v>86</v>
      </c>
      <c r="AY3285" t="s">
        <v>86</v>
      </c>
      <c r="AZ3285" t="s">
        <v>86</v>
      </c>
      <c r="BA3285" t="s">
        <v>86</v>
      </c>
      <c r="BB3285" t="s">
        <v>86</v>
      </c>
      <c r="BC3285" t="s">
        <v>86</v>
      </c>
    </row>
    <row r="3286" spans="1:55" x14ac:dyDescent="0.3">
      <c r="A3286" t="s">
        <v>55</v>
      </c>
      <c r="B3286" t="s">
        <v>86</v>
      </c>
      <c r="C3286" t="s">
        <v>1442</v>
      </c>
      <c r="D3286">
        <v>22110431305</v>
      </c>
      <c r="E3286" t="s">
        <v>3191</v>
      </c>
      <c r="F3286" t="s">
        <v>133</v>
      </c>
      <c r="G3286" t="s">
        <v>89</v>
      </c>
      <c r="H3286" t="s">
        <v>86</v>
      </c>
      <c r="I3286" t="s">
        <v>86</v>
      </c>
      <c r="J3286" t="s">
        <v>86</v>
      </c>
      <c r="K3286" t="s">
        <v>86</v>
      </c>
      <c r="L3286" t="s">
        <v>86</v>
      </c>
      <c r="M3286" t="s">
        <v>86</v>
      </c>
      <c r="N3286" t="s">
        <v>86</v>
      </c>
      <c r="O3286" t="s">
        <v>86</v>
      </c>
      <c r="P3286" t="s">
        <v>86</v>
      </c>
      <c r="Q3286" t="s">
        <v>86</v>
      </c>
      <c r="R3286" t="s">
        <v>86</v>
      </c>
      <c r="S3286" t="s">
        <v>86</v>
      </c>
      <c r="T3286" t="s">
        <v>86</v>
      </c>
      <c r="U3286" t="s">
        <v>86</v>
      </c>
      <c r="V3286" t="s">
        <v>86</v>
      </c>
      <c r="W3286" t="s">
        <v>86</v>
      </c>
      <c r="X3286" t="s">
        <v>86</v>
      </c>
      <c r="Y3286" t="s">
        <v>86</v>
      </c>
      <c r="Z3286" t="s">
        <v>86</v>
      </c>
      <c r="AA3286" t="s">
        <v>86</v>
      </c>
      <c r="AB3286" t="s">
        <v>86</v>
      </c>
      <c r="AC3286" t="s">
        <v>86</v>
      </c>
      <c r="AD3286" t="s">
        <v>86</v>
      </c>
      <c r="AE3286" t="s">
        <v>86</v>
      </c>
      <c r="AF3286" t="s">
        <v>86</v>
      </c>
      <c r="AG3286" t="s">
        <v>86</v>
      </c>
      <c r="AH3286" t="s">
        <v>86</v>
      </c>
      <c r="AI3286" t="s">
        <v>86</v>
      </c>
      <c r="AJ3286" t="s">
        <v>86</v>
      </c>
      <c r="AK3286" t="s">
        <v>86</v>
      </c>
      <c r="AL3286" t="s">
        <v>86</v>
      </c>
      <c r="AM3286" t="s">
        <v>86</v>
      </c>
      <c r="AN3286" t="s">
        <v>86</v>
      </c>
      <c r="AO3286" t="s">
        <v>86</v>
      </c>
      <c r="AP3286" t="s">
        <v>86</v>
      </c>
      <c r="AQ3286" t="s">
        <v>86</v>
      </c>
      <c r="AR3286" t="s">
        <v>86</v>
      </c>
      <c r="AS3286" t="s">
        <v>86</v>
      </c>
      <c r="AT3286" t="s">
        <v>86</v>
      </c>
      <c r="AU3286" t="s">
        <v>86</v>
      </c>
      <c r="AV3286" t="s">
        <v>86</v>
      </c>
      <c r="AW3286" t="s">
        <v>86</v>
      </c>
      <c r="AX3286" t="s">
        <v>86</v>
      </c>
      <c r="AY3286" t="s">
        <v>86</v>
      </c>
      <c r="AZ3286" t="s">
        <v>86</v>
      </c>
      <c r="BA3286" t="s">
        <v>86</v>
      </c>
      <c r="BB3286" t="s">
        <v>86</v>
      </c>
      <c r="BC3286" t="s">
        <v>86</v>
      </c>
    </row>
    <row r="3287" spans="1:55" x14ac:dyDescent="0.3">
      <c r="A3287" t="s">
        <v>55</v>
      </c>
      <c r="B3287" t="s">
        <v>86</v>
      </c>
      <c r="C3287" t="s">
        <v>3192</v>
      </c>
      <c r="D3287">
        <v>22110431404</v>
      </c>
      <c r="E3287" t="s">
        <v>3193</v>
      </c>
      <c r="F3287" t="s">
        <v>133</v>
      </c>
      <c r="G3287" t="s">
        <v>89</v>
      </c>
      <c r="H3287" t="s">
        <v>86</v>
      </c>
      <c r="I3287" t="s">
        <v>86</v>
      </c>
      <c r="J3287" t="s">
        <v>86</v>
      </c>
      <c r="K3287" t="s">
        <v>86</v>
      </c>
      <c r="L3287" t="s">
        <v>86</v>
      </c>
      <c r="M3287" t="s">
        <v>86</v>
      </c>
      <c r="N3287" t="s">
        <v>86</v>
      </c>
      <c r="O3287" t="s">
        <v>86</v>
      </c>
      <c r="P3287" t="s">
        <v>86</v>
      </c>
      <c r="Q3287" t="s">
        <v>86</v>
      </c>
      <c r="R3287" t="s">
        <v>86</v>
      </c>
      <c r="S3287" t="s">
        <v>86</v>
      </c>
      <c r="T3287" t="s">
        <v>86</v>
      </c>
      <c r="U3287" t="s">
        <v>86</v>
      </c>
      <c r="V3287" t="s">
        <v>86</v>
      </c>
      <c r="W3287" t="s">
        <v>86</v>
      </c>
      <c r="X3287" t="s">
        <v>86</v>
      </c>
      <c r="Y3287" t="s">
        <v>86</v>
      </c>
      <c r="Z3287" t="s">
        <v>86</v>
      </c>
      <c r="AA3287" t="s">
        <v>86</v>
      </c>
      <c r="AB3287" t="s">
        <v>86</v>
      </c>
      <c r="AC3287" t="s">
        <v>86</v>
      </c>
      <c r="AD3287" t="s">
        <v>86</v>
      </c>
      <c r="AE3287" t="s">
        <v>86</v>
      </c>
      <c r="AF3287" t="s">
        <v>86</v>
      </c>
      <c r="AG3287" t="s">
        <v>86</v>
      </c>
      <c r="AH3287" t="s">
        <v>86</v>
      </c>
      <c r="AI3287" t="s">
        <v>86</v>
      </c>
      <c r="AJ3287" t="s">
        <v>86</v>
      </c>
      <c r="AK3287" t="s">
        <v>86</v>
      </c>
      <c r="AL3287" t="s">
        <v>86</v>
      </c>
      <c r="AM3287" t="s">
        <v>86</v>
      </c>
      <c r="AN3287" t="s">
        <v>86</v>
      </c>
      <c r="AO3287" t="s">
        <v>86</v>
      </c>
      <c r="AP3287" t="s">
        <v>86</v>
      </c>
      <c r="AQ3287" t="s">
        <v>86</v>
      </c>
      <c r="AR3287" t="s">
        <v>86</v>
      </c>
      <c r="AS3287" t="s">
        <v>86</v>
      </c>
      <c r="AT3287" t="s">
        <v>86</v>
      </c>
      <c r="AU3287" t="s">
        <v>86</v>
      </c>
      <c r="AV3287" t="s">
        <v>86</v>
      </c>
      <c r="AW3287" t="s">
        <v>86</v>
      </c>
      <c r="AX3287" t="s">
        <v>86</v>
      </c>
      <c r="AY3287" t="s">
        <v>86</v>
      </c>
      <c r="AZ3287" t="s">
        <v>86</v>
      </c>
      <c r="BA3287" t="s">
        <v>86</v>
      </c>
      <c r="BB3287" t="s">
        <v>86</v>
      </c>
      <c r="BC3287" t="s">
        <v>86</v>
      </c>
    </row>
    <row r="3288" spans="1:55" x14ac:dyDescent="0.3">
      <c r="A3288" t="s">
        <v>55</v>
      </c>
      <c r="B3288" t="s">
        <v>86</v>
      </c>
      <c r="C3288" t="s">
        <v>3192</v>
      </c>
      <c r="D3288">
        <v>22110431410</v>
      </c>
      <c r="E3288" t="s">
        <v>3194</v>
      </c>
      <c r="F3288" t="s">
        <v>133</v>
      </c>
      <c r="G3288" t="s">
        <v>89</v>
      </c>
      <c r="H3288" t="s">
        <v>86</v>
      </c>
      <c r="I3288" t="s">
        <v>86</v>
      </c>
      <c r="J3288" t="s">
        <v>86</v>
      </c>
      <c r="K3288" t="s">
        <v>86</v>
      </c>
      <c r="L3288" t="s">
        <v>86</v>
      </c>
      <c r="M3288" t="s">
        <v>86</v>
      </c>
      <c r="N3288" t="s">
        <v>86</v>
      </c>
      <c r="O3288" t="s">
        <v>86</v>
      </c>
      <c r="P3288" t="s">
        <v>86</v>
      </c>
      <c r="Q3288" t="s">
        <v>86</v>
      </c>
      <c r="R3288" t="s">
        <v>86</v>
      </c>
      <c r="S3288" t="s">
        <v>86</v>
      </c>
      <c r="T3288" t="s">
        <v>86</v>
      </c>
      <c r="U3288" t="s">
        <v>86</v>
      </c>
      <c r="V3288" t="s">
        <v>86</v>
      </c>
      <c r="W3288" t="s">
        <v>86</v>
      </c>
      <c r="X3288" t="s">
        <v>86</v>
      </c>
      <c r="Y3288" t="s">
        <v>86</v>
      </c>
      <c r="Z3288" t="s">
        <v>86</v>
      </c>
      <c r="AA3288" t="s">
        <v>86</v>
      </c>
      <c r="AB3288" t="s">
        <v>86</v>
      </c>
      <c r="AC3288" t="s">
        <v>86</v>
      </c>
      <c r="AD3288" t="s">
        <v>86</v>
      </c>
      <c r="AE3288" t="s">
        <v>86</v>
      </c>
      <c r="AF3288" t="s">
        <v>86</v>
      </c>
      <c r="AG3288" t="s">
        <v>86</v>
      </c>
      <c r="AH3288" t="s">
        <v>86</v>
      </c>
      <c r="AI3288" t="s">
        <v>86</v>
      </c>
      <c r="AJ3288" t="s">
        <v>86</v>
      </c>
      <c r="AK3288" t="s">
        <v>86</v>
      </c>
      <c r="AL3288" t="s">
        <v>86</v>
      </c>
      <c r="AM3288" t="s">
        <v>86</v>
      </c>
      <c r="AN3288" t="s">
        <v>86</v>
      </c>
      <c r="AO3288" t="s">
        <v>86</v>
      </c>
      <c r="AP3288" t="s">
        <v>86</v>
      </c>
      <c r="AQ3288" t="s">
        <v>86</v>
      </c>
      <c r="AR3288" t="s">
        <v>86</v>
      </c>
      <c r="AS3288" t="s">
        <v>86</v>
      </c>
      <c r="AT3288" t="s">
        <v>86</v>
      </c>
      <c r="AU3288" t="s">
        <v>86</v>
      </c>
      <c r="AV3288" t="s">
        <v>86</v>
      </c>
      <c r="AW3288" t="s">
        <v>86</v>
      </c>
      <c r="AX3288" t="s">
        <v>86</v>
      </c>
      <c r="AY3288" t="s">
        <v>86</v>
      </c>
      <c r="AZ3288" t="s">
        <v>86</v>
      </c>
      <c r="BA3288" t="s">
        <v>86</v>
      </c>
      <c r="BB3288" t="s">
        <v>86</v>
      </c>
      <c r="BC3288" t="s">
        <v>86</v>
      </c>
    </row>
    <row r="3289" spans="1:55" x14ac:dyDescent="0.3">
      <c r="A3289" t="s">
        <v>55</v>
      </c>
      <c r="B3289" t="s">
        <v>55</v>
      </c>
      <c r="C3289" t="s">
        <v>1447</v>
      </c>
      <c r="D3289">
        <v>22110431411</v>
      </c>
      <c r="E3289" t="s">
        <v>1448</v>
      </c>
      <c r="F3289" t="s">
        <v>177</v>
      </c>
      <c r="G3289" t="s">
        <v>59</v>
      </c>
      <c r="H3289">
        <v>4</v>
      </c>
      <c r="J3289" t="s">
        <v>110</v>
      </c>
      <c r="K3289" t="s">
        <v>3195</v>
      </c>
      <c r="L3289" t="s">
        <v>86</v>
      </c>
      <c r="M3289" t="s">
        <v>86</v>
      </c>
      <c r="N3289" t="s">
        <v>86</v>
      </c>
      <c r="O3289" t="s">
        <v>86</v>
      </c>
      <c r="P3289" t="s">
        <v>86</v>
      </c>
      <c r="Q3289" t="s">
        <v>86</v>
      </c>
      <c r="R3289" t="s">
        <v>86</v>
      </c>
      <c r="S3289" t="s">
        <v>86</v>
      </c>
      <c r="T3289" t="s">
        <v>86</v>
      </c>
      <c r="U3289" t="s">
        <v>86</v>
      </c>
      <c r="V3289" t="s">
        <v>86</v>
      </c>
      <c r="W3289" t="s">
        <v>86</v>
      </c>
      <c r="X3289" t="s">
        <v>86</v>
      </c>
      <c r="Y3289" t="s">
        <v>86</v>
      </c>
      <c r="Z3289" t="s">
        <v>86</v>
      </c>
      <c r="AA3289" t="s">
        <v>86</v>
      </c>
      <c r="AB3289" t="s">
        <v>86</v>
      </c>
      <c r="AC3289" t="s">
        <v>86</v>
      </c>
      <c r="AD3289" t="s">
        <v>86</v>
      </c>
      <c r="AE3289" t="s">
        <v>86</v>
      </c>
      <c r="AF3289" t="s">
        <v>86</v>
      </c>
      <c r="AG3289" t="s">
        <v>86</v>
      </c>
      <c r="AH3289" t="s">
        <v>86</v>
      </c>
      <c r="AI3289" t="s">
        <v>86</v>
      </c>
      <c r="AJ3289" t="s">
        <v>86</v>
      </c>
      <c r="AK3289" t="s">
        <v>86</v>
      </c>
      <c r="AL3289" t="s">
        <v>86</v>
      </c>
      <c r="AM3289" t="s">
        <v>86</v>
      </c>
      <c r="AN3289" t="s">
        <v>86</v>
      </c>
      <c r="AO3289" t="s">
        <v>86</v>
      </c>
      <c r="AP3289" t="s">
        <v>86</v>
      </c>
      <c r="AQ3289" t="s">
        <v>86</v>
      </c>
      <c r="AR3289" t="s">
        <v>86</v>
      </c>
      <c r="AS3289" t="s">
        <v>86</v>
      </c>
      <c r="AT3289" t="s">
        <v>86</v>
      </c>
      <c r="AU3289" t="s">
        <v>86</v>
      </c>
      <c r="AV3289" t="s">
        <v>86</v>
      </c>
      <c r="AW3289" t="s">
        <v>86</v>
      </c>
      <c r="AX3289" t="s">
        <v>86</v>
      </c>
      <c r="AY3289" t="s">
        <v>86</v>
      </c>
      <c r="AZ3289" t="s">
        <v>86</v>
      </c>
      <c r="BA3289" t="s">
        <v>86</v>
      </c>
      <c r="BB3289" t="s">
        <v>86</v>
      </c>
      <c r="BC3289" t="s">
        <v>86</v>
      </c>
    </row>
    <row r="3290" spans="1:55" x14ac:dyDescent="0.3">
      <c r="A3290" t="s">
        <v>55</v>
      </c>
      <c r="B3290" t="s">
        <v>55</v>
      </c>
      <c r="C3290" t="s">
        <v>1447</v>
      </c>
      <c r="D3290">
        <v>22110431411</v>
      </c>
      <c r="E3290" t="s">
        <v>1448</v>
      </c>
      <c r="F3290" t="s">
        <v>177</v>
      </c>
      <c r="G3290" t="s">
        <v>59</v>
      </c>
      <c r="H3290">
        <v>5</v>
      </c>
      <c r="J3290" t="s">
        <v>110</v>
      </c>
      <c r="K3290" t="s">
        <v>3195</v>
      </c>
      <c r="L3290" t="s">
        <v>86</v>
      </c>
      <c r="M3290" t="s">
        <v>86</v>
      </c>
      <c r="N3290" t="s">
        <v>86</v>
      </c>
      <c r="O3290" t="s">
        <v>86</v>
      </c>
      <c r="P3290" t="s">
        <v>86</v>
      </c>
      <c r="Q3290" t="s">
        <v>86</v>
      </c>
      <c r="R3290" t="s">
        <v>86</v>
      </c>
      <c r="S3290" t="s">
        <v>86</v>
      </c>
      <c r="T3290" t="s">
        <v>86</v>
      </c>
      <c r="U3290" t="s">
        <v>86</v>
      </c>
      <c r="V3290" t="s">
        <v>86</v>
      </c>
      <c r="W3290" t="s">
        <v>86</v>
      </c>
      <c r="X3290" t="s">
        <v>86</v>
      </c>
      <c r="Y3290" t="s">
        <v>86</v>
      </c>
      <c r="Z3290" t="s">
        <v>86</v>
      </c>
      <c r="AA3290" t="s">
        <v>86</v>
      </c>
      <c r="AB3290" t="s">
        <v>86</v>
      </c>
      <c r="AC3290" t="s">
        <v>86</v>
      </c>
      <c r="AD3290" t="s">
        <v>86</v>
      </c>
      <c r="AE3290" t="s">
        <v>86</v>
      </c>
      <c r="AF3290" t="s">
        <v>86</v>
      </c>
      <c r="AG3290" t="s">
        <v>86</v>
      </c>
      <c r="AH3290" t="s">
        <v>86</v>
      </c>
      <c r="AI3290" t="s">
        <v>86</v>
      </c>
      <c r="AJ3290" t="s">
        <v>86</v>
      </c>
      <c r="AK3290" t="s">
        <v>86</v>
      </c>
      <c r="AL3290" t="s">
        <v>86</v>
      </c>
      <c r="AM3290" t="s">
        <v>86</v>
      </c>
      <c r="AN3290" t="s">
        <v>86</v>
      </c>
      <c r="AO3290" t="s">
        <v>86</v>
      </c>
      <c r="AP3290" t="s">
        <v>86</v>
      </c>
      <c r="AQ3290" t="s">
        <v>86</v>
      </c>
      <c r="AR3290" t="s">
        <v>86</v>
      </c>
      <c r="AS3290" t="s">
        <v>86</v>
      </c>
      <c r="AT3290" t="s">
        <v>86</v>
      </c>
      <c r="AU3290" t="s">
        <v>86</v>
      </c>
      <c r="AV3290" t="s">
        <v>86</v>
      </c>
      <c r="AW3290" t="s">
        <v>86</v>
      </c>
      <c r="AX3290" t="s">
        <v>86</v>
      </c>
      <c r="AY3290" t="s">
        <v>86</v>
      </c>
      <c r="AZ3290" t="s">
        <v>86</v>
      </c>
      <c r="BA3290" t="s">
        <v>86</v>
      </c>
      <c r="BB3290" t="s">
        <v>86</v>
      </c>
      <c r="BC3290" t="s">
        <v>86</v>
      </c>
    </row>
    <row r="3291" spans="1:55" x14ac:dyDescent="0.3">
      <c r="A3291" t="s">
        <v>55</v>
      </c>
      <c r="B3291" t="s">
        <v>55</v>
      </c>
      <c r="C3291" t="s">
        <v>1447</v>
      </c>
      <c r="D3291">
        <v>22110431411</v>
      </c>
      <c r="E3291" t="s">
        <v>1448</v>
      </c>
      <c r="F3291" t="s">
        <v>177</v>
      </c>
      <c r="G3291" t="s">
        <v>59</v>
      </c>
      <c r="H3291">
        <v>6</v>
      </c>
      <c r="J3291" t="s">
        <v>110</v>
      </c>
      <c r="K3291" t="s">
        <v>3195</v>
      </c>
      <c r="L3291" t="s">
        <v>86</v>
      </c>
      <c r="M3291" t="s">
        <v>86</v>
      </c>
      <c r="N3291" t="s">
        <v>86</v>
      </c>
      <c r="O3291" t="s">
        <v>86</v>
      </c>
      <c r="P3291" t="s">
        <v>86</v>
      </c>
      <c r="Q3291" t="s">
        <v>86</v>
      </c>
      <c r="R3291" t="s">
        <v>86</v>
      </c>
      <c r="S3291" t="s">
        <v>86</v>
      </c>
      <c r="T3291" t="s">
        <v>86</v>
      </c>
      <c r="U3291" t="s">
        <v>86</v>
      </c>
      <c r="V3291" t="s">
        <v>86</v>
      </c>
      <c r="W3291" t="s">
        <v>86</v>
      </c>
      <c r="X3291" t="s">
        <v>86</v>
      </c>
      <c r="Y3291" t="s">
        <v>86</v>
      </c>
      <c r="Z3291" t="s">
        <v>86</v>
      </c>
      <c r="AA3291" t="s">
        <v>86</v>
      </c>
      <c r="AB3291" t="s">
        <v>86</v>
      </c>
      <c r="AC3291" t="s">
        <v>86</v>
      </c>
      <c r="AD3291" t="s">
        <v>86</v>
      </c>
      <c r="AE3291" t="s">
        <v>86</v>
      </c>
      <c r="AF3291" t="s">
        <v>86</v>
      </c>
      <c r="AG3291" t="s">
        <v>86</v>
      </c>
      <c r="AH3291" t="s">
        <v>86</v>
      </c>
      <c r="AI3291" t="s">
        <v>86</v>
      </c>
      <c r="AJ3291" t="s">
        <v>86</v>
      </c>
      <c r="AK3291" t="s">
        <v>86</v>
      </c>
      <c r="AL3291" t="s">
        <v>86</v>
      </c>
      <c r="AM3291" t="s">
        <v>86</v>
      </c>
      <c r="AN3291" t="s">
        <v>86</v>
      </c>
      <c r="AO3291" t="s">
        <v>86</v>
      </c>
      <c r="AP3291" t="s">
        <v>86</v>
      </c>
      <c r="AQ3291" t="s">
        <v>86</v>
      </c>
      <c r="AR3291" t="s">
        <v>86</v>
      </c>
      <c r="AS3291" t="s">
        <v>86</v>
      </c>
      <c r="AT3291" t="s">
        <v>86</v>
      </c>
      <c r="AU3291" t="s">
        <v>86</v>
      </c>
      <c r="AV3291" t="s">
        <v>86</v>
      </c>
      <c r="AW3291" t="s">
        <v>86</v>
      </c>
      <c r="AX3291" t="s">
        <v>86</v>
      </c>
      <c r="AY3291" t="s">
        <v>86</v>
      </c>
      <c r="AZ3291" t="s">
        <v>86</v>
      </c>
      <c r="BA3291" t="s">
        <v>86</v>
      </c>
      <c r="BB3291" t="s">
        <v>86</v>
      </c>
      <c r="BC3291" t="s">
        <v>86</v>
      </c>
    </row>
    <row r="3292" spans="1:55" x14ac:dyDescent="0.3">
      <c r="A3292" t="s">
        <v>55</v>
      </c>
      <c r="B3292" t="s">
        <v>55</v>
      </c>
      <c r="C3292" t="s">
        <v>1447</v>
      </c>
      <c r="D3292">
        <v>22110431411</v>
      </c>
      <c r="E3292" t="s">
        <v>1448</v>
      </c>
      <c r="F3292" t="s">
        <v>177</v>
      </c>
      <c r="G3292" t="s">
        <v>59</v>
      </c>
      <c r="H3292">
        <v>7</v>
      </c>
      <c r="J3292" t="s">
        <v>110</v>
      </c>
      <c r="K3292" t="s">
        <v>3195</v>
      </c>
      <c r="L3292" t="s">
        <v>86</v>
      </c>
      <c r="M3292" t="s">
        <v>86</v>
      </c>
      <c r="N3292" t="s">
        <v>86</v>
      </c>
      <c r="O3292" t="s">
        <v>86</v>
      </c>
      <c r="P3292" t="s">
        <v>86</v>
      </c>
      <c r="Q3292" t="s">
        <v>86</v>
      </c>
      <c r="R3292" t="s">
        <v>86</v>
      </c>
      <c r="S3292" t="s">
        <v>86</v>
      </c>
      <c r="T3292" t="s">
        <v>86</v>
      </c>
      <c r="U3292" t="s">
        <v>86</v>
      </c>
      <c r="V3292" t="s">
        <v>86</v>
      </c>
      <c r="W3292" t="s">
        <v>86</v>
      </c>
      <c r="X3292" t="s">
        <v>86</v>
      </c>
      <c r="Y3292" t="s">
        <v>86</v>
      </c>
      <c r="Z3292" t="s">
        <v>86</v>
      </c>
      <c r="AA3292" t="s">
        <v>86</v>
      </c>
      <c r="AB3292" t="s">
        <v>86</v>
      </c>
      <c r="AC3292" t="s">
        <v>86</v>
      </c>
      <c r="AD3292" t="s">
        <v>86</v>
      </c>
      <c r="AE3292" t="s">
        <v>86</v>
      </c>
      <c r="AF3292" t="s">
        <v>86</v>
      </c>
      <c r="AG3292" t="s">
        <v>86</v>
      </c>
      <c r="AH3292" t="s">
        <v>86</v>
      </c>
      <c r="AI3292" t="s">
        <v>86</v>
      </c>
      <c r="AJ3292" t="s">
        <v>86</v>
      </c>
      <c r="AK3292" t="s">
        <v>86</v>
      </c>
      <c r="AL3292" t="s">
        <v>86</v>
      </c>
      <c r="AM3292" t="s">
        <v>86</v>
      </c>
      <c r="AN3292" t="s">
        <v>86</v>
      </c>
      <c r="AO3292" t="s">
        <v>86</v>
      </c>
      <c r="AP3292" t="s">
        <v>86</v>
      </c>
      <c r="AQ3292" t="s">
        <v>86</v>
      </c>
      <c r="AR3292" t="s">
        <v>86</v>
      </c>
      <c r="AS3292" t="s">
        <v>86</v>
      </c>
      <c r="AT3292" t="s">
        <v>86</v>
      </c>
      <c r="AU3292" t="s">
        <v>86</v>
      </c>
      <c r="AV3292" t="s">
        <v>86</v>
      </c>
      <c r="AW3292" t="s">
        <v>86</v>
      </c>
      <c r="AX3292" t="s">
        <v>86</v>
      </c>
      <c r="AY3292" t="s">
        <v>86</v>
      </c>
      <c r="AZ3292" t="s">
        <v>86</v>
      </c>
      <c r="BA3292" t="s">
        <v>86</v>
      </c>
      <c r="BB3292" t="s">
        <v>86</v>
      </c>
      <c r="BC3292" t="s">
        <v>86</v>
      </c>
    </row>
    <row r="3293" spans="1:55" x14ac:dyDescent="0.3">
      <c r="A3293" t="s">
        <v>55</v>
      </c>
      <c r="B3293" t="s">
        <v>86</v>
      </c>
      <c r="C3293" t="s">
        <v>3196</v>
      </c>
      <c r="D3293">
        <v>22110431604</v>
      </c>
      <c r="E3293" t="s">
        <v>3197</v>
      </c>
      <c r="F3293" t="s">
        <v>177</v>
      </c>
      <c r="G3293" t="s">
        <v>89</v>
      </c>
      <c r="H3293" t="s">
        <v>86</v>
      </c>
      <c r="I3293" t="s">
        <v>86</v>
      </c>
      <c r="J3293" t="s">
        <v>86</v>
      </c>
      <c r="K3293" t="s">
        <v>86</v>
      </c>
      <c r="L3293" t="s">
        <v>86</v>
      </c>
      <c r="M3293" t="s">
        <v>86</v>
      </c>
      <c r="N3293" t="s">
        <v>86</v>
      </c>
      <c r="O3293" t="s">
        <v>86</v>
      </c>
      <c r="P3293" t="s">
        <v>86</v>
      </c>
      <c r="Q3293" t="s">
        <v>86</v>
      </c>
      <c r="R3293" t="s">
        <v>86</v>
      </c>
      <c r="S3293" t="s">
        <v>86</v>
      </c>
      <c r="T3293" t="s">
        <v>86</v>
      </c>
      <c r="U3293" t="s">
        <v>86</v>
      </c>
      <c r="V3293" t="s">
        <v>86</v>
      </c>
      <c r="W3293" t="s">
        <v>86</v>
      </c>
      <c r="X3293" t="s">
        <v>86</v>
      </c>
      <c r="Y3293" t="s">
        <v>86</v>
      </c>
      <c r="Z3293" t="s">
        <v>86</v>
      </c>
      <c r="AA3293" t="s">
        <v>86</v>
      </c>
      <c r="AB3293" t="s">
        <v>86</v>
      </c>
      <c r="AC3293" t="s">
        <v>86</v>
      </c>
      <c r="AD3293" t="s">
        <v>86</v>
      </c>
      <c r="AE3293" t="s">
        <v>86</v>
      </c>
      <c r="AF3293" t="s">
        <v>86</v>
      </c>
      <c r="AG3293" t="s">
        <v>86</v>
      </c>
      <c r="AH3293" t="s">
        <v>86</v>
      </c>
      <c r="AI3293" t="s">
        <v>86</v>
      </c>
      <c r="AJ3293" t="s">
        <v>86</v>
      </c>
      <c r="AK3293" t="s">
        <v>86</v>
      </c>
      <c r="AL3293" t="s">
        <v>86</v>
      </c>
      <c r="AM3293" t="s">
        <v>86</v>
      </c>
      <c r="AN3293" t="s">
        <v>86</v>
      </c>
      <c r="AO3293" t="s">
        <v>86</v>
      </c>
      <c r="AP3293" t="s">
        <v>86</v>
      </c>
      <c r="AQ3293" t="s">
        <v>86</v>
      </c>
      <c r="AR3293" t="s">
        <v>86</v>
      </c>
      <c r="AS3293" t="s">
        <v>86</v>
      </c>
      <c r="AT3293" t="s">
        <v>86</v>
      </c>
      <c r="AU3293" t="s">
        <v>86</v>
      </c>
      <c r="AV3293" t="s">
        <v>86</v>
      </c>
      <c r="AW3293" t="s">
        <v>86</v>
      </c>
      <c r="AX3293" t="s">
        <v>86</v>
      </c>
      <c r="AY3293" t="s">
        <v>86</v>
      </c>
      <c r="AZ3293" t="s">
        <v>86</v>
      </c>
      <c r="BA3293" t="s">
        <v>86</v>
      </c>
      <c r="BB3293" t="s">
        <v>86</v>
      </c>
      <c r="BC3293" t="s">
        <v>86</v>
      </c>
    </row>
    <row r="3294" spans="1:55" x14ac:dyDescent="0.3">
      <c r="A3294" t="s">
        <v>55</v>
      </c>
      <c r="B3294" t="s">
        <v>86</v>
      </c>
      <c r="C3294" t="s">
        <v>3198</v>
      </c>
      <c r="D3294">
        <v>22110431802</v>
      </c>
      <c r="E3294" t="s">
        <v>3199</v>
      </c>
      <c r="F3294" t="s">
        <v>177</v>
      </c>
      <c r="G3294" t="s">
        <v>89</v>
      </c>
      <c r="H3294" t="s">
        <v>86</v>
      </c>
      <c r="I3294" t="s">
        <v>86</v>
      </c>
      <c r="J3294" t="s">
        <v>86</v>
      </c>
      <c r="K3294" t="s">
        <v>86</v>
      </c>
      <c r="L3294" t="s">
        <v>86</v>
      </c>
      <c r="M3294" t="s">
        <v>86</v>
      </c>
      <c r="N3294" t="s">
        <v>86</v>
      </c>
      <c r="O3294" t="s">
        <v>86</v>
      </c>
      <c r="P3294" t="s">
        <v>86</v>
      </c>
      <c r="Q3294" t="s">
        <v>86</v>
      </c>
      <c r="R3294" t="s">
        <v>86</v>
      </c>
      <c r="S3294" t="s">
        <v>86</v>
      </c>
      <c r="T3294" t="s">
        <v>86</v>
      </c>
      <c r="U3294" t="s">
        <v>86</v>
      </c>
      <c r="V3294" t="s">
        <v>86</v>
      </c>
      <c r="W3294" t="s">
        <v>86</v>
      </c>
      <c r="X3294" t="s">
        <v>86</v>
      </c>
      <c r="Y3294" t="s">
        <v>86</v>
      </c>
      <c r="Z3294" t="s">
        <v>86</v>
      </c>
      <c r="AA3294" t="s">
        <v>86</v>
      </c>
      <c r="AB3294" t="s">
        <v>86</v>
      </c>
      <c r="AC3294" t="s">
        <v>86</v>
      </c>
      <c r="AD3294" t="s">
        <v>86</v>
      </c>
      <c r="AE3294" t="s">
        <v>86</v>
      </c>
      <c r="AF3294" t="s">
        <v>86</v>
      </c>
      <c r="AG3294" t="s">
        <v>86</v>
      </c>
      <c r="AH3294" t="s">
        <v>86</v>
      </c>
      <c r="AI3294" t="s">
        <v>86</v>
      </c>
      <c r="AJ3294" t="s">
        <v>86</v>
      </c>
      <c r="AK3294" t="s">
        <v>86</v>
      </c>
      <c r="AL3294" t="s">
        <v>86</v>
      </c>
      <c r="AM3294" t="s">
        <v>86</v>
      </c>
      <c r="AN3294" t="s">
        <v>86</v>
      </c>
      <c r="AO3294" t="s">
        <v>86</v>
      </c>
      <c r="AP3294" t="s">
        <v>86</v>
      </c>
      <c r="AQ3294" t="s">
        <v>86</v>
      </c>
      <c r="AR3294" t="s">
        <v>86</v>
      </c>
      <c r="AS3294" t="s">
        <v>86</v>
      </c>
      <c r="AT3294" t="s">
        <v>86</v>
      </c>
      <c r="AU3294" t="s">
        <v>86</v>
      </c>
      <c r="AV3294" t="s">
        <v>86</v>
      </c>
      <c r="AW3294" t="s">
        <v>86</v>
      </c>
      <c r="AX3294" t="s">
        <v>86</v>
      </c>
      <c r="AY3294" t="s">
        <v>86</v>
      </c>
      <c r="AZ3294" t="s">
        <v>86</v>
      </c>
      <c r="BA3294" t="s">
        <v>86</v>
      </c>
      <c r="BB3294" t="s">
        <v>86</v>
      </c>
      <c r="BC3294" t="s">
        <v>86</v>
      </c>
    </row>
    <row r="3295" spans="1:55" x14ac:dyDescent="0.3">
      <c r="A3295" t="s">
        <v>55</v>
      </c>
      <c r="B3295" t="s">
        <v>86</v>
      </c>
      <c r="C3295" t="s">
        <v>3200</v>
      </c>
      <c r="D3295">
        <v>22110431901</v>
      </c>
      <c r="E3295" t="s">
        <v>3201</v>
      </c>
      <c r="F3295" t="s">
        <v>177</v>
      </c>
      <c r="G3295" t="s">
        <v>89</v>
      </c>
      <c r="H3295" t="s">
        <v>86</v>
      </c>
      <c r="I3295" t="s">
        <v>86</v>
      </c>
      <c r="J3295" t="s">
        <v>86</v>
      </c>
      <c r="K3295" t="s">
        <v>86</v>
      </c>
      <c r="L3295" t="s">
        <v>86</v>
      </c>
      <c r="M3295" t="s">
        <v>86</v>
      </c>
      <c r="N3295" t="s">
        <v>86</v>
      </c>
      <c r="O3295" t="s">
        <v>86</v>
      </c>
      <c r="P3295" t="s">
        <v>86</v>
      </c>
      <c r="Q3295" t="s">
        <v>86</v>
      </c>
      <c r="R3295" t="s">
        <v>86</v>
      </c>
      <c r="S3295" t="s">
        <v>86</v>
      </c>
      <c r="T3295" t="s">
        <v>86</v>
      </c>
      <c r="U3295" t="s">
        <v>86</v>
      </c>
      <c r="V3295" t="s">
        <v>86</v>
      </c>
      <c r="W3295" t="s">
        <v>86</v>
      </c>
      <c r="X3295" t="s">
        <v>86</v>
      </c>
      <c r="Y3295" t="s">
        <v>86</v>
      </c>
      <c r="Z3295" t="s">
        <v>86</v>
      </c>
      <c r="AA3295" t="s">
        <v>86</v>
      </c>
      <c r="AB3295" t="s">
        <v>86</v>
      </c>
      <c r="AC3295" t="s">
        <v>86</v>
      </c>
      <c r="AD3295" t="s">
        <v>86</v>
      </c>
      <c r="AE3295" t="s">
        <v>86</v>
      </c>
      <c r="AF3295" t="s">
        <v>86</v>
      </c>
      <c r="AG3295" t="s">
        <v>86</v>
      </c>
      <c r="AH3295" t="s">
        <v>86</v>
      </c>
      <c r="AI3295" t="s">
        <v>86</v>
      </c>
      <c r="AJ3295" t="s">
        <v>86</v>
      </c>
      <c r="AK3295" t="s">
        <v>86</v>
      </c>
      <c r="AL3295" t="s">
        <v>86</v>
      </c>
      <c r="AM3295" t="s">
        <v>86</v>
      </c>
      <c r="AN3295" t="s">
        <v>86</v>
      </c>
      <c r="AO3295" t="s">
        <v>86</v>
      </c>
      <c r="AP3295" t="s">
        <v>86</v>
      </c>
      <c r="AQ3295" t="s">
        <v>86</v>
      </c>
      <c r="AR3295" t="s">
        <v>86</v>
      </c>
      <c r="AS3295" t="s">
        <v>86</v>
      </c>
      <c r="AT3295" t="s">
        <v>86</v>
      </c>
      <c r="AU3295" t="s">
        <v>86</v>
      </c>
      <c r="AV3295" t="s">
        <v>86</v>
      </c>
      <c r="AW3295" t="s">
        <v>86</v>
      </c>
      <c r="AX3295" t="s">
        <v>86</v>
      </c>
      <c r="AY3295" t="s">
        <v>86</v>
      </c>
      <c r="AZ3295" t="s">
        <v>86</v>
      </c>
      <c r="BA3295" t="s">
        <v>86</v>
      </c>
      <c r="BB3295" t="s">
        <v>86</v>
      </c>
      <c r="BC3295" t="s">
        <v>86</v>
      </c>
    </row>
    <row r="3296" spans="1:55" x14ac:dyDescent="0.3">
      <c r="A3296" t="s">
        <v>55</v>
      </c>
      <c r="B3296" t="s">
        <v>86</v>
      </c>
      <c r="C3296" t="s">
        <v>3200</v>
      </c>
      <c r="D3296">
        <v>22110431902</v>
      </c>
      <c r="E3296" t="s">
        <v>3202</v>
      </c>
      <c r="F3296" t="s">
        <v>88</v>
      </c>
      <c r="G3296" t="s">
        <v>89</v>
      </c>
      <c r="H3296" t="s">
        <v>86</v>
      </c>
      <c r="I3296" t="s">
        <v>86</v>
      </c>
      <c r="J3296" t="s">
        <v>86</v>
      </c>
      <c r="K3296" t="s">
        <v>86</v>
      </c>
      <c r="L3296" t="s">
        <v>86</v>
      </c>
      <c r="M3296" t="s">
        <v>86</v>
      </c>
      <c r="N3296" t="s">
        <v>86</v>
      </c>
      <c r="O3296" t="s">
        <v>86</v>
      </c>
      <c r="P3296" t="s">
        <v>86</v>
      </c>
      <c r="Q3296" t="s">
        <v>86</v>
      </c>
      <c r="R3296" t="s">
        <v>86</v>
      </c>
      <c r="S3296" t="s">
        <v>86</v>
      </c>
      <c r="T3296" t="s">
        <v>86</v>
      </c>
      <c r="U3296" t="s">
        <v>86</v>
      </c>
      <c r="V3296" t="s">
        <v>86</v>
      </c>
      <c r="W3296" t="s">
        <v>86</v>
      </c>
      <c r="X3296" t="s">
        <v>86</v>
      </c>
      <c r="Y3296" t="s">
        <v>86</v>
      </c>
      <c r="Z3296" t="s">
        <v>86</v>
      </c>
      <c r="AA3296" t="s">
        <v>86</v>
      </c>
      <c r="AB3296" t="s">
        <v>86</v>
      </c>
      <c r="AC3296" t="s">
        <v>86</v>
      </c>
      <c r="AD3296" t="s">
        <v>86</v>
      </c>
      <c r="AE3296" t="s">
        <v>86</v>
      </c>
      <c r="AF3296" t="s">
        <v>86</v>
      </c>
      <c r="AG3296" t="s">
        <v>86</v>
      </c>
      <c r="AH3296" t="s">
        <v>86</v>
      </c>
      <c r="AI3296" t="s">
        <v>86</v>
      </c>
      <c r="AJ3296" t="s">
        <v>86</v>
      </c>
      <c r="AK3296" t="s">
        <v>86</v>
      </c>
      <c r="AL3296" t="s">
        <v>86</v>
      </c>
      <c r="AM3296" t="s">
        <v>86</v>
      </c>
      <c r="AN3296" t="s">
        <v>86</v>
      </c>
      <c r="AO3296" t="s">
        <v>86</v>
      </c>
      <c r="AP3296" t="s">
        <v>86</v>
      </c>
      <c r="AQ3296" t="s">
        <v>86</v>
      </c>
      <c r="AR3296" t="s">
        <v>86</v>
      </c>
      <c r="AS3296" t="s">
        <v>86</v>
      </c>
      <c r="AT3296" t="s">
        <v>86</v>
      </c>
      <c r="AU3296" t="s">
        <v>86</v>
      </c>
      <c r="AV3296" t="s">
        <v>86</v>
      </c>
      <c r="AW3296" t="s">
        <v>86</v>
      </c>
      <c r="AX3296" t="s">
        <v>86</v>
      </c>
      <c r="AY3296" t="s">
        <v>86</v>
      </c>
      <c r="AZ3296" t="s">
        <v>86</v>
      </c>
      <c r="BA3296" t="s">
        <v>86</v>
      </c>
      <c r="BB3296" t="s">
        <v>86</v>
      </c>
      <c r="BC3296" t="s">
        <v>86</v>
      </c>
    </row>
    <row r="3297" spans="1:55" x14ac:dyDescent="0.3">
      <c r="A3297" t="s">
        <v>55</v>
      </c>
      <c r="B3297" t="s">
        <v>86</v>
      </c>
      <c r="C3297" t="s">
        <v>3200</v>
      </c>
      <c r="D3297">
        <v>22110431903</v>
      </c>
      <c r="E3297" t="s">
        <v>3203</v>
      </c>
      <c r="F3297" t="s">
        <v>133</v>
      </c>
      <c r="G3297" t="s">
        <v>89</v>
      </c>
      <c r="H3297" t="s">
        <v>86</v>
      </c>
      <c r="I3297" t="s">
        <v>86</v>
      </c>
      <c r="J3297" t="s">
        <v>86</v>
      </c>
      <c r="K3297" t="s">
        <v>86</v>
      </c>
      <c r="L3297" t="s">
        <v>86</v>
      </c>
      <c r="M3297" t="s">
        <v>86</v>
      </c>
      <c r="N3297" t="s">
        <v>86</v>
      </c>
      <c r="O3297" t="s">
        <v>86</v>
      </c>
      <c r="P3297" t="s">
        <v>86</v>
      </c>
      <c r="Q3297" t="s">
        <v>86</v>
      </c>
      <c r="R3297" t="s">
        <v>86</v>
      </c>
      <c r="S3297" t="s">
        <v>86</v>
      </c>
      <c r="T3297" t="s">
        <v>86</v>
      </c>
      <c r="U3297" t="s">
        <v>86</v>
      </c>
      <c r="V3297" t="s">
        <v>86</v>
      </c>
      <c r="W3297" t="s">
        <v>86</v>
      </c>
      <c r="X3297" t="s">
        <v>86</v>
      </c>
      <c r="Y3297" t="s">
        <v>86</v>
      </c>
      <c r="Z3297" t="s">
        <v>86</v>
      </c>
      <c r="AA3297" t="s">
        <v>86</v>
      </c>
      <c r="AB3297" t="s">
        <v>86</v>
      </c>
      <c r="AC3297" t="s">
        <v>86</v>
      </c>
      <c r="AD3297" t="s">
        <v>86</v>
      </c>
      <c r="AE3297" t="s">
        <v>86</v>
      </c>
      <c r="AF3297" t="s">
        <v>86</v>
      </c>
      <c r="AG3297" t="s">
        <v>86</v>
      </c>
      <c r="AH3297" t="s">
        <v>86</v>
      </c>
      <c r="AI3297" t="s">
        <v>86</v>
      </c>
      <c r="AJ3297" t="s">
        <v>86</v>
      </c>
      <c r="AK3297" t="s">
        <v>86</v>
      </c>
      <c r="AL3297" t="s">
        <v>86</v>
      </c>
      <c r="AM3297" t="s">
        <v>86</v>
      </c>
      <c r="AN3297" t="s">
        <v>86</v>
      </c>
      <c r="AO3297" t="s">
        <v>86</v>
      </c>
      <c r="AP3297" t="s">
        <v>86</v>
      </c>
      <c r="AQ3297" t="s">
        <v>86</v>
      </c>
      <c r="AR3297" t="s">
        <v>86</v>
      </c>
      <c r="AS3297" t="s">
        <v>86</v>
      </c>
      <c r="AT3297" t="s">
        <v>86</v>
      </c>
      <c r="AU3297" t="s">
        <v>86</v>
      </c>
      <c r="AV3297" t="s">
        <v>86</v>
      </c>
      <c r="AW3297" t="s">
        <v>86</v>
      </c>
      <c r="AX3297" t="s">
        <v>86</v>
      </c>
      <c r="AY3297" t="s">
        <v>86</v>
      </c>
      <c r="AZ3297" t="s">
        <v>86</v>
      </c>
      <c r="BA3297" t="s">
        <v>86</v>
      </c>
      <c r="BB3297" t="s">
        <v>86</v>
      </c>
      <c r="BC3297" t="s">
        <v>86</v>
      </c>
    </row>
    <row r="3298" spans="1:55" x14ac:dyDescent="0.3">
      <c r="A3298" t="s">
        <v>55</v>
      </c>
      <c r="B3298" t="s">
        <v>86</v>
      </c>
      <c r="C3298" t="s">
        <v>3204</v>
      </c>
      <c r="D3298">
        <v>22110432001</v>
      </c>
      <c r="E3298" t="s">
        <v>3205</v>
      </c>
      <c r="F3298" t="s">
        <v>88</v>
      </c>
      <c r="G3298" t="s">
        <v>89</v>
      </c>
      <c r="H3298" t="s">
        <v>86</v>
      </c>
      <c r="I3298" t="s">
        <v>86</v>
      </c>
      <c r="J3298" t="s">
        <v>86</v>
      </c>
      <c r="K3298" t="s">
        <v>86</v>
      </c>
      <c r="L3298" t="s">
        <v>86</v>
      </c>
      <c r="M3298" t="s">
        <v>86</v>
      </c>
      <c r="N3298" t="s">
        <v>86</v>
      </c>
      <c r="O3298" t="s">
        <v>86</v>
      </c>
      <c r="P3298" t="s">
        <v>86</v>
      </c>
      <c r="Q3298" t="s">
        <v>86</v>
      </c>
      <c r="R3298" t="s">
        <v>86</v>
      </c>
      <c r="S3298" t="s">
        <v>86</v>
      </c>
      <c r="T3298" t="s">
        <v>86</v>
      </c>
      <c r="U3298" t="s">
        <v>86</v>
      </c>
      <c r="V3298" t="s">
        <v>86</v>
      </c>
      <c r="W3298" t="s">
        <v>86</v>
      </c>
      <c r="X3298" t="s">
        <v>86</v>
      </c>
      <c r="Y3298" t="s">
        <v>86</v>
      </c>
      <c r="Z3298" t="s">
        <v>86</v>
      </c>
      <c r="AA3298" t="s">
        <v>86</v>
      </c>
      <c r="AB3298" t="s">
        <v>86</v>
      </c>
      <c r="AC3298" t="s">
        <v>86</v>
      </c>
      <c r="AD3298" t="s">
        <v>86</v>
      </c>
      <c r="AE3298" t="s">
        <v>86</v>
      </c>
      <c r="AF3298" t="s">
        <v>86</v>
      </c>
      <c r="AG3298" t="s">
        <v>86</v>
      </c>
      <c r="AH3298" t="s">
        <v>86</v>
      </c>
      <c r="AI3298" t="s">
        <v>86</v>
      </c>
      <c r="AJ3298" t="s">
        <v>86</v>
      </c>
      <c r="AK3298" t="s">
        <v>86</v>
      </c>
      <c r="AL3298" t="s">
        <v>86</v>
      </c>
      <c r="AM3298" t="s">
        <v>86</v>
      </c>
      <c r="AN3298" t="s">
        <v>86</v>
      </c>
      <c r="AO3298" t="s">
        <v>86</v>
      </c>
      <c r="AP3298" t="s">
        <v>86</v>
      </c>
      <c r="AQ3298" t="s">
        <v>86</v>
      </c>
      <c r="AR3298" t="s">
        <v>86</v>
      </c>
      <c r="AS3298" t="s">
        <v>86</v>
      </c>
      <c r="AT3298" t="s">
        <v>86</v>
      </c>
      <c r="AU3298" t="s">
        <v>86</v>
      </c>
      <c r="AV3298" t="s">
        <v>86</v>
      </c>
      <c r="AW3298" t="s">
        <v>86</v>
      </c>
      <c r="AX3298" t="s">
        <v>86</v>
      </c>
      <c r="AY3298" t="s">
        <v>86</v>
      </c>
      <c r="AZ3298" t="s">
        <v>86</v>
      </c>
      <c r="BA3298" t="s">
        <v>86</v>
      </c>
      <c r="BB3298" t="s">
        <v>86</v>
      </c>
      <c r="BC3298" t="s">
        <v>86</v>
      </c>
    </row>
    <row r="3299" spans="1:55" x14ac:dyDescent="0.3">
      <c r="A3299" t="s">
        <v>55</v>
      </c>
      <c r="B3299" t="s">
        <v>86</v>
      </c>
      <c r="C3299" t="s">
        <v>3204</v>
      </c>
      <c r="D3299">
        <v>22110432002</v>
      </c>
      <c r="E3299" t="s">
        <v>3206</v>
      </c>
      <c r="F3299" t="s">
        <v>177</v>
      </c>
      <c r="G3299" t="s">
        <v>89</v>
      </c>
      <c r="H3299" t="s">
        <v>86</v>
      </c>
      <c r="I3299" t="s">
        <v>86</v>
      </c>
      <c r="J3299" t="s">
        <v>86</v>
      </c>
      <c r="K3299" t="s">
        <v>86</v>
      </c>
      <c r="L3299" t="s">
        <v>86</v>
      </c>
      <c r="M3299" t="s">
        <v>86</v>
      </c>
      <c r="N3299" t="s">
        <v>86</v>
      </c>
      <c r="O3299" t="s">
        <v>86</v>
      </c>
      <c r="P3299" t="s">
        <v>86</v>
      </c>
      <c r="Q3299" t="s">
        <v>86</v>
      </c>
      <c r="R3299" t="s">
        <v>86</v>
      </c>
      <c r="S3299" t="s">
        <v>86</v>
      </c>
      <c r="T3299" t="s">
        <v>86</v>
      </c>
      <c r="U3299" t="s">
        <v>86</v>
      </c>
      <c r="V3299" t="s">
        <v>86</v>
      </c>
      <c r="W3299" t="s">
        <v>86</v>
      </c>
      <c r="X3299" t="s">
        <v>86</v>
      </c>
      <c r="Y3299" t="s">
        <v>86</v>
      </c>
      <c r="Z3299" t="s">
        <v>86</v>
      </c>
      <c r="AA3299" t="s">
        <v>86</v>
      </c>
      <c r="AB3299" t="s">
        <v>86</v>
      </c>
      <c r="AC3299" t="s">
        <v>86</v>
      </c>
      <c r="AD3299" t="s">
        <v>86</v>
      </c>
      <c r="AE3299" t="s">
        <v>86</v>
      </c>
      <c r="AF3299" t="s">
        <v>86</v>
      </c>
      <c r="AG3299" t="s">
        <v>86</v>
      </c>
      <c r="AH3299" t="s">
        <v>86</v>
      </c>
      <c r="AI3299" t="s">
        <v>86</v>
      </c>
      <c r="AJ3299" t="s">
        <v>86</v>
      </c>
      <c r="AK3299" t="s">
        <v>86</v>
      </c>
      <c r="AL3299" t="s">
        <v>86</v>
      </c>
      <c r="AM3299" t="s">
        <v>86</v>
      </c>
      <c r="AN3299" t="s">
        <v>86</v>
      </c>
      <c r="AO3299" t="s">
        <v>86</v>
      </c>
      <c r="AP3299" t="s">
        <v>86</v>
      </c>
      <c r="AQ3299" t="s">
        <v>86</v>
      </c>
      <c r="AR3299" t="s">
        <v>86</v>
      </c>
      <c r="AS3299" t="s">
        <v>86</v>
      </c>
      <c r="AT3299" t="s">
        <v>86</v>
      </c>
      <c r="AU3299" t="s">
        <v>86</v>
      </c>
      <c r="AV3299" t="s">
        <v>86</v>
      </c>
      <c r="AW3299" t="s">
        <v>86</v>
      </c>
      <c r="AX3299" t="s">
        <v>86</v>
      </c>
      <c r="AY3299" t="s">
        <v>86</v>
      </c>
      <c r="AZ3299" t="s">
        <v>86</v>
      </c>
      <c r="BA3299" t="s">
        <v>86</v>
      </c>
      <c r="BB3299" t="s">
        <v>86</v>
      </c>
      <c r="BC3299" t="s">
        <v>86</v>
      </c>
    </row>
    <row r="3300" spans="1:55" x14ac:dyDescent="0.3">
      <c r="A3300" t="s">
        <v>55</v>
      </c>
      <c r="B3300" t="s">
        <v>55</v>
      </c>
      <c r="C3300" t="s">
        <v>2998</v>
      </c>
      <c r="D3300">
        <v>22110432006</v>
      </c>
      <c r="E3300" t="s">
        <v>3207</v>
      </c>
      <c r="F3300" t="s">
        <v>177</v>
      </c>
      <c r="G3300" t="s">
        <v>59</v>
      </c>
      <c r="H3300" t="s">
        <v>86</v>
      </c>
      <c r="I3300" t="s">
        <v>86</v>
      </c>
      <c r="J3300" t="s">
        <v>86</v>
      </c>
      <c r="K3300" t="s">
        <v>86</v>
      </c>
      <c r="L3300" t="s">
        <v>86</v>
      </c>
      <c r="M3300" t="s">
        <v>86</v>
      </c>
      <c r="N3300" t="s">
        <v>86</v>
      </c>
      <c r="O3300" t="s">
        <v>86</v>
      </c>
      <c r="P3300" t="s">
        <v>86</v>
      </c>
      <c r="Q3300" t="s">
        <v>86</v>
      </c>
      <c r="R3300" t="s">
        <v>86</v>
      </c>
      <c r="S3300" t="s">
        <v>86</v>
      </c>
      <c r="T3300" t="s">
        <v>86</v>
      </c>
      <c r="U3300" t="s">
        <v>86</v>
      </c>
      <c r="V3300" t="s">
        <v>86</v>
      </c>
      <c r="W3300" t="s">
        <v>86</v>
      </c>
      <c r="X3300" t="s">
        <v>86</v>
      </c>
      <c r="Y3300" t="s">
        <v>86</v>
      </c>
      <c r="Z3300" t="s">
        <v>86</v>
      </c>
      <c r="AA3300" t="s">
        <v>86</v>
      </c>
      <c r="AB3300" t="s">
        <v>86</v>
      </c>
      <c r="AC3300" t="s">
        <v>86</v>
      </c>
      <c r="AD3300" t="s">
        <v>86</v>
      </c>
      <c r="AE3300" t="s">
        <v>86</v>
      </c>
      <c r="AF3300" t="s">
        <v>86</v>
      </c>
      <c r="AG3300" t="s">
        <v>86</v>
      </c>
      <c r="AH3300" t="s">
        <v>86</v>
      </c>
      <c r="AI3300" t="s">
        <v>86</v>
      </c>
      <c r="AJ3300" t="s">
        <v>86</v>
      </c>
      <c r="AK3300" t="s">
        <v>86</v>
      </c>
      <c r="AL3300" t="s">
        <v>86</v>
      </c>
      <c r="AM3300" t="s">
        <v>86</v>
      </c>
      <c r="AN3300" t="s">
        <v>86</v>
      </c>
      <c r="AO3300" t="s">
        <v>86</v>
      </c>
      <c r="AP3300" t="s">
        <v>86</v>
      </c>
      <c r="AQ3300" t="s">
        <v>86</v>
      </c>
      <c r="AR3300" t="s">
        <v>86</v>
      </c>
      <c r="AS3300" t="s">
        <v>86</v>
      </c>
      <c r="AT3300" t="s">
        <v>86</v>
      </c>
      <c r="AU3300" t="s">
        <v>86</v>
      </c>
      <c r="AV3300" t="s">
        <v>86</v>
      </c>
      <c r="AW3300" t="s">
        <v>86</v>
      </c>
      <c r="AX3300" t="s">
        <v>86</v>
      </c>
      <c r="AY3300" t="s">
        <v>86</v>
      </c>
      <c r="AZ3300" t="s">
        <v>86</v>
      </c>
      <c r="BA3300" t="s">
        <v>86</v>
      </c>
      <c r="BB3300" t="s">
        <v>86</v>
      </c>
      <c r="BC3300" t="s">
        <v>86</v>
      </c>
    </row>
    <row r="3301" spans="1:55" x14ac:dyDescent="0.3">
      <c r="A3301" t="s">
        <v>55</v>
      </c>
      <c r="B3301" t="s">
        <v>86</v>
      </c>
      <c r="C3301" t="s">
        <v>3204</v>
      </c>
      <c r="D3301">
        <v>22110432007</v>
      </c>
      <c r="E3301" t="s">
        <v>3208</v>
      </c>
      <c r="F3301" t="s">
        <v>133</v>
      </c>
      <c r="G3301" t="s">
        <v>89</v>
      </c>
      <c r="H3301" t="s">
        <v>86</v>
      </c>
      <c r="I3301" t="s">
        <v>86</v>
      </c>
      <c r="J3301" t="s">
        <v>86</v>
      </c>
      <c r="K3301" t="s">
        <v>86</v>
      </c>
      <c r="L3301" t="s">
        <v>86</v>
      </c>
      <c r="M3301" t="s">
        <v>86</v>
      </c>
      <c r="N3301" t="s">
        <v>86</v>
      </c>
      <c r="O3301" t="s">
        <v>86</v>
      </c>
      <c r="P3301" t="s">
        <v>86</v>
      </c>
      <c r="Q3301" t="s">
        <v>86</v>
      </c>
      <c r="R3301" t="s">
        <v>86</v>
      </c>
      <c r="S3301" t="s">
        <v>86</v>
      </c>
      <c r="T3301" t="s">
        <v>86</v>
      </c>
      <c r="U3301" t="s">
        <v>86</v>
      </c>
      <c r="V3301" t="s">
        <v>86</v>
      </c>
      <c r="W3301" t="s">
        <v>86</v>
      </c>
      <c r="X3301" t="s">
        <v>86</v>
      </c>
      <c r="Y3301" t="s">
        <v>86</v>
      </c>
      <c r="Z3301" t="s">
        <v>86</v>
      </c>
      <c r="AA3301" t="s">
        <v>86</v>
      </c>
      <c r="AB3301" t="s">
        <v>86</v>
      </c>
      <c r="AC3301" t="s">
        <v>86</v>
      </c>
      <c r="AD3301" t="s">
        <v>86</v>
      </c>
      <c r="AE3301" t="s">
        <v>86</v>
      </c>
      <c r="AF3301" t="s">
        <v>86</v>
      </c>
      <c r="AG3301" t="s">
        <v>86</v>
      </c>
      <c r="AH3301" t="s">
        <v>86</v>
      </c>
      <c r="AI3301" t="s">
        <v>86</v>
      </c>
      <c r="AJ3301" t="s">
        <v>86</v>
      </c>
      <c r="AK3301" t="s">
        <v>86</v>
      </c>
      <c r="AL3301" t="s">
        <v>86</v>
      </c>
      <c r="AM3301" t="s">
        <v>86</v>
      </c>
      <c r="AN3301" t="s">
        <v>86</v>
      </c>
      <c r="AO3301" t="s">
        <v>86</v>
      </c>
      <c r="AP3301" t="s">
        <v>86</v>
      </c>
      <c r="AQ3301" t="s">
        <v>86</v>
      </c>
      <c r="AR3301" t="s">
        <v>86</v>
      </c>
      <c r="AS3301" t="s">
        <v>86</v>
      </c>
      <c r="AT3301" t="s">
        <v>86</v>
      </c>
      <c r="AU3301" t="s">
        <v>86</v>
      </c>
      <c r="AV3301" t="s">
        <v>86</v>
      </c>
      <c r="AW3301" t="s">
        <v>86</v>
      </c>
      <c r="AX3301" t="s">
        <v>86</v>
      </c>
      <c r="AY3301" t="s">
        <v>86</v>
      </c>
      <c r="AZ3301" t="s">
        <v>86</v>
      </c>
      <c r="BA3301" t="s">
        <v>86</v>
      </c>
      <c r="BB3301" t="s">
        <v>86</v>
      </c>
      <c r="BC3301" t="s">
        <v>86</v>
      </c>
    </row>
    <row r="3302" spans="1:55" x14ac:dyDescent="0.3">
      <c r="A3302" t="s">
        <v>55</v>
      </c>
      <c r="B3302" t="s">
        <v>86</v>
      </c>
      <c r="C3302" t="s">
        <v>3209</v>
      </c>
      <c r="D3302">
        <v>22110432101</v>
      </c>
      <c r="E3302" t="s">
        <v>3210</v>
      </c>
      <c r="F3302" t="s">
        <v>58</v>
      </c>
      <c r="G3302" t="s">
        <v>59</v>
      </c>
      <c r="H3302" t="s">
        <v>86</v>
      </c>
      <c r="I3302" t="s">
        <v>86</v>
      </c>
      <c r="J3302" t="s">
        <v>86</v>
      </c>
      <c r="K3302" t="s">
        <v>86</v>
      </c>
      <c r="L3302" t="s">
        <v>86</v>
      </c>
      <c r="M3302" t="s">
        <v>86</v>
      </c>
      <c r="N3302" t="s">
        <v>86</v>
      </c>
      <c r="O3302" t="s">
        <v>86</v>
      </c>
      <c r="P3302" t="s">
        <v>86</v>
      </c>
      <c r="Q3302" t="s">
        <v>86</v>
      </c>
      <c r="R3302" t="s">
        <v>86</v>
      </c>
      <c r="S3302" t="s">
        <v>86</v>
      </c>
      <c r="T3302" t="s">
        <v>86</v>
      </c>
      <c r="U3302" t="s">
        <v>86</v>
      </c>
      <c r="V3302" t="s">
        <v>86</v>
      </c>
      <c r="W3302" t="s">
        <v>86</v>
      </c>
      <c r="X3302" t="s">
        <v>86</v>
      </c>
      <c r="Y3302" t="s">
        <v>86</v>
      </c>
      <c r="Z3302" t="s">
        <v>86</v>
      </c>
      <c r="AA3302" t="s">
        <v>86</v>
      </c>
      <c r="AB3302" t="s">
        <v>86</v>
      </c>
      <c r="AC3302" t="s">
        <v>86</v>
      </c>
      <c r="AD3302" t="s">
        <v>86</v>
      </c>
      <c r="AE3302" t="s">
        <v>86</v>
      </c>
      <c r="AF3302" t="s">
        <v>86</v>
      </c>
      <c r="AG3302" t="s">
        <v>86</v>
      </c>
      <c r="AH3302" t="s">
        <v>86</v>
      </c>
      <c r="AI3302" t="s">
        <v>86</v>
      </c>
      <c r="AJ3302" t="s">
        <v>86</v>
      </c>
      <c r="AK3302" t="s">
        <v>86</v>
      </c>
      <c r="AL3302" t="s">
        <v>86</v>
      </c>
      <c r="AM3302" t="s">
        <v>86</v>
      </c>
      <c r="AN3302" t="s">
        <v>86</v>
      </c>
      <c r="AO3302" t="s">
        <v>86</v>
      </c>
      <c r="AP3302" t="s">
        <v>86</v>
      </c>
      <c r="AQ3302" t="s">
        <v>86</v>
      </c>
      <c r="AR3302" t="s">
        <v>86</v>
      </c>
      <c r="AS3302" t="s">
        <v>86</v>
      </c>
      <c r="AT3302" t="s">
        <v>86</v>
      </c>
      <c r="AU3302" t="s">
        <v>86</v>
      </c>
      <c r="AV3302" t="s">
        <v>86</v>
      </c>
      <c r="AW3302" t="s">
        <v>86</v>
      </c>
      <c r="AX3302" t="s">
        <v>86</v>
      </c>
      <c r="AY3302" t="s">
        <v>86</v>
      </c>
      <c r="AZ3302" t="s">
        <v>86</v>
      </c>
      <c r="BA3302" t="s">
        <v>86</v>
      </c>
      <c r="BB3302" t="s">
        <v>86</v>
      </c>
      <c r="BC3302" t="s">
        <v>86</v>
      </c>
    </row>
    <row r="3303" spans="1:55" x14ac:dyDescent="0.3">
      <c r="A3303" t="s">
        <v>55</v>
      </c>
      <c r="B3303" t="s">
        <v>86</v>
      </c>
      <c r="C3303" t="s">
        <v>3209</v>
      </c>
      <c r="D3303">
        <v>22110432102</v>
      </c>
      <c r="E3303" t="s">
        <v>3211</v>
      </c>
      <c r="F3303" t="s">
        <v>133</v>
      </c>
      <c r="G3303" t="s">
        <v>59</v>
      </c>
      <c r="H3303" t="s">
        <v>86</v>
      </c>
      <c r="I3303" t="s">
        <v>86</v>
      </c>
      <c r="J3303" t="s">
        <v>86</v>
      </c>
      <c r="K3303" t="s">
        <v>86</v>
      </c>
      <c r="L3303" t="s">
        <v>86</v>
      </c>
      <c r="M3303" t="s">
        <v>86</v>
      </c>
      <c r="N3303" t="s">
        <v>86</v>
      </c>
      <c r="O3303" t="s">
        <v>86</v>
      </c>
      <c r="P3303" t="s">
        <v>86</v>
      </c>
      <c r="Q3303" t="s">
        <v>86</v>
      </c>
      <c r="R3303" t="s">
        <v>86</v>
      </c>
      <c r="S3303" t="s">
        <v>86</v>
      </c>
      <c r="T3303" t="s">
        <v>86</v>
      </c>
      <c r="U3303" t="s">
        <v>86</v>
      </c>
      <c r="V3303" t="s">
        <v>86</v>
      </c>
      <c r="W3303" t="s">
        <v>86</v>
      </c>
      <c r="X3303" t="s">
        <v>86</v>
      </c>
      <c r="Y3303" t="s">
        <v>86</v>
      </c>
      <c r="Z3303" t="s">
        <v>86</v>
      </c>
      <c r="AA3303" t="s">
        <v>86</v>
      </c>
      <c r="AB3303" t="s">
        <v>86</v>
      </c>
      <c r="AC3303" t="s">
        <v>86</v>
      </c>
      <c r="AD3303" t="s">
        <v>86</v>
      </c>
      <c r="AE3303" t="s">
        <v>86</v>
      </c>
      <c r="AF3303" t="s">
        <v>86</v>
      </c>
      <c r="AG3303" t="s">
        <v>86</v>
      </c>
      <c r="AH3303" t="s">
        <v>86</v>
      </c>
      <c r="AI3303" t="s">
        <v>86</v>
      </c>
      <c r="AJ3303" t="s">
        <v>86</v>
      </c>
      <c r="AK3303" t="s">
        <v>86</v>
      </c>
      <c r="AL3303" t="s">
        <v>86</v>
      </c>
      <c r="AM3303" t="s">
        <v>86</v>
      </c>
      <c r="AN3303" t="s">
        <v>86</v>
      </c>
      <c r="AO3303" t="s">
        <v>86</v>
      </c>
      <c r="AP3303" t="s">
        <v>86</v>
      </c>
      <c r="AQ3303" t="s">
        <v>86</v>
      </c>
      <c r="AR3303" t="s">
        <v>86</v>
      </c>
      <c r="AS3303" t="s">
        <v>86</v>
      </c>
      <c r="AT3303" t="s">
        <v>86</v>
      </c>
      <c r="AU3303" t="s">
        <v>86</v>
      </c>
      <c r="AV3303" t="s">
        <v>86</v>
      </c>
      <c r="AW3303" t="s">
        <v>86</v>
      </c>
      <c r="AX3303" t="s">
        <v>86</v>
      </c>
      <c r="AY3303" t="s">
        <v>86</v>
      </c>
      <c r="AZ3303" t="s">
        <v>86</v>
      </c>
      <c r="BA3303" t="s">
        <v>86</v>
      </c>
      <c r="BB3303" t="s">
        <v>86</v>
      </c>
      <c r="BC3303" t="s">
        <v>86</v>
      </c>
    </row>
    <row r="3304" spans="1:55" x14ac:dyDescent="0.3">
      <c r="A3304" t="s">
        <v>55</v>
      </c>
      <c r="B3304" t="s">
        <v>86</v>
      </c>
      <c r="C3304" t="s">
        <v>3212</v>
      </c>
      <c r="D3304">
        <v>22110432301</v>
      </c>
      <c r="E3304" t="s">
        <v>3213</v>
      </c>
      <c r="F3304" t="s">
        <v>133</v>
      </c>
      <c r="G3304" t="s">
        <v>89</v>
      </c>
      <c r="H3304" t="s">
        <v>86</v>
      </c>
      <c r="I3304" t="s">
        <v>86</v>
      </c>
      <c r="J3304" t="s">
        <v>86</v>
      </c>
      <c r="K3304" t="s">
        <v>86</v>
      </c>
      <c r="L3304" t="s">
        <v>86</v>
      </c>
      <c r="M3304" t="s">
        <v>86</v>
      </c>
      <c r="N3304" t="s">
        <v>86</v>
      </c>
      <c r="O3304" t="s">
        <v>86</v>
      </c>
      <c r="P3304" t="s">
        <v>86</v>
      </c>
      <c r="Q3304" t="s">
        <v>86</v>
      </c>
      <c r="R3304" t="s">
        <v>86</v>
      </c>
      <c r="S3304" t="s">
        <v>86</v>
      </c>
      <c r="T3304" t="s">
        <v>86</v>
      </c>
      <c r="U3304" t="s">
        <v>86</v>
      </c>
      <c r="V3304" t="s">
        <v>86</v>
      </c>
      <c r="W3304" t="s">
        <v>86</v>
      </c>
      <c r="X3304" t="s">
        <v>86</v>
      </c>
      <c r="Y3304" t="s">
        <v>86</v>
      </c>
      <c r="Z3304" t="s">
        <v>86</v>
      </c>
      <c r="AA3304" t="s">
        <v>86</v>
      </c>
      <c r="AB3304" t="s">
        <v>86</v>
      </c>
      <c r="AC3304" t="s">
        <v>86</v>
      </c>
      <c r="AD3304" t="s">
        <v>86</v>
      </c>
      <c r="AE3304" t="s">
        <v>86</v>
      </c>
      <c r="AF3304" t="s">
        <v>86</v>
      </c>
      <c r="AG3304" t="s">
        <v>86</v>
      </c>
      <c r="AH3304" t="s">
        <v>86</v>
      </c>
      <c r="AI3304" t="s">
        <v>86</v>
      </c>
      <c r="AJ3304" t="s">
        <v>86</v>
      </c>
      <c r="AK3304" t="s">
        <v>86</v>
      </c>
      <c r="AL3304" t="s">
        <v>86</v>
      </c>
      <c r="AM3304" t="s">
        <v>86</v>
      </c>
      <c r="AN3304" t="s">
        <v>86</v>
      </c>
      <c r="AO3304" t="s">
        <v>86</v>
      </c>
      <c r="AP3304" t="s">
        <v>86</v>
      </c>
      <c r="AQ3304" t="s">
        <v>86</v>
      </c>
      <c r="AR3304" t="s">
        <v>86</v>
      </c>
      <c r="AS3304" t="s">
        <v>86</v>
      </c>
      <c r="AT3304" t="s">
        <v>86</v>
      </c>
      <c r="AU3304" t="s">
        <v>86</v>
      </c>
      <c r="AV3304" t="s">
        <v>86</v>
      </c>
      <c r="AW3304" t="s">
        <v>86</v>
      </c>
      <c r="AX3304" t="s">
        <v>86</v>
      </c>
      <c r="AY3304" t="s">
        <v>86</v>
      </c>
      <c r="AZ3304" t="s">
        <v>86</v>
      </c>
      <c r="BA3304" t="s">
        <v>86</v>
      </c>
      <c r="BB3304" t="s">
        <v>86</v>
      </c>
      <c r="BC3304" t="s">
        <v>86</v>
      </c>
    </row>
    <row r="3305" spans="1:55" x14ac:dyDescent="0.3">
      <c r="A3305" t="s">
        <v>55</v>
      </c>
      <c r="B3305" t="s">
        <v>86</v>
      </c>
      <c r="C3305" t="s">
        <v>3212</v>
      </c>
      <c r="D3305">
        <v>22110432302</v>
      </c>
      <c r="E3305" t="s">
        <v>3214</v>
      </c>
      <c r="F3305" t="s">
        <v>58</v>
      </c>
      <c r="G3305" t="s">
        <v>89</v>
      </c>
      <c r="H3305" t="s">
        <v>86</v>
      </c>
      <c r="I3305" t="s">
        <v>86</v>
      </c>
      <c r="J3305" t="s">
        <v>86</v>
      </c>
      <c r="K3305" t="s">
        <v>86</v>
      </c>
      <c r="L3305" t="s">
        <v>86</v>
      </c>
      <c r="M3305" t="s">
        <v>86</v>
      </c>
      <c r="N3305" t="s">
        <v>86</v>
      </c>
      <c r="O3305" t="s">
        <v>86</v>
      </c>
      <c r="P3305" t="s">
        <v>86</v>
      </c>
      <c r="Q3305" t="s">
        <v>86</v>
      </c>
      <c r="R3305" t="s">
        <v>86</v>
      </c>
      <c r="S3305" t="s">
        <v>86</v>
      </c>
      <c r="T3305" t="s">
        <v>86</v>
      </c>
      <c r="U3305" t="s">
        <v>86</v>
      </c>
      <c r="V3305" t="s">
        <v>86</v>
      </c>
      <c r="W3305" t="s">
        <v>86</v>
      </c>
      <c r="X3305" t="s">
        <v>86</v>
      </c>
      <c r="Y3305" t="s">
        <v>86</v>
      </c>
      <c r="Z3305" t="s">
        <v>86</v>
      </c>
      <c r="AA3305" t="s">
        <v>86</v>
      </c>
      <c r="AB3305" t="s">
        <v>86</v>
      </c>
      <c r="AC3305" t="s">
        <v>86</v>
      </c>
      <c r="AD3305" t="s">
        <v>86</v>
      </c>
      <c r="AE3305" t="s">
        <v>86</v>
      </c>
      <c r="AF3305" t="s">
        <v>86</v>
      </c>
      <c r="AG3305" t="s">
        <v>86</v>
      </c>
      <c r="AH3305" t="s">
        <v>86</v>
      </c>
      <c r="AI3305" t="s">
        <v>86</v>
      </c>
      <c r="AJ3305" t="s">
        <v>86</v>
      </c>
      <c r="AK3305" t="s">
        <v>86</v>
      </c>
      <c r="AL3305" t="s">
        <v>86</v>
      </c>
      <c r="AM3305" t="s">
        <v>86</v>
      </c>
      <c r="AN3305" t="s">
        <v>86</v>
      </c>
      <c r="AO3305" t="s">
        <v>86</v>
      </c>
      <c r="AP3305" t="s">
        <v>86</v>
      </c>
      <c r="AQ3305" t="s">
        <v>86</v>
      </c>
      <c r="AR3305" t="s">
        <v>86</v>
      </c>
      <c r="AS3305" t="s">
        <v>86</v>
      </c>
      <c r="AT3305" t="s">
        <v>86</v>
      </c>
      <c r="AU3305" t="s">
        <v>86</v>
      </c>
      <c r="AV3305" t="s">
        <v>86</v>
      </c>
      <c r="AW3305" t="s">
        <v>86</v>
      </c>
      <c r="AX3305" t="s">
        <v>86</v>
      </c>
      <c r="AY3305" t="s">
        <v>86</v>
      </c>
      <c r="AZ3305" t="s">
        <v>86</v>
      </c>
      <c r="BA3305" t="s">
        <v>86</v>
      </c>
      <c r="BB3305" t="s">
        <v>86</v>
      </c>
      <c r="BC3305" t="s">
        <v>86</v>
      </c>
    </row>
    <row r="3306" spans="1:55" x14ac:dyDescent="0.3">
      <c r="A3306" t="s">
        <v>55</v>
      </c>
      <c r="B3306" t="s">
        <v>55</v>
      </c>
      <c r="C3306" t="s">
        <v>86</v>
      </c>
      <c r="D3306">
        <v>22110432501</v>
      </c>
      <c r="E3306" t="s">
        <v>3215</v>
      </c>
      <c r="F3306" t="s">
        <v>177</v>
      </c>
      <c r="G3306" t="s">
        <v>1216</v>
      </c>
      <c r="H3306" t="s">
        <v>86</v>
      </c>
      <c r="I3306" t="s">
        <v>86</v>
      </c>
      <c r="J3306" t="s">
        <v>86</v>
      </c>
      <c r="K3306" t="s">
        <v>86</v>
      </c>
      <c r="L3306" t="s">
        <v>86</v>
      </c>
      <c r="M3306" t="s">
        <v>86</v>
      </c>
      <c r="N3306" t="s">
        <v>86</v>
      </c>
      <c r="O3306" t="s">
        <v>86</v>
      </c>
      <c r="P3306" t="s">
        <v>86</v>
      </c>
      <c r="Q3306" t="s">
        <v>86</v>
      </c>
      <c r="R3306" t="s">
        <v>86</v>
      </c>
      <c r="S3306" t="s">
        <v>86</v>
      </c>
      <c r="T3306" t="s">
        <v>86</v>
      </c>
      <c r="U3306" t="s">
        <v>86</v>
      </c>
      <c r="V3306" t="s">
        <v>86</v>
      </c>
      <c r="W3306" t="s">
        <v>86</v>
      </c>
      <c r="X3306" t="s">
        <v>86</v>
      </c>
      <c r="Y3306" t="s">
        <v>86</v>
      </c>
      <c r="Z3306" t="s">
        <v>86</v>
      </c>
      <c r="AA3306" t="s">
        <v>86</v>
      </c>
      <c r="AB3306" t="s">
        <v>86</v>
      </c>
      <c r="AC3306" t="s">
        <v>86</v>
      </c>
      <c r="AD3306" t="s">
        <v>86</v>
      </c>
      <c r="AE3306" t="s">
        <v>86</v>
      </c>
      <c r="AF3306" t="s">
        <v>86</v>
      </c>
      <c r="AG3306" t="s">
        <v>86</v>
      </c>
      <c r="AH3306" t="s">
        <v>86</v>
      </c>
      <c r="AI3306" t="s">
        <v>86</v>
      </c>
      <c r="AJ3306" t="s">
        <v>86</v>
      </c>
      <c r="AK3306" t="s">
        <v>86</v>
      </c>
      <c r="AL3306" t="s">
        <v>86</v>
      </c>
      <c r="AM3306" t="s">
        <v>86</v>
      </c>
      <c r="AN3306" t="s">
        <v>86</v>
      </c>
      <c r="AO3306" t="s">
        <v>86</v>
      </c>
      <c r="AP3306" t="s">
        <v>86</v>
      </c>
      <c r="AQ3306" t="s">
        <v>86</v>
      </c>
      <c r="AR3306" t="s">
        <v>86</v>
      </c>
      <c r="AS3306" t="s">
        <v>86</v>
      </c>
      <c r="AT3306" t="s">
        <v>86</v>
      </c>
      <c r="AU3306" t="s">
        <v>86</v>
      </c>
      <c r="AV3306" t="s">
        <v>86</v>
      </c>
      <c r="AW3306" t="s">
        <v>86</v>
      </c>
      <c r="AX3306" t="s">
        <v>86</v>
      </c>
      <c r="AY3306" t="s">
        <v>86</v>
      </c>
      <c r="AZ3306" t="s">
        <v>86</v>
      </c>
      <c r="BA3306" t="s">
        <v>86</v>
      </c>
      <c r="BB3306" t="s">
        <v>86</v>
      </c>
      <c r="BC3306" t="s">
        <v>86</v>
      </c>
    </row>
    <row r="3307" spans="1:55" x14ac:dyDescent="0.3">
      <c r="A3307" t="s">
        <v>55</v>
      </c>
      <c r="B3307" t="s">
        <v>55</v>
      </c>
      <c r="C3307" t="s">
        <v>1120</v>
      </c>
      <c r="D3307">
        <v>22110432602</v>
      </c>
      <c r="E3307" t="s">
        <v>3216</v>
      </c>
      <c r="F3307" t="s">
        <v>58</v>
      </c>
      <c r="G3307" t="s">
        <v>59</v>
      </c>
      <c r="H3307" t="s">
        <v>86</v>
      </c>
      <c r="I3307" t="s">
        <v>86</v>
      </c>
      <c r="J3307" t="s">
        <v>86</v>
      </c>
      <c r="K3307" t="s">
        <v>86</v>
      </c>
      <c r="L3307" t="s">
        <v>86</v>
      </c>
      <c r="M3307" t="s">
        <v>86</v>
      </c>
      <c r="N3307" t="s">
        <v>86</v>
      </c>
      <c r="O3307" t="s">
        <v>86</v>
      </c>
      <c r="P3307" t="s">
        <v>86</v>
      </c>
      <c r="Q3307" t="s">
        <v>86</v>
      </c>
      <c r="R3307" t="s">
        <v>86</v>
      </c>
      <c r="S3307" t="s">
        <v>86</v>
      </c>
      <c r="T3307" t="s">
        <v>86</v>
      </c>
      <c r="U3307" t="s">
        <v>86</v>
      </c>
      <c r="V3307" t="s">
        <v>86</v>
      </c>
      <c r="W3307" t="s">
        <v>86</v>
      </c>
      <c r="X3307" t="s">
        <v>86</v>
      </c>
      <c r="Y3307" t="s">
        <v>86</v>
      </c>
      <c r="Z3307" t="s">
        <v>86</v>
      </c>
      <c r="AA3307" t="s">
        <v>86</v>
      </c>
      <c r="AB3307" t="s">
        <v>86</v>
      </c>
      <c r="AC3307" t="s">
        <v>86</v>
      </c>
      <c r="AD3307" t="s">
        <v>86</v>
      </c>
      <c r="AE3307" t="s">
        <v>86</v>
      </c>
      <c r="AF3307" t="s">
        <v>86</v>
      </c>
      <c r="AG3307" t="s">
        <v>86</v>
      </c>
      <c r="AH3307" t="s">
        <v>86</v>
      </c>
      <c r="AI3307" t="s">
        <v>86</v>
      </c>
      <c r="AJ3307" t="s">
        <v>86</v>
      </c>
      <c r="AK3307" t="s">
        <v>86</v>
      </c>
      <c r="AL3307" t="s">
        <v>86</v>
      </c>
      <c r="AM3307" t="s">
        <v>86</v>
      </c>
      <c r="AN3307" t="s">
        <v>86</v>
      </c>
      <c r="AO3307" t="s">
        <v>86</v>
      </c>
      <c r="AP3307" t="s">
        <v>86</v>
      </c>
      <c r="AQ3307" t="s">
        <v>86</v>
      </c>
      <c r="AR3307" t="s">
        <v>86</v>
      </c>
      <c r="AS3307" t="s">
        <v>86</v>
      </c>
      <c r="AT3307" t="s">
        <v>86</v>
      </c>
      <c r="AU3307" t="s">
        <v>86</v>
      </c>
      <c r="AV3307" t="s">
        <v>86</v>
      </c>
      <c r="AW3307" t="s">
        <v>86</v>
      </c>
      <c r="AX3307" t="s">
        <v>86</v>
      </c>
      <c r="AY3307" t="s">
        <v>86</v>
      </c>
      <c r="AZ3307" t="s">
        <v>86</v>
      </c>
      <c r="BA3307" t="s">
        <v>86</v>
      </c>
      <c r="BB3307" t="s">
        <v>86</v>
      </c>
      <c r="BC3307" t="s">
        <v>86</v>
      </c>
    </row>
    <row r="3308" spans="1:55" x14ac:dyDescent="0.3">
      <c r="A3308" t="s">
        <v>55</v>
      </c>
      <c r="B3308" t="s">
        <v>86</v>
      </c>
      <c r="C3308" t="s">
        <v>3217</v>
      </c>
      <c r="D3308">
        <v>22110432603</v>
      </c>
      <c r="E3308" t="s">
        <v>3218</v>
      </c>
      <c r="F3308" t="s">
        <v>177</v>
      </c>
      <c r="G3308" t="s">
        <v>89</v>
      </c>
      <c r="H3308" t="s">
        <v>86</v>
      </c>
      <c r="I3308" t="s">
        <v>86</v>
      </c>
      <c r="J3308" t="s">
        <v>86</v>
      </c>
      <c r="K3308" t="s">
        <v>86</v>
      </c>
      <c r="L3308" t="s">
        <v>86</v>
      </c>
      <c r="M3308" t="s">
        <v>86</v>
      </c>
      <c r="N3308" t="s">
        <v>86</v>
      </c>
      <c r="O3308" t="s">
        <v>86</v>
      </c>
      <c r="P3308" t="s">
        <v>86</v>
      </c>
      <c r="Q3308" t="s">
        <v>86</v>
      </c>
      <c r="R3308" t="s">
        <v>86</v>
      </c>
      <c r="S3308" t="s">
        <v>86</v>
      </c>
      <c r="T3308" t="s">
        <v>86</v>
      </c>
      <c r="U3308" t="s">
        <v>86</v>
      </c>
      <c r="V3308" t="s">
        <v>86</v>
      </c>
      <c r="W3308" t="s">
        <v>86</v>
      </c>
      <c r="X3308" t="s">
        <v>86</v>
      </c>
      <c r="Y3308" t="s">
        <v>86</v>
      </c>
      <c r="Z3308" t="s">
        <v>86</v>
      </c>
      <c r="AA3308" t="s">
        <v>86</v>
      </c>
      <c r="AB3308" t="s">
        <v>86</v>
      </c>
      <c r="AC3308" t="s">
        <v>86</v>
      </c>
      <c r="AD3308" t="s">
        <v>86</v>
      </c>
      <c r="AE3308" t="s">
        <v>86</v>
      </c>
      <c r="AF3308" t="s">
        <v>86</v>
      </c>
      <c r="AG3308" t="s">
        <v>86</v>
      </c>
      <c r="AH3308" t="s">
        <v>86</v>
      </c>
      <c r="AI3308" t="s">
        <v>86</v>
      </c>
      <c r="AJ3308" t="s">
        <v>86</v>
      </c>
      <c r="AK3308" t="s">
        <v>86</v>
      </c>
      <c r="AL3308" t="s">
        <v>86</v>
      </c>
      <c r="AM3308" t="s">
        <v>86</v>
      </c>
      <c r="AN3308" t="s">
        <v>86</v>
      </c>
      <c r="AO3308" t="s">
        <v>86</v>
      </c>
      <c r="AP3308" t="s">
        <v>86</v>
      </c>
      <c r="AQ3308" t="s">
        <v>86</v>
      </c>
      <c r="AR3308" t="s">
        <v>86</v>
      </c>
      <c r="AS3308" t="s">
        <v>86</v>
      </c>
      <c r="AT3308" t="s">
        <v>86</v>
      </c>
      <c r="AU3308" t="s">
        <v>86</v>
      </c>
      <c r="AV3308" t="s">
        <v>86</v>
      </c>
      <c r="AW3308" t="s">
        <v>86</v>
      </c>
      <c r="AX3308" t="s">
        <v>86</v>
      </c>
      <c r="AY3308" t="s">
        <v>86</v>
      </c>
      <c r="AZ3308" t="s">
        <v>86</v>
      </c>
      <c r="BA3308" t="s">
        <v>86</v>
      </c>
      <c r="BB3308" t="s">
        <v>86</v>
      </c>
      <c r="BC3308" t="s">
        <v>86</v>
      </c>
    </row>
    <row r="3309" spans="1:55" x14ac:dyDescent="0.3">
      <c r="A3309" t="s">
        <v>55</v>
      </c>
      <c r="B3309" t="s">
        <v>86</v>
      </c>
      <c r="C3309" t="s">
        <v>3219</v>
      </c>
      <c r="D3309">
        <v>22110432701</v>
      </c>
      <c r="E3309" t="s">
        <v>3220</v>
      </c>
      <c r="F3309" t="s">
        <v>58</v>
      </c>
      <c r="G3309" t="s">
        <v>59</v>
      </c>
      <c r="H3309" t="s">
        <v>86</v>
      </c>
      <c r="I3309" t="s">
        <v>86</v>
      </c>
      <c r="J3309" t="s">
        <v>86</v>
      </c>
      <c r="K3309" t="s">
        <v>86</v>
      </c>
      <c r="L3309" t="s">
        <v>86</v>
      </c>
      <c r="M3309" t="s">
        <v>86</v>
      </c>
      <c r="N3309" t="s">
        <v>86</v>
      </c>
      <c r="O3309" t="s">
        <v>86</v>
      </c>
      <c r="P3309" t="s">
        <v>86</v>
      </c>
      <c r="Q3309" t="s">
        <v>86</v>
      </c>
      <c r="R3309" t="s">
        <v>86</v>
      </c>
      <c r="S3309" t="s">
        <v>86</v>
      </c>
      <c r="T3309" t="s">
        <v>86</v>
      </c>
      <c r="U3309" t="s">
        <v>86</v>
      </c>
      <c r="V3309" t="s">
        <v>86</v>
      </c>
      <c r="W3309" t="s">
        <v>86</v>
      </c>
      <c r="X3309" t="s">
        <v>86</v>
      </c>
      <c r="Y3309" t="s">
        <v>86</v>
      </c>
      <c r="Z3309" t="s">
        <v>86</v>
      </c>
      <c r="AA3309" t="s">
        <v>86</v>
      </c>
      <c r="AB3309" t="s">
        <v>86</v>
      </c>
      <c r="AC3309" t="s">
        <v>86</v>
      </c>
      <c r="AD3309" t="s">
        <v>86</v>
      </c>
      <c r="AE3309" t="s">
        <v>86</v>
      </c>
      <c r="AF3309" t="s">
        <v>86</v>
      </c>
      <c r="AG3309" t="s">
        <v>86</v>
      </c>
      <c r="AH3309" t="s">
        <v>86</v>
      </c>
      <c r="AI3309" t="s">
        <v>86</v>
      </c>
      <c r="AJ3309" t="s">
        <v>86</v>
      </c>
      <c r="AK3309" t="s">
        <v>86</v>
      </c>
      <c r="AL3309" t="s">
        <v>86</v>
      </c>
      <c r="AM3309" t="s">
        <v>86</v>
      </c>
      <c r="AN3309" t="s">
        <v>86</v>
      </c>
      <c r="AO3309" t="s">
        <v>86</v>
      </c>
      <c r="AP3309" t="s">
        <v>86</v>
      </c>
      <c r="AQ3309" t="s">
        <v>86</v>
      </c>
      <c r="AR3309" t="s">
        <v>86</v>
      </c>
      <c r="AS3309" t="s">
        <v>86</v>
      </c>
      <c r="AT3309" t="s">
        <v>86</v>
      </c>
      <c r="AU3309" t="s">
        <v>86</v>
      </c>
      <c r="AV3309" t="s">
        <v>86</v>
      </c>
      <c r="AW3309" t="s">
        <v>86</v>
      </c>
      <c r="AX3309" t="s">
        <v>86</v>
      </c>
      <c r="AY3309" t="s">
        <v>86</v>
      </c>
      <c r="AZ3309" t="s">
        <v>86</v>
      </c>
      <c r="BA3309" t="s">
        <v>86</v>
      </c>
      <c r="BB3309" t="s">
        <v>86</v>
      </c>
      <c r="BC3309" t="s">
        <v>86</v>
      </c>
    </row>
    <row r="3310" spans="1:55" x14ac:dyDescent="0.3">
      <c r="A3310" t="s">
        <v>55</v>
      </c>
      <c r="B3310" t="s">
        <v>86</v>
      </c>
      <c r="C3310" t="s">
        <v>3219</v>
      </c>
      <c r="D3310">
        <v>22110432702</v>
      </c>
      <c r="E3310" t="s">
        <v>3221</v>
      </c>
      <c r="F3310" t="s">
        <v>58</v>
      </c>
      <c r="G3310" t="s">
        <v>59</v>
      </c>
      <c r="H3310" t="s">
        <v>86</v>
      </c>
      <c r="I3310" t="s">
        <v>86</v>
      </c>
      <c r="J3310" t="s">
        <v>86</v>
      </c>
      <c r="K3310" t="s">
        <v>86</v>
      </c>
      <c r="L3310" t="s">
        <v>86</v>
      </c>
      <c r="M3310" t="s">
        <v>86</v>
      </c>
      <c r="N3310" t="s">
        <v>86</v>
      </c>
      <c r="O3310" t="s">
        <v>86</v>
      </c>
      <c r="P3310" t="s">
        <v>86</v>
      </c>
      <c r="Q3310" t="s">
        <v>86</v>
      </c>
      <c r="R3310" t="s">
        <v>86</v>
      </c>
      <c r="S3310" t="s">
        <v>86</v>
      </c>
      <c r="T3310" t="s">
        <v>86</v>
      </c>
      <c r="U3310" t="s">
        <v>86</v>
      </c>
      <c r="V3310" t="s">
        <v>86</v>
      </c>
      <c r="W3310" t="s">
        <v>86</v>
      </c>
      <c r="X3310" t="s">
        <v>86</v>
      </c>
      <c r="Y3310" t="s">
        <v>86</v>
      </c>
      <c r="Z3310" t="s">
        <v>86</v>
      </c>
      <c r="AA3310" t="s">
        <v>86</v>
      </c>
      <c r="AB3310" t="s">
        <v>86</v>
      </c>
      <c r="AC3310" t="s">
        <v>86</v>
      </c>
      <c r="AD3310" t="s">
        <v>86</v>
      </c>
      <c r="AE3310" t="s">
        <v>86</v>
      </c>
      <c r="AF3310" t="s">
        <v>86</v>
      </c>
      <c r="AG3310" t="s">
        <v>86</v>
      </c>
      <c r="AH3310" t="s">
        <v>86</v>
      </c>
      <c r="AI3310" t="s">
        <v>86</v>
      </c>
      <c r="AJ3310" t="s">
        <v>86</v>
      </c>
      <c r="AK3310" t="s">
        <v>86</v>
      </c>
      <c r="AL3310" t="s">
        <v>86</v>
      </c>
      <c r="AM3310" t="s">
        <v>86</v>
      </c>
      <c r="AN3310" t="s">
        <v>86</v>
      </c>
      <c r="AO3310" t="s">
        <v>86</v>
      </c>
      <c r="AP3310" t="s">
        <v>86</v>
      </c>
      <c r="AQ3310" t="s">
        <v>86</v>
      </c>
      <c r="AR3310" t="s">
        <v>86</v>
      </c>
      <c r="AS3310" t="s">
        <v>86</v>
      </c>
      <c r="AT3310" t="s">
        <v>86</v>
      </c>
      <c r="AU3310" t="s">
        <v>86</v>
      </c>
      <c r="AV3310" t="s">
        <v>86</v>
      </c>
      <c r="AW3310" t="s">
        <v>86</v>
      </c>
      <c r="AX3310" t="s">
        <v>86</v>
      </c>
      <c r="AY3310" t="s">
        <v>86</v>
      </c>
      <c r="AZ3310" t="s">
        <v>86</v>
      </c>
      <c r="BA3310" t="s">
        <v>86</v>
      </c>
      <c r="BB3310" t="s">
        <v>86</v>
      </c>
      <c r="BC3310" t="s">
        <v>86</v>
      </c>
    </row>
    <row r="3311" spans="1:55" x14ac:dyDescent="0.3">
      <c r="A3311" t="s">
        <v>55</v>
      </c>
      <c r="B3311" t="s">
        <v>55</v>
      </c>
      <c r="C3311" t="s">
        <v>2181</v>
      </c>
      <c r="D3311">
        <v>22110432801</v>
      </c>
      <c r="E3311" t="s">
        <v>3222</v>
      </c>
      <c r="F3311" t="s">
        <v>133</v>
      </c>
      <c r="G3311" t="s">
        <v>59</v>
      </c>
      <c r="H3311" t="s">
        <v>86</v>
      </c>
      <c r="I3311" t="s">
        <v>86</v>
      </c>
      <c r="J3311" t="s">
        <v>86</v>
      </c>
      <c r="K3311" t="s">
        <v>86</v>
      </c>
      <c r="L3311" t="s">
        <v>86</v>
      </c>
      <c r="M3311" t="s">
        <v>86</v>
      </c>
      <c r="N3311" t="s">
        <v>86</v>
      </c>
      <c r="O3311" t="s">
        <v>86</v>
      </c>
      <c r="P3311" t="s">
        <v>86</v>
      </c>
      <c r="Q3311" t="s">
        <v>86</v>
      </c>
      <c r="R3311" t="s">
        <v>86</v>
      </c>
      <c r="S3311" t="s">
        <v>86</v>
      </c>
      <c r="T3311" t="s">
        <v>86</v>
      </c>
      <c r="U3311" t="s">
        <v>86</v>
      </c>
      <c r="V3311" t="s">
        <v>86</v>
      </c>
      <c r="W3311" t="s">
        <v>86</v>
      </c>
      <c r="X3311" t="s">
        <v>86</v>
      </c>
      <c r="Y3311" t="s">
        <v>86</v>
      </c>
      <c r="Z3311" t="s">
        <v>86</v>
      </c>
      <c r="AA3311" t="s">
        <v>86</v>
      </c>
      <c r="AB3311" t="s">
        <v>86</v>
      </c>
      <c r="AC3311" t="s">
        <v>86</v>
      </c>
      <c r="AD3311" t="s">
        <v>86</v>
      </c>
      <c r="AE3311" t="s">
        <v>86</v>
      </c>
      <c r="AF3311" t="s">
        <v>86</v>
      </c>
      <c r="AG3311" t="s">
        <v>86</v>
      </c>
      <c r="AH3311" t="s">
        <v>86</v>
      </c>
      <c r="AI3311" t="s">
        <v>86</v>
      </c>
      <c r="AJ3311" t="s">
        <v>86</v>
      </c>
      <c r="AK3311" t="s">
        <v>86</v>
      </c>
      <c r="AL3311" t="s">
        <v>86</v>
      </c>
      <c r="AM3311" t="s">
        <v>86</v>
      </c>
      <c r="AN3311" t="s">
        <v>86</v>
      </c>
      <c r="AO3311" t="s">
        <v>86</v>
      </c>
      <c r="AP3311" t="s">
        <v>86</v>
      </c>
      <c r="AQ3311" t="s">
        <v>86</v>
      </c>
      <c r="AR3311" t="s">
        <v>86</v>
      </c>
      <c r="AS3311" t="s">
        <v>86</v>
      </c>
      <c r="AT3311" t="s">
        <v>86</v>
      </c>
      <c r="AU3311" t="s">
        <v>86</v>
      </c>
      <c r="AV3311" t="s">
        <v>86</v>
      </c>
      <c r="AW3311" t="s">
        <v>86</v>
      </c>
      <c r="AX3311" t="s">
        <v>86</v>
      </c>
      <c r="AY3311" t="s">
        <v>86</v>
      </c>
      <c r="AZ3311" t="s">
        <v>86</v>
      </c>
      <c r="BA3311" t="s">
        <v>86</v>
      </c>
      <c r="BB3311" t="s">
        <v>86</v>
      </c>
      <c r="BC3311" t="s">
        <v>86</v>
      </c>
    </row>
    <row r="3312" spans="1:55" x14ac:dyDescent="0.3">
      <c r="A3312" t="s">
        <v>55</v>
      </c>
      <c r="B3312" t="s">
        <v>55</v>
      </c>
      <c r="C3312" t="s">
        <v>2181</v>
      </c>
      <c r="D3312">
        <v>22110432802</v>
      </c>
      <c r="E3312" t="s">
        <v>3223</v>
      </c>
      <c r="F3312" t="s">
        <v>58</v>
      </c>
      <c r="G3312" t="s">
        <v>59</v>
      </c>
      <c r="H3312" t="s">
        <v>86</v>
      </c>
      <c r="I3312" t="s">
        <v>86</v>
      </c>
      <c r="J3312" t="s">
        <v>86</v>
      </c>
      <c r="K3312" t="s">
        <v>86</v>
      </c>
      <c r="L3312" t="s">
        <v>86</v>
      </c>
      <c r="M3312" t="s">
        <v>86</v>
      </c>
      <c r="N3312" t="s">
        <v>86</v>
      </c>
      <c r="O3312" t="s">
        <v>86</v>
      </c>
      <c r="P3312" t="s">
        <v>86</v>
      </c>
      <c r="Q3312" t="s">
        <v>86</v>
      </c>
      <c r="R3312" t="s">
        <v>86</v>
      </c>
      <c r="S3312" t="s">
        <v>86</v>
      </c>
      <c r="T3312" t="s">
        <v>86</v>
      </c>
      <c r="U3312" t="s">
        <v>86</v>
      </c>
      <c r="V3312" t="s">
        <v>86</v>
      </c>
      <c r="W3312" t="s">
        <v>86</v>
      </c>
      <c r="X3312" t="s">
        <v>86</v>
      </c>
      <c r="Y3312" t="s">
        <v>86</v>
      </c>
      <c r="Z3312" t="s">
        <v>86</v>
      </c>
      <c r="AA3312" t="s">
        <v>86</v>
      </c>
      <c r="AB3312" t="s">
        <v>86</v>
      </c>
      <c r="AC3312" t="s">
        <v>86</v>
      </c>
      <c r="AD3312" t="s">
        <v>86</v>
      </c>
      <c r="AE3312" t="s">
        <v>86</v>
      </c>
      <c r="AF3312" t="s">
        <v>86</v>
      </c>
      <c r="AG3312" t="s">
        <v>86</v>
      </c>
      <c r="AH3312" t="s">
        <v>86</v>
      </c>
      <c r="AI3312" t="s">
        <v>86</v>
      </c>
      <c r="AJ3312" t="s">
        <v>86</v>
      </c>
      <c r="AK3312" t="s">
        <v>86</v>
      </c>
      <c r="AL3312" t="s">
        <v>86</v>
      </c>
      <c r="AM3312" t="s">
        <v>86</v>
      </c>
      <c r="AN3312" t="s">
        <v>86</v>
      </c>
      <c r="AO3312" t="s">
        <v>86</v>
      </c>
      <c r="AP3312" t="s">
        <v>86</v>
      </c>
      <c r="AQ3312" t="s">
        <v>86</v>
      </c>
      <c r="AR3312" t="s">
        <v>86</v>
      </c>
      <c r="AS3312" t="s">
        <v>86</v>
      </c>
      <c r="AT3312" t="s">
        <v>86</v>
      </c>
      <c r="AU3312" t="s">
        <v>86</v>
      </c>
      <c r="AV3312" t="s">
        <v>86</v>
      </c>
      <c r="AW3312" t="s">
        <v>86</v>
      </c>
      <c r="AX3312" t="s">
        <v>86</v>
      </c>
      <c r="AY3312" t="s">
        <v>86</v>
      </c>
      <c r="AZ3312" t="s">
        <v>86</v>
      </c>
      <c r="BA3312" t="s">
        <v>86</v>
      </c>
      <c r="BB3312" t="s">
        <v>86</v>
      </c>
      <c r="BC3312" t="s">
        <v>86</v>
      </c>
    </row>
    <row r="3313" spans="1:55" x14ac:dyDescent="0.3">
      <c r="A3313" t="s">
        <v>55</v>
      </c>
      <c r="B3313" t="s">
        <v>86</v>
      </c>
      <c r="C3313" t="s">
        <v>3224</v>
      </c>
      <c r="D3313">
        <v>22110432803</v>
      </c>
      <c r="E3313" t="s">
        <v>3225</v>
      </c>
      <c r="F3313" t="s">
        <v>88</v>
      </c>
      <c r="G3313" t="s">
        <v>89</v>
      </c>
      <c r="H3313" t="s">
        <v>86</v>
      </c>
      <c r="I3313" t="s">
        <v>86</v>
      </c>
      <c r="J3313" t="s">
        <v>86</v>
      </c>
      <c r="K3313" t="s">
        <v>86</v>
      </c>
      <c r="L3313" t="s">
        <v>86</v>
      </c>
      <c r="M3313" t="s">
        <v>86</v>
      </c>
      <c r="N3313" t="s">
        <v>86</v>
      </c>
      <c r="O3313" t="s">
        <v>86</v>
      </c>
      <c r="P3313" t="s">
        <v>86</v>
      </c>
      <c r="Q3313" t="s">
        <v>86</v>
      </c>
      <c r="R3313" t="s">
        <v>86</v>
      </c>
      <c r="S3313" t="s">
        <v>86</v>
      </c>
      <c r="T3313" t="s">
        <v>86</v>
      </c>
      <c r="U3313" t="s">
        <v>86</v>
      </c>
      <c r="V3313" t="s">
        <v>86</v>
      </c>
      <c r="W3313" t="s">
        <v>86</v>
      </c>
      <c r="X3313" t="s">
        <v>86</v>
      </c>
      <c r="Y3313" t="s">
        <v>86</v>
      </c>
      <c r="Z3313" t="s">
        <v>86</v>
      </c>
      <c r="AA3313" t="s">
        <v>86</v>
      </c>
      <c r="AB3313" t="s">
        <v>86</v>
      </c>
      <c r="AC3313" t="s">
        <v>86</v>
      </c>
      <c r="AD3313" t="s">
        <v>86</v>
      </c>
      <c r="AE3313" t="s">
        <v>86</v>
      </c>
      <c r="AF3313" t="s">
        <v>86</v>
      </c>
      <c r="AG3313" t="s">
        <v>86</v>
      </c>
      <c r="AH3313" t="s">
        <v>86</v>
      </c>
      <c r="AI3313" t="s">
        <v>86</v>
      </c>
      <c r="AJ3313" t="s">
        <v>86</v>
      </c>
      <c r="AK3313" t="s">
        <v>86</v>
      </c>
      <c r="AL3313" t="s">
        <v>86</v>
      </c>
      <c r="AM3313" t="s">
        <v>86</v>
      </c>
      <c r="AN3313" t="s">
        <v>86</v>
      </c>
      <c r="AO3313" t="s">
        <v>86</v>
      </c>
      <c r="AP3313" t="s">
        <v>86</v>
      </c>
      <c r="AQ3313" t="s">
        <v>86</v>
      </c>
      <c r="AR3313" t="s">
        <v>86</v>
      </c>
      <c r="AS3313" t="s">
        <v>86</v>
      </c>
      <c r="AT3313" t="s">
        <v>86</v>
      </c>
      <c r="AU3313" t="s">
        <v>86</v>
      </c>
      <c r="AV3313" t="s">
        <v>86</v>
      </c>
      <c r="AW3313" t="s">
        <v>86</v>
      </c>
      <c r="AX3313" t="s">
        <v>86</v>
      </c>
      <c r="AY3313" t="s">
        <v>86</v>
      </c>
      <c r="AZ3313" t="s">
        <v>86</v>
      </c>
      <c r="BA3313" t="s">
        <v>86</v>
      </c>
      <c r="BB3313" t="s">
        <v>86</v>
      </c>
      <c r="BC3313" t="s">
        <v>86</v>
      </c>
    </row>
    <row r="3314" spans="1:55" x14ac:dyDescent="0.3">
      <c r="A3314" t="s">
        <v>55</v>
      </c>
      <c r="B3314" t="s">
        <v>86</v>
      </c>
      <c r="C3314" t="s">
        <v>3224</v>
      </c>
      <c r="D3314">
        <v>22110432809</v>
      </c>
      <c r="E3314" t="s">
        <v>3226</v>
      </c>
      <c r="F3314" t="s">
        <v>133</v>
      </c>
      <c r="G3314" t="s">
        <v>89</v>
      </c>
      <c r="H3314" t="s">
        <v>86</v>
      </c>
      <c r="I3314" t="s">
        <v>86</v>
      </c>
      <c r="J3314" t="s">
        <v>86</v>
      </c>
      <c r="K3314" t="s">
        <v>86</v>
      </c>
      <c r="L3314" t="s">
        <v>86</v>
      </c>
      <c r="M3314" t="s">
        <v>86</v>
      </c>
      <c r="N3314" t="s">
        <v>86</v>
      </c>
      <c r="O3314" t="s">
        <v>86</v>
      </c>
      <c r="P3314" t="s">
        <v>86</v>
      </c>
      <c r="Q3314" t="s">
        <v>86</v>
      </c>
      <c r="R3314" t="s">
        <v>86</v>
      </c>
      <c r="S3314" t="s">
        <v>86</v>
      </c>
      <c r="T3314" t="s">
        <v>86</v>
      </c>
      <c r="U3314" t="s">
        <v>86</v>
      </c>
      <c r="V3314" t="s">
        <v>86</v>
      </c>
      <c r="W3314" t="s">
        <v>86</v>
      </c>
      <c r="X3314" t="s">
        <v>86</v>
      </c>
      <c r="Y3314" t="s">
        <v>86</v>
      </c>
      <c r="Z3314" t="s">
        <v>86</v>
      </c>
      <c r="AA3314" t="s">
        <v>86</v>
      </c>
      <c r="AB3314" t="s">
        <v>86</v>
      </c>
      <c r="AC3314" t="s">
        <v>86</v>
      </c>
      <c r="AD3314" t="s">
        <v>86</v>
      </c>
      <c r="AE3314" t="s">
        <v>86</v>
      </c>
      <c r="AF3314" t="s">
        <v>86</v>
      </c>
      <c r="AG3314" t="s">
        <v>86</v>
      </c>
      <c r="AH3314" t="s">
        <v>86</v>
      </c>
      <c r="AI3314" t="s">
        <v>86</v>
      </c>
      <c r="AJ3314" t="s">
        <v>86</v>
      </c>
      <c r="AK3314" t="s">
        <v>86</v>
      </c>
      <c r="AL3314" t="s">
        <v>86</v>
      </c>
      <c r="AM3314" t="s">
        <v>86</v>
      </c>
      <c r="AN3314" t="s">
        <v>86</v>
      </c>
      <c r="AO3314" t="s">
        <v>86</v>
      </c>
      <c r="AP3314" t="s">
        <v>86</v>
      </c>
      <c r="AQ3314" t="s">
        <v>86</v>
      </c>
      <c r="AR3314" t="s">
        <v>86</v>
      </c>
      <c r="AS3314" t="s">
        <v>86</v>
      </c>
      <c r="AT3314" t="s">
        <v>86</v>
      </c>
      <c r="AU3314" t="s">
        <v>86</v>
      </c>
      <c r="AV3314" t="s">
        <v>86</v>
      </c>
      <c r="AW3314" t="s">
        <v>86</v>
      </c>
      <c r="AX3314" t="s">
        <v>86</v>
      </c>
      <c r="AY3314" t="s">
        <v>86</v>
      </c>
      <c r="AZ3314" t="s">
        <v>86</v>
      </c>
      <c r="BA3314" t="s">
        <v>86</v>
      </c>
      <c r="BB3314" t="s">
        <v>86</v>
      </c>
      <c r="BC3314" t="s">
        <v>86</v>
      </c>
    </row>
    <row r="3315" spans="1:55" x14ac:dyDescent="0.3">
      <c r="A3315" t="s">
        <v>55</v>
      </c>
      <c r="B3315" t="s">
        <v>55</v>
      </c>
      <c r="C3315" t="s">
        <v>2181</v>
      </c>
      <c r="D3315">
        <v>22110432814</v>
      </c>
      <c r="E3315" t="s">
        <v>3227</v>
      </c>
      <c r="F3315" t="s">
        <v>177</v>
      </c>
      <c r="G3315" t="s">
        <v>59</v>
      </c>
      <c r="H3315" t="s">
        <v>86</v>
      </c>
      <c r="I3315" t="s">
        <v>86</v>
      </c>
      <c r="J3315" t="s">
        <v>86</v>
      </c>
      <c r="K3315" t="s">
        <v>86</v>
      </c>
      <c r="L3315" t="s">
        <v>86</v>
      </c>
      <c r="M3315" t="s">
        <v>86</v>
      </c>
      <c r="N3315" t="s">
        <v>86</v>
      </c>
      <c r="O3315" t="s">
        <v>86</v>
      </c>
      <c r="P3315" t="s">
        <v>86</v>
      </c>
      <c r="Q3315" t="s">
        <v>86</v>
      </c>
      <c r="R3315" t="s">
        <v>86</v>
      </c>
      <c r="S3315" t="s">
        <v>86</v>
      </c>
      <c r="T3315" t="s">
        <v>86</v>
      </c>
      <c r="U3315" t="s">
        <v>86</v>
      </c>
      <c r="V3315" t="s">
        <v>86</v>
      </c>
      <c r="W3315" t="s">
        <v>86</v>
      </c>
      <c r="X3315" t="s">
        <v>86</v>
      </c>
      <c r="Y3315" t="s">
        <v>86</v>
      </c>
      <c r="Z3315" t="s">
        <v>86</v>
      </c>
      <c r="AA3315" t="s">
        <v>86</v>
      </c>
      <c r="AB3315" t="s">
        <v>86</v>
      </c>
      <c r="AC3315" t="s">
        <v>86</v>
      </c>
      <c r="AD3315" t="s">
        <v>86</v>
      </c>
      <c r="AE3315" t="s">
        <v>86</v>
      </c>
      <c r="AF3315" t="s">
        <v>86</v>
      </c>
      <c r="AG3315" t="s">
        <v>86</v>
      </c>
      <c r="AH3315" t="s">
        <v>86</v>
      </c>
      <c r="AI3315" t="s">
        <v>86</v>
      </c>
      <c r="AJ3315" t="s">
        <v>86</v>
      </c>
      <c r="AK3315" t="s">
        <v>86</v>
      </c>
      <c r="AL3315" t="s">
        <v>86</v>
      </c>
      <c r="AM3315" t="s">
        <v>86</v>
      </c>
      <c r="AN3315" t="s">
        <v>86</v>
      </c>
      <c r="AO3315" t="s">
        <v>86</v>
      </c>
      <c r="AP3315" t="s">
        <v>86</v>
      </c>
      <c r="AQ3315" t="s">
        <v>86</v>
      </c>
      <c r="AR3315" t="s">
        <v>86</v>
      </c>
      <c r="AS3315" t="s">
        <v>86</v>
      </c>
      <c r="AT3315" t="s">
        <v>86</v>
      </c>
      <c r="AU3315" t="s">
        <v>86</v>
      </c>
      <c r="AV3315" t="s">
        <v>86</v>
      </c>
      <c r="AW3315" t="s">
        <v>86</v>
      </c>
      <c r="AX3315" t="s">
        <v>86</v>
      </c>
      <c r="AY3315" t="s">
        <v>86</v>
      </c>
      <c r="AZ3315" t="s">
        <v>86</v>
      </c>
      <c r="BA3315" t="s">
        <v>86</v>
      </c>
      <c r="BB3315" t="s">
        <v>86</v>
      </c>
      <c r="BC3315" t="s">
        <v>86</v>
      </c>
    </row>
    <row r="3316" spans="1:55" x14ac:dyDescent="0.3">
      <c r="A3316" t="s">
        <v>55</v>
      </c>
      <c r="B3316" t="s">
        <v>86</v>
      </c>
      <c r="C3316" t="s">
        <v>3224</v>
      </c>
      <c r="D3316">
        <v>22110432815</v>
      </c>
      <c r="E3316" t="s">
        <v>3228</v>
      </c>
      <c r="F3316" t="s">
        <v>133</v>
      </c>
      <c r="G3316" t="s">
        <v>89</v>
      </c>
      <c r="H3316" t="s">
        <v>86</v>
      </c>
      <c r="I3316" t="s">
        <v>86</v>
      </c>
      <c r="J3316" t="s">
        <v>86</v>
      </c>
      <c r="K3316" t="s">
        <v>86</v>
      </c>
      <c r="L3316" t="s">
        <v>86</v>
      </c>
      <c r="M3316" t="s">
        <v>86</v>
      </c>
      <c r="N3316" t="s">
        <v>86</v>
      </c>
      <c r="O3316" t="s">
        <v>86</v>
      </c>
      <c r="P3316" t="s">
        <v>86</v>
      </c>
      <c r="Q3316" t="s">
        <v>86</v>
      </c>
      <c r="R3316" t="s">
        <v>86</v>
      </c>
      <c r="S3316" t="s">
        <v>86</v>
      </c>
      <c r="T3316" t="s">
        <v>86</v>
      </c>
      <c r="U3316" t="s">
        <v>86</v>
      </c>
      <c r="V3316" t="s">
        <v>86</v>
      </c>
      <c r="W3316" t="s">
        <v>86</v>
      </c>
      <c r="X3316" t="s">
        <v>86</v>
      </c>
      <c r="Y3316" t="s">
        <v>86</v>
      </c>
      <c r="Z3316" t="s">
        <v>86</v>
      </c>
      <c r="AA3316" t="s">
        <v>86</v>
      </c>
      <c r="AB3316" t="s">
        <v>86</v>
      </c>
      <c r="AC3316" t="s">
        <v>86</v>
      </c>
      <c r="AD3316" t="s">
        <v>86</v>
      </c>
      <c r="AE3316" t="s">
        <v>86</v>
      </c>
      <c r="AF3316" t="s">
        <v>86</v>
      </c>
      <c r="AG3316" t="s">
        <v>86</v>
      </c>
      <c r="AH3316" t="s">
        <v>86</v>
      </c>
      <c r="AI3316" t="s">
        <v>86</v>
      </c>
      <c r="AJ3316" t="s">
        <v>86</v>
      </c>
      <c r="AK3316" t="s">
        <v>86</v>
      </c>
      <c r="AL3316" t="s">
        <v>86</v>
      </c>
      <c r="AM3316" t="s">
        <v>86</v>
      </c>
      <c r="AN3316" t="s">
        <v>86</v>
      </c>
      <c r="AO3316" t="s">
        <v>86</v>
      </c>
      <c r="AP3316" t="s">
        <v>86</v>
      </c>
      <c r="AQ3316" t="s">
        <v>86</v>
      </c>
      <c r="AR3316" t="s">
        <v>86</v>
      </c>
      <c r="AS3316" t="s">
        <v>86</v>
      </c>
      <c r="AT3316" t="s">
        <v>86</v>
      </c>
      <c r="AU3316" t="s">
        <v>86</v>
      </c>
      <c r="AV3316" t="s">
        <v>86</v>
      </c>
      <c r="AW3316" t="s">
        <v>86</v>
      </c>
      <c r="AX3316" t="s">
        <v>86</v>
      </c>
      <c r="AY3316" t="s">
        <v>86</v>
      </c>
      <c r="AZ3316" t="s">
        <v>86</v>
      </c>
      <c r="BA3316" t="s">
        <v>86</v>
      </c>
      <c r="BB3316" t="s">
        <v>86</v>
      </c>
      <c r="BC3316" t="s">
        <v>86</v>
      </c>
    </row>
    <row r="3317" spans="1:55" x14ac:dyDescent="0.3">
      <c r="A3317" t="s">
        <v>55</v>
      </c>
      <c r="B3317" t="s">
        <v>86</v>
      </c>
      <c r="C3317" t="s">
        <v>3224</v>
      </c>
      <c r="D3317">
        <v>22110432816</v>
      </c>
      <c r="E3317" t="s">
        <v>3229</v>
      </c>
      <c r="F3317" t="s">
        <v>58</v>
      </c>
      <c r="G3317" t="s">
        <v>89</v>
      </c>
      <c r="H3317" t="s">
        <v>86</v>
      </c>
      <c r="I3317" t="s">
        <v>86</v>
      </c>
      <c r="J3317" t="s">
        <v>86</v>
      </c>
      <c r="K3317" t="s">
        <v>86</v>
      </c>
      <c r="L3317" t="s">
        <v>86</v>
      </c>
      <c r="M3317" t="s">
        <v>86</v>
      </c>
      <c r="N3317" t="s">
        <v>86</v>
      </c>
      <c r="O3317" t="s">
        <v>86</v>
      </c>
      <c r="P3317" t="s">
        <v>86</v>
      </c>
      <c r="Q3317" t="s">
        <v>86</v>
      </c>
      <c r="R3317" t="s">
        <v>86</v>
      </c>
      <c r="S3317" t="s">
        <v>86</v>
      </c>
      <c r="T3317" t="s">
        <v>86</v>
      </c>
      <c r="U3317" t="s">
        <v>86</v>
      </c>
      <c r="V3317" t="s">
        <v>86</v>
      </c>
      <c r="W3317" t="s">
        <v>86</v>
      </c>
      <c r="X3317" t="s">
        <v>86</v>
      </c>
      <c r="Y3317" t="s">
        <v>86</v>
      </c>
      <c r="Z3317" t="s">
        <v>86</v>
      </c>
      <c r="AA3317" t="s">
        <v>86</v>
      </c>
      <c r="AB3317" t="s">
        <v>86</v>
      </c>
      <c r="AC3317" t="s">
        <v>86</v>
      </c>
      <c r="AD3317" t="s">
        <v>86</v>
      </c>
      <c r="AE3317" t="s">
        <v>86</v>
      </c>
      <c r="AF3317" t="s">
        <v>86</v>
      </c>
      <c r="AG3317" t="s">
        <v>86</v>
      </c>
      <c r="AH3317" t="s">
        <v>86</v>
      </c>
      <c r="AI3317" t="s">
        <v>86</v>
      </c>
      <c r="AJ3317" t="s">
        <v>86</v>
      </c>
      <c r="AK3317" t="s">
        <v>86</v>
      </c>
      <c r="AL3317" t="s">
        <v>86</v>
      </c>
      <c r="AM3317" t="s">
        <v>86</v>
      </c>
      <c r="AN3317" t="s">
        <v>86</v>
      </c>
      <c r="AO3317" t="s">
        <v>86</v>
      </c>
      <c r="AP3317" t="s">
        <v>86</v>
      </c>
      <c r="AQ3317" t="s">
        <v>86</v>
      </c>
      <c r="AR3317" t="s">
        <v>86</v>
      </c>
      <c r="AS3317" t="s">
        <v>86</v>
      </c>
      <c r="AT3317" t="s">
        <v>86</v>
      </c>
      <c r="AU3317" t="s">
        <v>86</v>
      </c>
      <c r="AV3317" t="s">
        <v>86</v>
      </c>
      <c r="AW3317" t="s">
        <v>86</v>
      </c>
      <c r="AX3317" t="s">
        <v>86</v>
      </c>
      <c r="AY3317" t="s">
        <v>86</v>
      </c>
      <c r="AZ3317" t="s">
        <v>86</v>
      </c>
      <c r="BA3317" t="s">
        <v>86</v>
      </c>
      <c r="BB3317" t="s">
        <v>86</v>
      </c>
      <c r="BC3317" t="s">
        <v>86</v>
      </c>
    </row>
    <row r="3318" spans="1:55" x14ac:dyDescent="0.3">
      <c r="A3318" t="s">
        <v>55</v>
      </c>
      <c r="B3318" t="s">
        <v>86</v>
      </c>
      <c r="C3318" t="s">
        <v>3230</v>
      </c>
      <c r="D3318">
        <v>22110432901</v>
      </c>
      <c r="E3318" t="s">
        <v>3231</v>
      </c>
      <c r="F3318" t="s">
        <v>58</v>
      </c>
      <c r="G3318" t="s">
        <v>59</v>
      </c>
      <c r="H3318" t="s">
        <v>86</v>
      </c>
      <c r="I3318" t="s">
        <v>86</v>
      </c>
      <c r="J3318" t="s">
        <v>86</v>
      </c>
      <c r="K3318" t="s">
        <v>86</v>
      </c>
      <c r="L3318" t="s">
        <v>86</v>
      </c>
      <c r="M3318" t="s">
        <v>86</v>
      </c>
      <c r="N3318" t="s">
        <v>86</v>
      </c>
      <c r="O3318" t="s">
        <v>86</v>
      </c>
      <c r="P3318" t="s">
        <v>86</v>
      </c>
      <c r="Q3318" t="s">
        <v>86</v>
      </c>
      <c r="R3318" t="s">
        <v>86</v>
      </c>
      <c r="S3318" t="s">
        <v>86</v>
      </c>
      <c r="T3318" t="s">
        <v>86</v>
      </c>
      <c r="U3318" t="s">
        <v>86</v>
      </c>
      <c r="V3318" t="s">
        <v>86</v>
      </c>
      <c r="W3318" t="s">
        <v>86</v>
      </c>
      <c r="X3318" t="s">
        <v>86</v>
      </c>
      <c r="Y3318" t="s">
        <v>86</v>
      </c>
      <c r="Z3318" t="s">
        <v>86</v>
      </c>
      <c r="AA3318" t="s">
        <v>86</v>
      </c>
      <c r="AB3318" t="s">
        <v>86</v>
      </c>
      <c r="AC3318" t="s">
        <v>86</v>
      </c>
      <c r="AD3318" t="s">
        <v>86</v>
      </c>
      <c r="AE3318" t="s">
        <v>86</v>
      </c>
      <c r="AF3318" t="s">
        <v>86</v>
      </c>
      <c r="AG3318" t="s">
        <v>86</v>
      </c>
      <c r="AH3318" t="s">
        <v>86</v>
      </c>
      <c r="AI3318" t="s">
        <v>86</v>
      </c>
      <c r="AJ3318" t="s">
        <v>86</v>
      </c>
      <c r="AK3318" t="s">
        <v>86</v>
      </c>
      <c r="AL3318" t="s">
        <v>86</v>
      </c>
      <c r="AM3318" t="s">
        <v>86</v>
      </c>
      <c r="AN3318" t="s">
        <v>86</v>
      </c>
      <c r="AO3318" t="s">
        <v>86</v>
      </c>
      <c r="AP3318" t="s">
        <v>86</v>
      </c>
      <c r="AQ3318" t="s">
        <v>86</v>
      </c>
      <c r="AR3318" t="s">
        <v>86</v>
      </c>
      <c r="AS3318" t="s">
        <v>86</v>
      </c>
      <c r="AT3318" t="s">
        <v>86</v>
      </c>
      <c r="AU3318" t="s">
        <v>86</v>
      </c>
      <c r="AV3318" t="s">
        <v>86</v>
      </c>
      <c r="AW3318" t="s">
        <v>86</v>
      </c>
      <c r="AX3318" t="s">
        <v>86</v>
      </c>
      <c r="AY3318" t="s">
        <v>86</v>
      </c>
      <c r="AZ3318" t="s">
        <v>86</v>
      </c>
      <c r="BA3318" t="s">
        <v>86</v>
      </c>
      <c r="BB3318" t="s">
        <v>86</v>
      </c>
      <c r="BC3318" t="s">
        <v>86</v>
      </c>
    </row>
    <row r="3319" spans="1:55" x14ac:dyDescent="0.3">
      <c r="A3319" t="s">
        <v>55</v>
      </c>
      <c r="B3319" t="s">
        <v>86</v>
      </c>
      <c r="C3319" t="s">
        <v>3230</v>
      </c>
      <c r="D3319">
        <v>22110432903</v>
      </c>
      <c r="E3319" t="s">
        <v>3232</v>
      </c>
      <c r="F3319" t="s">
        <v>133</v>
      </c>
      <c r="G3319" t="s">
        <v>59</v>
      </c>
      <c r="H3319" t="s">
        <v>86</v>
      </c>
      <c r="I3319" t="s">
        <v>86</v>
      </c>
      <c r="J3319" t="s">
        <v>86</v>
      </c>
      <c r="K3319" t="s">
        <v>86</v>
      </c>
      <c r="L3319" t="s">
        <v>86</v>
      </c>
      <c r="M3319" t="s">
        <v>86</v>
      </c>
      <c r="N3319" t="s">
        <v>86</v>
      </c>
      <c r="O3319" t="s">
        <v>86</v>
      </c>
      <c r="P3319" t="s">
        <v>86</v>
      </c>
      <c r="Q3319" t="s">
        <v>86</v>
      </c>
      <c r="R3319" t="s">
        <v>86</v>
      </c>
      <c r="S3319" t="s">
        <v>86</v>
      </c>
      <c r="T3319" t="s">
        <v>86</v>
      </c>
      <c r="U3319" t="s">
        <v>86</v>
      </c>
      <c r="V3319" t="s">
        <v>86</v>
      </c>
      <c r="W3319" t="s">
        <v>86</v>
      </c>
      <c r="X3319" t="s">
        <v>86</v>
      </c>
      <c r="Y3319" t="s">
        <v>86</v>
      </c>
      <c r="Z3319" t="s">
        <v>86</v>
      </c>
      <c r="AA3319" t="s">
        <v>86</v>
      </c>
      <c r="AB3319" t="s">
        <v>86</v>
      </c>
      <c r="AC3319" t="s">
        <v>86</v>
      </c>
      <c r="AD3319" t="s">
        <v>86</v>
      </c>
      <c r="AE3319" t="s">
        <v>86</v>
      </c>
      <c r="AF3319" t="s">
        <v>86</v>
      </c>
      <c r="AG3319" t="s">
        <v>86</v>
      </c>
      <c r="AH3319" t="s">
        <v>86</v>
      </c>
      <c r="AI3319" t="s">
        <v>86</v>
      </c>
      <c r="AJ3319" t="s">
        <v>86</v>
      </c>
      <c r="AK3319" t="s">
        <v>86</v>
      </c>
      <c r="AL3319" t="s">
        <v>86</v>
      </c>
      <c r="AM3319" t="s">
        <v>86</v>
      </c>
      <c r="AN3319" t="s">
        <v>86</v>
      </c>
      <c r="AO3319" t="s">
        <v>86</v>
      </c>
      <c r="AP3319" t="s">
        <v>86</v>
      </c>
      <c r="AQ3319" t="s">
        <v>86</v>
      </c>
      <c r="AR3319" t="s">
        <v>86</v>
      </c>
      <c r="AS3319" t="s">
        <v>86</v>
      </c>
      <c r="AT3319" t="s">
        <v>86</v>
      </c>
      <c r="AU3319" t="s">
        <v>86</v>
      </c>
      <c r="AV3319" t="s">
        <v>86</v>
      </c>
      <c r="AW3319" t="s">
        <v>86</v>
      </c>
      <c r="AX3319" t="s">
        <v>86</v>
      </c>
      <c r="AY3319" t="s">
        <v>86</v>
      </c>
      <c r="AZ3319" t="s">
        <v>86</v>
      </c>
      <c r="BA3319" t="s">
        <v>86</v>
      </c>
      <c r="BB3319" t="s">
        <v>86</v>
      </c>
      <c r="BC3319" t="s">
        <v>86</v>
      </c>
    </row>
    <row r="3320" spans="1:55" x14ac:dyDescent="0.3">
      <c r="A3320" t="s">
        <v>55</v>
      </c>
      <c r="B3320" t="s">
        <v>86</v>
      </c>
      <c r="C3320" t="s">
        <v>3230</v>
      </c>
      <c r="D3320">
        <v>22110432905</v>
      </c>
      <c r="E3320" t="s">
        <v>3233</v>
      </c>
      <c r="F3320" t="s">
        <v>133</v>
      </c>
      <c r="G3320" t="s">
        <v>89</v>
      </c>
      <c r="H3320" t="s">
        <v>86</v>
      </c>
      <c r="I3320" t="s">
        <v>86</v>
      </c>
      <c r="J3320" t="s">
        <v>86</v>
      </c>
      <c r="K3320" t="s">
        <v>86</v>
      </c>
      <c r="L3320" t="s">
        <v>86</v>
      </c>
      <c r="M3320" t="s">
        <v>86</v>
      </c>
      <c r="N3320" t="s">
        <v>86</v>
      </c>
      <c r="O3320" t="s">
        <v>86</v>
      </c>
      <c r="P3320" t="s">
        <v>86</v>
      </c>
      <c r="Q3320" t="s">
        <v>86</v>
      </c>
      <c r="R3320" t="s">
        <v>86</v>
      </c>
      <c r="S3320" t="s">
        <v>86</v>
      </c>
      <c r="T3320" t="s">
        <v>86</v>
      </c>
      <c r="U3320" t="s">
        <v>86</v>
      </c>
      <c r="V3320" t="s">
        <v>86</v>
      </c>
      <c r="W3320" t="s">
        <v>86</v>
      </c>
      <c r="X3320" t="s">
        <v>86</v>
      </c>
      <c r="Y3320" t="s">
        <v>86</v>
      </c>
      <c r="Z3320" t="s">
        <v>86</v>
      </c>
      <c r="AA3320" t="s">
        <v>86</v>
      </c>
      <c r="AB3320" t="s">
        <v>86</v>
      </c>
      <c r="AC3320" t="s">
        <v>86</v>
      </c>
      <c r="AD3320" t="s">
        <v>86</v>
      </c>
      <c r="AE3320" t="s">
        <v>86</v>
      </c>
      <c r="AF3320" t="s">
        <v>86</v>
      </c>
      <c r="AG3320" t="s">
        <v>86</v>
      </c>
      <c r="AH3320" t="s">
        <v>86</v>
      </c>
      <c r="AI3320" t="s">
        <v>86</v>
      </c>
      <c r="AJ3320" t="s">
        <v>86</v>
      </c>
      <c r="AK3320" t="s">
        <v>86</v>
      </c>
      <c r="AL3320" t="s">
        <v>86</v>
      </c>
      <c r="AM3320" t="s">
        <v>86</v>
      </c>
      <c r="AN3320" t="s">
        <v>86</v>
      </c>
      <c r="AO3320" t="s">
        <v>86</v>
      </c>
      <c r="AP3320" t="s">
        <v>86</v>
      </c>
      <c r="AQ3320" t="s">
        <v>86</v>
      </c>
      <c r="AR3320" t="s">
        <v>86</v>
      </c>
      <c r="AS3320" t="s">
        <v>86</v>
      </c>
      <c r="AT3320" t="s">
        <v>86</v>
      </c>
      <c r="AU3320" t="s">
        <v>86</v>
      </c>
      <c r="AV3320" t="s">
        <v>86</v>
      </c>
      <c r="AW3320" t="s">
        <v>86</v>
      </c>
      <c r="AX3320" t="s">
        <v>86</v>
      </c>
      <c r="AY3320" t="s">
        <v>86</v>
      </c>
      <c r="AZ3320" t="s">
        <v>86</v>
      </c>
      <c r="BA3320" t="s">
        <v>86</v>
      </c>
      <c r="BB3320" t="s">
        <v>86</v>
      </c>
      <c r="BC3320" t="s">
        <v>86</v>
      </c>
    </row>
    <row r="3321" spans="1:55" x14ac:dyDescent="0.3">
      <c r="A3321" t="s">
        <v>55</v>
      </c>
      <c r="B3321" t="s">
        <v>86</v>
      </c>
      <c r="C3321" t="s">
        <v>3230</v>
      </c>
      <c r="D3321">
        <v>22110432906</v>
      </c>
      <c r="E3321" t="s">
        <v>3234</v>
      </c>
      <c r="F3321" t="s">
        <v>133</v>
      </c>
      <c r="G3321" t="s">
        <v>89</v>
      </c>
      <c r="H3321" t="s">
        <v>86</v>
      </c>
      <c r="I3321" t="s">
        <v>86</v>
      </c>
      <c r="J3321" t="s">
        <v>86</v>
      </c>
      <c r="K3321" t="s">
        <v>86</v>
      </c>
      <c r="L3321" t="s">
        <v>86</v>
      </c>
      <c r="M3321" t="s">
        <v>86</v>
      </c>
      <c r="N3321" t="s">
        <v>86</v>
      </c>
      <c r="O3321" t="s">
        <v>86</v>
      </c>
      <c r="P3321" t="s">
        <v>86</v>
      </c>
      <c r="Q3321" t="s">
        <v>86</v>
      </c>
      <c r="R3321" t="s">
        <v>86</v>
      </c>
      <c r="S3321" t="s">
        <v>86</v>
      </c>
      <c r="T3321" t="s">
        <v>86</v>
      </c>
      <c r="U3321" t="s">
        <v>86</v>
      </c>
      <c r="V3321" t="s">
        <v>86</v>
      </c>
      <c r="W3321" t="s">
        <v>86</v>
      </c>
      <c r="X3321" t="s">
        <v>86</v>
      </c>
      <c r="Y3321" t="s">
        <v>86</v>
      </c>
      <c r="Z3321" t="s">
        <v>86</v>
      </c>
      <c r="AA3321" t="s">
        <v>86</v>
      </c>
      <c r="AB3321" t="s">
        <v>86</v>
      </c>
      <c r="AC3321" t="s">
        <v>86</v>
      </c>
      <c r="AD3321" t="s">
        <v>86</v>
      </c>
      <c r="AE3321" t="s">
        <v>86</v>
      </c>
      <c r="AF3321" t="s">
        <v>86</v>
      </c>
      <c r="AG3321" t="s">
        <v>86</v>
      </c>
      <c r="AH3321" t="s">
        <v>86</v>
      </c>
      <c r="AI3321" t="s">
        <v>86</v>
      </c>
      <c r="AJ3321" t="s">
        <v>86</v>
      </c>
      <c r="AK3321" t="s">
        <v>86</v>
      </c>
      <c r="AL3321" t="s">
        <v>86</v>
      </c>
      <c r="AM3321" t="s">
        <v>86</v>
      </c>
      <c r="AN3321" t="s">
        <v>86</v>
      </c>
      <c r="AO3321" t="s">
        <v>86</v>
      </c>
      <c r="AP3321" t="s">
        <v>86</v>
      </c>
      <c r="AQ3321" t="s">
        <v>86</v>
      </c>
      <c r="AR3321" t="s">
        <v>86</v>
      </c>
      <c r="AS3321" t="s">
        <v>86</v>
      </c>
      <c r="AT3321" t="s">
        <v>86</v>
      </c>
      <c r="AU3321" t="s">
        <v>86</v>
      </c>
      <c r="AV3321" t="s">
        <v>86</v>
      </c>
      <c r="AW3321" t="s">
        <v>86</v>
      </c>
      <c r="AX3321" t="s">
        <v>86</v>
      </c>
      <c r="AY3321" t="s">
        <v>86</v>
      </c>
      <c r="AZ3321" t="s">
        <v>86</v>
      </c>
      <c r="BA3321" t="s">
        <v>86</v>
      </c>
      <c r="BB3321" t="s">
        <v>86</v>
      </c>
      <c r="BC3321" t="s">
        <v>86</v>
      </c>
    </row>
    <row r="3322" spans="1:55" x14ac:dyDescent="0.3">
      <c r="A3322" t="s">
        <v>55</v>
      </c>
      <c r="B3322" t="s">
        <v>86</v>
      </c>
      <c r="C3322" t="s">
        <v>3230</v>
      </c>
      <c r="D3322">
        <v>22110432907</v>
      </c>
      <c r="E3322" t="s">
        <v>3235</v>
      </c>
      <c r="F3322" t="s">
        <v>58</v>
      </c>
      <c r="G3322" t="s">
        <v>89</v>
      </c>
      <c r="H3322" t="s">
        <v>86</v>
      </c>
      <c r="I3322" t="s">
        <v>86</v>
      </c>
      <c r="J3322" t="s">
        <v>86</v>
      </c>
      <c r="K3322" t="s">
        <v>86</v>
      </c>
      <c r="L3322" t="s">
        <v>86</v>
      </c>
      <c r="M3322" t="s">
        <v>86</v>
      </c>
      <c r="N3322" t="s">
        <v>86</v>
      </c>
      <c r="O3322" t="s">
        <v>86</v>
      </c>
      <c r="P3322" t="s">
        <v>86</v>
      </c>
      <c r="Q3322" t="s">
        <v>86</v>
      </c>
      <c r="R3322" t="s">
        <v>86</v>
      </c>
      <c r="S3322" t="s">
        <v>86</v>
      </c>
      <c r="T3322" t="s">
        <v>86</v>
      </c>
      <c r="U3322" t="s">
        <v>86</v>
      </c>
      <c r="V3322" t="s">
        <v>86</v>
      </c>
      <c r="W3322" t="s">
        <v>86</v>
      </c>
      <c r="X3322" t="s">
        <v>86</v>
      </c>
      <c r="Y3322" t="s">
        <v>86</v>
      </c>
      <c r="Z3322" t="s">
        <v>86</v>
      </c>
      <c r="AA3322" t="s">
        <v>86</v>
      </c>
      <c r="AB3322" t="s">
        <v>86</v>
      </c>
      <c r="AC3322" t="s">
        <v>86</v>
      </c>
      <c r="AD3322" t="s">
        <v>86</v>
      </c>
      <c r="AE3322" t="s">
        <v>86</v>
      </c>
      <c r="AF3322" t="s">
        <v>86</v>
      </c>
      <c r="AG3322" t="s">
        <v>86</v>
      </c>
      <c r="AH3322" t="s">
        <v>86</v>
      </c>
      <c r="AI3322" t="s">
        <v>86</v>
      </c>
      <c r="AJ3322" t="s">
        <v>86</v>
      </c>
      <c r="AK3322" t="s">
        <v>86</v>
      </c>
      <c r="AL3322" t="s">
        <v>86</v>
      </c>
      <c r="AM3322" t="s">
        <v>86</v>
      </c>
      <c r="AN3322" t="s">
        <v>86</v>
      </c>
      <c r="AO3322" t="s">
        <v>86</v>
      </c>
      <c r="AP3322" t="s">
        <v>86</v>
      </c>
      <c r="AQ3322" t="s">
        <v>86</v>
      </c>
      <c r="AR3322" t="s">
        <v>86</v>
      </c>
      <c r="AS3322" t="s">
        <v>86</v>
      </c>
      <c r="AT3322" t="s">
        <v>86</v>
      </c>
      <c r="AU3322" t="s">
        <v>86</v>
      </c>
      <c r="AV3322" t="s">
        <v>86</v>
      </c>
      <c r="AW3322" t="s">
        <v>86</v>
      </c>
      <c r="AX3322" t="s">
        <v>86</v>
      </c>
      <c r="AY3322" t="s">
        <v>86</v>
      </c>
      <c r="AZ3322" t="s">
        <v>86</v>
      </c>
      <c r="BA3322" t="s">
        <v>86</v>
      </c>
      <c r="BB3322" t="s">
        <v>86</v>
      </c>
      <c r="BC3322" t="s">
        <v>86</v>
      </c>
    </row>
    <row r="3323" spans="1:55" x14ac:dyDescent="0.3">
      <c r="A3323" t="s">
        <v>55</v>
      </c>
      <c r="B3323" t="s">
        <v>86</v>
      </c>
      <c r="C3323" t="s">
        <v>3236</v>
      </c>
      <c r="D3323">
        <v>22110433901</v>
      </c>
      <c r="E3323" t="s">
        <v>3237</v>
      </c>
      <c r="F3323" t="s">
        <v>133</v>
      </c>
      <c r="G3323" t="s">
        <v>89</v>
      </c>
      <c r="H3323" t="s">
        <v>86</v>
      </c>
      <c r="I3323" t="s">
        <v>86</v>
      </c>
      <c r="J3323" t="s">
        <v>86</v>
      </c>
      <c r="K3323" t="s">
        <v>86</v>
      </c>
      <c r="L3323" t="s">
        <v>86</v>
      </c>
      <c r="M3323" t="s">
        <v>86</v>
      </c>
      <c r="N3323" t="s">
        <v>86</v>
      </c>
      <c r="O3323" t="s">
        <v>86</v>
      </c>
      <c r="P3323" t="s">
        <v>86</v>
      </c>
      <c r="Q3323" t="s">
        <v>86</v>
      </c>
      <c r="R3323" t="s">
        <v>86</v>
      </c>
      <c r="S3323" t="s">
        <v>86</v>
      </c>
      <c r="T3323" t="s">
        <v>86</v>
      </c>
      <c r="U3323" t="s">
        <v>86</v>
      </c>
      <c r="V3323" t="s">
        <v>86</v>
      </c>
      <c r="W3323" t="s">
        <v>86</v>
      </c>
      <c r="X3323" t="s">
        <v>86</v>
      </c>
      <c r="Y3323" t="s">
        <v>86</v>
      </c>
      <c r="Z3323" t="s">
        <v>86</v>
      </c>
      <c r="AA3323" t="s">
        <v>86</v>
      </c>
      <c r="AB3323" t="s">
        <v>86</v>
      </c>
      <c r="AC3323" t="s">
        <v>86</v>
      </c>
      <c r="AD3323" t="s">
        <v>86</v>
      </c>
      <c r="AE3323" t="s">
        <v>86</v>
      </c>
      <c r="AF3323" t="s">
        <v>86</v>
      </c>
      <c r="AG3323" t="s">
        <v>86</v>
      </c>
      <c r="AH3323" t="s">
        <v>86</v>
      </c>
      <c r="AI3323" t="s">
        <v>86</v>
      </c>
      <c r="AJ3323" t="s">
        <v>86</v>
      </c>
      <c r="AK3323" t="s">
        <v>86</v>
      </c>
      <c r="AL3323" t="s">
        <v>86</v>
      </c>
      <c r="AM3323" t="s">
        <v>86</v>
      </c>
      <c r="AN3323" t="s">
        <v>86</v>
      </c>
      <c r="AO3323" t="s">
        <v>86</v>
      </c>
      <c r="AP3323" t="s">
        <v>86</v>
      </c>
      <c r="AQ3323" t="s">
        <v>86</v>
      </c>
      <c r="AR3323" t="s">
        <v>86</v>
      </c>
      <c r="AS3323" t="s">
        <v>86</v>
      </c>
      <c r="AT3323" t="s">
        <v>86</v>
      </c>
      <c r="AU3323" t="s">
        <v>86</v>
      </c>
      <c r="AV3323" t="s">
        <v>86</v>
      </c>
      <c r="AW3323" t="s">
        <v>86</v>
      </c>
      <c r="AX3323" t="s">
        <v>86</v>
      </c>
      <c r="AY3323" t="s">
        <v>86</v>
      </c>
      <c r="AZ3323" t="s">
        <v>86</v>
      </c>
      <c r="BA3323" t="s">
        <v>86</v>
      </c>
      <c r="BB3323" t="s">
        <v>86</v>
      </c>
      <c r="BC3323" t="s">
        <v>86</v>
      </c>
    </row>
    <row r="3324" spans="1:55" x14ac:dyDescent="0.3">
      <c r="A3324" t="s">
        <v>55</v>
      </c>
      <c r="B3324" t="s">
        <v>86</v>
      </c>
      <c r="C3324" t="s">
        <v>3236</v>
      </c>
      <c r="D3324">
        <v>22110433902</v>
      </c>
      <c r="E3324" t="s">
        <v>3238</v>
      </c>
      <c r="F3324" t="s">
        <v>88</v>
      </c>
      <c r="G3324" t="s">
        <v>89</v>
      </c>
      <c r="H3324" t="s">
        <v>86</v>
      </c>
      <c r="I3324" t="s">
        <v>86</v>
      </c>
      <c r="J3324" t="s">
        <v>86</v>
      </c>
      <c r="K3324" t="s">
        <v>86</v>
      </c>
      <c r="L3324" t="s">
        <v>86</v>
      </c>
      <c r="M3324" t="s">
        <v>86</v>
      </c>
      <c r="N3324" t="s">
        <v>86</v>
      </c>
      <c r="O3324" t="s">
        <v>86</v>
      </c>
      <c r="P3324" t="s">
        <v>86</v>
      </c>
      <c r="Q3324" t="s">
        <v>86</v>
      </c>
      <c r="R3324" t="s">
        <v>86</v>
      </c>
      <c r="S3324" t="s">
        <v>86</v>
      </c>
      <c r="T3324" t="s">
        <v>86</v>
      </c>
      <c r="U3324" t="s">
        <v>86</v>
      </c>
      <c r="V3324" t="s">
        <v>86</v>
      </c>
      <c r="W3324" t="s">
        <v>86</v>
      </c>
      <c r="X3324" t="s">
        <v>86</v>
      </c>
      <c r="Y3324" t="s">
        <v>86</v>
      </c>
      <c r="Z3324" t="s">
        <v>86</v>
      </c>
      <c r="AA3324" t="s">
        <v>86</v>
      </c>
      <c r="AB3324" t="s">
        <v>86</v>
      </c>
      <c r="AC3324" t="s">
        <v>86</v>
      </c>
      <c r="AD3324" t="s">
        <v>86</v>
      </c>
      <c r="AE3324" t="s">
        <v>86</v>
      </c>
      <c r="AF3324" t="s">
        <v>86</v>
      </c>
      <c r="AG3324" t="s">
        <v>86</v>
      </c>
      <c r="AH3324" t="s">
        <v>86</v>
      </c>
      <c r="AI3324" t="s">
        <v>86</v>
      </c>
      <c r="AJ3324" t="s">
        <v>86</v>
      </c>
      <c r="AK3324" t="s">
        <v>86</v>
      </c>
      <c r="AL3324" t="s">
        <v>86</v>
      </c>
      <c r="AM3324" t="s">
        <v>86</v>
      </c>
      <c r="AN3324" t="s">
        <v>86</v>
      </c>
      <c r="AO3324" t="s">
        <v>86</v>
      </c>
      <c r="AP3324" t="s">
        <v>86</v>
      </c>
      <c r="AQ3324" t="s">
        <v>86</v>
      </c>
      <c r="AR3324" t="s">
        <v>86</v>
      </c>
      <c r="AS3324" t="s">
        <v>86</v>
      </c>
      <c r="AT3324" t="s">
        <v>86</v>
      </c>
      <c r="AU3324" t="s">
        <v>86</v>
      </c>
      <c r="AV3324" t="s">
        <v>86</v>
      </c>
      <c r="AW3324" t="s">
        <v>86</v>
      </c>
      <c r="AX3324" t="s">
        <v>86</v>
      </c>
      <c r="AY3324" t="s">
        <v>86</v>
      </c>
      <c r="AZ3324" t="s">
        <v>86</v>
      </c>
      <c r="BA3324" t="s">
        <v>86</v>
      </c>
      <c r="BB3324" t="s">
        <v>86</v>
      </c>
      <c r="BC3324" t="s">
        <v>86</v>
      </c>
    </row>
    <row r="3325" spans="1:55" x14ac:dyDescent="0.3">
      <c r="A3325" t="s">
        <v>55</v>
      </c>
      <c r="B3325" t="s">
        <v>55</v>
      </c>
      <c r="C3325" t="s">
        <v>3036</v>
      </c>
      <c r="D3325">
        <v>22110433903</v>
      </c>
      <c r="E3325" t="s">
        <v>3239</v>
      </c>
      <c r="F3325" t="s">
        <v>177</v>
      </c>
      <c r="G3325" t="s">
        <v>59</v>
      </c>
      <c r="H3325" t="s">
        <v>86</v>
      </c>
      <c r="I3325" t="s">
        <v>86</v>
      </c>
      <c r="J3325" t="s">
        <v>86</v>
      </c>
      <c r="K3325" t="s">
        <v>86</v>
      </c>
      <c r="L3325" t="s">
        <v>86</v>
      </c>
      <c r="M3325" t="s">
        <v>86</v>
      </c>
      <c r="N3325" t="s">
        <v>86</v>
      </c>
      <c r="O3325" t="s">
        <v>86</v>
      </c>
      <c r="P3325" t="s">
        <v>86</v>
      </c>
      <c r="Q3325" t="s">
        <v>86</v>
      </c>
      <c r="R3325" t="s">
        <v>86</v>
      </c>
      <c r="S3325" t="s">
        <v>86</v>
      </c>
      <c r="T3325" t="s">
        <v>86</v>
      </c>
      <c r="U3325" t="s">
        <v>86</v>
      </c>
      <c r="V3325" t="s">
        <v>86</v>
      </c>
      <c r="W3325" t="s">
        <v>86</v>
      </c>
      <c r="X3325" t="s">
        <v>86</v>
      </c>
      <c r="Y3325" t="s">
        <v>86</v>
      </c>
      <c r="Z3325" t="s">
        <v>86</v>
      </c>
      <c r="AA3325" t="s">
        <v>86</v>
      </c>
      <c r="AB3325" t="s">
        <v>86</v>
      </c>
      <c r="AC3325" t="s">
        <v>86</v>
      </c>
      <c r="AD3325" t="s">
        <v>86</v>
      </c>
      <c r="AE3325" t="s">
        <v>86</v>
      </c>
      <c r="AF3325" t="s">
        <v>86</v>
      </c>
      <c r="AG3325" t="s">
        <v>86</v>
      </c>
      <c r="AH3325" t="s">
        <v>86</v>
      </c>
      <c r="AI3325" t="s">
        <v>86</v>
      </c>
      <c r="AJ3325" t="s">
        <v>86</v>
      </c>
      <c r="AK3325" t="s">
        <v>86</v>
      </c>
      <c r="AL3325" t="s">
        <v>86</v>
      </c>
      <c r="AM3325" t="s">
        <v>86</v>
      </c>
      <c r="AN3325" t="s">
        <v>86</v>
      </c>
      <c r="AO3325" t="s">
        <v>86</v>
      </c>
      <c r="AP3325" t="s">
        <v>86</v>
      </c>
      <c r="AQ3325" t="s">
        <v>86</v>
      </c>
      <c r="AR3325" t="s">
        <v>86</v>
      </c>
      <c r="AS3325" t="s">
        <v>86</v>
      </c>
      <c r="AT3325" t="s">
        <v>86</v>
      </c>
      <c r="AU3325" t="s">
        <v>86</v>
      </c>
      <c r="AV3325" t="s">
        <v>86</v>
      </c>
      <c r="AW3325" t="s">
        <v>86</v>
      </c>
      <c r="AX3325" t="s">
        <v>86</v>
      </c>
      <c r="AY3325" t="s">
        <v>86</v>
      </c>
      <c r="AZ3325" t="s">
        <v>86</v>
      </c>
      <c r="BA3325" t="s">
        <v>86</v>
      </c>
      <c r="BB3325" t="s">
        <v>86</v>
      </c>
      <c r="BC3325" t="s">
        <v>86</v>
      </c>
    </row>
    <row r="3326" spans="1:55" x14ac:dyDescent="0.3">
      <c r="A3326" t="s">
        <v>55</v>
      </c>
      <c r="B3326" t="s">
        <v>86</v>
      </c>
      <c r="C3326" t="s">
        <v>3240</v>
      </c>
      <c r="D3326">
        <v>22110434402</v>
      </c>
      <c r="E3326" t="s">
        <v>3241</v>
      </c>
      <c r="F3326" t="s">
        <v>88</v>
      </c>
      <c r="G3326" t="s">
        <v>89</v>
      </c>
      <c r="H3326" t="s">
        <v>86</v>
      </c>
      <c r="I3326" t="s">
        <v>86</v>
      </c>
      <c r="J3326" t="s">
        <v>86</v>
      </c>
      <c r="K3326" t="s">
        <v>86</v>
      </c>
      <c r="L3326" t="s">
        <v>86</v>
      </c>
      <c r="M3326" t="s">
        <v>86</v>
      </c>
      <c r="N3326" t="s">
        <v>86</v>
      </c>
      <c r="O3326" t="s">
        <v>86</v>
      </c>
      <c r="P3326" t="s">
        <v>86</v>
      </c>
      <c r="Q3326" t="s">
        <v>86</v>
      </c>
      <c r="R3326" t="s">
        <v>86</v>
      </c>
      <c r="S3326" t="s">
        <v>86</v>
      </c>
      <c r="T3326" t="s">
        <v>86</v>
      </c>
      <c r="U3326" t="s">
        <v>86</v>
      </c>
      <c r="V3326" t="s">
        <v>86</v>
      </c>
      <c r="W3326" t="s">
        <v>86</v>
      </c>
      <c r="X3326" t="s">
        <v>86</v>
      </c>
      <c r="Y3326" t="s">
        <v>86</v>
      </c>
      <c r="Z3326" t="s">
        <v>86</v>
      </c>
      <c r="AA3326" t="s">
        <v>86</v>
      </c>
      <c r="AB3326" t="s">
        <v>86</v>
      </c>
      <c r="AC3326" t="s">
        <v>86</v>
      </c>
      <c r="AD3326" t="s">
        <v>86</v>
      </c>
      <c r="AE3326" t="s">
        <v>86</v>
      </c>
      <c r="AF3326" t="s">
        <v>86</v>
      </c>
      <c r="AG3326" t="s">
        <v>86</v>
      </c>
      <c r="AH3326" t="s">
        <v>86</v>
      </c>
      <c r="AI3326" t="s">
        <v>86</v>
      </c>
      <c r="AJ3326" t="s">
        <v>86</v>
      </c>
      <c r="AK3326" t="s">
        <v>86</v>
      </c>
      <c r="AL3326" t="s">
        <v>86</v>
      </c>
      <c r="AM3326" t="s">
        <v>86</v>
      </c>
      <c r="AN3326" t="s">
        <v>86</v>
      </c>
      <c r="AO3326" t="s">
        <v>86</v>
      </c>
      <c r="AP3326" t="s">
        <v>86</v>
      </c>
      <c r="AQ3326" t="s">
        <v>86</v>
      </c>
      <c r="AR3326" t="s">
        <v>86</v>
      </c>
      <c r="AS3326" t="s">
        <v>86</v>
      </c>
      <c r="AT3326" t="s">
        <v>86</v>
      </c>
      <c r="AU3326" t="s">
        <v>86</v>
      </c>
      <c r="AV3326" t="s">
        <v>86</v>
      </c>
      <c r="AW3326" t="s">
        <v>86</v>
      </c>
      <c r="AX3326" t="s">
        <v>86</v>
      </c>
      <c r="AY3326" t="s">
        <v>86</v>
      </c>
      <c r="AZ3326" t="s">
        <v>86</v>
      </c>
      <c r="BA3326" t="s">
        <v>86</v>
      </c>
      <c r="BB3326" t="s">
        <v>86</v>
      </c>
      <c r="BC3326" t="s">
        <v>86</v>
      </c>
    </row>
    <row r="3327" spans="1:55" x14ac:dyDescent="0.3">
      <c r="A3327" t="s">
        <v>55</v>
      </c>
      <c r="B3327" t="s">
        <v>86</v>
      </c>
      <c r="C3327" t="s">
        <v>3240</v>
      </c>
      <c r="D3327">
        <v>22110434403</v>
      </c>
      <c r="E3327" t="s">
        <v>3242</v>
      </c>
      <c r="F3327" t="s">
        <v>133</v>
      </c>
      <c r="G3327" t="s">
        <v>89</v>
      </c>
      <c r="H3327" t="s">
        <v>86</v>
      </c>
      <c r="I3327" t="s">
        <v>86</v>
      </c>
      <c r="J3327" t="s">
        <v>86</v>
      </c>
      <c r="K3327" t="s">
        <v>86</v>
      </c>
      <c r="L3327" t="s">
        <v>86</v>
      </c>
      <c r="M3327" t="s">
        <v>86</v>
      </c>
      <c r="N3327" t="s">
        <v>86</v>
      </c>
      <c r="O3327" t="s">
        <v>86</v>
      </c>
      <c r="P3327" t="s">
        <v>86</v>
      </c>
      <c r="Q3327" t="s">
        <v>86</v>
      </c>
      <c r="R3327" t="s">
        <v>86</v>
      </c>
      <c r="S3327" t="s">
        <v>86</v>
      </c>
      <c r="T3327" t="s">
        <v>86</v>
      </c>
      <c r="U3327" t="s">
        <v>86</v>
      </c>
      <c r="V3327" t="s">
        <v>86</v>
      </c>
      <c r="W3327" t="s">
        <v>86</v>
      </c>
      <c r="X3327" t="s">
        <v>86</v>
      </c>
      <c r="Y3327" t="s">
        <v>86</v>
      </c>
      <c r="Z3327" t="s">
        <v>86</v>
      </c>
      <c r="AA3327" t="s">
        <v>86</v>
      </c>
      <c r="AB3327" t="s">
        <v>86</v>
      </c>
      <c r="AC3327" t="s">
        <v>86</v>
      </c>
      <c r="AD3327" t="s">
        <v>86</v>
      </c>
      <c r="AE3327" t="s">
        <v>86</v>
      </c>
      <c r="AF3327" t="s">
        <v>86</v>
      </c>
      <c r="AG3327" t="s">
        <v>86</v>
      </c>
      <c r="AH3327" t="s">
        <v>86</v>
      </c>
      <c r="AI3327" t="s">
        <v>86</v>
      </c>
      <c r="AJ3327" t="s">
        <v>86</v>
      </c>
      <c r="AK3327" t="s">
        <v>86</v>
      </c>
      <c r="AL3327" t="s">
        <v>86</v>
      </c>
      <c r="AM3327" t="s">
        <v>86</v>
      </c>
      <c r="AN3327" t="s">
        <v>86</v>
      </c>
      <c r="AO3327" t="s">
        <v>86</v>
      </c>
      <c r="AP3327" t="s">
        <v>86</v>
      </c>
      <c r="AQ3327" t="s">
        <v>86</v>
      </c>
      <c r="AR3327" t="s">
        <v>86</v>
      </c>
      <c r="AS3327" t="s">
        <v>86</v>
      </c>
      <c r="AT3327" t="s">
        <v>86</v>
      </c>
      <c r="AU3327" t="s">
        <v>86</v>
      </c>
      <c r="AV3327" t="s">
        <v>86</v>
      </c>
      <c r="AW3327" t="s">
        <v>86</v>
      </c>
      <c r="AX3327" t="s">
        <v>86</v>
      </c>
      <c r="AY3327" t="s">
        <v>86</v>
      </c>
      <c r="AZ3327" t="s">
        <v>86</v>
      </c>
      <c r="BA3327" t="s">
        <v>86</v>
      </c>
      <c r="BB3327" t="s">
        <v>86</v>
      </c>
      <c r="BC3327" t="s">
        <v>86</v>
      </c>
    </row>
    <row r="3328" spans="1:55" x14ac:dyDescent="0.3">
      <c r="A3328" t="s">
        <v>55</v>
      </c>
      <c r="B3328" t="s">
        <v>86</v>
      </c>
      <c r="C3328" t="s">
        <v>3240</v>
      </c>
      <c r="D3328">
        <v>22110434404</v>
      </c>
      <c r="E3328" t="s">
        <v>3243</v>
      </c>
      <c r="F3328" t="s">
        <v>58</v>
      </c>
      <c r="G3328" t="s">
        <v>89</v>
      </c>
      <c r="H3328" t="s">
        <v>86</v>
      </c>
      <c r="I3328" t="s">
        <v>86</v>
      </c>
      <c r="J3328" t="s">
        <v>86</v>
      </c>
      <c r="K3328" t="s">
        <v>86</v>
      </c>
      <c r="L3328" t="s">
        <v>86</v>
      </c>
      <c r="M3328" t="s">
        <v>86</v>
      </c>
      <c r="N3328" t="s">
        <v>86</v>
      </c>
      <c r="O3328" t="s">
        <v>86</v>
      </c>
      <c r="P3328" t="s">
        <v>86</v>
      </c>
      <c r="Q3328" t="s">
        <v>86</v>
      </c>
      <c r="R3328" t="s">
        <v>86</v>
      </c>
      <c r="S3328" t="s">
        <v>86</v>
      </c>
      <c r="T3328" t="s">
        <v>86</v>
      </c>
      <c r="U3328" t="s">
        <v>86</v>
      </c>
      <c r="V3328" t="s">
        <v>86</v>
      </c>
      <c r="W3328" t="s">
        <v>86</v>
      </c>
      <c r="X3328" t="s">
        <v>86</v>
      </c>
      <c r="Y3328" t="s">
        <v>86</v>
      </c>
      <c r="Z3328" t="s">
        <v>86</v>
      </c>
      <c r="AA3328" t="s">
        <v>86</v>
      </c>
      <c r="AB3328" t="s">
        <v>86</v>
      </c>
      <c r="AC3328" t="s">
        <v>86</v>
      </c>
      <c r="AD3328" t="s">
        <v>86</v>
      </c>
      <c r="AE3328" t="s">
        <v>86</v>
      </c>
      <c r="AF3328" t="s">
        <v>86</v>
      </c>
      <c r="AG3328" t="s">
        <v>86</v>
      </c>
      <c r="AH3328" t="s">
        <v>86</v>
      </c>
      <c r="AI3328" t="s">
        <v>86</v>
      </c>
      <c r="AJ3328" t="s">
        <v>86</v>
      </c>
      <c r="AK3328" t="s">
        <v>86</v>
      </c>
      <c r="AL3328" t="s">
        <v>86</v>
      </c>
      <c r="AM3328" t="s">
        <v>86</v>
      </c>
      <c r="AN3328" t="s">
        <v>86</v>
      </c>
      <c r="AO3328" t="s">
        <v>86</v>
      </c>
      <c r="AP3328" t="s">
        <v>86</v>
      </c>
      <c r="AQ3328" t="s">
        <v>86</v>
      </c>
      <c r="AR3328" t="s">
        <v>86</v>
      </c>
      <c r="AS3328" t="s">
        <v>86</v>
      </c>
      <c r="AT3328" t="s">
        <v>86</v>
      </c>
      <c r="AU3328" t="s">
        <v>86</v>
      </c>
      <c r="AV3328" t="s">
        <v>86</v>
      </c>
      <c r="AW3328" t="s">
        <v>86</v>
      </c>
      <c r="AX3328" t="s">
        <v>86</v>
      </c>
      <c r="AY3328" t="s">
        <v>86</v>
      </c>
      <c r="AZ3328" t="s">
        <v>86</v>
      </c>
      <c r="BA3328" t="s">
        <v>86</v>
      </c>
      <c r="BB3328" t="s">
        <v>86</v>
      </c>
      <c r="BC3328" t="s">
        <v>86</v>
      </c>
    </row>
    <row r="3329" spans="1:55" x14ac:dyDescent="0.3">
      <c r="A3329" t="s">
        <v>55</v>
      </c>
      <c r="B3329" t="s">
        <v>86</v>
      </c>
      <c r="C3329" t="s">
        <v>3244</v>
      </c>
      <c r="D3329">
        <v>22110434501</v>
      </c>
      <c r="E3329" t="s">
        <v>3245</v>
      </c>
      <c r="F3329" t="s">
        <v>58</v>
      </c>
      <c r="G3329" t="s">
        <v>59</v>
      </c>
      <c r="H3329" t="s">
        <v>86</v>
      </c>
      <c r="I3329" t="s">
        <v>86</v>
      </c>
      <c r="J3329" t="s">
        <v>86</v>
      </c>
      <c r="K3329" t="s">
        <v>86</v>
      </c>
      <c r="L3329" t="s">
        <v>86</v>
      </c>
      <c r="M3329" t="s">
        <v>86</v>
      </c>
      <c r="N3329" t="s">
        <v>86</v>
      </c>
      <c r="O3329" t="s">
        <v>86</v>
      </c>
      <c r="P3329" t="s">
        <v>86</v>
      </c>
      <c r="Q3329" t="s">
        <v>86</v>
      </c>
      <c r="R3329" t="s">
        <v>86</v>
      </c>
      <c r="S3329" t="s">
        <v>86</v>
      </c>
      <c r="T3329" t="s">
        <v>86</v>
      </c>
      <c r="U3329" t="s">
        <v>86</v>
      </c>
      <c r="V3329" t="s">
        <v>86</v>
      </c>
      <c r="W3329" t="s">
        <v>86</v>
      </c>
      <c r="X3329" t="s">
        <v>86</v>
      </c>
      <c r="Y3329" t="s">
        <v>86</v>
      </c>
      <c r="Z3329" t="s">
        <v>86</v>
      </c>
      <c r="AA3329" t="s">
        <v>86</v>
      </c>
      <c r="AB3329" t="s">
        <v>86</v>
      </c>
      <c r="AC3329" t="s">
        <v>86</v>
      </c>
      <c r="AD3329" t="s">
        <v>86</v>
      </c>
      <c r="AE3329" t="s">
        <v>86</v>
      </c>
      <c r="AF3329" t="s">
        <v>86</v>
      </c>
      <c r="AG3329" t="s">
        <v>86</v>
      </c>
      <c r="AH3329" t="s">
        <v>86</v>
      </c>
      <c r="AI3329" t="s">
        <v>86</v>
      </c>
      <c r="AJ3329" t="s">
        <v>86</v>
      </c>
      <c r="AK3329" t="s">
        <v>86</v>
      </c>
      <c r="AL3329" t="s">
        <v>86</v>
      </c>
      <c r="AM3329" t="s">
        <v>86</v>
      </c>
      <c r="AN3329" t="s">
        <v>86</v>
      </c>
      <c r="AO3329" t="s">
        <v>86</v>
      </c>
      <c r="AP3329" t="s">
        <v>86</v>
      </c>
      <c r="AQ3329" t="s">
        <v>86</v>
      </c>
      <c r="AR3329" t="s">
        <v>86</v>
      </c>
      <c r="AS3329" t="s">
        <v>86</v>
      </c>
      <c r="AT3329" t="s">
        <v>86</v>
      </c>
      <c r="AU3329" t="s">
        <v>86</v>
      </c>
      <c r="AV3329" t="s">
        <v>86</v>
      </c>
      <c r="AW3329" t="s">
        <v>86</v>
      </c>
      <c r="AX3329" t="s">
        <v>86</v>
      </c>
      <c r="AY3329" t="s">
        <v>86</v>
      </c>
      <c r="AZ3329" t="s">
        <v>86</v>
      </c>
      <c r="BA3329" t="s">
        <v>86</v>
      </c>
      <c r="BB3329" t="s">
        <v>86</v>
      </c>
      <c r="BC3329" t="s">
        <v>86</v>
      </c>
    </row>
    <row r="3330" spans="1:55" x14ac:dyDescent="0.3">
      <c r="A3330" t="s">
        <v>55</v>
      </c>
      <c r="B3330" t="s">
        <v>86</v>
      </c>
      <c r="C3330" t="s">
        <v>3246</v>
      </c>
      <c r="D3330">
        <v>22110434701</v>
      </c>
      <c r="E3330" t="s">
        <v>3247</v>
      </c>
      <c r="F3330" t="s">
        <v>133</v>
      </c>
      <c r="G3330" t="s">
        <v>89</v>
      </c>
      <c r="H3330" t="s">
        <v>86</v>
      </c>
      <c r="I3330" t="s">
        <v>86</v>
      </c>
      <c r="J3330" t="s">
        <v>86</v>
      </c>
      <c r="K3330" t="s">
        <v>86</v>
      </c>
      <c r="L3330" t="s">
        <v>86</v>
      </c>
      <c r="M3330" t="s">
        <v>86</v>
      </c>
      <c r="N3330" t="s">
        <v>86</v>
      </c>
      <c r="O3330" t="s">
        <v>86</v>
      </c>
      <c r="P3330" t="s">
        <v>86</v>
      </c>
      <c r="Q3330" t="s">
        <v>86</v>
      </c>
      <c r="R3330" t="s">
        <v>86</v>
      </c>
      <c r="S3330" t="s">
        <v>86</v>
      </c>
      <c r="T3330" t="s">
        <v>86</v>
      </c>
      <c r="U3330" t="s">
        <v>86</v>
      </c>
      <c r="V3330" t="s">
        <v>86</v>
      </c>
      <c r="W3330" t="s">
        <v>86</v>
      </c>
      <c r="X3330" t="s">
        <v>86</v>
      </c>
      <c r="Y3330" t="s">
        <v>86</v>
      </c>
      <c r="Z3330" t="s">
        <v>86</v>
      </c>
      <c r="AA3330" t="s">
        <v>86</v>
      </c>
      <c r="AB3330" t="s">
        <v>86</v>
      </c>
      <c r="AC3330" t="s">
        <v>86</v>
      </c>
      <c r="AD3330" t="s">
        <v>86</v>
      </c>
      <c r="AE3330" t="s">
        <v>86</v>
      </c>
      <c r="AF3330" t="s">
        <v>86</v>
      </c>
      <c r="AG3330" t="s">
        <v>86</v>
      </c>
      <c r="AH3330" t="s">
        <v>86</v>
      </c>
      <c r="AI3330" t="s">
        <v>86</v>
      </c>
      <c r="AJ3330" t="s">
        <v>86</v>
      </c>
      <c r="AK3330" t="s">
        <v>86</v>
      </c>
      <c r="AL3330" t="s">
        <v>86</v>
      </c>
      <c r="AM3330" t="s">
        <v>86</v>
      </c>
      <c r="AN3330" t="s">
        <v>86</v>
      </c>
      <c r="AO3330" t="s">
        <v>86</v>
      </c>
      <c r="AP3330" t="s">
        <v>86</v>
      </c>
      <c r="AQ3330" t="s">
        <v>86</v>
      </c>
      <c r="AR3330" t="s">
        <v>86</v>
      </c>
      <c r="AS3330" t="s">
        <v>86</v>
      </c>
      <c r="AT3330" t="s">
        <v>86</v>
      </c>
      <c r="AU3330" t="s">
        <v>86</v>
      </c>
      <c r="AV3330" t="s">
        <v>86</v>
      </c>
      <c r="AW3330" t="s">
        <v>86</v>
      </c>
      <c r="AX3330" t="s">
        <v>86</v>
      </c>
      <c r="AY3330" t="s">
        <v>86</v>
      </c>
      <c r="AZ3330" t="s">
        <v>86</v>
      </c>
      <c r="BA3330" t="s">
        <v>86</v>
      </c>
      <c r="BB3330" t="s">
        <v>86</v>
      </c>
      <c r="BC3330" t="s">
        <v>86</v>
      </c>
    </row>
    <row r="3331" spans="1:55" x14ac:dyDescent="0.3">
      <c r="A3331" t="s">
        <v>55</v>
      </c>
      <c r="B3331" t="s">
        <v>86</v>
      </c>
      <c r="C3331" t="s">
        <v>3248</v>
      </c>
      <c r="D3331">
        <v>22110434801</v>
      </c>
      <c r="E3331" t="s">
        <v>3249</v>
      </c>
      <c r="F3331" t="s">
        <v>58</v>
      </c>
      <c r="G3331" t="s">
        <v>59</v>
      </c>
      <c r="H3331" t="s">
        <v>86</v>
      </c>
      <c r="I3331" t="s">
        <v>86</v>
      </c>
      <c r="J3331" t="s">
        <v>86</v>
      </c>
      <c r="K3331" t="s">
        <v>86</v>
      </c>
      <c r="L3331" t="s">
        <v>86</v>
      </c>
      <c r="M3331" t="s">
        <v>86</v>
      </c>
      <c r="N3331" t="s">
        <v>86</v>
      </c>
      <c r="O3331" t="s">
        <v>86</v>
      </c>
      <c r="P3331" t="s">
        <v>86</v>
      </c>
      <c r="Q3331" t="s">
        <v>86</v>
      </c>
      <c r="R3331" t="s">
        <v>86</v>
      </c>
      <c r="S3331" t="s">
        <v>86</v>
      </c>
      <c r="T3331" t="s">
        <v>86</v>
      </c>
      <c r="U3331" t="s">
        <v>86</v>
      </c>
      <c r="V3331" t="s">
        <v>86</v>
      </c>
      <c r="W3331" t="s">
        <v>86</v>
      </c>
      <c r="X3331" t="s">
        <v>86</v>
      </c>
      <c r="Y3331" t="s">
        <v>86</v>
      </c>
      <c r="Z3331" t="s">
        <v>86</v>
      </c>
      <c r="AA3331" t="s">
        <v>86</v>
      </c>
      <c r="AB3331" t="s">
        <v>86</v>
      </c>
      <c r="AC3331" t="s">
        <v>86</v>
      </c>
      <c r="AD3331" t="s">
        <v>86</v>
      </c>
      <c r="AE3331" t="s">
        <v>86</v>
      </c>
      <c r="AF3331" t="s">
        <v>86</v>
      </c>
      <c r="AG3331" t="s">
        <v>86</v>
      </c>
      <c r="AH3331" t="s">
        <v>86</v>
      </c>
      <c r="AI3331" t="s">
        <v>86</v>
      </c>
      <c r="AJ3331" t="s">
        <v>86</v>
      </c>
      <c r="AK3331" t="s">
        <v>86</v>
      </c>
      <c r="AL3331" t="s">
        <v>86</v>
      </c>
      <c r="AM3331" t="s">
        <v>86</v>
      </c>
      <c r="AN3331" t="s">
        <v>86</v>
      </c>
      <c r="AO3331" t="s">
        <v>86</v>
      </c>
      <c r="AP3331" t="s">
        <v>86</v>
      </c>
      <c r="AQ3331" t="s">
        <v>86</v>
      </c>
      <c r="AR3331" t="s">
        <v>86</v>
      </c>
      <c r="AS3331" t="s">
        <v>86</v>
      </c>
      <c r="AT3331" t="s">
        <v>86</v>
      </c>
      <c r="AU3331" t="s">
        <v>86</v>
      </c>
      <c r="AV3331" t="s">
        <v>86</v>
      </c>
      <c r="AW3331" t="s">
        <v>86</v>
      </c>
      <c r="AX3331" t="s">
        <v>86</v>
      </c>
      <c r="AY3331" t="s">
        <v>86</v>
      </c>
      <c r="AZ3331" t="s">
        <v>86</v>
      </c>
      <c r="BA3331" t="s">
        <v>86</v>
      </c>
      <c r="BB3331" t="s">
        <v>86</v>
      </c>
      <c r="BC3331" t="s">
        <v>86</v>
      </c>
    </row>
    <row r="3332" spans="1:55" x14ac:dyDescent="0.3">
      <c r="A3332" t="s">
        <v>55</v>
      </c>
      <c r="B3332" t="s">
        <v>86</v>
      </c>
      <c r="C3332" t="s">
        <v>3248</v>
      </c>
      <c r="D3332">
        <v>22110434803</v>
      </c>
      <c r="E3332" t="s">
        <v>3250</v>
      </c>
      <c r="F3332" t="s">
        <v>58</v>
      </c>
      <c r="G3332" t="s">
        <v>59</v>
      </c>
      <c r="H3332" t="s">
        <v>86</v>
      </c>
      <c r="I3332" t="s">
        <v>86</v>
      </c>
      <c r="J3332" t="s">
        <v>86</v>
      </c>
      <c r="K3332" t="s">
        <v>86</v>
      </c>
      <c r="L3332" t="s">
        <v>86</v>
      </c>
      <c r="M3332" t="s">
        <v>86</v>
      </c>
      <c r="N3332" t="s">
        <v>86</v>
      </c>
      <c r="O3332" t="s">
        <v>86</v>
      </c>
      <c r="P3332" t="s">
        <v>86</v>
      </c>
      <c r="Q3332" t="s">
        <v>86</v>
      </c>
      <c r="R3332" t="s">
        <v>86</v>
      </c>
      <c r="S3332" t="s">
        <v>86</v>
      </c>
      <c r="T3332" t="s">
        <v>86</v>
      </c>
      <c r="U3332" t="s">
        <v>86</v>
      </c>
      <c r="V3332" t="s">
        <v>86</v>
      </c>
      <c r="W3332" t="s">
        <v>86</v>
      </c>
      <c r="X3332" t="s">
        <v>86</v>
      </c>
      <c r="Y3332" t="s">
        <v>86</v>
      </c>
      <c r="Z3332" t="s">
        <v>86</v>
      </c>
      <c r="AA3332" t="s">
        <v>86</v>
      </c>
      <c r="AB3332" t="s">
        <v>86</v>
      </c>
      <c r="AC3332" t="s">
        <v>86</v>
      </c>
      <c r="AD3332" t="s">
        <v>86</v>
      </c>
      <c r="AE3332" t="s">
        <v>86</v>
      </c>
      <c r="AF3332" t="s">
        <v>86</v>
      </c>
      <c r="AG3332" t="s">
        <v>86</v>
      </c>
      <c r="AH3332" t="s">
        <v>86</v>
      </c>
      <c r="AI3332" t="s">
        <v>86</v>
      </c>
      <c r="AJ3332" t="s">
        <v>86</v>
      </c>
      <c r="AK3332" t="s">
        <v>86</v>
      </c>
      <c r="AL3332" t="s">
        <v>86</v>
      </c>
      <c r="AM3332" t="s">
        <v>86</v>
      </c>
      <c r="AN3332" t="s">
        <v>86</v>
      </c>
      <c r="AO3332" t="s">
        <v>86</v>
      </c>
      <c r="AP3332" t="s">
        <v>86</v>
      </c>
      <c r="AQ3332" t="s">
        <v>86</v>
      </c>
      <c r="AR3332" t="s">
        <v>86</v>
      </c>
      <c r="AS3332" t="s">
        <v>86</v>
      </c>
      <c r="AT3332" t="s">
        <v>86</v>
      </c>
      <c r="AU3332" t="s">
        <v>86</v>
      </c>
      <c r="AV3332" t="s">
        <v>86</v>
      </c>
      <c r="AW3332" t="s">
        <v>86</v>
      </c>
      <c r="AX3332" t="s">
        <v>86</v>
      </c>
      <c r="AY3332" t="s">
        <v>86</v>
      </c>
      <c r="AZ3332" t="s">
        <v>86</v>
      </c>
      <c r="BA3332" t="s">
        <v>86</v>
      </c>
      <c r="BB3332" t="s">
        <v>86</v>
      </c>
      <c r="BC3332" t="s">
        <v>86</v>
      </c>
    </row>
    <row r="3333" spans="1:55" x14ac:dyDescent="0.3">
      <c r="A3333" t="s">
        <v>55</v>
      </c>
      <c r="B3333" t="s">
        <v>86</v>
      </c>
      <c r="C3333" t="s">
        <v>3248</v>
      </c>
      <c r="D3333">
        <v>22110434804</v>
      </c>
      <c r="E3333" t="s">
        <v>3251</v>
      </c>
      <c r="F3333" t="s">
        <v>133</v>
      </c>
      <c r="G3333" t="s">
        <v>59</v>
      </c>
      <c r="H3333" t="s">
        <v>86</v>
      </c>
      <c r="I3333" t="s">
        <v>86</v>
      </c>
      <c r="J3333" t="s">
        <v>86</v>
      </c>
      <c r="K3333" t="s">
        <v>86</v>
      </c>
      <c r="L3333" t="s">
        <v>86</v>
      </c>
      <c r="M3333" t="s">
        <v>86</v>
      </c>
      <c r="N3333" t="s">
        <v>86</v>
      </c>
      <c r="O3333" t="s">
        <v>86</v>
      </c>
      <c r="P3333" t="s">
        <v>86</v>
      </c>
      <c r="Q3333" t="s">
        <v>86</v>
      </c>
      <c r="R3333" t="s">
        <v>86</v>
      </c>
      <c r="S3333" t="s">
        <v>86</v>
      </c>
      <c r="T3333" t="s">
        <v>86</v>
      </c>
      <c r="U3333" t="s">
        <v>86</v>
      </c>
      <c r="V3333" t="s">
        <v>86</v>
      </c>
      <c r="W3333" t="s">
        <v>86</v>
      </c>
      <c r="X3333" t="s">
        <v>86</v>
      </c>
      <c r="Y3333" t="s">
        <v>86</v>
      </c>
      <c r="Z3333" t="s">
        <v>86</v>
      </c>
      <c r="AA3333" t="s">
        <v>86</v>
      </c>
      <c r="AB3333" t="s">
        <v>86</v>
      </c>
      <c r="AC3333" t="s">
        <v>86</v>
      </c>
      <c r="AD3333" t="s">
        <v>86</v>
      </c>
      <c r="AE3333" t="s">
        <v>86</v>
      </c>
      <c r="AF3333" t="s">
        <v>86</v>
      </c>
      <c r="AG3333" t="s">
        <v>86</v>
      </c>
      <c r="AH3333" t="s">
        <v>86</v>
      </c>
      <c r="AI3333" t="s">
        <v>86</v>
      </c>
      <c r="AJ3333" t="s">
        <v>86</v>
      </c>
      <c r="AK3333" t="s">
        <v>86</v>
      </c>
      <c r="AL3333" t="s">
        <v>86</v>
      </c>
      <c r="AM3333" t="s">
        <v>86</v>
      </c>
      <c r="AN3333" t="s">
        <v>86</v>
      </c>
      <c r="AO3333" t="s">
        <v>86</v>
      </c>
      <c r="AP3333" t="s">
        <v>86</v>
      </c>
      <c r="AQ3333" t="s">
        <v>86</v>
      </c>
      <c r="AR3333" t="s">
        <v>86</v>
      </c>
      <c r="AS3333" t="s">
        <v>86</v>
      </c>
      <c r="AT3333" t="s">
        <v>86</v>
      </c>
      <c r="AU3333" t="s">
        <v>86</v>
      </c>
      <c r="AV3333" t="s">
        <v>86</v>
      </c>
      <c r="AW3333" t="s">
        <v>86</v>
      </c>
      <c r="AX3333" t="s">
        <v>86</v>
      </c>
      <c r="AY3333" t="s">
        <v>86</v>
      </c>
      <c r="AZ3333" t="s">
        <v>86</v>
      </c>
      <c r="BA3333" t="s">
        <v>86</v>
      </c>
      <c r="BB3333" t="s">
        <v>86</v>
      </c>
      <c r="BC3333" t="s">
        <v>86</v>
      </c>
    </row>
    <row r="3334" spans="1:55" x14ac:dyDescent="0.3">
      <c r="A3334" t="s">
        <v>55</v>
      </c>
      <c r="B3334" t="s">
        <v>86</v>
      </c>
      <c r="C3334" t="s">
        <v>3248</v>
      </c>
      <c r="D3334">
        <v>22110434805</v>
      </c>
      <c r="E3334" t="s">
        <v>3252</v>
      </c>
      <c r="F3334" t="s">
        <v>177</v>
      </c>
      <c r="G3334" t="s">
        <v>89</v>
      </c>
      <c r="H3334" t="s">
        <v>86</v>
      </c>
      <c r="I3334" t="s">
        <v>86</v>
      </c>
      <c r="J3334" t="s">
        <v>86</v>
      </c>
      <c r="K3334" t="s">
        <v>86</v>
      </c>
      <c r="L3334" t="s">
        <v>86</v>
      </c>
      <c r="M3334" t="s">
        <v>86</v>
      </c>
      <c r="N3334" t="s">
        <v>86</v>
      </c>
      <c r="O3334" t="s">
        <v>86</v>
      </c>
      <c r="P3334" t="s">
        <v>86</v>
      </c>
      <c r="Q3334" t="s">
        <v>86</v>
      </c>
      <c r="R3334" t="s">
        <v>86</v>
      </c>
      <c r="S3334" t="s">
        <v>86</v>
      </c>
      <c r="T3334" t="s">
        <v>86</v>
      </c>
      <c r="U3334" t="s">
        <v>86</v>
      </c>
      <c r="V3334" t="s">
        <v>86</v>
      </c>
      <c r="W3334" t="s">
        <v>86</v>
      </c>
      <c r="X3334" t="s">
        <v>86</v>
      </c>
      <c r="Y3334" t="s">
        <v>86</v>
      </c>
      <c r="Z3334" t="s">
        <v>86</v>
      </c>
      <c r="AA3334" t="s">
        <v>86</v>
      </c>
      <c r="AB3334" t="s">
        <v>86</v>
      </c>
      <c r="AC3334" t="s">
        <v>86</v>
      </c>
      <c r="AD3334" t="s">
        <v>86</v>
      </c>
      <c r="AE3334" t="s">
        <v>86</v>
      </c>
      <c r="AF3334" t="s">
        <v>86</v>
      </c>
      <c r="AG3334" t="s">
        <v>86</v>
      </c>
      <c r="AH3334" t="s">
        <v>86</v>
      </c>
      <c r="AI3334" t="s">
        <v>86</v>
      </c>
      <c r="AJ3334" t="s">
        <v>86</v>
      </c>
      <c r="AK3334" t="s">
        <v>86</v>
      </c>
      <c r="AL3334" t="s">
        <v>86</v>
      </c>
      <c r="AM3334" t="s">
        <v>86</v>
      </c>
      <c r="AN3334" t="s">
        <v>86</v>
      </c>
      <c r="AO3334" t="s">
        <v>86</v>
      </c>
      <c r="AP3334" t="s">
        <v>86</v>
      </c>
      <c r="AQ3334" t="s">
        <v>86</v>
      </c>
      <c r="AR3334" t="s">
        <v>86</v>
      </c>
      <c r="AS3334" t="s">
        <v>86</v>
      </c>
      <c r="AT3334" t="s">
        <v>86</v>
      </c>
      <c r="AU3334" t="s">
        <v>86</v>
      </c>
      <c r="AV3334" t="s">
        <v>86</v>
      </c>
      <c r="AW3334" t="s">
        <v>86</v>
      </c>
      <c r="AX3334" t="s">
        <v>86</v>
      </c>
      <c r="AY3334" t="s">
        <v>86</v>
      </c>
      <c r="AZ3334" t="s">
        <v>86</v>
      </c>
      <c r="BA3334" t="s">
        <v>86</v>
      </c>
      <c r="BB3334" t="s">
        <v>86</v>
      </c>
      <c r="BC3334" t="s">
        <v>86</v>
      </c>
    </row>
    <row r="3335" spans="1:55" x14ac:dyDescent="0.3">
      <c r="A3335" t="s">
        <v>55</v>
      </c>
      <c r="B3335" t="s">
        <v>86</v>
      </c>
      <c r="C3335" t="s">
        <v>3248</v>
      </c>
      <c r="D3335">
        <v>22110434806</v>
      </c>
      <c r="E3335" t="s">
        <v>3253</v>
      </c>
      <c r="F3335" t="s">
        <v>133</v>
      </c>
      <c r="G3335" t="s">
        <v>89</v>
      </c>
      <c r="H3335" t="s">
        <v>86</v>
      </c>
      <c r="I3335" t="s">
        <v>86</v>
      </c>
      <c r="J3335" t="s">
        <v>86</v>
      </c>
      <c r="K3335" t="s">
        <v>86</v>
      </c>
      <c r="L3335" t="s">
        <v>86</v>
      </c>
      <c r="M3335" t="s">
        <v>86</v>
      </c>
      <c r="N3335" t="s">
        <v>86</v>
      </c>
      <c r="O3335" t="s">
        <v>86</v>
      </c>
      <c r="P3335" t="s">
        <v>86</v>
      </c>
      <c r="Q3335" t="s">
        <v>86</v>
      </c>
      <c r="R3335" t="s">
        <v>86</v>
      </c>
      <c r="S3335" t="s">
        <v>86</v>
      </c>
      <c r="T3335" t="s">
        <v>86</v>
      </c>
      <c r="U3335" t="s">
        <v>86</v>
      </c>
      <c r="V3335" t="s">
        <v>86</v>
      </c>
      <c r="W3335" t="s">
        <v>86</v>
      </c>
      <c r="X3335" t="s">
        <v>86</v>
      </c>
      <c r="Y3335" t="s">
        <v>86</v>
      </c>
      <c r="Z3335" t="s">
        <v>86</v>
      </c>
      <c r="AA3335" t="s">
        <v>86</v>
      </c>
      <c r="AB3335" t="s">
        <v>86</v>
      </c>
      <c r="AC3335" t="s">
        <v>86</v>
      </c>
      <c r="AD3335" t="s">
        <v>86</v>
      </c>
      <c r="AE3335" t="s">
        <v>86</v>
      </c>
      <c r="AF3335" t="s">
        <v>86</v>
      </c>
      <c r="AG3335" t="s">
        <v>86</v>
      </c>
      <c r="AH3335" t="s">
        <v>86</v>
      </c>
      <c r="AI3335" t="s">
        <v>86</v>
      </c>
      <c r="AJ3335" t="s">
        <v>86</v>
      </c>
      <c r="AK3335" t="s">
        <v>86</v>
      </c>
      <c r="AL3335" t="s">
        <v>86</v>
      </c>
      <c r="AM3335" t="s">
        <v>86</v>
      </c>
      <c r="AN3335" t="s">
        <v>86</v>
      </c>
      <c r="AO3335" t="s">
        <v>86</v>
      </c>
      <c r="AP3335" t="s">
        <v>86</v>
      </c>
      <c r="AQ3335" t="s">
        <v>86</v>
      </c>
      <c r="AR3335" t="s">
        <v>86</v>
      </c>
      <c r="AS3335" t="s">
        <v>86</v>
      </c>
      <c r="AT3335" t="s">
        <v>86</v>
      </c>
      <c r="AU3335" t="s">
        <v>86</v>
      </c>
      <c r="AV3335" t="s">
        <v>86</v>
      </c>
      <c r="AW3335" t="s">
        <v>86</v>
      </c>
      <c r="AX3335" t="s">
        <v>86</v>
      </c>
      <c r="AY3335" t="s">
        <v>86</v>
      </c>
      <c r="AZ3335" t="s">
        <v>86</v>
      </c>
      <c r="BA3335" t="s">
        <v>86</v>
      </c>
      <c r="BB3335" t="s">
        <v>86</v>
      </c>
      <c r="BC3335" t="s">
        <v>86</v>
      </c>
    </row>
    <row r="3336" spans="1:55" x14ac:dyDescent="0.3">
      <c r="A3336" t="s">
        <v>55</v>
      </c>
      <c r="B3336" t="s">
        <v>86</v>
      </c>
      <c r="C3336" t="s">
        <v>3248</v>
      </c>
      <c r="D3336">
        <v>22110434807</v>
      </c>
      <c r="E3336" t="s">
        <v>3254</v>
      </c>
      <c r="F3336" t="s">
        <v>133</v>
      </c>
      <c r="G3336" t="s">
        <v>89</v>
      </c>
      <c r="H3336" t="s">
        <v>86</v>
      </c>
      <c r="I3336" t="s">
        <v>86</v>
      </c>
      <c r="J3336" t="s">
        <v>86</v>
      </c>
      <c r="K3336" t="s">
        <v>86</v>
      </c>
      <c r="L3336" t="s">
        <v>86</v>
      </c>
      <c r="M3336" t="s">
        <v>86</v>
      </c>
      <c r="N3336" t="s">
        <v>86</v>
      </c>
      <c r="O3336" t="s">
        <v>86</v>
      </c>
      <c r="P3336" t="s">
        <v>86</v>
      </c>
      <c r="Q3336" t="s">
        <v>86</v>
      </c>
      <c r="R3336" t="s">
        <v>86</v>
      </c>
      <c r="S3336" t="s">
        <v>86</v>
      </c>
      <c r="T3336" t="s">
        <v>86</v>
      </c>
      <c r="U3336" t="s">
        <v>86</v>
      </c>
      <c r="V3336" t="s">
        <v>86</v>
      </c>
      <c r="W3336" t="s">
        <v>86</v>
      </c>
      <c r="X3336" t="s">
        <v>86</v>
      </c>
      <c r="Y3336" t="s">
        <v>86</v>
      </c>
      <c r="Z3336" t="s">
        <v>86</v>
      </c>
      <c r="AA3336" t="s">
        <v>86</v>
      </c>
      <c r="AB3336" t="s">
        <v>86</v>
      </c>
      <c r="AC3336" t="s">
        <v>86</v>
      </c>
      <c r="AD3336" t="s">
        <v>86</v>
      </c>
      <c r="AE3336" t="s">
        <v>86</v>
      </c>
      <c r="AF3336" t="s">
        <v>86</v>
      </c>
      <c r="AG3336" t="s">
        <v>86</v>
      </c>
      <c r="AH3336" t="s">
        <v>86</v>
      </c>
      <c r="AI3336" t="s">
        <v>86</v>
      </c>
      <c r="AJ3336" t="s">
        <v>86</v>
      </c>
      <c r="AK3336" t="s">
        <v>86</v>
      </c>
      <c r="AL3336" t="s">
        <v>86</v>
      </c>
      <c r="AM3336" t="s">
        <v>86</v>
      </c>
      <c r="AN3336" t="s">
        <v>86</v>
      </c>
      <c r="AO3336" t="s">
        <v>86</v>
      </c>
      <c r="AP3336" t="s">
        <v>86</v>
      </c>
      <c r="AQ3336" t="s">
        <v>86</v>
      </c>
      <c r="AR3336" t="s">
        <v>86</v>
      </c>
      <c r="AS3336" t="s">
        <v>86</v>
      </c>
      <c r="AT3336" t="s">
        <v>86</v>
      </c>
      <c r="AU3336" t="s">
        <v>86</v>
      </c>
      <c r="AV3336" t="s">
        <v>86</v>
      </c>
      <c r="AW3336" t="s">
        <v>86</v>
      </c>
      <c r="AX3336" t="s">
        <v>86</v>
      </c>
      <c r="AY3336" t="s">
        <v>86</v>
      </c>
      <c r="AZ3336" t="s">
        <v>86</v>
      </c>
      <c r="BA3336" t="s">
        <v>86</v>
      </c>
      <c r="BB3336" t="s">
        <v>86</v>
      </c>
      <c r="BC3336" t="s">
        <v>86</v>
      </c>
    </row>
    <row r="3337" spans="1:55" x14ac:dyDescent="0.3">
      <c r="A3337" t="s">
        <v>55</v>
      </c>
      <c r="B3337" t="s">
        <v>86</v>
      </c>
      <c r="C3337" t="s">
        <v>2120</v>
      </c>
      <c r="D3337">
        <v>22110434901</v>
      </c>
      <c r="E3337" t="s">
        <v>3255</v>
      </c>
      <c r="F3337" t="s">
        <v>133</v>
      </c>
      <c r="G3337" t="s">
        <v>89</v>
      </c>
      <c r="H3337" t="s">
        <v>86</v>
      </c>
      <c r="I3337" t="s">
        <v>86</v>
      </c>
      <c r="J3337" t="s">
        <v>86</v>
      </c>
      <c r="K3337" t="s">
        <v>86</v>
      </c>
      <c r="L3337" t="s">
        <v>86</v>
      </c>
      <c r="M3337" t="s">
        <v>86</v>
      </c>
      <c r="N3337" t="s">
        <v>86</v>
      </c>
      <c r="O3337" t="s">
        <v>86</v>
      </c>
      <c r="P3337" t="s">
        <v>86</v>
      </c>
      <c r="Q3337" t="s">
        <v>86</v>
      </c>
      <c r="R3337" t="s">
        <v>86</v>
      </c>
      <c r="S3337" t="s">
        <v>86</v>
      </c>
      <c r="T3337" t="s">
        <v>86</v>
      </c>
      <c r="U3337" t="s">
        <v>86</v>
      </c>
      <c r="V3337" t="s">
        <v>86</v>
      </c>
      <c r="W3337" t="s">
        <v>86</v>
      </c>
      <c r="X3337" t="s">
        <v>86</v>
      </c>
      <c r="Y3337" t="s">
        <v>86</v>
      </c>
      <c r="Z3337" t="s">
        <v>86</v>
      </c>
      <c r="AA3337" t="s">
        <v>86</v>
      </c>
      <c r="AB3337" t="s">
        <v>86</v>
      </c>
      <c r="AC3337" t="s">
        <v>86</v>
      </c>
      <c r="AD3337" t="s">
        <v>86</v>
      </c>
      <c r="AE3337" t="s">
        <v>86</v>
      </c>
      <c r="AF3337" t="s">
        <v>86</v>
      </c>
      <c r="AG3337" t="s">
        <v>86</v>
      </c>
      <c r="AH3337" t="s">
        <v>86</v>
      </c>
      <c r="AI3337" t="s">
        <v>86</v>
      </c>
      <c r="AJ3337" t="s">
        <v>86</v>
      </c>
      <c r="AK3337" t="s">
        <v>86</v>
      </c>
      <c r="AL3337" t="s">
        <v>86</v>
      </c>
      <c r="AM3337" t="s">
        <v>86</v>
      </c>
      <c r="AN3337" t="s">
        <v>86</v>
      </c>
      <c r="AO3337" t="s">
        <v>86</v>
      </c>
      <c r="AP3337" t="s">
        <v>86</v>
      </c>
      <c r="AQ3337" t="s">
        <v>86</v>
      </c>
      <c r="AR3337" t="s">
        <v>86</v>
      </c>
      <c r="AS3337" t="s">
        <v>86</v>
      </c>
      <c r="AT3337" t="s">
        <v>86</v>
      </c>
      <c r="AU3337" t="s">
        <v>86</v>
      </c>
      <c r="AV3337" t="s">
        <v>86</v>
      </c>
      <c r="AW3337" t="s">
        <v>86</v>
      </c>
      <c r="AX3337" t="s">
        <v>86</v>
      </c>
      <c r="AY3337" t="s">
        <v>86</v>
      </c>
      <c r="AZ3337" t="s">
        <v>86</v>
      </c>
      <c r="BA3337" t="s">
        <v>86</v>
      </c>
      <c r="BB3337" t="s">
        <v>86</v>
      </c>
      <c r="BC3337" t="s">
        <v>86</v>
      </c>
    </row>
    <row r="3338" spans="1:55" x14ac:dyDescent="0.3">
      <c r="A3338" t="s">
        <v>55</v>
      </c>
      <c r="B3338" t="s">
        <v>55</v>
      </c>
      <c r="C3338" t="s">
        <v>1237</v>
      </c>
      <c r="D3338">
        <v>22110435501</v>
      </c>
      <c r="E3338" t="s">
        <v>1581</v>
      </c>
      <c r="F3338" t="s">
        <v>58</v>
      </c>
      <c r="G3338" t="s">
        <v>59</v>
      </c>
      <c r="H3338">
        <v>4</v>
      </c>
      <c r="I3338" t="s">
        <v>112</v>
      </c>
      <c r="J3338" t="s">
        <v>61</v>
      </c>
      <c r="L3338">
        <v>1</v>
      </c>
      <c r="N3338" t="s">
        <v>86</v>
      </c>
      <c r="O3338" t="s">
        <v>86</v>
      </c>
      <c r="P3338" t="s">
        <v>86</v>
      </c>
      <c r="Q3338" t="s">
        <v>86</v>
      </c>
      <c r="R3338" t="s">
        <v>86</v>
      </c>
      <c r="S3338" t="s">
        <v>86</v>
      </c>
      <c r="T3338" t="s">
        <v>86</v>
      </c>
      <c r="U3338" t="s">
        <v>86</v>
      </c>
      <c r="V3338">
        <v>4</v>
      </c>
      <c r="W3338">
        <v>8</v>
      </c>
      <c r="X3338">
        <v>2</v>
      </c>
      <c r="Y3338" t="s">
        <v>86</v>
      </c>
      <c r="Z3338" t="s">
        <v>86</v>
      </c>
      <c r="AA3338" t="s">
        <v>86</v>
      </c>
      <c r="AB3338" t="s">
        <v>86</v>
      </c>
      <c r="AC3338" t="s">
        <v>86</v>
      </c>
      <c r="AD3338" t="s">
        <v>86</v>
      </c>
      <c r="AE3338" t="s">
        <v>86</v>
      </c>
      <c r="AF3338" t="s">
        <v>86</v>
      </c>
      <c r="AG3338" t="s">
        <v>86</v>
      </c>
      <c r="AH3338" t="s">
        <v>86</v>
      </c>
      <c r="AI3338" t="s">
        <v>86</v>
      </c>
      <c r="AJ3338" t="s">
        <v>86</v>
      </c>
      <c r="AK3338" t="s">
        <v>86</v>
      </c>
      <c r="AL3338" t="s">
        <v>86</v>
      </c>
      <c r="AM3338" t="s">
        <v>86</v>
      </c>
      <c r="AN3338" t="s">
        <v>86</v>
      </c>
      <c r="AO3338" t="s">
        <v>86</v>
      </c>
      <c r="AP3338" t="s">
        <v>86</v>
      </c>
      <c r="AQ3338" t="s">
        <v>86</v>
      </c>
      <c r="AR3338" t="s">
        <v>86</v>
      </c>
      <c r="AS3338" t="s">
        <v>86</v>
      </c>
      <c r="AT3338" t="s">
        <v>86</v>
      </c>
      <c r="AU3338" t="s">
        <v>86</v>
      </c>
      <c r="AV3338" t="s">
        <v>86</v>
      </c>
      <c r="AW3338" t="s">
        <v>86</v>
      </c>
      <c r="AX3338" t="s">
        <v>86</v>
      </c>
      <c r="AY3338" t="s">
        <v>86</v>
      </c>
      <c r="AZ3338" t="s">
        <v>86</v>
      </c>
      <c r="BA3338" t="s">
        <v>86</v>
      </c>
      <c r="BB3338" t="s">
        <v>86</v>
      </c>
      <c r="BC3338" t="s">
        <v>86</v>
      </c>
    </row>
    <row r="3339" spans="1:55" x14ac:dyDescent="0.3">
      <c r="A3339" t="s">
        <v>55</v>
      </c>
      <c r="B3339" t="s">
        <v>55</v>
      </c>
      <c r="C3339" t="s">
        <v>1237</v>
      </c>
      <c r="D3339">
        <v>22110435502</v>
      </c>
      <c r="E3339" t="s">
        <v>1594</v>
      </c>
      <c r="F3339" t="s">
        <v>133</v>
      </c>
      <c r="G3339" t="s">
        <v>59</v>
      </c>
      <c r="H3339">
        <v>2</v>
      </c>
      <c r="I3339" t="s">
        <v>112</v>
      </c>
      <c r="J3339" t="s">
        <v>61</v>
      </c>
      <c r="L3339">
        <v>1</v>
      </c>
      <c r="N3339" t="s">
        <v>86</v>
      </c>
      <c r="O3339" t="s">
        <v>86</v>
      </c>
      <c r="P3339" t="s">
        <v>86</v>
      </c>
      <c r="Q3339" t="s">
        <v>86</v>
      </c>
      <c r="R3339" t="s">
        <v>86</v>
      </c>
      <c r="S3339" t="s">
        <v>86</v>
      </c>
      <c r="T3339" t="s">
        <v>86</v>
      </c>
      <c r="U3339" t="s">
        <v>86</v>
      </c>
      <c r="V3339" t="s">
        <v>86</v>
      </c>
      <c r="W3339" t="s">
        <v>86</v>
      </c>
      <c r="X3339" t="s">
        <v>86</v>
      </c>
      <c r="Y3339" t="s">
        <v>86</v>
      </c>
      <c r="Z3339" t="s">
        <v>86</v>
      </c>
      <c r="AA3339" t="s">
        <v>86</v>
      </c>
      <c r="AB3339" t="s">
        <v>86</v>
      </c>
      <c r="AC3339" t="s">
        <v>86</v>
      </c>
      <c r="AD3339" t="s">
        <v>86</v>
      </c>
      <c r="AE3339" t="s">
        <v>86</v>
      </c>
      <c r="AF3339" t="s">
        <v>86</v>
      </c>
      <c r="AG3339" t="s">
        <v>86</v>
      </c>
      <c r="AH3339" t="s">
        <v>86</v>
      </c>
      <c r="AI3339" t="s">
        <v>86</v>
      </c>
      <c r="AJ3339" t="s">
        <v>86</v>
      </c>
      <c r="AK3339" t="s">
        <v>86</v>
      </c>
      <c r="AL3339" t="s">
        <v>86</v>
      </c>
      <c r="AM3339" t="s">
        <v>86</v>
      </c>
      <c r="AN3339" t="s">
        <v>86</v>
      </c>
      <c r="AO3339" t="s">
        <v>86</v>
      </c>
      <c r="AP3339" t="s">
        <v>86</v>
      </c>
      <c r="AQ3339" t="s">
        <v>86</v>
      </c>
      <c r="AR3339" t="s">
        <v>86</v>
      </c>
      <c r="AS3339" t="s">
        <v>86</v>
      </c>
      <c r="AT3339" t="s">
        <v>86</v>
      </c>
      <c r="AU3339" t="s">
        <v>86</v>
      </c>
      <c r="AV3339" t="s">
        <v>86</v>
      </c>
      <c r="AW3339" t="s">
        <v>86</v>
      </c>
      <c r="AX3339" t="s">
        <v>86</v>
      </c>
      <c r="AY3339" t="s">
        <v>86</v>
      </c>
      <c r="AZ3339" t="s">
        <v>86</v>
      </c>
      <c r="BA3339" t="s">
        <v>86</v>
      </c>
      <c r="BB3339" t="s">
        <v>86</v>
      </c>
      <c r="BC3339" t="s">
        <v>86</v>
      </c>
    </row>
    <row r="3340" spans="1:55" x14ac:dyDescent="0.3">
      <c r="A3340" t="s">
        <v>55</v>
      </c>
      <c r="B3340" t="s">
        <v>86</v>
      </c>
      <c r="C3340" t="s">
        <v>3256</v>
      </c>
      <c r="D3340">
        <v>22110435503</v>
      </c>
      <c r="E3340" t="s">
        <v>3257</v>
      </c>
      <c r="F3340" t="s">
        <v>133</v>
      </c>
      <c r="G3340" t="s">
        <v>89</v>
      </c>
      <c r="H3340" t="s">
        <v>86</v>
      </c>
      <c r="I3340" t="s">
        <v>86</v>
      </c>
      <c r="J3340" t="s">
        <v>86</v>
      </c>
      <c r="K3340" t="s">
        <v>86</v>
      </c>
      <c r="L3340" t="s">
        <v>86</v>
      </c>
      <c r="M3340" t="s">
        <v>86</v>
      </c>
      <c r="N3340" t="s">
        <v>86</v>
      </c>
      <c r="O3340" t="s">
        <v>86</v>
      </c>
      <c r="P3340" t="s">
        <v>86</v>
      </c>
      <c r="Q3340" t="s">
        <v>86</v>
      </c>
      <c r="R3340" t="s">
        <v>86</v>
      </c>
      <c r="S3340" t="s">
        <v>86</v>
      </c>
      <c r="T3340" t="s">
        <v>86</v>
      </c>
      <c r="U3340" t="s">
        <v>86</v>
      </c>
      <c r="V3340" t="s">
        <v>86</v>
      </c>
      <c r="W3340" t="s">
        <v>86</v>
      </c>
      <c r="X3340" t="s">
        <v>86</v>
      </c>
      <c r="Y3340" t="s">
        <v>86</v>
      </c>
      <c r="Z3340" t="s">
        <v>86</v>
      </c>
      <c r="AA3340" t="s">
        <v>86</v>
      </c>
      <c r="AB3340" t="s">
        <v>86</v>
      </c>
      <c r="AC3340" t="s">
        <v>86</v>
      </c>
      <c r="AD3340" t="s">
        <v>86</v>
      </c>
      <c r="AE3340" t="s">
        <v>86</v>
      </c>
      <c r="AF3340" t="s">
        <v>86</v>
      </c>
      <c r="AG3340" t="s">
        <v>86</v>
      </c>
      <c r="AH3340" t="s">
        <v>86</v>
      </c>
      <c r="AI3340" t="s">
        <v>86</v>
      </c>
      <c r="AJ3340" t="s">
        <v>86</v>
      </c>
      <c r="AK3340" t="s">
        <v>86</v>
      </c>
      <c r="AL3340" t="s">
        <v>86</v>
      </c>
      <c r="AM3340" t="s">
        <v>86</v>
      </c>
      <c r="AN3340" t="s">
        <v>86</v>
      </c>
      <c r="AO3340" t="s">
        <v>86</v>
      </c>
      <c r="AP3340" t="s">
        <v>86</v>
      </c>
      <c r="AQ3340" t="s">
        <v>86</v>
      </c>
      <c r="AR3340" t="s">
        <v>86</v>
      </c>
      <c r="AS3340" t="s">
        <v>86</v>
      </c>
      <c r="AT3340" t="s">
        <v>86</v>
      </c>
      <c r="AU3340" t="s">
        <v>86</v>
      </c>
      <c r="AV3340" t="s">
        <v>86</v>
      </c>
      <c r="AW3340" t="s">
        <v>86</v>
      </c>
      <c r="AX3340" t="s">
        <v>86</v>
      </c>
      <c r="AY3340" t="s">
        <v>86</v>
      </c>
      <c r="AZ3340" t="s">
        <v>86</v>
      </c>
      <c r="BA3340" t="s">
        <v>86</v>
      </c>
      <c r="BB3340" t="s">
        <v>86</v>
      </c>
      <c r="BC3340" t="s">
        <v>86</v>
      </c>
    </row>
    <row r="3341" spans="1:55" x14ac:dyDescent="0.3">
      <c r="A3341" t="s">
        <v>55</v>
      </c>
      <c r="B3341" t="s">
        <v>86</v>
      </c>
      <c r="C3341" t="s">
        <v>3258</v>
      </c>
      <c r="D3341">
        <v>22110435901</v>
      </c>
      <c r="E3341" t="s">
        <v>3259</v>
      </c>
      <c r="F3341" t="s">
        <v>177</v>
      </c>
      <c r="G3341" t="s">
        <v>89</v>
      </c>
      <c r="H3341" t="s">
        <v>86</v>
      </c>
      <c r="I3341" t="s">
        <v>86</v>
      </c>
      <c r="J3341" t="s">
        <v>86</v>
      </c>
      <c r="K3341" t="s">
        <v>86</v>
      </c>
      <c r="L3341" t="s">
        <v>86</v>
      </c>
      <c r="M3341" t="s">
        <v>86</v>
      </c>
      <c r="N3341" t="s">
        <v>86</v>
      </c>
      <c r="O3341" t="s">
        <v>86</v>
      </c>
      <c r="P3341" t="s">
        <v>86</v>
      </c>
      <c r="Q3341" t="s">
        <v>86</v>
      </c>
      <c r="R3341" t="s">
        <v>86</v>
      </c>
      <c r="S3341" t="s">
        <v>86</v>
      </c>
      <c r="T3341" t="s">
        <v>86</v>
      </c>
      <c r="U3341" t="s">
        <v>86</v>
      </c>
      <c r="V3341" t="s">
        <v>86</v>
      </c>
      <c r="W3341" t="s">
        <v>86</v>
      </c>
      <c r="X3341" t="s">
        <v>86</v>
      </c>
      <c r="Y3341" t="s">
        <v>86</v>
      </c>
      <c r="Z3341" t="s">
        <v>86</v>
      </c>
      <c r="AA3341" t="s">
        <v>86</v>
      </c>
      <c r="AB3341" t="s">
        <v>86</v>
      </c>
      <c r="AC3341" t="s">
        <v>86</v>
      </c>
      <c r="AD3341" t="s">
        <v>86</v>
      </c>
      <c r="AE3341" t="s">
        <v>86</v>
      </c>
      <c r="AF3341" t="s">
        <v>86</v>
      </c>
      <c r="AG3341" t="s">
        <v>86</v>
      </c>
      <c r="AH3341" t="s">
        <v>86</v>
      </c>
      <c r="AI3341" t="s">
        <v>86</v>
      </c>
      <c r="AJ3341" t="s">
        <v>86</v>
      </c>
      <c r="AK3341" t="s">
        <v>86</v>
      </c>
      <c r="AL3341" t="s">
        <v>86</v>
      </c>
      <c r="AM3341" t="s">
        <v>86</v>
      </c>
      <c r="AN3341" t="s">
        <v>86</v>
      </c>
      <c r="AO3341" t="s">
        <v>86</v>
      </c>
      <c r="AP3341" t="s">
        <v>86</v>
      </c>
      <c r="AQ3341" t="s">
        <v>86</v>
      </c>
      <c r="AR3341" t="s">
        <v>86</v>
      </c>
      <c r="AS3341" t="s">
        <v>86</v>
      </c>
      <c r="AT3341" t="s">
        <v>86</v>
      </c>
      <c r="AU3341" t="s">
        <v>86</v>
      </c>
      <c r="AV3341" t="s">
        <v>86</v>
      </c>
      <c r="AW3341" t="s">
        <v>86</v>
      </c>
      <c r="AX3341" t="s">
        <v>86</v>
      </c>
      <c r="AY3341" t="s">
        <v>86</v>
      </c>
      <c r="AZ3341" t="s">
        <v>86</v>
      </c>
      <c r="BA3341" t="s">
        <v>86</v>
      </c>
      <c r="BB3341" t="s">
        <v>86</v>
      </c>
      <c r="BC3341" t="s">
        <v>86</v>
      </c>
    </row>
    <row r="3342" spans="1:55" x14ac:dyDescent="0.3">
      <c r="A3342" t="s">
        <v>55</v>
      </c>
      <c r="B3342" t="s">
        <v>86</v>
      </c>
      <c r="C3342" t="s">
        <v>3258</v>
      </c>
      <c r="D3342">
        <v>22110435902</v>
      </c>
      <c r="E3342" t="s">
        <v>3260</v>
      </c>
      <c r="F3342" t="s">
        <v>133</v>
      </c>
      <c r="G3342" t="s">
        <v>89</v>
      </c>
      <c r="H3342" t="s">
        <v>86</v>
      </c>
      <c r="I3342" t="s">
        <v>86</v>
      </c>
      <c r="J3342" t="s">
        <v>86</v>
      </c>
      <c r="K3342" t="s">
        <v>86</v>
      </c>
      <c r="L3342" t="s">
        <v>86</v>
      </c>
      <c r="M3342" t="s">
        <v>86</v>
      </c>
      <c r="N3342" t="s">
        <v>86</v>
      </c>
      <c r="O3342" t="s">
        <v>86</v>
      </c>
      <c r="P3342" t="s">
        <v>86</v>
      </c>
      <c r="Q3342" t="s">
        <v>86</v>
      </c>
      <c r="R3342" t="s">
        <v>86</v>
      </c>
      <c r="S3342" t="s">
        <v>86</v>
      </c>
      <c r="T3342" t="s">
        <v>86</v>
      </c>
      <c r="U3342" t="s">
        <v>86</v>
      </c>
      <c r="V3342" t="s">
        <v>86</v>
      </c>
      <c r="W3342" t="s">
        <v>86</v>
      </c>
      <c r="X3342" t="s">
        <v>86</v>
      </c>
      <c r="Y3342" t="s">
        <v>86</v>
      </c>
      <c r="Z3342" t="s">
        <v>86</v>
      </c>
      <c r="AA3342" t="s">
        <v>86</v>
      </c>
      <c r="AB3342" t="s">
        <v>86</v>
      </c>
      <c r="AC3342" t="s">
        <v>86</v>
      </c>
      <c r="AD3342" t="s">
        <v>86</v>
      </c>
      <c r="AE3342" t="s">
        <v>86</v>
      </c>
      <c r="AF3342" t="s">
        <v>86</v>
      </c>
      <c r="AG3342" t="s">
        <v>86</v>
      </c>
      <c r="AH3342" t="s">
        <v>86</v>
      </c>
      <c r="AI3342" t="s">
        <v>86</v>
      </c>
      <c r="AJ3342" t="s">
        <v>86</v>
      </c>
      <c r="AK3342" t="s">
        <v>86</v>
      </c>
      <c r="AL3342" t="s">
        <v>86</v>
      </c>
      <c r="AM3342" t="s">
        <v>86</v>
      </c>
      <c r="AN3342" t="s">
        <v>86</v>
      </c>
      <c r="AO3342" t="s">
        <v>86</v>
      </c>
      <c r="AP3342" t="s">
        <v>86</v>
      </c>
      <c r="AQ3342" t="s">
        <v>86</v>
      </c>
      <c r="AR3342" t="s">
        <v>86</v>
      </c>
      <c r="AS3342" t="s">
        <v>86</v>
      </c>
      <c r="AT3342" t="s">
        <v>86</v>
      </c>
      <c r="AU3342" t="s">
        <v>86</v>
      </c>
      <c r="AV3342" t="s">
        <v>86</v>
      </c>
      <c r="AW3342" t="s">
        <v>86</v>
      </c>
      <c r="AX3342" t="s">
        <v>86</v>
      </c>
      <c r="AY3342" t="s">
        <v>86</v>
      </c>
      <c r="AZ3342" t="s">
        <v>86</v>
      </c>
      <c r="BA3342" t="s">
        <v>86</v>
      </c>
      <c r="BB3342" t="s">
        <v>86</v>
      </c>
      <c r="BC3342" t="s">
        <v>86</v>
      </c>
    </row>
    <row r="3343" spans="1:55" x14ac:dyDescent="0.3">
      <c r="A3343" t="s">
        <v>55</v>
      </c>
      <c r="B3343" t="s">
        <v>86</v>
      </c>
      <c r="C3343" t="s">
        <v>3261</v>
      </c>
      <c r="D3343">
        <v>22110436201</v>
      </c>
      <c r="E3343" t="s">
        <v>3262</v>
      </c>
      <c r="F3343" t="s">
        <v>58</v>
      </c>
      <c r="G3343" t="s">
        <v>59</v>
      </c>
      <c r="H3343" t="s">
        <v>86</v>
      </c>
      <c r="I3343" t="s">
        <v>86</v>
      </c>
      <c r="J3343" t="s">
        <v>86</v>
      </c>
      <c r="K3343" t="s">
        <v>86</v>
      </c>
      <c r="L3343" t="s">
        <v>86</v>
      </c>
      <c r="M3343" t="s">
        <v>86</v>
      </c>
      <c r="N3343" t="s">
        <v>86</v>
      </c>
      <c r="O3343" t="s">
        <v>86</v>
      </c>
      <c r="P3343" t="s">
        <v>86</v>
      </c>
      <c r="Q3343" t="s">
        <v>86</v>
      </c>
      <c r="R3343" t="s">
        <v>86</v>
      </c>
      <c r="S3343" t="s">
        <v>86</v>
      </c>
      <c r="T3343" t="s">
        <v>86</v>
      </c>
      <c r="U3343" t="s">
        <v>86</v>
      </c>
      <c r="V3343" t="s">
        <v>86</v>
      </c>
      <c r="W3343" t="s">
        <v>86</v>
      </c>
      <c r="X3343" t="s">
        <v>86</v>
      </c>
      <c r="Y3343" t="s">
        <v>86</v>
      </c>
      <c r="Z3343" t="s">
        <v>86</v>
      </c>
      <c r="AA3343" t="s">
        <v>86</v>
      </c>
      <c r="AB3343" t="s">
        <v>86</v>
      </c>
      <c r="AC3343" t="s">
        <v>86</v>
      </c>
      <c r="AD3343" t="s">
        <v>86</v>
      </c>
      <c r="AE3343" t="s">
        <v>86</v>
      </c>
      <c r="AF3343" t="s">
        <v>86</v>
      </c>
      <c r="AG3343" t="s">
        <v>86</v>
      </c>
      <c r="AH3343" t="s">
        <v>86</v>
      </c>
      <c r="AI3343" t="s">
        <v>86</v>
      </c>
      <c r="AJ3343" t="s">
        <v>86</v>
      </c>
      <c r="AK3343" t="s">
        <v>86</v>
      </c>
      <c r="AL3343" t="s">
        <v>86</v>
      </c>
      <c r="AM3343" t="s">
        <v>86</v>
      </c>
      <c r="AN3343" t="s">
        <v>86</v>
      </c>
      <c r="AO3343" t="s">
        <v>86</v>
      </c>
      <c r="AP3343" t="s">
        <v>86</v>
      </c>
      <c r="AQ3343" t="s">
        <v>86</v>
      </c>
      <c r="AR3343" t="s">
        <v>86</v>
      </c>
      <c r="AS3343" t="s">
        <v>86</v>
      </c>
      <c r="AT3343" t="s">
        <v>86</v>
      </c>
      <c r="AU3343" t="s">
        <v>86</v>
      </c>
      <c r="AV3343" t="s">
        <v>86</v>
      </c>
      <c r="AW3343" t="s">
        <v>86</v>
      </c>
      <c r="AX3343" t="s">
        <v>86</v>
      </c>
      <c r="AY3343" t="s">
        <v>86</v>
      </c>
      <c r="AZ3343" t="s">
        <v>86</v>
      </c>
      <c r="BA3343" t="s">
        <v>86</v>
      </c>
      <c r="BB3343" t="s">
        <v>86</v>
      </c>
      <c r="BC3343" t="s">
        <v>86</v>
      </c>
    </row>
    <row r="3344" spans="1:55" x14ac:dyDescent="0.3">
      <c r="A3344" t="s">
        <v>55</v>
      </c>
      <c r="B3344" t="s">
        <v>86</v>
      </c>
      <c r="C3344" t="s">
        <v>3261</v>
      </c>
      <c r="D3344">
        <v>22110436202</v>
      </c>
      <c r="E3344" t="s">
        <v>3263</v>
      </c>
      <c r="F3344" t="s">
        <v>133</v>
      </c>
      <c r="G3344" t="s">
        <v>59</v>
      </c>
      <c r="H3344" t="s">
        <v>86</v>
      </c>
      <c r="I3344" t="s">
        <v>86</v>
      </c>
      <c r="J3344" t="s">
        <v>86</v>
      </c>
      <c r="K3344" t="s">
        <v>86</v>
      </c>
      <c r="L3344" t="s">
        <v>86</v>
      </c>
      <c r="M3344" t="s">
        <v>86</v>
      </c>
      <c r="N3344" t="s">
        <v>86</v>
      </c>
      <c r="O3344" t="s">
        <v>86</v>
      </c>
      <c r="P3344" t="s">
        <v>86</v>
      </c>
      <c r="Q3344" t="s">
        <v>86</v>
      </c>
      <c r="R3344" t="s">
        <v>86</v>
      </c>
      <c r="S3344" t="s">
        <v>86</v>
      </c>
      <c r="T3344" t="s">
        <v>86</v>
      </c>
      <c r="U3344" t="s">
        <v>86</v>
      </c>
      <c r="V3344" t="s">
        <v>86</v>
      </c>
      <c r="W3344" t="s">
        <v>86</v>
      </c>
      <c r="X3344" t="s">
        <v>86</v>
      </c>
      <c r="Y3344" t="s">
        <v>86</v>
      </c>
      <c r="Z3344" t="s">
        <v>86</v>
      </c>
      <c r="AA3344" t="s">
        <v>86</v>
      </c>
      <c r="AB3344" t="s">
        <v>86</v>
      </c>
      <c r="AC3344" t="s">
        <v>86</v>
      </c>
      <c r="AD3344" t="s">
        <v>86</v>
      </c>
      <c r="AE3344" t="s">
        <v>86</v>
      </c>
      <c r="AF3344" t="s">
        <v>86</v>
      </c>
      <c r="AG3344" t="s">
        <v>86</v>
      </c>
      <c r="AH3344" t="s">
        <v>86</v>
      </c>
      <c r="AI3344" t="s">
        <v>86</v>
      </c>
      <c r="AJ3344" t="s">
        <v>86</v>
      </c>
      <c r="AK3344" t="s">
        <v>86</v>
      </c>
      <c r="AL3344" t="s">
        <v>86</v>
      </c>
      <c r="AM3344" t="s">
        <v>86</v>
      </c>
      <c r="AN3344" t="s">
        <v>86</v>
      </c>
      <c r="AO3344" t="s">
        <v>86</v>
      </c>
      <c r="AP3344" t="s">
        <v>86</v>
      </c>
      <c r="AQ3344" t="s">
        <v>86</v>
      </c>
      <c r="AR3344" t="s">
        <v>86</v>
      </c>
      <c r="AS3344" t="s">
        <v>86</v>
      </c>
      <c r="AT3344" t="s">
        <v>86</v>
      </c>
      <c r="AU3344" t="s">
        <v>86</v>
      </c>
      <c r="AV3344" t="s">
        <v>86</v>
      </c>
      <c r="AW3344" t="s">
        <v>86</v>
      </c>
      <c r="AX3344" t="s">
        <v>86</v>
      </c>
      <c r="AY3344" t="s">
        <v>86</v>
      </c>
      <c r="AZ3344" t="s">
        <v>86</v>
      </c>
      <c r="BA3344" t="s">
        <v>86</v>
      </c>
      <c r="BB3344" t="s">
        <v>86</v>
      </c>
      <c r="BC3344" t="s">
        <v>86</v>
      </c>
    </row>
    <row r="3345" spans="1:55" x14ac:dyDescent="0.3">
      <c r="A3345" t="s">
        <v>55</v>
      </c>
      <c r="B3345" t="s">
        <v>86</v>
      </c>
      <c r="C3345" t="s">
        <v>3261</v>
      </c>
      <c r="D3345">
        <v>22110436203</v>
      </c>
      <c r="E3345" t="s">
        <v>3264</v>
      </c>
      <c r="F3345" t="s">
        <v>177</v>
      </c>
      <c r="G3345" t="s">
        <v>89</v>
      </c>
      <c r="H3345" t="s">
        <v>86</v>
      </c>
      <c r="I3345" t="s">
        <v>86</v>
      </c>
      <c r="J3345" t="s">
        <v>86</v>
      </c>
      <c r="K3345" t="s">
        <v>86</v>
      </c>
      <c r="L3345" t="s">
        <v>86</v>
      </c>
      <c r="M3345" t="s">
        <v>86</v>
      </c>
      <c r="N3345" t="s">
        <v>86</v>
      </c>
      <c r="O3345" t="s">
        <v>86</v>
      </c>
      <c r="P3345" t="s">
        <v>86</v>
      </c>
      <c r="Q3345" t="s">
        <v>86</v>
      </c>
      <c r="R3345" t="s">
        <v>86</v>
      </c>
      <c r="S3345" t="s">
        <v>86</v>
      </c>
      <c r="T3345" t="s">
        <v>86</v>
      </c>
      <c r="U3345" t="s">
        <v>86</v>
      </c>
      <c r="V3345" t="s">
        <v>86</v>
      </c>
      <c r="W3345" t="s">
        <v>86</v>
      </c>
      <c r="X3345" t="s">
        <v>86</v>
      </c>
      <c r="Y3345" t="s">
        <v>86</v>
      </c>
      <c r="Z3345" t="s">
        <v>86</v>
      </c>
      <c r="AA3345" t="s">
        <v>86</v>
      </c>
      <c r="AB3345" t="s">
        <v>86</v>
      </c>
      <c r="AC3345" t="s">
        <v>86</v>
      </c>
      <c r="AD3345" t="s">
        <v>86</v>
      </c>
      <c r="AE3345" t="s">
        <v>86</v>
      </c>
      <c r="AF3345" t="s">
        <v>86</v>
      </c>
      <c r="AG3345" t="s">
        <v>86</v>
      </c>
      <c r="AH3345" t="s">
        <v>86</v>
      </c>
      <c r="AI3345" t="s">
        <v>86</v>
      </c>
      <c r="AJ3345" t="s">
        <v>86</v>
      </c>
      <c r="AK3345" t="s">
        <v>86</v>
      </c>
      <c r="AL3345" t="s">
        <v>86</v>
      </c>
      <c r="AM3345" t="s">
        <v>86</v>
      </c>
      <c r="AN3345" t="s">
        <v>86</v>
      </c>
      <c r="AO3345" t="s">
        <v>86</v>
      </c>
      <c r="AP3345" t="s">
        <v>86</v>
      </c>
      <c r="AQ3345" t="s">
        <v>86</v>
      </c>
      <c r="AR3345" t="s">
        <v>86</v>
      </c>
      <c r="AS3345" t="s">
        <v>86</v>
      </c>
      <c r="AT3345" t="s">
        <v>86</v>
      </c>
      <c r="AU3345" t="s">
        <v>86</v>
      </c>
      <c r="AV3345" t="s">
        <v>86</v>
      </c>
      <c r="AW3345" t="s">
        <v>86</v>
      </c>
      <c r="AX3345" t="s">
        <v>86</v>
      </c>
      <c r="AY3345" t="s">
        <v>86</v>
      </c>
      <c r="AZ3345" t="s">
        <v>86</v>
      </c>
      <c r="BA3345" t="s">
        <v>86</v>
      </c>
      <c r="BB3345" t="s">
        <v>86</v>
      </c>
      <c r="BC3345" t="s">
        <v>86</v>
      </c>
    </row>
    <row r="3346" spans="1:55" x14ac:dyDescent="0.3">
      <c r="A3346" t="s">
        <v>55</v>
      </c>
      <c r="B3346" t="s">
        <v>86</v>
      </c>
      <c r="C3346" t="s">
        <v>3261</v>
      </c>
      <c r="D3346">
        <v>22110436204</v>
      </c>
      <c r="E3346" t="s">
        <v>3265</v>
      </c>
      <c r="F3346" t="s">
        <v>133</v>
      </c>
      <c r="G3346" t="s">
        <v>89</v>
      </c>
      <c r="H3346" t="s">
        <v>86</v>
      </c>
      <c r="I3346" t="s">
        <v>86</v>
      </c>
      <c r="J3346" t="s">
        <v>86</v>
      </c>
      <c r="K3346" t="s">
        <v>86</v>
      </c>
      <c r="L3346" t="s">
        <v>86</v>
      </c>
      <c r="M3346" t="s">
        <v>86</v>
      </c>
      <c r="N3346" t="s">
        <v>86</v>
      </c>
      <c r="O3346" t="s">
        <v>86</v>
      </c>
      <c r="P3346" t="s">
        <v>86</v>
      </c>
      <c r="Q3346" t="s">
        <v>86</v>
      </c>
      <c r="R3346" t="s">
        <v>86</v>
      </c>
      <c r="S3346" t="s">
        <v>86</v>
      </c>
      <c r="T3346" t="s">
        <v>86</v>
      </c>
      <c r="U3346" t="s">
        <v>86</v>
      </c>
      <c r="V3346" t="s">
        <v>86</v>
      </c>
      <c r="W3346" t="s">
        <v>86</v>
      </c>
      <c r="X3346" t="s">
        <v>86</v>
      </c>
      <c r="Y3346" t="s">
        <v>86</v>
      </c>
      <c r="Z3346" t="s">
        <v>86</v>
      </c>
      <c r="AA3346" t="s">
        <v>86</v>
      </c>
      <c r="AB3346" t="s">
        <v>86</v>
      </c>
      <c r="AC3346" t="s">
        <v>86</v>
      </c>
      <c r="AD3346" t="s">
        <v>86</v>
      </c>
      <c r="AE3346" t="s">
        <v>86</v>
      </c>
      <c r="AF3346" t="s">
        <v>86</v>
      </c>
      <c r="AG3346" t="s">
        <v>86</v>
      </c>
      <c r="AH3346" t="s">
        <v>86</v>
      </c>
      <c r="AI3346" t="s">
        <v>86</v>
      </c>
      <c r="AJ3346" t="s">
        <v>86</v>
      </c>
      <c r="AK3346" t="s">
        <v>86</v>
      </c>
      <c r="AL3346" t="s">
        <v>86</v>
      </c>
      <c r="AM3346" t="s">
        <v>86</v>
      </c>
      <c r="AN3346" t="s">
        <v>86</v>
      </c>
      <c r="AO3346" t="s">
        <v>86</v>
      </c>
      <c r="AP3346" t="s">
        <v>86</v>
      </c>
      <c r="AQ3346" t="s">
        <v>86</v>
      </c>
      <c r="AR3346" t="s">
        <v>86</v>
      </c>
      <c r="AS3346" t="s">
        <v>86</v>
      </c>
      <c r="AT3346" t="s">
        <v>86</v>
      </c>
      <c r="AU3346" t="s">
        <v>86</v>
      </c>
      <c r="AV3346" t="s">
        <v>86</v>
      </c>
      <c r="AW3346" t="s">
        <v>86</v>
      </c>
      <c r="AX3346" t="s">
        <v>86</v>
      </c>
      <c r="AY3346" t="s">
        <v>86</v>
      </c>
      <c r="AZ3346" t="s">
        <v>86</v>
      </c>
      <c r="BA3346" t="s">
        <v>86</v>
      </c>
      <c r="BB3346" t="s">
        <v>86</v>
      </c>
      <c r="BC3346" t="s">
        <v>86</v>
      </c>
    </row>
    <row r="3347" spans="1:55" x14ac:dyDescent="0.3">
      <c r="A3347" t="s">
        <v>55</v>
      </c>
      <c r="B3347" t="s">
        <v>86</v>
      </c>
      <c r="C3347" t="s">
        <v>2944</v>
      </c>
      <c r="D3347">
        <v>22110436301</v>
      </c>
      <c r="E3347" t="s">
        <v>3266</v>
      </c>
      <c r="F3347" t="s">
        <v>58</v>
      </c>
      <c r="G3347" t="s">
        <v>59</v>
      </c>
      <c r="H3347" t="s">
        <v>86</v>
      </c>
      <c r="I3347" t="s">
        <v>86</v>
      </c>
      <c r="J3347" t="s">
        <v>86</v>
      </c>
      <c r="K3347" t="s">
        <v>86</v>
      </c>
      <c r="L3347" t="s">
        <v>86</v>
      </c>
      <c r="M3347" t="s">
        <v>86</v>
      </c>
      <c r="N3347" t="s">
        <v>86</v>
      </c>
      <c r="O3347" t="s">
        <v>86</v>
      </c>
      <c r="P3347" t="s">
        <v>86</v>
      </c>
      <c r="Q3347" t="s">
        <v>86</v>
      </c>
      <c r="R3347" t="s">
        <v>86</v>
      </c>
      <c r="S3347" t="s">
        <v>86</v>
      </c>
      <c r="T3347" t="s">
        <v>86</v>
      </c>
      <c r="U3347" t="s">
        <v>86</v>
      </c>
      <c r="V3347" t="s">
        <v>86</v>
      </c>
      <c r="W3347" t="s">
        <v>86</v>
      </c>
      <c r="X3347" t="s">
        <v>86</v>
      </c>
      <c r="Y3347" t="s">
        <v>86</v>
      </c>
      <c r="Z3347" t="s">
        <v>86</v>
      </c>
      <c r="AA3347" t="s">
        <v>86</v>
      </c>
      <c r="AB3347" t="s">
        <v>86</v>
      </c>
      <c r="AC3347" t="s">
        <v>86</v>
      </c>
      <c r="AD3347" t="s">
        <v>86</v>
      </c>
      <c r="AE3347" t="s">
        <v>86</v>
      </c>
      <c r="AF3347" t="s">
        <v>86</v>
      </c>
      <c r="AG3347" t="s">
        <v>86</v>
      </c>
      <c r="AH3347" t="s">
        <v>86</v>
      </c>
      <c r="AI3347" t="s">
        <v>86</v>
      </c>
      <c r="AJ3347" t="s">
        <v>86</v>
      </c>
      <c r="AK3347" t="s">
        <v>86</v>
      </c>
      <c r="AL3347" t="s">
        <v>86</v>
      </c>
      <c r="AM3347" t="s">
        <v>86</v>
      </c>
      <c r="AN3347" t="s">
        <v>86</v>
      </c>
      <c r="AO3347" t="s">
        <v>86</v>
      </c>
      <c r="AP3347" t="s">
        <v>86</v>
      </c>
      <c r="AQ3347" t="s">
        <v>86</v>
      </c>
      <c r="AR3347" t="s">
        <v>86</v>
      </c>
      <c r="AS3347" t="s">
        <v>86</v>
      </c>
      <c r="AT3347" t="s">
        <v>86</v>
      </c>
      <c r="AU3347" t="s">
        <v>86</v>
      </c>
      <c r="AV3347" t="s">
        <v>86</v>
      </c>
      <c r="AW3347" t="s">
        <v>86</v>
      </c>
      <c r="AX3347" t="s">
        <v>86</v>
      </c>
      <c r="AY3347" t="s">
        <v>86</v>
      </c>
      <c r="AZ3347" t="s">
        <v>86</v>
      </c>
      <c r="BA3347" t="s">
        <v>86</v>
      </c>
      <c r="BB3347" t="s">
        <v>86</v>
      </c>
      <c r="BC3347" t="s">
        <v>86</v>
      </c>
    </row>
    <row r="3348" spans="1:55" x14ac:dyDescent="0.3">
      <c r="A3348" t="s">
        <v>55</v>
      </c>
      <c r="B3348" t="s">
        <v>55</v>
      </c>
      <c r="C3348" t="s">
        <v>1599</v>
      </c>
      <c r="D3348">
        <v>22110436402</v>
      </c>
      <c r="E3348" t="s">
        <v>1606</v>
      </c>
      <c r="F3348" t="s">
        <v>133</v>
      </c>
      <c r="G3348" t="s">
        <v>59</v>
      </c>
      <c r="H3348">
        <v>3</v>
      </c>
      <c r="I3348" t="s">
        <v>112</v>
      </c>
      <c r="J3348" t="s">
        <v>61</v>
      </c>
      <c r="L3348">
        <v>1</v>
      </c>
      <c r="N3348" t="s">
        <v>86</v>
      </c>
      <c r="O3348" t="s">
        <v>86</v>
      </c>
      <c r="P3348" t="s">
        <v>86</v>
      </c>
      <c r="Q3348" t="s">
        <v>86</v>
      </c>
      <c r="R3348" t="s">
        <v>86</v>
      </c>
      <c r="S3348" t="s">
        <v>86</v>
      </c>
      <c r="T3348" t="s">
        <v>86</v>
      </c>
      <c r="U3348" t="s">
        <v>86</v>
      </c>
      <c r="V3348">
        <v>1</v>
      </c>
      <c r="W3348">
        <v>0</v>
      </c>
      <c r="X3348">
        <v>4</v>
      </c>
      <c r="Y3348" t="s">
        <v>86</v>
      </c>
      <c r="Z3348" t="s">
        <v>86</v>
      </c>
      <c r="AA3348" t="s">
        <v>86</v>
      </c>
      <c r="AB3348" t="s">
        <v>86</v>
      </c>
      <c r="AC3348" t="s">
        <v>86</v>
      </c>
      <c r="AD3348" t="s">
        <v>86</v>
      </c>
      <c r="AE3348" t="s">
        <v>86</v>
      </c>
      <c r="AF3348" t="s">
        <v>86</v>
      </c>
      <c r="AG3348" t="s">
        <v>86</v>
      </c>
      <c r="AH3348" t="s">
        <v>86</v>
      </c>
      <c r="AI3348" t="s">
        <v>86</v>
      </c>
      <c r="AJ3348" t="s">
        <v>86</v>
      </c>
      <c r="AK3348" t="s">
        <v>86</v>
      </c>
      <c r="AL3348" t="s">
        <v>86</v>
      </c>
      <c r="AM3348" t="s">
        <v>86</v>
      </c>
      <c r="AN3348" t="s">
        <v>86</v>
      </c>
      <c r="AO3348" t="s">
        <v>86</v>
      </c>
      <c r="AP3348" t="s">
        <v>86</v>
      </c>
      <c r="AQ3348" t="s">
        <v>86</v>
      </c>
      <c r="AR3348" t="s">
        <v>86</v>
      </c>
      <c r="AS3348" t="s">
        <v>86</v>
      </c>
      <c r="AT3348" t="s">
        <v>86</v>
      </c>
      <c r="AU3348" t="s">
        <v>86</v>
      </c>
      <c r="AV3348" t="s">
        <v>86</v>
      </c>
      <c r="AW3348" t="s">
        <v>86</v>
      </c>
      <c r="AX3348" t="s">
        <v>86</v>
      </c>
      <c r="AY3348" t="s">
        <v>86</v>
      </c>
      <c r="AZ3348" t="s">
        <v>86</v>
      </c>
      <c r="BA3348" t="s">
        <v>86</v>
      </c>
      <c r="BB3348" t="s">
        <v>86</v>
      </c>
      <c r="BC3348" t="s">
        <v>86</v>
      </c>
    </row>
    <row r="3349" spans="1:55" x14ac:dyDescent="0.3">
      <c r="A3349" t="s">
        <v>55</v>
      </c>
      <c r="B3349" t="s">
        <v>55</v>
      </c>
      <c r="C3349" t="s">
        <v>1599</v>
      </c>
      <c r="D3349">
        <v>22110436402</v>
      </c>
      <c r="E3349" t="s">
        <v>1606</v>
      </c>
      <c r="F3349" t="s">
        <v>133</v>
      </c>
      <c r="G3349" t="s">
        <v>59</v>
      </c>
      <c r="H3349">
        <v>5</v>
      </c>
      <c r="I3349" t="s">
        <v>112</v>
      </c>
      <c r="J3349" t="s">
        <v>462</v>
      </c>
      <c r="K3349" t="s">
        <v>3267</v>
      </c>
      <c r="L3349">
        <v>1</v>
      </c>
      <c r="N3349" t="s">
        <v>86</v>
      </c>
      <c r="O3349" t="s">
        <v>86</v>
      </c>
      <c r="P3349" t="s">
        <v>86</v>
      </c>
      <c r="Q3349" t="s">
        <v>86</v>
      </c>
      <c r="R3349" t="s">
        <v>86</v>
      </c>
      <c r="S3349" t="s">
        <v>86</v>
      </c>
      <c r="T3349" t="s">
        <v>86</v>
      </c>
      <c r="U3349" t="s">
        <v>86</v>
      </c>
      <c r="V3349">
        <v>4</v>
      </c>
      <c r="W3349">
        <v>6</v>
      </c>
      <c r="X3349">
        <v>2</v>
      </c>
      <c r="Y3349" t="s">
        <v>86</v>
      </c>
      <c r="Z3349" t="s">
        <v>86</v>
      </c>
      <c r="AA3349" t="s">
        <v>86</v>
      </c>
      <c r="AB3349" t="s">
        <v>86</v>
      </c>
      <c r="AC3349" t="s">
        <v>86</v>
      </c>
      <c r="AD3349" t="s">
        <v>86</v>
      </c>
      <c r="AE3349" t="s">
        <v>86</v>
      </c>
      <c r="AF3349" t="s">
        <v>86</v>
      </c>
      <c r="AG3349" t="s">
        <v>86</v>
      </c>
      <c r="AH3349" t="s">
        <v>86</v>
      </c>
      <c r="AI3349" t="s">
        <v>86</v>
      </c>
      <c r="AJ3349" t="s">
        <v>86</v>
      </c>
      <c r="AK3349" t="s">
        <v>86</v>
      </c>
      <c r="AL3349" t="s">
        <v>86</v>
      </c>
      <c r="AM3349" t="s">
        <v>86</v>
      </c>
      <c r="AN3349" t="s">
        <v>86</v>
      </c>
      <c r="AO3349" t="s">
        <v>86</v>
      </c>
      <c r="AP3349" t="s">
        <v>86</v>
      </c>
      <c r="AQ3349" t="s">
        <v>86</v>
      </c>
      <c r="AR3349" t="s">
        <v>86</v>
      </c>
      <c r="AS3349" t="s">
        <v>86</v>
      </c>
      <c r="AT3349" t="s">
        <v>86</v>
      </c>
      <c r="AU3349" t="s">
        <v>86</v>
      </c>
      <c r="AV3349" t="s">
        <v>86</v>
      </c>
      <c r="AW3349" t="s">
        <v>86</v>
      </c>
      <c r="AX3349" t="s">
        <v>86</v>
      </c>
      <c r="AY3349" t="s">
        <v>86</v>
      </c>
      <c r="AZ3349" t="s">
        <v>86</v>
      </c>
      <c r="BA3349" t="s">
        <v>86</v>
      </c>
      <c r="BB3349" t="s">
        <v>86</v>
      </c>
      <c r="BC3349" t="s">
        <v>86</v>
      </c>
    </row>
    <row r="3350" spans="1:55" x14ac:dyDescent="0.3">
      <c r="A3350" t="s">
        <v>55</v>
      </c>
      <c r="B3350" t="s">
        <v>55</v>
      </c>
      <c r="C3350" t="s">
        <v>946</v>
      </c>
      <c r="D3350">
        <v>22110436403</v>
      </c>
      <c r="E3350" t="s">
        <v>3268</v>
      </c>
      <c r="F3350" t="s">
        <v>58</v>
      </c>
      <c r="G3350" t="s">
        <v>59</v>
      </c>
      <c r="H3350" t="s">
        <v>86</v>
      </c>
      <c r="I3350" t="s">
        <v>86</v>
      </c>
      <c r="J3350" t="s">
        <v>86</v>
      </c>
      <c r="K3350" t="s">
        <v>86</v>
      </c>
      <c r="L3350" t="s">
        <v>86</v>
      </c>
      <c r="M3350" t="s">
        <v>86</v>
      </c>
      <c r="N3350" t="s">
        <v>86</v>
      </c>
      <c r="O3350" t="s">
        <v>86</v>
      </c>
      <c r="P3350" t="s">
        <v>86</v>
      </c>
      <c r="Q3350" t="s">
        <v>86</v>
      </c>
      <c r="R3350" t="s">
        <v>86</v>
      </c>
      <c r="S3350" t="s">
        <v>86</v>
      </c>
      <c r="T3350" t="s">
        <v>86</v>
      </c>
      <c r="U3350" t="s">
        <v>86</v>
      </c>
      <c r="V3350" t="s">
        <v>86</v>
      </c>
      <c r="W3350" t="s">
        <v>86</v>
      </c>
      <c r="X3350" t="s">
        <v>86</v>
      </c>
      <c r="Y3350" t="s">
        <v>86</v>
      </c>
      <c r="Z3350" t="s">
        <v>86</v>
      </c>
      <c r="AA3350" t="s">
        <v>86</v>
      </c>
      <c r="AB3350" t="s">
        <v>86</v>
      </c>
      <c r="AC3350" t="s">
        <v>86</v>
      </c>
      <c r="AD3350" t="s">
        <v>86</v>
      </c>
      <c r="AE3350" t="s">
        <v>86</v>
      </c>
      <c r="AF3350" t="s">
        <v>86</v>
      </c>
      <c r="AG3350" t="s">
        <v>86</v>
      </c>
      <c r="AH3350" t="s">
        <v>86</v>
      </c>
      <c r="AI3350" t="s">
        <v>86</v>
      </c>
      <c r="AJ3350" t="s">
        <v>86</v>
      </c>
      <c r="AK3350" t="s">
        <v>86</v>
      </c>
      <c r="AL3350" t="s">
        <v>86</v>
      </c>
      <c r="AM3350" t="s">
        <v>86</v>
      </c>
      <c r="AN3350" t="s">
        <v>86</v>
      </c>
      <c r="AO3350" t="s">
        <v>86</v>
      </c>
      <c r="AP3350" t="s">
        <v>86</v>
      </c>
      <c r="AQ3350" t="s">
        <v>86</v>
      </c>
      <c r="AR3350" t="s">
        <v>86</v>
      </c>
      <c r="AS3350" t="s">
        <v>86</v>
      </c>
      <c r="AT3350" t="s">
        <v>86</v>
      </c>
      <c r="AU3350" t="s">
        <v>86</v>
      </c>
      <c r="AV3350" t="s">
        <v>86</v>
      </c>
      <c r="AW3350" t="s">
        <v>86</v>
      </c>
      <c r="AX3350" t="s">
        <v>86</v>
      </c>
      <c r="AY3350" t="s">
        <v>86</v>
      </c>
      <c r="AZ3350" t="s">
        <v>86</v>
      </c>
      <c r="BA3350" t="s">
        <v>86</v>
      </c>
      <c r="BB3350" t="s">
        <v>86</v>
      </c>
      <c r="BC3350" t="s">
        <v>86</v>
      </c>
    </row>
    <row r="3351" spans="1:55" x14ac:dyDescent="0.3">
      <c r="A3351" t="s">
        <v>55</v>
      </c>
      <c r="B3351" t="s">
        <v>55</v>
      </c>
      <c r="C3351" t="s">
        <v>1768</v>
      </c>
      <c r="D3351">
        <v>22110436404</v>
      </c>
      <c r="E3351" t="s">
        <v>3269</v>
      </c>
      <c r="F3351" t="s">
        <v>58</v>
      </c>
      <c r="G3351" t="s">
        <v>59</v>
      </c>
      <c r="H3351" t="s">
        <v>86</v>
      </c>
      <c r="I3351" t="s">
        <v>86</v>
      </c>
      <c r="J3351" t="s">
        <v>86</v>
      </c>
      <c r="K3351" t="s">
        <v>86</v>
      </c>
      <c r="L3351" t="s">
        <v>86</v>
      </c>
      <c r="M3351" t="s">
        <v>86</v>
      </c>
      <c r="N3351" t="s">
        <v>86</v>
      </c>
      <c r="O3351" t="s">
        <v>86</v>
      </c>
      <c r="P3351" t="s">
        <v>86</v>
      </c>
      <c r="Q3351" t="s">
        <v>86</v>
      </c>
      <c r="R3351" t="s">
        <v>86</v>
      </c>
      <c r="S3351" t="s">
        <v>86</v>
      </c>
      <c r="T3351" t="s">
        <v>86</v>
      </c>
      <c r="U3351" t="s">
        <v>86</v>
      </c>
      <c r="V3351" t="s">
        <v>86</v>
      </c>
      <c r="W3351" t="s">
        <v>86</v>
      </c>
      <c r="X3351" t="s">
        <v>86</v>
      </c>
      <c r="Y3351" t="s">
        <v>86</v>
      </c>
      <c r="Z3351" t="s">
        <v>86</v>
      </c>
      <c r="AA3351" t="s">
        <v>86</v>
      </c>
      <c r="AB3351" t="s">
        <v>86</v>
      </c>
      <c r="AC3351" t="s">
        <v>86</v>
      </c>
      <c r="AD3351" t="s">
        <v>86</v>
      </c>
      <c r="AE3351" t="s">
        <v>86</v>
      </c>
      <c r="AF3351" t="s">
        <v>86</v>
      </c>
      <c r="AG3351" t="s">
        <v>86</v>
      </c>
      <c r="AH3351" t="s">
        <v>86</v>
      </c>
      <c r="AI3351" t="s">
        <v>86</v>
      </c>
      <c r="AJ3351" t="s">
        <v>86</v>
      </c>
      <c r="AK3351" t="s">
        <v>86</v>
      </c>
      <c r="AL3351" t="s">
        <v>86</v>
      </c>
      <c r="AM3351" t="s">
        <v>86</v>
      </c>
      <c r="AN3351" t="s">
        <v>86</v>
      </c>
      <c r="AO3351" t="s">
        <v>86</v>
      </c>
      <c r="AP3351" t="s">
        <v>86</v>
      </c>
      <c r="AQ3351" t="s">
        <v>86</v>
      </c>
      <c r="AR3351" t="s">
        <v>86</v>
      </c>
      <c r="AS3351" t="s">
        <v>86</v>
      </c>
      <c r="AT3351" t="s">
        <v>86</v>
      </c>
      <c r="AU3351" t="s">
        <v>86</v>
      </c>
      <c r="AV3351" t="s">
        <v>86</v>
      </c>
      <c r="AW3351" t="s">
        <v>86</v>
      </c>
      <c r="AX3351" t="s">
        <v>86</v>
      </c>
      <c r="AY3351" t="s">
        <v>86</v>
      </c>
      <c r="AZ3351" t="s">
        <v>86</v>
      </c>
      <c r="BA3351" t="s">
        <v>86</v>
      </c>
      <c r="BB3351" t="s">
        <v>86</v>
      </c>
      <c r="BC3351" t="s">
        <v>86</v>
      </c>
    </row>
    <row r="3352" spans="1:55" x14ac:dyDescent="0.3">
      <c r="A3352" t="s">
        <v>55</v>
      </c>
      <c r="B3352" t="s">
        <v>86</v>
      </c>
      <c r="C3352" t="s">
        <v>3270</v>
      </c>
      <c r="D3352">
        <v>22110436405</v>
      </c>
      <c r="E3352" t="s">
        <v>3271</v>
      </c>
      <c r="F3352" t="s">
        <v>133</v>
      </c>
      <c r="G3352" t="s">
        <v>89</v>
      </c>
      <c r="H3352" t="s">
        <v>86</v>
      </c>
      <c r="I3352" t="s">
        <v>86</v>
      </c>
      <c r="J3352" t="s">
        <v>86</v>
      </c>
      <c r="K3352" t="s">
        <v>86</v>
      </c>
      <c r="L3352" t="s">
        <v>86</v>
      </c>
      <c r="M3352" t="s">
        <v>86</v>
      </c>
      <c r="N3352" t="s">
        <v>86</v>
      </c>
      <c r="O3352" t="s">
        <v>86</v>
      </c>
      <c r="P3352" t="s">
        <v>86</v>
      </c>
      <c r="Q3352" t="s">
        <v>86</v>
      </c>
      <c r="R3352" t="s">
        <v>86</v>
      </c>
      <c r="S3352" t="s">
        <v>86</v>
      </c>
      <c r="T3352" t="s">
        <v>86</v>
      </c>
      <c r="U3352" t="s">
        <v>86</v>
      </c>
      <c r="V3352" t="s">
        <v>86</v>
      </c>
      <c r="W3352" t="s">
        <v>86</v>
      </c>
      <c r="X3352" t="s">
        <v>86</v>
      </c>
      <c r="Y3352" t="s">
        <v>86</v>
      </c>
      <c r="Z3352" t="s">
        <v>86</v>
      </c>
      <c r="AA3352" t="s">
        <v>86</v>
      </c>
      <c r="AB3352" t="s">
        <v>86</v>
      </c>
      <c r="AC3352" t="s">
        <v>86</v>
      </c>
      <c r="AD3352" t="s">
        <v>86</v>
      </c>
      <c r="AE3352" t="s">
        <v>86</v>
      </c>
      <c r="AF3352" t="s">
        <v>86</v>
      </c>
      <c r="AG3352" t="s">
        <v>86</v>
      </c>
      <c r="AH3352" t="s">
        <v>86</v>
      </c>
      <c r="AI3352" t="s">
        <v>86</v>
      </c>
      <c r="AJ3352" t="s">
        <v>86</v>
      </c>
      <c r="AK3352" t="s">
        <v>86</v>
      </c>
      <c r="AL3352" t="s">
        <v>86</v>
      </c>
      <c r="AM3352" t="s">
        <v>86</v>
      </c>
      <c r="AN3352" t="s">
        <v>86</v>
      </c>
      <c r="AO3352" t="s">
        <v>86</v>
      </c>
      <c r="AP3352" t="s">
        <v>86</v>
      </c>
      <c r="AQ3352" t="s">
        <v>86</v>
      </c>
      <c r="AR3352" t="s">
        <v>86</v>
      </c>
      <c r="AS3352" t="s">
        <v>86</v>
      </c>
      <c r="AT3352" t="s">
        <v>86</v>
      </c>
      <c r="AU3352" t="s">
        <v>86</v>
      </c>
      <c r="AV3352" t="s">
        <v>86</v>
      </c>
      <c r="AW3352" t="s">
        <v>86</v>
      </c>
      <c r="AX3352" t="s">
        <v>86</v>
      </c>
      <c r="AY3352" t="s">
        <v>86</v>
      </c>
      <c r="AZ3352" t="s">
        <v>86</v>
      </c>
      <c r="BA3352" t="s">
        <v>86</v>
      </c>
      <c r="BB3352" t="s">
        <v>86</v>
      </c>
      <c r="BC3352" t="s">
        <v>86</v>
      </c>
    </row>
    <row r="3353" spans="1:55" x14ac:dyDescent="0.3">
      <c r="A3353" t="s">
        <v>55</v>
      </c>
      <c r="B3353" t="s">
        <v>86</v>
      </c>
      <c r="C3353" t="s">
        <v>3270</v>
      </c>
      <c r="D3353">
        <v>22110436407</v>
      </c>
      <c r="E3353" t="s">
        <v>3272</v>
      </c>
      <c r="F3353" t="s">
        <v>58</v>
      </c>
      <c r="G3353" t="s">
        <v>89</v>
      </c>
      <c r="H3353" t="s">
        <v>86</v>
      </c>
      <c r="I3353" t="s">
        <v>86</v>
      </c>
      <c r="J3353" t="s">
        <v>86</v>
      </c>
      <c r="K3353" t="s">
        <v>86</v>
      </c>
      <c r="L3353" t="s">
        <v>86</v>
      </c>
      <c r="M3353" t="s">
        <v>86</v>
      </c>
      <c r="N3353" t="s">
        <v>86</v>
      </c>
      <c r="O3353" t="s">
        <v>86</v>
      </c>
      <c r="P3353" t="s">
        <v>86</v>
      </c>
      <c r="Q3353" t="s">
        <v>86</v>
      </c>
      <c r="R3353" t="s">
        <v>86</v>
      </c>
      <c r="S3353" t="s">
        <v>86</v>
      </c>
      <c r="T3353" t="s">
        <v>86</v>
      </c>
      <c r="U3353" t="s">
        <v>86</v>
      </c>
      <c r="V3353" t="s">
        <v>86</v>
      </c>
      <c r="W3353" t="s">
        <v>86</v>
      </c>
      <c r="X3353" t="s">
        <v>86</v>
      </c>
      <c r="Y3353" t="s">
        <v>86</v>
      </c>
      <c r="Z3353" t="s">
        <v>86</v>
      </c>
      <c r="AA3353" t="s">
        <v>86</v>
      </c>
      <c r="AB3353" t="s">
        <v>86</v>
      </c>
      <c r="AC3353" t="s">
        <v>86</v>
      </c>
      <c r="AD3353" t="s">
        <v>86</v>
      </c>
      <c r="AE3353" t="s">
        <v>86</v>
      </c>
      <c r="AF3353" t="s">
        <v>86</v>
      </c>
      <c r="AG3353" t="s">
        <v>86</v>
      </c>
      <c r="AH3353" t="s">
        <v>86</v>
      </c>
      <c r="AI3353" t="s">
        <v>86</v>
      </c>
      <c r="AJ3353" t="s">
        <v>86</v>
      </c>
      <c r="AK3353" t="s">
        <v>86</v>
      </c>
      <c r="AL3353" t="s">
        <v>86</v>
      </c>
      <c r="AM3353" t="s">
        <v>86</v>
      </c>
      <c r="AN3353" t="s">
        <v>86</v>
      </c>
      <c r="AO3353" t="s">
        <v>86</v>
      </c>
      <c r="AP3353" t="s">
        <v>86</v>
      </c>
      <c r="AQ3353" t="s">
        <v>86</v>
      </c>
      <c r="AR3353" t="s">
        <v>86</v>
      </c>
      <c r="AS3353" t="s">
        <v>86</v>
      </c>
      <c r="AT3353" t="s">
        <v>86</v>
      </c>
      <c r="AU3353" t="s">
        <v>86</v>
      </c>
      <c r="AV3353" t="s">
        <v>86</v>
      </c>
      <c r="AW3353" t="s">
        <v>86</v>
      </c>
      <c r="AX3353" t="s">
        <v>86</v>
      </c>
      <c r="AY3353" t="s">
        <v>86</v>
      </c>
      <c r="AZ3353" t="s">
        <v>86</v>
      </c>
      <c r="BA3353" t="s">
        <v>86</v>
      </c>
      <c r="BB3353" t="s">
        <v>86</v>
      </c>
      <c r="BC3353" t="s">
        <v>86</v>
      </c>
    </row>
    <row r="3354" spans="1:55" x14ac:dyDescent="0.3">
      <c r="A3354" t="s">
        <v>55</v>
      </c>
      <c r="B3354" t="s">
        <v>86</v>
      </c>
      <c r="C3354" t="s">
        <v>3270</v>
      </c>
      <c r="D3354">
        <v>22110436408</v>
      </c>
      <c r="E3354" t="s">
        <v>3273</v>
      </c>
      <c r="F3354" t="s">
        <v>58</v>
      </c>
      <c r="G3354" t="s">
        <v>89</v>
      </c>
      <c r="H3354" t="s">
        <v>86</v>
      </c>
      <c r="I3354" t="s">
        <v>86</v>
      </c>
      <c r="J3354" t="s">
        <v>86</v>
      </c>
      <c r="K3354" t="s">
        <v>86</v>
      </c>
      <c r="L3354" t="s">
        <v>86</v>
      </c>
      <c r="M3354" t="s">
        <v>86</v>
      </c>
      <c r="N3354" t="s">
        <v>86</v>
      </c>
      <c r="O3354" t="s">
        <v>86</v>
      </c>
      <c r="P3354" t="s">
        <v>86</v>
      </c>
      <c r="Q3354" t="s">
        <v>86</v>
      </c>
      <c r="R3354" t="s">
        <v>86</v>
      </c>
      <c r="S3354" t="s">
        <v>86</v>
      </c>
      <c r="T3354" t="s">
        <v>86</v>
      </c>
      <c r="U3354" t="s">
        <v>86</v>
      </c>
      <c r="V3354" t="s">
        <v>86</v>
      </c>
      <c r="W3354" t="s">
        <v>86</v>
      </c>
      <c r="X3354" t="s">
        <v>86</v>
      </c>
      <c r="Y3354" t="s">
        <v>86</v>
      </c>
      <c r="Z3354" t="s">
        <v>86</v>
      </c>
      <c r="AA3354" t="s">
        <v>86</v>
      </c>
      <c r="AB3354" t="s">
        <v>86</v>
      </c>
      <c r="AC3354" t="s">
        <v>86</v>
      </c>
      <c r="AD3354" t="s">
        <v>86</v>
      </c>
      <c r="AE3354" t="s">
        <v>86</v>
      </c>
      <c r="AF3354" t="s">
        <v>86</v>
      </c>
      <c r="AG3354" t="s">
        <v>86</v>
      </c>
      <c r="AH3354" t="s">
        <v>86</v>
      </c>
      <c r="AI3354" t="s">
        <v>86</v>
      </c>
      <c r="AJ3354" t="s">
        <v>86</v>
      </c>
      <c r="AK3354" t="s">
        <v>86</v>
      </c>
      <c r="AL3354" t="s">
        <v>86</v>
      </c>
      <c r="AM3354" t="s">
        <v>86</v>
      </c>
      <c r="AN3354" t="s">
        <v>86</v>
      </c>
      <c r="AO3354" t="s">
        <v>86</v>
      </c>
      <c r="AP3354" t="s">
        <v>86</v>
      </c>
      <c r="AQ3354" t="s">
        <v>86</v>
      </c>
      <c r="AR3354" t="s">
        <v>86</v>
      </c>
      <c r="AS3354" t="s">
        <v>86</v>
      </c>
      <c r="AT3354" t="s">
        <v>86</v>
      </c>
      <c r="AU3354" t="s">
        <v>86</v>
      </c>
      <c r="AV3354" t="s">
        <v>86</v>
      </c>
      <c r="AW3354" t="s">
        <v>86</v>
      </c>
      <c r="AX3354" t="s">
        <v>86</v>
      </c>
      <c r="AY3354" t="s">
        <v>86</v>
      </c>
      <c r="AZ3354" t="s">
        <v>86</v>
      </c>
      <c r="BA3354" t="s">
        <v>86</v>
      </c>
      <c r="BB3354" t="s">
        <v>86</v>
      </c>
      <c r="BC3354" t="s">
        <v>86</v>
      </c>
    </row>
    <row r="3355" spans="1:55" x14ac:dyDescent="0.3">
      <c r="A3355" t="s">
        <v>55</v>
      </c>
      <c r="B3355" t="s">
        <v>86</v>
      </c>
      <c r="C3355" t="s">
        <v>3270</v>
      </c>
      <c r="D3355">
        <v>22110436410</v>
      </c>
      <c r="E3355" t="s">
        <v>3274</v>
      </c>
      <c r="F3355" t="s">
        <v>58</v>
      </c>
      <c r="G3355" t="s">
        <v>86</v>
      </c>
      <c r="H3355" t="s">
        <v>86</v>
      </c>
      <c r="I3355" t="s">
        <v>86</v>
      </c>
      <c r="J3355" t="s">
        <v>86</v>
      </c>
      <c r="K3355" t="s">
        <v>86</v>
      </c>
      <c r="L3355" t="s">
        <v>86</v>
      </c>
      <c r="M3355" t="s">
        <v>86</v>
      </c>
      <c r="N3355" t="s">
        <v>86</v>
      </c>
      <c r="O3355" t="s">
        <v>86</v>
      </c>
      <c r="P3355" t="s">
        <v>86</v>
      </c>
      <c r="Q3355" t="s">
        <v>86</v>
      </c>
      <c r="R3355" t="s">
        <v>86</v>
      </c>
      <c r="S3355" t="s">
        <v>86</v>
      </c>
      <c r="T3355" t="s">
        <v>86</v>
      </c>
      <c r="U3355" t="s">
        <v>86</v>
      </c>
      <c r="V3355" t="s">
        <v>86</v>
      </c>
      <c r="W3355" t="s">
        <v>86</v>
      </c>
      <c r="X3355" t="s">
        <v>86</v>
      </c>
      <c r="Y3355" t="s">
        <v>86</v>
      </c>
      <c r="Z3355" t="s">
        <v>86</v>
      </c>
      <c r="AA3355" t="s">
        <v>86</v>
      </c>
      <c r="AB3355" t="s">
        <v>86</v>
      </c>
      <c r="AC3355" t="s">
        <v>86</v>
      </c>
      <c r="AD3355" t="s">
        <v>86</v>
      </c>
      <c r="AE3355" t="s">
        <v>86</v>
      </c>
      <c r="AF3355" t="s">
        <v>86</v>
      </c>
      <c r="AG3355" t="s">
        <v>86</v>
      </c>
      <c r="AH3355" t="s">
        <v>86</v>
      </c>
      <c r="AI3355" t="s">
        <v>86</v>
      </c>
      <c r="AJ3355" t="s">
        <v>86</v>
      </c>
      <c r="AK3355" t="s">
        <v>86</v>
      </c>
      <c r="AL3355" t="s">
        <v>86</v>
      </c>
      <c r="AM3355" t="s">
        <v>86</v>
      </c>
      <c r="AN3355" t="s">
        <v>86</v>
      </c>
      <c r="AO3355" t="s">
        <v>86</v>
      </c>
      <c r="AP3355" t="s">
        <v>86</v>
      </c>
      <c r="AQ3355" t="s">
        <v>86</v>
      </c>
      <c r="AR3355" t="s">
        <v>86</v>
      </c>
      <c r="AS3355" t="s">
        <v>86</v>
      </c>
      <c r="AT3355" t="s">
        <v>86</v>
      </c>
      <c r="AU3355" t="s">
        <v>86</v>
      </c>
      <c r="AV3355" t="s">
        <v>86</v>
      </c>
      <c r="AW3355" t="s">
        <v>86</v>
      </c>
      <c r="AX3355" t="s">
        <v>86</v>
      </c>
      <c r="AY3355" t="s">
        <v>86</v>
      </c>
      <c r="AZ3355" t="s">
        <v>86</v>
      </c>
      <c r="BA3355" t="s">
        <v>86</v>
      </c>
      <c r="BB3355" t="s">
        <v>86</v>
      </c>
      <c r="BC3355" t="s">
        <v>86</v>
      </c>
    </row>
    <row r="3356" spans="1:55" x14ac:dyDescent="0.3">
      <c r="A3356" t="s">
        <v>55</v>
      </c>
      <c r="B3356" t="s">
        <v>86</v>
      </c>
      <c r="C3356" t="s">
        <v>3270</v>
      </c>
      <c r="D3356">
        <v>22110436411</v>
      </c>
      <c r="E3356" t="s">
        <v>3275</v>
      </c>
      <c r="F3356" t="s">
        <v>133</v>
      </c>
      <c r="G3356" t="s">
        <v>89</v>
      </c>
      <c r="H3356" t="s">
        <v>86</v>
      </c>
      <c r="I3356" t="s">
        <v>86</v>
      </c>
      <c r="J3356" t="s">
        <v>86</v>
      </c>
      <c r="K3356" t="s">
        <v>86</v>
      </c>
      <c r="L3356" t="s">
        <v>86</v>
      </c>
      <c r="M3356" t="s">
        <v>86</v>
      </c>
      <c r="N3356" t="s">
        <v>86</v>
      </c>
      <c r="O3356" t="s">
        <v>86</v>
      </c>
      <c r="P3356" t="s">
        <v>86</v>
      </c>
      <c r="Q3356" t="s">
        <v>86</v>
      </c>
      <c r="R3356" t="s">
        <v>86</v>
      </c>
      <c r="S3356" t="s">
        <v>86</v>
      </c>
      <c r="T3356" t="s">
        <v>86</v>
      </c>
      <c r="U3356" t="s">
        <v>86</v>
      </c>
      <c r="V3356" t="s">
        <v>86</v>
      </c>
      <c r="W3356" t="s">
        <v>86</v>
      </c>
      <c r="X3356" t="s">
        <v>86</v>
      </c>
      <c r="Y3356" t="s">
        <v>86</v>
      </c>
      <c r="Z3356" t="s">
        <v>86</v>
      </c>
      <c r="AA3356" t="s">
        <v>86</v>
      </c>
      <c r="AB3356" t="s">
        <v>86</v>
      </c>
      <c r="AC3356" t="s">
        <v>86</v>
      </c>
      <c r="AD3356" t="s">
        <v>86</v>
      </c>
      <c r="AE3356" t="s">
        <v>86</v>
      </c>
      <c r="AF3356" t="s">
        <v>86</v>
      </c>
      <c r="AG3356" t="s">
        <v>86</v>
      </c>
      <c r="AH3356" t="s">
        <v>86</v>
      </c>
      <c r="AI3356" t="s">
        <v>86</v>
      </c>
      <c r="AJ3356" t="s">
        <v>86</v>
      </c>
      <c r="AK3356" t="s">
        <v>86</v>
      </c>
      <c r="AL3356" t="s">
        <v>86</v>
      </c>
      <c r="AM3356" t="s">
        <v>86</v>
      </c>
      <c r="AN3356" t="s">
        <v>86</v>
      </c>
      <c r="AO3356" t="s">
        <v>86</v>
      </c>
      <c r="AP3356" t="s">
        <v>86</v>
      </c>
      <c r="AQ3356" t="s">
        <v>86</v>
      </c>
      <c r="AR3356" t="s">
        <v>86</v>
      </c>
      <c r="AS3356" t="s">
        <v>86</v>
      </c>
      <c r="AT3356" t="s">
        <v>86</v>
      </c>
      <c r="AU3356" t="s">
        <v>86</v>
      </c>
      <c r="AV3356" t="s">
        <v>86</v>
      </c>
      <c r="AW3356" t="s">
        <v>86</v>
      </c>
      <c r="AX3356" t="s">
        <v>86</v>
      </c>
      <c r="AY3356" t="s">
        <v>86</v>
      </c>
      <c r="AZ3356" t="s">
        <v>86</v>
      </c>
      <c r="BA3356" t="s">
        <v>86</v>
      </c>
      <c r="BB3356" t="s">
        <v>86</v>
      </c>
      <c r="BC3356" t="s">
        <v>86</v>
      </c>
    </row>
    <row r="3357" spans="1:55" x14ac:dyDescent="0.3">
      <c r="A3357" t="s">
        <v>55</v>
      </c>
      <c r="B3357" t="s">
        <v>86</v>
      </c>
      <c r="C3357" t="s">
        <v>3276</v>
      </c>
      <c r="D3357">
        <v>22110436502</v>
      </c>
      <c r="E3357" t="s">
        <v>3277</v>
      </c>
      <c r="F3357" t="s">
        <v>133</v>
      </c>
      <c r="G3357" t="s">
        <v>89</v>
      </c>
      <c r="H3357" t="s">
        <v>86</v>
      </c>
      <c r="I3357" t="s">
        <v>86</v>
      </c>
      <c r="J3357" t="s">
        <v>86</v>
      </c>
      <c r="K3357" t="s">
        <v>86</v>
      </c>
      <c r="L3357" t="s">
        <v>86</v>
      </c>
      <c r="M3357" t="s">
        <v>86</v>
      </c>
      <c r="N3357" t="s">
        <v>86</v>
      </c>
      <c r="O3357" t="s">
        <v>86</v>
      </c>
      <c r="P3357" t="s">
        <v>86</v>
      </c>
      <c r="Q3357" t="s">
        <v>86</v>
      </c>
      <c r="R3357" t="s">
        <v>86</v>
      </c>
      <c r="S3357" t="s">
        <v>86</v>
      </c>
      <c r="T3357" t="s">
        <v>86</v>
      </c>
      <c r="U3357" t="s">
        <v>86</v>
      </c>
      <c r="V3357" t="s">
        <v>86</v>
      </c>
      <c r="W3357" t="s">
        <v>86</v>
      </c>
      <c r="X3357" t="s">
        <v>86</v>
      </c>
      <c r="Y3357" t="s">
        <v>86</v>
      </c>
      <c r="Z3357" t="s">
        <v>86</v>
      </c>
      <c r="AA3357" t="s">
        <v>86</v>
      </c>
      <c r="AB3357" t="s">
        <v>86</v>
      </c>
      <c r="AC3357" t="s">
        <v>86</v>
      </c>
      <c r="AD3357" t="s">
        <v>86</v>
      </c>
      <c r="AE3357" t="s">
        <v>86</v>
      </c>
      <c r="AF3357" t="s">
        <v>86</v>
      </c>
      <c r="AG3357" t="s">
        <v>86</v>
      </c>
      <c r="AH3357" t="s">
        <v>86</v>
      </c>
      <c r="AI3357" t="s">
        <v>86</v>
      </c>
      <c r="AJ3357" t="s">
        <v>86</v>
      </c>
      <c r="AK3357" t="s">
        <v>86</v>
      </c>
      <c r="AL3357" t="s">
        <v>86</v>
      </c>
      <c r="AM3357" t="s">
        <v>86</v>
      </c>
      <c r="AN3357" t="s">
        <v>86</v>
      </c>
      <c r="AO3357" t="s">
        <v>86</v>
      </c>
      <c r="AP3357" t="s">
        <v>86</v>
      </c>
      <c r="AQ3357" t="s">
        <v>86</v>
      </c>
      <c r="AR3357" t="s">
        <v>86</v>
      </c>
      <c r="AS3357" t="s">
        <v>86</v>
      </c>
      <c r="AT3357" t="s">
        <v>86</v>
      </c>
      <c r="AU3357" t="s">
        <v>86</v>
      </c>
      <c r="AV3357" t="s">
        <v>86</v>
      </c>
      <c r="AW3357" t="s">
        <v>86</v>
      </c>
      <c r="AX3357" t="s">
        <v>86</v>
      </c>
      <c r="AY3357" t="s">
        <v>86</v>
      </c>
      <c r="AZ3357" t="s">
        <v>86</v>
      </c>
      <c r="BA3357" t="s">
        <v>86</v>
      </c>
      <c r="BB3357" t="s">
        <v>86</v>
      </c>
      <c r="BC3357" t="s">
        <v>86</v>
      </c>
    </row>
    <row r="3358" spans="1:55" x14ac:dyDescent="0.3">
      <c r="A3358" t="s">
        <v>55</v>
      </c>
      <c r="B3358" t="s">
        <v>86</v>
      </c>
      <c r="C3358" t="s">
        <v>3276</v>
      </c>
      <c r="D3358">
        <v>22110436506</v>
      </c>
      <c r="E3358" t="s">
        <v>3278</v>
      </c>
      <c r="F3358" t="s">
        <v>177</v>
      </c>
      <c r="G3358" t="s">
        <v>89</v>
      </c>
      <c r="H3358" t="s">
        <v>86</v>
      </c>
      <c r="I3358" t="s">
        <v>86</v>
      </c>
      <c r="J3358" t="s">
        <v>86</v>
      </c>
      <c r="K3358" t="s">
        <v>86</v>
      </c>
      <c r="L3358" t="s">
        <v>86</v>
      </c>
      <c r="M3358" t="s">
        <v>86</v>
      </c>
      <c r="N3358" t="s">
        <v>86</v>
      </c>
      <c r="O3358" t="s">
        <v>86</v>
      </c>
      <c r="P3358" t="s">
        <v>86</v>
      </c>
      <c r="Q3358" t="s">
        <v>86</v>
      </c>
      <c r="R3358" t="s">
        <v>86</v>
      </c>
      <c r="S3358" t="s">
        <v>86</v>
      </c>
      <c r="T3358" t="s">
        <v>86</v>
      </c>
      <c r="U3358" t="s">
        <v>86</v>
      </c>
      <c r="V3358" t="s">
        <v>86</v>
      </c>
      <c r="W3358" t="s">
        <v>86</v>
      </c>
      <c r="X3358" t="s">
        <v>86</v>
      </c>
      <c r="Y3358" t="s">
        <v>86</v>
      </c>
      <c r="Z3358" t="s">
        <v>86</v>
      </c>
      <c r="AA3358" t="s">
        <v>86</v>
      </c>
      <c r="AB3358" t="s">
        <v>86</v>
      </c>
      <c r="AC3358" t="s">
        <v>86</v>
      </c>
      <c r="AD3358" t="s">
        <v>86</v>
      </c>
      <c r="AE3358" t="s">
        <v>86</v>
      </c>
      <c r="AF3358" t="s">
        <v>86</v>
      </c>
      <c r="AG3358" t="s">
        <v>86</v>
      </c>
      <c r="AH3358" t="s">
        <v>86</v>
      </c>
      <c r="AI3358" t="s">
        <v>86</v>
      </c>
      <c r="AJ3358" t="s">
        <v>86</v>
      </c>
      <c r="AK3358" t="s">
        <v>86</v>
      </c>
      <c r="AL3358" t="s">
        <v>86</v>
      </c>
      <c r="AM3358" t="s">
        <v>86</v>
      </c>
      <c r="AN3358" t="s">
        <v>86</v>
      </c>
      <c r="AO3358" t="s">
        <v>86</v>
      </c>
      <c r="AP3358" t="s">
        <v>86</v>
      </c>
      <c r="AQ3358" t="s">
        <v>86</v>
      </c>
      <c r="AR3358" t="s">
        <v>86</v>
      </c>
      <c r="AS3358" t="s">
        <v>86</v>
      </c>
      <c r="AT3358" t="s">
        <v>86</v>
      </c>
      <c r="AU3358" t="s">
        <v>86</v>
      </c>
      <c r="AV3358" t="s">
        <v>86</v>
      </c>
      <c r="AW3358" t="s">
        <v>86</v>
      </c>
      <c r="AX3358" t="s">
        <v>86</v>
      </c>
      <c r="AY3358" t="s">
        <v>86</v>
      </c>
      <c r="AZ3358" t="s">
        <v>86</v>
      </c>
      <c r="BA3358" t="s">
        <v>86</v>
      </c>
      <c r="BB3358" t="s">
        <v>86</v>
      </c>
      <c r="BC3358" t="s">
        <v>86</v>
      </c>
    </row>
    <row r="3359" spans="1:55" x14ac:dyDescent="0.3">
      <c r="A3359" t="s">
        <v>55</v>
      </c>
      <c r="B3359" t="s">
        <v>86</v>
      </c>
      <c r="C3359" t="s">
        <v>3279</v>
      </c>
      <c r="D3359">
        <v>22110436601</v>
      </c>
      <c r="E3359" t="s">
        <v>3280</v>
      </c>
      <c r="F3359" t="s">
        <v>58</v>
      </c>
      <c r="G3359" t="s">
        <v>59</v>
      </c>
      <c r="H3359" t="s">
        <v>86</v>
      </c>
      <c r="I3359" t="s">
        <v>86</v>
      </c>
      <c r="J3359" t="s">
        <v>86</v>
      </c>
      <c r="K3359" t="s">
        <v>86</v>
      </c>
      <c r="L3359" t="s">
        <v>86</v>
      </c>
      <c r="M3359" t="s">
        <v>86</v>
      </c>
      <c r="N3359" t="s">
        <v>86</v>
      </c>
      <c r="O3359" t="s">
        <v>86</v>
      </c>
      <c r="P3359" t="s">
        <v>86</v>
      </c>
      <c r="Q3359" t="s">
        <v>86</v>
      </c>
      <c r="R3359" t="s">
        <v>86</v>
      </c>
      <c r="S3359" t="s">
        <v>86</v>
      </c>
      <c r="T3359" t="s">
        <v>86</v>
      </c>
      <c r="U3359" t="s">
        <v>86</v>
      </c>
      <c r="V3359" t="s">
        <v>86</v>
      </c>
      <c r="W3359" t="s">
        <v>86</v>
      </c>
      <c r="X3359" t="s">
        <v>86</v>
      </c>
      <c r="Y3359" t="s">
        <v>86</v>
      </c>
      <c r="Z3359" t="s">
        <v>86</v>
      </c>
      <c r="AA3359" t="s">
        <v>86</v>
      </c>
      <c r="AB3359" t="s">
        <v>86</v>
      </c>
      <c r="AC3359" t="s">
        <v>86</v>
      </c>
      <c r="AD3359" t="s">
        <v>86</v>
      </c>
      <c r="AE3359" t="s">
        <v>86</v>
      </c>
      <c r="AF3359" t="s">
        <v>86</v>
      </c>
      <c r="AG3359" t="s">
        <v>86</v>
      </c>
      <c r="AH3359" t="s">
        <v>86</v>
      </c>
      <c r="AI3359" t="s">
        <v>86</v>
      </c>
      <c r="AJ3359" t="s">
        <v>86</v>
      </c>
      <c r="AK3359" t="s">
        <v>86</v>
      </c>
      <c r="AL3359" t="s">
        <v>86</v>
      </c>
      <c r="AM3359" t="s">
        <v>86</v>
      </c>
      <c r="AN3359" t="s">
        <v>86</v>
      </c>
      <c r="AO3359" t="s">
        <v>86</v>
      </c>
      <c r="AP3359" t="s">
        <v>86</v>
      </c>
      <c r="AQ3359" t="s">
        <v>86</v>
      </c>
      <c r="AR3359" t="s">
        <v>86</v>
      </c>
      <c r="AS3359" t="s">
        <v>86</v>
      </c>
      <c r="AT3359" t="s">
        <v>86</v>
      </c>
      <c r="AU3359" t="s">
        <v>86</v>
      </c>
      <c r="AV3359" t="s">
        <v>86</v>
      </c>
      <c r="AW3359" t="s">
        <v>86</v>
      </c>
      <c r="AX3359" t="s">
        <v>86</v>
      </c>
      <c r="AY3359" t="s">
        <v>86</v>
      </c>
      <c r="AZ3359" t="s">
        <v>86</v>
      </c>
      <c r="BA3359" t="s">
        <v>86</v>
      </c>
      <c r="BB3359" t="s">
        <v>86</v>
      </c>
      <c r="BC3359" t="s">
        <v>86</v>
      </c>
    </row>
    <row r="3360" spans="1:55" x14ac:dyDescent="0.3">
      <c r="A3360" t="s">
        <v>55</v>
      </c>
      <c r="B3360" t="s">
        <v>86</v>
      </c>
      <c r="C3360" t="s">
        <v>3281</v>
      </c>
      <c r="D3360">
        <v>22110436802</v>
      </c>
      <c r="E3360" t="s">
        <v>3282</v>
      </c>
      <c r="F3360" t="s">
        <v>58</v>
      </c>
      <c r="G3360" t="s">
        <v>89</v>
      </c>
      <c r="H3360" t="s">
        <v>86</v>
      </c>
      <c r="I3360" t="s">
        <v>86</v>
      </c>
      <c r="J3360" t="s">
        <v>86</v>
      </c>
      <c r="K3360" t="s">
        <v>86</v>
      </c>
      <c r="L3360" t="s">
        <v>86</v>
      </c>
      <c r="M3360" t="s">
        <v>86</v>
      </c>
      <c r="N3360" t="s">
        <v>86</v>
      </c>
      <c r="O3360" t="s">
        <v>86</v>
      </c>
      <c r="P3360" t="s">
        <v>86</v>
      </c>
      <c r="Q3360" t="s">
        <v>86</v>
      </c>
      <c r="R3360" t="s">
        <v>86</v>
      </c>
      <c r="S3360" t="s">
        <v>86</v>
      </c>
      <c r="T3360" t="s">
        <v>86</v>
      </c>
      <c r="U3360" t="s">
        <v>86</v>
      </c>
      <c r="V3360" t="s">
        <v>86</v>
      </c>
      <c r="W3360" t="s">
        <v>86</v>
      </c>
      <c r="X3360" t="s">
        <v>86</v>
      </c>
      <c r="Y3360" t="s">
        <v>86</v>
      </c>
      <c r="Z3360" t="s">
        <v>86</v>
      </c>
      <c r="AA3360" t="s">
        <v>86</v>
      </c>
      <c r="AB3360" t="s">
        <v>86</v>
      </c>
      <c r="AC3360" t="s">
        <v>86</v>
      </c>
      <c r="AD3360" t="s">
        <v>86</v>
      </c>
      <c r="AE3360" t="s">
        <v>86</v>
      </c>
      <c r="AF3360" t="s">
        <v>86</v>
      </c>
      <c r="AG3360" t="s">
        <v>86</v>
      </c>
      <c r="AH3360" t="s">
        <v>86</v>
      </c>
      <c r="AI3360" t="s">
        <v>86</v>
      </c>
      <c r="AJ3360" t="s">
        <v>86</v>
      </c>
      <c r="AK3360" t="s">
        <v>86</v>
      </c>
      <c r="AL3360" t="s">
        <v>86</v>
      </c>
      <c r="AM3360" t="s">
        <v>86</v>
      </c>
      <c r="AN3360" t="s">
        <v>86</v>
      </c>
      <c r="AO3360" t="s">
        <v>86</v>
      </c>
      <c r="AP3360" t="s">
        <v>86</v>
      </c>
      <c r="AQ3360" t="s">
        <v>86</v>
      </c>
      <c r="AR3360" t="s">
        <v>86</v>
      </c>
      <c r="AS3360" t="s">
        <v>86</v>
      </c>
      <c r="AT3360" t="s">
        <v>86</v>
      </c>
      <c r="AU3360" t="s">
        <v>86</v>
      </c>
      <c r="AV3360" t="s">
        <v>86</v>
      </c>
      <c r="AW3360" t="s">
        <v>86</v>
      </c>
      <c r="AX3360" t="s">
        <v>86</v>
      </c>
      <c r="AY3360" t="s">
        <v>86</v>
      </c>
      <c r="AZ3360" t="s">
        <v>86</v>
      </c>
      <c r="BA3360" t="s">
        <v>86</v>
      </c>
      <c r="BB3360" t="s">
        <v>86</v>
      </c>
      <c r="BC3360" t="s">
        <v>86</v>
      </c>
    </row>
    <row r="3361" spans="1:55" x14ac:dyDescent="0.3">
      <c r="A3361" t="s">
        <v>55</v>
      </c>
      <c r="B3361" t="s">
        <v>86</v>
      </c>
      <c r="C3361" t="s">
        <v>3283</v>
      </c>
      <c r="D3361">
        <v>22110436901</v>
      </c>
      <c r="E3361" t="s">
        <v>3284</v>
      </c>
      <c r="F3361" t="s">
        <v>133</v>
      </c>
      <c r="G3361" t="s">
        <v>89</v>
      </c>
      <c r="H3361" t="s">
        <v>86</v>
      </c>
      <c r="I3361" t="s">
        <v>86</v>
      </c>
      <c r="J3361" t="s">
        <v>86</v>
      </c>
      <c r="K3361" t="s">
        <v>86</v>
      </c>
      <c r="L3361" t="s">
        <v>86</v>
      </c>
      <c r="M3361" t="s">
        <v>86</v>
      </c>
      <c r="N3361" t="s">
        <v>86</v>
      </c>
      <c r="O3361" t="s">
        <v>86</v>
      </c>
      <c r="P3361" t="s">
        <v>86</v>
      </c>
      <c r="Q3361" t="s">
        <v>86</v>
      </c>
      <c r="R3361" t="s">
        <v>86</v>
      </c>
      <c r="S3361" t="s">
        <v>86</v>
      </c>
      <c r="T3361" t="s">
        <v>86</v>
      </c>
      <c r="U3361" t="s">
        <v>86</v>
      </c>
      <c r="V3361" t="s">
        <v>86</v>
      </c>
      <c r="W3361" t="s">
        <v>86</v>
      </c>
      <c r="X3361" t="s">
        <v>86</v>
      </c>
      <c r="Y3361" t="s">
        <v>86</v>
      </c>
      <c r="Z3361" t="s">
        <v>86</v>
      </c>
      <c r="AA3361" t="s">
        <v>86</v>
      </c>
      <c r="AB3361" t="s">
        <v>86</v>
      </c>
      <c r="AC3361" t="s">
        <v>86</v>
      </c>
      <c r="AD3361" t="s">
        <v>86</v>
      </c>
      <c r="AE3361" t="s">
        <v>86</v>
      </c>
      <c r="AF3361" t="s">
        <v>86</v>
      </c>
      <c r="AG3361" t="s">
        <v>86</v>
      </c>
      <c r="AH3361" t="s">
        <v>86</v>
      </c>
      <c r="AI3361" t="s">
        <v>86</v>
      </c>
      <c r="AJ3361" t="s">
        <v>86</v>
      </c>
      <c r="AK3361" t="s">
        <v>86</v>
      </c>
      <c r="AL3361" t="s">
        <v>86</v>
      </c>
      <c r="AM3361" t="s">
        <v>86</v>
      </c>
      <c r="AN3361" t="s">
        <v>86</v>
      </c>
      <c r="AO3361" t="s">
        <v>86</v>
      </c>
      <c r="AP3361" t="s">
        <v>86</v>
      </c>
      <c r="AQ3361" t="s">
        <v>86</v>
      </c>
      <c r="AR3361" t="s">
        <v>86</v>
      </c>
      <c r="AS3361" t="s">
        <v>86</v>
      </c>
      <c r="AT3361" t="s">
        <v>86</v>
      </c>
      <c r="AU3361" t="s">
        <v>86</v>
      </c>
      <c r="AV3361" t="s">
        <v>86</v>
      </c>
      <c r="AW3361" t="s">
        <v>86</v>
      </c>
      <c r="AX3361" t="s">
        <v>86</v>
      </c>
      <c r="AY3361" t="s">
        <v>86</v>
      </c>
      <c r="AZ3361" t="s">
        <v>86</v>
      </c>
      <c r="BA3361" t="s">
        <v>86</v>
      </c>
      <c r="BB3361" t="s">
        <v>86</v>
      </c>
      <c r="BC3361" t="s">
        <v>86</v>
      </c>
    </row>
    <row r="3362" spans="1:55" x14ac:dyDescent="0.3">
      <c r="A3362" t="s">
        <v>55</v>
      </c>
      <c r="B3362" t="s">
        <v>86</v>
      </c>
      <c r="C3362" t="s">
        <v>3285</v>
      </c>
      <c r="D3362">
        <v>22110437001</v>
      </c>
      <c r="E3362" t="s">
        <v>3286</v>
      </c>
      <c r="F3362" t="s">
        <v>133</v>
      </c>
      <c r="G3362" t="s">
        <v>89</v>
      </c>
      <c r="H3362" t="s">
        <v>86</v>
      </c>
      <c r="I3362" t="s">
        <v>86</v>
      </c>
      <c r="J3362" t="s">
        <v>86</v>
      </c>
      <c r="K3362" t="s">
        <v>86</v>
      </c>
      <c r="L3362" t="s">
        <v>86</v>
      </c>
      <c r="M3362" t="s">
        <v>86</v>
      </c>
      <c r="N3362" t="s">
        <v>86</v>
      </c>
      <c r="O3362" t="s">
        <v>86</v>
      </c>
      <c r="P3362" t="s">
        <v>86</v>
      </c>
      <c r="Q3362" t="s">
        <v>86</v>
      </c>
      <c r="R3362" t="s">
        <v>86</v>
      </c>
      <c r="S3362" t="s">
        <v>86</v>
      </c>
      <c r="T3362" t="s">
        <v>86</v>
      </c>
      <c r="U3362" t="s">
        <v>86</v>
      </c>
      <c r="V3362" t="s">
        <v>86</v>
      </c>
      <c r="W3362" t="s">
        <v>86</v>
      </c>
      <c r="X3362" t="s">
        <v>86</v>
      </c>
      <c r="Y3362" t="s">
        <v>86</v>
      </c>
      <c r="Z3362" t="s">
        <v>86</v>
      </c>
      <c r="AA3362" t="s">
        <v>86</v>
      </c>
      <c r="AB3362" t="s">
        <v>86</v>
      </c>
      <c r="AC3362" t="s">
        <v>86</v>
      </c>
      <c r="AD3362" t="s">
        <v>86</v>
      </c>
      <c r="AE3362" t="s">
        <v>86</v>
      </c>
      <c r="AF3362" t="s">
        <v>86</v>
      </c>
      <c r="AG3362" t="s">
        <v>86</v>
      </c>
      <c r="AH3362" t="s">
        <v>86</v>
      </c>
      <c r="AI3362" t="s">
        <v>86</v>
      </c>
      <c r="AJ3362" t="s">
        <v>86</v>
      </c>
      <c r="AK3362" t="s">
        <v>86</v>
      </c>
      <c r="AL3362" t="s">
        <v>86</v>
      </c>
      <c r="AM3362" t="s">
        <v>86</v>
      </c>
      <c r="AN3362" t="s">
        <v>86</v>
      </c>
      <c r="AO3362" t="s">
        <v>86</v>
      </c>
      <c r="AP3362" t="s">
        <v>86</v>
      </c>
      <c r="AQ3362" t="s">
        <v>86</v>
      </c>
      <c r="AR3362" t="s">
        <v>86</v>
      </c>
      <c r="AS3362" t="s">
        <v>86</v>
      </c>
      <c r="AT3362" t="s">
        <v>86</v>
      </c>
      <c r="AU3362" t="s">
        <v>86</v>
      </c>
      <c r="AV3362" t="s">
        <v>86</v>
      </c>
      <c r="AW3362" t="s">
        <v>86</v>
      </c>
      <c r="AX3362" t="s">
        <v>86</v>
      </c>
      <c r="AY3362" t="s">
        <v>86</v>
      </c>
      <c r="AZ3362" t="s">
        <v>86</v>
      </c>
      <c r="BA3362" t="s">
        <v>86</v>
      </c>
      <c r="BB3362" t="s">
        <v>86</v>
      </c>
      <c r="BC3362" t="s">
        <v>86</v>
      </c>
    </row>
    <row r="3363" spans="1:55" x14ac:dyDescent="0.3">
      <c r="A3363" t="s">
        <v>55</v>
      </c>
      <c r="B3363" t="s">
        <v>55</v>
      </c>
      <c r="C3363" t="s">
        <v>1194</v>
      </c>
      <c r="D3363">
        <v>22110437102</v>
      </c>
      <c r="E3363" t="s">
        <v>1613</v>
      </c>
      <c r="F3363" t="s">
        <v>133</v>
      </c>
      <c r="G3363" t="s">
        <v>59</v>
      </c>
      <c r="H3363">
        <v>2</v>
      </c>
      <c r="I3363" t="s">
        <v>112</v>
      </c>
      <c r="J3363" t="s">
        <v>61</v>
      </c>
      <c r="K3363" t="s">
        <v>3287</v>
      </c>
      <c r="L3363">
        <v>1</v>
      </c>
      <c r="N3363" t="s">
        <v>86</v>
      </c>
      <c r="O3363" t="s">
        <v>86</v>
      </c>
      <c r="P3363" t="s">
        <v>86</v>
      </c>
      <c r="Q3363" t="s">
        <v>86</v>
      </c>
      <c r="R3363" t="s">
        <v>86</v>
      </c>
      <c r="S3363" t="s">
        <v>86</v>
      </c>
      <c r="T3363" t="s">
        <v>86</v>
      </c>
      <c r="U3363" t="s">
        <v>86</v>
      </c>
      <c r="V3363">
        <v>1</v>
      </c>
      <c r="W3363">
        <v>1</v>
      </c>
      <c r="X3363">
        <v>1</v>
      </c>
      <c r="Y3363" t="s">
        <v>86</v>
      </c>
      <c r="Z3363" t="s">
        <v>86</v>
      </c>
      <c r="AA3363" t="s">
        <v>86</v>
      </c>
      <c r="AB3363" t="s">
        <v>86</v>
      </c>
      <c r="AC3363" t="s">
        <v>86</v>
      </c>
      <c r="AD3363" t="s">
        <v>86</v>
      </c>
      <c r="AE3363" t="s">
        <v>86</v>
      </c>
      <c r="AF3363" t="s">
        <v>86</v>
      </c>
      <c r="AG3363" t="s">
        <v>86</v>
      </c>
      <c r="AH3363" t="s">
        <v>86</v>
      </c>
      <c r="AI3363" t="s">
        <v>86</v>
      </c>
      <c r="AJ3363" t="s">
        <v>86</v>
      </c>
      <c r="AK3363" t="s">
        <v>86</v>
      </c>
      <c r="AL3363" t="s">
        <v>86</v>
      </c>
      <c r="AM3363" t="s">
        <v>86</v>
      </c>
      <c r="AN3363" t="s">
        <v>86</v>
      </c>
      <c r="AO3363" t="s">
        <v>86</v>
      </c>
      <c r="AP3363" t="s">
        <v>86</v>
      </c>
      <c r="AQ3363" t="s">
        <v>86</v>
      </c>
      <c r="AR3363" t="s">
        <v>86</v>
      </c>
      <c r="AS3363" t="s">
        <v>86</v>
      </c>
      <c r="AT3363" t="s">
        <v>86</v>
      </c>
      <c r="AU3363" t="s">
        <v>86</v>
      </c>
      <c r="AV3363" t="s">
        <v>86</v>
      </c>
      <c r="AW3363" t="s">
        <v>86</v>
      </c>
      <c r="AX3363" t="s">
        <v>86</v>
      </c>
      <c r="AY3363" t="s">
        <v>86</v>
      </c>
      <c r="AZ3363" t="s">
        <v>86</v>
      </c>
      <c r="BA3363" t="s">
        <v>86</v>
      </c>
      <c r="BB3363" t="s">
        <v>86</v>
      </c>
      <c r="BC3363" t="s">
        <v>86</v>
      </c>
    </row>
    <row r="3364" spans="1:55" x14ac:dyDescent="0.3">
      <c r="A3364" t="s">
        <v>55</v>
      </c>
      <c r="B3364" t="s">
        <v>86</v>
      </c>
      <c r="C3364" t="s">
        <v>3288</v>
      </c>
      <c r="D3364">
        <v>22110437103</v>
      </c>
      <c r="E3364" t="s">
        <v>3289</v>
      </c>
      <c r="F3364" t="s">
        <v>133</v>
      </c>
      <c r="G3364" t="s">
        <v>89</v>
      </c>
      <c r="H3364" t="s">
        <v>86</v>
      </c>
      <c r="I3364" t="s">
        <v>86</v>
      </c>
      <c r="J3364" t="s">
        <v>86</v>
      </c>
      <c r="K3364" t="s">
        <v>86</v>
      </c>
      <c r="L3364" t="s">
        <v>86</v>
      </c>
      <c r="M3364" t="s">
        <v>86</v>
      </c>
      <c r="N3364" t="s">
        <v>86</v>
      </c>
      <c r="O3364" t="s">
        <v>86</v>
      </c>
      <c r="P3364" t="s">
        <v>86</v>
      </c>
      <c r="Q3364" t="s">
        <v>86</v>
      </c>
      <c r="R3364" t="s">
        <v>86</v>
      </c>
      <c r="S3364" t="s">
        <v>86</v>
      </c>
      <c r="T3364" t="s">
        <v>86</v>
      </c>
      <c r="U3364" t="s">
        <v>86</v>
      </c>
      <c r="V3364" t="s">
        <v>86</v>
      </c>
      <c r="W3364" t="s">
        <v>86</v>
      </c>
      <c r="X3364" t="s">
        <v>86</v>
      </c>
      <c r="Y3364" t="s">
        <v>86</v>
      </c>
      <c r="Z3364" t="s">
        <v>86</v>
      </c>
      <c r="AA3364" t="s">
        <v>86</v>
      </c>
      <c r="AB3364" t="s">
        <v>86</v>
      </c>
      <c r="AC3364" t="s">
        <v>86</v>
      </c>
      <c r="AD3364" t="s">
        <v>86</v>
      </c>
      <c r="AE3364" t="s">
        <v>86</v>
      </c>
      <c r="AF3364" t="s">
        <v>86</v>
      </c>
      <c r="AG3364" t="s">
        <v>86</v>
      </c>
      <c r="AH3364" t="s">
        <v>86</v>
      </c>
      <c r="AI3364" t="s">
        <v>86</v>
      </c>
      <c r="AJ3364" t="s">
        <v>86</v>
      </c>
      <c r="AK3364" t="s">
        <v>86</v>
      </c>
      <c r="AL3364" t="s">
        <v>86</v>
      </c>
      <c r="AM3364" t="s">
        <v>86</v>
      </c>
      <c r="AN3364" t="s">
        <v>86</v>
      </c>
      <c r="AO3364" t="s">
        <v>86</v>
      </c>
      <c r="AP3364" t="s">
        <v>86</v>
      </c>
      <c r="AQ3364" t="s">
        <v>86</v>
      </c>
      <c r="AR3364" t="s">
        <v>86</v>
      </c>
      <c r="AS3364" t="s">
        <v>86</v>
      </c>
      <c r="AT3364" t="s">
        <v>86</v>
      </c>
      <c r="AU3364" t="s">
        <v>86</v>
      </c>
      <c r="AV3364" t="s">
        <v>86</v>
      </c>
      <c r="AW3364" t="s">
        <v>86</v>
      </c>
      <c r="AX3364" t="s">
        <v>86</v>
      </c>
      <c r="AY3364" t="s">
        <v>86</v>
      </c>
      <c r="AZ3364" t="s">
        <v>86</v>
      </c>
      <c r="BA3364" t="s">
        <v>86</v>
      </c>
      <c r="BB3364" t="s">
        <v>86</v>
      </c>
      <c r="BC3364" t="s">
        <v>86</v>
      </c>
    </row>
    <row r="3365" spans="1:55" x14ac:dyDescent="0.3">
      <c r="A3365" t="s">
        <v>55</v>
      </c>
      <c r="B3365" t="s">
        <v>86</v>
      </c>
      <c r="C3365" t="s">
        <v>3288</v>
      </c>
      <c r="D3365">
        <v>22110437105</v>
      </c>
      <c r="E3365" t="s">
        <v>3290</v>
      </c>
      <c r="F3365" t="s">
        <v>88</v>
      </c>
      <c r="G3365" t="s">
        <v>89</v>
      </c>
      <c r="H3365" t="s">
        <v>86</v>
      </c>
      <c r="I3365" t="s">
        <v>86</v>
      </c>
      <c r="J3365" t="s">
        <v>86</v>
      </c>
      <c r="K3365" t="s">
        <v>86</v>
      </c>
      <c r="L3365" t="s">
        <v>86</v>
      </c>
      <c r="M3365" t="s">
        <v>86</v>
      </c>
      <c r="N3365" t="s">
        <v>86</v>
      </c>
      <c r="O3365" t="s">
        <v>86</v>
      </c>
      <c r="P3365" t="s">
        <v>86</v>
      </c>
      <c r="Q3365" t="s">
        <v>86</v>
      </c>
      <c r="R3365" t="s">
        <v>86</v>
      </c>
      <c r="S3365" t="s">
        <v>86</v>
      </c>
      <c r="T3365" t="s">
        <v>86</v>
      </c>
      <c r="U3365" t="s">
        <v>86</v>
      </c>
      <c r="V3365" t="s">
        <v>86</v>
      </c>
      <c r="W3365" t="s">
        <v>86</v>
      </c>
      <c r="X3365" t="s">
        <v>86</v>
      </c>
      <c r="Y3365" t="s">
        <v>86</v>
      </c>
      <c r="Z3365" t="s">
        <v>86</v>
      </c>
      <c r="AA3365" t="s">
        <v>86</v>
      </c>
      <c r="AB3365" t="s">
        <v>86</v>
      </c>
      <c r="AC3365" t="s">
        <v>86</v>
      </c>
      <c r="AD3365" t="s">
        <v>86</v>
      </c>
      <c r="AE3365" t="s">
        <v>86</v>
      </c>
      <c r="AF3365" t="s">
        <v>86</v>
      </c>
      <c r="AG3365" t="s">
        <v>86</v>
      </c>
      <c r="AH3365" t="s">
        <v>86</v>
      </c>
      <c r="AI3365" t="s">
        <v>86</v>
      </c>
      <c r="AJ3365" t="s">
        <v>86</v>
      </c>
      <c r="AK3365" t="s">
        <v>86</v>
      </c>
      <c r="AL3365" t="s">
        <v>86</v>
      </c>
      <c r="AM3365" t="s">
        <v>86</v>
      </c>
      <c r="AN3365" t="s">
        <v>86</v>
      </c>
      <c r="AO3365" t="s">
        <v>86</v>
      </c>
      <c r="AP3365" t="s">
        <v>86</v>
      </c>
      <c r="AQ3365" t="s">
        <v>86</v>
      </c>
      <c r="AR3365" t="s">
        <v>86</v>
      </c>
      <c r="AS3365" t="s">
        <v>86</v>
      </c>
      <c r="AT3365" t="s">
        <v>86</v>
      </c>
      <c r="AU3365" t="s">
        <v>86</v>
      </c>
      <c r="AV3365" t="s">
        <v>86</v>
      </c>
      <c r="AW3365" t="s">
        <v>86</v>
      </c>
      <c r="AX3365" t="s">
        <v>86</v>
      </c>
      <c r="AY3365" t="s">
        <v>86</v>
      </c>
      <c r="AZ3365" t="s">
        <v>86</v>
      </c>
      <c r="BA3365" t="s">
        <v>86</v>
      </c>
      <c r="BB3365" t="s">
        <v>86</v>
      </c>
      <c r="BC3365" t="s">
        <v>86</v>
      </c>
    </row>
    <row r="3366" spans="1:55" x14ac:dyDescent="0.3">
      <c r="A3366" t="s">
        <v>55</v>
      </c>
      <c r="B3366" t="s">
        <v>86</v>
      </c>
      <c r="C3366" t="s">
        <v>3291</v>
      </c>
      <c r="D3366">
        <v>22110437205</v>
      </c>
      <c r="E3366" t="s">
        <v>3292</v>
      </c>
      <c r="F3366" t="s">
        <v>133</v>
      </c>
      <c r="G3366" t="s">
        <v>89</v>
      </c>
      <c r="H3366" t="s">
        <v>86</v>
      </c>
      <c r="I3366" t="s">
        <v>86</v>
      </c>
      <c r="J3366" t="s">
        <v>86</v>
      </c>
      <c r="K3366" t="s">
        <v>86</v>
      </c>
      <c r="L3366" t="s">
        <v>86</v>
      </c>
      <c r="M3366" t="s">
        <v>86</v>
      </c>
      <c r="N3366" t="s">
        <v>86</v>
      </c>
      <c r="O3366" t="s">
        <v>86</v>
      </c>
      <c r="P3366" t="s">
        <v>86</v>
      </c>
      <c r="Q3366" t="s">
        <v>86</v>
      </c>
      <c r="R3366" t="s">
        <v>86</v>
      </c>
      <c r="S3366" t="s">
        <v>86</v>
      </c>
      <c r="T3366" t="s">
        <v>86</v>
      </c>
      <c r="U3366" t="s">
        <v>86</v>
      </c>
      <c r="V3366" t="s">
        <v>86</v>
      </c>
      <c r="W3366" t="s">
        <v>86</v>
      </c>
      <c r="X3366" t="s">
        <v>86</v>
      </c>
      <c r="Y3366" t="s">
        <v>86</v>
      </c>
      <c r="Z3366" t="s">
        <v>86</v>
      </c>
      <c r="AA3366" t="s">
        <v>86</v>
      </c>
      <c r="AB3366" t="s">
        <v>86</v>
      </c>
      <c r="AC3366" t="s">
        <v>86</v>
      </c>
      <c r="AD3366" t="s">
        <v>86</v>
      </c>
      <c r="AE3366" t="s">
        <v>86</v>
      </c>
      <c r="AF3366" t="s">
        <v>86</v>
      </c>
      <c r="AG3366" t="s">
        <v>86</v>
      </c>
      <c r="AH3366" t="s">
        <v>86</v>
      </c>
      <c r="AI3366" t="s">
        <v>86</v>
      </c>
      <c r="AJ3366" t="s">
        <v>86</v>
      </c>
      <c r="AK3366" t="s">
        <v>86</v>
      </c>
      <c r="AL3366" t="s">
        <v>86</v>
      </c>
      <c r="AM3366" t="s">
        <v>86</v>
      </c>
      <c r="AN3366" t="s">
        <v>86</v>
      </c>
      <c r="AO3366" t="s">
        <v>86</v>
      </c>
      <c r="AP3366" t="s">
        <v>86</v>
      </c>
      <c r="AQ3366" t="s">
        <v>86</v>
      </c>
      <c r="AR3366" t="s">
        <v>86</v>
      </c>
      <c r="AS3366" t="s">
        <v>86</v>
      </c>
      <c r="AT3366" t="s">
        <v>86</v>
      </c>
      <c r="AU3366" t="s">
        <v>86</v>
      </c>
      <c r="AV3366" t="s">
        <v>86</v>
      </c>
      <c r="AW3366" t="s">
        <v>86</v>
      </c>
      <c r="AX3366" t="s">
        <v>86</v>
      </c>
      <c r="AY3366" t="s">
        <v>86</v>
      </c>
      <c r="AZ3366" t="s">
        <v>86</v>
      </c>
      <c r="BA3366" t="s">
        <v>86</v>
      </c>
      <c r="BB3366" t="s">
        <v>86</v>
      </c>
      <c r="BC3366" t="s">
        <v>86</v>
      </c>
    </row>
    <row r="3367" spans="1:55" x14ac:dyDescent="0.3">
      <c r="A3367" t="s">
        <v>55</v>
      </c>
      <c r="B3367" t="s">
        <v>86</v>
      </c>
      <c r="C3367" t="s">
        <v>3293</v>
      </c>
      <c r="D3367">
        <v>22110437301</v>
      </c>
      <c r="E3367" t="s">
        <v>3294</v>
      </c>
      <c r="F3367" t="s">
        <v>58</v>
      </c>
      <c r="G3367" t="s">
        <v>59</v>
      </c>
      <c r="H3367" t="s">
        <v>86</v>
      </c>
      <c r="I3367" t="s">
        <v>86</v>
      </c>
      <c r="J3367" t="s">
        <v>86</v>
      </c>
      <c r="K3367" t="s">
        <v>86</v>
      </c>
      <c r="L3367" t="s">
        <v>86</v>
      </c>
      <c r="M3367" t="s">
        <v>86</v>
      </c>
      <c r="N3367" t="s">
        <v>86</v>
      </c>
      <c r="O3367" t="s">
        <v>86</v>
      </c>
      <c r="P3367" t="s">
        <v>86</v>
      </c>
      <c r="Q3367" t="s">
        <v>86</v>
      </c>
      <c r="R3367" t="s">
        <v>86</v>
      </c>
      <c r="S3367" t="s">
        <v>86</v>
      </c>
      <c r="T3367" t="s">
        <v>86</v>
      </c>
      <c r="U3367" t="s">
        <v>86</v>
      </c>
      <c r="V3367" t="s">
        <v>86</v>
      </c>
      <c r="W3367" t="s">
        <v>86</v>
      </c>
      <c r="X3367" t="s">
        <v>86</v>
      </c>
      <c r="Y3367" t="s">
        <v>86</v>
      </c>
      <c r="Z3367" t="s">
        <v>86</v>
      </c>
      <c r="AA3367" t="s">
        <v>86</v>
      </c>
      <c r="AB3367" t="s">
        <v>86</v>
      </c>
      <c r="AC3367" t="s">
        <v>86</v>
      </c>
      <c r="AD3367" t="s">
        <v>86</v>
      </c>
      <c r="AE3367" t="s">
        <v>86</v>
      </c>
      <c r="AF3367" t="s">
        <v>86</v>
      </c>
      <c r="AG3367" t="s">
        <v>86</v>
      </c>
      <c r="AH3367" t="s">
        <v>86</v>
      </c>
      <c r="AI3367" t="s">
        <v>86</v>
      </c>
      <c r="AJ3367" t="s">
        <v>86</v>
      </c>
      <c r="AK3367" t="s">
        <v>86</v>
      </c>
      <c r="AL3367" t="s">
        <v>86</v>
      </c>
      <c r="AM3367" t="s">
        <v>86</v>
      </c>
      <c r="AN3367" t="s">
        <v>86</v>
      </c>
      <c r="AO3367" t="s">
        <v>86</v>
      </c>
      <c r="AP3367" t="s">
        <v>86</v>
      </c>
      <c r="AQ3367" t="s">
        <v>86</v>
      </c>
      <c r="AR3367" t="s">
        <v>86</v>
      </c>
      <c r="AS3367" t="s">
        <v>86</v>
      </c>
      <c r="AT3367" t="s">
        <v>86</v>
      </c>
      <c r="AU3367" t="s">
        <v>86</v>
      </c>
      <c r="AV3367" t="s">
        <v>86</v>
      </c>
      <c r="AW3367" t="s">
        <v>86</v>
      </c>
      <c r="AX3367" t="s">
        <v>86</v>
      </c>
      <c r="AY3367" t="s">
        <v>86</v>
      </c>
      <c r="AZ3367" t="s">
        <v>86</v>
      </c>
      <c r="BA3367" t="s">
        <v>86</v>
      </c>
      <c r="BB3367" t="s">
        <v>86</v>
      </c>
      <c r="BC3367" t="s">
        <v>86</v>
      </c>
    </row>
    <row r="3368" spans="1:55" x14ac:dyDescent="0.3">
      <c r="A3368" t="s">
        <v>55</v>
      </c>
      <c r="B3368" t="s">
        <v>55</v>
      </c>
      <c r="C3368" t="s">
        <v>1447</v>
      </c>
      <c r="D3368">
        <v>22110437401</v>
      </c>
      <c r="E3368" t="s">
        <v>3295</v>
      </c>
      <c r="F3368" t="s">
        <v>58</v>
      </c>
      <c r="G3368" t="s">
        <v>59</v>
      </c>
      <c r="H3368" t="s">
        <v>86</v>
      </c>
      <c r="I3368" t="s">
        <v>86</v>
      </c>
      <c r="J3368" t="s">
        <v>86</v>
      </c>
      <c r="K3368" t="s">
        <v>86</v>
      </c>
      <c r="L3368" t="s">
        <v>86</v>
      </c>
      <c r="M3368" t="s">
        <v>86</v>
      </c>
      <c r="N3368" t="s">
        <v>86</v>
      </c>
      <c r="O3368" t="s">
        <v>86</v>
      </c>
      <c r="P3368" t="s">
        <v>86</v>
      </c>
      <c r="Q3368" t="s">
        <v>86</v>
      </c>
      <c r="R3368" t="s">
        <v>86</v>
      </c>
      <c r="S3368" t="s">
        <v>86</v>
      </c>
      <c r="T3368" t="s">
        <v>86</v>
      </c>
      <c r="U3368" t="s">
        <v>86</v>
      </c>
      <c r="V3368" t="s">
        <v>86</v>
      </c>
      <c r="W3368" t="s">
        <v>86</v>
      </c>
      <c r="X3368" t="s">
        <v>86</v>
      </c>
      <c r="Y3368" t="s">
        <v>86</v>
      </c>
      <c r="Z3368" t="s">
        <v>86</v>
      </c>
      <c r="AA3368" t="s">
        <v>86</v>
      </c>
      <c r="AB3368" t="s">
        <v>86</v>
      </c>
      <c r="AC3368" t="s">
        <v>86</v>
      </c>
      <c r="AD3368" t="s">
        <v>86</v>
      </c>
      <c r="AE3368" t="s">
        <v>86</v>
      </c>
      <c r="AF3368" t="s">
        <v>86</v>
      </c>
      <c r="AG3368" t="s">
        <v>86</v>
      </c>
      <c r="AH3368" t="s">
        <v>86</v>
      </c>
      <c r="AI3368" t="s">
        <v>86</v>
      </c>
      <c r="AJ3368" t="s">
        <v>86</v>
      </c>
      <c r="AK3368" t="s">
        <v>86</v>
      </c>
      <c r="AL3368" t="s">
        <v>86</v>
      </c>
      <c r="AM3368" t="s">
        <v>86</v>
      </c>
      <c r="AN3368" t="s">
        <v>86</v>
      </c>
      <c r="AO3368" t="s">
        <v>86</v>
      </c>
      <c r="AP3368" t="s">
        <v>86</v>
      </c>
      <c r="AQ3368" t="s">
        <v>86</v>
      </c>
      <c r="AR3368" t="s">
        <v>86</v>
      </c>
      <c r="AS3368" t="s">
        <v>86</v>
      </c>
      <c r="AT3368" t="s">
        <v>86</v>
      </c>
      <c r="AU3368" t="s">
        <v>86</v>
      </c>
      <c r="AV3368" t="s">
        <v>86</v>
      </c>
      <c r="AW3368" t="s">
        <v>86</v>
      </c>
      <c r="AX3368" t="s">
        <v>86</v>
      </c>
      <c r="AY3368" t="s">
        <v>86</v>
      </c>
      <c r="AZ3368" t="s">
        <v>86</v>
      </c>
      <c r="BA3368" t="s">
        <v>86</v>
      </c>
      <c r="BB3368" t="s">
        <v>86</v>
      </c>
      <c r="BC3368" t="s">
        <v>86</v>
      </c>
    </row>
    <row r="3369" spans="1:55" x14ac:dyDescent="0.3">
      <c r="A3369" t="s">
        <v>55</v>
      </c>
      <c r="B3369" t="s">
        <v>86</v>
      </c>
      <c r="C3369" t="s">
        <v>3296</v>
      </c>
      <c r="D3369">
        <v>22110437404</v>
      </c>
      <c r="E3369" t="s">
        <v>3297</v>
      </c>
      <c r="F3369" t="s">
        <v>133</v>
      </c>
      <c r="G3369" t="s">
        <v>89</v>
      </c>
      <c r="H3369" t="s">
        <v>86</v>
      </c>
      <c r="I3369" t="s">
        <v>86</v>
      </c>
      <c r="J3369" t="s">
        <v>86</v>
      </c>
      <c r="K3369" t="s">
        <v>86</v>
      </c>
      <c r="L3369" t="s">
        <v>86</v>
      </c>
      <c r="M3369" t="s">
        <v>86</v>
      </c>
      <c r="N3369" t="s">
        <v>86</v>
      </c>
      <c r="O3369" t="s">
        <v>86</v>
      </c>
      <c r="P3369" t="s">
        <v>86</v>
      </c>
      <c r="Q3369" t="s">
        <v>86</v>
      </c>
      <c r="R3369" t="s">
        <v>86</v>
      </c>
      <c r="S3369" t="s">
        <v>86</v>
      </c>
      <c r="T3369" t="s">
        <v>86</v>
      </c>
      <c r="U3369" t="s">
        <v>86</v>
      </c>
      <c r="V3369" t="s">
        <v>86</v>
      </c>
      <c r="W3369" t="s">
        <v>86</v>
      </c>
      <c r="X3369" t="s">
        <v>86</v>
      </c>
      <c r="Y3369" t="s">
        <v>86</v>
      </c>
      <c r="Z3369" t="s">
        <v>86</v>
      </c>
      <c r="AA3369" t="s">
        <v>86</v>
      </c>
      <c r="AB3369" t="s">
        <v>86</v>
      </c>
      <c r="AC3369" t="s">
        <v>86</v>
      </c>
      <c r="AD3369" t="s">
        <v>86</v>
      </c>
      <c r="AE3369" t="s">
        <v>86</v>
      </c>
      <c r="AF3369" t="s">
        <v>86</v>
      </c>
      <c r="AG3369" t="s">
        <v>86</v>
      </c>
      <c r="AH3369" t="s">
        <v>86</v>
      </c>
      <c r="AI3369" t="s">
        <v>86</v>
      </c>
      <c r="AJ3369" t="s">
        <v>86</v>
      </c>
      <c r="AK3369" t="s">
        <v>86</v>
      </c>
      <c r="AL3369" t="s">
        <v>86</v>
      </c>
      <c r="AM3369" t="s">
        <v>86</v>
      </c>
      <c r="AN3369" t="s">
        <v>86</v>
      </c>
      <c r="AO3369" t="s">
        <v>86</v>
      </c>
      <c r="AP3369" t="s">
        <v>86</v>
      </c>
      <c r="AQ3369" t="s">
        <v>86</v>
      </c>
      <c r="AR3369" t="s">
        <v>86</v>
      </c>
      <c r="AS3369" t="s">
        <v>86</v>
      </c>
      <c r="AT3369" t="s">
        <v>86</v>
      </c>
      <c r="AU3369" t="s">
        <v>86</v>
      </c>
      <c r="AV3369" t="s">
        <v>86</v>
      </c>
      <c r="AW3369" t="s">
        <v>86</v>
      </c>
      <c r="AX3369" t="s">
        <v>86</v>
      </c>
      <c r="AY3369" t="s">
        <v>86</v>
      </c>
      <c r="AZ3369" t="s">
        <v>86</v>
      </c>
      <c r="BA3369" t="s">
        <v>86</v>
      </c>
      <c r="BB3369" t="s">
        <v>86</v>
      </c>
      <c r="BC3369" t="s">
        <v>86</v>
      </c>
    </row>
    <row r="3370" spans="1:55" x14ac:dyDescent="0.3">
      <c r="A3370" t="s">
        <v>55</v>
      </c>
      <c r="B3370" t="s">
        <v>86</v>
      </c>
      <c r="C3370" t="s">
        <v>3298</v>
      </c>
      <c r="D3370">
        <v>22110437502</v>
      </c>
      <c r="E3370" t="s">
        <v>3299</v>
      </c>
      <c r="F3370" t="s">
        <v>177</v>
      </c>
      <c r="G3370" t="s">
        <v>89</v>
      </c>
      <c r="H3370" t="s">
        <v>86</v>
      </c>
      <c r="I3370" t="s">
        <v>86</v>
      </c>
      <c r="J3370" t="s">
        <v>86</v>
      </c>
      <c r="K3370" t="s">
        <v>86</v>
      </c>
      <c r="L3370" t="s">
        <v>86</v>
      </c>
      <c r="M3370" t="s">
        <v>86</v>
      </c>
      <c r="N3370" t="s">
        <v>86</v>
      </c>
      <c r="O3370" t="s">
        <v>86</v>
      </c>
      <c r="P3370" t="s">
        <v>86</v>
      </c>
      <c r="Q3370" t="s">
        <v>86</v>
      </c>
      <c r="R3370" t="s">
        <v>86</v>
      </c>
      <c r="S3370" t="s">
        <v>86</v>
      </c>
      <c r="T3370" t="s">
        <v>86</v>
      </c>
      <c r="U3370" t="s">
        <v>86</v>
      </c>
      <c r="V3370" t="s">
        <v>86</v>
      </c>
      <c r="W3370" t="s">
        <v>86</v>
      </c>
      <c r="X3370" t="s">
        <v>86</v>
      </c>
      <c r="Y3370" t="s">
        <v>86</v>
      </c>
      <c r="Z3370" t="s">
        <v>86</v>
      </c>
      <c r="AA3370" t="s">
        <v>86</v>
      </c>
      <c r="AB3370" t="s">
        <v>86</v>
      </c>
      <c r="AC3370" t="s">
        <v>86</v>
      </c>
      <c r="AD3370" t="s">
        <v>86</v>
      </c>
      <c r="AE3370" t="s">
        <v>86</v>
      </c>
      <c r="AF3370" t="s">
        <v>86</v>
      </c>
      <c r="AG3370" t="s">
        <v>86</v>
      </c>
      <c r="AH3370" t="s">
        <v>86</v>
      </c>
      <c r="AI3370" t="s">
        <v>86</v>
      </c>
      <c r="AJ3370" t="s">
        <v>86</v>
      </c>
      <c r="AK3370" t="s">
        <v>86</v>
      </c>
      <c r="AL3370" t="s">
        <v>86</v>
      </c>
      <c r="AM3370" t="s">
        <v>86</v>
      </c>
      <c r="AN3370" t="s">
        <v>86</v>
      </c>
      <c r="AO3370" t="s">
        <v>86</v>
      </c>
      <c r="AP3370" t="s">
        <v>86</v>
      </c>
      <c r="AQ3370" t="s">
        <v>86</v>
      </c>
      <c r="AR3370" t="s">
        <v>86</v>
      </c>
      <c r="AS3370" t="s">
        <v>86</v>
      </c>
      <c r="AT3370" t="s">
        <v>86</v>
      </c>
      <c r="AU3370" t="s">
        <v>86</v>
      </c>
      <c r="AV3370" t="s">
        <v>86</v>
      </c>
      <c r="AW3370" t="s">
        <v>86</v>
      </c>
      <c r="AX3370" t="s">
        <v>86</v>
      </c>
      <c r="AY3370" t="s">
        <v>86</v>
      </c>
      <c r="AZ3370" t="s">
        <v>86</v>
      </c>
      <c r="BA3370" t="s">
        <v>86</v>
      </c>
      <c r="BB3370" t="s">
        <v>86</v>
      </c>
      <c r="BC3370" t="s">
        <v>86</v>
      </c>
    </row>
    <row r="3371" spans="1:55" x14ac:dyDescent="0.3">
      <c r="A3371" t="s">
        <v>55</v>
      </c>
      <c r="B3371" t="s">
        <v>86</v>
      </c>
      <c r="C3371" t="s">
        <v>3298</v>
      </c>
      <c r="D3371">
        <v>22110437503</v>
      </c>
      <c r="E3371" t="s">
        <v>3300</v>
      </c>
      <c r="F3371" t="s">
        <v>177</v>
      </c>
      <c r="G3371" t="s">
        <v>86</v>
      </c>
      <c r="H3371" t="s">
        <v>86</v>
      </c>
      <c r="I3371" t="s">
        <v>86</v>
      </c>
      <c r="J3371" t="s">
        <v>86</v>
      </c>
      <c r="K3371" t="s">
        <v>86</v>
      </c>
      <c r="L3371" t="s">
        <v>86</v>
      </c>
      <c r="M3371" t="s">
        <v>86</v>
      </c>
      <c r="N3371" t="s">
        <v>86</v>
      </c>
      <c r="O3371" t="s">
        <v>86</v>
      </c>
      <c r="P3371" t="s">
        <v>86</v>
      </c>
      <c r="Q3371" t="s">
        <v>86</v>
      </c>
      <c r="R3371" t="s">
        <v>86</v>
      </c>
      <c r="S3371" t="s">
        <v>86</v>
      </c>
      <c r="T3371" t="s">
        <v>86</v>
      </c>
      <c r="U3371" t="s">
        <v>86</v>
      </c>
      <c r="V3371" t="s">
        <v>86</v>
      </c>
      <c r="W3371" t="s">
        <v>86</v>
      </c>
      <c r="X3371" t="s">
        <v>86</v>
      </c>
      <c r="Y3371" t="s">
        <v>86</v>
      </c>
      <c r="Z3371" t="s">
        <v>86</v>
      </c>
      <c r="AA3371" t="s">
        <v>86</v>
      </c>
      <c r="AB3371" t="s">
        <v>86</v>
      </c>
      <c r="AC3371" t="s">
        <v>86</v>
      </c>
      <c r="AD3371" t="s">
        <v>86</v>
      </c>
      <c r="AE3371" t="s">
        <v>86</v>
      </c>
      <c r="AF3371" t="s">
        <v>86</v>
      </c>
      <c r="AG3371" t="s">
        <v>86</v>
      </c>
      <c r="AH3371" t="s">
        <v>86</v>
      </c>
      <c r="AI3371" t="s">
        <v>86</v>
      </c>
      <c r="AJ3371" t="s">
        <v>86</v>
      </c>
      <c r="AK3371" t="s">
        <v>86</v>
      </c>
      <c r="AL3371" t="s">
        <v>86</v>
      </c>
      <c r="AM3371" t="s">
        <v>86</v>
      </c>
      <c r="AN3371" t="s">
        <v>86</v>
      </c>
      <c r="AO3371" t="s">
        <v>86</v>
      </c>
      <c r="AP3371" t="s">
        <v>86</v>
      </c>
      <c r="AQ3371" t="s">
        <v>86</v>
      </c>
      <c r="AR3371" t="s">
        <v>86</v>
      </c>
      <c r="AS3371" t="s">
        <v>86</v>
      </c>
      <c r="AT3371" t="s">
        <v>86</v>
      </c>
      <c r="AU3371" t="s">
        <v>86</v>
      </c>
      <c r="AV3371" t="s">
        <v>86</v>
      </c>
      <c r="AW3371" t="s">
        <v>86</v>
      </c>
      <c r="AX3371" t="s">
        <v>86</v>
      </c>
      <c r="AY3371" t="s">
        <v>86</v>
      </c>
      <c r="AZ3371" t="s">
        <v>86</v>
      </c>
      <c r="BA3371" t="s">
        <v>86</v>
      </c>
      <c r="BB3371" t="s">
        <v>86</v>
      </c>
      <c r="BC3371" t="s">
        <v>86</v>
      </c>
    </row>
    <row r="3372" spans="1:55" x14ac:dyDescent="0.3">
      <c r="A3372" t="s">
        <v>55</v>
      </c>
      <c r="B3372" t="s">
        <v>86</v>
      </c>
      <c r="C3372" t="s">
        <v>3298</v>
      </c>
      <c r="D3372">
        <v>22110437504</v>
      </c>
      <c r="E3372" t="s">
        <v>3301</v>
      </c>
      <c r="F3372" t="s">
        <v>177</v>
      </c>
      <c r="G3372" t="s">
        <v>89</v>
      </c>
      <c r="H3372" t="s">
        <v>86</v>
      </c>
      <c r="I3372" t="s">
        <v>86</v>
      </c>
      <c r="J3372" t="s">
        <v>86</v>
      </c>
      <c r="K3372" t="s">
        <v>86</v>
      </c>
      <c r="L3372" t="s">
        <v>86</v>
      </c>
      <c r="M3372" t="s">
        <v>86</v>
      </c>
      <c r="N3372" t="s">
        <v>86</v>
      </c>
      <c r="O3372" t="s">
        <v>86</v>
      </c>
      <c r="P3372" t="s">
        <v>86</v>
      </c>
      <c r="Q3372" t="s">
        <v>86</v>
      </c>
      <c r="R3372" t="s">
        <v>86</v>
      </c>
      <c r="S3372" t="s">
        <v>86</v>
      </c>
      <c r="T3372" t="s">
        <v>86</v>
      </c>
      <c r="U3372" t="s">
        <v>86</v>
      </c>
      <c r="V3372" t="s">
        <v>86</v>
      </c>
      <c r="W3372" t="s">
        <v>86</v>
      </c>
      <c r="X3372" t="s">
        <v>86</v>
      </c>
      <c r="Y3372" t="s">
        <v>86</v>
      </c>
      <c r="Z3372" t="s">
        <v>86</v>
      </c>
      <c r="AA3372" t="s">
        <v>86</v>
      </c>
      <c r="AB3372" t="s">
        <v>86</v>
      </c>
      <c r="AC3372" t="s">
        <v>86</v>
      </c>
      <c r="AD3372" t="s">
        <v>86</v>
      </c>
      <c r="AE3372" t="s">
        <v>86</v>
      </c>
      <c r="AF3372" t="s">
        <v>86</v>
      </c>
      <c r="AG3372" t="s">
        <v>86</v>
      </c>
      <c r="AH3372" t="s">
        <v>86</v>
      </c>
      <c r="AI3372" t="s">
        <v>86</v>
      </c>
      <c r="AJ3372" t="s">
        <v>86</v>
      </c>
      <c r="AK3372" t="s">
        <v>86</v>
      </c>
      <c r="AL3372" t="s">
        <v>86</v>
      </c>
      <c r="AM3372" t="s">
        <v>86</v>
      </c>
      <c r="AN3372" t="s">
        <v>86</v>
      </c>
      <c r="AO3372" t="s">
        <v>86</v>
      </c>
      <c r="AP3372" t="s">
        <v>86</v>
      </c>
      <c r="AQ3372" t="s">
        <v>86</v>
      </c>
      <c r="AR3372" t="s">
        <v>86</v>
      </c>
      <c r="AS3372" t="s">
        <v>86</v>
      </c>
      <c r="AT3372" t="s">
        <v>86</v>
      </c>
      <c r="AU3372" t="s">
        <v>86</v>
      </c>
      <c r="AV3372" t="s">
        <v>86</v>
      </c>
      <c r="AW3372" t="s">
        <v>86</v>
      </c>
      <c r="AX3372" t="s">
        <v>86</v>
      </c>
      <c r="AY3372" t="s">
        <v>86</v>
      </c>
      <c r="AZ3372" t="s">
        <v>86</v>
      </c>
      <c r="BA3372" t="s">
        <v>86</v>
      </c>
      <c r="BB3372" t="s">
        <v>86</v>
      </c>
      <c r="BC3372" t="s">
        <v>86</v>
      </c>
    </row>
    <row r="3373" spans="1:55" x14ac:dyDescent="0.3">
      <c r="A3373" t="s">
        <v>55</v>
      </c>
      <c r="B3373" t="s">
        <v>86</v>
      </c>
      <c r="C3373" t="s">
        <v>3298</v>
      </c>
      <c r="D3373">
        <v>22110437505</v>
      </c>
      <c r="E3373" t="s">
        <v>3302</v>
      </c>
      <c r="F3373" t="s">
        <v>88</v>
      </c>
      <c r="G3373" t="s">
        <v>89</v>
      </c>
      <c r="H3373" t="s">
        <v>86</v>
      </c>
      <c r="I3373" t="s">
        <v>86</v>
      </c>
      <c r="J3373" t="s">
        <v>86</v>
      </c>
      <c r="K3373" t="s">
        <v>86</v>
      </c>
      <c r="L3373" t="s">
        <v>86</v>
      </c>
      <c r="M3373" t="s">
        <v>86</v>
      </c>
      <c r="N3373" t="s">
        <v>86</v>
      </c>
      <c r="O3373" t="s">
        <v>86</v>
      </c>
      <c r="P3373" t="s">
        <v>86</v>
      </c>
      <c r="Q3373" t="s">
        <v>86</v>
      </c>
      <c r="R3373" t="s">
        <v>86</v>
      </c>
      <c r="S3373" t="s">
        <v>86</v>
      </c>
      <c r="T3373" t="s">
        <v>86</v>
      </c>
      <c r="U3373" t="s">
        <v>86</v>
      </c>
      <c r="V3373" t="s">
        <v>86</v>
      </c>
      <c r="W3373" t="s">
        <v>86</v>
      </c>
      <c r="X3373" t="s">
        <v>86</v>
      </c>
      <c r="Y3373" t="s">
        <v>86</v>
      </c>
      <c r="Z3373" t="s">
        <v>86</v>
      </c>
      <c r="AA3373" t="s">
        <v>86</v>
      </c>
      <c r="AB3373" t="s">
        <v>86</v>
      </c>
      <c r="AC3373" t="s">
        <v>86</v>
      </c>
      <c r="AD3373" t="s">
        <v>86</v>
      </c>
      <c r="AE3373" t="s">
        <v>86</v>
      </c>
      <c r="AF3373" t="s">
        <v>86</v>
      </c>
      <c r="AG3373" t="s">
        <v>86</v>
      </c>
      <c r="AH3373" t="s">
        <v>86</v>
      </c>
      <c r="AI3373" t="s">
        <v>86</v>
      </c>
      <c r="AJ3373" t="s">
        <v>86</v>
      </c>
      <c r="AK3373" t="s">
        <v>86</v>
      </c>
      <c r="AL3373" t="s">
        <v>86</v>
      </c>
      <c r="AM3373" t="s">
        <v>86</v>
      </c>
      <c r="AN3373" t="s">
        <v>86</v>
      </c>
      <c r="AO3373" t="s">
        <v>86</v>
      </c>
      <c r="AP3373" t="s">
        <v>86</v>
      </c>
      <c r="AQ3373" t="s">
        <v>86</v>
      </c>
      <c r="AR3373" t="s">
        <v>86</v>
      </c>
      <c r="AS3373" t="s">
        <v>86</v>
      </c>
      <c r="AT3373" t="s">
        <v>86</v>
      </c>
      <c r="AU3373" t="s">
        <v>86</v>
      </c>
      <c r="AV3373" t="s">
        <v>86</v>
      </c>
      <c r="AW3373" t="s">
        <v>86</v>
      </c>
      <c r="AX3373" t="s">
        <v>86</v>
      </c>
      <c r="AY3373" t="s">
        <v>86</v>
      </c>
      <c r="AZ3373" t="s">
        <v>86</v>
      </c>
      <c r="BA3373" t="s">
        <v>86</v>
      </c>
      <c r="BB3373" t="s">
        <v>86</v>
      </c>
      <c r="BC3373" t="s">
        <v>86</v>
      </c>
    </row>
    <row r="3374" spans="1:55" x14ac:dyDescent="0.3">
      <c r="A3374" t="s">
        <v>55</v>
      </c>
      <c r="B3374" t="s">
        <v>86</v>
      </c>
      <c r="C3374" t="s">
        <v>3298</v>
      </c>
      <c r="D3374">
        <v>22110437507</v>
      </c>
      <c r="E3374" t="s">
        <v>3303</v>
      </c>
      <c r="F3374" t="s">
        <v>177</v>
      </c>
      <c r="G3374" t="s">
        <v>89</v>
      </c>
      <c r="H3374" t="s">
        <v>86</v>
      </c>
      <c r="I3374" t="s">
        <v>86</v>
      </c>
      <c r="J3374" t="s">
        <v>86</v>
      </c>
      <c r="K3374" t="s">
        <v>86</v>
      </c>
      <c r="L3374" t="s">
        <v>86</v>
      </c>
      <c r="M3374" t="s">
        <v>86</v>
      </c>
      <c r="N3374" t="s">
        <v>86</v>
      </c>
      <c r="O3374" t="s">
        <v>86</v>
      </c>
      <c r="P3374" t="s">
        <v>86</v>
      </c>
      <c r="Q3374" t="s">
        <v>86</v>
      </c>
      <c r="R3374" t="s">
        <v>86</v>
      </c>
      <c r="S3374" t="s">
        <v>86</v>
      </c>
      <c r="T3374" t="s">
        <v>86</v>
      </c>
      <c r="U3374" t="s">
        <v>86</v>
      </c>
      <c r="V3374" t="s">
        <v>86</v>
      </c>
      <c r="W3374" t="s">
        <v>86</v>
      </c>
      <c r="X3374" t="s">
        <v>86</v>
      </c>
      <c r="Y3374" t="s">
        <v>86</v>
      </c>
      <c r="Z3374" t="s">
        <v>86</v>
      </c>
      <c r="AA3374" t="s">
        <v>86</v>
      </c>
      <c r="AB3374" t="s">
        <v>86</v>
      </c>
      <c r="AC3374" t="s">
        <v>86</v>
      </c>
      <c r="AD3374" t="s">
        <v>86</v>
      </c>
      <c r="AE3374" t="s">
        <v>86</v>
      </c>
      <c r="AF3374" t="s">
        <v>86</v>
      </c>
      <c r="AG3374" t="s">
        <v>86</v>
      </c>
      <c r="AH3374" t="s">
        <v>86</v>
      </c>
      <c r="AI3374" t="s">
        <v>86</v>
      </c>
      <c r="AJ3374" t="s">
        <v>86</v>
      </c>
      <c r="AK3374" t="s">
        <v>86</v>
      </c>
      <c r="AL3374" t="s">
        <v>86</v>
      </c>
      <c r="AM3374" t="s">
        <v>86</v>
      </c>
      <c r="AN3374" t="s">
        <v>86</v>
      </c>
      <c r="AO3374" t="s">
        <v>86</v>
      </c>
      <c r="AP3374" t="s">
        <v>86</v>
      </c>
      <c r="AQ3374" t="s">
        <v>86</v>
      </c>
      <c r="AR3374" t="s">
        <v>86</v>
      </c>
      <c r="AS3374" t="s">
        <v>86</v>
      </c>
      <c r="AT3374" t="s">
        <v>86</v>
      </c>
      <c r="AU3374" t="s">
        <v>86</v>
      </c>
      <c r="AV3374" t="s">
        <v>86</v>
      </c>
      <c r="AW3374" t="s">
        <v>86</v>
      </c>
      <c r="AX3374" t="s">
        <v>86</v>
      </c>
      <c r="AY3374" t="s">
        <v>86</v>
      </c>
      <c r="AZ3374" t="s">
        <v>86</v>
      </c>
      <c r="BA3374" t="s">
        <v>86</v>
      </c>
      <c r="BB3374" t="s">
        <v>86</v>
      </c>
      <c r="BC3374" t="s">
        <v>86</v>
      </c>
    </row>
    <row r="3375" spans="1:55" x14ac:dyDescent="0.3">
      <c r="A3375" t="s">
        <v>55</v>
      </c>
      <c r="B3375" t="s">
        <v>86</v>
      </c>
      <c r="C3375" t="s">
        <v>3298</v>
      </c>
      <c r="D3375">
        <v>22110437508</v>
      </c>
      <c r="E3375" t="s">
        <v>3304</v>
      </c>
      <c r="F3375" t="s">
        <v>177</v>
      </c>
      <c r="G3375" t="s">
        <v>89</v>
      </c>
      <c r="H3375" t="s">
        <v>86</v>
      </c>
      <c r="I3375" t="s">
        <v>86</v>
      </c>
      <c r="J3375" t="s">
        <v>86</v>
      </c>
      <c r="K3375" t="s">
        <v>86</v>
      </c>
      <c r="L3375" t="s">
        <v>86</v>
      </c>
      <c r="M3375" t="s">
        <v>86</v>
      </c>
      <c r="N3375" t="s">
        <v>86</v>
      </c>
      <c r="O3375" t="s">
        <v>86</v>
      </c>
      <c r="P3375" t="s">
        <v>86</v>
      </c>
      <c r="Q3375" t="s">
        <v>86</v>
      </c>
      <c r="R3375" t="s">
        <v>86</v>
      </c>
      <c r="S3375" t="s">
        <v>86</v>
      </c>
      <c r="T3375" t="s">
        <v>86</v>
      </c>
      <c r="U3375" t="s">
        <v>86</v>
      </c>
      <c r="V3375" t="s">
        <v>86</v>
      </c>
      <c r="W3375" t="s">
        <v>86</v>
      </c>
      <c r="X3375" t="s">
        <v>86</v>
      </c>
      <c r="Y3375" t="s">
        <v>86</v>
      </c>
      <c r="Z3375" t="s">
        <v>86</v>
      </c>
      <c r="AA3375" t="s">
        <v>86</v>
      </c>
      <c r="AB3375" t="s">
        <v>86</v>
      </c>
      <c r="AC3375" t="s">
        <v>86</v>
      </c>
      <c r="AD3375" t="s">
        <v>86</v>
      </c>
      <c r="AE3375" t="s">
        <v>86</v>
      </c>
      <c r="AF3375" t="s">
        <v>86</v>
      </c>
      <c r="AG3375" t="s">
        <v>86</v>
      </c>
      <c r="AH3375" t="s">
        <v>86</v>
      </c>
      <c r="AI3375" t="s">
        <v>86</v>
      </c>
      <c r="AJ3375" t="s">
        <v>86</v>
      </c>
      <c r="AK3375" t="s">
        <v>86</v>
      </c>
      <c r="AL3375" t="s">
        <v>86</v>
      </c>
      <c r="AM3375" t="s">
        <v>86</v>
      </c>
      <c r="AN3375" t="s">
        <v>86</v>
      </c>
      <c r="AO3375" t="s">
        <v>86</v>
      </c>
      <c r="AP3375" t="s">
        <v>86</v>
      </c>
      <c r="AQ3375" t="s">
        <v>86</v>
      </c>
      <c r="AR3375" t="s">
        <v>86</v>
      </c>
      <c r="AS3375" t="s">
        <v>86</v>
      </c>
      <c r="AT3375" t="s">
        <v>86</v>
      </c>
      <c r="AU3375" t="s">
        <v>86</v>
      </c>
      <c r="AV3375" t="s">
        <v>86</v>
      </c>
      <c r="AW3375" t="s">
        <v>86</v>
      </c>
      <c r="AX3375" t="s">
        <v>86</v>
      </c>
      <c r="AY3375" t="s">
        <v>86</v>
      </c>
      <c r="AZ3375" t="s">
        <v>86</v>
      </c>
      <c r="BA3375" t="s">
        <v>86</v>
      </c>
      <c r="BB3375" t="s">
        <v>86</v>
      </c>
      <c r="BC3375" t="s">
        <v>86</v>
      </c>
    </row>
    <row r="3376" spans="1:55" x14ac:dyDescent="0.3">
      <c r="A3376" t="s">
        <v>55</v>
      </c>
      <c r="B3376" t="s">
        <v>86</v>
      </c>
      <c r="C3376" t="s">
        <v>3298</v>
      </c>
      <c r="D3376">
        <v>22110437509</v>
      </c>
      <c r="E3376" t="s">
        <v>3305</v>
      </c>
      <c r="F3376" t="s">
        <v>133</v>
      </c>
      <c r="G3376" t="s">
        <v>89</v>
      </c>
      <c r="H3376" t="s">
        <v>86</v>
      </c>
      <c r="I3376" t="s">
        <v>86</v>
      </c>
      <c r="J3376" t="s">
        <v>86</v>
      </c>
      <c r="K3376" t="s">
        <v>86</v>
      </c>
      <c r="L3376" t="s">
        <v>86</v>
      </c>
      <c r="M3376" t="s">
        <v>86</v>
      </c>
      <c r="N3376" t="s">
        <v>86</v>
      </c>
      <c r="O3376" t="s">
        <v>86</v>
      </c>
      <c r="P3376" t="s">
        <v>86</v>
      </c>
      <c r="Q3376" t="s">
        <v>86</v>
      </c>
      <c r="R3376" t="s">
        <v>86</v>
      </c>
      <c r="S3376" t="s">
        <v>86</v>
      </c>
      <c r="T3376" t="s">
        <v>86</v>
      </c>
      <c r="U3376" t="s">
        <v>86</v>
      </c>
      <c r="V3376" t="s">
        <v>86</v>
      </c>
      <c r="W3376" t="s">
        <v>86</v>
      </c>
      <c r="X3376" t="s">
        <v>86</v>
      </c>
      <c r="Y3376" t="s">
        <v>86</v>
      </c>
      <c r="Z3376" t="s">
        <v>86</v>
      </c>
      <c r="AA3376" t="s">
        <v>86</v>
      </c>
      <c r="AB3376" t="s">
        <v>86</v>
      </c>
      <c r="AC3376" t="s">
        <v>86</v>
      </c>
      <c r="AD3376" t="s">
        <v>86</v>
      </c>
      <c r="AE3376" t="s">
        <v>86</v>
      </c>
      <c r="AF3376" t="s">
        <v>86</v>
      </c>
      <c r="AG3376" t="s">
        <v>86</v>
      </c>
      <c r="AH3376" t="s">
        <v>86</v>
      </c>
      <c r="AI3376" t="s">
        <v>86</v>
      </c>
      <c r="AJ3376" t="s">
        <v>86</v>
      </c>
      <c r="AK3376" t="s">
        <v>86</v>
      </c>
      <c r="AL3376" t="s">
        <v>86</v>
      </c>
      <c r="AM3376" t="s">
        <v>86</v>
      </c>
      <c r="AN3376" t="s">
        <v>86</v>
      </c>
      <c r="AO3376" t="s">
        <v>86</v>
      </c>
      <c r="AP3376" t="s">
        <v>86</v>
      </c>
      <c r="AQ3376" t="s">
        <v>86</v>
      </c>
      <c r="AR3376" t="s">
        <v>86</v>
      </c>
      <c r="AS3376" t="s">
        <v>86</v>
      </c>
      <c r="AT3376" t="s">
        <v>86</v>
      </c>
      <c r="AU3376" t="s">
        <v>86</v>
      </c>
      <c r="AV3376" t="s">
        <v>86</v>
      </c>
      <c r="AW3376" t="s">
        <v>86</v>
      </c>
      <c r="AX3376" t="s">
        <v>86</v>
      </c>
      <c r="AY3376" t="s">
        <v>86</v>
      </c>
      <c r="AZ3376" t="s">
        <v>86</v>
      </c>
      <c r="BA3376" t="s">
        <v>86</v>
      </c>
      <c r="BB3376" t="s">
        <v>86</v>
      </c>
      <c r="BC3376" t="s">
        <v>86</v>
      </c>
    </row>
    <row r="3377" spans="1:55" x14ac:dyDescent="0.3">
      <c r="A3377" t="s">
        <v>55</v>
      </c>
      <c r="B3377" t="s">
        <v>86</v>
      </c>
      <c r="C3377" t="s">
        <v>3306</v>
      </c>
      <c r="D3377">
        <v>22110437603</v>
      </c>
      <c r="E3377" t="s">
        <v>3307</v>
      </c>
      <c r="F3377" t="s">
        <v>58</v>
      </c>
      <c r="G3377" t="s">
        <v>89</v>
      </c>
      <c r="H3377" t="s">
        <v>86</v>
      </c>
      <c r="I3377" t="s">
        <v>86</v>
      </c>
      <c r="J3377" t="s">
        <v>86</v>
      </c>
      <c r="K3377" t="s">
        <v>86</v>
      </c>
      <c r="L3377" t="s">
        <v>86</v>
      </c>
      <c r="M3377" t="s">
        <v>86</v>
      </c>
      <c r="N3377" t="s">
        <v>86</v>
      </c>
      <c r="O3377" t="s">
        <v>86</v>
      </c>
      <c r="P3377" t="s">
        <v>86</v>
      </c>
      <c r="Q3377" t="s">
        <v>86</v>
      </c>
      <c r="R3377" t="s">
        <v>86</v>
      </c>
      <c r="S3377" t="s">
        <v>86</v>
      </c>
      <c r="T3377" t="s">
        <v>86</v>
      </c>
      <c r="U3377" t="s">
        <v>86</v>
      </c>
      <c r="V3377" t="s">
        <v>86</v>
      </c>
      <c r="W3377" t="s">
        <v>86</v>
      </c>
      <c r="X3377" t="s">
        <v>86</v>
      </c>
      <c r="Y3377" t="s">
        <v>86</v>
      </c>
      <c r="Z3377" t="s">
        <v>86</v>
      </c>
      <c r="AA3377" t="s">
        <v>86</v>
      </c>
      <c r="AB3377" t="s">
        <v>86</v>
      </c>
      <c r="AC3377" t="s">
        <v>86</v>
      </c>
      <c r="AD3377" t="s">
        <v>86</v>
      </c>
      <c r="AE3377" t="s">
        <v>86</v>
      </c>
      <c r="AF3377" t="s">
        <v>86</v>
      </c>
      <c r="AG3377" t="s">
        <v>86</v>
      </c>
      <c r="AH3377" t="s">
        <v>86</v>
      </c>
      <c r="AI3377" t="s">
        <v>86</v>
      </c>
      <c r="AJ3377" t="s">
        <v>86</v>
      </c>
      <c r="AK3377" t="s">
        <v>86</v>
      </c>
      <c r="AL3377" t="s">
        <v>86</v>
      </c>
      <c r="AM3377" t="s">
        <v>86</v>
      </c>
      <c r="AN3377" t="s">
        <v>86</v>
      </c>
      <c r="AO3377" t="s">
        <v>86</v>
      </c>
      <c r="AP3377" t="s">
        <v>86</v>
      </c>
      <c r="AQ3377" t="s">
        <v>86</v>
      </c>
      <c r="AR3377" t="s">
        <v>86</v>
      </c>
      <c r="AS3377" t="s">
        <v>86</v>
      </c>
      <c r="AT3377" t="s">
        <v>86</v>
      </c>
      <c r="AU3377" t="s">
        <v>86</v>
      </c>
      <c r="AV3377" t="s">
        <v>86</v>
      </c>
      <c r="AW3377" t="s">
        <v>86</v>
      </c>
      <c r="AX3377" t="s">
        <v>86</v>
      </c>
      <c r="AY3377" t="s">
        <v>86</v>
      </c>
      <c r="AZ3377" t="s">
        <v>86</v>
      </c>
      <c r="BA3377" t="s">
        <v>86</v>
      </c>
      <c r="BB3377" t="s">
        <v>86</v>
      </c>
      <c r="BC3377" t="s">
        <v>86</v>
      </c>
    </row>
    <row r="3378" spans="1:55" x14ac:dyDescent="0.3">
      <c r="A3378" t="s">
        <v>55</v>
      </c>
      <c r="B3378" t="s">
        <v>86</v>
      </c>
      <c r="C3378" t="s">
        <v>3306</v>
      </c>
      <c r="D3378">
        <v>22110437604</v>
      </c>
      <c r="E3378" t="s">
        <v>3308</v>
      </c>
      <c r="F3378" t="s">
        <v>58</v>
      </c>
      <c r="G3378" t="s">
        <v>89</v>
      </c>
      <c r="H3378" t="s">
        <v>86</v>
      </c>
      <c r="I3378" t="s">
        <v>86</v>
      </c>
      <c r="J3378" t="s">
        <v>86</v>
      </c>
      <c r="K3378" t="s">
        <v>86</v>
      </c>
      <c r="L3378" t="s">
        <v>86</v>
      </c>
      <c r="M3378" t="s">
        <v>86</v>
      </c>
      <c r="N3378" t="s">
        <v>86</v>
      </c>
      <c r="O3378" t="s">
        <v>86</v>
      </c>
      <c r="P3378" t="s">
        <v>86</v>
      </c>
      <c r="Q3378" t="s">
        <v>86</v>
      </c>
      <c r="R3378" t="s">
        <v>86</v>
      </c>
      <c r="S3378" t="s">
        <v>86</v>
      </c>
      <c r="T3378" t="s">
        <v>86</v>
      </c>
      <c r="U3378" t="s">
        <v>86</v>
      </c>
      <c r="V3378" t="s">
        <v>86</v>
      </c>
      <c r="W3378" t="s">
        <v>86</v>
      </c>
      <c r="X3378" t="s">
        <v>86</v>
      </c>
      <c r="Y3378" t="s">
        <v>86</v>
      </c>
      <c r="Z3378" t="s">
        <v>86</v>
      </c>
      <c r="AA3378" t="s">
        <v>86</v>
      </c>
      <c r="AB3378" t="s">
        <v>86</v>
      </c>
      <c r="AC3378" t="s">
        <v>86</v>
      </c>
      <c r="AD3378" t="s">
        <v>86</v>
      </c>
      <c r="AE3378" t="s">
        <v>86</v>
      </c>
      <c r="AF3378" t="s">
        <v>86</v>
      </c>
      <c r="AG3378" t="s">
        <v>86</v>
      </c>
      <c r="AH3378" t="s">
        <v>86</v>
      </c>
      <c r="AI3378" t="s">
        <v>86</v>
      </c>
      <c r="AJ3378" t="s">
        <v>86</v>
      </c>
      <c r="AK3378" t="s">
        <v>86</v>
      </c>
      <c r="AL3378" t="s">
        <v>86</v>
      </c>
      <c r="AM3378" t="s">
        <v>86</v>
      </c>
      <c r="AN3378" t="s">
        <v>86</v>
      </c>
      <c r="AO3378" t="s">
        <v>86</v>
      </c>
      <c r="AP3378" t="s">
        <v>86</v>
      </c>
      <c r="AQ3378" t="s">
        <v>86</v>
      </c>
      <c r="AR3378" t="s">
        <v>86</v>
      </c>
      <c r="AS3378" t="s">
        <v>86</v>
      </c>
      <c r="AT3378" t="s">
        <v>86</v>
      </c>
      <c r="AU3378" t="s">
        <v>86</v>
      </c>
      <c r="AV3378" t="s">
        <v>86</v>
      </c>
      <c r="AW3378" t="s">
        <v>86</v>
      </c>
      <c r="AX3378" t="s">
        <v>86</v>
      </c>
      <c r="AY3378" t="s">
        <v>86</v>
      </c>
      <c r="AZ3378" t="s">
        <v>86</v>
      </c>
      <c r="BA3378" t="s">
        <v>86</v>
      </c>
      <c r="BB3378" t="s">
        <v>86</v>
      </c>
      <c r="BC3378" t="s">
        <v>86</v>
      </c>
    </row>
    <row r="3379" spans="1:55" x14ac:dyDescent="0.3">
      <c r="A3379" t="s">
        <v>55</v>
      </c>
      <c r="B3379" t="s">
        <v>86</v>
      </c>
      <c r="C3379" t="s">
        <v>3309</v>
      </c>
      <c r="D3379">
        <v>22110437704</v>
      </c>
      <c r="E3379" t="s">
        <v>3310</v>
      </c>
      <c r="F3379" t="s">
        <v>58</v>
      </c>
      <c r="G3379" t="s">
        <v>86</v>
      </c>
      <c r="H3379" t="s">
        <v>86</v>
      </c>
      <c r="I3379" t="s">
        <v>86</v>
      </c>
      <c r="J3379" t="s">
        <v>86</v>
      </c>
      <c r="K3379" t="s">
        <v>86</v>
      </c>
      <c r="L3379" t="s">
        <v>86</v>
      </c>
      <c r="M3379" t="s">
        <v>86</v>
      </c>
      <c r="N3379" t="s">
        <v>86</v>
      </c>
      <c r="O3379" t="s">
        <v>86</v>
      </c>
      <c r="P3379" t="s">
        <v>86</v>
      </c>
      <c r="Q3379" t="s">
        <v>86</v>
      </c>
      <c r="R3379" t="s">
        <v>86</v>
      </c>
      <c r="S3379" t="s">
        <v>86</v>
      </c>
      <c r="T3379" t="s">
        <v>86</v>
      </c>
      <c r="U3379" t="s">
        <v>86</v>
      </c>
      <c r="V3379" t="s">
        <v>86</v>
      </c>
      <c r="W3379" t="s">
        <v>86</v>
      </c>
      <c r="X3379" t="s">
        <v>86</v>
      </c>
      <c r="Y3379" t="s">
        <v>86</v>
      </c>
      <c r="Z3379" t="s">
        <v>86</v>
      </c>
      <c r="AA3379" t="s">
        <v>86</v>
      </c>
      <c r="AB3379" t="s">
        <v>86</v>
      </c>
      <c r="AC3379" t="s">
        <v>86</v>
      </c>
      <c r="AD3379" t="s">
        <v>86</v>
      </c>
      <c r="AE3379" t="s">
        <v>86</v>
      </c>
      <c r="AF3379" t="s">
        <v>86</v>
      </c>
      <c r="AG3379" t="s">
        <v>86</v>
      </c>
      <c r="AH3379" t="s">
        <v>86</v>
      </c>
      <c r="AI3379" t="s">
        <v>86</v>
      </c>
      <c r="AJ3379" t="s">
        <v>86</v>
      </c>
      <c r="AK3379" t="s">
        <v>86</v>
      </c>
      <c r="AL3379" t="s">
        <v>86</v>
      </c>
      <c r="AM3379" t="s">
        <v>86</v>
      </c>
      <c r="AN3379" t="s">
        <v>86</v>
      </c>
      <c r="AO3379" t="s">
        <v>86</v>
      </c>
      <c r="AP3379" t="s">
        <v>86</v>
      </c>
      <c r="AQ3379" t="s">
        <v>86</v>
      </c>
      <c r="AR3379" t="s">
        <v>86</v>
      </c>
      <c r="AS3379" t="s">
        <v>86</v>
      </c>
      <c r="AT3379" t="s">
        <v>86</v>
      </c>
      <c r="AU3379" t="s">
        <v>86</v>
      </c>
      <c r="AV3379" t="s">
        <v>86</v>
      </c>
      <c r="AW3379" t="s">
        <v>86</v>
      </c>
      <c r="AX3379" t="s">
        <v>86</v>
      </c>
      <c r="AY3379" t="s">
        <v>86</v>
      </c>
      <c r="AZ3379" t="s">
        <v>86</v>
      </c>
      <c r="BA3379" t="s">
        <v>86</v>
      </c>
      <c r="BB3379" t="s">
        <v>86</v>
      </c>
      <c r="BC3379" t="s">
        <v>86</v>
      </c>
    </row>
    <row r="3380" spans="1:55" x14ac:dyDescent="0.3">
      <c r="A3380" t="s">
        <v>55</v>
      </c>
      <c r="B3380" t="s">
        <v>86</v>
      </c>
      <c r="C3380" t="s">
        <v>3309</v>
      </c>
      <c r="D3380">
        <v>22110437706</v>
      </c>
      <c r="E3380" t="s">
        <v>3311</v>
      </c>
      <c r="F3380" t="s">
        <v>133</v>
      </c>
      <c r="G3380" t="s">
        <v>86</v>
      </c>
      <c r="H3380" t="s">
        <v>86</v>
      </c>
      <c r="I3380" t="s">
        <v>86</v>
      </c>
      <c r="J3380" t="s">
        <v>86</v>
      </c>
      <c r="K3380" t="s">
        <v>86</v>
      </c>
      <c r="L3380" t="s">
        <v>86</v>
      </c>
      <c r="M3380" t="s">
        <v>86</v>
      </c>
      <c r="N3380" t="s">
        <v>86</v>
      </c>
      <c r="O3380" t="s">
        <v>86</v>
      </c>
      <c r="P3380" t="s">
        <v>86</v>
      </c>
      <c r="Q3380" t="s">
        <v>86</v>
      </c>
      <c r="R3380" t="s">
        <v>86</v>
      </c>
      <c r="S3380" t="s">
        <v>86</v>
      </c>
      <c r="T3380" t="s">
        <v>86</v>
      </c>
      <c r="U3380" t="s">
        <v>86</v>
      </c>
      <c r="V3380" t="s">
        <v>86</v>
      </c>
      <c r="W3380" t="s">
        <v>86</v>
      </c>
      <c r="X3380" t="s">
        <v>86</v>
      </c>
      <c r="Y3380" t="s">
        <v>86</v>
      </c>
      <c r="Z3380" t="s">
        <v>86</v>
      </c>
      <c r="AA3380" t="s">
        <v>86</v>
      </c>
      <c r="AB3380" t="s">
        <v>86</v>
      </c>
      <c r="AC3380" t="s">
        <v>86</v>
      </c>
      <c r="AD3380" t="s">
        <v>86</v>
      </c>
      <c r="AE3380" t="s">
        <v>86</v>
      </c>
      <c r="AF3380" t="s">
        <v>86</v>
      </c>
      <c r="AG3380" t="s">
        <v>86</v>
      </c>
      <c r="AH3380" t="s">
        <v>86</v>
      </c>
      <c r="AI3380" t="s">
        <v>86</v>
      </c>
      <c r="AJ3380" t="s">
        <v>86</v>
      </c>
      <c r="AK3380" t="s">
        <v>86</v>
      </c>
      <c r="AL3380" t="s">
        <v>86</v>
      </c>
      <c r="AM3380" t="s">
        <v>86</v>
      </c>
      <c r="AN3380" t="s">
        <v>86</v>
      </c>
      <c r="AO3380" t="s">
        <v>86</v>
      </c>
      <c r="AP3380" t="s">
        <v>86</v>
      </c>
      <c r="AQ3380" t="s">
        <v>86</v>
      </c>
      <c r="AR3380" t="s">
        <v>86</v>
      </c>
      <c r="AS3380" t="s">
        <v>86</v>
      </c>
      <c r="AT3380" t="s">
        <v>86</v>
      </c>
      <c r="AU3380" t="s">
        <v>86</v>
      </c>
      <c r="AV3380" t="s">
        <v>86</v>
      </c>
      <c r="AW3380" t="s">
        <v>86</v>
      </c>
      <c r="AX3380" t="s">
        <v>86</v>
      </c>
      <c r="AY3380" t="s">
        <v>86</v>
      </c>
      <c r="AZ3380" t="s">
        <v>86</v>
      </c>
      <c r="BA3380" t="s">
        <v>86</v>
      </c>
      <c r="BB3380" t="s">
        <v>86</v>
      </c>
      <c r="BC3380" t="s">
        <v>86</v>
      </c>
    </row>
    <row r="3381" spans="1:55" x14ac:dyDescent="0.3">
      <c r="A3381" t="s">
        <v>55</v>
      </c>
      <c r="B3381" t="s">
        <v>86</v>
      </c>
      <c r="C3381" t="s">
        <v>3309</v>
      </c>
      <c r="D3381">
        <v>22110437707</v>
      </c>
      <c r="E3381" t="s">
        <v>3312</v>
      </c>
      <c r="F3381" t="s">
        <v>133</v>
      </c>
      <c r="G3381" t="s">
        <v>89</v>
      </c>
      <c r="H3381" t="s">
        <v>86</v>
      </c>
      <c r="I3381" t="s">
        <v>86</v>
      </c>
      <c r="J3381" t="s">
        <v>86</v>
      </c>
      <c r="K3381" t="s">
        <v>86</v>
      </c>
      <c r="L3381" t="s">
        <v>86</v>
      </c>
      <c r="M3381" t="s">
        <v>86</v>
      </c>
      <c r="N3381" t="s">
        <v>86</v>
      </c>
      <c r="O3381" t="s">
        <v>86</v>
      </c>
      <c r="P3381" t="s">
        <v>86</v>
      </c>
      <c r="Q3381" t="s">
        <v>86</v>
      </c>
      <c r="R3381" t="s">
        <v>86</v>
      </c>
      <c r="S3381" t="s">
        <v>86</v>
      </c>
      <c r="T3381" t="s">
        <v>86</v>
      </c>
      <c r="U3381" t="s">
        <v>86</v>
      </c>
      <c r="V3381" t="s">
        <v>86</v>
      </c>
      <c r="W3381" t="s">
        <v>86</v>
      </c>
      <c r="X3381" t="s">
        <v>86</v>
      </c>
      <c r="Y3381" t="s">
        <v>86</v>
      </c>
      <c r="Z3381" t="s">
        <v>86</v>
      </c>
      <c r="AA3381" t="s">
        <v>86</v>
      </c>
      <c r="AB3381" t="s">
        <v>86</v>
      </c>
      <c r="AC3381" t="s">
        <v>86</v>
      </c>
      <c r="AD3381" t="s">
        <v>86</v>
      </c>
      <c r="AE3381" t="s">
        <v>86</v>
      </c>
      <c r="AF3381" t="s">
        <v>86</v>
      </c>
      <c r="AG3381" t="s">
        <v>86</v>
      </c>
      <c r="AH3381" t="s">
        <v>86</v>
      </c>
      <c r="AI3381" t="s">
        <v>86</v>
      </c>
      <c r="AJ3381" t="s">
        <v>86</v>
      </c>
      <c r="AK3381" t="s">
        <v>86</v>
      </c>
      <c r="AL3381" t="s">
        <v>86</v>
      </c>
      <c r="AM3381" t="s">
        <v>86</v>
      </c>
      <c r="AN3381" t="s">
        <v>86</v>
      </c>
      <c r="AO3381" t="s">
        <v>86</v>
      </c>
      <c r="AP3381" t="s">
        <v>86</v>
      </c>
      <c r="AQ3381" t="s">
        <v>86</v>
      </c>
      <c r="AR3381" t="s">
        <v>86</v>
      </c>
      <c r="AS3381" t="s">
        <v>86</v>
      </c>
      <c r="AT3381" t="s">
        <v>86</v>
      </c>
      <c r="AU3381" t="s">
        <v>86</v>
      </c>
      <c r="AV3381" t="s">
        <v>86</v>
      </c>
      <c r="AW3381" t="s">
        <v>86</v>
      </c>
      <c r="AX3381" t="s">
        <v>86</v>
      </c>
      <c r="AY3381" t="s">
        <v>86</v>
      </c>
      <c r="AZ3381" t="s">
        <v>86</v>
      </c>
      <c r="BA3381" t="s">
        <v>86</v>
      </c>
      <c r="BB3381" t="s">
        <v>86</v>
      </c>
      <c r="BC3381" t="s">
        <v>86</v>
      </c>
    </row>
    <row r="3382" spans="1:55" x14ac:dyDescent="0.3">
      <c r="A3382" t="s">
        <v>55</v>
      </c>
      <c r="B3382" t="s">
        <v>86</v>
      </c>
      <c r="C3382" t="s">
        <v>3309</v>
      </c>
      <c r="D3382">
        <v>22110437710</v>
      </c>
      <c r="E3382" t="s">
        <v>3313</v>
      </c>
      <c r="F3382" t="s">
        <v>58</v>
      </c>
      <c r="G3382" t="s">
        <v>86</v>
      </c>
      <c r="H3382" t="s">
        <v>86</v>
      </c>
      <c r="I3382" t="s">
        <v>86</v>
      </c>
      <c r="J3382" t="s">
        <v>86</v>
      </c>
      <c r="K3382" t="s">
        <v>86</v>
      </c>
      <c r="L3382" t="s">
        <v>86</v>
      </c>
      <c r="M3382" t="s">
        <v>86</v>
      </c>
      <c r="N3382" t="s">
        <v>86</v>
      </c>
      <c r="O3382" t="s">
        <v>86</v>
      </c>
      <c r="P3382" t="s">
        <v>86</v>
      </c>
      <c r="Q3382" t="s">
        <v>86</v>
      </c>
      <c r="R3382" t="s">
        <v>86</v>
      </c>
      <c r="S3382" t="s">
        <v>86</v>
      </c>
      <c r="T3382" t="s">
        <v>86</v>
      </c>
      <c r="U3382" t="s">
        <v>86</v>
      </c>
      <c r="V3382" t="s">
        <v>86</v>
      </c>
      <c r="W3382" t="s">
        <v>86</v>
      </c>
      <c r="X3382" t="s">
        <v>86</v>
      </c>
      <c r="Y3382" t="s">
        <v>86</v>
      </c>
      <c r="Z3382" t="s">
        <v>86</v>
      </c>
      <c r="AA3382" t="s">
        <v>86</v>
      </c>
      <c r="AB3382" t="s">
        <v>86</v>
      </c>
      <c r="AC3382" t="s">
        <v>86</v>
      </c>
      <c r="AD3382" t="s">
        <v>86</v>
      </c>
      <c r="AE3382" t="s">
        <v>86</v>
      </c>
      <c r="AF3382" t="s">
        <v>86</v>
      </c>
      <c r="AG3382" t="s">
        <v>86</v>
      </c>
      <c r="AH3382" t="s">
        <v>86</v>
      </c>
      <c r="AI3382" t="s">
        <v>86</v>
      </c>
      <c r="AJ3382" t="s">
        <v>86</v>
      </c>
      <c r="AK3382" t="s">
        <v>86</v>
      </c>
      <c r="AL3382" t="s">
        <v>86</v>
      </c>
      <c r="AM3382" t="s">
        <v>86</v>
      </c>
      <c r="AN3382" t="s">
        <v>86</v>
      </c>
      <c r="AO3382" t="s">
        <v>86</v>
      </c>
      <c r="AP3382" t="s">
        <v>86</v>
      </c>
      <c r="AQ3382" t="s">
        <v>86</v>
      </c>
      <c r="AR3382" t="s">
        <v>86</v>
      </c>
      <c r="AS3382" t="s">
        <v>86</v>
      </c>
      <c r="AT3382" t="s">
        <v>86</v>
      </c>
      <c r="AU3382" t="s">
        <v>86</v>
      </c>
      <c r="AV3382" t="s">
        <v>86</v>
      </c>
      <c r="AW3382" t="s">
        <v>86</v>
      </c>
      <c r="AX3382" t="s">
        <v>86</v>
      </c>
      <c r="AY3382" t="s">
        <v>86</v>
      </c>
      <c r="AZ3382" t="s">
        <v>86</v>
      </c>
      <c r="BA3382" t="s">
        <v>86</v>
      </c>
      <c r="BB3382" t="s">
        <v>86</v>
      </c>
      <c r="BC3382" t="s">
        <v>86</v>
      </c>
    </row>
    <row r="3383" spans="1:55" x14ac:dyDescent="0.3">
      <c r="A3383" t="s">
        <v>55</v>
      </c>
      <c r="B3383" t="s">
        <v>86</v>
      </c>
      <c r="C3383" t="s">
        <v>3309</v>
      </c>
      <c r="D3383">
        <v>22110437711</v>
      </c>
      <c r="E3383" t="s">
        <v>3314</v>
      </c>
      <c r="F3383" t="s">
        <v>58</v>
      </c>
      <c r="G3383" t="s">
        <v>86</v>
      </c>
      <c r="H3383" t="s">
        <v>86</v>
      </c>
      <c r="I3383" t="s">
        <v>86</v>
      </c>
      <c r="J3383" t="s">
        <v>86</v>
      </c>
      <c r="K3383" t="s">
        <v>86</v>
      </c>
      <c r="L3383" t="s">
        <v>86</v>
      </c>
      <c r="M3383" t="s">
        <v>86</v>
      </c>
      <c r="N3383" t="s">
        <v>86</v>
      </c>
      <c r="O3383" t="s">
        <v>86</v>
      </c>
      <c r="P3383" t="s">
        <v>86</v>
      </c>
      <c r="Q3383" t="s">
        <v>86</v>
      </c>
      <c r="R3383" t="s">
        <v>86</v>
      </c>
      <c r="S3383" t="s">
        <v>86</v>
      </c>
      <c r="T3383" t="s">
        <v>86</v>
      </c>
      <c r="U3383" t="s">
        <v>86</v>
      </c>
      <c r="V3383" t="s">
        <v>86</v>
      </c>
      <c r="W3383" t="s">
        <v>86</v>
      </c>
      <c r="X3383" t="s">
        <v>86</v>
      </c>
      <c r="Y3383" t="s">
        <v>86</v>
      </c>
      <c r="Z3383" t="s">
        <v>86</v>
      </c>
      <c r="AA3383" t="s">
        <v>86</v>
      </c>
      <c r="AB3383" t="s">
        <v>86</v>
      </c>
      <c r="AC3383" t="s">
        <v>86</v>
      </c>
      <c r="AD3383" t="s">
        <v>86</v>
      </c>
      <c r="AE3383" t="s">
        <v>86</v>
      </c>
      <c r="AF3383" t="s">
        <v>86</v>
      </c>
      <c r="AG3383" t="s">
        <v>86</v>
      </c>
      <c r="AH3383" t="s">
        <v>86</v>
      </c>
      <c r="AI3383" t="s">
        <v>86</v>
      </c>
      <c r="AJ3383" t="s">
        <v>86</v>
      </c>
      <c r="AK3383" t="s">
        <v>86</v>
      </c>
      <c r="AL3383" t="s">
        <v>86</v>
      </c>
      <c r="AM3383" t="s">
        <v>86</v>
      </c>
      <c r="AN3383" t="s">
        <v>86</v>
      </c>
      <c r="AO3383" t="s">
        <v>86</v>
      </c>
      <c r="AP3383" t="s">
        <v>86</v>
      </c>
      <c r="AQ3383" t="s">
        <v>86</v>
      </c>
      <c r="AR3383" t="s">
        <v>86</v>
      </c>
      <c r="AS3383" t="s">
        <v>86</v>
      </c>
      <c r="AT3383" t="s">
        <v>86</v>
      </c>
      <c r="AU3383" t="s">
        <v>86</v>
      </c>
      <c r="AV3383" t="s">
        <v>86</v>
      </c>
      <c r="AW3383" t="s">
        <v>86</v>
      </c>
      <c r="AX3383" t="s">
        <v>86</v>
      </c>
      <c r="AY3383" t="s">
        <v>86</v>
      </c>
      <c r="AZ3383" t="s">
        <v>86</v>
      </c>
      <c r="BA3383" t="s">
        <v>86</v>
      </c>
      <c r="BB3383" t="s">
        <v>86</v>
      </c>
      <c r="BC3383" t="s">
        <v>86</v>
      </c>
    </row>
    <row r="3384" spans="1:55" x14ac:dyDescent="0.3">
      <c r="A3384" t="s">
        <v>55</v>
      </c>
      <c r="B3384" t="s">
        <v>86</v>
      </c>
      <c r="C3384" t="s">
        <v>3309</v>
      </c>
      <c r="D3384">
        <v>22110437712</v>
      </c>
      <c r="E3384" t="s">
        <v>3315</v>
      </c>
      <c r="F3384" t="s">
        <v>58</v>
      </c>
      <c r="G3384" t="s">
        <v>86</v>
      </c>
      <c r="H3384" t="s">
        <v>86</v>
      </c>
      <c r="I3384" t="s">
        <v>86</v>
      </c>
      <c r="J3384" t="s">
        <v>86</v>
      </c>
      <c r="K3384" t="s">
        <v>86</v>
      </c>
      <c r="L3384" t="s">
        <v>86</v>
      </c>
      <c r="M3384" t="s">
        <v>86</v>
      </c>
      <c r="N3384" t="s">
        <v>86</v>
      </c>
      <c r="O3384" t="s">
        <v>86</v>
      </c>
      <c r="P3384" t="s">
        <v>86</v>
      </c>
      <c r="Q3384" t="s">
        <v>86</v>
      </c>
      <c r="R3384" t="s">
        <v>86</v>
      </c>
      <c r="S3384" t="s">
        <v>86</v>
      </c>
      <c r="T3384" t="s">
        <v>86</v>
      </c>
      <c r="U3384" t="s">
        <v>86</v>
      </c>
      <c r="V3384" t="s">
        <v>86</v>
      </c>
      <c r="W3384" t="s">
        <v>86</v>
      </c>
      <c r="X3384" t="s">
        <v>86</v>
      </c>
      <c r="Y3384" t="s">
        <v>86</v>
      </c>
      <c r="Z3384" t="s">
        <v>86</v>
      </c>
      <c r="AA3384" t="s">
        <v>86</v>
      </c>
      <c r="AB3384" t="s">
        <v>86</v>
      </c>
      <c r="AC3384" t="s">
        <v>86</v>
      </c>
      <c r="AD3384" t="s">
        <v>86</v>
      </c>
      <c r="AE3384" t="s">
        <v>86</v>
      </c>
      <c r="AF3384" t="s">
        <v>86</v>
      </c>
      <c r="AG3384" t="s">
        <v>86</v>
      </c>
      <c r="AH3384" t="s">
        <v>86</v>
      </c>
      <c r="AI3384" t="s">
        <v>86</v>
      </c>
      <c r="AJ3384" t="s">
        <v>86</v>
      </c>
      <c r="AK3384" t="s">
        <v>86</v>
      </c>
      <c r="AL3384" t="s">
        <v>86</v>
      </c>
      <c r="AM3384" t="s">
        <v>86</v>
      </c>
      <c r="AN3384" t="s">
        <v>86</v>
      </c>
      <c r="AO3384" t="s">
        <v>86</v>
      </c>
      <c r="AP3384" t="s">
        <v>86</v>
      </c>
      <c r="AQ3384" t="s">
        <v>86</v>
      </c>
      <c r="AR3384" t="s">
        <v>86</v>
      </c>
      <c r="AS3384" t="s">
        <v>86</v>
      </c>
      <c r="AT3384" t="s">
        <v>86</v>
      </c>
      <c r="AU3384" t="s">
        <v>86</v>
      </c>
      <c r="AV3384" t="s">
        <v>86</v>
      </c>
      <c r="AW3384" t="s">
        <v>86</v>
      </c>
      <c r="AX3384" t="s">
        <v>86</v>
      </c>
      <c r="AY3384" t="s">
        <v>86</v>
      </c>
      <c r="AZ3384" t="s">
        <v>86</v>
      </c>
      <c r="BA3384" t="s">
        <v>86</v>
      </c>
      <c r="BB3384" t="s">
        <v>86</v>
      </c>
      <c r="BC3384" t="s">
        <v>86</v>
      </c>
    </row>
    <row r="3385" spans="1:55" x14ac:dyDescent="0.3">
      <c r="A3385" t="s">
        <v>55</v>
      </c>
      <c r="B3385" t="s">
        <v>86</v>
      </c>
      <c r="C3385" t="s">
        <v>3309</v>
      </c>
      <c r="D3385">
        <v>22110437713</v>
      </c>
      <c r="E3385" t="s">
        <v>3316</v>
      </c>
      <c r="F3385" t="s">
        <v>133</v>
      </c>
      <c r="G3385" t="s">
        <v>86</v>
      </c>
      <c r="H3385" t="s">
        <v>86</v>
      </c>
      <c r="I3385" t="s">
        <v>86</v>
      </c>
      <c r="J3385" t="s">
        <v>86</v>
      </c>
      <c r="K3385" t="s">
        <v>86</v>
      </c>
      <c r="L3385" t="s">
        <v>86</v>
      </c>
      <c r="M3385" t="s">
        <v>86</v>
      </c>
      <c r="N3385" t="s">
        <v>86</v>
      </c>
      <c r="O3385" t="s">
        <v>86</v>
      </c>
      <c r="P3385" t="s">
        <v>86</v>
      </c>
      <c r="Q3385" t="s">
        <v>86</v>
      </c>
      <c r="R3385" t="s">
        <v>86</v>
      </c>
      <c r="S3385" t="s">
        <v>86</v>
      </c>
      <c r="T3385" t="s">
        <v>86</v>
      </c>
      <c r="U3385" t="s">
        <v>86</v>
      </c>
      <c r="V3385" t="s">
        <v>86</v>
      </c>
      <c r="W3385" t="s">
        <v>86</v>
      </c>
      <c r="X3385" t="s">
        <v>86</v>
      </c>
      <c r="Y3385" t="s">
        <v>86</v>
      </c>
      <c r="Z3385" t="s">
        <v>86</v>
      </c>
      <c r="AA3385" t="s">
        <v>86</v>
      </c>
      <c r="AB3385" t="s">
        <v>86</v>
      </c>
      <c r="AC3385" t="s">
        <v>86</v>
      </c>
      <c r="AD3385" t="s">
        <v>86</v>
      </c>
      <c r="AE3385" t="s">
        <v>86</v>
      </c>
      <c r="AF3385" t="s">
        <v>86</v>
      </c>
      <c r="AG3385" t="s">
        <v>86</v>
      </c>
      <c r="AH3385" t="s">
        <v>86</v>
      </c>
      <c r="AI3385" t="s">
        <v>86</v>
      </c>
      <c r="AJ3385" t="s">
        <v>86</v>
      </c>
      <c r="AK3385" t="s">
        <v>86</v>
      </c>
      <c r="AL3385" t="s">
        <v>86</v>
      </c>
      <c r="AM3385" t="s">
        <v>86</v>
      </c>
      <c r="AN3385" t="s">
        <v>86</v>
      </c>
      <c r="AO3385" t="s">
        <v>86</v>
      </c>
      <c r="AP3385" t="s">
        <v>86</v>
      </c>
      <c r="AQ3385" t="s">
        <v>86</v>
      </c>
      <c r="AR3385" t="s">
        <v>86</v>
      </c>
      <c r="AS3385" t="s">
        <v>86</v>
      </c>
      <c r="AT3385" t="s">
        <v>86</v>
      </c>
      <c r="AU3385" t="s">
        <v>86</v>
      </c>
      <c r="AV3385" t="s">
        <v>86</v>
      </c>
      <c r="AW3385" t="s">
        <v>86</v>
      </c>
      <c r="AX3385" t="s">
        <v>86</v>
      </c>
      <c r="AY3385" t="s">
        <v>86</v>
      </c>
      <c r="AZ3385" t="s">
        <v>86</v>
      </c>
      <c r="BA3385" t="s">
        <v>86</v>
      </c>
      <c r="BB3385" t="s">
        <v>86</v>
      </c>
      <c r="BC3385" t="s">
        <v>86</v>
      </c>
    </row>
    <row r="3386" spans="1:55" x14ac:dyDescent="0.3">
      <c r="A3386" t="s">
        <v>55</v>
      </c>
      <c r="B3386" t="s">
        <v>55</v>
      </c>
      <c r="C3386" t="s">
        <v>1085</v>
      </c>
      <c r="D3386">
        <v>22110437802</v>
      </c>
      <c r="E3386" t="s">
        <v>3317</v>
      </c>
      <c r="F3386" t="s">
        <v>133</v>
      </c>
      <c r="G3386" t="s">
        <v>59</v>
      </c>
      <c r="H3386" t="s">
        <v>86</v>
      </c>
      <c r="I3386" t="s">
        <v>86</v>
      </c>
      <c r="J3386" t="s">
        <v>86</v>
      </c>
      <c r="K3386" t="s">
        <v>86</v>
      </c>
      <c r="L3386" t="s">
        <v>86</v>
      </c>
      <c r="M3386" t="s">
        <v>86</v>
      </c>
      <c r="N3386" t="s">
        <v>86</v>
      </c>
      <c r="O3386" t="s">
        <v>86</v>
      </c>
      <c r="P3386" t="s">
        <v>86</v>
      </c>
      <c r="Q3386" t="s">
        <v>86</v>
      </c>
      <c r="R3386" t="s">
        <v>86</v>
      </c>
      <c r="S3386" t="s">
        <v>86</v>
      </c>
      <c r="T3386" t="s">
        <v>86</v>
      </c>
      <c r="U3386" t="s">
        <v>86</v>
      </c>
      <c r="V3386" t="s">
        <v>86</v>
      </c>
      <c r="W3386" t="s">
        <v>86</v>
      </c>
      <c r="X3386" t="s">
        <v>86</v>
      </c>
      <c r="Y3386" t="s">
        <v>86</v>
      </c>
      <c r="Z3386" t="s">
        <v>86</v>
      </c>
      <c r="AA3386" t="s">
        <v>86</v>
      </c>
      <c r="AB3386" t="s">
        <v>86</v>
      </c>
      <c r="AC3386" t="s">
        <v>86</v>
      </c>
      <c r="AD3386" t="s">
        <v>86</v>
      </c>
      <c r="AE3386" t="s">
        <v>86</v>
      </c>
      <c r="AF3386" t="s">
        <v>86</v>
      </c>
      <c r="AG3386" t="s">
        <v>86</v>
      </c>
      <c r="AH3386" t="s">
        <v>86</v>
      </c>
      <c r="AI3386" t="s">
        <v>86</v>
      </c>
      <c r="AJ3386" t="s">
        <v>86</v>
      </c>
      <c r="AK3386" t="s">
        <v>86</v>
      </c>
      <c r="AL3386" t="s">
        <v>86</v>
      </c>
      <c r="AM3386" t="s">
        <v>86</v>
      </c>
      <c r="AN3386" t="s">
        <v>86</v>
      </c>
      <c r="AO3386" t="s">
        <v>86</v>
      </c>
      <c r="AP3386" t="s">
        <v>86</v>
      </c>
      <c r="AQ3386" t="s">
        <v>86</v>
      </c>
      <c r="AR3386" t="s">
        <v>86</v>
      </c>
      <c r="AS3386" t="s">
        <v>86</v>
      </c>
      <c r="AT3386" t="s">
        <v>86</v>
      </c>
      <c r="AU3386" t="s">
        <v>86</v>
      </c>
      <c r="AV3386" t="s">
        <v>86</v>
      </c>
      <c r="AW3386" t="s">
        <v>86</v>
      </c>
      <c r="AX3386" t="s">
        <v>86</v>
      </c>
      <c r="AY3386" t="s">
        <v>86</v>
      </c>
      <c r="AZ3386" t="s">
        <v>86</v>
      </c>
      <c r="BA3386" t="s">
        <v>86</v>
      </c>
      <c r="BB3386" t="s">
        <v>86</v>
      </c>
      <c r="BC3386" t="s">
        <v>86</v>
      </c>
    </row>
    <row r="3387" spans="1:55" x14ac:dyDescent="0.3">
      <c r="A3387" t="s">
        <v>55</v>
      </c>
      <c r="B3387" t="s">
        <v>86</v>
      </c>
      <c r="C3387" t="s">
        <v>3318</v>
      </c>
      <c r="D3387">
        <v>22110438104</v>
      </c>
      <c r="E3387" t="s">
        <v>3319</v>
      </c>
      <c r="F3387" t="s">
        <v>133</v>
      </c>
      <c r="G3387" t="s">
        <v>89</v>
      </c>
      <c r="H3387" t="s">
        <v>86</v>
      </c>
      <c r="I3387" t="s">
        <v>86</v>
      </c>
      <c r="J3387" t="s">
        <v>86</v>
      </c>
      <c r="K3387" t="s">
        <v>86</v>
      </c>
      <c r="L3387" t="s">
        <v>86</v>
      </c>
      <c r="M3387" t="s">
        <v>86</v>
      </c>
      <c r="N3387" t="s">
        <v>86</v>
      </c>
      <c r="O3387" t="s">
        <v>86</v>
      </c>
      <c r="P3387" t="s">
        <v>86</v>
      </c>
      <c r="Q3387" t="s">
        <v>86</v>
      </c>
      <c r="R3387" t="s">
        <v>86</v>
      </c>
      <c r="S3387" t="s">
        <v>86</v>
      </c>
      <c r="T3387" t="s">
        <v>86</v>
      </c>
      <c r="U3387" t="s">
        <v>86</v>
      </c>
      <c r="V3387" t="s">
        <v>86</v>
      </c>
      <c r="W3387" t="s">
        <v>86</v>
      </c>
      <c r="X3387" t="s">
        <v>86</v>
      </c>
      <c r="Y3387" t="s">
        <v>86</v>
      </c>
      <c r="Z3387" t="s">
        <v>86</v>
      </c>
      <c r="AA3387" t="s">
        <v>86</v>
      </c>
      <c r="AB3387" t="s">
        <v>86</v>
      </c>
      <c r="AC3387" t="s">
        <v>86</v>
      </c>
      <c r="AD3387" t="s">
        <v>86</v>
      </c>
      <c r="AE3387" t="s">
        <v>86</v>
      </c>
      <c r="AF3387" t="s">
        <v>86</v>
      </c>
      <c r="AG3387" t="s">
        <v>86</v>
      </c>
      <c r="AH3387" t="s">
        <v>86</v>
      </c>
      <c r="AI3387" t="s">
        <v>86</v>
      </c>
      <c r="AJ3387" t="s">
        <v>86</v>
      </c>
      <c r="AK3387" t="s">
        <v>86</v>
      </c>
      <c r="AL3387" t="s">
        <v>86</v>
      </c>
      <c r="AM3387" t="s">
        <v>86</v>
      </c>
      <c r="AN3387" t="s">
        <v>86</v>
      </c>
      <c r="AO3387" t="s">
        <v>86</v>
      </c>
      <c r="AP3387" t="s">
        <v>86</v>
      </c>
      <c r="AQ3387" t="s">
        <v>86</v>
      </c>
      <c r="AR3387" t="s">
        <v>86</v>
      </c>
      <c r="AS3387" t="s">
        <v>86</v>
      </c>
      <c r="AT3387" t="s">
        <v>86</v>
      </c>
      <c r="AU3387" t="s">
        <v>86</v>
      </c>
      <c r="AV3387" t="s">
        <v>86</v>
      </c>
      <c r="AW3387" t="s">
        <v>86</v>
      </c>
      <c r="AX3387" t="s">
        <v>86</v>
      </c>
      <c r="AY3387" t="s">
        <v>86</v>
      </c>
      <c r="AZ3387" t="s">
        <v>86</v>
      </c>
      <c r="BA3387" t="s">
        <v>86</v>
      </c>
      <c r="BB3387" t="s">
        <v>86</v>
      </c>
      <c r="BC3387" t="s">
        <v>86</v>
      </c>
    </row>
    <row r="3388" spans="1:55" x14ac:dyDescent="0.3">
      <c r="A3388" t="s">
        <v>55</v>
      </c>
      <c r="B3388" t="s">
        <v>86</v>
      </c>
      <c r="C3388" t="s">
        <v>3318</v>
      </c>
      <c r="D3388">
        <v>22110438105</v>
      </c>
      <c r="E3388" t="s">
        <v>3320</v>
      </c>
      <c r="F3388" t="s">
        <v>177</v>
      </c>
      <c r="G3388" t="s">
        <v>89</v>
      </c>
      <c r="H3388" t="s">
        <v>86</v>
      </c>
      <c r="I3388" t="s">
        <v>86</v>
      </c>
      <c r="J3388" t="s">
        <v>86</v>
      </c>
      <c r="K3388" t="s">
        <v>86</v>
      </c>
      <c r="L3388" t="s">
        <v>86</v>
      </c>
      <c r="M3388" t="s">
        <v>86</v>
      </c>
      <c r="N3388" t="s">
        <v>86</v>
      </c>
      <c r="O3388" t="s">
        <v>86</v>
      </c>
      <c r="P3388" t="s">
        <v>86</v>
      </c>
      <c r="Q3388" t="s">
        <v>86</v>
      </c>
      <c r="R3388" t="s">
        <v>86</v>
      </c>
      <c r="S3388" t="s">
        <v>86</v>
      </c>
      <c r="T3388" t="s">
        <v>86</v>
      </c>
      <c r="U3388" t="s">
        <v>86</v>
      </c>
      <c r="V3388" t="s">
        <v>86</v>
      </c>
      <c r="W3388" t="s">
        <v>86</v>
      </c>
      <c r="X3388" t="s">
        <v>86</v>
      </c>
      <c r="Y3388" t="s">
        <v>86</v>
      </c>
      <c r="Z3388" t="s">
        <v>86</v>
      </c>
      <c r="AA3388" t="s">
        <v>86</v>
      </c>
      <c r="AB3388" t="s">
        <v>86</v>
      </c>
      <c r="AC3388" t="s">
        <v>86</v>
      </c>
      <c r="AD3388" t="s">
        <v>86</v>
      </c>
      <c r="AE3388" t="s">
        <v>86</v>
      </c>
      <c r="AF3388" t="s">
        <v>86</v>
      </c>
      <c r="AG3388" t="s">
        <v>86</v>
      </c>
      <c r="AH3388" t="s">
        <v>86</v>
      </c>
      <c r="AI3388" t="s">
        <v>86</v>
      </c>
      <c r="AJ3388" t="s">
        <v>86</v>
      </c>
      <c r="AK3388" t="s">
        <v>86</v>
      </c>
      <c r="AL3388" t="s">
        <v>86</v>
      </c>
      <c r="AM3388" t="s">
        <v>86</v>
      </c>
      <c r="AN3388" t="s">
        <v>86</v>
      </c>
      <c r="AO3388" t="s">
        <v>86</v>
      </c>
      <c r="AP3388" t="s">
        <v>86</v>
      </c>
      <c r="AQ3388" t="s">
        <v>86</v>
      </c>
      <c r="AR3388" t="s">
        <v>86</v>
      </c>
      <c r="AS3388" t="s">
        <v>86</v>
      </c>
      <c r="AT3388" t="s">
        <v>86</v>
      </c>
      <c r="AU3388" t="s">
        <v>86</v>
      </c>
      <c r="AV3388" t="s">
        <v>86</v>
      </c>
      <c r="AW3388" t="s">
        <v>86</v>
      </c>
      <c r="AX3388" t="s">
        <v>86</v>
      </c>
      <c r="AY3388" t="s">
        <v>86</v>
      </c>
      <c r="AZ3388" t="s">
        <v>86</v>
      </c>
      <c r="BA3388" t="s">
        <v>86</v>
      </c>
      <c r="BB3388" t="s">
        <v>86</v>
      </c>
      <c r="BC3388" t="s">
        <v>86</v>
      </c>
    </row>
    <row r="3389" spans="1:55" x14ac:dyDescent="0.3">
      <c r="A3389" t="s">
        <v>55</v>
      </c>
      <c r="B3389" t="s">
        <v>86</v>
      </c>
      <c r="C3389" t="s">
        <v>3318</v>
      </c>
      <c r="D3389">
        <v>22110438106</v>
      </c>
      <c r="E3389" t="s">
        <v>3321</v>
      </c>
      <c r="F3389" t="s">
        <v>177</v>
      </c>
      <c r="G3389" t="s">
        <v>89</v>
      </c>
      <c r="H3389" t="s">
        <v>86</v>
      </c>
      <c r="I3389" t="s">
        <v>86</v>
      </c>
      <c r="J3389" t="s">
        <v>86</v>
      </c>
      <c r="K3389" t="s">
        <v>86</v>
      </c>
      <c r="L3389" t="s">
        <v>86</v>
      </c>
      <c r="M3389" t="s">
        <v>86</v>
      </c>
      <c r="N3389" t="s">
        <v>86</v>
      </c>
      <c r="O3389" t="s">
        <v>86</v>
      </c>
      <c r="P3389" t="s">
        <v>86</v>
      </c>
      <c r="Q3389" t="s">
        <v>86</v>
      </c>
      <c r="R3389" t="s">
        <v>86</v>
      </c>
      <c r="S3389" t="s">
        <v>86</v>
      </c>
      <c r="T3389" t="s">
        <v>86</v>
      </c>
      <c r="U3389" t="s">
        <v>86</v>
      </c>
      <c r="V3389" t="s">
        <v>86</v>
      </c>
      <c r="W3389" t="s">
        <v>86</v>
      </c>
      <c r="X3389" t="s">
        <v>86</v>
      </c>
      <c r="Y3389" t="s">
        <v>86</v>
      </c>
      <c r="Z3389" t="s">
        <v>86</v>
      </c>
      <c r="AA3389" t="s">
        <v>86</v>
      </c>
      <c r="AB3389" t="s">
        <v>86</v>
      </c>
      <c r="AC3389" t="s">
        <v>86</v>
      </c>
      <c r="AD3389" t="s">
        <v>86</v>
      </c>
      <c r="AE3389" t="s">
        <v>86</v>
      </c>
      <c r="AF3389" t="s">
        <v>86</v>
      </c>
      <c r="AG3389" t="s">
        <v>86</v>
      </c>
      <c r="AH3389" t="s">
        <v>86</v>
      </c>
      <c r="AI3389" t="s">
        <v>86</v>
      </c>
      <c r="AJ3389" t="s">
        <v>86</v>
      </c>
      <c r="AK3389" t="s">
        <v>86</v>
      </c>
      <c r="AL3389" t="s">
        <v>86</v>
      </c>
      <c r="AM3389" t="s">
        <v>86</v>
      </c>
      <c r="AN3389" t="s">
        <v>86</v>
      </c>
      <c r="AO3389" t="s">
        <v>86</v>
      </c>
      <c r="AP3389" t="s">
        <v>86</v>
      </c>
      <c r="AQ3389" t="s">
        <v>86</v>
      </c>
      <c r="AR3389" t="s">
        <v>86</v>
      </c>
      <c r="AS3389" t="s">
        <v>86</v>
      </c>
      <c r="AT3389" t="s">
        <v>86</v>
      </c>
      <c r="AU3389" t="s">
        <v>86</v>
      </c>
      <c r="AV3389" t="s">
        <v>86</v>
      </c>
      <c r="AW3389" t="s">
        <v>86</v>
      </c>
      <c r="AX3389" t="s">
        <v>86</v>
      </c>
      <c r="AY3389" t="s">
        <v>86</v>
      </c>
      <c r="AZ3389" t="s">
        <v>86</v>
      </c>
      <c r="BA3389" t="s">
        <v>86</v>
      </c>
      <c r="BB3389" t="s">
        <v>86</v>
      </c>
      <c r="BC3389" t="s">
        <v>86</v>
      </c>
    </row>
    <row r="3390" spans="1:55" x14ac:dyDescent="0.3">
      <c r="A3390" t="s">
        <v>55</v>
      </c>
      <c r="B3390" t="s">
        <v>86</v>
      </c>
      <c r="C3390" t="s">
        <v>3318</v>
      </c>
      <c r="D3390">
        <v>22110438110</v>
      </c>
      <c r="E3390" t="s">
        <v>3322</v>
      </c>
      <c r="F3390" t="s">
        <v>177</v>
      </c>
      <c r="G3390" t="s">
        <v>89</v>
      </c>
      <c r="H3390" t="s">
        <v>86</v>
      </c>
      <c r="I3390" t="s">
        <v>86</v>
      </c>
      <c r="J3390" t="s">
        <v>86</v>
      </c>
      <c r="K3390" t="s">
        <v>86</v>
      </c>
      <c r="L3390" t="s">
        <v>86</v>
      </c>
      <c r="M3390" t="s">
        <v>86</v>
      </c>
      <c r="N3390" t="s">
        <v>86</v>
      </c>
      <c r="O3390" t="s">
        <v>86</v>
      </c>
      <c r="P3390" t="s">
        <v>86</v>
      </c>
      <c r="Q3390" t="s">
        <v>86</v>
      </c>
      <c r="R3390" t="s">
        <v>86</v>
      </c>
      <c r="S3390" t="s">
        <v>86</v>
      </c>
      <c r="T3390" t="s">
        <v>86</v>
      </c>
      <c r="U3390" t="s">
        <v>86</v>
      </c>
      <c r="V3390" t="s">
        <v>86</v>
      </c>
      <c r="W3390" t="s">
        <v>86</v>
      </c>
      <c r="X3390" t="s">
        <v>86</v>
      </c>
      <c r="Y3390" t="s">
        <v>86</v>
      </c>
      <c r="Z3390" t="s">
        <v>86</v>
      </c>
      <c r="AA3390" t="s">
        <v>86</v>
      </c>
      <c r="AB3390" t="s">
        <v>86</v>
      </c>
      <c r="AC3390" t="s">
        <v>86</v>
      </c>
      <c r="AD3390" t="s">
        <v>86</v>
      </c>
      <c r="AE3390" t="s">
        <v>86</v>
      </c>
      <c r="AF3390" t="s">
        <v>86</v>
      </c>
      <c r="AG3390" t="s">
        <v>86</v>
      </c>
      <c r="AH3390" t="s">
        <v>86</v>
      </c>
      <c r="AI3390" t="s">
        <v>86</v>
      </c>
      <c r="AJ3390" t="s">
        <v>86</v>
      </c>
      <c r="AK3390" t="s">
        <v>86</v>
      </c>
      <c r="AL3390" t="s">
        <v>86</v>
      </c>
      <c r="AM3390" t="s">
        <v>86</v>
      </c>
      <c r="AN3390" t="s">
        <v>86</v>
      </c>
      <c r="AO3390" t="s">
        <v>86</v>
      </c>
      <c r="AP3390" t="s">
        <v>86</v>
      </c>
      <c r="AQ3390" t="s">
        <v>86</v>
      </c>
      <c r="AR3390" t="s">
        <v>86</v>
      </c>
      <c r="AS3390" t="s">
        <v>86</v>
      </c>
      <c r="AT3390" t="s">
        <v>86</v>
      </c>
      <c r="AU3390" t="s">
        <v>86</v>
      </c>
      <c r="AV3390" t="s">
        <v>86</v>
      </c>
      <c r="AW3390" t="s">
        <v>86</v>
      </c>
      <c r="AX3390" t="s">
        <v>86</v>
      </c>
      <c r="AY3390" t="s">
        <v>86</v>
      </c>
      <c r="AZ3390" t="s">
        <v>86</v>
      </c>
      <c r="BA3390" t="s">
        <v>86</v>
      </c>
      <c r="BB3390" t="s">
        <v>86</v>
      </c>
      <c r="BC3390" t="s">
        <v>86</v>
      </c>
    </row>
    <row r="3391" spans="1:55" x14ac:dyDescent="0.3">
      <c r="A3391" t="s">
        <v>55</v>
      </c>
      <c r="B3391" t="s">
        <v>86</v>
      </c>
      <c r="C3391" t="s">
        <v>3318</v>
      </c>
      <c r="D3391">
        <v>22110438111</v>
      </c>
      <c r="E3391" t="s">
        <v>3323</v>
      </c>
      <c r="F3391" t="s">
        <v>177</v>
      </c>
      <c r="G3391" t="s">
        <v>89</v>
      </c>
      <c r="H3391" t="s">
        <v>86</v>
      </c>
      <c r="I3391" t="s">
        <v>86</v>
      </c>
      <c r="J3391" t="s">
        <v>86</v>
      </c>
      <c r="K3391" t="s">
        <v>86</v>
      </c>
      <c r="L3391" t="s">
        <v>86</v>
      </c>
      <c r="M3391" t="s">
        <v>86</v>
      </c>
      <c r="N3391" t="s">
        <v>86</v>
      </c>
      <c r="O3391" t="s">
        <v>86</v>
      </c>
      <c r="P3391" t="s">
        <v>86</v>
      </c>
      <c r="Q3391" t="s">
        <v>86</v>
      </c>
      <c r="R3391" t="s">
        <v>86</v>
      </c>
      <c r="S3391" t="s">
        <v>86</v>
      </c>
      <c r="T3391" t="s">
        <v>86</v>
      </c>
      <c r="U3391" t="s">
        <v>86</v>
      </c>
      <c r="V3391" t="s">
        <v>86</v>
      </c>
      <c r="W3391" t="s">
        <v>86</v>
      </c>
      <c r="X3391" t="s">
        <v>86</v>
      </c>
      <c r="Y3391" t="s">
        <v>86</v>
      </c>
      <c r="Z3391" t="s">
        <v>86</v>
      </c>
      <c r="AA3391" t="s">
        <v>86</v>
      </c>
      <c r="AB3391" t="s">
        <v>86</v>
      </c>
      <c r="AC3391" t="s">
        <v>86</v>
      </c>
      <c r="AD3391" t="s">
        <v>86</v>
      </c>
      <c r="AE3391" t="s">
        <v>86</v>
      </c>
      <c r="AF3391" t="s">
        <v>86</v>
      </c>
      <c r="AG3391" t="s">
        <v>86</v>
      </c>
      <c r="AH3391" t="s">
        <v>86</v>
      </c>
      <c r="AI3391" t="s">
        <v>86</v>
      </c>
      <c r="AJ3391" t="s">
        <v>86</v>
      </c>
      <c r="AK3391" t="s">
        <v>86</v>
      </c>
      <c r="AL3391" t="s">
        <v>86</v>
      </c>
      <c r="AM3391" t="s">
        <v>86</v>
      </c>
      <c r="AN3391" t="s">
        <v>86</v>
      </c>
      <c r="AO3391" t="s">
        <v>86</v>
      </c>
      <c r="AP3391" t="s">
        <v>86</v>
      </c>
      <c r="AQ3391" t="s">
        <v>86</v>
      </c>
      <c r="AR3391" t="s">
        <v>86</v>
      </c>
      <c r="AS3391" t="s">
        <v>86</v>
      </c>
      <c r="AT3391" t="s">
        <v>86</v>
      </c>
      <c r="AU3391" t="s">
        <v>86</v>
      </c>
      <c r="AV3391" t="s">
        <v>86</v>
      </c>
      <c r="AW3391" t="s">
        <v>86</v>
      </c>
      <c r="AX3391" t="s">
        <v>86</v>
      </c>
      <c r="AY3391" t="s">
        <v>86</v>
      </c>
      <c r="AZ3391" t="s">
        <v>86</v>
      </c>
      <c r="BA3391" t="s">
        <v>86</v>
      </c>
      <c r="BB3391" t="s">
        <v>86</v>
      </c>
      <c r="BC3391" t="s">
        <v>86</v>
      </c>
    </row>
    <row r="3392" spans="1:55" x14ac:dyDescent="0.3">
      <c r="A3392" t="s">
        <v>55</v>
      </c>
      <c r="B3392" t="s">
        <v>86</v>
      </c>
      <c r="C3392" t="s">
        <v>3324</v>
      </c>
      <c r="D3392">
        <v>22110438201</v>
      </c>
      <c r="E3392" t="s">
        <v>3325</v>
      </c>
      <c r="F3392" t="s">
        <v>133</v>
      </c>
      <c r="G3392" t="s">
        <v>89</v>
      </c>
      <c r="H3392" t="s">
        <v>86</v>
      </c>
      <c r="I3392" t="s">
        <v>86</v>
      </c>
      <c r="J3392" t="s">
        <v>86</v>
      </c>
      <c r="K3392" t="s">
        <v>86</v>
      </c>
      <c r="L3392" t="s">
        <v>86</v>
      </c>
      <c r="M3392" t="s">
        <v>86</v>
      </c>
      <c r="N3392" t="s">
        <v>86</v>
      </c>
      <c r="O3392" t="s">
        <v>86</v>
      </c>
      <c r="P3392" t="s">
        <v>86</v>
      </c>
      <c r="Q3392" t="s">
        <v>86</v>
      </c>
      <c r="R3392" t="s">
        <v>86</v>
      </c>
      <c r="S3392" t="s">
        <v>86</v>
      </c>
      <c r="T3392" t="s">
        <v>86</v>
      </c>
      <c r="U3392" t="s">
        <v>86</v>
      </c>
      <c r="V3392" t="s">
        <v>86</v>
      </c>
      <c r="W3392" t="s">
        <v>86</v>
      </c>
      <c r="X3392" t="s">
        <v>86</v>
      </c>
      <c r="Y3392" t="s">
        <v>86</v>
      </c>
      <c r="Z3392" t="s">
        <v>86</v>
      </c>
      <c r="AA3392" t="s">
        <v>86</v>
      </c>
      <c r="AB3392" t="s">
        <v>86</v>
      </c>
      <c r="AC3392" t="s">
        <v>86</v>
      </c>
      <c r="AD3392" t="s">
        <v>86</v>
      </c>
      <c r="AE3392" t="s">
        <v>86</v>
      </c>
      <c r="AF3392" t="s">
        <v>86</v>
      </c>
      <c r="AG3392" t="s">
        <v>86</v>
      </c>
      <c r="AH3392" t="s">
        <v>86</v>
      </c>
      <c r="AI3392" t="s">
        <v>86</v>
      </c>
      <c r="AJ3392" t="s">
        <v>86</v>
      </c>
      <c r="AK3392" t="s">
        <v>86</v>
      </c>
      <c r="AL3392" t="s">
        <v>86</v>
      </c>
      <c r="AM3392" t="s">
        <v>86</v>
      </c>
      <c r="AN3392" t="s">
        <v>86</v>
      </c>
      <c r="AO3392" t="s">
        <v>86</v>
      </c>
      <c r="AP3392" t="s">
        <v>86</v>
      </c>
      <c r="AQ3392" t="s">
        <v>86</v>
      </c>
      <c r="AR3392" t="s">
        <v>86</v>
      </c>
      <c r="AS3392" t="s">
        <v>86</v>
      </c>
      <c r="AT3392" t="s">
        <v>86</v>
      </c>
      <c r="AU3392" t="s">
        <v>86</v>
      </c>
      <c r="AV3392" t="s">
        <v>86</v>
      </c>
      <c r="AW3392" t="s">
        <v>86</v>
      </c>
      <c r="AX3392" t="s">
        <v>86</v>
      </c>
      <c r="AY3392" t="s">
        <v>86</v>
      </c>
      <c r="AZ3392" t="s">
        <v>86</v>
      </c>
      <c r="BA3392" t="s">
        <v>86</v>
      </c>
      <c r="BB3392" t="s">
        <v>86</v>
      </c>
      <c r="BC3392" t="s">
        <v>86</v>
      </c>
    </row>
    <row r="3393" spans="1:55" x14ac:dyDescent="0.3">
      <c r="A3393" t="s">
        <v>55</v>
      </c>
      <c r="B3393" t="s">
        <v>86</v>
      </c>
      <c r="C3393" t="s">
        <v>3324</v>
      </c>
      <c r="D3393">
        <v>22110438205</v>
      </c>
      <c r="E3393" t="s">
        <v>3326</v>
      </c>
      <c r="F3393" t="s">
        <v>133</v>
      </c>
      <c r="G3393" t="s">
        <v>89</v>
      </c>
      <c r="H3393" t="s">
        <v>86</v>
      </c>
      <c r="I3393" t="s">
        <v>86</v>
      </c>
      <c r="J3393" t="s">
        <v>86</v>
      </c>
      <c r="K3393" t="s">
        <v>86</v>
      </c>
      <c r="L3393" t="s">
        <v>86</v>
      </c>
      <c r="M3393" t="s">
        <v>86</v>
      </c>
      <c r="N3393" t="s">
        <v>86</v>
      </c>
      <c r="O3393" t="s">
        <v>86</v>
      </c>
      <c r="P3393" t="s">
        <v>86</v>
      </c>
      <c r="Q3393" t="s">
        <v>86</v>
      </c>
      <c r="R3393" t="s">
        <v>86</v>
      </c>
      <c r="S3393" t="s">
        <v>86</v>
      </c>
      <c r="T3393" t="s">
        <v>86</v>
      </c>
      <c r="U3393" t="s">
        <v>86</v>
      </c>
      <c r="V3393" t="s">
        <v>86</v>
      </c>
      <c r="W3393" t="s">
        <v>86</v>
      </c>
      <c r="X3393" t="s">
        <v>86</v>
      </c>
      <c r="Y3393" t="s">
        <v>86</v>
      </c>
      <c r="Z3393" t="s">
        <v>86</v>
      </c>
      <c r="AA3393" t="s">
        <v>86</v>
      </c>
      <c r="AB3393" t="s">
        <v>86</v>
      </c>
      <c r="AC3393" t="s">
        <v>86</v>
      </c>
      <c r="AD3393" t="s">
        <v>86</v>
      </c>
      <c r="AE3393" t="s">
        <v>86</v>
      </c>
      <c r="AF3393" t="s">
        <v>86</v>
      </c>
      <c r="AG3393" t="s">
        <v>86</v>
      </c>
      <c r="AH3393" t="s">
        <v>86</v>
      </c>
      <c r="AI3393" t="s">
        <v>86</v>
      </c>
      <c r="AJ3393" t="s">
        <v>86</v>
      </c>
      <c r="AK3393" t="s">
        <v>86</v>
      </c>
      <c r="AL3393" t="s">
        <v>86</v>
      </c>
      <c r="AM3393" t="s">
        <v>86</v>
      </c>
      <c r="AN3393" t="s">
        <v>86</v>
      </c>
      <c r="AO3393" t="s">
        <v>86</v>
      </c>
      <c r="AP3393" t="s">
        <v>86</v>
      </c>
      <c r="AQ3393" t="s">
        <v>86</v>
      </c>
      <c r="AR3393" t="s">
        <v>86</v>
      </c>
      <c r="AS3393" t="s">
        <v>86</v>
      </c>
      <c r="AT3393" t="s">
        <v>86</v>
      </c>
      <c r="AU3393" t="s">
        <v>86</v>
      </c>
      <c r="AV3393" t="s">
        <v>86</v>
      </c>
      <c r="AW3393" t="s">
        <v>86</v>
      </c>
      <c r="AX3393" t="s">
        <v>86</v>
      </c>
      <c r="AY3393" t="s">
        <v>86</v>
      </c>
      <c r="AZ3393" t="s">
        <v>86</v>
      </c>
      <c r="BA3393" t="s">
        <v>86</v>
      </c>
      <c r="BB3393" t="s">
        <v>86</v>
      </c>
      <c r="BC3393" t="s">
        <v>86</v>
      </c>
    </row>
    <row r="3394" spans="1:55" x14ac:dyDescent="0.3">
      <c r="A3394" t="s">
        <v>55</v>
      </c>
      <c r="B3394" t="s">
        <v>86</v>
      </c>
      <c r="C3394" t="s">
        <v>3324</v>
      </c>
      <c r="D3394">
        <v>22110438206</v>
      </c>
      <c r="E3394" t="s">
        <v>3327</v>
      </c>
      <c r="F3394" t="s">
        <v>177</v>
      </c>
      <c r="G3394" t="s">
        <v>89</v>
      </c>
      <c r="H3394" t="s">
        <v>86</v>
      </c>
      <c r="I3394" t="s">
        <v>86</v>
      </c>
      <c r="J3394" t="s">
        <v>86</v>
      </c>
      <c r="K3394" t="s">
        <v>86</v>
      </c>
      <c r="L3394" t="s">
        <v>86</v>
      </c>
      <c r="M3394" t="s">
        <v>86</v>
      </c>
      <c r="N3394" t="s">
        <v>86</v>
      </c>
      <c r="O3394" t="s">
        <v>86</v>
      </c>
      <c r="P3394" t="s">
        <v>86</v>
      </c>
      <c r="Q3394" t="s">
        <v>86</v>
      </c>
      <c r="R3394" t="s">
        <v>86</v>
      </c>
      <c r="S3394" t="s">
        <v>86</v>
      </c>
      <c r="T3394" t="s">
        <v>86</v>
      </c>
      <c r="U3394" t="s">
        <v>86</v>
      </c>
      <c r="V3394" t="s">
        <v>86</v>
      </c>
      <c r="W3394" t="s">
        <v>86</v>
      </c>
      <c r="X3394" t="s">
        <v>86</v>
      </c>
      <c r="Y3394" t="s">
        <v>86</v>
      </c>
      <c r="Z3394" t="s">
        <v>86</v>
      </c>
      <c r="AA3394" t="s">
        <v>86</v>
      </c>
      <c r="AB3394" t="s">
        <v>86</v>
      </c>
      <c r="AC3394" t="s">
        <v>86</v>
      </c>
      <c r="AD3394" t="s">
        <v>86</v>
      </c>
      <c r="AE3394" t="s">
        <v>86</v>
      </c>
      <c r="AF3394" t="s">
        <v>86</v>
      </c>
      <c r="AG3394" t="s">
        <v>86</v>
      </c>
      <c r="AH3394" t="s">
        <v>86</v>
      </c>
      <c r="AI3394" t="s">
        <v>86</v>
      </c>
      <c r="AJ3394" t="s">
        <v>86</v>
      </c>
      <c r="AK3394" t="s">
        <v>86</v>
      </c>
      <c r="AL3394" t="s">
        <v>86</v>
      </c>
      <c r="AM3394" t="s">
        <v>86</v>
      </c>
      <c r="AN3394" t="s">
        <v>86</v>
      </c>
      <c r="AO3394" t="s">
        <v>86</v>
      </c>
      <c r="AP3394" t="s">
        <v>86</v>
      </c>
      <c r="AQ3394" t="s">
        <v>86</v>
      </c>
      <c r="AR3394" t="s">
        <v>86</v>
      </c>
      <c r="AS3394" t="s">
        <v>86</v>
      </c>
      <c r="AT3394" t="s">
        <v>86</v>
      </c>
      <c r="AU3394" t="s">
        <v>86</v>
      </c>
      <c r="AV3394" t="s">
        <v>86</v>
      </c>
      <c r="AW3394" t="s">
        <v>86</v>
      </c>
      <c r="AX3394" t="s">
        <v>86</v>
      </c>
      <c r="AY3394" t="s">
        <v>86</v>
      </c>
      <c r="AZ3394" t="s">
        <v>86</v>
      </c>
      <c r="BA3394" t="s">
        <v>86</v>
      </c>
      <c r="BB3394" t="s">
        <v>86</v>
      </c>
      <c r="BC3394" t="s">
        <v>86</v>
      </c>
    </row>
    <row r="3395" spans="1:55" x14ac:dyDescent="0.3">
      <c r="A3395" t="s">
        <v>55</v>
      </c>
      <c r="B3395" t="s">
        <v>86</v>
      </c>
      <c r="C3395" t="s">
        <v>3328</v>
      </c>
      <c r="D3395">
        <v>22110438301</v>
      </c>
      <c r="E3395" t="s">
        <v>3329</v>
      </c>
      <c r="F3395" t="s">
        <v>133</v>
      </c>
      <c r="G3395" t="s">
        <v>89</v>
      </c>
      <c r="H3395" t="s">
        <v>86</v>
      </c>
      <c r="I3395" t="s">
        <v>86</v>
      </c>
      <c r="J3395" t="s">
        <v>86</v>
      </c>
      <c r="K3395" t="s">
        <v>86</v>
      </c>
      <c r="L3395" t="s">
        <v>86</v>
      </c>
      <c r="M3395" t="s">
        <v>86</v>
      </c>
      <c r="N3395" t="s">
        <v>86</v>
      </c>
      <c r="O3395" t="s">
        <v>86</v>
      </c>
      <c r="P3395" t="s">
        <v>86</v>
      </c>
      <c r="Q3395" t="s">
        <v>86</v>
      </c>
      <c r="R3395" t="s">
        <v>86</v>
      </c>
      <c r="S3395" t="s">
        <v>86</v>
      </c>
      <c r="T3395" t="s">
        <v>86</v>
      </c>
      <c r="U3395" t="s">
        <v>86</v>
      </c>
      <c r="V3395" t="s">
        <v>86</v>
      </c>
      <c r="W3395" t="s">
        <v>86</v>
      </c>
      <c r="X3395" t="s">
        <v>86</v>
      </c>
      <c r="Y3395" t="s">
        <v>86</v>
      </c>
      <c r="Z3395" t="s">
        <v>86</v>
      </c>
      <c r="AA3395" t="s">
        <v>86</v>
      </c>
      <c r="AB3395" t="s">
        <v>86</v>
      </c>
      <c r="AC3395" t="s">
        <v>86</v>
      </c>
      <c r="AD3395" t="s">
        <v>86</v>
      </c>
      <c r="AE3395" t="s">
        <v>86</v>
      </c>
      <c r="AF3395" t="s">
        <v>86</v>
      </c>
      <c r="AG3395" t="s">
        <v>86</v>
      </c>
      <c r="AH3395" t="s">
        <v>86</v>
      </c>
      <c r="AI3395" t="s">
        <v>86</v>
      </c>
      <c r="AJ3395" t="s">
        <v>86</v>
      </c>
      <c r="AK3395" t="s">
        <v>86</v>
      </c>
      <c r="AL3395" t="s">
        <v>86</v>
      </c>
      <c r="AM3395" t="s">
        <v>86</v>
      </c>
      <c r="AN3395" t="s">
        <v>86</v>
      </c>
      <c r="AO3395" t="s">
        <v>86</v>
      </c>
      <c r="AP3395" t="s">
        <v>86</v>
      </c>
      <c r="AQ3395" t="s">
        <v>86</v>
      </c>
      <c r="AR3395" t="s">
        <v>86</v>
      </c>
      <c r="AS3395" t="s">
        <v>86</v>
      </c>
      <c r="AT3395" t="s">
        <v>86</v>
      </c>
      <c r="AU3395" t="s">
        <v>86</v>
      </c>
      <c r="AV3395" t="s">
        <v>86</v>
      </c>
      <c r="AW3395" t="s">
        <v>86</v>
      </c>
      <c r="AX3395" t="s">
        <v>86</v>
      </c>
      <c r="AY3395" t="s">
        <v>86</v>
      </c>
      <c r="AZ3395" t="s">
        <v>86</v>
      </c>
      <c r="BA3395" t="s">
        <v>86</v>
      </c>
      <c r="BB3395" t="s">
        <v>86</v>
      </c>
      <c r="BC3395" t="s">
        <v>86</v>
      </c>
    </row>
    <row r="3396" spans="1:55" x14ac:dyDescent="0.3">
      <c r="A3396" t="s">
        <v>55</v>
      </c>
      <c r="B3396" t="s">
        <v>86</v>
      </c>
      <c r="C3396" t="s">
        <v>3328</v>
      </c>
      <c r="D3396">
        <v>22110438303</v>
      </c>
      <c r="E3396" t="s">
        <v>3330</v>
      </c>
      <c r="F3396" t="s">
        <v>177</v>
      </c>
      <c r="G3396" t="s">
        <v>89</v>
      </c>
      <c r="H3396" t="s">
        <v>86</v>
      </c>
      <c r="I3396" t="s">
        <v>86</v>
      </c>
      <c r="J3396" t="s">
        <v>86</v>
      </c>
      <c r="K3396" t="s">
        <v>86</v>
      </c>
      <c r="L3396" t="s">
        <v>86</v>
      </c>
      <c r="M3396" t="s">
        <v>86</v>
      </c>
      <c r="N3396" t="s">
        <v>86</v>
      </c>
      <c r="O3396" t="s">
        <v>86</v>
      </c>
      <c r="P3396" t="s">
        <v>86</v>
      </c>
      <c r="Q3396" t="s">
        <v>86</v>
      </c>
      <c r="R3396" t="s">
        <v>86</v>
      </c>
      <c r="S3396" t="s">
        <v>86</v>
      </c>
      <c r="T3396" t="s">
        <v>86</v>
      </c>
      <c r="U3396" t="s">
        <v>86</v>
      </c>
      <c r="V3396" t="s">
        <v>86</v>
      </c>
      <c r="W3396" t="s">
        <v>86</v>
      </c>
      <c r="X3396" t="s">
        <v>86</v>
      </c>
      <c r="Y3396" t="s">
        <v>86</v>
      </c>
      <c r="Z3396" t="s">
        <v>86</v>
      </c>
      <c r="AA3396" t="s">
        <v>86</v>
      </c>
      <c r="AB3396" t="s">
        <v>86</v>
      </c>
      <c r="AC3396" t="s">
        <v>86</v>
      </c>
      <c r="AD3396" t="s">
        <v>86</v>
      </c>
      <c r="AE3396" t="s">
        <v>86</v>
      </c>
      <c r="AF3396" t="s">
        <v>86</v>
      </c>
      <c r="AG3396" t="s">
        <v>86</v>
      </c>
      <c r="AH3396" t="s">
        <v>86</v>
      </c>
      <c r="AI3396" t="s">
        <v>86</v>
      </c>
      <c r="AJ3396" t="s">
        <v>86</v>
      </c>
      <c r="AK3396" t="s">
        <v>86</v>
      </c>
      <c r="AL3396" t="s">
        <v>86</v>
      </c>
      <c r="AM3396" t="s">
        <v>86</v>
      </c>
      <c r="AN3396" t="s">
        <v>86</v>
      </c>
      <c r="AO3396" t="s">
        <v>86</v>
      </c>
      <c r="AP3396" t="s">
        <v>86</v>
      </c>
      <c r="AQ3396" t="s">
        <v>86</v>
      </c>
      <c r="AR3396" t="s">
        <v>86</v>
      </c>
      <c r="AS3396" t="s">
        <v>86</v>
      </c>
      <c r="AT3396" t="s">
        <v>86</v>
      </c>
      <c r="AU3396" t="s">
        <v>86</v>
      </c>
      <c r="AV3396" t="s">
        <v>86</v>
      </c>
      <c r="AW3396" t="s">
        <v>86</v>
      </c>
      <c r="AX3396" t="s">
        <v>86</v>
      </c>
      <c r="AY3396" t="s">
        <v>86</v>
      </c>
      <c r="AZ3396" t="s">
        <v>86</v>
      </c>
      <c r="BA3396" t="s">
        <v>86</v>
      </c>
      <c r="BB3396" t="s">
        <v>86</v>
      </c>
      <c r="BC3396" t="s">
        <v>86</v>
      </c>
    </row>
    <row r="3397" spans="1:55" x14ac:dyDescent="0.3">
      <c r="A3397" t="s">
        <v>55</v>
      </c>
      <c r="B3397" t="s">
        <v>86</v>
      </c>
      <c r="C3397" t="s">
        <v>3328</v>
      </c>
      <c r="D3397">
        <v>22110438304</v>
      </c>
      <c r="E3397" t="s">
        <v>3331</v>
      </c>
      <c r="F3397" t="s">
        <v>58</v>
      </c>
      <c r="G3397" t="s">
        <v>89</v>
      </c>
      <c r="H3397" t="s">
        <v>86</v>
      </c>
      <c r="I3397" t="s">
        <v>86</v>
      </c>
      <c r="J3397" t="s">
        <v>86</v>
      </c>
      <c r="K3397" t="s">
        <v>86</v>
      </c>
      <c r="L3397" t="s">
        <v>86</v>
      </c>
      <c r="M3397" t="s">
        <v>86</v>
      </c>
      <c r="N3397" t="s">
        <v>86</v>
      </c>
      <c r="O3397" t="s">
        <v>86</v>
      </c>
      <c r="P3397" t="s">
        <v>86</v>
      </c>
      <c r="Q3397" t="s">
        <v>86</v>
      </c>
      <c r="R3397" t="s">
        <v>86</v>
      </c>
      <c r="S3397" t="s">
        <v>86</v>
      </c>
      <c r="T3397" t="s">
        <v>86</v>
      </c>
      <c r="U3397" t="s">
        <v>86</v>
      </c>
      <c r="V3397" t="s">
        <v>86</v>
      </c>
      <c r="W3397" t="s">
        <v>86</v>
      </c>
      <c r="X3397" t="s">
        <v>86</v>
      </c>
      <c r="Y3397" t="s">
        <v>86</v>
      </c>
      <c r="Z3397" t="s">
        <v>86</v>
      </c>
      <c r="AA3397" t="s">
        <v>86</v>
      </c>
      <c r="AB3397" t="s">
        <v>86</v>
      </c>
      <c r="AC3397" t="s">
        <v>86</v>
      </c>
      <c r="AD3397" t="s">
        <v>86</v>
      </c>
      <c r="AE3397" t="s">
        <v>86</v>
      </c>
      <c r="AF3397" t="s">
        <v>86</v>
      </c>
      <c r="AG3397" t="s">
        <v>86</v>
      </c>
      <c r="AH3397" t="s">
        <v>86</v>
      </c>
      <c r="AI3397" t="s">
        <v>86</v>
      </c>
      <c r="AJ3397" t="s">
        <v>86</v>
      </c>
      <c r="AK3397" t="s">
        <v>86</v>
      </c>
      <c r="AL3397" t="s">
        <v>86</v>
      </c>
      <c r="AM3397" t="s">
        <v>86</v>
      </c>
      <c r="AN3397" t="s">
        <v>86</v>
      </c>
      <c r="AO3397" t="s">
        <v>86</v>
      </c>
      <c r="AP3397" t="s">
        <v>86</v>
      </c>
      <c r="AQ3397" t="s">
        <v>86</v>
      </c>
      <c r="AR3397" t="s">
        <v>86</v>
      </c>
      <c r="AS3397" t="s">
        <v>86</v>
      </c>
      <c r="AT3397" t="s">
        <v>86</v>
      </c>
      <c r="AU3397" t="s">
        <v>86</v>
      </c>
      <c r="AV3397" t="s">
        <v>86</v>
      </c>
      <c r="AW3397" t="s">
        <v>86</v>
      </c>
      <c r="AX3397" t="s">
        <v>86</v>
      </c>
      <c r="AY3397" t="s">
        <v>86</v>
      </c>
      <c r="AZ3397" t="s">
        <v>86</v>
      </c>
      <c r="BA3397" t="s">
        <v>86</v>
      </c>
      <c r="BB3397" t="s">
        <v>86</v>
      </c>
      <c r="BC3397" t="s">
        <v>86</v>
      </c>
    </row>
    <row r="3398" spans="1:55" x14ac:dyDescent="0.3">
      <c r="A3398" t="s">
        <v>55</v>
      </c>
      <c r="B3398" t="s">
        <v>86</v>
      </c>
      <c r="C3398" t="s">
        <v>3332</v>
      </c>
      <c r="D3398">
        <v>22110438401</v>
      </c>
      <c r="E3398" t="s">
        <v>3333</v>
      </c>
      <c r="F3398" t="s">
        <v>177</v>
      </c>
      <c r="G3398" t="s">
        <v>89</v>
      </c>
      <c r="H3398" t="s">
        <v>86</v>
      </c>
      <c r="I3398" t="s">
        <v>86</v>
      </c>
      <c r="J3398" t="s">
        <v>86</v>
      </c>
      <c r="K3398" t="s">
        <v>86</v>
      </c>
      <c r="L3398" t="s">
        <v>86</v>
      </c>
      <c r="M3398" t="s">
        <v>86</v>
      </c>
      <c r="N3398" t="s">
        <v>86</v>
      </c>
      <c r="O3398" t="s">
        <v>86</v>
      </c>
      <c r="P3398" t="s">
        <v>86</v>
      </c>
      <c r="Q3398" t="s">
        <v>86</v>
      </c>
      <c r="R3398" t="s">
        <v>86</v>
      </c>
      <c r="S3398" t="s">
        <v>86</v>
      </c>
      <c r="T3398" t="s">
        <v>86</v>
      </c>
      <c r="U3398" t="s">
        <v>86</v>
      </c>
      <c r="V3398" t="s">
        <v>86</v>
      </c>
      <c r="W3398" t="s">
        <v>86</v>
      </c>
      <c r="X3398" t="s">
        <v>86</v>
      </c>
      <c r="Y3398" t="s">
        <v>86</v>
      </c>
      <c r="Z3398" t="s">
        <v>86</v>
      </c>
      <c r="AA3398" t="s">
        <v>86</v>
      </c>
      <c r="AB3398" t="s">
        <v>86</v>
      </c>
      <c r="AC3398" t="s">
        <v>86</v>
      </c>
      <c r="AD3398" t="s">
        <v>86</v>
      </c>
      <c r="AE3398" t="s">
        <v>86</v>
      </c>
      <c r="AF3398" t="s">
        <v>86</v>
      </c>
      <c r="AG3398" t="s">
        <v>86</v>
      </c>
      <c r="AH3398" t="s">
        <v>86</v>
      </c>
      <c r="AI3398" t="s">
        <v>86</v>
      </c>
      <c r="AJ3398" t="s">
        <v>86</v>
      </c>
      <c r="AK3398" t="s">
        <v>86</v>
      </c>
      <c r="AL3398" t="s">
        <v>86</v>
      </c>
      <c r="AM3398" t="s">
        <v>86</v>
      </c>
      <c r="AN3398" t="s">
        <v>86</v>
      </c>
      <c r="AO3398" t="s">
        <v>86</v>
      </c>
      <c r="AP3398" t="s">
        <v>86</v>
      </c>
      <c r="AQ3398" t="s">
        <v>86</v>
      </c>
      <c r="AR3398" t="s">
        <v>86</v>
      </c>
      <c r="AS3398" t="s">
        <v>86</v>
      </c>
      <c r="AT3398" t="s">
        <v>86</v>
      </c>
      <c r="AU3398" t="s">
        <v>86</v>
      </c>
      <c r="AV3398" t="s">
        <v>86</v>
      </c>
      <c r="AW3398" t="s">
        <v>86</v>
      </c>
      <c r="AX3398" t="s">
        <v>86</v>
      </c>
      <c r="AY3398" t="s">
        <v>86</v>
      </c>
      <c r="AZ3398" t="s">
        <v>86</v>
      </c>
      <c r="BA3398" t="s">
        <v>86</v>
      </c>
      <c r="BB3398" t="s">
        <v>86</v>
      </c>
      <c r="BC3398" t="s">
        <v>86</v>
      </c>
    </row>
    <row r="3399" spans="1:55" x14ac:dyDescent="0.3">
      <c r="A3399" t="s">
        <v>55</v>
      </c>
      <c r="B3399" t="s">
        <v>86</v>
      </c>
      <c r="C3399" t="s">
        <v>3334</v>
      </c>
      <c r="D3399">
        <v>22110438503</v>
      </c>
      <c r="E3399" t="s">
        <v>3335</v>
      </c>
      <c r="F3399" t="s">
        <v>133</v>
      </c>
      <c r="G3399" t="s">
        <v>89</v>
      </c>
      <c r="H3399" t="s">
        <v>86</v>
      </c>
      <c r="I3399" t="s">
        <v>86</v>
      </c>
      <c r="J3399" t="s">
        <v>86</v>
      </c>
      <c r="K3399" t="s">
        <v>86</v>
      </c>
      <c r="L3399" t="s">
        <v>86</v>
      </c>
      <c r="M3399" t="s">
        <v>86</v>
      </c>
      <c r="N3399" t="s">
        <v>86</v>
      </c>
      <c r="O3399" t="s">
        <v>86</v>
      </c>
      <c r="P3399" t="s">
        <v>86</v>
      </c>
      <c r="Q3399" t="s">
        <v>86</v>
      </c>
      <c r="R3399" t="s">
        <v>86</v>
      </c>
      <c r="S3399" t="s">
        <v>86</v>
      </c>
      <c r="T3399" t="s">
        <v>86</v>
      </c>
      <c r="U3399" t="s">
        <v>86</v>
      </c>
      <c r="V3399" t="s">
        <v>86</v>
      </c>
      <c r="W3399" t="s">
        <v>86</v>
      </c>
      <c r="X3399" t="s">
        <v>86</v>
      </c>
      <c r="Y3399" t="s">
        <v>86</v>
      </c>
      <c r="Z3399" t="s">
        <v>86</v>
      </c>
      <c r="AA3399" t="s">
        <v>86</v>
      </c>
      <c r="AB3399" t="s">
        <v>86</v>
      </c>
      <c r="AC3399" t="s">
        <v>86</v>
      </c>
      <c r="AD3399" t="s">
        <v>86</v>
      </c>
      <c r="AE3399" t="s">
        <v>86</v>
      </c>
      <c r="AF3399" t="s">
        <v>86</v>
      </c>
      <c r="AG3399" t="s">
        <v>86</v>
      </c>
      <c r="AH3399" t="s">
        <v>86</v>
      </c>
      <c r="AI3399" t="s">
        <v>86</v>
      </c>
      <c r="AJ3399" t="s">
        <v>86</v>
      </c>
      <c r="AK3399" t="s">
        <v>86</v>
      </c>
      <c r="AL3399" t="s">
        <v>86</v>
      </c>
      <c r="AM3399" t="s">
        <v>86</v>
      </c>
      <c r="AN3399" t="s">
        <v>86</v>
      </c>
      <c r="AO3399" t="s">
        <v>86</v>
      </c>
      <c r="AP3399" t="s">
        <v>86</v>
      </c>
      <c r="AQ3399" t="s">
        <v>86</v>
      </c>
      <c r="AR3399" t="s">
        <v>86</v>
      </c>
      <c r="AS3399" t="s">
        <v>86</v>
      </c>
      <c r="AT3399" t="s">
        <v>86</v>
      </c>
      <c r="AU3399" t="s">
        <v>86</v>
      </c>
      <c r="AV3399" t="s">
        <v>86</v>
      </c>
      <c r="AW3399" t="s">
        <v>86</v>
      </c>
      <c r="AX3399" t="s">
        <v>86</v>
      </c>
      <c r="AY3399" t="s">
        <v>86</v>
      </c>
      <c r="AZ3399" t="s">
        <v>86</v>
      </c>
      <c r="BA3399" t="s">
        <v>86</v>
      </c>
      <c r="BB3399" t="s">
        <v>86</v>
      </c>
      <c r="BC3399" t="s">
        <v>86</v>
      </c>
    </row>
    <row r="3400" spans="1:55" x14ac:dyDescent="0.3">
      <c r="A3400" t="s">
        <v>55</v>
      </c>
      <c r="B3400" t="s">
        <v>86</v>
      </c>
      <c r="C3400" t="s">
        <v>3336</v>
      </c>
      <c r="D3400">
        <v>22110438603</v>
      </c>
      <c r="E3400" t="s">
        <v>3337</v>
      </c>
      <c r="F3400" t="s">
        <v>177</v>
      </c>
      <c r="G3400" t="s">
        <v>89</v>
      </c>
      <c r="H3400" t="s">
        <v>86</v>
      </c>
      <c r="I3400" t="s">
        <v>86</v>
      </c>
      <c r="J3400" t="s">
        <v>86</v>
      </c>
      <c r="K3400" t="s">
        <v>86</v>
      </c>
      <c r="L3400" t="s">
        <v>86</v>
      </c>
      <c r="M3400" t="s">
        <v>86</v>
      </c>
      <c r="N3400" t="s">
        <v>86</v>
      </c>
      <c r="O3400" t="s">
        <v>86</v>
      </c>
      <c r="P3400" t="s">
        <v>86</v>
      </c>
      <c r="Q3400" t="s">
        <v>86</v>
      </c>
      <c r="R3400" t="s">
        <v>86</v>
      </c>
      <c r="S3400" t="s">
        <v>86</v>
      </c>
      <c r="T3400" t="s">
        <v>86</v>
      </c>
      <c r="U3400" t="s">
        <v>86</v>
      </c>
      <c r="V3400" t="s">
        <v>86</v>
      </c>
      <c r="W3400" t="s">
        <v>86</v>
      </c>
      <c r="X3400" t="s">
        <v>86</v>
      </c>
      <c r="Y3400" t="s">
        <v>86</v>
      </c>
      <c r="Z3400" t="s">
        <v>86</v>
      </c>
      <c r="AA3400" t="s">
        <v>86</v>
      </c>
      <c r="AB3400" t="s">
        <v>86</v>
      </c>
      <c r="AC3400" t="s">
        <v>86</v>
      </c>
      <c r="AD3400" t="s">
        <v>86</v>
      </c>
      <c r="AE3400" t="s">
        <v>86</v>
      </c>
      <c r="AF3400" t="s">
        <v>86</v>
      </c>
      <c r="AG3400" t="s">
        <v>86</v>
      </c>
      <c r="AH3400" t="s">
        <v>86</v>
      </c>
      <c r="AI3400" t="s">
        <v>86</v>
      </c>
      <c r="AJ3400" t="s">
        <v>86</v>
      </c>
      <c r="AK3400" t="s">
        <v>86</v>
      </c>
      <c r="AL3400" t="s">
        <v>86</v>
      </c>
      <c r="AM3400" t="s">
        <v>86</v>
      </c>
      <c r="AN3400" t="s">
        <v>86</v>
      </c>
      <c r="AO3400" t="s">
        <v>86</v>
      </c>
      <c r="AP3400" t="s">
        <v>86</v>
      </c>
      <c r="AQ3400" t="s">
        <v>86</v>
      </c>
      <c r="AR3400" t="s">
        <v>86</v>
      </c>
      <c r="AS3400" t="s">
        <v>86</v>
      </c>
      <c r="AT3400" t="s">
        <v>86</v>
      </c>
      <c r="AU3400" t="s">
        <v>86</v>
      </c>
      <c r="AV3400" t="s">
        <v>86</v>
      </c>
      <c r="AW3400" t="s">
        <v>86</v>
      </c>
      <c r="AX3400" t="s">
        <v>86</v>
      </c>
      <c r="AY3400" t="s">
        <v>86</v>
      </c>
      <c r="AZ3400" t="s">
        <v>86</v>
      </c>
      <c r="BA3400" t="s">
        <v>86</v>
      </c>
      <c r="BB3400" t="s">
        <v>86</v>
      </c>
      <c r="BC3400" t="s">
        <v>86</v>
      </c>
    </row>
    <row r="3401" spans="1:55" x14ac:dyDescent="0.3">
      <c r="A3401" t="s">
        <v>55</v>
      </c>
      <c r="B3401" t="s">
        <v>86</v>
      </c>
      <c r="C3401" t="s">
        <v>3336</v>
      </c>
      <c r="D3401">
        <v>22110438605</v>
      </c>
      <c r="E3401" t="s">
        <v>3338</v>
      </c>
      <c r="F3401" t="s">
        <v>133</v>
      </c>
      <c r="G3401" t="s">
        <v>89</v>
      </c>
      <c r="H3401" t="s">
        <v>86</v>
      </c>
      <c r="I3401" t="s">
        <v>86</v>
      </c>
      <c r="J3401" t="s">
        <v>86</v>
      </c>
      <c r="K3401" t="s">
        <v>86</v>
      </c>
      <c r="L3401" t="s">
        <v>86</v>
      </c>
      <c r="M3401" t="s">
        <v>86</v>
      </c>
      <c r="N3401" t="s">
        <v>86</v>
      </c>
      <c r="O3401" t="s">
        <v>86</v>
      </c>
      <c r="P3401" t="s">
        <v>86</v>
      </c>
      <c r="Q3401" t="s">
        <v>86</v>
      </c>
      <c r="R3401" t="s">
        <v>86</v>
      </c>
      <c r="S3401" t="s">
        <v>86</v>
      </c>
      <c r="T3401" t="s">
        <v>86</v>
      </c>
      <c r="U3401" t="s">
        <v>86</v>
      </c>
      <c r="V3401" t="s">
        <v>86</v>
      </c>
      <c r="W3401" t="s">
        <v>86</v>
      </c>
      <c r="X3401" t="s">
        <v>86</v>
      </c>
      <c r="Y3401" t="s">
        <v>86</v>
      </c>
      <c r="Z3401" t="s">
        <v>86</v>
      </c>
      <c r="AA3401" t="s">
        <v>86</v>
      </c>
      <c r="AB3401" t="s">
        <v>86</v>
      </c>
      <c r="AC3401" t="s">
        <v>86</v>
      </c>
      <c r="AD3401" t="s">
        <v>86</v>
      </c>
      <c r="AE3401" t="s">
        <v>86</v>
      </c>
      <c r="AF3401" t="s">
        <v>86</v>
      </c>
      <c r="AG3401" t="s">
        <v>86</v>
      </c>
      <c r="AH3401" t="s">
        <v>86</v>
      </c>
      <c r="AI3401" t="s">
        <v>86</v>
      </c>
      <c r="AJ3401" t="s">
        <v>86</v>
      </c>
      <c r="AK3401" t="s">
        <v>86</v>
      </c>
      <c r="AL3401" t="s">
        <v>86</v>
      </c>
      <c r="AM3401" t="s">
        <v>86</v>
      </c>
      <c r="AN3401" t="s">
        <v>86</v>
      </c>
      <c r="AO3401" t="s">
        <v>86</v>
      </c>
      <c r="AP3401" t="s">
        <v>86</v>
      </c>
      <c r="AQ3401" t="s">
        <v>86</v>
      </c>
      <c r="AR3401" t="s">
        <v>86</v>
      </c>
      <c r="AS3401" t="s">
        <v>86</v>
      </c>
      <c r="AT3401" t="s">
        <v>86</v>
      </c>
      <c r="AU3401" t="s">
        <v>86</v>
      </c>
      <c r="AV3401" t="s">
        <v>86</v>
      </c>
      <c r="AW3401" t="s">
        <v>86</v>
      </c>
      <c r="AX3401" t="s">
        <v>86</v>
      </c>
      <c r="AY3401" t="s">
        <v>86</v>
      </c>
      <c r="AZ3401" t="s">
        <v>86</v>
      </c>
      <c r="BA3401" t="s">
        <v>86</v>
      </c>
      <c r="BB3401" t="s">
        <v>86</v>
      </c>
      <c r="BC3401" t="s">
        <v>86</v>
      </c>
    </row>
    <row r="3402" spans="1:55" x14ac:dyDescent="0.3">
      <c r="A3402" t="s">
        <v>55</v>
      </c>
      <c r="B3402" t="s">
        <v>86</v>
      </c>
      <c r="C3402" t="s">
        <v>3336</v>
      </c>
      <c r="D3402">
        <v>22110438606</v>
      </c>
      <c r="E3402" t="s">
        <v>3339</v>
      </c>
      <c r="F3402" t="s">
        <v>58</v>
      </c>
      <c r="G3402" t="s">
        <v>89</v>
      </c>
      <c r="H3402" t="s">
        <v>86</v>
      </c>
      <c r="I3402" t="s">
        <v>86</v>
      </c>
      <c r="J3402" t="s">
        <v>86</v>
      </c>
      <c r="K3402" t="s">
        <v>86</v>
      </c>
      <c r="L3402" t="s">
        <v>86</v>
      </c>
      <c r="M3402" t="s">
        <v>86</v>
      </c>
      <c r="N3402" t="s">
        <v>86</v>
      </c>
      <c r="O3402" t="s">
        <v>86</v>
      </c>
      <c r="P3402" t="s">
        <v>86</v>
      </c>
      <c r="Q3402" t="s">
        <v>86</v>
      </c>
      <c r="R3402" t="s">
        <v>86</v>
      </c>
      <c r="S3402" t="s">
        <v>86</v>
      </c>
      <c r="T3402" t="s">
        <v>86</v>
      </c>
      <c r="U3402" t="s">
        <v>86</v>
      </c>
      <c r="V3402" t="s">
        <v>86</v>
      </c>
      <c r="W3402" t="s">
        <v>86</v>
      </c>
      <c r="X3402" t="s">
        <v>86</v>
      </c>
      <c r="Y3402" t="s">
        <v>86</v>
      </c>
      <c r="Z3402" t="s">
        <v>86</v>
      </c>
      <c r="AA3402" t="s">
        <v>86</v>
      </c>
      <c r="AB3402" t="s">
        <v>86</v>
      </c>
      <c r="AC3402" t="s">
        <v>86</v>
      </c>
      <c r="AD3402" t="s">
        <v>86</v>
      </c>
      <c r="AE3402" t="s">
        <v>86</v>
      </c>
      <c r="AF3402" t="s">
        <v>86</v>
      </c>
      <c r="AG3402" t="s">
        <v>86</v>
      </c>
      <c r="AH3402" t="s">
        <v>86</v>
      </c>
      <c r="AI3402" t="s">
        <v>86</v>
      </c>
      <c r="AJ3402" t="s">
        <v>86</v>
      </c>
      <c r="AK3402" t="s">
        <v>86</v>
      </c>
      <c r="AL3402" t="s">
        <v>86</v>
      </c>
      <c r="AM3402" t="s">
        <v>86</v>
      </c>
      <c r="AN3402" t="s">
        <v>86</v>
      </c>
      <c r="AO3402" t="s">
        <v>86</v>
      </c>
      <c r="AP3402" t="s">
        <v>86</v>
      </c>
      <c r="AQ3402" t="s">
        <v>86</v>
      </c>
      <c r="AR3402" t="s">
        <v>86</v>
      </c>
      <c r="AS3402" t="s">
        <v>86</v>
      </c>
      <c r="AT3402" t="s">
        <v>86</v>
      </c>
      <c r="AU3402" t="s">
        <v>86</v>
      </c>
      <c r="AV3402" t="s">
        <v>86</v>
      </c>
      <c r="AW3402" t="s">
        <v>86</v>
      </c>
      <c r="AX3402" t="s">
        <v>86</v>
      </c>
      <c r="AY3402" t="s">
        <v>86</v>
      </c>
      <c r="AZ3402" t="s">
        <v>86</v>
      </c>
      <c r="BA3402" t="s">
        <v>86</v>
      </c>
      <c r="BB3402" t="s">
        <v>86</v>
      </c>
      <c r="BC3402" t="s">
        <v>86</v>
      </c>
    </row>
    <row r="3403" spans="1:55" x14ac:dyDescent="0.3">
      <c r="A3403" t="s">
        <v>55</v>
      </c>
      <c r="B3403" t="s">
        <v>86</v>
      </c>
      <c r="C3403" t="s">
        <v>3340</v>
      </c>
      <c r="D3403">
        <v>22110438904</v>
      </c>
      <c r="E3403" t="s">
        <v>3341</v>
      </c>
      <c r="F3403" t="s">
        <v>88</v>
      </c>
      <c r="G3403" t="s">
        <v>89</v>
      </c>
      <c r="H3403" t="s">
        <v>86</v>
      </c>
      <c r="I3403" t="s">
        <v>86</v>
      </c>
      <c r="J3403" t="s">
        <v>86</v>
      </c>
      <c r="K3403" t="s">
        <v>86</v>
      </c>
      <c r="L3403" t="s">
        <v>86</v>
      </c>
      <c r="M3403" t="s">
        <v>86</v>
      </c>
      <c r="N3403" t="s">
        <v>86</v>
      </c>
      <c r="O3403" t="s">
        <v>86</v>
      </c>
      <c r="P3403" t="s">
        <v>86</v>
      </c>
      <c r="Q3403" t="s">
        <v>86</v>
      </c>
      <c r="R3403" t="s">
        <v>86</v>
      </c>
      <c r="S3403" t="s">
        <v>86</v>
      </c>
      <c r="T3403" t="s">
        <v>86</v>
      </c>
      <c r="U3403" t="s">
        <v>86</v>
      </c>
      <c r="V3403" t="s">
        <v>86</v>
      </c>
      <c r="W3403" t="s">
        <v>86</v>
      </c>
      <c r="X3403" t="s">
        <v>86</v>
      </c>
      <c r="Y3403" t="s">
        <v>86</v>
      </c>
      <c r="Z3403" t="s">
        <v>86</v>
      </c>
      <c r="AA3403" t="s">
        <v>86</v>
      </c>
      <c r="AB3403" t="s">
        <v>86</v>
      </c>
      <c r="AC3403" t="s">
        <v>86</v>
      </c>
      <c r="AD3403" t="s">
        <v>86</v>
      </c>
      <c r="AE3403" t="s">
        <v>86</v>
      </c>
      <c r="AF3403" t="s">
        <v>86</v>
      </c>
      <c r="AG3403" t="s">
        <v>86</v>
      </c>
      <c r="AH3403" t="s">
        <v>86</v>
      </c>
      <c r="AI3403" t="s">
        <v>86</v>
      </c>
      <c r="AJ3403" t="s">
        <v>86</v>
      </c>
      <c r="AK3403" t="s">
        <v>86</v>
      </c>
      <c r="AL3403" t="s">
        <v>86</v>
      </c>
      <c r="AM3403" t="s">
        <v>86</v>
      </c>
      <c r="AN3403" t="s">
        <v>86</v>
      </c>
      <c r="AO3403" t="s">
        <v>86</v>
      </c>
      <c r="AP3403" t="s">
        <v>86</v>
      </c>
      <c r="AQ3403" t="s">
        <v>86</v>
      </c>
      <c r="AR3403" t="s">
        <v>86</v>
      </c>
      <c r="AS3403" t="s">
        <v>86</v>
      </c>
      <c r="AT3403" t="s">
        <v>86</v>
      </c>
      <c r="AU3403" t="s">
        <v>86</v>
      </c>
      <c r="AV3403" t="s">
        <v>86</v>
      </c>
      <c r="AW3403" t="s">
        <v>86</v>
      </c>
      <c r="AX3403" t="s">
        <v>86</v>
      </c>
      <c r="AY3403" t="s">
        <v>86</v>
      </c>
      <c r="AZ3403" t="s">
        <v>86</v>
      </c>
      <c r="BA3403" t="s">
        <v>86</v>
      </c>
      <c r="BB3403" t="s">
        <v>86</v>
      </c>
      <c r="BC3403" t="s">
        <v>86</v>
      </c>
    </row>
    <row r="3404" spans="1:55" x14ac:dyDescent="0.3">
      <c r="A3404" t="s">
        <v>55</v>
      </c>
      <c r="B3404" t="s">
        <v>86</v>
      </c>
      <c r="C3404" t="s">
        <v>3340</v>
      </c>
      <c r="D3404">
        <v>22110438905</v>
      </c>
      <c r="E3404" t="s">
        <v>3342</v>
      </c>
      <c r="F3404" t="s">
        <v>58</v>
      </c>
      <c r="G3404" t="s">
        <v>89</v>
      </c>
      <c r="H3404" t="s">
        <v>86</v>
      </c>
      <c r="I3404" t="s">
        <v>86</v>
      </c>
      <c r="J3404" t="s">
        <v>86</v>
      </c>
      <c r="K3404" t="s">
        <v>86</v>
      </c>
      <c r="L3404" t="s">
        <v>86</v>
      </c>
      <c r="M3404" t="s">
        <v>86</v>
      </c>
      <c r="N3404" t="s">
        <v>86</v>
      </c>
      <c r="O3404" t="s">
        <v>86</v>
      </c>
      <c r="P3404" t="s">
        <v>86</v>
      </c>
      <c r="Q3404" t="s">
        <v>86</v>
      </c>
      <c r="R3404" t="s">
        <v>86</v>
      </c>
      <c r="S3404" t="s">
        <v>86</v>
      </c>
      <c r="T3404" t="s">
        <v>86</v>
      </c>
      <c r="U3404" t="s">
        <v>86</v>
      </c>
      <c r="V3404" t="s">
        <v>86</v>
      </c>
      <c r="W3404" t="s">
        <v>86</v>
      </c>
      <c r="X3404" t="s">
        <v>86</v>
      </c>
      <c r="Y3404" t="s">
        <v>86</v>
      </c>
      <c r="Z3404" t="s">
        <v>86</v>
      </c>
      <c r="AA3404" t="s">
        <v>86</v>
      </c>
      <c r="AB3404" t="s">
        <v>86</v>
      </c>
      <c r="AC3404" t="s">
        <v>86</v>
      </c>
      <c r="AD3404" t="s">
        <v>86</v>
      </c>
      <c r="AE3404" t="s">
        <v>86</v>
      </c>
      <c r="AF3404" t="s">
        <v>86</v>
      </c>
      <c r="AG3404" t="s">
        <v>86</v>
      </c>
      <c r="AH3404" t="s">
        <v>86</v>
      </c>
      <c r="AI3404" t="s">
        <v>86</v>
      </c>
      <c r="AJ3404" t="s">
        <v>86</v>
      </c>
      <c r="AK3404" t="s">
        <v>86</v>
      </c>
      <c r="AL3404" t="s">
        <v>86</v>
      </c>
      <c r="AM3404" t="s">
        <v>86</v>
      </c>
      <c r="AN3404" t="s">
        <v>86</v>
      </c>
      <c r="AO3404" t="s">
        <v>86</v>
      </c>
      <c r="AP3404" t="s">
        <v>86</v>
      </c>
      <c r="AQ3404" t="s">
        <v>86</v>
      </c>
      <c r="AR3404" t="s">
        <v>86</v>
      </c>
      <c r="AS3404" t="s">
        <v>86</v>
      </c>
      <c r="AT3404" t="s">
        <v>86</v>
      </c>
      <c r="AU3404" t="s">
        <v>86</v>
      </c>
      <c r="AV3404" t="s">
        <v>86</v>
      </c>
      <c r="AW3404" t="s">
        <v>86</v>
      </c>
      <c r="AX3404" t="s">
        <v>86</v>
      </c>
      <c r="AY3404" t="s">
        <v>86</v>
      </c>
      <c r="AZ3404" t="s">
        <v>86</v>
      </c>
      <c r="BA3404" t="s">
        <v>86</v>
      </c>
      <c r="BB3404" t="s">
        <v>86</v>
      </c>
      <c r="BC3404" t="s">
        <v>86</v>
      </c>
    </row>
    <row r="3405" spans="1:55" x14ac:dyDescent="0.3">
      <c r="A3405" t="s">
        <v>55</v>
      </c>
      <c r="B3405" t="s">
        <v>86</v>
      </c>
      <c r="C3405" t="s">
        <v>3340</v>
      </c>
      <c r="D3405">
        <v>22110438906</v>
      </c>
      <c r="E3405" t="s">
        <v>3343</v>
      </c>
      <c r="F3405" t="s">
        <v>58</v>
      </c>
      <c r="G3405" t="s">
        <v>89</v>
      </c>
      <c r="H3405" t="s">
        <v>86</v>
      </c>
      <c r="I3405" t="s">
        <v>86</v>
      </c>
      <c r="J3405" t="s">
        <v>86</v>
      </c>
      <c r="K3405" t="s">
        <v>86</v>
      </c>
      <c r="L3405" t="s">
        <v>86</v>
      </c>
      <c r="M3405" t="s">
        <v>86</v>
      </c>
      <c r="N3405" t="s">
        <v>86</v>
      </c>
      <c r="O3405" t="s">
        <v>86</v>
      </c>
      <c r="P3405" t="s">
        <v>86</v>
      </c>
      <c r="Q3405" t="s">
        <v>86</v>
      </c>
      <c r="R3405" t="s">
        <v>86</v>
      </c>
      <c r="S3405" t="s">
        <v>86</v>
      </c>
      <c r="T3405" t="s">
        <v>86</v>
      </c>
      <c r="U3405" t="s">
        <v>86</v>
      </c>
      <c r="V3405" t="s">
        <v>86</v>
      </c>
      <c r="W3405" t="s">
        <v>86</v>
      </c>
      <c r="X3405" t="s">
        <v>86</v>
      </c>
      <c r="Y3405" t="s">
        <v>86</v>
      </c>
      <c r="Z3405" t="s">
        <v>86</v>
      </c>
      <c r="AA3405" t="s">
        <v>86</v>
      </c>
      <c r="AB3405" t="s">
        <v>86</v>
      </c>
      <c r="AC3405" t="s">
        <v>86</v>
      </c>
      <c r="AD3405" t="s">
        <v>86</v>
      </c>
      <c r="AE3405" t="s">
        <v>86</v>
      </c>
      <c r="AF3405" t="s">
        <v>86</v>
      </c>
      <c r="AG3405" t="s">
        <v>86</v>
      </c>
      <c r="AH3405" t="s">
        <v>86</v>
      </c>
      <c r="AI3405" t="s">
        <v>86</v>
      </c>
      <c r="AJ3405" t="s">
        <v>86</v>
      </c>
      <c r="AK3405" t="s">
        <v>86</v>
      </c>
      <c r="AL3405" t="s">
        <v>86</v>
      </c>
      <c r="AM3405" t="s">
        <v>86</v>
      </c>
      <c r="AN3405" t="s">
        <v>86</v>
      </c>
      <c r="AO3405" t="s">
        <v>86</v>
      </c>
      <c r="AP3405" t="s">
        <v>86</v>
      </c>
      <c r="AQ3405" t="s">
        <v>86</v>
      </c>
      <c r="AR3405" t="s">
        <v>86</v>
      </c>
      <c r="AS3405" t="s">
        <v>86</v>
      </c>
      <c r="AT3405" t="s">
        <v>86</v>
      </c>
      <c r="AU3405" t="s">
        <v>86</v>
      </c>
      <c r="AV3405" t="s">
        <v>86</v>
      </c>
      <c r="AW3405" t="s">
        <v>86</v>
      </c>
      <c r="AX3405" t="s">
        <v>86</v>
      </c>
      <c r="AY3405" t="s">
        <v>86</v>
      </c>
      <c r="AZ3405" t="s">
        <v>86</v>
      </c>
      <c r="BA3405" t="s">
        <v>86</v>
      </c>
      <c r="BB3405" t="s">
        <v>86</v>
      </c>
      <c r="BC3405" t="s">
        <v>86</v>
      </c>
    </row>
    <row r="3406" spans="1:55" x14ac:dyDescent="0.3">
      <c r="A3406" t="s">
        <v>55</v>
      </c>
      <c r="B3406" t="s">
        <v>86</v>
      </c>
      <c r="C3406" t="s">
        <v>3344</v>
      </c>
      <c r="D3406">
        <v>22110439001</v>
      </c>
      <c r="E3406" t="s">
        <v>3345</v>
      </c>
      <c r="F3406" t="s">
        <v>133</v>
      </c>
      <c r="G3406" t="s">
        <v>89</v>
      </c>
      <c r="H3406" t="s">
        <v>86</v>
      </c>
      <c r="I3406" t="s">
        <v>86</v>
      </c>
      <c r="J3406" t="s">
        <v>86</v>
      </c>
      <c r="K3406" t="s">
        <v>86</v>
      </c>
      <c r="L3406" t="s">
        <v>86</v>
      </c>
      <c r="M3406" t="s">
        <v>86</v>
      </c>
      <c r="N3406" t="s">
        <v>86</v>
      </c>
      <c r="O3406" t="s">
        <v>86</v>
      </c>
      <c r="P3406" t="s">
        <v>86</v>
      </c>
      <c r="Q3406" t="s">
        <v>86</v>
      </c>
      <c r="R3406" t="s">
        <v>86</v>
      </c>
      <c r="S3406" t="s">
        <v>86</v>
      </c>
      <c r="T3406" t="s">
        <v>86</v>
      </c>
      <c r="U3406" t="s">
        <v>86</v>
      </c>
      <c r="V3406" t="s">
        <v>86</v>
      </c>
      <c r="W3406" t="s">
        <v>86</v>
      </c>
      <c r="X3406" t="s">
        <v>86</v>
      </c>
      <c r="Y3406" t="s">
        <v>86</v>
      </c>
      <c r="Z3406" t="s">
        <v>86</v>
      </c>
      <c r="AA3406" t="s">
        <v>86</v>
      </c>
      <c r="AB3406" t="s">
        <v>86</v>
      </c>
      <c r="AC3406" t="s">
        <v>86</v>
      </c>
      <c r="AD3406" t="s">
        <v>86</v>
      </c>
      <c r="AE3406" t="s">
        <v>86</v>
      </c>
      <c r="AF3406" t="s">
        <v>86</v>
      </c>
      <c r="AG3406" t="s">
        <v>86</v>
      </c>
      <c r="AH3406" t="s">
        <v>86</v>
      </c>
      <c r="AI3406" t="s">
        <v>86</v>
      </c>
      <c r="AJ3406" t="s">
        <v>86</v>
      </c>
      <c r="AK3406" t="s">
        <v>86</v>
      </c>
      <c r="AL3406" t="s">
        <v>86</v>
      </c>
      <c r="AM3406" t="s">
        <v>86</v>
      </c>
      <c r="AN3406" t="s">
        <v>86</v>
      </c>
      <c r="AO3406" t="s">
        <v>86</v>
      </c>
      <c r="AP3406" t="s">
        <v>86</v>
      </c>
      <c r="AQ3406" t="s">
        <v>86</v>
      </c>
      <c r="AR3406" t="s">
        <v>86</v>
      </c>
      <c r="AS3406" t="s">
        <v>86</v>
      </c>
      <c r="AT3406" t="s">
        <v>86</v>
      </c>
      <c r="AU3406" t="s">
        <v>86</v>
      </c>
      <c r="AV3406" t="s">
        <v>86</v>
      </c>
      <c r="AW3406" t="s">
        <v>86</v>
      </c>
      <c r="AX3406" t="s">
        <v>86</v>
      </c>
      <c r="AY3406" t="s">
        <v>86</v>
      </c>
      <c r="AZ3406" t="s">
        <v>86</v>
      </c>
      <c r="BA3406" t="s">
        <v>86</v>
      </c>
      <c r="BB3406" t="s">
        <v>86</v>
      </c>
      <c r="BC3406" t="s">
        <v>86</v>
      </c>
    </row>
    <row r="3407" spans="1:55" x14ac:dyDescent="0.3">
      <c r="A3407" t="s">
        <v>55</v>
      </c>
      <c r="B3407" t="s">
        <v>55</v>
      </c>
      <c r="C3407" t="s">
        <v>816</v>
      </c>
      <c r="D3407">
        <v>22110439402</v>
      </c>
      <c r="E3407" t="s">
        <v>1635</v>
      </c>
      <c r="F3407" t="s">
        <v>58</v>
      </c>
      <c r="G3407" t="s">
        <v>59</v>
      </c>
      <c r="H3407">
        <v>2</v>
      </c>
      <c r="J3407" t="s">
        <v>110</v>
      </c>
      <c r="K3407" t="s">
        <v>3346</v>
      </c>
      <c r="L3407" t="s">
        <v>86</v>
      </c>
      <c r="M3407" t="s">
        <v>86</v>
      </c>
      <c r="N3407" t="s">
        <v>86</v>
      </c>
      <c r="O3407" t="s">
        <v>86</v>
      </c>
      <c r="P3407" t="s">
        <v>86</v>
      </c>
      <c r="Q3407" t="s">
        <v>86</v>
      </c>
      <c r="R3407" t="s">
        <v>86</v>
      </c>
      <c r="S3407" t="s">
        <v>86</v>
      </c>
      <c r="T3407" t="s">
        <v>86</v>
      </c>
      <c r="U3407" t="s">
        <v>86</v>
      </c>
      <c r="V3407" t="s">
        <v>86</v>
      </c>
      <c r="W3407" t="s">
        <v>86</v>
      </c>
      <c r="X3407" t="s">
        <v>86</v>
      </c>
      <c r="Y3407" t="s">
        <v>86</v>
      </c>
      <c r="Z3407" t="s">
        <v>86</v>
      </c>
      <c r="AA3407" t="s">
        <v>86</v>
      </c>
      <c r="AB3407" t="s">
        <v>86</v>
      </c>
      <c r="AC3407" t="s">
        <v>86</v>
      </c>
      <c r="AD3407" t="s">
        <v>86</v>
      </c>
      <c r="AE3407" t="s">
        <v>86</v>
      </c>
      <c r="AF3407" t="s">
        <v>86</v>
      </c>
      <c r="AG3407" t="s">
        <v>86</v>
      </c>
      <c r="AH3407" t="s">
        <v>86</v>
      </c>
      <c r="AI3407" t="s">
        <v>86</v>
      </c>
      <c r="AJ3407" t="s">
        <v>86</v>
      </c>
      <c r="AK3407" t="s">
        <v>86</v>
      </c>
      <c r="AL3407" t="s">
        <v>86</v>
      </c>
      <c r="AM3407" t="s">
        <v>86</v>
      </c>
      <c r="AN3407" t="s">
        <v>86</v>
      </c>
      <c r="AO3407" t="s">
        <v>86</v>
      </c>
      <c r="AP3407" t="s">
        <v>86</v>
      </c>
      <c r="AQ3407" t="s">
        <v>86</v>
      </c>
      <c r="AR3407" t="s">
        <v>86</v>
      </c>
      <c r="AS3407" t="s">
        <v>86</v>
      </c>
      <c r="AT3407" t="s">
        <v>86</v>
      </c>
      <c r="AU3407" t="s">
        <v>86</v>
      </c>
      <c r="AV3407" t="s">
        <v>86</v>
      </c>
      <c r="AW3407" t="s">
        <v>86</v>
      </c>
      <c r="AX3407" t="s">
        <v>86</v>
      </c>
      <c r="AY3407" t="s">
        <v>86</v>
      </c>
      <c r="AZ3407" t="s">
        <v>86</v>
      </c>
      <c r="BA3407" t="s">
        <v>86</v>
      </c>
      <c r="BB3407" t="s">
        <v>86</v>
      </c>
      <c r="BC3407" t="s">
        <v>86</v>
      </c>
    </row>
    <row r="3408" spans="1:55" x14ac:dyDescent="0.3">
      <c r="A3408" t="s">
        <v>55</v>
      </c>
      <c r="B3408" t="s">
        <v>86</v>
      </c>
      <c r="C3408" t="s">
        <v>3347</v>
      </c>
      <c r="D3408">
        <v>22110439503</v>
      </c>
      <c r="E3408" t="s">
        <v>3348</v>
      </c>
      <c r="F3408" t="s">
        <v>133</v>
      </c>
      <c r="G3408" t="s">
        <v>89</v>
      </c>
      <c r="H3408" t="s">
        <v>86</v>
      </c>
      <c r="I3408" t="s">
        <v>86</v>
      </c>
      <c r="J3408" t="s">
        <v>86</v>
      </c>
      <c r="K3408" t="s">
        <v>86</v>
      </c>
      <c r="L3408" t="s">
        <v>86</v>
      </c>
      <c r="M3408" t="s">
        <v>86</v>
      </c>
      <c r="N3408" t="s">
        <v>86</v>
      </c>
      <c r="O3408" t="s">
        <v>86</v>
      </c>
      <c r="P3408" t="s">
        <v>86</v>
      </c>
      <c r="Q3408" t="s">
        <v>86</v>
      </c>
      <c r="R3408" t="s">
        <v>86</v>
      </c>
      <c r="S3408" t="s">
        <v>86</v>
      </c>
      <c r="T3408" t="s">
        <v>86</v>
      </c>
      <c r="U3408" t="s">
        <v>86</v>
      </c>
      <c r="V3408" t="s">
        <v>86</v>
      </c>
      <c r="W3408" t="s">
        <v>86</v>
      </c>
      <c r="X3408" t="s">
        <v>86</v>
      </c>
      <c r="Y3408" t="s">
        <v>86</v>
      </c>
      <c r="Z3408" t="s">
        <v>86</v>
      </c>
      <c r="AA3408" t="s">
        <v>86</v>
      </c>
      <c r="AB3408" t="s">
        <v>86</v>
      </c>
      <c r="AC3408" t="s">
        <v>86</v>
      </c>
      <c r="AD3408" t="s">
        <v>86</v>
      </c>
      <c r="AE3408" t="s">
        <v>86</v>
      </c>
      <c r="AF3408" t="s">
        <v>86</v>
      </c>
      <c r="AG3408" t="s">
        <v>86</v>
      </c>
      <c r="AH3408" t="s">
        <v>86</v>
      </c>
      <c r="AI3408" t="s">
        <v>86</v>
      </c>
      <c r="AJ3408" t="s">
        <v>86</v>
      </c>
      <c r="AK3408" t="s">
        <v>86</v>
      </c>
      <c r="AL3408" t="s">
        <v>86</v>
      </c>
      <c r="AM3408" t="s">
        <v>86</v>
      </c>
      <c r="AN3408" t="s">
        <v>86</v>
      </c>
      <c r="AO3408" t="s">
        <v>86</v>
      </c>
      <c r="AP3408" t="s">
        <v>86</v>
      </c>
      <c r="AQ3408" t="s">
        <v>86</v>
      </c>
      <c r="AR3408" t="s">
        <v>86</v>
      </c>
      <c r="AS3408" t="s">
        <v>86</v>
      </c>
      <c r="AT3408" t="s">
        <v>86</v>
      </c>
      <c r="AU3408" t="s">
        <v>86</v>
      </c>
      <c r="AV3408" t="s">
        <v>86</v>
      </c>
      <c r="AW3408" t="s">
        <v>86</v>
      </c>
      <c r="AX3408" t="s">
        <v>86</v>
      </c>
      <c r="AY3408" t="s">
        <v>86</v>
      </c>
      <c r="AZ3408" t="s">
        <v>86</v>
      </c>
      <c r="BA3408" t="s">
        <v>86</v>
      </c>
      <c r="BB3408" t="s">
        <v>86</v>
      </c>
      <c r="BC3408" t="s">
        <v>86</v>
      </c>
    </row>
    <row r="3409" spans="1:55" x14ac:dyDescent="0.3">
      <c r="A3409" t="s">
        <v>55</v>
      </c>
      <c r="B3409" t="s">
        <v>55</v>
      </c>
      <c r="C3409" t="s">
        <v>1970</v>
      </c>
      <c r="D3409">
        <v>22110439601</v>
      </c>
      <c r="E3409" t="s">
        <v>3349</v>
      </c>
      <c r="F3409" t="s">
        <v>58</v>
      </c>
      <c r="G3409" t="s">
        <v>59</v>
      </c>
      <c r="H3409" t="s">
        <v>86</v>
      </c>
      <c r="I3409" t="s">
        <v>86</v>
      </c>
      <c r="J3409" t="s">
        <v>86</v>
      </c>
      <c r="K3409" t="s">
        <v>86</v>
      </c>
      <c r="L3409" t="s">
        <v>86</v>
      </c>
      <c r="M3409" t="s">
        <v>86</v>
      </c>
      <c r="N3409" t="s">
        <v>86</v>
      </c>
      <c r="O3409" t="s">
        <v>86</v>
      </c>
      <c r="P3409" t="s">
        <v>86</v>
      </c>
      <c r="Q3409" t="s">
        <v>86</v>
      </c>
      <c r="R3409" t="s">
        <v>86</v>
      </c>
      <c r="S3409" t="s">
        <v>86</v>
      </c>
      <c r="T3409" t="s">
        <v>86</v>
      </c>
      <c r="U3409" t="s">
        <v>86</v>
      </c>
      <c r="V3409" t="s">
        <v>86</v>
      </c>
      <c r="W3409" t="s">
        <v>86</v>
      </c>
      <c r="X3409" t="s">
        <v>86</v>
      </c>
      <c r="Y3409" t="s">
        <v>86</v>
      </c>
      <c r="Z3409" t="s">
        <v>86</v>
      </c>
      <c r="AA3409" t="s">
        <v>86</v>
      </c>
      <c r="AB3409" t="s">
        <v>86</v>
      </c>
      <c r="AC3409" t="s">
        <v>86</v>
      </c>
      <c r="AD3409" t="s">
        <v>86</v>
      </c>
      <c r="AE3409" t="s">
        <v>86</v>
      </c>
      <c r="AF3409" t="s">
        <v>86</v>
      </c>
      <c r="AG3409" t="s">
        <v>86</v>
      </c>
      <c r="AH3409" t="s">
        <v>86</v>
      </c>
      <c r="AI3409" t="s">
        <v>86</v>
      </c>
      <c r="AJ3409" t="s">
        <v>86</v>
      </c>
      <c r="AK3409" t="s">
        <v>86</v>
      </c>
      <c r="AL3409" t="s">
        <v>86</v>
      </c>
      <c r="AM3409" t="s">
        <v>86</v>
      </c>
      <c r="AN3409" t="s">
        <v>86</v>
      </c>
      <c r="AO3409" t="s">
        <v>86</v>
      </c>
      <c r="AP3409" t="s">
        <v>86</v>
      </c>
      <c r="AQ3409" t="s">
        <v>86</v>
      </c>
      <c r="AR3409" t="s">
        <v>86</v>
      </c>
      <c r="AS3409" t="s">
        <v>86</v>
      </c>
      <c r="AT3409" t="s">
        <v>86</v>
      </c>
      <c r="AU3409" t="s">
        <v>86</v>
      </c>
      <c r="AV3409" t="s">
        <v>86</v>
      </c>
      <c r="AW3409" t="s">
        <v>86</v>
      </c>
      <c r="AX3409" t="s">
        <v>86</v>
      </c>
      <c r="AY3409" t="s">
        <v>86</v>
      </c>
      <c r="AZ3409" t="s">
        <v>86</v>
      </c>
      <c r="BA3409" t="s">
        <v>86</v>
      </c>
      <c r="BB3409" t="s">
        <v>86</v>
      </c>
      <c r="BC3409" t="s">
        <v>86</v>
      </c>
    </row>
    <row r="3410" spans="1:55" x14ac:dyDescent="0.3">
      <c r="A3410" t="s">
        <v>55</v>
      </c>
      <c r="B3410" t="s">
        <v>55</v>
      </c>
      <c r="C3410" t="s">
        <v>270</v>
      </c>
      <c r="D3410">
        <v>22110439602</v>
      </c>
      <c r="E3410" t="s">
        <v>1639</v>
      </c>
      <c r="F3410" t="s">
        <v>177</v>
      </c>
      <c r="G3410" t="s">
        <v>59</v>
      </c>
      <c r="H3410">
        <v>2</v>
      </c>
      <c r="I3410" t="s">
        <v>112</v>
      </c>
      <c r="J3410" t="s">
        <v>61</v>
      </c>
      <c r="K3410" t="s">
        <v>3350</v>
      </c>
      <c r="L3410">
        <v>1</v>
      </c>
      <c r="N3410" t="s">
        <v>86</v>
      </c>
      <c r="O3410" t="s">
        <v>86</v>
      </c>
      <c r="P3410" t="s">
        <v>86</v>
      </c>
      <c r="Q3410" t="s">
        <v>86</v>
      </c>
      <c r="R3410" t="s">
        <v>86</v>
      </c>
      <c r="S3410" t="s">
        <v>86</v>
      </c>
      <c r="T3410" t="s">
        <v>86</v>
      </c>
      <c r="U3410" t="s">
        <v>86</v>
      </c>
      <c r="V3410">
        <v>3</v>
      </c>
      <c r="W3410">
        <v>1</v>
      </c>
      <c r="X3410">
        <v>1</v>
      </c>
      <c r="Y3410" t="s">
        <v>86</v>
      </c>
      <c r="Z3410" t="s">
        <v>86</v>
      </c>
      <c r="AA3410" t="s">
        <v>86</v>
      </c>
      <c r="AB3410" t="s">
        <v>86</v>
      </c>
      <c r="AC3410" t="s">
        <v>86</v>
      </c>
      <c r="AD3410" t="s">
        <v>86</v>
      </c>
      <c r="AE3410" t="s">
        <v>86</v>
      </c>
      <c r="AF3410" t="s">
        <v>86</v>
      </c>
      <c r="AG3410" t="s">
        <v>86</v>
      </c>
      <c r="AH3410" t="s">
        <v>86</v>
      </c>
      <c r="AI3410" t="s">
        <v>86</v>
      </c>
      <c r="AJ3410" t="s">
        <v>86</v>
      </c>
      <c r="AK3410" t="s">
        <v>86</v>
      </c>
      <c r="AL3410" t="s">
        <v>86</v>
      </c>
      <c r="AM3410" t="s">
        <v>86</v>
      </c>
      <c r="AN3410" t="s">
        <v>86</v>
      </c>
      <c r="AO3410" t="s">
        <v>86</v>
      </c>
      <c r="AP3410" t="s">
        <v>86</v>
      </c>
      <c r="AQ3410" t="s">
        <v>86</v>
      </c>
      <c r="AR3410" t="s">
        <v>86</v>
      </c>
      <c r="AS3410" t="s">
        <v>86</v>
      </c>
      <c r="AT3410" t="s">
        <v>86</v>
      </c>
      <c r="AU3410" t="s">
        <v>86</v>
      </c>
      <c r="AV3410" t="s">
        <v>86</v>
      </c>
      <c r="AW3410" t="s">
        <v>86</v>
      </c>
      <c r="AX3410" t="s">
        <v>86</v>
      </c>
      <c r="AY3410" t="s">
        <v>86</v>
      </c>
      <c r="AZ3410" t="s">
        <v>86</v>
      </c>
      <c r="BA3410" t="s">
        <v>86</v>
      </c>
      <c r="BB3410" t="s">
        <v>86</v>
      </c>
      <c r="BC3410" t="s">
        <v>86</v>
      </c>
    </row>
    <row r="3411" spans="1:55" x14ac:dyDescent="0.3">
      <c r="A3411" t="s">
        <v>55</v>
      </c>
      <c r="B3411" t="s">
        <v>55</v>
      </c>
      <c r="C3411" t="s">
        <v>270</v>
      </c>
      <c r="D3411">
        <v>22110439602</v>
      </c>
      <c r="E3411" t="s">
        <v>1639</v>
      </c>
      <c r="F3411" t="s">
        <v>177</v>
      </c>
      <c r="G3411" t="s">
        <v>59</v>
      </c>
      <c r="H3411">
        <v>2</v>
      </c>
      <c r="I3411" t="s">
        <v>112</v>
      </c>
      <c r="J3411" t="s">
        <v>61</v>
      </c>
      <c r="K3411" t="s">
        <v>3350</v>
      </c>
      <c r="L3411">
        <v>2</v>
      </c>
      <c r="N3411" t="s">
        <v>86</v>
      </c>
      <c r="O3411" t="s">
        <v>86</v>
      </c>
      <c r="P3411" t="s">
        <v>86</v>
      </c>
      <c r="Q3411" t="s">
        <v>86</v>
      </c>
      <c r="R3411" t="s">
        <v>86</v>
      </c>
      <c r="S3411" t="s">
        <v>86</v>
      </c>
      <c r="T3411" t="s">
        <v>86</v>
      </c>
      <c r="U3411" t="s">
        <v>86</v>
      </c>
      <c r="V3411">
        <v>4</v>
      </c>
      <c r="W3411">
        <v>2</v>
      </c>
      <c r="X3411">
        <v>1</v>
      </c>
      <c r="Y3411" t="s">
        <v>86</v>
      </c>
      <c r="Z3411" t="s">
        <v>86</v>
      </c>
      <c r="AA3411" t="s">
        <v>86</v>
      </c>
      <c r="AB3411" t="s">
        <v>86</v>
      </c>
      <c r="AC3411" t="s">
        <v>86</v>
      </c>
      <c r="AD3411" t="s">
        <v>86</v>
      </c>
      <c r="AE3411" t="s">
        <v>86</v>
      </c>
      <c r="AF3411" t="s">
        <v>86</v>
      </c>
      <c r="AG3411" t="s">
        <v>86</v>
      </c>
      <c r="AH3411" t="s">
        <v>86</v>
      </c>
      <c r="AI3411" t="s">
        <v>86</v>
      </c>
      <c r="AJ3411" t="s">
        <v>86</v>
      </c>
      <c r="AK3411" t="s">
        <v>86</v>
      </c>
      <c r="AL3411" t="s">
        <v>86</v>
      </c>
      <c r="AM3411" t="s">
        <v>86</v>
      </c>
      <c r="AN3411" t="s">
        <v>86</v>
      </c>
      <c r="AO3411" t="s">
        <v>86</v>
      </c>
      <c r="AP3411" t="s">
        <v>86</v>
      </c>
      <c r="AQ3411" t="s">
        <v>86</v>
      </c>
      <c r="AR3411" t="s">
        <v>86</v>
      </c>
      <c r="AS3411" t="s">
        <v>86</v>
      </c>
      <c r="AT3411" t="s">
        <v>86</v>
      </c>
      <c r="AU3411" t="s">
        <v>86</v>
      </c>
      <c r="AV3411" t="s">
        <v>86</v>
      </c>
      <c r="AW3411" t="s">
        <v>86</v>
      </c>
      <c r="AX3411" t="s">
        <v>86</v>
      </c>
      <c r="AY3411" t="s">
        <v>86</v>
      </c>
      <c r="AZ3411" t="s">
        <v>86</v>
      </c>
      <c r="BA3411" t="s">
        <v>86</v>
      </c>
      <c r="BB3411" t="s">
        <v>86</v>
      </c>
      <c r="BC3411" t="s">
        <v>86</v>
      </c>
    </row>
    <row r="3412" spans="1:55" x14ac:dyDescent="0.3">
      <c r="A3412" t="s">
        <v>55</v>
      </c>
      <c r="B3412" t="s">
        <v>55</v>
      </c>
      <c r="C3412" t="s">
        <v>270</v>
      </c>
      <c r="D3412">
        <v>22110439602</v>
      </c>
      <c r="E3412" t="s">
        <v>1639</v>
      </c>
      <c r="F3412" t="s">
        <v>177</v>
      </c>
      <c r="G3412" t="s">
        <v>59</v>
      </c>
      <c r="H3412">
        <v>2</v>
      </c>
      <c r="I3412" t="s">
        <v>112</v>
      </c>
      <c r="J3412" t="s">
        <v>61</v>
      </c>
      <c r="K3412" t="s">
        <v>3350</v>
      </c>
      <c r="L3412">
        <v>3</v>
      </c>
      <c r="N3412" t="s">
        <v>86</v>
      </c>
      <c r="O3412" t="s">
        <v>86</v>
      </c>
      <c r="P3412" t="s">
        <v>86</v>
      </c>
      <c r="Q3412" t="s">
        <v>86</v>
      </c>
      <c r="R3412" t="s">
        <v>86</v>
      </c>
      <c r="S3412" t="s">
        <v>86</v>
      </c>
      <c r="T3412" t="s">
        <v>86</v>
      </c>
      <c r="U3412" t="s">
        <v>86</v>
      </c>
      <c r="V3412">
        <v>4</v>
      </c>
      <c r="W3412">
        <v>2</v>
      </c>
      <c r="X3412">
        <v>1</v>
      </c>
      <c r="Y3412" t="s">
        <v>86</v>
      </c>
      <c r="Z3412" t="s">
        <v>86</v>
      </c>
      <c r="AA3412" t="s">
        <v>86</v>
      </c>
      <c r="AB3412" t="s">
        <v>86</v>
      </c>
      <c r="AC3412" t="s">
        <v>86</v>
      </c>
      <c r="AD3412" t="s">
        <v>86</v>
      </c>
      <c r="AE3412" t="s">
        <v>86</v>
      </c>
      <c r="AF3412" t="s">
        <v>86</v>
      </c>
      <c r="AG3412" t="s">
        <v>86</v>
      </c>
      <c r="AH3412" t="s">
        <v>86</v>
      </c>
      <c r="AI3412" t="s">
        <v>86</v>
      </c>
      <c r="AJ3412" t="s">
        <v>86</v>
      </c>
      <c r="AK3412" t="s">
        <v>86</v>
      </c>
      <c r="AL3412" t="s">
        <v>86</v>
      </c>
      <c r="AM3412" t="s">
        <v>86</v>
      </c>
      <c r="AN3412" t="s">
        <v>86</v>
      </c>
      <c r="AO3412" t="s">
        <v>86</v>
      </c>
      <c r="AP3412" t="s">
        <v>86</v>
      </c>
      <c r="AQ3412" t="s">
        <v>86</v>
      </c>
      <c r="AR3412" t="s">
        <v>86</v>
      </c>
      <c r="AS3412" t="s">
        <v>86</v>
      </c>
      <c r="AT3412" t="s">
        <v>86</v>
      </c>
      <c r="AU3412" t="s">
        <v>86</v>
      </c>
      <c r="AV3412" t="s">
        <v>86</v>
      </c>
      <c r="AW3412" t="s">
        <v>86</v>
      </c>
      <c r="AX3412" t="s">
        <v>86</v>
      </c>
      <c r="AY3412" t="s">
        <v>86</v>
      </c>
      <c r="AZ3412" t="s">
        <v>86</v>
      </c>
      <c r="BA3412" t="s">
        <v>86</v>
      </c>
      <c r="BB3412" t="s">
        <v>86</v>
      </c>
      <c r="BC3412" t="s">
        <v>86</v>
      </c>
    </row>
    <row r="3413" spans="1:55" x14ac:dyDescent="0.3">
      <c r="A3413" t="s">
        <v>55</v>
      </c>
      <c r="B3413" t="s">
        <v>86</v>
      </c>
      <c r="C3413" t="s">
        <v>3351</v>
      </c>
      <c r="D3413">
        <v>22110439603</v>
      </c>
      <c r="E3413" t="s">
        <v>3352</v>
      </c>
      <c r="F3413" t="s">
        <v>133</v>
      </c>
      <c r="G3413" t="s">
        <v>89</v>
      </c>
      <c r="H3413" t="s">
        <v>86</v>
      </c>
      <c r="I3413" t="s">
        <v>86</v>
      </c>
      <c r="J3413" t="s">
        <v>86</v>
      </c>
      <c r="K3413" t="s">
        <v>86</v>
      </c>
      <c r="L3413" t="s">
        <v>86</v>
      </c>
      <c r="M3413" t="s">
        <v>86</v>
      </c>
      <c r="N3413" t="s">
        <v>86</v>
      </c>
      <c r="O3413" t="s">
        <v>86</v>
      </c>
      <c r="P3413" t="s">
        <v>86</v>
      </c>
      <c r="Q3413" t="s">
        <v>86</v>
      </c>
      <c r="R3413" t="s">
        <v>86</v>
      </c>
      <c r="S3413" t="s">
        <v>86</v>
      </c>
      <c r="T3413" t="s">
        <v>86</v>
      </c>
      <c r="U3413" t="s">
        <v>86</v>
      </c>
      <c r="V3413" t="s">
        <v>86</v>
      </c>
      <c r="W3413" t="s">
        <v>86</v>
      </c>
      <c r="X3413" t="s">
        <v>86</v>
      </c>
      <c r="Y3413" t="s">
        <v>86</v>
      </c>
      <c r="Z3413" t="s">
        <v>86</v>
      </c>
      <c r="AA3413" t="s">
        <v>86</v>
      </c>
      <c r="AB3413" t="s">
        <v>86</v>
      </c>
      <c r="AC3413" t="s">
        <v>86</v>
      </c>
      <c r="AD3413" t="s">
        <v>86</v>
      </c>
      <c r="AE3413" t="s">
        <v>86</v>
      </c>
      <c r="AF3413" t="s">
        <v>86</v>
      </c>
      <c r="AG3413" t="s">
        <v>86</v>
      </c>
      <c r="AH3413" t="s">
        <v>86</v>
      </c>
      <c r="AI3413" t="s">
        <v>86</v>
      </c>
      <c r="AJ3413" t="s">
        <v>86</v>
      </c>
      <c r="AK3413" t="s">
        <v>86</v>
      </c>
      <c r="AL3413" t="s">
        <v>86</v>
      </c>
      <c r="AM3413" t="s">
        <v>86</v>
      </c>
      <c r="AN3413" t="s">
        <v>86</v>
      </c>
      <c r="AO3413" t="s">
        <v>86</v>
      </c>
      <c r="AP3413" t="s">
        <v>86</v>
      </c>
      <c r="AQ3413" t="s">
        <v>86</v>
      </c>
      <c r="AR3413" t="s">
        <v>86</v>
      </c>
      <c r="AS3413" t="s">
        <v>86</v>
      </c>
      <c r="AT3413" t="s">
        <v>86</v>
      </c>
      <c r="AU3413" t="s">
        <v>86</v>
      </c>
      <c r="AV3413" t="s">
        <v>86</v>
      </c>
      <c r="AW3413" t="s">
        <v>86</v>
      </c>
      <c r="AX3413" t="s">
        <v>86</v>
      </c>
      <c r="AY3413" t="s">
        <v>86</v>
      </c>
      <c r="AZ3413" t="s">
        <v>86</v>
      </c>
      <c r="BA3413" t="s">
        <v>86</v>
      </c>
      <c r="BB3413" t="s">
        <v>86</v>
      </c>
      <c r="BC3413" t="s">
        <v>86</v>
      </c>
    </row>
    <row r="3414" spans="1:55" x14ac:dyDescent="0.3">
      <c r="A3414" t="s">
        <v>55</v>
      </c>
      <c r="B3414" t="s">
        <v>86</v>
      </c>
      <c r="C3414" t="s">
        <v>3351</v>
      </c>
      <c r="D3414">
        <v>22110439604</v>
      </c>
      <c r="E3414" t="s">
        <v>3353</v>
      </c>
      <c r="F3414" t="s">
        <v>58</v>
      </c>
      <c r="G3414" t="s">
        <v>89</v>
      </c>
      <c r="H3414" t="s">
        <v>86</v>
      </c>
      <c r="I3414" t="s">
        <v>86</v>
      </c>
      <c r="J3414" t="s">
        <v>86</v>
      </c>
      <c r="K3414" t="s">
        <v>86</v>
      </c>
      <c r="L3414" t="s">
        <v>86</v>
      </c>
      <c r="M3414" t="s">
        <v>86</v>
      </c>
      <c r="N3414" t="s">
        <v>86</v>
      </c>
      <c r="O3414" t="s">
        <v>86</v>
      </c>
      <c r="P3414" t="s">
        <v>86</v>
      </c>
      <c r="Q3414" t="s">
        <v>86</v>
      </c>
      <c r="R3414" t="s">
        <v>86</v>
      </c>
      <c r="S3414" t="s">
        <v>86</v>
      </c>
      <c r="T3414" t="s">
        <v>86</v>
      </c>
      <c r="U3414" t="s">
        <v>86</v>
      </c>
      <c r="V3414" t="s">
        <v>86</v>
      </c>
      <c r="W3414" t="s">
        <v>86</v>
      </c>
      <c r="X3414" t="s">
        <v>86</v>
      </c>
      <c r="Y3414" t="s">
        <v>86</v>
      </c>
      <c r="Z3414" t="s">
        <v>86</v>
      </c>
      <c r="AA3414" t="s">
        <v>86</v>
      </c>
      <c r="AB3414" t="s">
        <v>86</v>
      </c>
      <c r="AC3414" t="s">
        <v>86</v>
      </c>
      <c r="AD3414" t="s">
        <v>86</v>
      </c>
      <c r="AE3414" t="s">
        <v>86</v>
      </c>
      <c r="AF3414" t="s">
        <v>86</v>
      </c>
      <c r="AG3414" t="s">
        <v>86</v>
      </c>
      <c r="AH3414" t="s">
        <v>86</v>
      </c>
      <c r="AI3414" t="s">
        <v>86</v>
      </c>
      <c r="AJ3414" t="s">
        <v>86</v>
      </c>
      <c r="AK3414" t="s">
        <v>86</v>
      </c>
      <c r="AL3414" t="s">
        <v>86</v>
      </c>
      <c r="AM3414" t="s">
        <v>86</v>
      </c>
      <c r="AN3414" t="s">
        <v>86</v>
      </c>
      <c r="AO3414" t="s">
        <v>86</v>
      </c>
      <c r="AP3414" t="s">
        <v>86</v>
      </c>
      <c r="AQ3414" t="s">
        <v>86</v>
      </c>
      <c r="AR3414" t="s">
        <v>86</v>
      </c>
      <c r="AS3414" t="s">
        <v>86</v>
      </c>
      <c r="AT3414" t="s">
        <v>86</v>
      </c>
      <c r="AU3414" t="s">
        <v>86</v>
      </c>
      <c r="AV3414" t="s">
        <v>86</v>
      </c>
      <c r="AW3414" t="s">
        <v>86</v>
      </c>
      <c r="AX3414" t="s">
        <v>86</v>
      </c>
      <c r="AY3414" t="s">
        <v>86</v>
      </c>
      <c r="AZ3414" t="s">
        <v>86</v>
      </c>
      <c r="BA3414" t="s">
        <v>86</v>
      </c>
      <c r="BB3414" t="s">
        <v>86</v>
      </c>
      <c r="BC3414" t="s">
        <v>86</v>
      </c>
    </row>
    <row r="3415" spans="1:55" x14ac:dyDescent="0.3">
      <c r="A3415" t="s">
        <v>55</v>
      </c>
      <c r="B3415" t="s">
        <v>86</v>
      </c>
      <c r="C3415" t="s">
        <v>3351</v>
      </c>
      <c r="D3415">
        <v>22110439605</v>
      </c>
      <c r="E3415" t="s">
        <v>3354</v>
      </c>
      <c r="F3415" t="s">
        <v>58</v>
      </c>
      <c r="G3415" t="s">
        <v>89</v>
      </c>
      <c r="H3415" t="s">
        <v>86</v>
      </c>
      <c r="I3415" t="s">
        <v>86</v>
      </c>
      <c r="J3415" t="s">
        <v>86</v>
      </c>
      <c r="K3415" t="s">
        <v>86</v>
      </c>
      <c r="L3415" t="s">
        <v>86</v>
      </c>
      <c r="M3415" t="s">
        <v>86</v>
      </c>
      <c r="N3415" t="s">
        <v>86</v>
      </c>
      <c r="O3415" t="s">
        <v>86</v>
      </c>
      <c r="P3415" t="s">
        <v>86</v>
      </c>
      <c r="Q3415" t="s">
        <v>86</v>
      </c>
      <c r="R3415" t="s">
        <v>86</v>
      </c>
      <c r="S3415" t="s">
        <v>86</v>
      </c>
      <c r="T3415" t="s">
        <v>86</v>
      </c>
      <c r="U3415" t="s">
        <v>86</v>
      </c>
      <c r="V3415" t="s">
        <v>86</v>
      </c>
      <c r="W3415" t="s">
        <v>86</v>
      </c>
      <c r="X3415" t="s">
        <v>86</v>
      </c>
      <c r="Y3415" t="s">
        <v>86</v>
      </c>
      <c r="Z3415" t="s">
        <v>86</v>
      </c>
      <c r="AA3415" t="s">
        <v>86</v>
      </c>
      <c r="AB3415" t="s">
        <v>86</v>
      </c>
      <c r="AC3415" t="s">
        <v>86</v>
      </c>
      <c r="AD3415" t="s">
        <v>86</v>
      </c>
      <c r="AE3415" t="s">
        <v>86</v>
      </c>
      <c r="AF3415" t="s">
        <v>86</v>
      </c>
      <c r="AG3415" t="s">
        <v>86</v>
      </c>
      <c r="AH3415" t="s">
        <v>86</v>
      </c>
      <c r="AI3415" t="s">
        <v>86</v>
      </c>
      <c r="AJ3415" t="s">
        <v>86</v>
      </c>
      <c r="AK3415" t="s">
        <v>86</v>
      </c>
      <c r="AL3415" t="s">
        <v>86</v>
      </c>
      <c r="AM3415" t="s">
        <v>86</v>
      </c>
      <c r="AN3415" t="s">
        <v>86</v>
      </c>
      <c r="AO3415" t="s">
        <v>86</v>
      </c>
      <c r="AP3415" t="s">
        <v>86</v>
      </c>
      <c r="AQ3415" t="s">
        <v>86</v>
      </c>
      <c r="AR3415" t="s">
        <v>86</v>
      </c>
      <c r="AS3415" t="s">
        <v>86</v>
      </c>
      <c r="AT3415" t="s">
        <v>86</v>
      </c>
      <c r="AU3415" t="s">
        <v>86</v>
      </c>
      <c r="AV3415" t="s">
        <v>86</v>
      </c>
      <c r="AW3415" t="s">
        <v>86</v>
      </c>
      <c r="AX3415" t="s">
        <v>86</v>
      </c>
      <c r="AY3415" t="s">
        <v>86</v>
      </c>
      <c r="AZ3415" t="s">
        <v>86</v>
      </c>
      <c r="BA3415" t="s">
        <v>86</v>
      </c>
      <c r="BB3415" t="s">
        <v>86</v>
      </c>
      <c r="BC3415" t="s">
        <v>86</v>
      </c>
    </row>
    <row r="3416" spans="1:55" x14ac:dyDescent="0.3">
      <c r="A3416" t="s">
        <v>55</v>
      </c>
      <c r="B3416" t="s">
        <v>86</v>
      </c>
      <c r="C3416" t="s">
        <v>3355</v>
      </c>
      <c r="D3416">
        <v>22110439701</v>
      </c>
      <c r="E3416" t="s">
        <v>3356</v>
      </c>
      <c r="F3416" t="s">
        <v>177</v>
      </c>
      <c r="G3416" t="s">
        <v>89</v>
      </c>
      <c r="H3416" t="s">
        <v>86</v>
      </c>
      <c r="I3416" t="s">
        <v>86</v>
      </c>
      <c r="J3416" t="s">
        <v>86</v>
      </c>
      <c r="K3416" t="s">
        <v>86</v>
      </c>
      <c r="L3416" t="s">
        <v>86</v>
      </c>
      <c r="M3416" t="s">
        <v>86</v>
      </c>
      <c r="N3416" t="s">
        <v>86</v>
      </c>
      <c r="O3416" t="s">
        <v>86</v>
      </c>
      <c r="P3416" t="s">
        <v>86</v>
      </c>
      <c r="Q3416" t="s">
        <v>86</v>
      </c>
      <c r="R3416" t="s">
        <v>86</v>
      </c>
      <c r="S3416" t="s">
        <v>86</v>
      </c>
      <c r="T3416" t="s">
        <v>86</v>
      </c>
      <c r="U3416" t="s">
        <v>86</v>
      </c>
      <c r="V3416" t="s">
        <v>86</v>
      </c>
      <c r="W3416" t="s">
        <v>86</v>
      </c>
      <c r="X3416" t="s">
        <v>86</v>
      </c>
      <c r="Y3416" t="s">
        <v>86</v>
      </c>
      <c r="Z3416" t="s">
        <v>86</v>
      </c>
      <c r="AA3416" t="s">
        <v>86</v>
      </c>
      <c r="AB3416" t="s">
        <v>86</v>
      </c>
      <c r="AC3416" t="s">
        <v>86</v>
      </c>
      <c r="AD3416" t="s">
        <v>86</v>
      </c>
      <c r="AE3416" t="s">
        <v>86</v>
      </c>
      <c r="AF3416" t="s">
        <v>86</v>
      </c>
      <c r="AG3416" t="s">
        <v>86</v>
      </c>
      <c r="AH3416" t="s">
        <v>86</v>
      </c>
      <c r="AI3416" t="s">
        <v>86</v>
      </c>
      <c r="AJ3416" t="s">
        <v>86</v>
      </c>
      <c r="AK3416" t="s">
        <v>86</v>
      </c>
      <c r="AL3416" t="s">
        <v>86</v>
      </c>
      <c r="AM3416" t="s">
        <v>86</v>
      </c>
      <c r="AN3416" t="s">
        <v>86</v>
      </c>
      <c r="AO3416" t="s">
        <v>86</v>
      </c>
      <c r="AP3416" t="s">
        <v>86</v>
      </c>
      <c r="AQ3416" t="s">
        <v>86</v>
      </c>
      <c r="AR3416" t="s">
        <v>86</v>
      </c>
      <c r="AS3416" t="s">
        <v>86</v>
      </c>
      <c r="AT3416" t="s">
        <v>86</v>
      </c>
      <c r="AU3416" t="s">
        <v>86</v>
      </c>
      <c r="AV3416" t="s">
        <v>86</v>
      </c>
      <c r="AW3416" t="s">
        <v>86</v>
      </c>
      <c r="AX3416" t="s">
        <v>86</v>
      </c>
      <c r="AY3416" t="s">
        <v>86</v>
      </c>
      <c r="AZ3416" t="s">
        <v>86</v>
      </c>
      <c r="BA3416" t="s">
        <v>86</v>
      </c>
      <c r="BB3416" t="s">
        <v>86</v>
      </c>
      <c r="BC3416" t="s">
        <v>86</v>
      </c>
    </row>
    <row r="3417" spans="1:55" x14ac:dyDescent="0.3">
      <c r="A3417" t="s">
        <v>55</v>
      </c>
      <c r="B3417" t="s">
        <v>86</v>
      </c>
      <c r="C3417" t="s">
        <v>3357</v>
      </c>
      <c r="D3417">
        <v>22110439901</v>
      </c>
      <c r="E3417" t="s">
        <v>3358</v>
      </c>
      <c r="F3417" t="s">
        <v>177</v>
      </c>
      <c r="G3417" t="s">
        <v>89</v>
      </c>
      <c r="H3417" t="s">
        <v>86</v>
      </c>
      <c r="I3417" t="s">
        <v>86</v>
      </c>
      <c r="J3417" t="s">
        <v>86</v>
      </c>
      <c r="K3417" t="s">
        <v>86</v>
      </c>
      <c r="L3417" t="s">
        <v>86</v>
      </c>
      <c r="M3417" t="s">
        <v>86</v>
      </c>
      <c r="N3417" t="s">
        <v>86</v>
      </c>
      <c r="O3417" t="s">
        <v>86</v>
      </c>
      <c r="P3417" t="s">
        <v>86</v>
      </c>
      <c r="Q3417" t="s">
        <v>86</v>
      </c>
      <c r="R3417" t="s">
        <v>86</v>
      </c>
      <c r="S3417" t="s">
        <v>86</v>
      </c>
      <c r="T3417" t="s">
        <v>86</v>
      </c>
      <c r="U3417" t="s">
        <v>86</v>
      </c>
      <c r="V3417" t="s">
        <v>86</v>
      </c>
      <c r="W3417" t="s">
        <v>86</v>
      </c>
      <c r="X3417" t="s">
        <v>86</v>
      </c>
      <c r="Y3417" t="s">
        <v>86</v>
      </c>
      <c r="Z3417" t="s">
        <v>86</v>
      </c>
      <c r="AA3417" t="s">
        <v>86</v>
      </c>
      <c r="AB3417" t="s">
        <v>86</v>
      </c>
      <c r="AC3417" t="s">
        <v>86</v>
      </c>
      <c r="AD3417" t="s">
        <v>86</v>
      </c>
      <c r="AE3417" t="s">
        <v>86</v>
      </c>
      <c r="AF3417" t="s">
        <v>86</v>
      </c>
      <c r="AG3417" t="s">
        <v>86</v>
      </c>
      <c r="AH3417" t="s">
        <v>86</v>
      </c>
      <c r="AI3417" t="s">
        <v>86</v>
      </c>
      <c r="AJ3417" t="s">
        <v>86</v>
      </c>
      <c r="AK3417" t="s">
        <v>86</v>
      </c>
      <c r="AL3417" t="s">
        <v>86</v>
      </c>
      <c r="AM3417" t="s">
        <v>86</v>
      </c>
      <c r="AN3417" t="s">
        <v>86</v>
      </c>
      <c r="AO3417" t="s">
        <v>86</v>
      </c>
      <c r="AP3417" t="s">
        <v>86</v>
      </c>
      <c r="AQ3417" t="s">
        <v>86</v>
      </c>
      <c r="AR3417" t="s">
        <v>86</v>
      </c>
      <c r="AS3417" t="s">
        <v>86</v>
      </c>
      <c r="AT3417" t="s">
        <v>86</v>
      </c>
      <c r="AU3417" t="s">
        <v>86</v>
      </c>
      <c r="AV3417" t="s">
        <v>86</v>
      </c>
      <c r="AW3417" t="s">
        <v>86</v>
      </c>
      <c r="AX3417" t="s">
        <v>86</v>
      </c>
      <c r="AY3417" t="s">
        <v>86</v>
      </c>
      <c r="AZ3417" t="s">
        <v>86</v>
      </c>
      <c r="BA3417" t="s">
        <v>86</v>
      </c>
      <c r="BB3417" t="s">
        <v>86</v>
      </c>
      <c r="BC3417" t="s">
        <v>86</v>
      </c>
    </row>
    <row r="3418" spans="1:55" x14ac:dyDescent="0.3">
      <c r="A3418" t="s">
        <v>55</v>
      </c>
      <c r="B3418" t="s">
        <v>86</v>
      </c>
      <c r="C3418" t="s">
        <v>3357</v>
      </c>
      <c r="D3418">
        <v>22110439902</v>
      </c>
      <c r="E3418" t="s">
        <v>3359</v>
      </c>
      <c r="F3418" t="s">
        <v>58</v>
      </c>
      <c r="G3418" t="s">
        <v>86</v>
      </c>
      <c r="H3418" t="s">
        <v>86</v>
      </c>
      <c r="I3418" t="s">
        <v>86</v>
      </c>
      <c r="J3418" t="s">
        <v>86</v>
      </c>
      <c r="K3418" t="s">
        <v>86</v>
      </c>
      <c r="L3418" t="s">
        <v>86</v>
      </c>
      <c r="M3418" t="s">
        <v>86</v>
      </c>
      <c r="N3418" t="s">
        <v>86</v>
      </c>
      <c r="O3418" t="s">
        <v>86</v>
      </c>
      <c r="P3418" t="s">
        <v>86</v>
      </c>
      <c r="Q3418" t="s">
        <v>86</v>
      </c>
      <c r="R3418" t="s">
        <v>86</v>
      </c>
      <c r="S3418" t="s">
        <v>86</v>
      </c>
      <c r="T3418" t="s">
        <v>86</v>
      </c>
      <c r="U3418" t="s">
        <v>86</v>
      </c>
      <c r="V3418" t="s">
        <v>86</v>
      </c>
      <c r="W3418" t="s">
        <v>86</v>
      </c>
      <c r="X3418" t="s">
        <v>86</v>
      </c>
      <c r="Y3418" t="s">
        <v>86</v>
      </c>
      <c r="Z3418" t="s">
        <v>86</v>
      </c>
      <c r="AA3418" t="s">
        <v>86</v>
      </c>
      <c r="AB3418" t="s">
        <v>86</v>
      </c>
      <c r="AC3418" t="s">
        <v>86</v>
      </c>
      <c r="AD3418" t="s">
        <v>86</v>
      </c>
      <c r="AE3418" t="s">
        <v>86</v>
      </c>
      <c r="AF3418" t="s">
        <v>86</v>
      </c>
      <c r="AG3418" t="s">
        <v>86</v>
      </c>
      <c r="AH3418" t="s">
        <v>86</v>
      </c>
      <c r="AI3418" t="s">
        <v>86</v>
      </c>
      <c r="AJ3418" t="s">
        <v>86</v>
      </c>
      <c r="AK3418" t="s">
        <v>86</v>
      </c>
      <c r="AL3418" t="s">
        <v>86</v>
      </c>
      <c r="AM3418" t="s">
        <v>86</v>
      </c>
      <c r="AN3418" t="s">
        <v>86</v>
      </c>
      <c r="AO3418" t="s">
        <v>86</v>
      </c>
      <c r="AP3418" t="s">
        <v>86</v>
      </c>
      <c r="AQ3418" t="s">
        <v>86</v>
      </c>
      <c r="AR3418" t="s">
        <v>86</v>
      </c>
      <c r="AS3418" t="s">
        <v>86</v>
      </c>
      <c r="AT3418" t="s">
        <v>86</v>
      </c>
      <c r="AU3418" t="s">
        <v>86</v>
      </c>
      <c r="AV3418" t="s">
        <v>86</v>
      </c>
      <c r="AW3418" t="s">
        <v>86</v>
      </c>
      <c r="AX3418" t="s">
        <v>86</v>
      </c>
      <c r="AY3418" t="s">
        <v>86</v>
      </c>
      <c r="AZ3418" t="s">
        <v>86</v>
      </c>
      <c r="BA3418" t="s">
        <v>86</v>
      </c>
      <c r="BB3418" t="s">
        <v>86</v>
      </c>
      <c r="BC3418" t="s">
        <v>86</v>
      </c>
    </row>
    <row r="3419" spans="1:55" x14ac:dyDescent="0.3">
      <c r="A3419" t="s">
        <v>55</v>
      </c>
      <c r="B3419" t="s">
        <v>86</v>
      </c>
      <c r="C3419" t="s">
        <v>3360</v>
      </c>
      <c r="D3419">
        <v>22110440301</v>
      </c>
      <c r="E3419" t="s">
        <v>3361</v>
      </c>
      <c r="F3419" t="s">
        <v>58</v>
      </c>
      <c r="G3419" t="s">
        <v>86</v>
      </c>
      <c r="H3419" t="s">
        <v>86</v>
      </c>
      <c r="I3419" t="s">
        <v>86</v>
      </c>
      <c r="J3419" t="s">
        <v>86</v>
      </c>
      <c r="K3419" t="s">
        <v>86</v>
      </c>
      <c r="L3419" t="s">
        <v>86</v>
      </c>
      <c r="M3419" t="s">
        <v>86</v>
      </c>
      <c r="N3419" t="s">
        <v>86</v>
      </c>
      <c r="O3419" t="s">
        <v>86</v>
      </c>
      <c r="P3419" t="s">
        <v>86</v>
      </c>
      <c r="Q3419" t="s">
        <v>86</v>
      </c>
      <c r="R3419" t="s">
        <v>86</v>
      </c>
      <c r="S3419" t="s">
        <v>86</v>
      </c>
      <c r="T3419" t="s">
        <v>86</v>
      </c>
      <c r="U3419" t="s">
        <v>86</v>
      </c>
      <c r="V3419" t="s">
        <v>86</v>
      </c>
      <c r="W3419" t="s">
        <v>86</v>
      </c>
      <c r="X3419" t="s">
        <v>86</v>
      </c>
      <c r="Y3419" t="s">
        <v>86</v>
      </c>
      <c r="Z3419" t="s">
        <v>86</v>
      </c>
      <c r="AA3419" t="s">
        <v>86</v>
      </c>
      <c r="AB3419" t="s">
        <v>86</v>
      </c>
      <c r="AC3419" t="s">
        <v>86</v>
      </c>
      <c r="AD3419" t="s">
        <v>86</v>
      </c>
      <c r="AE3419" t="s">
        <v>86</v>
      </c>
      <c r="AF3419" t="s">
        <v>86</v>
      </c>
      <c r="AG3419" t="s">
        <v>86</v>
      </c>
      <c r="AH3419" t="s">
        <v>86</v>
      </c>
      <c r="AI3419" t="s">
        <v>86</v>
      </c>
      <c r="AJ3419" t="s">
        <v>86</v>
      </c>
      <c r="AK3419" t="s">
        <v>86</v>
      </c>
      <c r="AL3419" t="s">
        <v>86</v>
      </c>
      <c r="AM3419" t="s">
        <v>86</v>
      </c>
      <c r="AN3419" t="s">
        <v>86</v>
      </c>
      <c r="AO3419" t="s">
        <v>86</v>
      </c>
      <c r="AP3419" t="s">
        <v>86</v>
      </c>
      <c r="AQ3419" t="s">
        <v>86</v>
      </c>
      <c r="AR3419" t="s">
        <v>86</v>
      </c>
      <c r="AS3419" t="s">
        <v>86</v>
      </c>
      <c r="AT3419" t="s">
        <v>86</v>
      </c>
      <c r="AU3419" t="s">
        <v>86</v>
      </c>
      <c r="AV3419" t="s">
        <v>86</v>
      </c>
      <c r="AW3419" t="s">
        <v>86</v>
      </c>
      <c r="AX3419" t="s">
        <v>86</v>
      </c>
      <c r="AY3419" t="s">
        <v>86</v>
      </c>
      <c r="AZ3419" t="s">
        <v>86</v>
      </c>
      <c r="BA3419" t="s">
        <v>86</v>
      </c>
      <c r="BB3419" t="s">
        <v>86</v>
      </c>
      <c r="BC3419" t="s">
        <v>86</v>
      </c>
    </row>
    <row r="3420" spans="1:55" x14ac:dyDescent="0.3">
      <c r="A3420" t="s">
        <v>55</v>
      </c>
      <c r="B3420" t="s">
        <v>86</v>
      </c>
      <c r="C3420" t="s">
        <v>3360</v>
      </c>
      <c r="D3420">
        <v>22110440302</v>
      </c>
      <c r="E3420" t="s">
        <v>3362</v>
      </c>
      <c r="F3420" t="s">
        <v>133</v>
      </c>
      <c r="G3420" t="s">
        <v>86</v>
      </c>
      <c r="H3420" t="s">
        <v>86</v>
      </c>
      <c r="I3420" t="s">
        <v>86</v>
      </c>
      <c r="J3420" t="s">
        <v>86</v>
      </c>
      <c r="K3420" t="s">
        <v>86</v>
      </c>
      <c r="L3420" t="s">
        <v>86</v>
      </c>
      <c r="M3420" t="s">
        <v>86</v>
      </c>
      <c r="N3420" t="s">
        <v>86</v>
      </c>
      <c r="O3420" t="s">
        <v>86</v>
      </c>
      <c r="P3420" t="s">
        <v>86</v>
      </c>
      <c r="Q3420" t="s">
        <v>86</v>
      </c>
      <c r="R3420" t="s">
        <v>86</v>
      </c>
      <c r="S3420" t="s">
        <v>86</v>
      </c>
      <c r="T3420" t="s">
        <v>86</v>
      </c>
      <c r="U3420" t="s">
        <v>86</v>
      </c>
      <c r="V3420" t="s">
        <v>86</v>
      </c>
      <c r="W3420" t="s">
        <v>86</v>
      </c>
      <c r="X3420" t="s">
        <v>86</v>
      </c>
      <c r="Y3420" t="s">
        <v>86</v>
      </c>
      <c r="Z3420" t="s">
        <v>86</v>
      </c>
      <c r="AA3420" t="s">
        <v>86</v>
      </c>
      <c r="AB3420" t="s">
        <v>86</v>
      </c>
      <c r="AC3420" t="s">
        <v>86</v>
      </c>
      <c r="AD3420" t="s">
        <v>86</v>
      </c>
      <c r="AE3420" t="s">
        <v>86</v>
      </c>
      <c r="AF3420" t="s">
        <v>86</v>
      </c>
      <c r="AG3420" t="s">
        <v>86</v>
      </c>
      <c r="AH3420" t="s">
        <v>86</v>
      </c>
      <c r="AI3420" t="s">
        <v>86</v>
      </c>
      <c r="AJ3420" t="s">
        <v>86</v>
      </c>
      <c r="AK3420" t="s">
        <v>86</v>
      </c>
      <c r="AL3420" t="s">
        <v>86</v>
      </c>
      <c r="AM3420" t="s">
        <v>86</v>
      </c>
      <c r="AN3420" t="s">
        <v>86</v>
      </c>
      <c r="AO3420" t="s">
        <v>86</v>
      </c>
      <c r="AP3420" t="s">
        <v>86</v>
      </c>
      <c r="AQ3420" t="s">
        <v>86</v>
      </c>
      <c r="AR3420" t="s">
        <v>86</v>
      </c>
      <c r="AS3420" t="s">
        <v>86</v>
      </c>
      <c r="AT3420" t="s">
        <v>86</v>
      </c>
      <c r="AU3420" t="s">
        <v>86</v>
      </c>
      <c r="AV3420" t="s">
        <v>86</v>
      </c>
      <c r="AW3420" t="s">
        <v>86</v>
      </c>
      <c r="AX3420" t="s">
        <v>86</v>
      </c>
      <c r="AY3420" t="s">
        <v>86</v>
      </c>
      <c r="AZ3420" t="s">
        <v>86</v>
      </c>
      <c r="BA3420" t="s">
        <v>86</v>
      </c>
      <c r="BB3420" t="s">
        <v>86</v>
      </c>
      <c r="BC3420" t="s">
        <v>86</v>
      </c>
    </row>
    <row r="3421" spans="1:55" x14ac:dyDescent="0.3">
      <c r="A3421" t="s">
        <v>55</v>
      </c>
      <c r="B3421" t="s">
        <v>86</v>
      </c>
      <c r="C3421" t="s">
        <v>3360</v>
      </c>
      <c r="D3421">
        <v>22110440303</v>
      </c>
      <c r="E3421" t="s">
        <v>3363</v>
      </c>
      <c r="F3421" t="s">
        <v>58</v>
      </c>
      <c r="G3421" t="s">
        <v>89</v>
      </c>
      <c r="H3421" t="s">
        <v>86</v>
      </c>
      <c r="I3421" t="s">
        <v>86</v>
      </c>
      <c r="J3421" t="s">
        <v>86</v>
      </c>
      <c r="K3421" t="s">
        <v>86</v>
      </c>
      <c r="L3421" t="s">
        <v>86</v>
      </c>
      <c r="M3421" t="s">
        <v>86</v>
      </c>
      <c r="N3421" t="s">
        <v>86</v>
      </c>
      <c r="O3421" t="s">
        <v>86</v>
      </c>
      <c r="P3421" t="s">
        <v>86</v>
      </c>
      <c r="Q3421" t="s">
        <v>86</v>
      </c>
      <c r="R3421" t="s">
        <v>86</v>
      </c>
      <c r="S3421" t="s">
        <v>86</v>
      </c>
      <c r="T3421" t="s">
        <v>86</v>
      </c>
      <c r="U3421" t="s">
        <v>86</v>
      </c>
      <c r="V3421" t="s">
        <v>86</v>
      </c>
      <c r="W3421" t="s">
        <v>86</v>
      </c>
      <c r="X3421" t="s">
        <v>86</v>
      </c>
      <c r="Y3421" t="s">
        <v>86</v>
      </c>
      <c r="Z3421" t="s">
        <v>86</v>
      </c>
      <c r="AA3421" t="s">
        <v>86</v>
      </c>
      <c r="AB3421" t="s">
        <v>86</v>
      </c>
      <c r="AC3421" t="s">
        <v>86</v>
      </c>
      <c r="AD3421" t="s">
        <v>86</v>
      </c>
      <c r="AE3421" t="s">
        <v>86</v>
      </c>
      <c r="AF3421" t="s">
        <v>86</v>
      </c>
      <c r="AG3421" t="s">
        <v>86</v>
      </c>
      <c r="AH3421" t="s">
        <v>86</v>
      </c>
      <c r="AI3421" t="s">
        <v>86</v>
      </c>
      <c r="AJ3421" t="s">
        <v>86</v>
      </c>
      <c r="AK3421" t="s">
        <v>86</v>
      </c>
      <c r="AL3421" t="s">
        <v>86</v>
      </c>
      <c r="AM3421" t="s">
        <v>86</v>
      </c>
      <c r="AN3421" t="s">
        <v>86</v>
      </c>
      <c r="AO3421" t="s">
        <v>86</v>
      </c>
      <c r="AP3421" t="s">
        <v>86</v>
      </c>
      <c r="AQ3421" t="s">
        <v>86</v>
      </c>
      <c r="AR3421" t="s">
        <v>86</v>
      </c>
      <c r="AS3421" t="s">
        <v>86</v>
      </c>
      <c r="AT3421" t="s">
        <v>86</v>
      </c>
      <c r="AU3421" t="s">
        <v>86</v>
      </c>
      <c r="AV3421" t="s">
        <v>86</v>
      </c>
      <c r="AW3421" t="s">
        <v>86</v>
      </c>
      <c r="AX3421" t="s">
        <v>86</v>
      </c>
      <c r="AY3421" t="s">
        <v>86</v>
      </c>
      <c r="AZ3421" t="s">
        <v>86</v>
      </c>
      <c r="BA3421" t="s">
        <v>86</v>
      </c>
      <c r="BB3421" t="s">
        <v>86</v>
      </c>
      <c r="BC3421" t="s">
        <v>86</v>
      </c>
    </row>
    <row r="3422" spans="1:55" x14ac:dyDescent="0.3">
      <c r="A3422" t="s">
        <v>55</v>
      </c>
      <c r="B3422" t="s">
        <v>86</v>
      </c>
      <c r="C3422" t="s">
        <v>3364</v>
      </c>
      <c r="D3422">
        <v>22110440501</v>
      </c>
      <c r="E3422" t="s">
        <v>3365</v>
      </c>
      <c r="F3422" t="s">
        <v>58</v>
      </c>
      <c r="G3422" t="s">
        <v>86</v>
      </c>
      <c r="H3422" t="s">
        <v>86</v>
      </c>
      <c r="I3422" t="s">
        <v>86</v>
      </c>
      <c r="J3422" t="s">
        <v>86</v>
      </c>
      <c r="K3422" t="s">
        <v>86</v>
      </c>
      <c r="L3422" t="s">
        <v>86</v>
      </c>
      <c r="M3422" t="s">
        <v>86</v>
      </c>
      <c r="N3422" t="s">
        <v>86</v>
      </c>
      <c r="O3422" t="s">
        <v>86</v>
      </c>
      <c r="P3422" t="s">
        <v>86</v>
      </c>
      <c r="Q3422" t="s">
        <v>86</v>
      </c>
      <c r="R3422" t="s">
        <v>86</v>
      </c>
      <c r="S3422" t="s">
        <v>86</v>
      </c>
      <c r="T3422" t="s">
        <v>86</v>
      </c>
      <c r="U3422" t="s">
        <v>86</v>
      </c>
      <c r="V3422" t="s">
        <v>86</v>
      </c>
      <c r="W3422" t="s">
        <v>86</v>
      </c>
      <c r="X3422" t="s">
        <v>86</v>
      </c>
      <c r="Y3422" t="s">
        <v>86</v>
      </c>
      <c r="Z3422" t="s">
        <v>86</v>
      </c>
      <c r="AA3422" t="s">
        <v>86</v>
      </c>
      <c r="AB3422" t="s">
        <v>86</v>
      </c>
      <c r="AC3422" t="s">
        <v>86</v>
      </c>
      <c r="AD3422" t="s">
        <v>86</v>
      </c>
      <c r="AE3422" t="s">
        <v>86</v>
      </c>
      <c r="AF3422" t="s">
        <v>86</v>
      </c>
      <c r="AG3422" t="s">
        <v>86</v>
      </c>
      <c r="AH3422" t="s">
        <v>86</v>
      </c>
      <c r="AI3422" t="s">
        <v>86</v>
      </c>
      <c r="AJ3422" t="s">
        <v>86</v>
      </c>
      <c r="AK3422" t="s">
        <v>86</v>
      </c>
      <c r="AL3422" t="s">
        <v>86</v>
      </c>
      <c r="AM3422" t="s">
        <v>86</v>
      </c>
      <c r="AN3422" t="s">
        <v>86</v>
      </c>
      <c r="AO3422" t="s">
        <v>86</v>
      </c>
      <c r="AP3422" t="s">
        <v>86</v>
      </c>
      <c r="AQ3422" t="s">
        <v>86</v>
      </c>
      <c r="AR3422" t="s">
        <v>86</v>
      </c>
      <c r="AS3422" t="s">
        <v>86</v>
      </c>
      <c r="AT3422" t="s">
        <v>86</v>
      </c>
      <c r="AU3422" t="s">
        <v>86</v>
      </c>
      <c r="AV3422" t="s">
        <v>86</v>
      </c>
      <c r="AW3422" t="s">
        <v>86</v>
      </c>
      <c r="AX3422" t="s">
        <v>86</v>
      </c>
      <c r="AY3422" t="s">
        <v>86</v>
      </c>
      <c r="AZ3422" t="s">
        <v>86</v>
      </c>
      <c r="BA3422" t="s">
        <v>86</v>
      </c>
      <c r="BB3422" t="s">
        <v>86</v>
      </c>
      <c r="BC3422" t="s">
        <v>86</v>
      </c>
    </row>
    <row r="3423" spans="1:55" x14ac:dyDescent="0.3">
      <c r="A3423" t="s">
        <v>55</v>
      </c>
      <c r="B3423" t="s">
        <v>86</v>
      </c>
      <c r="C3423" t="s">
        <v>3364</v>
      </c>
      <c r="D3423">
        <v>22110440502</v>
      </c>
      <c r="E3423" t="s">
        <v>3366</v>
      </c>
      <c r="F3423" t="s">
        <v>58</v>
      </c>
      <c r="G3423" t="s">
        <v>86</v>
      </c>
      <c r="H3423" t="s">
        <v>86</v>
      </c>
      <c r="I3423" t="s">
        <v>86</v>
      </c>
      <c r="J3423" t="s">
        <v>86</v>
      </c>
      <c r="K3423" t="s">
        <v>86</v>
      </c>
      <c r="L3423" t="s">
        <v>86</v>
      </c>
      <c r="M3423" t="s">
        <v>86</v>
      </c>
      <c r="N3423" t="s">
        <v>86</v>
      </c>
      <c r="O3423" t="s">
        <v>86</v>
      </c>
      <c r="P3423" t="s">
        <v>86</v>
      </c>
      <c r="Q3423" t="s">
        <v>86</v>
      </c>
      <c r="R3423" t="s">
        <v>86</v>
      </c>
      <c r="S3423" t="s">
        <v>86</v>
      </c>
      <c r="T3423" t="s">
        <v>86</v>
      </c>
      <c r="U3423" t="s">
        <v>86</v>
      </c>
      <c r="V3423" t="s">
        <v>86</v>
      </c>
      <c r="W3423" t="s">
        <v>86</v>
      </c>
      <c r="X3423" t="s">
        <v>86</v>
      </c>
      <c r="Y3423" t="s">
        <v>86</v>
      </c>
      <c r="Z3423" t="s">
        <v>86</v>
      </c>
      <c r="AA3423" t="s">
        <v>86</v>
      </c>
      <c r="AB3423" t="s">
        <v>86</v>
      </c>
      <c r="AC3423" t="s">
        <v>86</v>
      </c>
      <c r="AD3423" t="s">
        <v>86</v>
      </c>
      <c r="AE3423" t="s">
        <v>86</v>
      </c>
      <c r="AF3423" t="s">
        <v>86</v>
      </c>
      <c r="AG3423" t="s">
        <v>86</v>
      </c>
      <c r="AH3423" t="s">
        <v>86</v>
      </c>
      <c r="AI3423" t="s">
        <v>86</v>
      </c>
      <c r="AJ3423" t="s">
        <v>86</v>
      </c>
      <c r="AK3423" t="s">
        <v>86</v>
      </c>
      <c r="AL3423" t="s">
        <v>86</v>
      </c>
      <c r="AM3423" t="s">
        <v>86</v>
      </c>
      <c r="AN3423" t="s">
        <v>86</v>
      </c>
      <c r="AO3423" t="s">
        <v>86</v>
      </c>
      <c r="AP3423" t="s">
        <v>86</v>
      </c>
      <c r="AQ3423" t="s">
        <v>86</v>
      </c>
      <c r="AR3423" t="s">
        <v>86</v>
      </c>
      <c r="AS3423" t="s">
        <v>86</v>
      </c>
      <c r="AT3423" t="s">
        <v>86</v>
      </c>
      <c r="AU3423" t="s">
        <v>86</v>
      </c>
      <c r="AV3423" t="s">
        <v>86</v>
      </c>
      <c r="AW3423" t="s">
        <v>86</v>
      </c>
      <c r="AX3423" t="s">
        <v>86</v>
      </c>
      <c r="AY3423" t="s">
        <v>86</v>
      </c>
      <c r="AZ3423" t="s">
        <v>86</v>
      </c>
      <c r="BA3423" t="s">
        <v>86</v>
      </c>
      <c r="BB3423" t="s">
        <v>86</v>
      </c>
      <c r="BC3423" t="s">
        <v>86</v>
      </c>
    </row>
    <row r="3424" spans="1:55" x14ac:dyDescent="0.3">
      <c r="A3424" t="s">
        <v>55</v>
      </c>
      <c r="B3424" t="s">
        <v>86</v>
      </c>
      <c r="C3424" t="s">
        <v>3364</v>
      </c>
      <c r="D3424">
        <v>22110440503</v>
      </c>
      <c r="E3424" t="s">
        <v>3367</v>
      </c>
      <c r="F3424" t="s">
        <v>133</v>
      </c>
      <c r="G3424" t="s">
        <v>86</v>
      </c>
      <c r="H3424" t="s">
        <v>86</v>
      </c>
      <c r="I3424" t="s">
        <v>86</v>
      </c>
      <c r="J3424" t="s">
        <v>86</v>
      </c>
      <c r="K3424" t="s">
        <v>86</v>
      </c>
      <c r="L3424" t="s">
        <v>86</v>
      </c>
      <c r="M3424" t="s">
        <v>86</v>
      </c>
      <c r="N3424" t="s">
        <v>86</v>
      </c>
      <c r="O3424" t="s">
        <v>86</v>
      </c>
      <c r="P3424" t="s">
        <v>86</v>
      </c>
      <c r="Q3424" t="s">
        <v>86</v>
      </c>
      <c r="R3424" t="s">
        <v>86</v>
      </c>
      <c r="S3424" t="s">
        <v>86</v>
      </c>
      <c r="T3424" t="s">
        <v>86</v>
      </c>
      <c r="U3424" t="s">
        <v>86</v>
      </c>
      <c r="V3424" t="s">
        <v>86</v>
      </c>
      <c r="W3424" t="s">
        <v>86</v>
      </c>
      <c r="X3424" t="s">
        <v>86</v>
      </c>
      <c r="Y3424" t="s">
        <v>86</v>
      </c>
      <c r="Z3424" t="s">
        <v>86</v>
      </c>
      <c r="AA3424" t="s">
        <v>86</v>
      </c>
      <c r="AB3424" t="s">
        <v>86</v>
      </c>
      <c r="AC3424" t="s">
        <v>86</v>
      </c>
      <c r="AD3424" t="s">
        <v>86</v>
      </c>
      <c r="AE3424" t="s">
        <v>86</v>
      </c>
      <c r="AF3424" t="s">
        <v>86</v>
      </c>
      <c r="AG3424" t="s">
        <v>86</v>
      </c>
      <c r="AH3424" t="s">
        <v>86</v>
      </c>
      <c r="AI3424" t="s">
        <v>86</v>
      </c>
      <c r="AJ3424" t="s">
        <v>86</v>
      </c>
      <c r="AK3424" t="s">
        <v>86</v>
      </c>
      <c r="AL3424" t="s">
        <v>86</v>
      </c>
      <c r="AM3424" t="s">
        <v>86</v>
      </c>
      <c r="AN3424" t="s">
        <v>86</v>
      </c>
      <c r="AO3424" t="s">
        <v>86</v>
      </c>
      <c r="AP3424" t="s">
        <v>86</v>
      </c>
      <c r="AQ3424" t="s">
        <v>86</v>
      </c>
      <c r="AR3424" t="s">
        <v>86</v>
      </c>
      <c r="AS3424" t="s">
        <v>86</v>
      </c>
      <c r="AT3424" t="s">
        <v>86</v>
      </c>
      <c r="AU3424" t="s">
        <v>86</v>
      </c>
      <c r="AV3424" t="s">
        <v>86</v>
      </c>
      <c r="AW3424" t="s">
        <v>86</v>
      </c>
      <c r="AX3424" t="s">
        <v>86</v>
      </c>
      <c r="AY3424" t="s">
        <v>86</v>
      </c>
      <c r="AZ3424" t="s">
        <v>86</v>
      </c>
      <c r="BA3424" t="s">
        <v>86</v>
      </c>
      <c r="BB3424" t="s">
        <v>86</v>
      </c>
      <c r="BC3424" t="s">
        <v>86</v>
      </c>
    </row>
    <row r="3425" spans="1:55" x14ac:dyDescent="0.3">
      <c r="A3425" t="s">
        <v>55</v>
      </c>
      <c r="B3425" t="s">
        <v>86</v>
      </c>
      <c r="C3425" t="s">
        <v>3364</v>
      </c>
      <c r="D3425">
        <v>22110440504</v>
      </c>
      <c r="E3425" t="s">
        <v>3368</v>
      </c>
      <c r="F3425" t="s">
        <v>133</v>
      </c>
      <c r="G3425" t="s">
        <v>86</v>
      </c>
      <c r="H3425" t="s">
        <v>86</v>
      </c>
      <c r="I3425" t="s">
        <v>86</v>
      </c>
      <c r="J3425" t="s">
        <v>86</v>
      </c>
      <c r="K3425" t="s">
        <v>86</v>
      </c>
      <c r="L3425" t="s">
        <v>86</v>
      </c>
      <c r="M3425" t="s">
        <v>86</v>
      </c>
      <c r="N3425" t="s">
        <v>86</v>
      </c>
      <c r="O3425" t="s">
        <v>86</v>
      </c>
      <c r="P3425" t="s">
        <v>86</v>
      </c>
      <c r="Q3425" t="s">
        <v>86</v>
      </c>
      <c r="R3425" t="s">
        <v>86</v>
      </c>
      <c r="S3425" t="s">
        <v>86</v>
      </c>
      <c r="T3425" t="s">
        <v>86</v>
      </c>
      <c r="U3425" t="s">
        <v>86</v>
      </c>
      <c r="V3425" t="s">
        <v>86</v>
      </c>
      <c r="W3425" t="s">
        <v>86</v>
      </c>
      <c r="X3425" t="s">
        <v>86</v>
      </c>
      <c r="Y3425" t="s">
        <v>86</v>
      </c>
      <c r="Z3425" t="s">
        <v>86</v>
      </c>
      <c r="AA3425" t="s">
        <v>86</v>
      </c>
      <c r="AB3425" t="s">
        <v>86</v>
      </c>
      <c r="AC3425" t="s">
        <v>86</v>
      </c>
      <c r="AD3425" t="s">
        <v>86</v>
      </c>
      <c r="AE3425" t="s">
        <v>86</v>
      </c>
      <c r="AF3425" t="s">
        <v>86</v>
      </c>
      <c r="AG3425" t="s">
        <v>86</v>
      </c>
      <c r="AH3425" t="s">
        <v>86</v>
      </c>
      <c r="AI3425" t="s">
        <v>86</v>
      </c>
      <c r="AJ3425" t="s">
        <v>86</v>
      </c>
      <c r="AK3425" t="s">
        <v>86</v>
      </c>
      <c r="AL3425" t="s">
        <v>86</v>
      </c>
      <c r="AM3425" t="s">
        <v>86</v>
      </c>
      <c r="AN3425" t="s">
        <v>86</v>
      </c>
      <c r="AO3425" t="s">
        <v>86</v>
      </c>
      <c r="AP3425" t="s">
        <v>86</v>
      </c>
      <c r="AQ3425" t="s">
        <v>86</v>
      </c>
      <c r="AR3425" t="s">
        <v>86</v>
      </c>
      <c r="AS3425" t="s">
        <v>86</v>
      </c>
      <c r="AT3425" t="s">
        <v>86</v>
      </c>
      <c r="AU3425" t="s">
        <v>86</v>
      </c>
      <c r="AV3425" t="s">
        <v>86</v>
      </c>
      <c r="AW3425" t="s">
        <v>86</v>
      </c>
      <c r="AX3425" t="s">
        <v>86</v>
      </c>
      <c r="AY3425" t="s">
        <v>86</v>
      </c>
      <c r="AZ3425" t="s">
        <v>86</v>
      </c>
      <c r="BA3425" t="s">
        <v>86</v>
      </c>
      <c r="BB3425" t="s">
        <v>86</v>
      </c>
      <c r="BC3425" t="s">
        <v>86</v>
      </c>
    </row>
    <row r="3426" spans="1:55" x14ac:dyDescent="0.3">
      <c r="A3426" t="s">
        <v>55</v>
      </c>
      <c r="B3426" t="s">
        <v>86</v>
      </c>
      <c r="C3426" t="s">
        <v>3369</v>
      </c>
      <c r="D3426">
        <v>22110440603</v>
      </c>
      <c r="E3426" t="s">
        <v>3370</v>
      </c>
      <c r="F3426" t="s">
        <v>58</v>
      </c>
      <c r="G3426" t="s">
        <v>86</v>
      </c>
      <c r="H3426" t="s">
        <v>86</v>
      </c>
      <c r="I3426" t="s">
        <v>86</v>
      </c>
      <c r="J3426" t="s">
        <v>86</v>
      </c>
      <c r="K3426" t="s">
        <v>86</v>
      </c>
      <c r="L3426" t="s">
        <v>86</v>
      </c>
      <c r="M3426" t="s">
        <v>86</v>
      </c>
      <c r="N3426" t="s">
        <v>86</v>
      </c>
      <c r="O3426" t="s">
        <v>86</v>
      </c>
      <c r="P3426" t="s">
        <v>86</v>
      </c>
      <c r="Q3426" t="s">
        <v>86</v>
      </c>
      <c r="R3426" t="s">
        <v>86</v>
      </c>
      <c r="S3426" t="s">
        <v>86</v>
      </c>
      <c r="T3426" t="s">
        <v>86</v>
      </c>
      <c r="U3426" t="s">
        <v>86</v>
      </c>
      <c r="V3426" t="s">
        <v>86</v>
      </c>
      <c r="W3426" t="s">
        <v>86</v>
      </c>
      <c r="X3426" t="s">
        <v>86</v>
      </c>
      <c r="Y3426" t="s">
        <v>86</v>
      </c>
      <c r="Z3426" t="s">
        <v>86</v>
      </c>
      <c r="AA3426" t="s">
        <v>86</v>
      </c>
      <c r="AB3426" t="s">
        <v>86</v>
      </c>
      <c r="AC3426" t="s">
        <v>86</v>
      </c>
      <c r="AD3426" t="s">
        <v>86</v>
      </c>
      <c r="AE3426" t="s">
        <v>86</v>
      </c>
      <c r="AF3426" t="s">
        <v>86</v>
      </c>
      <c r="AG3426" t="s">
        <v>86</v>
      </c>
      <c r="AH3426" t="s">
        <v>86</v>
      </c>
      <c r="AI3426" t="s">
        <v>86</v>
      </c>
      <c r="AJ3426" t="s">
        <v>86</v>
      </c>
      <c r="AK3426" t="s">
        <v>86</v>
      </c>
      <c r="AL3426" t="s">
        <v>86</v>
      </c>
      <c r="AM3426" t="s">
        <v>86</v>
      </c>
      <c r="AN3426" t="s">
        <v>86</v>
      </c>
      <c r="AO3426" t="s">
        <v>86</v>
      </c>
      <c r="AP3426" t="s">
        <v>86</v>
      </c>
      <c r="AQ3426" t="s">
        <v>86</v>
      </c>
      <c r="AR3426" t="s">
        <v>86</v>
      </c>
      <c r="AS3426" t="s">
        <v>86</v>
      </c>
      <c r="AT3426" t="s">
        <v>86</v>
      </c>
      <c r="AU3426" t="s">
        <v>86</v>
      </c>
      <c r="AV3426" t="s">
        <v>86</v>
      </c>
      <c r="AW3426" t="s">
        <v>86</v>
      </c>
      <c r="AX3426" t="s">
        <v>86</v>
      </c>
      <c r="AY3426" t="s">
        <v>86</v>
      </c>
      <c r="AZ3426" t="s">
        <v>86</v>
      </c>
      <c r="BA3426" t="s">
        <v>86</v>
      </c>
      <c r="BB3426" t="s">
        <v>86</v>
      </c>
      <c r="BC3426" t="s">
        <v>86</v>
      </c>
    </row>
    <row r="3427" spans="1:55" x14ac:dyDescent="0.3">
      <c r="A3427" t="s">
        <v>55</v>
      </c>
      <c r="B3427" t="s">
        <v>86</v>
      </c>
      <c r="C3427" t="s">
        <v>3369</v>
      </c>
      <c r="D3427">
        <v>22110440604</v>
      </c>
      <c r="E3427" t="s">
        <v>3371</v>
      </c>
      <c r="F3427" t="s">
        <v>88</v>
      </c>
      <c r="G3427" t="s">
        <v>89</v>
      </c>
      <c r="H3427" t="s">
        <v>86</v>
      </c>
      <c r="I3427" t="s">
        <v>86</v>
      </c>
      <c r="J3427" t="s">
        <v>86</v>
      </c>
      <c r="K3427" t="s">
        <v>86</v>
      </c>
      <c r="L3427" t="s">
        <v>86</v>
      </c>
      <c r="M3427" t="s">
        <v>86</v>
      </c>
      <c r="N3427" t="s">
        <v>86</v>
      </c>
      <c r="O3427" t="s">
        <v>86</v>
      </c>
      <c r="P3427" t="s">
        <v>86</v>
      </c>
      <c r="Q3427" t="s">
        <v>86</v>
      </c>
      <c r="R3427" t="s">
        <v>86</v>
      </c>
      <c r="S3427" t="s">
        <v>86</v>
      </c>
      <c r="T3427" t="s">
        <v>86</v>
      </c>
      <c r="U3427" t="s">
        <v>86</v>
      </c>
      <c r="V3427" t="s">
        <v>86</v>
      </c>
      <c r="W3427" t="s">
        <v>86</v>
      </c>
      <c r="X3427" t="s">
        <v>86</v>
      </c>
      <c r="Y3427" t="s">
        <v>86</v>
      </c>
      <c r="Z3427" t="s">
        <v>86</v>
      </c>
      <c r="AA3427" t="s">
        <v>86</v>
      </c>
      <c r="AB3427" t="s">
        <v>86</v>
      </c>
      <c r="AC3427" t="s">
        <v>86</v>
      </c>
      <c r="AD3427" t="s">
        <v>86</v>
      </c>
      <c r="AE3427" t="s">
        <v>86</v>
      </c>
      <c r="AF3427" t="s">
        <v>86</v>
      </c>
      <c r="AG3427" t="s">
        <v>86</v>
      </c>
      <c r="AH3427" t="s">
        <v>86</v>
      </c>
      <c r="AI3427" t="s">
        <v>86</v>
      </c>
      <c r="AJ3427" t="s">
        <v>86</v>
      </c>
      <c r="AK3427" t="s">
        <v>86</v>
      </c>
      <c r="AL3427" t="s">
        <v>86</v>
      </c>
      <c r="AM3427" t="s">
        <v>86</v>
      </c>
      <c r="AN3427" t="s">
        <v>86</v>
      </c>
      <c r="AO3427" t="s">
        <v>86</v>
      </c>
      <c r="AP3427" t="s">
        <v>86</v>
      </c>
      <c r="AQ3427" t="s">
        <v>86</v>
      </c>
      <c r="AR3427" t="s">
        <v>86</v>
      </c>
      <c r="AS3427" t="s">
        <v>86</v>
      </c>
      <c r="AT3427" t="s">
        <v>86</v>
      </c>
      <c r="AU3427" t="s">
        <v>86</v>
      </c>
      <c r="AV3427" t="s">
        <v>86</v>
      </c>
      <c r="AW3427" t="s">
        <v>86</v>
      </c>
      <c r="AX3427" t="s">
        <v>86</v>
      </c>
      <c r="AY3427" t="s">
        <v>86</v>
      </c>
      <c r="AZ3427" t="s">
        <v>86</v>
      </c>
      <c r="BA3427" t="s">
        <v>86</v>
      </c>
      <c r="BB3427" t="s">
        <v>86</v>
      </c>
      <c r="BC3427" t="s">
        <v>86</v>
      </c>
    </row>
    <row r="3428" spans="1:55" x14ac:dyDescent="0.3">
      <c r="A3428" t="s">
        <v>55</v>
      </c>
      <c r="B3428" t="s">
        <v>86</v>
      </c>
      <c r="C3428" t="s">
        <v>3372</v>
      </c>
      <c r="D3428">
        <v>22110440701</v>
      </c>
      <c r="E3428" t="s">
        <v>3373</v>
      </c>
      <c r="F3428" t="s">
        <v>58</v>
      </c>
      <c r="G3428" t="s">
        <v>86</v>
      </c>
      <c r="H3428" t="s">
        <v>86</v>
      </c>
      <c r="I3428" t="s">
        <v>86</v>
      </c>
      <c r="J3428" t="s">
        <v>86</v>
      </c>
      <c r="K3428" t="s">
        <v>86</v>
      </c>
      <c r="L3428" t="s">
        <v>86</v>
      </c>
      <c r="M3428" t="s">
        <v>86</v>
      </c>
      <c r="N3428" t="s">
        <v>86</v>
      </c>
      <c r="O3428" t="s">
        <v>86</v>
      </c>
      <c r="P3428" t="s">
        <v>86</v>
      </c>
      <c r="Q3428" t="s">
        <v>86</v>
      </c>
      <c r="R3428" t="s">
        <v>86</v>
      </c>
      <c r="S3428" t="s">
        <v>86</v>
      </c>
      <c r="T3428" t="s">
        <v>86</v>
      </c>
      <c r="U3428" t="s">
        <v>86</v>
      </c>
      <c r="V3428" t="s">
        <v>86</v>
      </c>
      <c r="W3428" t="s">
        <v>86</v>
      </c>
      <c r="X3428" t="s">
        <v>86</v>
      </c>
      <c r="Y3428" t="s">
        <v>86</v>
      </c>
      <c r="Z3428" t="s">
        <v>86</v>
      </c>
      <c r="AA3428" t="s">
        <v>86</v>
      </c>
      <c r="AB3428" t="s">
        <v>86</v>
      </c>
      <c r="AC3428" t="s">
        <v>86</v>
      </c>
      <c r="AD3428" t="s">
        <v>86</v>
      </c>
      <c r="AE3428" t="s">
        <v>86</v>
      </c>
      <c r="AF3428" t="s">
        <v>86</v>
      </c>
      <c r="AG3428" t="s">
        <v>86</v>
      </c>
      <c r="AH3428" t="s">
        <v>86</v>
      </c>
      <c r="AI3428" t="s">
        <v>86</v>
      </c>
      <c r="AJ3428" t="s">
        <v>86</v>
      </c>
      <c r="AK3428" t="s">
        <v>86</v>
      </c>
      <c r="AL3428" t="s">
        <v>86</v>
      </c>
      <c r="AM3428" t="s">
        <v>86</v>
      </c>
      <c r="AN3428" t="s">
        <v>86</v>
      </c>
      <c r="AO3428" t="s">
        <v>86</v>
      </c>
      <c r="AP3428" t="s">
        <v>86</v>
      </c>
      <c r="AQ3428" t="s">
        <v>86</v>
      </c>
      <c r="AR3428" t="s">
        <v>86</v>
      </c>
      <c r="AS3428" t="s">
        <v>86</v>
      </c>
      <c r="AT3428" t="s">
        <v>86</v>
      </c>
      <c r="AU3428" t="s">
        <v>86</v>
      </c>
      <c r="AV3428" t="s">
        <v>86</v>
      </c>
      <c r="AW3428" t="s">
        <v>86</v>
      </c>
      <c r="AX3428" t="s">
        <v>86</v>
      </c>
      <c r="AY3428" t="s">
        <v>86</v>
      </c>
      <c r="AZ3428" t="s">
        <v>86</v>
      </c>
      <c r="BA3428" t="s">
        <v>86</v>
      </c>
      <c r="BB3428" t="s">
        <v>86</v>
      </c>
      <c r="BC3428" t="s">
        <v>86</v>
      </c>
    </row>
    <row r="3429" spans="1:55" x14ac:dyDescent="0.3">
      <c r="A3429" t="s">
        <v>55</v>
      </c>
      <c r="B3429" t="s">
        <v>86</v>
      </c>
      <c r="C3429" t="s">
        <v>3372</v>
      </c>
      <c r="D3429">
        <v>22110440702</v>
      </c>
      <c r="E3429" t="s">
        <v>3374</v>
      </c>
      <c r="F3429" t="s">
        <v>133</v>
      </c>
      <c r="G3429" t="s">
        <v>86</v>
      </c>
      <c r="H3429" t="s">
        <v>86</v>
      </c>
      <c r="I3429" t="s">
        <v>86</v>
      </c>
      <c r="J3429" t="s">
        <v>86</v>
      </c>
      <c r="K3429" t="s">
        <v>86</v>
      </c>
      <c r="L3429" t="s">
        <v>86</v>
      </c>
      <c r="M3429" t="s">
        <v>86</v>
      </c>
      <c r="N3429" t="s">
        <v>86</v>
      </c>
      <c r="O3429" t="s">
        <v>86</v>
      </c>
      <c r="P3429" t="s">
        <v>86</v>
      </c>
      <c r="Q3429" t="s">
        <v>86</v>
      </c>
      <c r="R3429" t="s">
        <v>86</v>
      </c>
      <c r="S3429" t="s">
        <v>86</v>
      </c>
      <c r="T3429" t="s">
        <v>86</v>
      </c>
      <c r="U3429" t="s">
        <v>86</v>
      </c>
      <c r="V3429" t="s">
        <v>86</v>
      </c>
      <c r="W3429" t="s">
        <v>86</v>
      </c>
      <c r="X3429" t="s">
        <v>86</v>
      </c>
      <c r="Y3429" t="s">
        <v>86</v>
      </c>
      <c r="Z3429" t="s">
        <v>86</v>
      </c>
      <c r="AA3429" t="s">
        <v>86</v>
      </c>
      <c r="AB3429" t="s">
        <v>86</v>
      </c>
      <c r="AC3429" t="s">
        <v>86</v>
      </c>
      <c r="AD3429" t="s">
        <v>86</v>
      </c>
      <c r="AE3429" t="s">
        <v>86</v>
      </c>
      <c r="AF3429" t="s">
        <v>86</v>
      </c>
      <c r="AG3429" t="s">
        <v>86</v>
      </c>
      <c r="AH3429" t="s">
        <v>86</v>
      </c>
      <c r="AI3429" t="s">
        <v>86</v>
      </c>
      <c r="AJ3429" t="s">
        <v>86</v>
      </c>
      <c r="AK3429" t="s">
        <v>86</v>
      </c>
      <c r="AL3429" t="s">
        <v>86</v>
      </c>
      <c r="AM3429" t="s">
        <v>86</v>
      </c>
      <c r="AN3429" t="s">
        <v>86</v>
      </c>
      <c r="AO3429" t="s">
        <v>86</v>
      </c>
      <c r="AP3429" t="s">
        <v>86</v>
      </c>
      <c r="AQ3429" t="s">
        <v>86</v>
      </c>
      <c r="AR3429" t="s">
        <v>86</v>
      </c>
      <c r="AS3429" t="s">
        <v>86</v>
      </c>
      <c r="AT3429" t="s">
        <v>86</v>
      </c>
      <c r="AU3429" t="s">
        <v>86</v>
      </c>
      <c r="AV3429" t="s">
        <v>86</v>
      </c>
      <c r="AW3429" t="s">
        <v>86</v>
      </c>
      <c r="AX3429" t="s">
        <v>86</v>
      </c>
      <c r="AY3429" t="s">
        <v>86</v>
      </c>
      <c r="AZ3429" t="s">
        <v>86</v>
      </c>
      <c r="BA3429" t="s">
        <v>86</v>
      </c>
      <c r="BB3429" t="s">
        <v>86</v>
      </c>
      <c r="BC3429" t="s">
        <v>86</v>
      </c>
    </row>
    <row r="3430" spans="1:55" x14ac:dyDescent="0.3">
      <c r="A3430" t="s">
        <v>55</v>
      </c>
      <c r="B3430" t="s">
        <v>86</v>
      </c>
      <c r="C3430" t="s">
        <v>3372</v>
      </c>
      <c r="D3430">
        <v>22110440703</v>
      </c>
      <c r="E3430" t="s">
        <v>3375</v>
      </c>
      <c r="F3430" t="s">
        <v>58</v>
      </c>
      <c r="G3430" t="s">
        <v>86</v>
      </c>
      <c r="H3430" t="s">
        <v>86</v>
      </c>
      <c r="I3430" t="s">
        <v>86</v>
      </c>
      <c r="J3430" t="s">
        <v>86</v>
      </c>
      <c r="K3430" t="s">
        <v>86</v>
      </c>
      <c r="L3430" t="s">
        <v>86</v>
      </c>
      <c r="M3430" t="s">
        <v>86</v>
      </c>
      <c r="N3430" t="s">
        <v>86</v>
      </c>
      <c r="O3430" t="s">
        <v>86</v>
      </c>
      <c r="P3430" t="s">
        <v>86</v>
      </c>
      <c r="Q3430" t="s">
        <v>86</v>
      </c>
      <c r="R3430" t="s">
        <v>86</v>
      </c>
      <c r="S3430" t="s">
        <v>86</v>
      </c>
      <c r="T3430" t="s">
        <v>86</v>
      </c>
      <c r="U3430" t="s">
        <v>86</v>
      </c>
      <c r="V3430" t="s">
        <v>86</v>
      </c>
      <c r="W3430" t="s">
        <v>86</v>
      </c>
      <c r="X3430" t="s">
        <v>86</v>
      </c>
      <c r="Y3430" t="s">
        <v>86</v>
      </c>
      <c r="Z3430" t="s">
        <v>86</v>
      </c>
      <c r="AA3430" t="s">
        <v>86</v>
      </c>
      <c r="AB3430" t="s">
        <v>86</v>
      </c>
      <c r="AC3430" t="s">
        <v>86</v>
      </c>
      <c r="AD3430" t="s">
        <v>86</v>
      </c>
      <c r="AE3430" t="s">
        <v>86</v>
      </c>
      <c r="AF3430" t="s">
        <v>86</v>
      </c>
      <c r="AG3430" t="s">
        <v>86</v>
      </c>
      <c r="AH3430" t="s">
        <v>86</v>
      </c>
      <c r="AI3430" t="s">
        <v>86</v>
      </c>
      <c r="AJ3430" t="s">
        <v>86</v>
      </c>
      <c r="AK3430" t="s">
        <v>86</v>
      </c>
      <c r="AL3430" t="s">
        <v>86</v>
      </c>
      <c r="AM3430" t="s">
        <v>86</v>
      </c>
      <c r="AN3430" t="s">
        <v>86</v>
      </c>
      <c r="AO3430" t="s">
        <v>86</v>
      </c>
      <c r="AP3430" t="s">
        <v>86</v>
      </c>
      <c r="AQ3430" t="s">
        <v>86</v>
      </c>
      <c r="AR3430" t="s">
        <v>86</v>
      </c>
      <c r="AS3430" t="s">
        <v>86</v>
      </c>
      <c r="AT3430" t="s">
        <v>86</v>
      </c>
      <c r="AU3430" t="s">
        <v>86</v>
      </c>
      <c r="AV3430" t="s">
        <v>86</v>
      </c>
      <c r="AW3430" t="s">
        <v>86</v>
      </c>
      <c r="AX3430" t="s">
        <v>86</v>
      </c>
      <c r="AY3430" t="s">
        <v>86</v>
      </c>
      <c r="AZ3430" t="s">
        <v>86</v>
      </c>
      <c r="BA3430" t="s">
        <v>86</v>
      </c>
      <c r="BB3430" t="s">
        <v>86</v>
      </c>
      <c r="BC3430" t="s">
        <v>86</v>
      </c>
    </row>
    <row r="3431" spans="1:55" x14ac:dyDescent="0.3">
      <c r="A3431" t="s">
        <v>55</v>
      </c>
      <c r="B3431" t="s">
        <v>86</v>
      </c>
      <c r="C3431" t="s">
        <v>3372</v>
      </c>
      <c r="D3431">
        <v>22110440704</v>
      </c>
      <c r="E3431" t="s">
        <v>3376</v>
      </c>
      <c r="F3431" t="s">
        <v>133</v>
      </c>
      <c r="G3431" t="s">
        <v>86</v>
      </c>
      <c r="H3431" t="s">
        <v>86</v>
      </c>
      <c r="I3431" t="s">
        <v>86</v>
      </c>
      <c r="J3431" t="s">
        <v>86</v>
      </c>
      <c r="K3431" t="s">
        <v>86</v>
      </c>
      <c r="L3431" t="s">
        <v>86</v>
      </c>
      <c r="M3431" t="s">
        <v>86</v>
      </c>
      <c r="N3431" t="s">
        <v>86</v>
      </c>
      <c r="O3431" t="s">
        <v>86</v>
      </c>
      <c r="P3431" t="s">
        <v>86</v>
      </c>
      <c r="Q3431" t="s">
        <v>86</v>
      </c>
      <c r="R3431" t="s">
        <v>86</v>
      </c>
      <c r="S3431" t="s">
        <v>86</v>
      </c>
      <c r="T3431" t="s">
        <v>86</v>
      </c>
      <c r="U3431" t="s">
        <v>86</v>
      </c>
      <c r="V3431" t="s">
        <v>86</v>
      </c>
      <c r="W3431" t="s">
        <v>86</v>
      </c>
      <c r="X3431" t="s">
        <v>86</v>
      </c>
      <c r="Y3431" t="s">
        <v>86</v>
      </c>
      <c r="Z3431" t="s">
        <v>86</v>
      </c>
      <c r="AA3431" t="s">
        <v>86</v>
      </c>
      <c r="AB3431" t="s">
        <v>86</v>
      </c>
      <c r="AC3431" t="s">
        <v>86</v>
      </c>
      <c r="AD3431" t="s">
        <v>86</v>
      </c>
      <c r="AE3431" t="s">
        <v>86</v>
      </c>
      <c r="AF3431" t="s">
        <v>86</v>
      </c>
      <c r="AG3431" t="s">
        <v>86</v>
      </c>
      <c r="AH3431" t="s">
        <v>86</v>
      </c>
      <c r="AI3431" t="s">
        <v>86</v>
      </c>
      <c r="AJ3431" t="s">
        <v>86</v>
      </c>
      <c r="AK3431" t="s">
        <v>86</v>
      </c>
      <c r="AL3431" t="s">
        <v>86</v>
      </c>
      <c r="AM3431" t="s">
        <v>86</v>
      </c>
      <c r="AN3431" t="s">
        <v>86</v>
      </c>
      <c r="AO3431" t="s">
        <v>86</v>
      </c>
      <c r="AP3431" t="s">
        <v>86</v>
      </c>
      <c r="AQ3431" t="s">
        <v>86</v>
      </c>
      <c r="AR3431" t="s">
        <v>86</v>
      </c>
      <c r="AS3431" t="s">
        <v>86</v>
      </c>
      <c r="AT3431" t="s">
        <v>86</v>
      </c>
      <c r="AU3431" t="s">
        <v>86</v>
      </c>
      <c r="AV3431" t="s">
        <v>86</v>
      </c>
      <c r="AW3431" t="s">
        <v>86</v>
      </c>
      <c r="AX3431" t="s">
        <v>86</v>
      </c>
      <c r="AY3431" t="s">
        <v>86</v>
      </c>
      <c r="AZ3431" t="s">
        <v>86</v>
      </c>
      <c r="BA3431" t="s">
        <v>86</v>
      </c>
      <c r="BB3431" t="s">
        <v>86</v>
      </c>
      <c r="BC3431" t="s">
        <v>86</v>
      </c>
    </row>
    <row r="3432" spans="1:55" x14ac:dyDescent="0.3">
      <c r="A3432" t="s">
        <v>55</v>
      </c>
      <c r="B3432" t="s">
        <v>86</v>
      </c>
      <c r="C3432" t="s">
        <v>3372</v>
      </c>
      <c r="D3432">
        <v>22110440705</v>
      </c>
      <c r="E3432" t="s">
        <v>3377</v>
      </c>
      <c r="F3432" t="s">
        <v>58</v>
      </c>
      <c r="G3432" t="s">
        <v>89</v>
      </c>
      <c r="H3432" t="s">
        <v>86</v>
      </c>
      <c r="I3432" t="s">
        <v>86</v>
      </c>
      <c r="J3432" t="s">
        <v>86</v>
      </c>
      <c r="K3432" t="s">
        <v>86</v>
      </c>
      <c r="L3432" t="s">
        <v>86</v>
      </c>
      <c r="M3432" t="s">
        <v>86</v>
      </c>
      <c r="N3432" t="s">
        <v>86</v>
      </c>
      <c r="O3432" t="s">
        <v>86</v>
      </c>
      <c r="P3432" t="s">
        <v>86</v>
      </c>
      <c r="Q3432" t="s">
        <v>86</v>
      </c>
      <c r="R3432" t="s">
        <v>86</v>
      </c>
      <c r="S3432" t="s">
        <v>86</v>
      </c>
      <c r="T3432" t="s">
        <v>86</v>
      </c>
      <c r="U3432" t="s">
        <v>86</v>
      </c>
      <c r="V3432" t="s">
        <v>86</v>
      </c>
      <c r="W3432" t="s">
        <v>86</v>
      </c>
      <c r="X3432" t="s">
        <v>86</v>
      </c>
      <c r="Y3432" t="s">
        <v>86</v>
      </c>
      <c r="Z3432" t="s">
        <v>86</v>
      </c>
      <c r="AA3432" t="s">
        <v>86</v>
      </c>
      <c r="AB3432" t="s">
        <v>86</v>
      </c>
      <c r="AC3432" t="s">
        <v>86</v>
      </c>
      <c r="AD3432" t="s">
        <v>86</v>
      </c>
      <c r="AE3432" t="s">
        <v>86</v>
      </c>
      <c r="AF3432" t="s">
        <v>86</v>
      </c>
      <c r="AG3432" t="s">
        <v>86</v>
      </c>
      <c r="AH3432" t="s">
        <v>86</v>
      </c>
      <c r="AI3432" t="s">
        <v>86</v>
      </c>
      <c r="AJ3432" t="s">
        <v>86</v>
      </c>
      <c r="AK3432" t="s">
        <v>86</v>
      </c>
      <c r="AL3432" t="s">
        <v>86</v>
      </c>
      <c r="AM3432" t="s">
        <v>86</v>
      </c>
      <c r="AN3432" t="s">
        <v>86</v>
      </c>
      <c r="AO3432" t="s">
        <v>86</v>
      </c>
      <c r="AP3432" t="s">
        <v>86</v>
      </c>
      <c r="AQ3432" t="s">
        <v>86</v>
      </c>
      <c r="AR3432" t="s">
        <v>86</v>
      </c>
      <c r="AS3432" t="s">
        <v>86</v>
      </c>
      <c r="AT3432" t="s">
        <v>86</v>
      </c>
      <c r="AU3432" t="s">
        <v>86</v>
      </c>
      <c r="AV3432" t="s">
        <v>86</v>
      </c>
      <c r="AW3432" t="s">
        <v>86</v>
      </c>
      <c r="AX3432" t="s">
        <v>86</v>
      </c>
      <c r="AY3432" t="s">
        <v>86</v>
      </c>
      <c r="AZ3432" t="s">
        <v>86</v>
      </c>
      <c r="BA3432" t="s">
        <v>86</v>
      </c>
      <c r="BB3432" t="s">
        <v>86</v>
      </c>
      <c r="BC3432" t="s">
        <v>86</v>
      </c>
    </row>
    <row r="3433" spans="1:55" x14ac:dyDescent="0.3">
      <c r="A3433" t="s">
        <v>55</v>
      </c>
      <c r="B3433" t="s">
        <v>86</v>
      </c>
      <c r="C3433" t="s">
        <v>3372</v>
      </c>
      <c r="D3433">
        <v>22110440706</v>
      </c>
      <c r="E3433" t="s">
        <v>3378</v>
      </c>
      <c r="F3433" t="s">
        <v>177</v>
      </c>
      <c r="G3433" t="s">
        <v>89</v>
      </c>
      <c r="H3433" t="s">
        <v>86</v>
      </c>
      <c r="I3433" t="s">
        <v>86</v>
      </c>
      <c r="J3433" t="s">
        <v>86</v>
      </c>
      <c r="K3433" t="s">
        <v>86</v>
      </c>
      <c r="L3433" t="s">
        <v>86</v>
      </c>
      <c r="M3433" t="s">
        <v>86</v>
      </c>
      <c r="N3433" t="s">
        <v>86</v>
      </c>
      <c r="O3433" t="s">
        <v>86</v>
      </c>
      <c r="P3433" t="s">
        <v>86</v>
      </c>
      <c r="Q3433" t="s">
        <v>86</v>
      </c>
      <c r="R3433" t="s">
        <v>86</v>
      </c>
      <c r="S3433" t="s">
        <v>86</v>
      </c>
      <c r="T3433" t="s">
        <v>86</v>
      </c>
      <c r="U3433" t="s">
        <v>86</v>
      </c>
      <c r="V3433" t="s">
        <v>86</v>
      </c>
      <c r="W3433" t="s">
        <v>86</v>
      </c>
      <c r="X3433" t="s">
        <v>86</v>
      </c>
      <c r="Y3433" t="s">
        <v>86</v>
      </c>
      <c r="Z3433" t="s">
        <v>86</v>
      </c>
      <c r="AA3433" t="s">
        <v>86</v>
      </c>
      <c r="AB3433" t="s">
        <v>86</v>
      </c>
      <c r="AC3433" t="s">
        <v>86</v>
      </c>
      <c r="AD3433" t="s">
        <v>86</v>
      </c>
      <c r="AE3433" t="s">
        <v>86</v>
      </c>
      <c r="AF3433" t="s">
        <v>86</v>
      </c>
      <c r="AG3433" t="s">
        <v>86</v>
      </c>
      <c r="AH3433" t="s">
        <v>86</v>
      </c>
      <c r="AI3433" t="s">
        <v>86</v>
      </c>
      <c r="AJ3433" t="s">
        <v>86</v>
      </c>
      <c r="AK3433" t="s">
        <v>86</v>
      </c>
      <c r="AL3433" t="s">
        <v>86</v>
      </c>
      <c r="AM3433" t="s">
        <v>86</v>
      </c>
      <c r="AN3433" t="s">
        <v>86</v>
      </c>
      <c r="AO3433" t="s">
        <v>86</v>
      </c>
      <c r="AP3433" t="s">
        <v>86</v>
      </c>
      <c r="AQ3433" t="s">
        <v>86</v>
      </c>
      <c r="AR3433" t="s">
        <v>86</v>
      </c>
      <c r="AS3433" t="s">
        <v>86</v>
      </c>
      <c r="AT3433" t="s">
        <v>86</v>
      </c>
      <c r="AU3433" t="s">
        <v>86</v>
      </c>
      <c r="AV3433" t="s">
        <v>86</v>
      </c>
      <c r="AW3433" t="s">
        <v>86</v>
      </c>
      <c r="AX3433" t="s">
        <v>86</v>
      </c>
      <c r="AY3433" t="s">
        <v>86</v>
      </c>
      <c r="AZ3433" t="s">
        <v>86</v>
      </c>
      <c r="BA3433" t="s">
        <v>86</v>
      </c>
      <c r="BB3433" t="s">
        <v>86</v>
      </c>
      <c r="BC3433" t="s">
        <v>86</v>
      </c>
    </row>
    <row r="3434" spans="1:55" x14ac:dyDescent="0.3">
      <c r="A3434" t="s">
        <v>55</v>
      </c>
      <c r="B3434" t="s">
        <v>86</v>
      </c>
      <c r="C3434" t="s">
        <v>3379</v>
      </c>
      <c r="D3434">
        <v>22110440801</v>
      </c>
      <c r="E3434" t="s">
        <v>3380</v>
      </c>
      <c r="F3434" t="s">
        <v>88</v>
      </c>
      <c r="G3434" t="s">
        <v>89</v>
      </c>
      <c r="H3434" t="s">
        <v>86</v>
      </c>
      <c r="I3434" t="s">
        <v>86</v>
      </c>
      <c r="J3434" t="s">
        <v>86</v>
      </c>
      <c r="K3434" t="s">
        <v>86</v>
      </c>
      <c r="L3434" t="s">
        <v>86</v>
      </c>
      <c r="M3434" t="s">
        <v>86</v>
      </c>
      <c r="N3434" t="s">
        <v>86</v>
      </c>
      <c r="O3434" t="s">
        <v>86</v>
      </c>
      <c r="P3434" t="s">
        <v>86</v>
      </c>
      <c r="Q3434" t="s">
        <v>86</v>
      </c>
      <c r="R3434" t="s">
        <v>86</v>
      </c>
      <c r="S3434" t="s">
        <v>86</v>
      </c>
      <c r="T3434" t="s">
        <v>86</v>
      </c>
      <c r="U3434" t="s">
        <v>86</v>
      </c>
      <c r="V3434" t="s">
        <v>86</v>
      </c>
      <c r="W3434" t="s">
        <v>86</v>
      </c>
      <c r="X3434" t="s">
        <v>86</v>
      </c>
      <c r="Y3434" t="s">
        <v>86</v>
      </c>
      <c r="Z3434" t="s">
        <v>86</v>
      </c>
      <c r="AA3434" t="s">
        <v>86</v>
      </c>
      <c r="AB3434" t="s">
        <v>86</v>
      </c>
      <c r="AC3434" t="s">
        <v>86</v>
      </c>
      <c r="AD3434" t="s">
        <v>86</v>
      </c>
      <c r="AE3434" t="s">
        <v>86</v>
      </c>
      <c r="AF3434" t="s">
        <v>86</v>
      </c>
      <c r="AG3434" t="s">
        <v>86</v>
      </c>
      <c r="AH3434" t="s">
        <v>86</v>
      </c>
      <c r="AI3434" t="s">
        <v>86</v>
      </c>
      <c r="AJ3434" t="s">
        <v>86</v>
      </c>
      <c r="AK3434" t="s">
        <v>86</v>
      </c>
      <c r="AL3434" t="s">
        <v>86</v>
      </c>
      <c r="AM3434" t="s">
        <v>86</v>
      </c>
      <c r="AN3434" t="s">
        <v>86</v>
      </c>
      <c r="AO3434" t="s">
        <v>86</v>
      </c>
      <c r="AP3434" t="s">
        <v>86</v>
      </c>
      <c r="AQ3434" t="s">
        <v>86</v>
      </c>
      <c r="AR3434" t="s">
        <v>86</v>
      </c>
      <c r="AS3434" t="s">
        <v>86</v>
      </c>
      <c r="AT3434" t="s">
        <v>86</v>
      </c>
      <c r="AU3434" t="s">
        <v>86</v>
      </c>
      <c r="AV3434" t="s">
        <v>86</v>
      </c>
      <c r="AW3434" t="s">
        <v>86</v>
      </c>
      <c r="AX3434" t="s">
        <v>86</v>
      </c>
      <c r="AY3434" t="s">
        <v>86</v>
      </c>
      <c r="AZ3434" t="s">
        <v>86</v>
      </c>
      <c r="BA3434" t="s">
        <v>86</v>
      </c>
      <c r="BB3434" t="s">
        <v>86</v>
      </c>
      <c r="BC3434" t="s">
        <v>86</v>
      </c>
    </row>
    <row r="3435" spans="1:55" x14ac:dyDescent="0.3">
      <c r="A3435" t="s">
        <v>55</v>
      </c>
      <c r="B3435" t="s">
        <v>86</v>
      </c>
      <c r="C3435" t="s">
        <v>3379</v>
      </c>
      <c r="D3435">
        <v>22110440802</v>
      </c>
      <c r="E3435" t="s">
        <v>3381</v>
      </c>
      <c r="F3435" t="s">
        <v>58</v>
      </c>
      <c r="G3435" t="s">
        <v>86</v>
      </c>
      <c r="H3435" t="s">
        <v>86</v>
      </c>
      <c r="I3435" t="s">
        <v>86</v>
      </c>
      <c r="J3435" t="s">
        <v>86</v>
      </c>
      <c r="K3435" t="s">
        <v>86</v>
      </c>
      <c r="L3435" t="s">
        <v>86</v>
      </c>
      <c r="M3435" t="s">
        <v>86</v>
      </c>
      <c r="N3435" t="s">
        <v>86</v>
      </c>
      <c r="O3435" t="s">
        <v>86</v>
      </c>
      <c r="P3435" t="s">
        <v>86</v>
      </c>
      <c r="Q3435" t="s">
        <v>86</v>
      </c>
      <c r="R3435" t="s">
        <v>86</v>
      </c>
      <c r="S3435" t="s">
        <v>86</v>
      </c>
      <c r="T3435" t="s">
        <v>86</v>
      </c>
      <c r="U3435" t="s">
        <v>86</v>
      </c>
      <c r="V3435" t="s">
        <v>86</v>
      </c>
      <c r="W3435" t="s">
        <v>86</v>
      </c>
      <c r="X3435" t="s">
        <v>86</v>
      </c>
      <c r="Y3435" t="s">
        <v>86</v>
      </c>
      <c r="Z3435" t="s">
        <v>86</v>
      </c>
      <c r="AA3435" t="s">
        <v>86</v>
      </c>
      <c r="AB3435" t="s">
        <v>86</v>
      </c>
      <c r="AC3435" t="s">
        <v>86</v>
      </c>
      <c r="AD3435" t="s">
        <v>86</v>
      </c>
      <c r="AE3435" t="s">
        <v>86</v>
      </c>
      <c r="AF3435" t="s">
        <v>86</v>
      </c>
      <c r="AG3435" t="s">
        <v>86</v>
      </c>
      <c r="AH3435" t="s">
        <v>86</v>
      </c>
      <c r="AI3435" t="s">
        <v>86</v>
      </c>
      <c r="AJ3435" t="s">
        <v>86</v>
      </c>
      <c r="AK3435" t="s">
        <v>86</v>
      </c>
      <c r="AL3435" t="s">
        <v>86</v>
      </c>
      <c r="AM3435" t="s">
        <v>86</v>
      </c>
      <c r="AN3435" t="s">
        <v>86</v>
      </c>
      <c r="AO3435" t="s">
        <v>86</v>
      </c>
      <c r="AP3435" t="s">
        <v>86</v>
      </c>
      <c r="AQ3435" t="s">
        <v>86</v>
      </c>
      <c r="AR3435" t="s">
        <v>86</v>
      </c>
      <c r="AS3435" t="s">
        <v>86</v>
      </c>
      <c r="AT3435" t="s">
        <v>86</v>
      </c>
      <c r="AU3435" t="s">
        <v>86</v>
      </c>
      <c r="AV3435" t="s">
        <v>86</v>
      </c>
      <c r="AW3435" t="s">
        <v>86</v>
      </c>
      <c r="AX3435" t="s">
        <v>86</v>
      </c>
      <c r="AY3435" t="s">
        <v>86</v>
      </c>
      <c r="AZ3435" t="s">
        <v>86</v>
      </c>
      <c r="BA3435" t="s">
        <v>86</v>
      </c>
      <c r="BB3435" t="s">
        <v>86</v>
      </c>
      <c r="BC3435" t="s">
        <v>86</v>
      </c>
    </row>
    <row r="3436" spans="1:55" x14ac:dyDescent="0.3">
      <c r="A3436" t="s">
        <v>55</v>
      </c>
      <c r="B3436" t="s">
        <v>86</v>
      </c>
      <c r="C3436" t="s">
        <v>3379</v>
      </c>
      <c r="D3436">
        <v>22110440803</v>
      </c>
      <c r="E3436" t="s">
        <v>3382</v>
      </c>
      <c r="F3436" t="s">
        <v>133</v>
      </c>
      <c r="G3436" t="s">
        <v>86</v>
      </c>
      <c r="H3436" t="s">
        <v>86</v>
      </c>
      <c r="I3436" t="s">
        <v>86</v>
      </c>
      <c r="J3436" t="s">
        <v>86</v>
      </c>
      <c r="K3436" t="s">
        <v>86</v>
      </c>
      <c r="L3436" t="s">
        <v>86</v>
      </c>
      <c r="M3436" t="s">
        <v>86</v>
      </c>
      <c r="N3436" t="s">
        <v>86</v>
      </c>
      <c r="O3436" t="s">
        <v>86</v>
      </c>
      <c r="P3436" t="s">
        <v>86</v>
      </c>
      <c r="Q3436" t="s">
        <v>86</v>
      </c>
      <c r="R3436" t="s">
        <v>86</v>
      </c>
      <c r="S3436" t="s">
        <v>86</v>
      </c>
      <c r="T3436" t="s">
        <v>86</v>
      </c>
      <c r="U3436" t="s">
        <v>86</v>
      </c>
      <c r="V3436" t="s">
        <v>86</v>
      </c>
      <c r="W3436" t="s">
        <v>86</v>
      </c>
      <c r="X3436" t="s">
        <v>86</v>
      </c>
      <c r="Y3436" t="s">
        <v>86</v>
      </c>
      <c r="Z3436" t="s">
        <v>86</v>
      </c>
      <c r="AA3436" t="s">
        <v>86</v>
      </c>
      <c r="AB3436" t="s">
        <v>86</v>
      </c>
      <c r="AC3436" t="s">
        <v>86</v>
      </c>
      <c r="AD3436" t="s">
        <v>86</v>
      </c>
      <c r="AE3436" t="s">
        <v>86</v>
      </c>
      <c r="AF3436" t="s">
        <v>86</v>
      </c>
      <c r="AG3436" t="s">
        <v>86</v>
      </c>
      <c r="AH3436" t="s">
        <v>86</v>
      </c>
      <c r="AI3436" t="s">
        <v>86</v>
      </c>
      <c r="AJ3436" t="s">
        <v>86</v>
      </c>
      <c r="AK3436" t="s">
        <v>86</v>
      </c>
      <c r="AL3436" t="s">
        <v>86</v>
      </c>
      <c r="AM3436" t="s">
        <v>86</v>
      </c>
      <c r="AN3436" t="s">
        <v>86</v>
      </c>
      <c r="AO3436" t="s">
        <v>86</v>
      </c>
      <c r="AP3436" t="s">
        <v>86</v>
      </c>
      <c r="AQ3436" t="s">
        <v>86</v>
      </c>
      <c r="AR3436" t="s">
        <v>86</v>
      </c>
      <c r="AS3436" t="s">
        <v>86</v>
      </c>
      <c r="AT3436" t="s">
        <v>86</v>
      </c>
      <c r="AU3436" t="s">
        <v>86</v>
      </c>
      <c r="AV3436" t="s">
        <v>86</v>
      </c>
      <c r="AW3436" t="s">
        <v>86</v>
      </c>
      <c r="AX3436" t="s">
        <v>86</v>
      </c>
      <c r="AY3436" t="s">
        <v>86</v>
      </c>
      <c r="AZ3436" t="s">
        <v>86</v>
      </c>
      <c r="BA3436" t="s">
        <v>86</v>
      </c>
      <c r="BB3436" t="s">
        <v>86</v>
      </c>
      <c r="BC3436" t="s">
        <v>86</v>
      </c>
    </row>
    <row r="3437" spans="1:55" x14ac:dyDescent="0.3">
      <c r="A3437" t="s">
        <v>55</v>
      </c>
      <c r="B3437" t="s">
        <v>86</v>
      </c>
      <c r="C3437" t="s">
        <v>3379</v>
      </c>
      <c r="D3437">
        <v>22110440807</v>
      </c>
      <c r="E3437" t="s">
        <v>3383</v>
      </c>
      <c r="F3437" t="s">
        <v>58</v>
      </c>
      <c r="G3437" t="s">
        <v>86</v>
      </c>
      <c r="H3437" t="s">
        <v>86</v>
      </c>
      <c r="I3437" t="s">
        <v>86</v>
      </c>
      <c r="J3437" t="s">
        <v>86</v>
      </c>
      <c r="K3437" t="s">
        <v>86</v>
      </c>
      <c r="L3437" t="s">
        <v>86</v>
      </c>
      <c r="M3437" t="s">
        <v>86</v>
      </c>
      <c r="N3437" t="s">
        <v>86</v>
      </c>
      <c r="O3437" t="s">
        <v>86</v>
      </c>
      <c r="P3437" t="s">
        <v>86</v>
      </c>
      <c r="Q3437" t="s">
        <v>86</v>
      </c>
      <c r="R3437" t="s">
        <v>86</v>
      </c>
      <c r="S3437" t="s">
        <v>86</v>
      </c>
      <c r="T3437" t="s">
        <v>86</v>
      </c>
      <c r="U3437" t="s">
        <v>86</v>
      </c>
      <c r="V3437" t="s">
        <v>86</v>
      </c>
      <c r="W3437" t="s">
        <v>86</v>
      </c>
      <c r="X3437" t="s">
        <v>86</v>
      </c>
      <c r="Y3437" t="s">
        <v>86</v>
      </c>
      <c r="Z3437" t="s">
        <v>86</v>
      </c>
      <c r="AA3437" t="s">
        <v>86</v>
      </c>
      <c r="AB3437" t="s">
        <v>86</v>
      </c>
      <c r="AC3437" t="s">
        <v>86</v>
      </c>
      <c r="AD3437" t="s">
        <v>86</v>
      </c>
      <c r="AE3437" t="s">
        <v>86</v>
      </c>
      <c r="AF3437" t="s">
        <v>86</v>
      </c>
      <c r="AG3437" t="s">
        <v>86</v>
      </c>
      <c r="AH3437" t="s">
        <v>86</v>
      </c>
      <c r="AI3437" t="s">
        <v>86</v>
      </c>
      <c r="AJ3437" t="s">
        <v>86</v>
      </c>
      <c r="AK3437" t="s">
        <v>86</v>
      </c>
      <c r="AL3437" t="s">
        <v>86</v>
      </c>
      <c r="AM3437" t="s">
        <v>86</v>
      </c>
      <c r="AN3437" t="s">
        <v>86</v>
      </c>
      <c r="AO3437" t="s">
        <v>86</v>
      </c>
      <c r="AP3437" t="s">
        <v>86</v>
      </c>
      <c r="AQ3437" t="s">
        <v>86</v>
      </c>
      <c r="AR3437" t="s">
        <v>86</v>
      </c>
      <c r="AS3437" t="s">
        <v>86</v>
      </c>
      <c r="AT3437" t="s">
        <v>86</v>
      </c>
      <c r="AU3437" t="s">
        <v>86</v>
      </c>
      <c r="AV3437" t="s">
        <v>86</v>
      </c>
      <c r="AW3437" t="s">
        <v>86</v>
      </c>
      <c r="AX3437" t="s">
        <v>86</v>
      </c>
      <c r="AY3437" t="s">
        <v>86</v>
      </c>
      <c r="AZ3437" t="s">
        <v>86</v>
      </c>
      <c r="BA3437" t="s">
        <v>86</v>
      </c>
      <c r="BB3437" t="s">
        <v>86</v>
      </c>
      <c r="BC3437" t="s">
        <v>86</v>
      </c>
    </row>
    <row r="3438" spans="1:55" x14ac:dyDescent="0.3">
      <c r="A3438" t="s">
        <v>55</v>
      </c>
      <c r="B3438" t="s">
        <v>86</v>
      </c>
      <c r="C3438" t="s">
        <v>3379</v>
      </c>
      <c r="D3438">
        <v>22110440808</v>
      </c>
      <c r="E3438" t="s">
        <v>3384</v>
      </c>
      <c r="F3438" t="s">
        <v>58</v>
      </c>
      <c r="G3438" t="s">
        <v>86</v>
      </c>
      <c r="H3438" t="s">
        <v>86</v>
      </c>
      <c r="I3438" t="s">
        <v>86</v>
      </c>
      <c r="J3438" t="s">
        <v>86</v>
      </c>
      <c r="K3438" t="s">
        <v>86</v>
      </c>
      <c r="L3438" t="s">
        <v>86</v>
      </c>
      <c r="M3438" t="s">
        <v>86</v>
      </c>
      <c r="N3438" t="s">
        <v>86</v>
      </c>
      <c r="O3438" t="s">
        <v>86</v>
      </c>
      <c r="P3438" t="s">
        <v>86</v>
      </c>
      <c r="Q3438" t="s">
        <v>86</v>
      </c>
      <c r="R3438" t="s">
        <v>86</v>
      </c>
      <c r="S3438" t="s">
        <v>86</v>
      </c>
      <c r="T3438" t="s">
        <v>86</v>
      </c>
      <c r="U3438" t="s">
        <v>86</v>
      </c>
      <c r="V3438" t="s">
        <v>86</v>
      </c>
      <c r="W3438" t="s">
        <v>86</v>
      </c>
      <c r="X3438" t="s">
        <v>86</v>
      </c>
      <c r="Y3438" t="s">
        <v>86</v>
      </c>
      <c r="Z3438" t="s">
        <v>86</v>
      </c>
      <c r="AA3438" t="s">
        <v>86</v>
      </c>
      <c r="AB3438" t="s">
        <v>86</v>
      </c>
      <c r="AC3438" t="s">
        <v>86</v>
      </c>
      <c r="AD3438" t="s">
        <v>86</v>
      </c>
      <c r="AE3438" t="s">
        <v>86</v>
      </c>
      <c r="AF3438" t="s">
        <v>86</v>
      </c>
      <c r="AG3438" t="s">
        <v>86</v>
      </c>
      <c r="AH3438" t="s">
        <v>86</v>
      </c>
      <c r="AI3438" t="s">
        <v>86</v>
      </c>
      <c r="AJ3438" t="s">
        <v>86</v>
      </c>
      <c r="AK3438" t="s">
        <v>86</v>
      </c>
      <c r="AL3438" t="s">
        <v>86</v>
      </c>
      <c r="AM3438" t="s">
        <v>86</v>
      </c>
      <c r="AN3438" t="s">
        <v>86</v>
      </c>
      <c r="AO3438" t="s">
        <v>86</v>
      </c>
      <c r="AP3438" t="s">
        <v>86</v>
      </c>
      <c r="AQ3438" t="s">
        <v>86</v>
      </c>
      <c r="AR3438" t="s">
        <v>86</v>
      </c>
      <c r="AS3438" t="s">
        <v>86</v>
      </c>
      <c r="AT3438" t="s">
        <v>86</v>
      </c>
      <c r="AU3438" t="s">
        <v>86</v>
      </c>
      <c r="AV3438" t="s">
        <v>86</v>
      </c>
      <c r="AW3438" t="s">
        <v>86</v>
      </c>
      <c r="AX3438" t="s">
        <v>86</v>
      </c>
      <c r="AY3438" t="s">
        <v>86</v>
      </c>
      <c r="AZ3438" t="s">
        <v>86</v>
      </c>
      <c r="BA3438" t="s">
        <v>86</v>
      </c>
      <c r="BB3438" t="s">
        <v>86</v>
      </c>
      <c r="BC3438" t="s">
        <v>86</v>
      </c>
    </row>
    <row r="3439" spans="1:55" x14ac:dyDescent="0.3">
      <c r="A3439" t="s">
        <v>55</v>
      </c>
      <c r="B3439" t="s">
        <v>86</v>
      </c>
      <c r="C3439" t="s">
        <v>3385</v>
      </c>
      <c r="D3439">
        <v>22110440901</v>
      </c>
      <c r="E3439" t="s">
        <v>3386</v>
      </c>
      <c r="F3439" t="s">
        <v>133</v>
      </c>
      <c r="G3439" t="s">
        <v>89</v>
      </c>
      <c r="H3439" t="s">
        <v>86</v>
      </c>
      <c r="I3439" t="s">
        <v>86</v>
      </c>
      <c r="J3439" t="s">
        <v>86</v>
      </c>
      <c r="K3439" t="s">
        <v>86</v>
      </c>
      <c r="L3439" t="s">
        <v>86</v>
      </c>
      <c r="M3439" t="s">
        <v>86</v>
      </c>
      <c r="N3439" t="s">
        <v>86</v>
      </c>
      <c r="O3439" t="s">
        <v>86</v>
      </c>
      <c r="P3439" t="s">
        <v>86</v>
      </c>
      <c r="Q3439" t="s">
        <v>86</v>
      </c>
      <c r="R3439" t="s">
        <v>86</v>
      </c>
      <c r="S3439" t="s">
        <v>86</v>
      </c>
      <c r="T3439" t="s">
        <v>86</v>
      </c>
      <c r="U3439" t="s">
        <v>86</v>
      </c>
      <c r="V3439" t="s">
        <v>86</v>
      </c>
      <c r="W3439" t="s">
        <v>86</v>
      </c>
      <c r="X3439" t="s">
        <v>86</v>
      </c>
      <c r="Y3439" t="s">
        <v>86</v>
      </c>
      <c r="Z3439" t="s">
        <v>86</v>
      </c>
      <c r="AA3439" t="s">
        <v>86</v>
      </c>
      <c r="AB3439" t="s">
        <v>86</v>
      </c>
      <c r="AC3439" t="s">
        <v>86</v>
      </c>
      <c r="AD3439" t="s">
        <v>86</v>
      </c>
      <c r="AE3439" t="s">
        <v>86</v>
      </c>
      <c r="AF3439" t="s">
        <v>86</v>
      </c>
      <c r="AG3439" t="s">
        <v>86</v>
      </c>
      <c r="AH3439" t="s">
        <v>86</v>
      </c>
      <c r="AI3439" t="s">
        <v>86</v>
      </c>
      <c r="AJ3439" t="s">
        <v>86</v>
      </c>
      <c r="AK3439" t="s">
        <v>86</v>
      </c>
      <c r="AL3439" t="s">
        <v>86</v>
      </c>
      <c r="AM3439" t="s">
        <v>86</v>
      </c>
      <c r="AN3439" t="s">
        <v>86</v>
      </c>
      <c r="AO3439" t="s">
        <v>86</v>
      </c>
      <c r="AP3439" t="s">
        <v>86</v>
      </c>
      <c r="AQ3439" t="s">
        <v>86</v>
      </c>
      <c r="AR3439" t="s">
        <v>86</v>
      </c>
      <c r="AS3439" t="s">
        <v>86</v>
      </c>
      <c r="AT3439" t="s">
        <v>86</v>
      </c>
      <c r="AU3439" t="s">
        <v>86</v>
      </c>
      <c r="AV3439" t="s">
        <v>86</v>
      </c>
      <c r="AW3439" t="s">
        <v>86</v>
      </c>
      <c r="AX3439" t="s">
        <v>86</v>
      </c>
      <c r="AY3439" t="s">
        <v>86</v>
      </c>
      <c r="AZ3439" t="s">
        <v>86</v>
      </c>
      <c r="BA3439" t="s">
        <v>86</v>
      </c>
      <c r="BB3439" t="s">
        <v>86</v>
      </c>
      <c r="BC3439" t="s">
        <v>86</v>
      </c>
    </row>
    <row r="3440" spans="1:55" x14ac:dyDescent="0.3">
      <c r="A3440" t="s">
        <v>55</v>
      </c>
      <c r="B3440" t="s">
        <v>86</v>
      </c>
      <c r="C3440" t="s">
        <v>3385</v>
      </c>
      <c r="D3440">
        <v>22110440903</v>
      </c>
      <c r="E3440" t="s">
        <v>3387</v>
      </c>
      <c r="F3440" t="s">
        <v>133</v>
      </c>
      <c r="G3440" t="s">
        <v>89</v>
      </c>
      <c r="H3440" t="s">
        <v>86</v>
      </c>
      <c r="I3440" t="s">
        <v>86</v>
      </c>
      <c r="J3440" t="s">
        <v>86</v>
      </c>
      <c r="K3440" t="s">
        <v>86</v>
      </c>
      <c r="L3440" t="s">
        <v>86</v>
      </c>
      <c r="M3440" t="s">
        <v>86</v>
      </c>
      <c r="N3440" t="s">
        <v>86</v>
      </c>
      <c r="O3440" t="s">
        <v>86</v>
      </c>
      <c r="P3440" t="s">
        <v>86</v>
      </c>
      <c r="Q3440" t="s">
        <v>86</v>
      </c>
      <c r="R3440" t="s">
        <v>86</v>
      </c>
      <c r="S3440" t="s">
        <v>86</v>
      </c>
      <c r="T3440" t="s">
        <v>86</v>
      </c>
      <c r="U3440" t="s">
        <v>86</v>
      </c>
      <c r="V3440" t="s">
        <v>86</v>
      </c>
      <c r="W3440" t="s">
        <v>86</v>
      </c>
      <c r="X3440" t="s">
        <v>86</v>
      </c>
      <c r="Y3440" t="s">
        <v>86</v>
      </c>
      <c r="Z3440" t="s">
        <v>86</v>
      </c>
      <c r="AA3440" t="s">
        <v>86</v>
      </c>
      <c r="AB3440" t="s">
        <v>86</v>
      </c>
      <c r="AC3440" t="s">
        <v>86</v>
      </c>
      <c r="AD3440" t="s">
        <v>86</v>
      </c>
      <c r="AE3440" t="s">
        <v>86</v>
      </c>
      <c r="AF3440" t="s">
        <v>86</v>
      </c>
      <c r="AG3440" t="s">
        <v>86</v>
      </c>
      <c r="AH3440" t="s">
        <v>86</v>
      </c>
      <c r="AI3440" t="s">
        <v>86</v>
      </c>
      <c r="AJ3440" t="s">
        <v>86</v>
      </c>
      <c r="AK3440" t="s">
        <v>86</v>
      </c>
      <c r="AL3440" t="s">
        <v>86</v>
      </c>
      <c r="AM3440" t="s">
        <v>86</v>
      </c>
      <c r="AN3440" t="s">
        <v>86</v>
      </c>
      <c r="AO3440" t="s">
        <v>86</v>
      </c>
      <c r="AP3440" t="s">
        <v>86</v>
      </c>
      <c r="AQ3440" t="s">
        <v>86</v>
      </c>
      <c r="AR3440" t="s">
        <v>86</v>
      </c>
      <c r="AS3440" t="s">
        <v>86</v>
      </c>
      <c r="AT3440" t="s">
        <v>86</v>
      </c>
      <c r="AU3440" t="s">
        <v>86</v>
      </c>
      <c r="AV3440" t="s">
        <v>86</v>
      </c>
      <c r="AW3440" t="s">
        <v>86</v>
      </c>
      <c r="AX3440" t="s">
        <v>86</v>
      </c>
      <c r="AY3440" t="s">
        <v>86</v>
      </c>
      <c r="AZ3440" t="s">
        <v>86</v>
      </c>
      <c r="BA3440" t="s">
        <v>86</v>
      </c>
      <c r="BB3440" t="s">
        <v>86</v>
      </c>
      <c r="BC3440" t="s">
        <v>86</v>
      </c>
    </row>
    <row r="3441" spans="1:55" x14ac:dyDescent="0.3">
      <c r="A3441" t="s">
        <v>55</v>
      </c>
      <c r="B3441" t="s">
        <v>86</v>
      </c>
      <c r="C3441" t="s">
        <v>3385</v>
      </c>
      <c r="D3441">
        <v>22110440904</v>
      </c>
      <c r="E3441" t="s">
        <v>3388</v>
      </c>
      <c r="F3441" t="s">
        <v>133</v>
      </c>
      <c r="G3441" t="s">
        <v>89</v>
      </c>
      <c r="H3441" t="s">
        <v>86</v>
      </c>
      <c r="I3441" t="s">
        <v>86</v>
      </c>
      <c r="J3441" t="s">
        <v>86</v>
      </c>
      <c r="K3441" t="s">
        <v>86</v>
      </c>
      <c r="L3441" t="s">
        <v>86</v>
      </c>
      <c r="M3441" t="s">
        <v>86</v>
      </c>
      <c r="N3441" t="s">
        <v>86</v>
      </c>
      <c r="O3441" t="s">
        <v>86</v>
      </c>
      <c r="P3441" t="s">
        <v>86</v>
      </c>
      <c r="Q3441" t="s">
        <v>86</v>
      </c>
      <c r="R3441" t="s">
        <v>86</v>
      </c>
      <c r="S3441" t="s">
        <v>86</v>
      </c>
      <c r="T3441" t="s">
        <v>86</v>
      </c>
      <c r="U3441" t="s">
        <v>86</v>
      </c>
      <c r="V3441" t="s">
        <v>86</v>
      </c>
      <c r="W3441" t="s">
        <v>86</v>
      </c>
      <c r="X3441" t="s">
        <v>86</v>
      </c>
      <c r="Y3441" t="s">
        <v>86</v>
      </c>
      <c r="Z3441" t="s">
        <v>86</v>
      </c>
      <c r="AA3441" t="s">
        <v>86</v>
      </c>
      <c r="AB3441" t="s">
        <v>86</v>
      </c>
      <c r="AC3441" t="s">
        <v>86</v>
      </c>
      <c r="AD3441" t="s">
        <v>86</v>
      </c>
      <c r="AE3441" t="s">
        <v>86</v>
      </c>
      <c r="AF3441" t="s">
        <v>86</v>
      </c>
      <c r="AG3441" t="s">
        <v>86</v>
      </c>
      <c r="AH3441" t="s">
        <v>86</v>
      </c>
      <c r="AI3441" t="s">
        <v>86</v>
      </c>
      <c r="AJ3441" t="s">
        <v>86</v>
      </c>
      <c r="AK3441" t="s">
        <v>86</v>
      </c>
      <c r="AL3441" t="s">
        <v>86</v>
      </c>
      <c r="AM3441" t="s">
        <v>86</v>
      </c>
      <c r="AN3441" t="s">
        <v>86</v>
      </c>
      <c r="AO3441" t="s">
        <v>86</v>
      </c>
      <c r="AP3441" t="s">
        <v>86</v>
      </c>
      <c r="AQ3441" t="s">
        <v>86</v>
      </c>
      <c r="AR3441" t="s">
        <v>86</v>
      </c>
      <c r="AS3441" t="s">
        <v>86</v>
      </c>
      <c r="AT3441" t="s">
        <v>86</v>
      </c>
      <c r="AU3441" t="s">
        <v>86</v>
      </c>
      <c r="AV3441" t="s">
        <v>86</v>
      </c>
      <c r="AW3441" t="s">
        <v>86</v>
      </c>
      <c r="AX3441" t="s">
        <v>86</v>
      </c>
      <c r="AY3441" t="s">
        <v>86</v>
      </c>
      <c r="AZ3441" t="s">
        <v>86</v>
      </c>
      <c r="BA3441" t="s">
        <v>86</v>
      </c>
      <c r="BB3441" t="s">
        <v>86</v>
      </c>
      <c r="BC3441" t="s">
        <v>86</v>
      </c>
    </row>
    <row r="3442" spans="1:55" x14ac:dyDescent="0.3">
      <c r="A3442" t="s">
        <v>55</v>
      </c>
      <c r="B3442" t="s">
        <v>86</v>
      </c>
      <c r="C3442" t="s">
        <v>3385</v>
      </c>
      <c r="D3442">
        <v>22110440905</v>
      </c>
      <c r="E3442" t="s">
        <v>3389</v>
      </c>
      <c r="F3442" t="s">
        <v>133</v>
      </c>
      <c r="G3442" t="s">
        <v>89</v>
      </c>
      <c r="H3442" t="s">
        <v>86</v>
      </c>
      <c r="I3442" t="s">
        <v>86</v>
      </c>
      <c r="J3442" t="s">
        <v>86</v>
      </c>
      <c r="K3442" t="s">
        <v>86</v>
      </c>
      <c r="L3442" t="s">
        <v>86</v>
      </c>
      <c r="M3442" t="s">
        <v>86</v>
      </c>
      <c r="N3442" t="s">
        <v>86</v>
      </c>
      <c r="O3442" t="s">
        <v>86</v>
      </c>
      <c r="P3442" t="s">
        <v>86</v>
      </c>
      <c r="Q3442" t="s">
        <v>86</v>
      </c>
      <c r="R3442" t="s">
        <v>86</v>
      </c>
      <c r="S3442" t="s">
        <v>86</v>
      </c>
      <c r="T3442" t="s">
        <v>86</v>
      </c>
      <c r="U3442" t="s">
        <v>86</v>
      </c>
      <c r="V3442" t="s">
        <v>86</v>
      </c>
      <c r="W3442" t="s">
        <v>86</v>
      </c>
      <c r="X3442" t="s">
        <v>86</v>
      </c>
      <c r="Y3442" t="s">
        <v>86</v>
      </c>
      <c r="Z3442" t="s">
        <v>86</v>
      </c>
      <c r="AA3442" t="s">
        <v>86</v>
      </c>
      <c r="AB3442" t="s">
        <v>86</v>
      </c>
      <c r="AC3442" t="s">
        <v>86</v>
      </c>
      <c r="AD3442" t="s">
        <v>86</v>
      </c>
      <c r="AE3442" t="s">
        <v>86</v>
      </c>
      <c r="AF3442" t="s">
        <v>86</v>
      </c>
      <c r="AG3442" t="s">
        <v>86</v>
      </c>
      <c r="AH3442" t="s">
        <v>86</v>
      </c>
      <c r="AI3442" t="s">
        <v>86</v>
      </c>
      <c r="AJ3442" t="s">
        <v>86</v>
      </c>
      <c r="AK3442" t="s">
        <v>86</v>
      </c>
      <c r="AL3442" t="s">
        <v>86</v>
      </c>
      <c r="AM3442" t="s">
        <v>86</v>
      </c>
      <c r="AN3442" t="s">
        <v>86</v>
      </c>
      <c r="AO3442" t="s">
        <v>86</v>
      </c>
      <c r="AP3442" t="s">
        <v>86</v>
      </c>
      <c r="AQ3442" t="s">
        <v>86</v>
      </c>
      <c r="AR3442" t="s">
        <v>86</v>
      </c>
      <c r="AS3442" t="s">
        <v>86</v>
      </c>
      <c r="AT3442" t="s">
        <v>86</v>
      </c>
      <c r="AU3442" t="s">
        <v>86</v>
      </c>
      <c r="AV3442" t="s">
        <v>86</v>
      </c>
      <c r="AW3442" t="s">
        <v>86</v>
      </c>
      <c r="AX3442" t="s">
        <v>86</v>
      </c>
      <c r="AY3442" t="s">
        <v>86</v>
      </c>
      <c r="AZ3442" t="s">
        <v>86</v>
      </c>
      <c r="BA3442" t="s">
        <v>86</v>
      </c>
      <c r="BB3442" t="s">
        <v>86</v>
      </c>
      <c r="BC3442" t="s">
        <v>86</v>
      </c>
    </row>
    <row r="3443" spans="1:55" x14ac:dyDescent="0.3">
      <c r="A3443" t="s">
        <v>55</v>
      </c>
      <c r="B3443" t="s">
        <v>86</v>
      </c>
      <c r="C3443" t="s">
        <v>3385</v>
      </c>
      <c r="D3443">
        <v>22110440906</v>
      </c>
      <c r="E3443" t="s">
        <v>3390</v>
      </c>
      <c r="F3443" t="s">
        <v>58</v>
      </c>
      <c r="G3443" t="s">
        <v>89</v>
      </c>
      <c r="H3443" t="s">
        <v>86</v>
      </c>
      <c r="I3443" t="s">
        <v>86</v>
      </c>
      <c r="J3443" t="s">
        <v>86</v>
      </c>
      <c r="K3443" t="s">
        <v>86</v>
      </c>
      <c r="L3443" t="s">
        <v>86</v>
      </c>
      <c r="M3443" t="s">
        <v>86</v>
      </c>
      <c r="N3443" t="s">
        <v>86</v>
      </c>
      <c r="O3443" t="s">
        <v>86</v>
      </c>
      <c r="P3443" t="s">
        <v>86</v>
      </c>
      <c r="Q3443" t="s">
        <v>86</v>
      </c>
      <c r="R3443" t="s">
        <v>86</v>
      </c>
      <c r="S3443" t="s">
        <v>86</v>
      </c>
      <c r="T3443" t="s">
        <v>86</v>
      </c>
      <c r="U3443" t="s">
        <v>86</v>
      </c>
      <c r="V3443" t="s">
        <v>86</v>
      </c>
      <c r="W3443" t="s">
        <v>86</v>
      </c>
      <c r="X3443" t="s">
        <v>86</v>
      </c>
      <c r="Y3443" t="s">
        <v>86</v>
      </c>
      <c r="Z3443" t="s">
        <v>86</v>
      </c>
      <c r="AA3443" t="s">
        <v>86</v>
      </c>
      <c r="AB3443" t="s">
        <v>86</v>
      </c>
      <c r="AC3443" t="s">
        <v>86</v>
      </c>
      <c r="AD3443" t="s">
        <v>86</v>
      </c>
      <c r="AE3443" t="s">
        <v>86</v>
      </c>
      <c r="AF3443" t="s">
        <v>86</v>
      </c>
      <c r="AG3443" t="s">
        <v>86</v>
      </c>
      <c r="AH3443" t="s">
        <v>86</v>
      </c>
      <c r="AI3443" t="s">
        <v>86</v>
      </c>
      <c r="AJ3443" t="s">
        <v>86</v>
      </c>
      <c r="AK3443" t="s">
        <v>86</v>
      </c>
      <c r="AL3443" t="s">
        <v>86</v>
      </c>
      <c r="AM3443" t="s">
        <v>86</v>
      </c>
      <c r="AN3443" t="s">
        <v>86</v>
      </c>
      <c r="AO3443" t="s">
        <v>86</v>
      </c>
      <c r="AP3443" t="s">
        <v>86</v>
      </c>
      <c r="AQ3443" t="s">
        <v>86</v>
      </c>
      <c r="AR3443" t="s">
        <v>86</v>
      </c>
      <c r="AS3443" t="s">
        <v>86</v>
      </c>
      <c r="AT3443" t="s">
        <v>86</v>
      </c>
      <c r="AU3443" t="s">
        <v>86</v>
      </c>
      <c r="AV3443" t="s">
        <v>86</v>
      </c>
      <c r="AW3443" t="s">
        <v>86</v>
      </c>
      <c r="AX3443" t="s">
        <v>86</v>
      </c>
      <c r="AY3443" t="s">
        <v>86</v>
      </c>
      <c r="AZ3443" t="s">
        <v>86</v>
      </c>
      <c r="BA3443" t="s">
        <v>86</v>
      </c>
      <c r="BB3443" t="s">
        <v>86</v>
      </c>
      <c r="BC3443" t="s">
        <v>86</v>
      </c>
    </row>
    <row r="3444" spans="1:55" x14ac:dyDescent="0.3">
      <c r="A3444" t="s">
        <v>55</v>
      </c>
      <c r="B3444" t="s">
        <v>86</v>
      </c>
      <c r="C3444" t="s">
        <v>3391</v>
      </c>
      <c r="D3444">
        <v>22110441301</v>
      </c>
      <c r="E3444" t="s">
        <v>3392</v>
      </c>
      <c r="F3444" t="s">
        <v>133</v>
      </c>
      <c r="G3444" t="s">
        <v>89</v>
      </c>
      <c r="H3444" t="s">
        <v>86</v>
      </c>
      <c r="I3444" t="s">
        <v>86</v>
      </c>
      <c r="J3444" t="s">
        <v>86</v>
      </c>
      <c r="K3444" t="s">
        <v>86</v>
      </c>
      <c r="L3444" t="s">
        <v>86</v>
      </c>
      <c r="M3444" t="s">
        <v>86</v>
      </c>
      <c r="N3444" t="s">
        <v>86</v>
      </c>
      <c r="O3444" t="s">
        <v>86</v>
      </c>
      <c r="P3444" t="s">
        <v>86</v>
      </c>
      <c r="Q3444" t="s">
        <v>86</v>
      </c>
      <c r="R3444" t="s">
        <v>86</v>
      </c>
      <c r="S3444" t="s">
        <v>86</v>
      </c>
      <c r="T3444" t="s">
        <v>86</v>
      </c>
      <c r="U3444" t="s">
        <v>86</v>
      </c>
      <c r="V3444" t="s">
        <v>86</v>
      </c>
      <c r="W3444" t="s">
        <v>86</v>
      </c>
      <c r="X3444" t="s">
        <v>86</v>
      </c>
      <c r="Y3444" t="s">
        <v>86</v>
      </c>
      <c r="Z3444" t="s">
        <v>86</v>
      </c>
      <c r="AA3444" t="s">
        <v>86</v>
      </c>
      <c r="AB3444" t="s">
        <v>86</v>
      </c>
      <c r="AC3444" t="s">
        <v>86</v>
      </c>
      <c r="AD3444" t="s">
        <v>86</v>
      </c>
      <c r="AE3444" t="s">
        <v>86</v>
      </c>
      <c r="AF3444" t="s">
        <v>86</v>
      </c>
      <c r="AG3444" t="s">
        <v>86</v>
      </c>
      <c r="AH3444" t="s">
        <v>86</v>
      </c>
      <c r="AI3444" t="s">
        <v>86</v>
      </c>
      <c r="AJ3444" t="s">
        <v>86</v>
      </c>
      <c r="AK3444" t="s">
        <v>86</v>
      </c>
      <c r="AL3444" t="s">
        <v>86</v>
      </c>
      <c r="AM3444" t="s">
        <v>86</v>
      </c>
      <c r="AN3444" t="s">
        <v>86</v>
      </c>
      <c r="AO3444" t="s">
        <v>86</v>
      </c>
      <c r="AP3444" t="s">
        <v>86</v>
      </c>
      <c r="AQ3444" t="s">
        <v>86</v>
      </c>
      <c r="AR3444" t="s">
        <v>86</v>
      </c>
      <c r="AS3444" t="s">
        <v>86</v>
      </c>
      <c r="AT3444" t="s">
        <v>86</v>
      </c>
      <c r="AU3444" t="s">
        <v>86</v>
      </c>
      <c r="AV3444" t="s">
        <v>86</v>
      </c>
      <c r="AW3444" t="s">
        <v>86</v>
      </c>
      <c r="AX3444" t="s">
        <v>86</v>
      </c>
      <c r="AY3444" t="s">
        <v>86</v>
      </c>
      <c r="AZ3444" t="s">
        <v>86</v>
      </c>
      <c r="BA3444" t="s">
        <v>86</v>
      </c>
      <c r="BB3444" t="s">
        <v>86</v>
      </c>
      <c r="BC3444" t="s">
        <v>86</v>
      </c>
    </row>
    <row r="3445" spans="1:55" x14ac:dyDescent="0.3">
      <c r="A3445" t="s">
        <v>55</v>
      </c>
      <c r="B3445" t="s">
        <v>86</v>
      </c>
      <c r="C3445" t="s">
        <v>3391</v>
      </c>
      <c r="D3445">
        <v>22110441303</v>
      </c>
      <c r="E3445" t="s">
        <v>3393</v>
      </c>
      <c r="F3445" t="s">
        <v>133</v>
      </c>
      <c r="G3445" t="s">
        <v>89</v>
      </c>
      <c r="H3445" t="s">
        <v>86</v>
      </c>
      <c r="I3445" t="s">
        <v>86</v>
      </c>
      <c r="J3445" t="s">
        <v>86</v>
      </c>
      <c r="K3445" t="s">
        <v>86</v>
      </c>
      <c r="L3445" t="s">
        <v>86</v>
      </c>
      <c r="M3445" t="s">
        <v>86</v>
      </c>
      <c r="N3445" t="s">
        <v>86</v>
      </c>
      <c r="O3445" t="s">
        <v>86</v>
      </c>
      <c r="P3445" t="s">
        <v>86</v>
      </c>
      <c r="Q3445" t="s">
        <v>86</v>
      </c>
      <c r="R3445" t="s">
        <v>86</v>
      </c>
      <c r="S3445" t="s">
        <v>86</v>
      </c>
      <c r="T3445" t="s">
        <v>86</v>
      </c>
      <c r="U3445" t="s">
        <v>86</v>
      </c>
      <c r="V3445" t="s">
        <v>86</v>
      </c>
      <c r="W3445" t="s">
        <v>86</v>
      </c>
      <c r="X3445" t="s">
        <v>86</v>
      </c>
      <c r="Y3445" t="s">
        <v>86</v>
      </c>
      <c r="Z3445" t="s">
        <v>86</v>
      </c>
      <c r="AA3445" t="s">
        <v>86</v>
      </c>
      <c r="AB3445" t="s">
        <v>86</v>
      </c>
      <c r="AC3445" t="s">
        <v>86</v>
      </c>
      <c r="AD3445" t="s">
        <v>86</v>
      </c>
      <c r="AE3445" t="s">
        <v>86</v>
      </c>
      <c r="AF3445" t="s">
        <v>86</v>
      </c>
      <c r="AG3445" t="s">
        <v>86</v>
      </c>
      <c r="AH3445" t="s">
        <v>86</v>
      </c>
      <c r="AI3445" t="s">
        <v>86</v>
      </c>
      <c r="AJ3445" t="s">
        <v>86</v>
      </c>
      <c r="AK3445" t="s">
        <v>86</v>
      </c>
      <c r="AL3445" t="s">
        <v>86</v>
      </c>
      <c r="AM3445" t="s">
        <v>86</v>
      </c>
      <c r="AN3445" t="s">
        <v>86</v>
      </c>
      <c r="AO3445" t="s">
        <v>86</v>
      </c>
      <c r="AP3445" t="s">
        <v>86</v>
      </c>
      <c r="AQ3445" t="s">
        <v>86</v>
      </c>
      <c r="AR3445" t="s">
        <v>86</v>
      </c>
      <c r="AS3445" t="s">
        <v>86</v>
      </c>
      <c r="AT3445" t="s">
        <v>86</v>
      </c>
      <c r="AU3445" t="s">
        <v>86</v>
      </c>
      <c r="AV3445" t="s">
        <v>86</v>
      </c>
      <c r="AW3445" t="s">
        <v>86</v>
      </c>
      <c r="AX3445" t="s">
        <v>86</v>
      </c>
      <c r="AY3445" t="s">
        <v>86</v>
      </c>
      <c r="AZ3445" t="s">
        <v>86</v>
      </c>
      <c r="BA3445" t="s">
        <v>86</v>
      </c>
      <c r="BB3445" t="s">
        <v>86</v>
      </c>
      <c r="BC3445" t="s">
        <v>86</v>
      </c>
    </row>
    <row r="3446" spans="1:55" x14ac:dyDescent="0.3">
      <c r="A3446" t="s">
        <v>55</v>
      </c>
      <c r="B3446" t="s">
        <v>86</v>
      </c>
      <c r="C3446" t="s">
        <v>3391</v>
      </c>
      <c r="D3446">
        <v>22110441304</v>
      </c>
      <c r="E3446" t="s">
        <v>3394</v>
      </c>
      <c r="F3446" t="s">
        <v>58</v>
      </c>
      <c r="G3446" t="s">
        <v>89</v>
      </c>
      <c r="H3446" t="s">
        <v>86</v>
      </c>
      <c r="I3446" t="s">
        <v>86</v>
      </c>
      <c r="J3446" t="s">
        <v>86</v>
      </c>
      <c r="K3446" t="s">
        <v>86</v>
      </c>
      <c r="L3446" t="s">
        <v>86</v>
      </c>
      <c r="M3446" t="s">
        <v>86</v>
      </c>
      <c r="N3446" t="s">
        <v>86</v>
      </c>
      <c r="O3446" t="s">
        <v>86</v>
      </c>
      <c r="P3446" t="s">
        <v>86</v>
      </c>
      <c r="Q3446" t="s">
        <v>86</v>
      </c>
      <c r="R3446" t="s">
        <v>86</v>
      </c>
      <c r="S3446" t="s">
        <v>86</v>
      </c>
      <c r="T3446" t="s">
        <v>86</v>
      </c>
      <c r="U3446" t="s">
        <v>86</v>
      </c>
      <c r="V3446" t="s">
        <v>86</v>
      </c>
      <c r="W3446" t="s">
        <v>86</v>
      </c>
      <c r="X3446" t="s">
        <v>86</v>
      </c>
      <c r="Y3446" t="s">
        <v>86</v>
      </c>
      <c r="Z3446" t="s">
        <v>86</v>
      </c>
      <c r="AA3446" t="s">
        <v>86</v>
      </c>
      <c r="AB3446" t="s">
        <v>86</v>
      </c>
      <c r="AC3446" t="s">
        <v>86</v>
      </c>
      <c r="AD3446" t="s">
        <v>86</v>
      </c>
      <c r="AE3446" t="s">
        <v>86</v>
      </c>
      <c r="AF3446" t="s">
        <v>86</v>
      </c>
      <c r="AG3446" t="s">
        <v>86</v>
      </c>
      <c r="AH3446" t="s">
        <v>86</v>
      </c>
      <c r="AI3446" t="s">
        <v>86</v>
      </c>
      <c r="AJ3446" t="s">
        <v>86</v>
      </c>
      <c r="AK3446" t="s">
        <v>86</v>
      </c>
      <c r="AL3446" t="s">
        <v>86</v>
      </c>
      <c r="AM3446" t="s">
        <v>86</v>
      </c>
      <c r="AN3446" t="s">
        <v>86</v>
      </c>
      <c r="AO3446" t="s">
        <v>86</v>
      </c>
      <c r="AP3446" t="s">
        <v>86</v>
      </c>
      <c r="AQ3446" t="s">
        <v>86</v>
      </c>
      <c r="AR3446" t="s">
        <v>86</v>
      </c>
      <c r="AS3446" t="s">
        <v>86</v>
      </c>
      <c r="AT3446" t="s">
        <v>86</v>
      </c>
      <c r="AU3446" t="s">
        <v>86</v>
      </c>
      <c r="AV3446" t="s">
        <v>86</v>
      </c>
      <c r="AW3446" t="s">
        <v>86</v>
      </c>
      <c r="AX3446" t="s">
        <v>86</v>
      </c>
      <c r="AY3446" t="s">
        <v>86</v>
      </c>
      <c r="AZ3446" t="s">
        <v>86</v>
      </c>
      <c r="BA3446" t="s">
        <v>86</v>
      </c>
      <c r="BB3446" t="s">
        <v>86</v>
      </c>
      <c r="BC3446" t="s">
        <v>86</v>
      </c>
    </row>
    <row r="3447" spans="1:55" x14ac:dyDescent="0.3">
      <c r="A3447" t="s">
        <v>55</v>
      </c>
      <c r="B3447" t="s">
        <v>86</v>
      </c>
      <c r="C3447" t="s">
        <v>3391</v>
      </c>
      <c r="D3447">
        <v>22110441305</v>
      </c>
      <c r="E3447" t="s">
        <v>3395</v>
      </c>
      <c r="F3447" t="s">
        <v>58</v>
      </c>
      <c r="G3447" t="s">
        <v>89</v>
      </c>
      <c r="H3447" t="s">
        <v>86</v>
      </c>
      <c r="I3447" t="s">
        <v>86</v>
      </c>
      <c r="J3447" t="s">
        <v>86</v>
      </c>
      <c r="K3447" t="s">
        <v>86</v>
      </c>
      <c r="L3447" t="s">
        <v>86</v>
      </c>
      <c r="M3447" t="s">
        <v>86</v>
      </c>
      <c r="N3447" t="s">
        <v>86</v>
      </c>
      <c r="O3447" t="s">
        <v>86</v>
      </c>
      <c r="P3447" t="s">
        <v>86</v>
      </c>
      <c r="Q3447" t="s">
        <v>86</v>
      </c>
      <c r="R3447" t="s">
        <v>86</v>
      </c>
      <c r="S3447" t="s">
        <v>86</v>
      </c>
      <c r="T3447" t="s">
        <v>86</v>
      </c>
      <c r="U3447" t="s">
        <v>86</v>
      </c>
      <c r="V3447" t="s">
        <v>86</v>
      </c>
      <c r="W3447" t="s">
        <v>86</v>
      </c>
      <c r="X3447" t="s">
        <v>86</v>
      </c>
      <c r="Y3447" t="s">
        <v>86</v>
      </c>
      <c r="Z3447" t="s">
        <v>86</v>
      </c>
      <c r="AA3447" t="s">
        <v>86</v>
      </c>
      <c r="AB3447" t="s">
        <v>86</v>
      </c>
      <c r="AC3447" t="s">
        <v>86</v>
      </c>
      <c r="AD3447" t="s">
        <v>86</v>
      </c>
      <c r="AE3447" t="s">
        <v>86</v>
      </c>
      <c r="AF3447" t="s">
        <v>86</v>
      </c>
      <c r="AG3447" t="s">
        <v>86</v>
      </c>
      <c r="AH3447" t="s">
        <v>86</v>
      </c>
      <c r="AI3447" t="s">
        <v>86</v>
      </c>
      <c r="AJ3447" t="s">
        <v>86</v>
      </c>
      <c r="AK3447" t="s">
        <v>86</v>
      </c>
      <c r="AL3447" t="s">
        <v>86</v>
      </c>
      <c r="AM3447" t="s">
        <v>86</v>
      </c>
      <c r="AN3447" t="s">
        <v>86</v>
      </c>
      <c r="AO3447" t="s">
        <v>86</v>
      </c>
      <c r="AP3447" t="s">
        <v>86</v>
      </c>
      <c r="AQ3447" t="s">
        <v>86</v>
      </c>
      <c r="AR3447" t="s">
        <v>86</v>
      </c>
      <c r="AS3447" t="s">
        <v>86</v>
      </c>
      <c r="AT3447" t="s">
        <v>86</v>
      </c>
      <c r="AU3447" t="s">
        <v>86</v>
      </c>
      <c r="AV3447" t="s">
        <v>86</v>
      </c>
      <c r="AW3447" t="s">
        <v>86</v>
      </c>
      <c r="AX3447" t="s">
        <v>86</v>
      </c>
      <c r="AY3447" t="s">
        <v>86</v>
      </c>
      <c r="AZ3447" t="s">
        <v>86</v>
      </c>
      <c r="BA3447" t="s">
        <v>86</v>
      </c>
      <c r="BB3447" t="s">
        <v>86</v>
      </c>
      <c r="BC3447" t="s">
        <v>86</v>
      </c>
    </row>
    <row r="3448" spans="1:55" x14ac:dyDescent="0.3">
      <c r="A3448" t="s">
        <v>55</v>
      </c>
      <c r="B3448" t="s">
        <v>86</v>
      </c>
      <c r="C3448" t="s">
        <v>3391</v>
      </c>
      <c r="D3448">
        <v>22110441306</v>
      </c>
      <c r="E3448" t="s">
        <v>3396</v>
      </c>
      <c r="F3448" t="s">
        <v>58</v>
      </c>
      <c r="G3448" t="s">
        <v>89</v>
      </c>
      <c r="H3448" t="s">
        <v>86</v>
      </c>
      <c r="I3448" t="s">
        <v>86</v>
      </c>
      <c r="J3448" t="s">
        <v>86</v>
      </c>
      <c r="K3448" t="s">
        <v>86</v>
      </c>
      <c r="L3448" t="s">
        <v>86</v>
      </c>
      <c r="M3448" t="s">
        <v>86</v>
      </c>
      <c r="N3448" t="s">
        <v>86</v>
      </c>
      <c r="O3448" t="s">
        <v>86</v>
      </c>
      <c r="P3448" t="s">
        <v>86</v>
      </c>
      <c r="Q3448" t="s">
        <v>86</v>
      </c>
      <c r="R3448" t="s">
        <v>86</v>
      </c>
      <c r="S3448" t="s">
        <v>86</v>
      </c>
      <c r="T3448" t="s">
        <v>86</v>
      </c>
      <c r="U3448" t="s">
        <v>86</v>
      </c>
      <c r="V3448" t="s">
        <v>86</v>
      </c>
      <c r="W3448" t="s">
        <v>86</v>
      </c>
      <c r="X3448" t="s">
        <v>86</v>
      </c>
      <c r="Y3448" t="s">
        <v>86</v>
      </c>
      <c r="Z3448" t="s">
        <v>86</v>
      </c>
      <c r="AA3448" t="s">
        <v>86</v>
      </c>
      <c r="AB3448" t="s">
        <v>86</v>
      </c>
      <c r="AC3448" t="s">
        <v>86</v>
      </c>
      <c r="AD3448" t="s">
        <v>86</v>
      </c>
      <c r="AE3448" t="s">
        <v>86</v>
      </c>
      <c r="AF3448" t="s">
        <v>86</v>
      </c>
      <c r="AG3448" t="s">
        <v>86</v>
      </c>
      <c r="AH3448" t="s">
        <v>86</v>
      </c>
      <c r="AI3448" t="s">
        <v>86</v>
      </c>
      <c r="AJ3448" t="s">
        <v>86</v>
      </c>
      <c r="AK3448" t="s">
        <v>86</v>
      </c>
      <c r="AL3448" t="s">
        <v>86</v>
      </c>
      <c r="AM3448" t="s">
        <v>86</v>
      </c>
      <c r="AN3448" t="s">
        <v>86</v>
      </c>
      <c r="AO3448" t="s">
        <v>86</v>
      </c>
      <c r="AP3448" t="s">
        <v>86</v>
      </c>
      <c r="AQ3448" t="s">
        <v>86</v>
      </c>
      <c r="AR3448" t="s">
        <v>86</v>
      </c>
      <c r="AS3448" t="s">
        <v>86</v>
      </c>
      <c r="AT3448" t="s">
        <v>86</v>
      </c>
      <c r="AU3448" t="s">
        <v>86</v>
      </c>
      <c r="AV3448" t="s">
        <v>86</v>
      </c>
      <c r="AW3448" t="s">
        <v>86</v>
      </c>
      <c r="AX3448" t="s">
        <v>86</v>
      </c>
      <c r="AY3448" t="s">
        <v>86</v>
      </c>
      <c r="AZ3448" t="s">
        <v>86</v>
      </c>
      <c r="BA3448" t="s">
        <v>86</v>
      </c>
      <c r="BB3448" t="s">
        <v>86</v>
      </c>
      <c r="BC3448" t="s">
        <v>86</v>
      </c>
    </row>
    <row r="3449" spans="1:55" x14ac:dyDescent="0.3">
      <c r="A3449" t="s">
        <v>55</v>
      </c>
      <c r="B3449" t="s">
        <v>86</v>
      </c>
      <c r="C3449" t="s">
        <v>3397</v>
      </c>
      <c r="D3449">
        <v>22110441401</v>
      </c>
      <c r="E3449" t="s">
        <v>3398</v>
      </c>
      <c r="F3449" t="s">
        <v>58</v>
      </c>
      <c r="G3449" t="s">
        <v>89</v>
      </c>
      <c r="H3449" t="s">
        <v>86</v>
      </c>
      <c r="I3449" t="s">
        <v>86</v>
      </c>
      <c r="J3449" t="s">
        <v>86</v>
      </c>
      <c r="K3449" t="s">
        <v>86</v>
      </c>
      <c r="L3449" t="s">
        <v>86</v>
      </c>
      <c r="M3449" t="s">
        <v>86</v>
      </c>
      <c r="N3449" t="s">
        <v>86</v>
      </c>
      <c r="O3449" t="s">
        <v>86</v>
      </c>
      <c r="P3449" t="s">
        <v>86</v>
      </c>
      <c r="Q3449" t="s">
        <v>86</v>
      </c>
      <c r="R3449" t="s">
        <v>86</v>
      </c>
      <c r="S3449" t="s">
        <v>86</v>
      </c>
      <c r="T3449" t="s">
        <v>86</v>
      </c>
      <c r="U3449" t="s">
        <v>86</v>
      </c>
      <c r="V3449" t="s">
        <v>86</v>
      </c>
      <c r="W3449" t="s">
        <v>86</v>
      </c>
      <c r="X3449" t="s">
        <v>86</v>
      </c>
      <c r="Y3449" t="s">
        <v>86</v>
      </c>
      <c r="Z3449" t="s">
        <v>86</v>
      </c>
      <c r="AA3449" t="s">
        <v>86</v>
      </c>
      <c r="AB3449" t="s">
        <v>86</v>
      </c>
      <c r="AC3449" t="s">
        <v>86</v>
      </c>
      <c r="AD3449" t="s">
        <v>86</v>
      </c>
      <c r="AE3449" t="s">
        <v>86</v>
      </c>
      <c r="AF3449" t="s">
        <v>86</v>
      </c>
      <c r="AG3449" t="s">
        <v>86</v>
      </c>
      <c r="AH3449" t="s">
        <v>86</v>
      </c>
      <c r="AI3449" t="s">
        <v>86</v>
      </c>
      <c r="AJ3449" t="s">
        <v>86</v>
      </c>
      <c r="AK3449" t="s">
        <v>86</v>
      </c>
      <c r="AL3449" t="s">
        <v>86</v>
      </c>
      <c r="AM3449" t="s">
        <v>86</v>
      </c>
      <c r="AN3449" t="s">
        <v>86</v>
      </c>
      <c r="AO3449" t="s">
        <v>86</v>
      </c>
      <c r="AP3449" t="s">
        <v>86</v>
      </c>
      <c r="AQ3449" t="s">
        <v>86</v>
      </c>
      <c r="AR3449" t="s">
        <v>86</v>
      </c>
      <c r="AS3449" t="s">
        <v>86</v>
      </c>
      <c r="AT3449" t="s">
        <v>86</v>
      </c>
      <c r="AU3449" t="s">
        <v>86</v>
      </c>
      <c r="AV3449" t="s">
        <v>86</v>
      </c>
      <c r="AW3449" t="s">
        <v>86</v>
      </c>
      <c r="AX3449" t="s">
        <v>86</v>
      </c>
      <c r="AY3449" t="s">
        <v>86</v>
      </c>
      <c r="AZ3449" t="s">
        <v>86</v>
      </c>
      <c r="BA3449" t="s">
        <v>86</v>
      </c>
      <c r="BB3449" t="s">
        <v>86</v>
      </c>
      <c r="BC3449" t="s">
        <v>86</v>
      </c>
    </row>
    <row r="3450" spans="1:55" x14ac:dyDescent="0.3">
      <c r="A3450" t="s">
        <v>55</v>
      </c>
      <c r="B3450" t="s">
        <v>86</v>
      </c>
      <c r="C3450" t="s">
        <v>3399</v>
      </c>
      <c r="D3450">
        <v>22110441501</v>
      </c>
      <c r="E3450" t="s">
        <v>3400</v>
      </c>
      <c r="F3450" t="s">
        <v>88</v>
      </c>
      <c r="G3450" t="s">
        <v>89</v>
      </c>
      <c r="H3450" t="s">
        <v>86</v>
      </c>
      <c r="I3450" t="s">
        <v>86</v>
      </c>
      <c r="J3450" t="s">
        <v>86</v>
      </c>
      <c r="K3450" t="s">
        <v>86</v>
      </c>
      <c r="L3450" t="s">
        <v>86</v>
      </c>
      <c r="M3450" t="s">
        <v>86</v>
      </c>
      <c r="N3450" t="s">
        <v>86</v>
      </c>
      <c r="O3450" t="s">
        <v>86</v>
      </c>
      <c r="P3450" t="s">
        <v>86</v>
      </c>
      <c r="Q3450" t="s">
        <v>86</v>
      </c>
      <c r="R3450" t="s">
        <v>86</v>
      </c>
      <c r="S3450" t="s">
        <v>86</v>
      </c>
      <c r="T3450" t="s">
        <v>86</v>
      </c>
      <c r="U3450" t="s">
        <v>86</v>
      </c>
      <c r="V3450" t="s">
        <v>86</v>
      </c>
      <c r="W3450" t="s">
        <v>86</v>
      </c>
      <c r="X3450" t="s">
        <v>86</v>
      </c>
      <c r="Y3450" t="s">
        <v>86</v>
      </c>
      <c r="Z3450" t="s">
        <v>86</v>
      </c>
      <c r="AA3450" t="s">
        <v>86</v>
      </c>
      <c r="AB3450" t="s">
        <v>86</v>
      </c>
      <c r="AC3450" t="s">
        <v>86</v>
      </c>
      <c r="AD3450" t="s">
        <v>86</v>
      </c>
      <c r="AE3450" t="s">
        <v>86</v>
      </c>
      <c r="AF3450" t="s">
        <v>86</v>
      </c>
      <c r="AG3450" t="s">
        <v>86</v>
      </c>
      <c r="AH3450" t="s">
        <v>86</v>
      </c>
      <c r="AI3450" t="s">
        <v>86</v>
      </c>
      <c r="AJ3450" t="s">
        <v>86</v>
      </c>
      <c r="AK3450" t="s">
        <v>86</v>
      </c>
      <c r="AL3450" t="s">
        <v>86</v>
      </c>
      <c r="AM3450" t="s">
        <v>86</v>
      </c>
      <c r="AN3450" t="s">
        <v>86</v>
      </c>
      <c r="AO3450" t="s">
        <v>86</v>
      </c>
      <c r="AP3450" t="s">
        <v>86</v>
      </c>
      <c r="AQ3450" t="s">
        <v>86</v>
      </c>
      <c r="AR3450" t="s">
        <v>86</v>
      </c>
      <c r="AS3450" t="s">
        <v>86</v>
      </c>
      <c r="AT3450" t="s">
        <v>86</v>
      </c>
      <c r="AU3450" t="s">
        <v>86</v>
      </c>
      <c r="AV3450" t="s">
        <v>86</v>
      </c>
      <c r="AW3450" t="s">
        <v>86</v>
      </c>
      <c r="AX3450" t="s">
        <v>86</v>
      </c>
      <c r="AY3450" t="s">
        <v>86</v>
      </c>
      <c r="AZ3450" t="s">
        <v>86</v>
      </c>
      <c r="BA3450" t="s">
        <v>86</v>
      </c>
      <c r="BB3450" t="s">
        <v>86</v>
      </c>
      <c r="BC3450" t="s">
        <v>86</v>
      </c>
    </row>
    <row r="3451" spans="1:55" x14ac:dyDescent="0.3">
      <c r="A3451" t="s">
        <v>55</v>
      </c>
      <c r="B3451" t="s">
        <v>86</v>
      </c>
      <c r="C3451" t="s">
        <v>3399</v>
      </c>
      <c r="D3451">
        <v>22110441502</v>
      </c>
      <c r="E3451" t="s">
        <v>3401</v>
      </c>
      <c r="F3451" t="s">
        <v>133</v>
      </c>
      <c r="G3451" t="s">
        <v>89</v>
      </c>
      <c r="H3451" t="s">
        <v>86</v>
      </c>
      <c r="I3451" t="s">
        <v>86</v>
      </c>
      <c r="J3451" t="s">
        <v>86</v>
      </c>
      <c r="K3451" t="s">
        <v>86</v>
      </c>
      <c r="L3451" t="s">
        <v>86</v>
      </c>
      <c r="M3451" t="s">
        <v>86</v>
      </c>
      <c r="N3451" t="s">
        <v>86</v>
      </c>
      <c r="O3451" t="s">
        <v>86</v>
      </c>
      <c r="P3451" t="s">
        <v>86</v>
      </c>
      <c r="Q3451" t="s">
        <v>86</v>
      </c>
      <c r="R3451" t="s">
        <v>86</v>
      </c>
      <c r="S3451" t="s">
        <v>86</v>
      </c>
      <c r="T3451" t="s">
        <v>86</v>
      </c>
      <c r="U3451" t="s">
        <v>86</v>
      </c>
      <c r="V3451" t="s">
        <v>86</v>
      </c>
      <c r="W3451" t="s">
        <v>86</v>
      </c>
      <c r="X3451" t="s">
        <v>86</v>
      </c>
      <c r="Y3451" t="s">
        <v>86</v>
      </c>
      <c r="Z3451" t="s">
        <v>86</v>
      </c>
      <c r="AA3451" t="s">
        <v>86</v>
      </c>
      <c r="AB3451" t="s">
        <v>86</v>
      </c>
      <c r="AC3451" t="s">
        <v>86</v>
      </c>
      <c r="AD3451" t="s">
        <v>86</v>
      </c>
      <c r="AE3451" t="s">
        <v>86</v>
      </c>
      <c r="AF3451" t="s">
        <v>86</v>
      </c>
      <c r="AG3451" t="s">
        <v>86</v>
      </c>
      <c r="AH3451" t="s">
        <v>86</v>
      </c>
      <c r="AI3451" t="s">
        <v>86</v>
      </c>
      <c r="AJ3451" t="s">
        <v>86</v>
      </c>
      <c r="AK3451" t="s">
        <v>86</v>
      </c>
      <c r="AL3451" t="s">
        <v>86</v>
      </c>
      <c r="AM3451" t="s">
        <v>86</v>
      </c>
      <c r="AN3451" t="s">
        <v>86</v>
      </c>
      <c r="AO3451" t="s">
        <v>86</v>
      </c>
      <c r="AP3451" t="s">
        <v>86</v>
      </c>
      <c r="AQ3451" t="s">
        <v>86</v>
      </c>
      <c r="AR3451" t="s">
        <v>86</v>
      </c>
      <c r="AS3451" t="s">
        <v>86</v>
      </c>
      <c r="AT3451" t="s">
        <v>86</v>
      </c>
      <c r="AU3451" t="s">
        <v>86</v>
      </c>
      <c r="AV3451" t="s">
        <v>86</v>
      </c>
      <c r="AW3451" t="s">
        <v>86</v>
      </c>
      <c r="AX3451" t="s">
        <v>86</v>
      </c>
      <c r="AY3451" t="s">
        <v>86</v>
      </c>
      <c r="AZ3451" t="s">
        <v>86</v>
      </c>
      <c r="BA3451" t="s">
        <v>86</v>
      </c>
      <c r="BB3451" t="s">
        <v>86</v>
      </c>
      <c r="BC3451" t="s">
        <v>86</v>
      </c>
    </row>
    <row r="3452" spans="1:55" x14ac:dyDescent="0.3">
      <c r="A3452" t="s">
        <v>55</v>
      </c>
      <c r="B3452" t="s">
        <v>86</v>
      </c>
      <c r="C3452" t="s">
        <v>3402</v>
      </c>
      <c r="D3452">
        <v>22110441601</v>
      </c>
      <c r="E3452" t="s">
        <v>3403</v>
      </c>
      <c r="F3452" t="s">
        <v>88</v>
      </c>
      <c r="G3452" t="s">
        <v>89</v>
      </c>
      <c r="H3452" t="s">
        <v>86</v>
      </c>
      <c r="I3452" t="s">
        <v>86</v>
      </c>
      <c r="J3452" t="s">
        <v>86</v>
      </c>
      <c r="K3452" t="s">
        <v>86</v>
      </c>
      <c r="L3452" t="s">
        <v>86</v>
      </c>
      <c r="M3452" t="s">
        <v>86</v>
      </c>
      <c r="N3452" t="s">
        <v>86</v>
      </c>
      <c r="O3452" t="s">
        <v>86</v>
      </c>
      <c r="P3452" t="s">
        <v>86</v>
      </c>
      <c r="Q3452" t="s">
        <v>86</v>
      </c>
      <c r="R3452" t="s">
        <v>86</v>
      </c>
      <c r="S3452" t="s">
        <v>86</v>
      </c>
      <c r="T3452" t="s">
        <v>86</v>
      </c>
      <c r="U3452" t="s">
        <v>86</v>
      </c>
      <c r="V3452" t="s">
        <v>86</v>
      </c>
      <c r="W3452" t="s">
        <v>86</v>
      </c>
      <c r="X3452" t="s">
        <v>86</v>
      </c>
      <c r="Y3452" t="s">
        <v>86</v>
      </c>
      <c r="Z3452" t="s">
        <v>86</v>
      </c>
      <c r="AA3452" t="s">
        <v>86</v>
      </c>
      <c r="AB3452" t="s">
        <v>86</v>
      </c>
      <c r="AC3452" t="s">
        <v>86</v>
      </c>
      <c r="AD3452" t="s">
        <v>86</v>
      </c>
      <c r="AE3452" t="s">
        <v>86</v>
      </c>
      <c r="AF3452" t="s">
        <v>86</v>
      </c>
      <c r="AG3452" t="s">
        <v>86</v>
      </c>
      <c r="AH3452" t="s">
        <v>86</v>
      </c>
      <c r="AI3452" t="s">
        <v>86</v>
      </c>
      <c r="AJ3452" t="s">
        <v>86</v>
      </c>
      <c r="AK3452" t="s">
        <v>86</v>
      </c>
      <c r="AL3452" t="s">
        <v>86</v>
      </c>
      <c r="AM3452" t="s">
        <v>86</v>
      </c>
      <c r="AN3452" t="s">
        <v>86</v>
      </c>
      <c r="AO3452" t="s">
        <v>86</v>
      </c>
      <c r="AP3452" t="s">
        <v>86</v>
      </c>
      <c r="AQ3452" t="s">
        <v>86</v>
      </c>
      <c r="AR3452" t="s">
        <v>86</v>
      </c>
      <c r="AS3452" t="s">
        <v>86</v>
      </c>
      <c r="AT3452" t="s">
        <v>86</v>
      </c>
      <c r="AU3452" t="s">
        <v>86</v>
      </c>
      <c r="AV3452" t="s">
        <v>86</v>
      </c>
      <c r="AW3452" t="s">
        <v>86</v>
      </c>
      <c r="AX3452" t="s">
        <v>86</v>
      </c>
      <c r="AY3452" t="s">
        <v>86</v>
      </c>
      <c r="AZ3452" t="s">
        <v>86</v>
      </c>
      <c r="BA3452" t="s">
        <v>86</v>
      </c>
      <c r="BB3452" t="s">
        <v>86</v>
      </c>
      <c r="BC3452" t="s">
        <v>86</v>
      </c>
    </row>
    <row r="3453" spans="1:55" x14ac:dyDescent="0.3">
      <c r="A3453" t="s">
        <v>55</v>
      </c>
      <c r="B3453" t="s">
        <v>86</v>
      </c>
      <c r="C3453" t="s">
        <v>3402</v>
      </c>
      <c r="D3453">
        <v>22110441602</v>
      </c>
      <c r="E3453" t="s">
        <v>3404</v>
      </c>
      <c r="F3453" t="s">
        <v>133</v>
      </c>
      <c r="G3453" t="s">
        <v>89</v>
      </c>
      <c r="H3453" t="s">
        <v>86</v>
      </c>
      <c r="I3453" t="s">
        <v>86</v>
      </c>
      <c r="J3453" t="s">
        <v>86</v>
      </c>
      <c r="K3453" t="s">
        <v>86</v>
      </c>
      <c r="L3453" t="s">
        <v>86</v>
      </c>
      <c r="M3453" t="s">
        <v>86</v>
      </c>
      <c r="N3453" t="s">
        <v>86</v>
      </c>
      <c r="O3453" t="s">
        <v>86</v>
      </c>
      <c r="P3453" t="s">
        <v>86</v>
      </c>
      <c r="Q3453" t="s">
        <v>86</v>
      </c>
      <c r="R3453" t="s">
        <v>86</v>
      </c>
      <c r="S3453" t="s">
        <v>86</v>
      </c>
      <c r="T3453" t="s">
        <v>86</v>
      </c>
      <c r="U3453" t="s">
        <v>86</v>
      </c>
      <c r="V3453" t="s">
        <v>86</v>
      </c>
      <c r="W3453" t="s">
        <v>86</v>
      </c>
      <c r="X3453" t="s">
        <v>86</v>
      </c>
      <c r="Y3453" t="s">
        <v>86</v>
      </c>
      <c r="Z3453" t="s">
        <v>86</v>
      </c>
      <c r="AA3453" t="s">
        <v>86</v>
      </c>
      <c r="AB3453" t="s">
        <v>86</v>
      </c>
      <c r="AC3453" t="s">
        <v>86</v>
      </c>
      <c r="AD3453" t="s">
        <v>86</v>
      </c>
      <c r="AE3453" t="s">
        <v>86</v>
      </c>
      <c r="AF3453" t="s">
        <v>86</v>
      </c>
      <c r="AG3453" t="s">
        <v>86</v>
      </c>
      <c r="AH3453" t="s">
        <v>86</v>
      </c>
      <c r="AI3453" t="s">
        <v>86</v>
      </c>
      <c r="AJ3453" t="s">
        <v>86</v>
      </c>
      <c r="AK3453" t="s">
        <v>86</v>
      </c>
      <c r="AL3453" t="s">
        <v>86</v>
      </c>
      <c r="AM3453" t="s">
        <v>86</v>
      </c>
      <c r="AN3453" t="s">
        <v>86</v>
      </c>
      <c r="AO3453" t="s">
        <v>86</v>
      </c>
      <c r="AP3453" t="s">
        <v>86</v>
      </c>
      <c r="AQ3453" t="s">
        <v>86</v>
      </c>
      <c r="AR3453" t="s">
        <v>86</v>
      </c>
      <c r="AS3453" t="s">
        <v>86</v>
      </c>
      <c r="AT3453" t="s">
        <v>86</v>
      </c>
      <c r="AU3453" t="s">
        <v>86</v>
      </c>
      <c r="AV3453" t="s">
        <v>86</v>
      </c>
      <c r="AW3453" t="s">
        <v>86</v>
      </c>
      <c r="AX3453" t="s">
        <v>86</v>
      </c>
      <c r="AY3453" t="s">
        <v>86</v>
      </c>
      <c r="AZ3453" t="s">
        <v>86</v>
      </c>
      <c r="BA3453" t="s">
        <v>86</v>
      </c>
      <c r="BB3453" t="s">
        <v>86</v>
      </c>
      <c r="BC3453" t="s">
        <v>86</v>
      </c>
    </row>
    <row r="3454" spans="1:55" x14ac:dyDescent="0.3">
      <c r="A3454" t="s">
        <v>55</v>
      </c>
      <c r="B3454" t="s">
        <v>86</v>
      </c>
      <c r="C3454" t="s">
        <v>3405</v>
      </c>
      <c r="D3454">
        <v>22110442501</v>
      </c>
      <c r="E3454" t="s">
        <v>3406</v>
      </c>
      <c r="F3454" t="s">
        <v>133</v>
      </c>
      <c r="G3454" t="s">
        <v>89</v>
      </c>
      <c r="H3454" t="s">
        <v>86</v>
      </c>
      <c r="I3454" t="s">
        <v>86</v>
      </c>
      <c r="J3454" t="s">
        <v>86</v>
      </c>
      <c r="K3454" t="s">
        <v>86</v>
      </c>
      <c r="L3454" t="s">
        <v>86</v>
      </c>
      <c r="M3454" t="s">
        <v>86</v>
      </c>
      <c r="N3454" t="s">
        <v>86</v>
      </c>
      <c r="O3454" t="s">
        <v>86</v>
      </c>
      <c r="P3454" t="s">
        <v>86</v>
      </c>
      <c r="Q3454" t="s">
        <v>86</v>
      </c>
      <c r="R3454" t="s">
        <v>86</v>
      </c>
      <c r="S3454" t="s">
        <v>86</v>
      </c>
      <c r="T3454" t="s">
        <v>86</v>
      </c>
      <c r="U3454" t="s">
        <v>86</v>
      </c>
      <c r="V3454" t="s">
        <v>86</v>
      </c>
      <c r="W3454" t="s">
        <v>86</v>
      </c>
      <c r="X3454" t="s">
        <v>86</v>
      </c>
      <c r="Y3454" t="s">
        <v>86</v>
      </c>
      <c r="Z3454" t="s">
        <v>86</v>
      </c>
      <c r="AA3454" t="s">
        <v>86</v>
      </c>
      <c r="AB3454" t="s">
        <v>86</v>
      </c>
      <c r="AC3454" t="s">
        <v>86</v>
      </c>
      <c r="AD3454" t="s">
        <v>86</v>
      </c>
      <c r="AE3454" t="s">
        <v>86</v>
      </c>
      <c r="AF3454" t="s">
        <v>86</v>
      </c>
      <c r="AG3454" t="s">
        <v>86</v>
      </c>
      <c r="AH3454" t="s">
        <v>86</v>
      </c>
      <c r="AI3454" t="s">
        <v>86</v>
      </c>
      <c r="AJ3454" t="s">
        <v>86</v>
      </c>
      <c r="AK3454" t="s">
        <v>86</v>
      </c>
      <c r="AL3454" t="s">
        <v>86</v>
      </c>
      <c r="AM3454" t="s">
        <v>86</v>
      </c>
      <c r="AN3454" t="s">
        <v>86</v>
      </c>
      <c r="AO3454" t="s">
        <v>86</v>
      </c>
      <c r="AP3454" t="s">
        <v>86</v>
      </c>
      <c r="AQ3454" t="s">
        <v>86</v>
      </c>
      <c r="AR3454" t="s">
        <v>86</v>
      </c>
      <c r="AS3454" t="s">
        <v>86</v>
      </c>
      <c r="AT3454" t="s">
        <v>86</v>
      </c>
      <c r="AU3454" t="s">
        <v>86</v>
      </c>
      <c r="AV3454" t="s">
        <v>86</v>
      </c>
      <c r="AW3454" t="s">
        <v>86</v>
      </c>
      <c r="AX3454" t="s">
        <v>86</v>
      </c>
      <c r="AY3454" t="s">
        <v>86</v>
      </c>
      <c r="AZ3454" t="s">
        <v>86</v>
      </c>
      <c r="BA3454" t="s">
        <v>86</v>
      </c>
      <c r="BB3454" t="s">
        <v>86</v>
      </c>
      <c r="BC3454" t="s">
        <v>86</v>
      </c>
    </row>
    <row r="3455" spans="1:55" x14ac:dyDescent="0.3">
      <c r="A3455" t="s">
        <v>55</v>
      </c>
      <c r="B3455" t="s">
        <v>86</v>
      </c>
      <c r="C3455" t="s">
        <v>3405</v>
      </c>
      <c r="D3455">
        <v>22110442502</v>
      </c>
      <c r="E3455" t="s">
        <v>3407</v>
      </c>
      <c r="F3455" t="s">
        <v>133</v>
      </c>
      <c r="G3455" t="s">
        <v>89</v>
      </c>
      <c r="H3455" t="s">
        <v>86</v>
      </c>
      <c r="I3455" t="s">
        <v>86</v>
      </c>
      <c r="J3455" t="s">
        <v>86</v>
      </c>
      <c r="K3455" t="s">
        <v>86</v>
      </c>
      <c r="L3455" t="s">
        <v>86</v>
      </c>
      <c r="M3455" t="s">
        <v>86</v>
      </c>
      <c r="N3455" t="s">
        <v>86</v>
      </c>
      <c r="O3455" t="s">
        <v>86</v>
      </c>
      <c r="P3455" t="s">
        <v>86</v>
      </c>
      <c r="Q3455" t="s">
        <v>86</v>
      </c>
      <c r="R3455" t="s">
        <v>86</v>
      </c>
      <c r="S3455" t="s">
        <v>86</v>
      </c>
      <c r="T3455" t="s">
        <v>86</v>
      </c>
      <c r="U3455" t="s">
        <v>86</v>
      </c>
      <c r="V3455" t="s">
        <v>86</v>
      </c>
      <c r="W3455" t="s">
        <v>86</v>
      </c>
      <c r="X3455" t="s">
        <v>86</v>
      </c>
      <c r="Y3455" t="s">
        <v>86</v>
      </c>
      <c r="Z3455" t="s">
        <v>86</v>
      </c>
      <c r="AA3455" t="s">
        <v>86</v>
      </c>
      <c r="AB3455" t="s">
        <v>86</v>
      </c>
      <c r="AC3455" t="s">
        <v>86</v>
      </c>
      <c r="AD3455" t="s">
        <v>86</v>
      </c>
      <c r="AE3455" t="s">
        <v>86</v>
      </c>
      <c r="AF3455" t="s">
        <v>86</v>
      </c>
      <c r="AG3455" t="s">
        <v>86</v>
      </c>
      <c r="AH3455" t="s">
        <v>86</v>
      </c>
      <c r="AI3455" t="s">
        <v>86</v>
      </c>
      <c r="AJ3455" t="s">
        <v>86</v>
      </c>
      <c r="AK3455" t="s">
        <v>86</v>
      </c>
      <c r="AL3455" t="s">
        <v>86</v>
      </c>
      <c r="AM3455" t="s">
        <v>86</v>
      </c>
      <c r="AN3455" t="s">
        <v>86</v>
      </c>
      <c r="AO3455" t="s">
        <v>86</v>
      </c>
      <c r="AP3455" t="s">
        <v>86</v>
      </c>
      <c r="AQ3455" t="s">
        <v>86</v>
      </c>
      <c r="AR3455" t="s">
        <v>86</v>
      </c>
      <c r="AS3455" t="s">
        <v>86</v>
      </c>
      <c r="AT3455" t="s">
        <v>86</v>
      </c>
      <c r="AU3455" t="s">
        <v>86</v>
      </c>
      <c r="AV3455" t="s">
        <v>86</v>
      </c>
      <c r="AW3455" t="s">
        <v>86</v>
      </c>
      <c r="AX3455" t="s">
        <v>86</v>
      </c>
      <c r="AY3455" t="s">
        <v>86</v>
      </c>
      <c r="AZ3455" t="s">
        <v>86</v>
      </c>
      <c r="BA3455" t="s">
        <v>86</v>
      </c>
      <c r="BB3455" t="s">
        <v>86</v>
      </c>
      <c r="BC3455" t="s">
        <v>86</v>
      </c>
    </row>
    <row r="3456" spans="1:55" x14ac:dyDescent="0.3">
      <c r="A3456" t="s">
        <v>55</v>
      </c>
      <c r="B3456" t="s">
        <v>86</v>
      </c>
      <c r="C3456" t="s">
        <v>3405</v>
      </c>
      <c r="D3456">
        <v>22110442503</v>
      </c>
      <c r="E3456" t="s">
        <v>3408</v>
      </c>
      <c r="F3456" t="s">
        <v>58</v>
      </c>
      <c r="G3456" t="s">
        <v>89</v>
      </c>
      <c r="H3456" t="s">
        <v>86</v>
      </c>
      <c r="I3456" t="s">
        <v>86</v>
      </c>
      <c r="J3456" t="s">
        <v>86</v>
      </c>
      <c r="K3456" t="s">
        <v>86</v>
      </c>
      <c r="L3456" t="s">
        <v>86</v>
      </c>
      <c r="M3456" t="s">
        <v>86</v>
      </c>
      <c r="N3456" t="s">
        <v>86</v>
      </c>
      <c r="O3456" t="s">
        <v>86</v>
      </c>
      <c r="P3456" t="s">
        <v>86</v>
      </c>
      <c r="Q3456" t="s">
        <v>86</v>
      </c>
      <c r="R3456" t="s">
        <v>86</v>
      </c>
      <c r="S3456" t="s">
        <v>86</v>
      </c>
      <c r="T3456" t="s">
        <v>86</v>
      </c>
      <c r="U3456" t="s">
        <v>86</v>
      </c>
      <c r="V3456" t="s">
        <v>86</v>
      </c>
      <c r="W3456" t="s">
        <v>86</v>
      </c>
      <c r="X3456" t="s">
        <v>86</v>
      </c>
      <c r="Y3456" t="s">
        <v>86</v>
      </c>
      <c r="Z3456" t="s">
        <v>86</v>
      </c>
      <c r="AA3456" t="s">
        <v>86</v>
      </c>
      <c r="AB3456" t="s">
        <v>86</v>
      </c>
      <c r="AC3456" t="s">
        <v>86</v>
      </c>
      <c r="AD3456" t="s">
        <v>86</v>
      </c>
      <c r="AE3456" t="s">
        <v>86</v>
      </c>
      <c r="AF3456" t="s">
        <v>86</v>
      </c>
      <c r="AG3456" t="s">
        <v>86</v>
      </c>
      <c r="AH3456" t="s">
        <v>86</v>
      </c>
      <c r="AI3456" t="s">
        <v>86</v>
      </c>
      <c r="AJ3456" t="s">
        <v>86</v>
      </c>
      <c r="AK3456" t="s">
        <v>86</v>
      </c>
      <c r="AL3456" t="s">
        <v>86</v>
      </c>
      <c r="AM3456" t="s">
        <v>86</v>
      </c>
      <c r="AN3456" t="s">
        <v>86</v>
      </c>
      <c r="AO3456" t="s">
        <v>86</v>
      </c>
      <c r="AP3456" t="s">
        <v>86</v>
      </c>
      <c r="AQ3456" t="s">
        <v>86</v>
      </c>
      <c r="AR3456" t="s">
        <v>86</v>
      </c>
      <c r="AS3456" t="s">
        <v>86</v>
      </c>
      <c r="AT3456" t="s">
        <v>86</v>
      </c>
      <c r="AU3456" t="s">
        <v>86</v>
      </c>
      <c r="AV3456" t="s">
        <v>86</v>
      </c>
      <c r="AW3456" t="s">
        <v>86</v>
      </c>
      <c r="AX3456" t="s">
        <v>86</v>
      </c>
      <c r="AY3456" t="s">
        <v>86</v>
      </c>
      <c r="AZ3456" t="s">
        <v>86</v>
      </c>
      <c r="BA3456" t="s">
        <v>86</v>
      </c>
      <c r="BB3456" t="s">
        <v>86</v>
      </c>
      <c r="BC3456" t="s">
        <v>86</v>
      </c>
    </row>
    <row r="3457" spans="1:55" x14ac:dyDescent="0.3">
      <c r="A3457" t="s">
        <v>55</v>
      </c>
      <c r="B3457" t="s">
        <v>86</v>
      </c>
      <c r="C3457" t="s">
        <v>3409</v>
      </c>
      <c r="D3457">
        <v>22110600102</v>
      </c>
      <c r="E3457" t="s">
        <v>3410</v>
      </c>
      <c r="F3457" t="s">
        <v>133</v>
      </c>
      <c r="G3457" t="s">
        <v>59</v>
      </c>
      <c r="H3457" t="s">
        <v>86</v>
      </c>
      <c r="I3457" t="s">
        <v>86</v>
      </c>
      <c r="J3457" t="s">
        <v>86</v>
      </c>
      <c r="K3457" t="s">
        <v>86</v>
      </c>
      <c r="L3457" t="s">
        <v>86</v>
      </c>
      <c r="M3457" t="s">
        <v>86</v>
      </c>
      <c r="N3457" t="s">
        <v>86</v>
      </c>
      <c r="O3457" t="s">
        <v>86</v>
      </c>
      <c r="P3457" t="s">
        <v>86</v>
      </c>
      <c r="Q3457" t="s">
        <v>86</v>
      </c>
      <c r="R3457" t="s">
        <v>86</v>
      </c>
      <c r="S3457" t="s">
        <v>86</v>
      </c>
      <c r="T3457" t="s">
        <v>86</v>
      </c>
      <c r="U3457" t="s">
        <v>86</v>
      </c>
      <c r="V3457" t="s">
        <v>86</v>
      </c>
      <c r="W3457" t="s">
        <v>86</v>
      </c>
      <c r="X3457" t="s">
        <v>86</v>
      </c>
      <c r="Y3457" t="s">
        <v>86</v>
      </c>
      <c r="Z3457" t="s">
        <v>86</v>
      </c>
      <c r="AA3457" t="s">
        <v>86</v>
      </c>
      <c r="AB3457" t="s">
        <v>86</v>
      </c>
      <c r="AC3457" t="s">
        <v>86</v>
      </c>
      <c r="AD3457" t="s">
        <v>86</v>
      </c>
      <c r="AE3457" t="s">
        <v>86</v>
      </c>
      <c r="AF3457" t="s">
        <v>86</v>
      </c>
      <c r="AG3457" t="s">
        <v>86</v>
      </c>
      <c r="AH3457" t="s">
        <v>86</v>
      </c>
      <c r="AI3457" t="s">
        <v>86</v>
      </c>
      <c r="AJ3457" t="s">
        <v>86</v>
      </c>
      <c r="AK3457" t="s">
        <v>86</v>
      </c>
      <c r="AL3457" t="s">
        <v>86</v>
      </c>
      <c r="AM3457" t="s">
        <v>86</v>
      </c>
      <c r="AN3457" t="s">
        <v>86</v>
      </c>
      <c r="AO3457" t="s">
        <v>86</v>
      </c>
      <c r="AP3457" t="s">
        <v>86</v>
      </c>
      <c r="AQ3457" t="s">
        <v>86</v>
      </c>
      <c r="AR3457" t="s">
        <v>86</v>
      </c>
      <c r="AS3457" t="s">
        <v>86</v>
      </c>
      <c r="AT3457" t="s">
        <v>86</v>
      </c>
      <c r="AU3457" t="s">
        <v>86</v>
      </c>
      <c r="AV3457" t="s">
        <v>86</v>
      </c>
      <c r="AW3457" t="s">
        <v>86</v>
      </c>
      <c r="AX3457" t="s">
        <v>86</v>
      </c>
      <c r="AY3457" t="s">
        <v>86</v>
      </c>
      <c r="AZ3457" t="s">
        <v>86</v>
      </c>
      <c r="BA3457" t="s">
        <v>86</v>
      </c>
      <c r="BB3457" t="s">
        <v>86</v>
      </c>
      <c r="BC3457" t="s">
        <v>86</v>
      </c>
    </row>
    <row r="3458" spans="1:55" x14ac:dyDescent="0.3">
      <c r="A3458" t="s">
        <v>55</v>
      </c>
      <c r="B3458" t="s">
        <v>86</v>
      </c>
      <c r="C3458" t="s">
        <v>3409</v>
      </c>
      <c r="D3458">
        <v>22110600103</v>
      </c>
      <c r="E3458" t="s">
        <v>3411</v>
      </c>
      <c r="F3458" t="s">
        <v>58</v>
      </c>
      <c r="G3458" t="s">
        <v>59</v>
      </c>
      <c r="H3458" t="s">
        <v>86</v>
      </c>
      <c r="I3458" t="s">
        <v>86</v>
      </c>
      <c r="J3458" t="s">
        <v>86</v>
      </c>
      <c r="K3458" t="s">
        <v>86</v>
      </c>
      <c r="L3458" t="s">
        <v>86</v>
      </c>
      <c r="M3458" t="s">
        <v>86</v>
      </c>
      <c r="N3458" t="s">
        <v>86</v>
      </c>
      <c r="O3458" t="s">
        <v>86</v>
      </c>
      <c r="P3458" t="s">
        <v>86</v>
      </c>
      <c r="Q3458" t="s">
        <v>86</v>
      </c>
      <c r="R3458" t="s">
        <v>86</v>
      </c>
      <c r="S3458" t="s">
        <v>86</v>
      </c>
      <c r="T3458" t="s">
        <v>86</v>
      </c>
      <c r="U3458" t="s">
        <v>86</v>
      </c>
      <c r="V3458" t="s">
        <v>86</v>
      </c>
      <c r="W3458" t="s">
        <v>86</v>
      </c>
      <c r="X3458" t="s">
        <v>86</v>
      </c>
      <c r="Y3458" t="s">
        <v>86</v>
      </c>
      <c r="Z3458" t="s">
        <v>86</v>
      </c>
      <c r="AA3458" t="s">
        <v>86</v>
      </c>
      <c r="AB3458" t="s">
        <v>86</v>
      </c>
      <c r="AC3458" t="s">
        <v>86</v>
      </c>
      <c r="AD3458" t="s">
        <v>86</v>
      </c>
      <c r="AE3458" t="s">
        <v>86</v>
      </c>
      <c r="AF3458" t="s">
        <v>86</v>
      </c>
      <c r="AG3458" t="s">
        <v>86</v>
      </c>
      <c r="AH3458" t="s">
        <v>86</v>
      </c>
      <c r="AI3458" t="s">
        <v>86</v>
      </c>
      <c r="AJ3458" t="s">
        <v>86</v>
      </c>
      <c r="AK3458" t="s">
        <v>86</v>
      </c>
      <c r="AL3458" t="s">
        <v>86</v>
      </c>
      <c r="AM3458" t="s">
        <v>86</v>
      </c>
      <c r="AN3458" t="s">
        <v>86</v>
      </c>
      <c r="AO3458" t="s">
        <v>86</v>
      </c>
      <c r="AP3458" t="s">
        <v>86</v>
      </c>
      <c r="AQ3458" t="s">
        <v>86</v>
      </c>
      <c r="AR3458" t="s">
        <v>86</v>
      </c>
      <c r="AS3458" t="s">
        <v>86</v>
      </c>
      <c r="AT3458" t="s">
        <v>86</v>
      </c>
      <c r="AU3458" t="s">
        <v>86</v>
      </c>
      <c r="AV3458" t="s">
        <v>86</v>
      </c>
      <c r="AW3458" t="s">
        <v>86</v>
      </c>
      <c r="AX3458" t="s">
        <v>86</v>
      </c>
      <c r="AY3458" t="s">
        <v>86</v>
      </c>
      <c r="AZ3458" t="s">
        <v>86</v>
      </c>
      <c r="BA3458" t="s">
        <v>86</v>
      </c>
      <c r="BB3458" t="s">
        <v>86</v>
      </c>
      <c r="BC3458" t="s">
        <v>86</v>
      </c>
    </row>
    <row r="3459" spans="1:55" x14ac:dyDescent="0.3">
      <c r="A3459" t="s">
        <v>55</v>
      </c>
      <c r="B3459" t="s">
        <v>86</v>
      </c>
      <c r="C3459" t="s">
        <v>3409</v>
      </c>
      <c r="D3459">
        <v>22110600104</v>
      </c>
      <c r="E3459" t="s">
        <v>3412</v>
      </c>
      <c r="F3459" t="s">
        <v>58</v>
      </c>
      <c r="G3459" t="s">
        <v>59</v>
      </c>
      <c r="H3459" t="s">
        <v>86</v>
      </c>
      <c r="I3459" t="s">
        <v>86</v>
      </c>
      <c r="J3459" t="s">
        <v>86</v>
      </c>
      <c r="K3459" t="s">
        <v>86</v>
      </c>
      <c r="L3459" t="s">
        <v>86</v>
      </c>
      <c r="M3459" t="s">
        <v>86</v>
      </c>
      <c r="N3459" t="s">
        <v>86</v>
      </c>
      <c r="O3459" t="s">
        <v>86</v>
      </c>
      <c r="P3459" t="s">
        <v>86</v>
      </c>
      <c r="Q3459" t="s">
        <v>86</v>
      </c>
      <c r="R3459" t="s">
        <v>86</v>
      </c>
      <c r="S3459" t="s">
        <v>86</v>
      </c>
      <c r="T3459" t="s">
        <v>86</v>
      </c>
      <c r="U3459" t="s">
        <v>86</v>
      </c>
      <c r="V3459" t="s">
        <v>86</v>
      </c>
      <c r="W3459" t="s">
        <v>86</v>
      </c>
      <c r="X3459" t="s">
        <v>86</v>
      </c>
      <c r="Y3459" t="s">
        <v>86</v>
      </c>
      <c r="Z3459" t="s">
        <v>86</v>
      </c>
      <c r="AA3459" t="s">
        <v>86</v>
      </c>
      <c r="AB3459" t="s">
        <v>86</v>
      </c>
      <c r="AC3459" t="s">
        <v>86</v>
      </c>
      <c r="AD3459" t="s">
        <v>86</v>
      </c>
      <c r="AE3459" t="s">
        <v>86</v>
      </c>
      <c r="AF3459" t="s">
        <v>86</v>
      </c>
      <c r="AG3459" t="s">
        <v>86</v>
      </c>
      <c r="AH3459" t="s">
        <v>86</v>
      </c>
      <c r="AI3459" t="s">
        <v>86</v>
      </c>
      <c r="AJ3459" t="s">
        <v>86</v>
      </c>
      <c r="AK3459" t="s">
        <v>86</v>
      </c>
      <c r="AL3459" t="s">
        <v>86</v>
      </c>
      <c r="AM3459" t="s">
        <v>86</v>
      </c>
      <c r="AN3459" t="s">
        <v>86</v>
      </c>
      <c r="AO3459" t="s">
        <v>86</v>
      </c>
      <c r="AP3459" t="s">
        <v>86</v>
      </c>
      <c r="AQ3459" t="s">
        <v>86</v>
      </c>
      <c r="AR3459" t="s">
        <v>86</v>
      </c>
      <c r="AS3459" t="s">
        <v>86</v>
      </c>
      <c r="AT3459" t="s">
        <v>86</v>
      </c>
      <c r="AU3459" t="s">
        <v>86</v>
      </c>
      <c r="AV3459" t="s">
        <v>86</v>
      </c>
      <c r="AW3459" t="s">
        <v>86</v>
      </c>
      <c r="AX3459" t="s">
        <v>86</v>
      </c>
      <c r="AY3459" t="s">
        <v>86</v>
      </c>
      <c r="AZ3459" t="s">
        <v>86</v>
      </c>
      <c r="BA3459" t="s">
        <v>86</v>
      </c>
      <c r="BB3459" t="s">
        <v>86</v>
      </c>
      <c r="BC3459" t="s">
        <v>86</v>
      </c>
    </row>
    <row r="3460" spans="1:55" x14ac:dyDescent="0.3">
      <c r="A3460" t="s">
        <v>55</v>
      </c>
      <c r="B3460" t="s">
        <v>86</v>
      </c>
      <c r="C3460" t="s">
        <v>3409</v>
      </c>
      <c r="D3460">
        <v>22110600105</v>
      </c>
      <c r="E3460" t="s">
        <v>3413</v>
      </c>
      <c r="F3460" t="s">
        <v>58</v>
      </c>
      <c r="G3460" t="s">
        <v>89</v>
      </c>
      <c r="H3460" t="s">
        <v>86</v>
      </c>
      <c r="I3460" t="s">
        <v>86</v>
      </c>
      <c r="J3460" t="s">
        <v>86</v>
      </c>
      <c r="K3460" t="s">
        <v>86</v>
      </c>
      <c r="L3460" t="s">
        <v>86</v>
      </c>
      <c r="M3460" t="s">
        <v>86</v>
      </c>
      <c r="N3460" t="s">
        <v>86</v>
      </c>
      <c r="O3460" t="s">
        <v>86</v>
      </c>
      <c r="P3460" t="s">
        <v>86</v>
      </c>
      <c r="Q3460" t="s">
        <v>86</v>
      </c>
      <c r="R3460" t="s">
        <v>86</v>
      </c>
      <c r="S3460" t="s">
        <v>86</v>
      </c>
      <c r="T3460" t="s">
        <v>86</v>
      </c>
      <c r="U3460" t="s">
        <v>86</v>
      </c>
      <c r="V3460" t="s">
        <v>86</v>
      </c>
      <c r="W3460" t="s">
        <v>86</v>
      </c>
      <c r="X3460" t="s">
        <v>86</v>
      </c>
      <c r="Y3460" t="s">
        <v>86</v>
      </c>
      <c r="Z3460" t="s">
        <v>86</v>
      </c>
      <c r="AA3460" t="s">
        <v>86</v>
      </c>
      <c r="AB3460" t="s">
        <v>86</v>
      </c>
      <c r="AC3460" t="s">
        <v>86</v>
      </c>
      <c r="AD3460" t="s">
        <v>86</v>
      </c>
      <c r="AE3460" t="s">
        <v>86</v>
      </c>
      <c r="AF3460" t="s">
        <v>86</v>
      </c>
      <c r="AG3460" t="s">
        <v>86</v>
      </c>
      <c r="AH3460" t="s">
        <v>86</v>
      </c>
      <c r="AI3460" t="s">
        <v>86</v>
      </c>
      <c r="AJ3460" t="s">
        <v>86</v>
      </c>
      <c r="AK3460" t="s">
        <v>86</v>
      </c>
      <c r="AL3460" t="s">
        <v>86</v>
      </c>
      <c r="AM3460" t="s">
        <v>86</v>
      </c>
      <c r="AN3460" t="s">
        <v>86</v>
      </c>
      <c r="AO3460" t="s">
        <v>86</v>
      </c>
      <c r="AP3460" t="s">
        <v>86</v>
      </c>
      <c r="AQ3460" t="s">
        <v>86</v>
      </c>
      <c r="AR3460" t="s">
        <v>86</v>
      </c>
      <c r="AS3460" t="s">
        <v>86</v>
      </c>
      <c r="AT3460" t="s">
        <v>86</v>
      </c>
      <c r="AU3460" t="s">
        <v>86</v>
      </c>
      <c r="AV3460" t="s">
        <v>86</v>
      </c>
      <c r="AW3460" t="s">
        <v>86</v>
      </c>
      <c r="AX3460" t="s">
        <v>86</v>
      </c>
      <c r="AY3460" t="s">
        <v>86</v>
      </c>
      <c r="AZ3460" t="s">
        <v>86</v>
      </c>
      <c r="BA3460" t="s">
        <v>86</v>
      </c>
      <c r="BB3460" t="s">
        <v>86</v>
      </c>
      <c r="BC3460" t="s">
        <v>86</v>
      </c>
    </row>
    <row r="3461" spans="1:55" x14ac:dyDescent="0.3">
      <c r="A3461" t="s">
        <v>55</v>
      </c>
      <c r="B3461" t="s">
        <v>86</v>
      </c>
      <c r="C3461" t="s">
        <v>3409</v>
      </c>
      <c r="D3461">
        <v>22110600106</v>
      </c>
      <c r="E3461" t="s">
        <v>3414</v>
      </c>
      <c r="F3461" t="s">
        <v>133</v>
      </c>
      <c r="G3461" t="s">
        <v>89</v>
      </c>
      <c r="H3461" t="s">
        <v>86</v>
      </c>
      <c r="I3461" t="s">
        <v>86</v>
      </c>
      <c r="J3461" t="s">
        <v>86</v>
      </c>
      <c r="K3461" t="s">
        <v>86</v>
      </c>
      <c r="L3461" t="s">
        <v>86</v>
      </c>
      <c r="M3461" t="s">
        <v>86</v>
      </c>
      <c r="N3461" t="s">
        <v>86</v>
      </c>
      <c r="O3461" t="s">
        <v>86</v>
      </c>
      <c r="P3461" t="s">
        <v>86</v>
      </c>
      <c r="Q3461" t="s">
        <v>86</v>
      </c>
      <c r="R3461" t="s">
        <v>86</v>
      </c>
      <c r="S3461" t="s">
        <v>86</v>
      </c>
      <c r="T3461" t="s">
        <v>86</v>
      </c>
      <c r="U3461" t="s">
        <v>86</v>
      </c>
      <c r="V3461" t="s">
        <v>86</v>
      </c>
      <c r="W3461" t="s">
        <v>86</v>
      </c>
      <c r="X3461" t="s">
        <v>86</v>
      </c>
      <c r="Y3461" t="s">
        <v>86</v>
      </c>
      <c r="Z3461" t="s">
        <v>86</v>
      </c>
      <c r="AA3461" t="s">
        <v>86</v>
      </c>
      <c r="AB3461" t="s">
        <v>86</v>
      </c>
      <c r="AC3461" t="s">
        <v>86</v>
      </c>
      <c r="AD3461" t="s">
        <v>86</v>
      </c>
      <c r="AE3461" t="s">
        <v>86</v>
      </c>
      <c r="AF3461" t="s">
        <v>86</v>
      </c>
      <c r="AG3461" t="s">
        <v>86</v>
      </c>
      <c r="AH3461" t="s">
        <v>86</v>
      </c>
      <c r="AI3461" t="s">
        <v>86</v>
      </c>
      <c r="AJ3461" t="s">
        <v>86</v>
      </c>
      <c r="AK3461" t="s">
        <v>86</v>
      </c>
      <c r="AL3461" t="s">
        <v>86</v>
      </c>
      <c r="AM3461" t="s">
        <v>86</v>
      </c>
      <c r="AN3461" t="s">
        <v>86</v>
      </c>
      <c r="AO3461" t="s">
        <v>86</v>
      </c>
      <c r="AP3461" t="s">
        <v>86</v>
      </c>
      <c r="AQ3461" t="s">
        <v>86</v>
      </c>
      <c r="AR3461" t="s">
        <v>86</v>
      </c>
      <c r="AS3461" t="s">
        <v>86</v>
      </c>
      <c r="AT3461" t="s">
        <v>86</v>
      </c>
      <c r="AU3461" t="s">
        <v>86</v>
      </c>
      <c r="AV3461" t="s">
        <v>86</v>
      </c>
      <c r="AW3461" t="s">
        <v>86</v>
      </c>
      <c r="AX3461" t="s">
        <v>86</v>
      </c>
      <c r="AY3461" t="s">
        <v>86</v>
      </c>
      <c r="AZ3461" t="s">
        <v>86</v>
      </c>
      <c r="BA3461" t="s">
        <v>86</v>
      </c>
      <c r="BB3461" t="s">
        <v>86</v>
      </c>
      <c r="BC3461" t="s">
        <v>86</v>
      </c>
    </row>
    <row r="3462" spans="1:55" x14ac:dyDescent="0.3">
      <c r="A3462" t="s">
        <v>55</v>
      </c>
      <c r="B3462" t="s">
        <v>86</v>
      </c>
      <c r="C3462" t="s">
        <v>3155</v>
      </c>
      <c r="D3462">
        <v>22110600201</v>
      </c>
      <c r="E3462" t="s">
        <v>3415</v>
      </c>
      <c r="F3462" t="s">
        <v>58</v>
      </c>
      <c r="G3462" t="s">
        <v>59</v>
      </c>
      <c r="H3462" t="s">
        <v>86</v>
      </c>
      <c r="I3462" t="s">
        <v>86</v>
      </c>
      <c r="J3462" t="s">
        <v>86</v>
      </c>
      <c r="K3462" t="s">
        <v>86</v>
      </c>
      <c r="L3462" t="s">
        <v>86</v>
      </c>
      <c r="M3462" t="s">
        <v>86</v>
      </c>
      <c r="N3462" t="s">
        <v>86</v>
      </c>
      <c r="O3462" t="s">
        <v>86</v>
      </c>
      <c r="P3462" t="s">
        <v>86</v>
      </c>
      <c r="Q3462" t="s">
        <v>86</v>
      </c>
      <c r="R3462" t="s">
        <v>86</v>
      </c>
      <c r="S3462" t="s">
        <v>86</v>
      </c>
      <c r="T3462" t="s">
        <v>86</v>
      </c>
      <c r="U3462" t="s">
        <v>86</v>
      </c>
      <c r="V3462" t="s">
        <v>86</v>
      </c>
      <c r="W3462" t="s">
        <v>86</v>
      </c>
      <c r="X3462" t="s">
        <v>86</v>
      </c>
      <c r="Y3462" t="s">
        <v>86</v>
      </c>
      <c r="Z3462" t="s">
        <v>86</v>
      </c>
      <c r="AA3462" t="s">
        <v>86</v>
      </c>
      <c r="AB3462" t="s">
        <v>86</v>
      </c>
      <c r="AC3462" t="s">
        <v>86</v>
      </c>
      <c r="AD3462" t="s">
        <v>86</v>
      </c>
      <c r="AE3462" t="s">
        <v>86</v>
      </c>
      <c r="AF3462" t="s">
        <v>86</v>
      </c>
      <c r="AG3462" t="s">
        <v>86</v>
      </c>
      <c r="AH3462" t="s">
        <v>86</v>
      </c>
      <c r="AI3462" t="s">
        <v>86</v>
      </c>
      <c r="AJ3462" t="s">
        <v>86</v>
      </c>
      <c r="AK3462" t="s">
        <v>86</v>
      </c>
      <c r="AL3462" t="s">
        <v>86</v>
      </c>
      <c r="AM3462" t="s">
        <v>86</v>
      </c>
      <c r="AN3462" t="s">
        <v>86</v>
      </c>
      <c r="AO3462" t="s">
        <v>86</v>
      </c>
      <c r="AP3462" t="s">
        <v>86</v>
      </c>
      <c r="AQ3462" t="s">
        <v>86</v>
      </c>
      <c r="AR3462" t="s">
        <v>86</v>
      </c>
      <c r="AS3462" t="s">
        <v>86</v>
      </c>
      <c r="AT3462" t="s">
        <v>86</v>
      </c>
      <c r="AU3462" t="s">
        <v>86</v>
      </c>
      <c r="AV3462" t="s">
        <v>86</v>
      </c>
      <c r="AW3462" t="s">
        <v>86</v>
      </c>
      <c r="AX3462" t="s">
        <v>86</v>
      </c>
      <c r="AY3462" t="s">
        <v>86</v>
      </c>
      <c r="AZ3462" t="s">
        <v>86</v>
      </c>
      <c r="BA3462" t="s">
        <v>86</v>
      </c>
      <c r="BB3462" t="s">
        <v>86</v>
      </c>
      <c r="BC3462" t="s">
        <v>86</v>
      </c>
    </row>
    <row r="3463" spans="1:55" x14ac:dyDescent="0.3">
      <c r="A3463" t="s">
        <v>55</v>
      </c>
      <c r="B3463" t="s">
        <v>86</v>
      </c>
      <c r="C3463" t="s">
        <v>3155</v>
      </c>
      <c r="D3463">
        <v>22110600202</v>
      </c>
      <c r="E3463" t="s">
        <v>3416</v>
      </c>
      <c r="F3463" t="s">
        <v>133</v>
      </c>
      <c r="G3463" t="s">
        <v>59</v>
      </c>
      <c r="H3463" t="s">
        <v>86</v>
      </c>
      <c r="I3463" t="s">
        <v>86</v>
      </c>
      <c r="J3463" t="s">
        <v>86</v>
      </c>
      <c r="K3463" t="s">
        <v>86</v>
      </c>
      <c r="L3463" t="s">
        <v>86</v>
      </c>
      <c r="M3463" t="s">
        <v>86</v>
      </c>
      <c r="N3463" t="s">
        <v>86</v>
      </c>
      <c r="O3463" t="s">
        <v>86</v>
      </c>
      <c r="P3463" t="s">
        <v>86</v>
      </c>
      <c r="Q3463" t="s">
        <v>86</v>
      </c>
      <c r="R3463" t="s">
        <v>86</v>
      </c>
      <c r="S3463" t="s">
        <v>86</v>
      </c>
      <c r="T3463" t="s">
        <v>86</v>
      </c>
      <c r="U3463" t="s">
        <v>86</v>
      </c>
      <c r="V3463" t="s">
        <v>86</v>
      </c>
      <c r="W3463" t="s">
        <v>86</v>
      </c>
      <c r="X3463" t="s">
        <v>86</v>
      </c>
      <c r="Y3463" t="s">
        <v>86</v>
      </c>
      <c r="Z3463" t="s">
        <v>86</v>
      </c>
      <c r="AA3463" t="s">
        <v>86</v>
      </c>
      <c r="AB3463" t="s">
        <v>86</v>
      </c>
      <c r="AC3463" t="s">
        <v>86</v>
      </c>
      <c r="AD3463" t="s">
        <v>86</v>
      </c>
      <c r="AE3463" t="s">
        <v>86</v>
      </c>
      <c r="AF3463" t="s">
        <v>86</v>
      </c>
      <c r="AG3463" t="s">
        <v>86</v>
      </c>
      <c r="AH3463" t="s">
        <v>86</v>
      </c>
      <c r="AI3463" t="s">
        <v>86</v>
      </c>
      <c r="AJ3463" t="s">
        <v>86</v>
      </c>
      <c r="AK3463" t="s">
        <v>86</v>
      </c>
      <c r="AL3463" t="s">
        <v>86</v>
      </c>
      <c r="AM3463" t="s">
        <v>86</v>
      </c>
      <c r="AN3463" t="s">
        <v>86</v>
      </c>
      <c r="AO3463" t="s">
        <v>86</v>
      </c>
      <c r="AP3463" t="s">
        <v>86</v>
      </c>
      <c r="AQ3463" t="s">
        <v>86</v>
      </c>
      <c r="AR3463" t="s">
        <v>86</v>
      </c>
      <c r="AS3463" t="s">
        <v>86</v>
      </c>
      <c r="AT3463" t="s">
        <v>86</v>
      </c>
      <c r="AU3463" t="s">
        <v>86</v>
      </c>
      <c r="AV3463" t="s">
        <v>86</v>
      </c>
      <c r="AW3463" t="s">
        <v>86</v>
      </c>
      <c r="AX3463" t="s">
        <v>86</v>
      </c>
      <c r="AY3463" t="s">
        <v>86</v>
      </c>
      <c r="AZ3463" t="s">
        <v>86</v>
      </c>
      <c r="BA3463" t="s">
        <v>86</v>
      </c>
      <c r="BB3463" t="s">
        <v>86</v>
      </c>
      <c r="BC3463" t="s">
        <v>86</v>
      </c>
    </row>
    <row r="3464" spans="1:55" x14ac:dyDescent="0.3">
      <c r="A3464" t="s">
        <v>55</v>
      </c>
      <c r="B3464" t="s">
        <v>86</v>
      </c>
      <c r="C3464" t="s">
        <v>3417</v>
      </c>
      <c r="D3464">
        <v>22110600501</v>
      </c>
      <c r="E3464" t="s">
        <v>3418</v>
      </c>
      <c r="F3464" t="s">
        <v>58</v>
      </c>
      <c r="G3464" t="s">
        <v>59</v>
      </c>
      <c r="H3464" t="s">
        <v>86</v>
      </c>
      <c r="I3464" t="s">
        <v>86</v>
      </c>
      <c r="J3464" t="s">
        <v>86</v>
      </c>
      <c r="K3464" t="s">
        <v>86</v>
      </c>
      <c r="L3464" t="s">
        <v>86</v>
      </c>
      <c r="M3464" t="s">
        <v>86</v>
      </c>
      <c r="N3464" t="s">
        <v>86</v>
      </c>
      <c r="O3464" t="s">
        <v>86</v>
      </c>
      <c r="P3464" t="s">
        <v>86</v>
      </c>
      <c r="Q3464" t="s">
        <v>86</v>
      </c>
      <c r="R3464" t="s">
        <v>86</v>
      </c>
      <c r="S3464" t="s">
        <v>86</v>
      </c>
      <c r="T3464" t="s">
        <v>86</v>
      </c>
      <c r="U3464" t="s">
        <v>86</v>
      </c>
      <c r="V3464" t="s">
        <v>86</v>
      </c>
      <c r="W3464" t="s">
        <v>86</v>
      </c>
      <c r="X3464" t="s">
        <v>86</v>
      </c>
      <c r="Y3464" t="s">
        <v>86</v>
      </c>
      <c r="Z3464" t="s">
        <v>86</v>
      </c>
      <c r="AA3464" t="s">
        <v>86</v>
      </c>
      <c r="AB3464" t="s">
        <v>86</v>
      </c>
      <c r="AC3464" t="s">
        <v>86</v>
      </c>
      <c r="AD3464" t="s">
        <v>86</v>
      </c>
      <c r="AE3464" t="s">
        <v>86</v>
      </c>
      <c r="AF3464" t="s">
        <v>86</v>
      </c>
      <c r="AG3464" t="s">
        <v>86</v>
      </c>
      <c r="AH3464" t="s">
        <v>86</v>
      </c>
      <c r="AI3464" t="s">
        <v>86</v>
      </c>
      <c r="AJ3464" t="s">
        <v>86</v>
      </c>
      <c r="AK3464" t="s">
        <v>86</v>
      </c>
      <c r="AL3464" t="s">
        <v>86</v>
      </c>
      <c r="AM3464" t="s">
        <v>86</v>
      </c>
      <c r="AN3464" t="s">
        <v>86</v>
      </c>
      <c r="AO3464" t="s">
        <v>86</v>
      </c>
      <c r="AP3464" t="s">
        <v>86</v>
      </c>
      <c r="AQ3464" t="s">
        <v>86</v>
      </c>
      <c r="AR3464" t="s">
        <v>86</v>
      </c>
      <c r="AS3464" t="s">
        <v>86</v>
      </c>
      <c r="AT3464" t="s">
        <v>86</v>
      </c>
      <c r="AU3464" t="s">
        <v>86</v>
      </c>
      <c r="AV3464" t="s">
        <v>86</v>
      </c>
      <c r="AW3464" t="s">
        <v>86</v>
      </c>
      <c r="AX3464" t="s">
        <v>86</v>
      </c>
      <c r="AY3464" t="s">
        <v>86</v>
      </c>
      <c r="AZ3464" t="s">
        <v>86</v>
      </c>
      <c r="BA3464" t="s">
        <v>86</v>
      </c>
      <c r="BB3464" t="s">
        <v>86</v>
      </c>
      <c r="BC3464" t="s">
        <v>86</v>
      </c>
    </row>
    <row r="3465" spans="1:55" x14ac:dyDescent="0.3">
      <c r="A3465" t="s">
        <v>55</v>
      </c>
      <c r="B3465" t="s">
        <v>86</v>
      </c>
      <c r="C3465" t="s">
        <v>3417</v>
      </c>
      <c r="D3465">
        <v>22110600502</v>
      </c>
      <c r="E3465" t="s">
        <v>3419</v>
      </c>
      <c r="F3465" t="s">
        <v>133</v>
      </c>
      <c r="G3465" t="s">
        <v>59</v>
      </c>
      <c r="H3465" t="s">
        <v>86</v>
      </c>
      <c r="I3465" t="s">
        <v>86</v>
      </c>
      <c r="J3465" t="s">
        <v>86</v>
      </c>
      <c r="K3465" t="s">
        <v>86</v>
      </c>
      <c r="L3465" t="s">
        <v>86</v>
      </c>
      <c r="M3465" t="s">
        <v>86</v>
      </c>
      <c r="N3465" t="s">
        <v>86</v>
      </c>
      <c r="O3465" t="s">
        <v>86</v>
      </c>
      <c r="P3465" t="s">
        <v>86</v>
      </c>
      <c r="Q3465" t="s">
        <v>86</v>
      </c>
      <c r="R3465" t="s">
        <v>86</v>
      </c>
      <c r="S3465" t="s">
        <v>86</v>
      </c>
      <c r="T3465" t="s">
        <v>86</v>
      </c>
      <c r="U3465" t="s">
        <v>86</v>
      </c>
      <c r="V3465" t="s">
        <v>86</v>
      </c>
      <c r="W3465" t="s">
        <v>86</v>
      </c>
      <c r="X3465" t="s">
        <v>86</v>
      </c>
      <c r="Y3465" t="s">
        <v>86</v>
      </c>
      <c r="Z3465" t="s">
        <v>86</v>
      </c>
      <c r="AA3465" t="s">
        <v>86</v>
      </c>
      <c r="AB3465" t="s">
        <v>86</v>
      </c>
      <c r="AC3465" t="s">
        <v>86</v>
      </c>
      <c r="AD3465" t="s">
        <v>86</v>
      </c>
      <c r="AE3465" t="s">
        <v>86</v>
      </c>
      <c r="AF3465" t="s">
        <v>86</v>
      </c>
      <c r="AG3465" t="s">
        <v>86</v>
      </c>
      <c r="AH3465" t="s">
        <v>86</v>
      </c>
      <c r="AI3465" t="s">
        <v>86</v>
      </c>
      <c r="AJ3465" t="s">
        <v>86</v>
      </c>
      <c r="AK3465" t="s">
        <v>86</v>
      </c>
      <c r="AL3465" t="s">
        <v>86</v>
      </c>
      <c r="AM3465" t="s">
        <v>86</v>
      </c>
      <c r="AN3465" t="s">
        <v>86</v>
      </c>
      <c r="AO3465" t="s">
        <v>86</v>
      </c>
      <c r="AP3465" t="s">
        <v>86</v>
      </c>
      <c r="AQ3465" t="s">
        <v>86</v>
      </c>
      <c r="AR3465" t="s">
        <v>86</v>
      </c>
      <c r="AS3465" t="s">
        <v>86</v>
      </c>
      <c r="AT3465" t="s">
        <v>86</v>
      </c>
      <c r="AU3465" t="s">
        <v>86</v>
      </c>
      <c r="AV3465" t="s">
        <v>86</v>
      </c>
      <c r="AW3465" t="s">
        <v>86</v>
      </c>
      <c r="AX3465" t="s">
        <v>86</v>
      </c>
      <c r="AY3465" t="s">
        <v>86</v>
      </c>
      <c r="AZ3465" t="s">
        <v>86</v>
      </c>
      <c r="BA3465" t="s">
        <v>86</v>
      </c>
      <c r="BB3465" t="s">
        <v>86</v>
      </c>
      <c r="BC3465" t="s">
        <v>86</v>
      </c>
    </row>
    <row r="3466" spans="1:55" x14ac:dyDescent="0.3">
      <c r="A3466" t="s">
        <v>55</v>
      </c>
      <c r="B3466" t="s">
        <v>86</v>
      </c>
      <c r="C3466" t="s">
        <v>3417</v>
      </c>
      <c r="D3466">
        <v>22110600503</v>
      </c>
      <c r="E3466" t="s">
        <v>3420</v>
      </c>
      <c r="F3466" t="s">
        <v>58</v>
      </c>
      <c r="G3466" t="s">
        <v>89</v>
      </c>
      <c r="H3466" t="s">
        <v>86</v>
      </c>
      <c r="I3466" t="s">
        <v>86</v>
      </c>
      <c r="J3466" t="s">
        <v>86</v>
      </c>
      <c r="K3466" t="s">
        <v>86</v>
      </c>
      <c r="L3466" t="s">
        <v>86</v>
      </c>
      <c r="M3466" t="s">
        <v>86</v>
      </c>
      <c r="N3466" t="s">
        <v>86</v>
      </c>
      <c r="O3466" t="s">
        <v>86</v>
      </c>
      <c r="P3466" t="s">
        <v>86</v>
      </c>
      <c r="Q3466" t="s">
        <v>86</v>
      </c>
      <c r="R3466" t="s">
        <v>86</v>
      </c>
      <c r="S3466" t="s">
        <v>86</v>
      </c>
      <c r="T3466" t="s">
        <v>86</v>
      </c>
      <c r="U3466" t="s">
        <v>86</v>
      </c>
      <c r="V3466" t="s">
        <v>86</v>
      </c>
      <c r="W3466" t="s">
        <v>86</v>
      </c>
      <c r="X3466" t="s">
        <v>86</v>
      </c>
      <c r="Y3466" t="s">
        <v>86</v>
      </c>
      <c r="Z3466" t="s">
        <v>86</v>
      </c>
      <c r="AA3466" t="s">
        <v>86</v>
      </c>
      <c r="AB3466" t="s">
        <v>86</v>
      </c>
      <c r="AC3466" t="s">
        <v>86</v>
      </c>
      <c r="AD3466" t="s">
        <v>86</v>
      </c>
      <c r="AE3466" t="s">
        <v>86</v>
      </c>
      <c r="AF3466" t="s">
        <v>86</v>
      </c>
      <c r="AG3466" t="s">
        <v>86</v>
      </c>
      <c r="AH3466" t="s">
        <v>86</v>
      </c>
      <c r="AI3466" t="s">
        <v>86</v>
      </c>
      <c r="AJ3466" t="s">
        <v>86</v>
      </c>
      <c r="AK3466" t="s">
        <v>86</v>
      </c>
      <c r="AL3466" t="s">
        <v>86</v>
      </c>
      <c r="AM3466" t="s">
        <v>86</v>
      </c>
      <c r="AN3466" t="s">
        <v>86</v>
      </c>
      <c r="AO3466" t="s">
        <v>86</v>
      </c>
      <c r="AP3466" t="s">
        <v>86</v>
      </c>
      <c r="AQ3466" t="s">
        <v>86</v>
      </c>
      <c r="AR3466" t="s">
        <v>86</v>
      </c>
      <c r="AS3466" t="s">
        <v>86</v>
      </c>
      <c r="AT3466" t="s">
        <v>86</v>
      </c>
      <c r="AU3466" t="s">
        <v>86</v>
      </c>
      <c r="AV3466" t="s">
        <v>86</v>
      </c>
      <c r="AW3466" t="s">
        <v>86</v>
      </c>
      <c r="AX3466" t="s">
        <v>86</v>
      </c>
      <c r="AY3466" t="s">
        <v>86</v>
      </c>
      <c r="AZ3466" t="s">
        <v>86</v>
      </c>
      <c r="BA3466" t="s">
        <v>86</v>
      </c>
      <c r="BB3466" t="s">
        <v>86</v>
      </c>
      <c r="BC3466" t="s">
        <v>86</v>
      </c>
    </row>
    <row r="3467" spans="1:55" x14ac:dyDescent="0.3">
      <c r="A3467" t="s">
        <v>55</v>
      </c>
      <c r="B3467" t="s">
        <v>86</v>
      </c>
      <c r="C3467" t="s">
        <v>3421</v>
      </c>
      <c r="D3467">
        <v>22110600601</v>
      </c>
      <c r="E3467" t="s">
        <v>3422</v>
      </c>
      <c r="F3467" t="s">
        <v>58</v>
      </c>
      <c r="G3467" t="s">
        <v>59</v>
      </c>
      <c r="H3467" t="s">
        <v>86</v>
      </c>
      <c r="I3467" t="s">
        <v>86</v>
      </c>
      <c r="J3467" t="s">
        <v>86</v>
      </c>
      <c r="K3467" t="s">
        <v>86</v>
      </c>
      <c r="L3467" t="s">
        <v>86</v>
      </c>
      <c r="M3467" t="s">
        <v>86</v>
      </c>
      <c r="N3467" t="s">
        <v>86</v>
      </c>
      <c r="O3467" t="s">
        <v>86</v>
      </c>
      <c r="P3467" t="s">
        <v>86</v>
      </c>
      <c r="Q3467" t="s">
        <v>86</v>
      </c>
      <c r="R3467" t="s">
        <v>86</v>
      </c>
      <c r="S3467" t="s">
        <v>86</v>
      </c>
      <c r="T3467" t="s">
        <v>86</v>
      </c>
      <c r="U3467" t="s">
        <v>86</v>
      </c>
      <c r="V3467" t="s">
        <v>86</v>
      </c>
      <c r="W3467" t="s">
        <v>86</v>
      </c>
      <c r="X3467" t="s">
        <v>86</v>
      </c>
      <c r="Y3467" t="s">
        <v>86</v>
      </c>
      <c r="Z3467" t="s">
        <v>86</v>
      </c>
      <c r="AA3467" t="s">
        <v>86</v>
      </c>
      <c r="AB3467" t="s">
        <v>86</v>
      </c>
      <c r="AC3467" t="s">
        <v>86</v>
      </c>
      <c r="AD3467" t="s">
        <v>86</v>
      </c>
      <c r="AE3467" t="s">
        <v>86</v>
      </c>
      <c r="AF3467" t="s">
        <v>86</v>
      </c>
      <c r="AG3467" t="s">
        <v>86</v>
      </c>
      <c r="AH3467" t="s">
        <v>86</v>
      </c>
      <c r="AI3467" t="s">
        <v>86</v>
      </c>
      <c r="AJ3467" t="s">
        <v>86</v>
      </c>
      <c r="AK3467" t="s">
        <v>86</v>
      </c>
      <c r="AL3467" t="s">
        <v>86</v>
      </c>
      <c r="AM3467" t="s">
        <v>86</v>
      </c>
      <c r="AN3467" t="s">
        <v>86</v>
      </c>
      <c r="AO3467" t="s">
        <v>86</v>
      </c>
      <c r="AP3467" t="s">
        <v>86</v>
      </c>
      <c r="AQ3467" t="s">
        <v>86</v>
      </c>
      <c r="AR3467" t="s">
        <v>86</v>
      </c>
      <c r="AS3467" t="s">
        <v>86</v>
      </c>
      <c r="AT3467" t="s">
        <v>86</v>
      </c>
      <c r="AU3467" t="s">
        <v>86</v>
      </c>
      <c r="AV3467" t="s">
        <v>86</v>
      </c>
      <c r="AW3467" t="s">
        <v>86</v>
      </c>
      <c r="AX3467" t="s">
        <v>86</v>
      </c>
      <c r="AY3467" t="s">
        <v>86</v>
      </c>
      <c r="AZ3467" t="s">
        <v>86</v>
      </c>
      <c r="BA3467" t="s">
        <v>86</v>
      </c>
      <c r="BB3467" t="s">
        <v>86</v>
      </c>
      <c r="BC3467" t="s">
        <v>86</v>
      </c>
    </row>
    <row r="3468" spans="1:55" x14ac:dyDescent="0.3">
      <c r="A3468" t="s">
        <v>55</v>
      </c>
      <c r="B3468" t="s">
        <v>86</v>
      </c>
      <c r="C3468" t="s">
        <v>3423</v>
      </c>
      <c r="D3468">
        <v>22110600702</v>
      </c>
      <c r="E3468" t="s">
        <v>3424</v>
      </c>
      <c r="F3468" t="s">
        <v>58</v>
      </c>
      <c r="G3468" t="s">
        <v>59</v>
      </c>
      <c r="H3468" t="s">
        <v>86</v>
      </c>
      <c r="I3468" t="s">
        <v>86</v>
      </c>
      <c r="J3468" t="s">
        <v>86</v>
      </c>
      <c r="K3468" t="s">
        <v>86</v>
      </c>
      <c r="L3468" t="s">
        <v>86</v>
      </c>
      <c r="M3468" t="s">
        <v>86</v>
      </c>
      <c r="N3468" t="s">
        <v>86</v>
      </c>
      <c r="O3468" t="s">
        <v>86</v>
      </c>
      <c r="P3468" t="s">
        <v>86</v>
      </c>
      <c r="Q3468" t="s">
        <v>86</v>
      </c>
      <c r="R3468" t="s">
        <v>86</v>
      </c>
      <c r="S3468" t="s">
        <v>86</v>
      </c>
      <c r="T3468" t="s">
        <v>86</v>
      </c>
      <c r="U3468" t="s">
        <v>86</v>
      </c>
      <c r="V3468" t="s">
        <v>86</v>
      </c>
      <c r="W3468" t="s">
        <v>86</v>
      </c>
      <c r="X3468" t="s">
        <v>86</v>
      </c>
      <c r="Y3468" t="s">
        <v>86</v>
      </c>
      <c r="Z3468" t="s">
        <v>86</v>
      </c>
      <c r="AA3468" t="s">
        <v>86</v>
      </c>
      <c r="AB3468" t="s">
        <v>86</v>
      </c>
      <c r="AC3468" t="s">
        <v>86</v>
      </c>
      <c r="AD3468" t="s">
        <v>86</v>
      </c>
      <c r="AE3468" t="s">
        <v>86</v>
      </c>
      <c r="AF3468" t="s">
        <v>86</v>
      </c>
      <c r="AG3468" t="s">
        <v>86</v>
      </c>
      <c r="AH3468" t="s">
        <v>86</v>
      </c>
      <c r="AI3468" t="s">
        <v>86</v>
      </c>
      <c r="AJ3468" t="s">
        <v>86</v>
      </c>
      <c r="AK3468" t="s">
        <v>86</v>
      </c>
      <c r="AL3468" t="s">
        <v>86</v>
      </c>
      <c r="AM3468" t="s">
        <v>86</v>
      </c>
      <c r="AN3468" t="s">
        <v>86</v>
      </c>
      <c r="AO3468" t="s">
        <v>86</v>
      </c>
      <c r="AP3468" t="s">
        <v>86</v>
      </c>
      <c r="AQ3468" t="s">
        <v>86</v>
      </c>
      <c r="AR3468" t="s">
        <v>86</v>
      </c>
      <c r="AS3468" t="s">
        <v>86</v>
      </c>
      <c r="AT3468" t="s">
        <v>86</v>
      </c>
      <c r="AU3468" t="s">
        <v>86</v>
      </c>
      <c r="AV3468" t="s">
        <v>86</v>
      </c>
      <c r="AW3468" t="s">
        <v>86</v>
      </c>
      <c r="AX3468" t="s">
        <v>86</v>
      </c>
      <c r="AY3468" t="s">
        <v>86</v>
      </c>
      <c r="AZ3468" t="s">
        <v>86</v>
      </c>
      <c r="BA3468" t="s">
        <v>86</v>
      </c>
      <c r="BB3468" t="s">
        <v>86</v>
      </c>
      <c r="BC3468" t="s">
        <v>86</v>
      </c>
    </row>
    <row r="3469" spans="1:55" x14ac:dyDescent="0.3">
      <c r="A3469" t="s">
        <v>55</v>
      </c>
      <c r="B3469" t="s">
        <v>86</v>
      </c>
      <c r="C3469" t="s">
        <v>3423</v>
      </c>
      <c r="D3469">
        <v>22110600703</v>
      </c>
      <c r="E3469" t="s">
        <v>3425</v>
      </c>
      <c r="F3469" t="s">
        <v>58</v>
      </c>
      <c r="G3469" t="s">
        <v>59</v>
      </c>
      <c r="H3469" t="s">
        <v>86</v>
      </c>
      <c r="I3469" t="s">
        <v>86</v>
      </c>
      <c r="J3469" t="s">
        <v>86</v>
      </c>
      <c r="K3469" t="s">
        <v>86</v>
      </c>
      <c r="L3469" t="s">
        <v>86</v>
      </c>
      <c r="M3469" t="s">
        <v>86</v>
      </c>
      <c r="N3469" t="s">
        <v>86</v>
      </c>
      <c r="O3469" t="s">
        <v>86</v>
      </c>
      <c r="P3469" t="s">
        <v>86</v>
      </c>
      <c r="Q3469" t="s">
        <v>86</v>
      </c>
      <c r="R3469" t="s">
        <v>86</v>
      </c>
      <c r="S3469" t="s">
        <v>86</v>
      </c>
      <c r="T3469" t="s">
        <v>86</v>
      </c>
      <c r="U3469" t="s">
        <v>86</v>
      </c>
      <c r="V3469" t="s">
        <v>86</v>
      </c>
      <c r="W3469" t="s">
        <v>86</v>
      </c>
      <c r="X3469" t="s">
        <v>86</v>
      </c>
      <c r="Y3469" t="s">
        <v>86</v>
      </c>
      <c r="Z3469" t="s">
        <v>86</v>
      </c>
      <c r="AA3469" t="s">
        <v>86</v>
      </c>
      <c r="AB3469" t="s">
        <v>86</v>
      </c>
      <c r="AC3469" t="s">
        <v>86</v>
      </c>
      <c r="AD3469" t="s">
        <v>86</v>
      </c>
      <c r="AE3469" t="s">
        <v>86</v>
      </c>
      <c r="AF3469" t="s">
        <v>86</v>
      </c>
      <c r="AG3469" t="s">
        <v>86</v>
      </c>
      <c r="AH3469" t="s">
        <v>86</v>
      </c>
      <c r="AI3469" t="s">
        <v>86</v>
      </c>
      <c r="AJ3469" t="s">
        <v>86</v>
      </c>
      <c r="AK3469" t="s">
        <v>86</v>
      </c>
      <c r="AL3469" t="s">
        <v>86</v>
      </c>
      <c r="AM3469" t="s">
        <v>86</v>
      </c>
      <c r="AN3469" t="s">
        <v>86</v>
      </c>
      <c r="AO3469" t="s">
        <v>86</v>
      </c>
      <c r="AP3469" t="s">
        <v>86</v>
      </c>
      <c r="AQ3469" t="s">
        <v>86</v>
      </c>
      <c r="AR3469" t="s">
        <v>86</v>
      </c>
      <c r="AS3469" t="s">
        <v>86</v>
      </c>
      <c r="AT3469" t="s">
        <v>86</v>
      </c>
      <c r="AU3469" t="s">
        <v>86</v>
      </c>
      <c r="AV3469" t="s">
        <v>86</v>
      </c>
      <c r="AW3469" t="s">
        <v>86</v>
      </c>
      <c r="AX3469" t="s">
        <v>86</v>
      </c>
      <c r="AY3469" t="s">
        <v>86</v>
      </c>
      <c r="AZ3469" t="s">
        <v>86</v>
      </c>
      <c r="BA3469" t="s">
        <v>86</v>
      </c>
      <c r="BB3469" t="s">
        <v>86</v>
      </c>
      <c r="BC3469" t="s">
        <v>86</v>
      </c>
    </row>
    <row r="3470" spans="1:55" x14ac:dyDescent="0.3">
      <c r="A3470" t="s">
        <v>55</v>
      </c>
      <c r="B3470" t="s">
        <v>86</v>
      </c>
      <c r="C3470" t="s">
        <v>3423</v>
      </c>
      <c r="D3470">
        <v>22110600704</v>
      </c>
      <c r="E3470" t="s">
        <v>3426</v>
      </c>
      <c r="F3470" t="s">
        <v>133</v>
      </c>
      <c r="G3470" t="s">
        <v>59</v>
      </c>
      <c r="H3470" t="s">
        <v>86</v>
      </c>
      <c r="I3470" t="s">
        <v>86</v>
      </c>
      <c r="J3470" t="s">
        <v>86</v>
      </c>
      <c r="K3470" t="s">
        <v>86</v>
      </c>
      <c r="L3470" t="s">
        <v>86</v>
      </c>
      <c r="M3470" t="s">
        <v>86</v>
      </c>
      <c r="N3470" t="s">
        <v>86</v>
      </c>
      <c r="O3470" t="s">
        <v>86</v>
      </c>
      <c r="P3470" t="s">
        <v>86</v>
      </c>
      <c r="Q3470" t="s">
        <v>86</v>
      </c>
      <c r="R3470" t="s">
        <v>86</v>
      </c>
      <c r="S3470" t="s">
        <v>86</v>
      </c>
      <c r="T3470" t="s">
        <v>86</v>
      </c>
      <c r="U3470" t="s">
        <v>86</v>
      </c>
      <c r="V3470" t="s">
        <v>86</v>
      </c>
      <c r="W3470" t="s">
        <v>86</v>
      </c>
      <c r="X3470" t="s">
        <v>86</v>
      </c>
      <c r="Y3470" t="s">
        <v>86</v>
      </c>
      <c r="Z3470" t="s">
        <v>86</v>
      </c>
      <c r="AA3470" t="s">
        <v>86</v>
      </c>
      <c r="AB3470" t="s">
        <v>86</v>
      </c>
      <c r="AC3470" t="s">
        <v>86</v>
      </c>
      <c r="AD3470" t="s">
        <v>86</v>
      </c>
      <c r="AE3470" t="s">
        <v>86</v>
      </c>
      <c r="AF3470" t="s">
        <v>86</v>
      </c>
      <c r="AG3470" t="s">
        <v>86</v>
      </c>
      <c r="AH3470" t="s">
        <v>86</v>
      </c>
      <c r="AI3470" t="s">
        <v>86</v>
      </c>
      <c r="AJ3470" t="s">
        <v>86</v>
      </c>
      <c r="AK3470" t="s">
        <v>86</v>
      </c>
      <c r="AL3470" t="s">
        <v>86</v>
      </c>
      <c r="AM3470" t="s">
        <v>86</v>
      </c>
      <c r="AN3470" t="s">
        <v>86</v>
      </c>
      <c r="AO3470" t="s">
        <v>86</v>
      </c>
      <c r="AP3470" t="s">
        <v>86</v>
      </c>
      <c r="AQ3470" t="s">
        <v>86</v>
      </c>
      <c r="AR3470" t="s">
        <v>86</v>
      </c>
      <c r="AS3470" t="s">
        <v>86</v>
      </c>
      <c r="AT3470" t="s">
        <v>86</v>
      </c>
      <c r="AU3470" t="s">
        <v>86</v>
      </c>
      <c r="AV3470" t="s">
        <v>86</v>
      </c>
      <c r="AW3470" t="s">
        <v>86</v>
      </c>
      <c r="AX3470" t="s">
        <v>86</v>
      </c>
      <c r="AY3470" t="s">
        <v>86</v>
      </c>
      <c r="AZ3470" t="s">
        <v>86</v>
      </c>
      <c r="BA3470" t="s">
        <v>86</v>
      </c>
      <c r="BB3470" t="s">
        <v>86</v>
      </c>
      <c r="BC3470" t="s">
        <v>86</v>
      </c>
    </row>
    <row r="3471" spans="1:55" x14ac:dyDescent="0.3">
      <c r="A3471" t="s">
        <v>55</v>
      </c>
      <c r="B3471" t="s">
        <v>86</v>
      </c>
      <c r="C3471" t="s">
        <v>3427</v>
      </c>
      <c r="D3471">
        <v>22110600801</v>
      </c>
      <c r="E3471" t="s">
        <v>3428</v>
      </c>
      <c r="F3471" t="s">
        <v>58</v>
      </c>
      <c r="G3471" t="s">
        <v>59</v>
      </c>
      <c r="H3471" t="s">
        <v>86</v>
      </c>
      <c r="I3471" t="s">
        <v>86</v>
      </c>
      <c r="J3471" t="s">
        <v>86</v>
      </c>
      <c r="K3471" t="s">
        <v>86</v>
      </c>
      <c r="L3471" t="s">
        <v>86</v>
      </c>
      <c r="M3471" t="s">
        <v>86</v>
      </c>
      <c r="N3471" t="s">
        <v>86</v>
      </c>
      <c r="O3471" t="s">
        <v>86</v>
      </c>
      <c r="P3471" t="s">
        <v>86</v>
      </c>
      <c r="Q3471" t="s">
        <v>86</v>
      </c>
      <c r="R3471" t="s">
        <v>86</v>
      </c>
      <c r="S3471" t="s">
        <v>86</v>
      </c>
      <c r="T3471" t="s">
        <v>86</v>
      </c>
      <c r="U3471" t="s">
        <v>86</v>
      </c>
      <c r="V3471" t="s">
        <v>86</v>
      </c>
      <c r="W3471" t="s">
        <v>86</v>
      </c>
      <c r="X3471" t="s">
        <v>86</v>
      </c>
      <c r="Y3471" t="s">
        <v>86</v>
      </c>
      <c r="Z3471" t="s">
        <v>86</v>
      </c>
      <c r="AA3471" t="s">
        <v>86</v>
      </c>
      <c r="AB3471" t="s">
        <v>86</v>
      </c>
      <c r="AC3471" t="s">
        <v>86</v>
      </c>
      <c r="AD3471" t="s">
        <v>86</v>
      </c>
      <c r="AE3471" t="s">
        <v>86</v>
      </c>
      <c r="AF3471" t="s">
        <v>86</v>
      </c>
      <c r="AG3471" t="s">
        <v>86</v>
      </c>
      <c r="AH3471" t="s">
        <v>86</v>
      </c>
      <c r="AI3471" t="s">
        <v>86</v>
      </c>
      <c r="AJ3471" t="s">
        <v>86</v>
      </c>
      <c r="AK3471" t="s">
        <v>86</v>
      </c>
      <c r="AL3471" t="s">
        <v>86</v>
      </c>
      <c r="AM3471" t="s">
        <v>86</v>
      </c>
      <c r="AN3471" t="s">
        <v>86</v>
      </c>
      <c r="AO3471" t="s">
        <v>86</v>
      </c>
      <c r="AP3471" t="s">
        <v>86</v>
      </c>
      <c r="AQ3471" t="s">
        <v>86</v>
      </c>
      <c r="AR3471" t="s">
        <v>86</v>
      </c>
      <c r="AS3471" t="s">
        <v>86</v>
      </c>
      <c r="AT3471" t="s">
        <v>86</v>
      </c>
      <c r="AU3471" t="s">
        <v>86</v>
      </c>
      <c r="AV3471" t="s">
        <v>86</v>
      </c>
      <c r="AW3471" t="s">
        <v>86</v>
      </c>
      <c r="AX3471" t="s">
        <v>86</v>
      </c>
      <c r="AY3471" t="s">
        <v>86</v>
      </c>
      <c r="AZ3471" t="s">
        <v>86</v>
      </c>
      <c r="BA3471" t="s">
        <v>86</v>
      </c>
      <c r="BB3471" t="s">
        <v>86</v>
      </c>
      <c r="BC3471" t="s">
        <v>86</v>
      </c>
    </row>
    <row r="3472" spans="1:55" x14ac:dyDescent="0.3">
      <c r="A3472" t="s">
        <v>55</v>
      </c>
      <c r="B3472" t="s">
        <v>86</v>
      </c>
      <c r="C3472" t="s">
        <v>3427</v>
      </c>
      <c r="D3472">
        <v>22110600802</v>
      </c>
      <c r="E3472" t="s">
        <v>3429</v>
      </c>
      <c r="F3472" t="s">
        <v>133</v>
      </c>
      <c r="G3472" t="s">
        <v>59</v>
      </c>
      <c r="H3472" t="s">
        <v>86</v>
      </c>
      <c r="I3472" t="s">
        <v>86</v>
      </c>
      <c r="J3472" t="s">
        <v>86</v>
      </c>
      <c r="K3472" t="s">
        <v>86</v>
      </c>
      <c r="L3472" t="s">
        <v>86</v>
      </c>
      <c r="M3472" t="s">
        <v>86</v>
      </c>
      <c r="N3472" t="s">
        <v>86</v>
      </c>
      <c r="O3472" t="s">
        <v>86</v>
      </c>
      <c r="P3472" t="s">
        <v>86</v>
      </c>
      <c r="Q3472" t="s">
        <v>86</v>
      </c>
      <c r="R3472" t="s">
        <v>86</v>
      </c>
      <c r="S3472" t="s">
        <v>86</v>
      </c>
      <c r="T3472" t="s">
        <v>86</v>
      </c>
      <c r="U3472" t="s">
        <v>86</v>
      </c>
      <c r="V3472" t="s">
        <v>86</v>
      </c>
      <c r="W3472" t="s">
        <v>86</v>
      </c>
      <c r="X3472" t="s">
        <v>86</v>
      </c>
      <c r="Y3472" t="s">
        <v>86</v>
      </c>
      <c r="Z3472" t="s">
        <v>86</v>
      </c>
      <c r="AA3472" t="s">
        <v>86</v>
      </c>
      <c r="AB3472" t="s">
        <v>86</v>
      </c>
      <c r="AC3472" t="s">
        <v>86</v>
      </c>
      <c r="AD3472" t="s">
        <v>86</v>
      </c>
      <c r="AE3472" t="s">
        <v>86</v>
      </c>
      <c r="AF3472" t="s">
        <v>86</v>
      </c>
      <c r="AG3472" t="s">
        <v>86</v>
      </c>
      <c r="AH3472" t="s">
        <v>86</v>
      </c>
      <c r="AI3472" t="s">
        <v>86</v>
      </c>
      <c r="AJ3472" t="s">
        <v>86</v>
      </c>
      <c r="AK3472" t="s">
        <v>86</v>
      </c>
      <c r="AL3472" t="s">
        <v>86</v>
      </c>
      <c r="AM3472" t="s">
        <v>86</v>
      </c>
      <c r="AN3472" t="s">
        <v>86</v>
      </c>
      <c r="AO3472" t="s">
        <v>86</v>
      </c>
      <c r="AP3472" t="s">
        <v>86</v>
      </c>
      <c r="AQ3472" t="s">
        <v>86</v>
      </c>
      <c r="AR3472" t="s">
        <v>86</v>
      </c>
      <c r="AS3472" t="s">
        <v>86</v>
      </c>
      <c r="AT3472" t="s">
        <v>86</v>
      </c>
      <c r="AU3472" t="s">
        <v>86</v>
      </c>
      <c r="AV3472" t="s">
        <v>86</v>
      </c>
      <c r="AW3472" t="s">
        <v>86</v>
      </c>
      <c r="AX3472" t="s">
        <v>86</v>
      </c>
      <c r="AY3472" t="s">
        <v>86</v>
      </c>
      <c r="AZ3472" t="s">
        <v>86</v>
      </c>
      <c r="BA3472" t="s">
        <v>86</v>
      </c>
      <c r="BB3472" t="s">
        <v>86</v>
      </c>
      <c r="BC3472" t="s">
        <v>86</v>
      </c>
    </row>
    <row r="3473" spans="1:55" x14ac:dyDescent="0.3">
      <c r="A3473" t="s">
        <v>55</v>
      </c>
      <c r="B3473" t="s">
        <v>86</v>
      </c>
      <c r="C3473" t="s">
        <v>3427</v>
      </c>
      <c r="D3473">
        <v>22110600803</v>
      </c>
      <c r="E3473" t="s">
        <v>3430</v>
      </c>
      <c r="F3473" t="s">
        <v>177</v>
      </c>
      <c r="G3473" t="s">
        <v>89</v>
      </c>
      <c r="H3473" t="s">
        <v>86</v>
      </c>
      <c r="I3473" t="s">
        <v>86</v>
      </c>
      <c r="J3473" t="s">
        <v>86</v>
      </c>
      <c r="K3473" t="s">
        <v>86</v>
      </c>
      <c r="L3473" t="s">
        <v>86</v>
      </c>
      <c r="M3473" t="s">
        <v>86</v>
      </c>
      <c r="N3473" t="s">
        <v>86</v>
      </c>
      <c r="O3473" t="s">
        <v>86</v>
      </c>
      <c r="P3473" t="s">
        <v>86</v>
      </c>
      <c r="Q3473" t="s">
        <v>86</v>
      </c>
      <c r="R3473" t="s">
        <v>86</v>
      </c>
      <c r="S3473" t="s">
        <v>86</v>
      </c>
      <c r="T3473" t="s">
        <v>86</v>
      </c>
      <c r="U3473" t="s">
        <v>86</v>
      </c>
      <c r="V3473" t="s">
        <v>86</v>
      </c>
      <c r="W3473" t="s">
        <v>86</v>
      </c>
      <c r="X3473" t="s">
        <v>86</v>
      </c>
      <c r="Y3473" t="s">
        <v>86</v>
      </c>
      <c r="Z3473" t="s">
        <v>86</v>
      </c>
      <c r="AA3473" t="s">
        <v>86</v>
      </c>
      <c r="AB3473" t="s">
        <v>86</v>
      </c>
      <c r="AC3473" t="s">
        <v>86</v>
      </c>
      <c r="AD3473" t="s">
        <v>86</v>
      </c>
      <c r="AE3473" t="s">
        <v>86</v>
      </c>
      <c r="AF3473" t="s">
        <v>86</v>
      </c>
      <c r="AG3473" t="s">
        <v>86</v>
      </c>
      <c r="AH3473" t="s">
        <v>86</v>
      </c>
      <c r="AI3473" t="s">
        <v>86</v>
      </c>
      <c r="AJ3473" t="s">
        <v>86</v>
      </c>
      <c r="AK3473" t="s">
        <v>86</v>
      </c>
      <c r="AL3473" t="s">
        <v>86</v>
      </c>
      <c r="AM3473" t="s">
        <v>86</v>
      </c>
      <c r="AN3473" t="s">
        <v>86</v>
      </c>
      <c r="AO3473" t="s">
        <v>86</v>
      </c>
      <c r="AP3473" t="s">
        <v>86</v>
      </c>
      <c r="AQ3473" t="s">
        <v>86</v>
      </c>
      <c r="AR3473" t="s">
        <v>86</v>
      </c>
      <c r="AS3473" t="s">
        <v>86</v>
      </c>
      <c r="AT3473" t="s">
        <v>86</v>
      </c>
      <c r="AU3473" t="s">
        <v>86</v>
      </c>
      <c r="AV3473" t="s">
        <v>86</v>
      </c>
      <c r="AW3473" t="s">
        <v>86</v>
      </c>
      <c r="AX3473" t="s">
        <v>86</v>
      </c>
      <c r="AY3473" t="s">
        <v>86</v>
      </c>
      <c r="AZ3473" t="s">
        <v>86</v>
      </c>
      <c r="BA3473" t="s">
        <v>86</v>
      </c>
      <c r="BB3473" t="s">
        <v>86</v>
      </c>
      <c r="BC3473" t="s">
        <v>86</v>
      </c>
    </row>
    <row r="3474" spans="1:55" x14ac:dyDescent="0.3">
      <c r="A3474" t="s">
        <v>55</v>
      </c>
      <c r="B3474" t="s">
        <v>86</v>
      </c>
      <c r="C3474" t="s">
        <v>2713</v>
      </c>
      <c r="D3474">
        <v>22110601001</v>
      </c>
      <c r="E3474" t="s">
        <v>3431</v>
      </c>
      <c r="F3474" t="s">
        <v>58</v>
      </c>
      <c r="G3474" t="s">
        <v>59</v>
      </c>
      <c r="H3474" t="s">
        <v>86</v>
      </c>
      <c r="I3474" t="s">
        <v>86</v>
      </c>
      <c r="J3474" t="s">
        <v>86</v>
      </c>
      <c r="K3474" t="s">
        <v>86</v>
      </c>
      <c r="L3474" t="s">
        <v>86</v>
      </c>
      <c r="M3474" t="s">
        <v>86</v>
      </c>
      <c r="N3474" t="s">
        <v>86</v>
      </c>
      <c r="O3474" t="s">
        <v>86</v>
      </c>
      <c r="P3474" t="s">
        <v>86</v>
      </c>
      <c r="Q3474" t="s">
        <v>86</v>
      </c>
      <c r="R3474" t="s">
        <v>86</v>
      </c>
      <c r="S3474" t="s">
        <v>86</v>
      </c>
      <c r="T3474" t="s">
        <v>86</v>
      </c>
      <c r="U3474" t="s">
        <v>86</v>
      </c>
      <c r="V3474" t="s">
        <v>86</v>
      </c>
      <c r="W3474" t="s">
        <v>86</v>
      </c>
      <c r="X3474" t="s">
        <v>86</v>
      </c>
      <c r="Y3474" t="s">
        <v>86</v>
      </c>
      <c r="Z3474" t="s">
        <v>86</v>
      </c>
      <c r="AA3474" t="s">
        <v>86</v>
      </c>
      <c r="AB3474" t="s">
        <v>86</v>
      </c>
      <c r="AC3474" t="s">
        <v>86</v>
      </c>
      <c r="AD3474" t="s">
        <v>86</v>
      </c>
      <c r="AE3474" t="s">
        <v>86</v>
      </c>
      <c r="AF3474" t="s">
        <v>86</v>
      </c>
      <c r="AG3474" t="s">
        <v>86</v>
      </c>
      <c r="AH3474" t="s">
        <v>86</v>
      </c>
      <c r="AI3474" t="s">
        <v>86</v>
      </c>
      <c r="AJ3474" t="s">
        <v>86</v>
      </c>
      <c r="AK3474" t="s">
        <v>86</v>
      </c>
      <c r="AL3474" t="s">
        <v>86</v>
      </c>
      <c r="AM3474" t="s">
        <v>86</v>
      </c>
      <c r="AN3474" t="s">
        <v>86</v>
      </c>
      <c r="AO3474" t="s">
        <v>86</v>
      </c>
      <c r="AP3474" t="s">
        <v>86</v>
      </c>
      <c r="AQ3474" t="s">
        <v>86</v>
      </c>
      <c r="AR3474" t="s">
        <v>86</v>
      </c>
      <c r="AS3474" t="s">
        <v>86</v>
      </c>
      <c r="AT3474" t="s">
        <v>86</v>
      </c>
      <c r="AU3474" t="s">
        <v>86</v>
      </c>
      <c r="AV3474" t="s">
        <v>86</v>
      </c>
      <c r="AW3474" t="s">
        <v>86</v>
      </c>
      <c r="AX3474" t="s">
        <v>86</v>
      </c>
      <c r="AY3474" t="s">
        <v>86</v>
      </c>
      <c r="AZ3474" t="s">
        <v>86</v>
      </c>
      <c r="BA3474" t="s">
        <v>86</v>
      </c>
      <c r="BB3474" t="s">
        <v>86</v>
      </c>
      <c r="BC3474" t="s">
        <v>86</v>
      </c>
    </row>
    <row r="3475" spans="1:55" x14ac:dyDescent="0.3">
      <c r="A3475" t="s">
        <v>55</v>
      </c>
      <c r="B3475" t="s">
        <v>86</v>
      </c>
      <c r="C3475" t="s">
        <v>3432</v>
      </c>
      <c r="D3475">
        <v>22110601101</v>
      </c>
      <c r="E3475" t="s">
        <v>3433</v>
      </c>
      <c r="F3475" t="s">
        <v>58</v>
      </c>
      <c r="G3475" t="s">
        <v>59</v>
      </c>
      <c r="H3475" t="s">
        <v>86</v>
      </c>
      <c r="I3475" t="s">
        <v>86</v>
      </c>
      <c r="J3475" t="s">
        <v>86</v>
      </c>
      <c r="K3475" t="s">
        <v>86</v>
      </c>
      <c r="L3475" t="s">
        <v>86</v>
      </c>
      <c r="M3475" t="s">
        <v>86</v>
      </c>
      <c r="N3475" t="s">
        <v>86</v>
      </c>
      <c r="O3475" t="s">
        <v>86</v>
      </c>
      <c r="P3475" t="s">
        <v>86</v>
      </c>
      <c r="Q3475" t="s">
        <v>86</v>
      </c>
      <c r="R3475" t="s">
        <v>86</v>
      </c>
      <c r="S3475" t="s">
        <v>86</v>
      </c>
      <c r="T3475" t="s">
        <v>86</v>
      </c>
      <c r="U3475" t="s">
        <v>86</v>
      </c>
      <c r="V3475" t="s">
        <v>86</v>
      </c>
      <c r="W3475" t="s">
        <v>86</v>
      </c>
      <c r="X3475" t="s">
        <v>86</v>
      </c>
      <c r="Y3475" t="s">
        <v>86</v>
      </c>
      <c r="Z3475" t="s">
        <v>86</v>
      </c>
      <c r="AA3475" t="s">
        <v>86</v>
      </c>
      <c r="AB3475" t="s">
        <v>86</v>
      </c>
      <c r="AC3475" t="s">
        <v>86</v>
      </c>
      <c r="AD3475" t="s">
        <v>86</v>
      </c>
      <c r="AE3475" t="s">
        <v>86</v>
      </c>
      <c r="AF3475" t="s">
        <v>86</v>
      </c>
      <c r="AG3475" t="s">
        <v>86</v>
      </c>
      <c r="AH3475" t="s">
        <v>86</v>
      </c>
      <c r="AI3475" t="s">
        <v>86</v>
      </c>
      <c r="AJ3475" t="s">
        <v>86</v>
      </c>
      <c r="AK3475" t="s">
        <v>86</v>
      </c>
      <c r="AL3475" t="s">
        <v>86</v>
      </c>
      <c r="AM3475" t="s">
        <v>86</v>
      </c>
      <c r="AN3475" t="s">
        <v>86</v>
      </c>
      <c r="AO3475" t="s">
        <v>86</v>
      </c>
      <c r="AP3475" t="s">
        <v>86</v>
      </c>
      <c r="AQ3475" t="s">
        <v>86</v>
      </c>
      <c r="AR3475" t="s">
        <v>86</v>
      </c>
      <c r="AS3475" t="s">
        <v>86</v>
      </c>
      <c r="AT3475" t="s">
        <v>86</v>
      </c>
      <c r="AU3475" t="s">
        <v>86</v>
      </c>
      <c r="AV3475" t="s">
        <v>86</v>
      </c>
      <c r="AW3475" t="s">
        <v>86</v>
      </c>
      <c r="AX3475" t="s">
        <v>86</v>
      </c>
      <c r="AY3475" t="s">
        <v>86</v>
      </c>
      <c r="AZ3475" t="s">
        <v>86</v>
      </c>
      <c r="BA3475" t="s">
        <v>86</v>
      </c>
      <c r="BB3475" t="s">
        <v>86</v>
      </c>
      <c r="BC3475" t="s">
        <v>86</v>
      </c>
    </row>
    <row r="3476" spans="1:55" x14ac:dyDescent="0.3">
      <c r="A3476" t="s">
        <v>55</v>
      </c>
      <c r="B3476" t="s">
        <v>86</v>
      </c>
      <c r="C3476" t="s">
        <v>3434</v>
      </c>
      <c r="D3476">
        <v>22110601206</v>
      </c>
      <c r="E3476" t="s">
        <v>3435</v>
      </c>
      <c r="F3476" t="s">
        <v>58</v>
      </c>
      <c r="G3476" t="s">
        <v>59</v>
      </c>
      <c r="H3476" t="s">
        <v>86</v>
      </c>
      <c r="I3476" t="s">
        <v>86</v>
      </c>
      <c r="J3476" t="s">
        <v>86</v>
      </c>
      <c r="K3476" t="s">
        <v>86</v>
      </c>
      <c r="L3476" t="s">
        <v>86</v>
      </c>
      <c r="M3476" t="s">
        <v>86</v>
      </c>
      <c r="N3476" t="s">
        <v>86</v>
      </c>
      <c r="O3476" t="s">
        <v>86</v>
      </c>
      <c r="P3476" t="s">
        <v>86</v>
      </c>
      <c r="Q3476" t="s">
        <v>86</v>
      </c>
      <c r="R3476" t="s">
        <v>86</v>
      </c>
      <c r="S3476" t="s">
        <v>86</v>
      </c>
      <c r="T3476" t="s">
        <v>86</v>
      </c>
      <c r="U3476" t="s">
        <v>86</v>
      </c>
      <c r="V3476" t="s">
        <v>86</v>
      </c>
      <c r="W3476" t="s">
        <v>86</v>
      </c>
      <c r="X3476" t="s">
        <v>86</v>
      </c>
      <c r="Y3476" t="s">
        <v>86</v>
      </c>
      <c r="Z3476" t="s">
        <v>86</v>
      </c>
      <c r="AA3476" t="s">
        <v>86</v>
      </c>
      <c r="AB3476" t="s">
        <v>86</v>
      </c>
      <c r="AC3476" t="s">
        <v>86</v>
      </c>
      <c r="AD3476" t="s">
        <v>86</v>
      </c>
      <c r="AE3476" t="s">
        <v>86</v>
      </c>
      <c r="AF3476" t="s">
        <v>86</v>
      </c>
      <c r="AG3476" t="s">
        <v>86</v>
      </c>
      <c r="AH3476" t="s">
        <v>86</v>
      </c>
      <c r="AI3476" t="s">
        <v>86</v>
      </c>
      <c r="AJ3476" t="s">
        <v>86</v>
      </c>
      <c r="AK3476" t="s">
        <v>86</v>
      </c>
      <c r="AL3476" t="s">
        <v>86</v>
      </c>
      <c r="AM3476" t="s">
        <v>86</v>
      </c>
      <c r="AN3476" t="s">
        <v>86</v>
      </c>
      <c r="AO3476" t="s">
        <v>86</v>
      </c>
      <c r="AP3476" t="s">
        <v>86</v>
      </c>
      <c r="AQ3476" t="s">
        <v>86</v>
      </c>
      <c r="AR3476" t="s">
        <v>86</v>
      </c>
      <c r="AS3476" t="s">
        <v>86</v>
      </c>
      <c r="AT3476" t="s">
        <v>86</v>
      </c>
      <c r="AU3476" t="s">
        <v>86</v>
      </c>
      <c r="AV3476" t="s">
        <v>86</v>
      </c>
      <c r="AW3476" t="s">
        <v>86</v>
      </c>
      <c r="AX3476" t="s">
        <v>86</v>
      </c>
      <c r="AY3476" t="s">
        <v>86</v>
      </c>
      <c r="AZ3476" t="s">
        <v>86</v>
      </c>
      <c r="BA3476" t="s">
        <v>86</v>
      </c>
      <c r="BB3476" t="s">
        <v>86</v>
      </c>
      <c r="BC3476" t="s">
        <v>86</v>
      </c>
    </row>
    <row r="3477" spans="1:55" x14ac:dyDescent="0.3">
      <c r="A3477" t="s">
        <v>55</v>
      </c>
      <c r="B3477" t="s">
        <v>86</v>
      </c>
      <c r="C3477" t="s">
        <v>3434</v>
      </c>
      <c r="D3477">
        <v>22110601207</v>
      </c>
      <c r="E3477" t="s">
        <v>3436</v>
      </c>
      <c r="F3477" t="s">
        <v>133</v>
      </c>
      <c r="G3477" t="s">
        <v>59</v>
      </c>
      <c r="H3477" t="s">
        <v>86</v>
      </c>
      <c r="I3477" t="s">
        <v>86</v>
      </c>
      <c r="J3477" t="s">
        <v>86</v>
      </c>
      <c r="K3477" t="s">
        <v>86</v>
      </c>
      <c r="L3477" t="s">
        <v>86</v>
      </c>
      <c r="M3477" t="s">
        <v>86</v>
      </c>
      <c r="N3477" t="s">
        <v>86</v>
      </c>
      <c r="O3477" t="s">
        <v>86</v>
      </c>
      <c r="P3477" t="s">
        <v>86</v>
      </c>
      <c r="Q3477" t="s">
        <v>86</v>
      </c>
      <c r="R3477" t="s">
        <v>86</v>
      </c>
      <c r="S3477" t="s">
        <v>86</v>
      </c>
      <c r="T3477" t="s">
        <v>86</v>
      </c>
      <c r="U3477" t="s">
        <v>86</v>
      </c>
      <c r="V3477" t="s">
        <v>86</v>
      </c>
      <c r="W3477" t="s">
        <v>86</v>
      </c>
      <c r="X3477" t="s">
        <v>86</v>
      </c>
      <c r="Y3477" t="s">
        <v>86</v>
      </c>
      <c r="Z3477" t="s">
        <v>86</v>
      </c>
      <c r="AA3477" t="s">
        <v>86</v>
      </c>
      <c r="AB3477" t="s">
        <v>86</v>
      </c>
      <c r="AC3477" t="s">
        <v>86</v>
      </c>
      <c r="AD3477" t="s">
        <v>86</v>
      </c>
      <c r="AE3477" t="s">
        <v>86</v>
      </c>
      <c r="AF3477" t="s">
        <v>86</v>
      </c>
      <c r="AG3477" t="s">
        <v>86</v>
      </c>
      <c r="AH3477" t="s">
        <v>86</v>
      </c>
      <c r="AI3477" t="s">
        <v>86</v>
      </c>
      <c r="AJ3477" t="s">
        <v>86</v>
      </c>
      <c r="AK3477" t="s">
        <v>86</v>
      </c>
      <c r="AL3477" t="s">
        <v>86</v>
      </c>
      <c r="AM3477" t="s">
        <v>86</v>
      </c>
      <c r="AN3477" t="s">
        <v>86</v>
      </c>
      <c r="AO3477" t="s">
        <v>86</v>
      </c>
      <c r="AP3477" t="s">
        <v>86</v>
      </c>
      <c r="AQ3477" t="s">
        <v>86</v>
      </c>
      <c r="AR3477" t="s">
        <v>86</v>
      </c>
      <c r="AS3477" t="s">
        <v>86</v>
      </c>
      <c r="AT3477" t="s">
        <v>86</v>
      </c>
      <c r="AU3477" t="s">
        <v>86</v>
      </c>
      <c r="AV3477" t="s">
        <v>86</v>
      </c>
      <c r="AW3477" t="s">
        <v>86</v>
      </c>
      <c r="AX3477" t="s">
        <v>86</v>
      </c>
      <c r="AY3477" t="s">
        <v>86</v>
      </c>
      <c r="AZ3477" t="s">
        <v>86</v>
      </c>
      <c r="BA3477" t="s">
        <v>86</v>
      </c>
      <c r="BB3477" t="s">
        <v>86</v>
      </c>
      <c r="BC3477" t="s">
        <v>86</v>
      </c>
    </row>
    <row r="3478" spans="1:55" x14ac:dyDescent="0.3">
      <c r="A3478" t="s">
        <v>55</v>
      </c>
      <c r="B3478" t="s">
        <v>86</v>
      </c>
      <c r="C3478" t="s">
        <v>3434</v>
      </c>
      <c r="D3478">
        <v>22110601208</v>
      </c>
      <c r="E3478" t="s">
        <v>3437</v>
      </c>
      <c r="F3478" t="s">
        <v>58</v>
      </c>
      <c r="G3478" t="s">
        <v>2629</v>
      </c>
      <c r="H3478" t="s">
        <v>86</v>
      </c>
      <c r="I3478" t="s">
        <v>86</v>
      </c>
      <c r="J3478" t="s">
        <v>86</v>
      </c>
      <c r="K3478" t="s">
        <v>86</v>
      </c>
      <c r="L3478" t="s">
        <v>86</v>
      </c>
      <c r="M3478" t="s">
        <v>86</v>
      </c>
      <c r="N3478" t="s">
        <v>86</v>
      </c>
      <c r="O3478" t="s">
        <v>86</v>
      </c>
      <c r="P3478" t="s">
        <v>86</v>
      </c>
      <c r="Q3478" t="s">
        <v>86</v>
      </c>
      <c r="R3478" t="s">
        <v>86</v>
      </c>
      <c r="S3478" t="s">
        <v>86</v>
      </c>
      <c r="T3478" t="s">
        <v>86</v>
      </c>
      <c r="U3478" t="s">
        <v>86</v>
      </c>
      <c r="V3478" t="s">
        <v>86</v>
      </c>
      <c r="W3478" t="s">
        <v>86</v>
      </c>
      <c r="X3478" t="s">
        <v>86</v>
      </c>
      <c r="Y3478" t="s">
        <v>86</v>
      </c>
      <c r="Z3478" t="s">
        <v>86</v>
      </c>
      <c r="AA3478" t="s">
        <v>86</v>
      </c>
      <c r="AB3478" t="s">
        <v>86</v>
      </c>
      <c r="AC3478" t="s">
        <v>86</v>
      </c>
      <c r="AD3478" t="s">
        <v>86</v>
      </c>
      <c r="AE3478" t="s">
        <v>86</v>
      </c>
      <c r="AF3478" t="s">
        <v>86</v>
      </c>
      <c r="AG3478" t="s">
        <v>86</v>
      </c>
      <c r="AH3478" t="s">
        <v>86</v>
      </c>
      <c r="AI3478" t="s">
        <v>86</v>
      </c>
      <c r="AJ3478" t="s">
        <v>86</v>
      </c>
      <c r="AK3478" t="s">
        <v>86</v>
      </c>
      <c r="AL3478" t="s">
        <v>86</v>
      </c>
      <c r="AM3478" t="s">
        <v>86</v>
      </c>
      <c r="AN3478" t="s">
        <v>86</v>
      </c>
      <c r="AO3478" t="s">
        <v>86</v>
      </c>
      <c r="AP3478" t="s">
        <v>86</v>
      </c>
      <c r="AQ3478" t="s">
        <v>86</v>
      </c>
      <c r="AR3478" t="s">
        <v>86</v>
      </c>
      <c r="AS3478" t="s">
        <v>86</v>
      </c>
      <c r="AT3478" t="s">
        <v>86</v>
      </c>
      <c r="AU3478" t="s">
        <v>86</v>
      </c>
      <c r="AV3478" t="s">
        <v>86</v>
      </c>
      <c r="AW3478" t="s">
        <v>86</v>
      </c>
      <c r="AX3478" t="s">
        <v>86</v>
      </c>
      <c r="AY3478" t="s">
        <v>86</v>
      </c>
      <c r="AZ3478" t="s">
        <v>86</v>
      </c>
      <c r="BA3478" t="s">
        <v>86</v>
      </c>
      <c r="BB3478" t="s">
        <v>86</v>
      </c>
      <c r="BC3478" t="s">
        <v>86</v>
      </c>
    </row>
    <row r="3479" spans="1:55" x14ac:dyDescent="0.3">
      <c r="A3479" t="s">
        <v>55</v>
      </c>
      <c r="B3479" t="s">
        <v>86</v>
      </c>
      <c r="C3479" t="s">
        <v>3434</v>
      </c>
      <c r="D3479">
        <v>22110601209</v>
      </c>
      <c r="E3479" t="s">
        <v>3438</v>
      </c>
      <c r="F3479" t="s">
        <v>177</v>
      </c>
      <c r="G3479" t="s">
        <v>59</v>
      </c>
      <c r="H3479" t="s">
        <v>86</v>
      </c>
      <c r="I3479" t="s">
        <v>86</v>
      </c>
      <c r="J3479" t="s">
        <v>86</v>
      </c>
      <c r="K3479" t="s">
        <v>86</v>
      </c>
      <c r="L3479" t="s">
        <v>86</v>
      </c>
      <c r="M3479" t="s">
        <v>86</v>
      </c>
      <c r="N3479" t="s">
        <v>86</v>
      </c>
      <c r="O3479" t="s">
        <v>86</v>
      </c>
      <c r="P3479" t="s">
        <v>86</v>
      </c>
      <c r="Q3479" t="s">
        <v>86</v>
      </c>
      <c r="R3479" t="s">
        <v>86</v>
      </c>
      <c r="S3479" t="s">
        <v>86</v>
      </c>
      <c r="T3479" t="s">
        <v>86</v>
      </c>
      <c r="U3479" t="s">
        <v>86</v>
      </c>
      <c r="V3479" t="s">
        <v>86</v>
      </c>
      <c r="W3479" t="s">
        <v>86</v>
      </c>
      <c r="X3479" t="s">
        <v>86</v>
      </c>
      <c r="Y3479" t="s">
        <v>86</v>
      </c>
      <c r="Z3479" t="s">
        <v>86</v>
      </c>
      <c r="AA3479" t="s">
        <v>86</v>
      </c>
      <c r="AB3479" t="s">
        <v>86</v>
      </c>
      <c r="AC3479" t="s">
        <v>86</v>
      </c>
      <c r="AD3479" t="s">
        <v>86</v>
      </c>
      <c r="AE3479" t="s">
        <v>86</v>
      </c>
      <c r="AF3479" t="s">
        <v>86</v>
      </c>
      <c r="AG3479" t="s">
        <v>86</v>
      </c>
      <c r="AH3479" t="s">
        <v>86</v>
      </c>
      <c r="AI3479" t="s">
        <v>86</v>
      </c>
      <c r="AJ3479" t="s">
        <v>86</v>
      </c>
      <c r="AK3479" t="s">
        <v>86</v>
      </c>
      <c r="AL3479" t="s">
        <v>86</v>
      </c>
      <c r="AM3479" t="s">
        <v>86</v>
      </c>
      <c r="AN3479" t="s">
        <v>86</v>
      </c>
      <c r="AO3479" t="s">
        <v>86</v>
      </c>
      <c r="AP3479" t="s">
        <v>86</v>
      </c>
      <c r="AQ3479" t="s">
        <v>86</v>
      </c>
      <c r="AR3479" t="s">
        <v>86</v>
      </c>
      <c r="AS3479" t="s">
        <v>86</v>
      </c>
      <c r="AT3479" t="s">
        <v>86</v>
      </c>
      <c r="AU3479" t="s">
        <v>86</v>
      </c>
      <c r="AV3479" t="s">
        <v>86</v>
      </c>
      <c r="AW3479" t="s">
        <v>86</v>
      </c>
      <c r="AX3479" t="s">
        <v>86</v>
      </c>
      <c r="AY3479" t="s">
        <v>86</v>
      </c>
      <c r="AZ3479" t="s">
        <v>86</v>
      </c>
      <c r="BA3479" t="s">
        <v>86</v>
      </c>
      <c r="BB3479" t="s">
        <v>86</v>
      </c>
      <c r="BC3479" t="s">
        <v>86</v>
      </c>
    </row>
    <row r="3480" spans="1:55" x14ac:dyDescent="0.3">
      <c r="A3480" t="s">
        <v>55</v>
      </c>
      <c r="B3480" t="s">
        <v>86</v>
      </c>
      <c r="C3480" t="s">
        <v>3439</v>
      </c>
      <c r="D3480">
        <v>22110601301</v>
      </c>
      <c r="E3480" t="s">
        <v>3440</v>
      </c>
      <c r="F3480" t="s">
        <v>58</v>
      </c>
      <c r="G3480" t="s">
        <v>59</v>
      </c>
      <c r="H3480" t="s">
        <v>86</v>
      </c>
      <c r="I3480" t="s">
        <v>86</v>
      </c>
      <c r="J3480" t="s">
        <v>86</v>
      </c>
      <c r="K3480" t="s">
        <v>86</v>
      </c>
      <c r="L3480" t="s">
        <v>86</v>
      </c>
      <c r="M3480" t="s">
        <v>86</v>
      </c>
      <c r="N3480" t="s">
        <v>86</v>
      </c>
      <c r="O3480" t="s">
        <v>86</v>
      </c>
      <c r="P3480" t="s">
        <v>86</v>
      </c>
      <c r="Q3480" t="s">
        <v>86</v>
      </c>
      <c r="R3480" t="s">
        <v>86</v>
      </c>
      <c r="S3480" t="s">
        <v>86</v>
      </c>
      <c r="T3480" t="s">
        <v>86</v>
      </c>
      <c r="U3480" t="s">
        <v>86</v>
      </c>
      <c r="V3480" t="s">
        <v>86</v>
      </c>
      <c r="W3480" t="s">
        <v>86</v>
      </c>
      <c r="X3480" t="s">
        <v>86</v>
      </c>
      <c r="Y3480" t="s">
        <v>86</v>
      </c>
      <c r="Z3480" t="s">
        <v>86</v>
      </c>
      <c r="AA3480" t="s">
        <v>86</v>
      </c>
      <c r="AB3480" t="s">
        <v>86</v>
      </c>
      <c r="AC3480" t="s">
        <v>86</v>
      </c>
      <c r="AD3480" t="s">
        <v>86</v>
      </c>
      <c r="AE3480" t="s">
        <v>86</v>
      </c>
      <c r="AF3480" t="s">
        <v>86</v>
      </c>
      <c r="AG3480" t="s">
        <v>86</v>
      </c>
      <c r="AH3480" t="s">
        <v>86</v>
      </c>
      <c r="AI3480" t="s">
        <v>86</v>
      </c>
      <c r="AJ3480" t="s">
        <v>86</v>
      </c>
      <c r="AK3480" t="s">
        <v>86</v>
      </c>
      <c r="AL3480" t="s">
        <v>86</v>
      </c>
      <c r="AM3480" t="s">
        <v>86</v>
      </c>
      <c r="AN3480" t="s">
        <v>86</v>
      </c>
      <c r="AO3480" t="s">
        <v>86</v>
      </c>
      <c r="AP3480" t="s">
        <v>86</v>
      </c>
      <c r="AQ3480" t="s">
        <v>86</v>
      </c>
      <c r="AR3480" t="s">
        <v>86</v>
      </c>
      <c r="AS3480" t="s">
        <v>86</v>
      </c>
      <c r="AT3480" t="s">
        <v>86</v>
      </c>
      <c r="AU3480" t="s">
        <v>86</v>
      </c>
      <c r="AV3480" t="s">
        <v>86</v>
      </c>
      <c r="AW3480" t="s">
        <v>86</v>
      </c>
      <c r="AX3480" t="s">
        <v>86</v>
      </c>
      <c r="AY3480" t="s">
        <v>86</v>
      </c>
      <c r="AZ3480" t="s">
        <v>86</v>
      </c>
      <c r="BA3480" t="s">
        <v>86</v>
      </c>
      <c r="BB3480" t="s">
        <v>86</v>
      </c>
      <c r="BC3480" t="s">
        <v>86</v>
      </c>
    </row>
    <row r="3481" spans="1:55" x14ac:dyDescent="0.3">
      <c r="A3481" t="s">
        <v>55</v>
      </c>
      <c r="B3481" t="s">
        <v>86</v>
      </c>
      <c r="C3481" t="s">
        <v>3439</v>
      </c>
      <c r="D3481">
        <v>22110601302</v>
      </c>
      <c r="E3481" t="s">
        <v>3441</v>
      </c>
      <c r="F3481" t="s">
        <v>133</v>
      </c>
      <c r="G3481" t="s">
        <v>59</v>
      </c>
      <c r="H3481" t="s">
        <v>86</v>
      </c>
      <c r="I3481" t="s">
        <v>86</v>
      </c>
      <c r="J3481" t="s">
        <v>86</v>
      </c>
      <c r="K3481" t="s">
        <v>86</v>
      </c>
      <c r="L3481" t="s">
        <v>86</v>
      </c>
      <c r="M3481" t="s">
        <v>86</v>
      </c>
      <c r="N3481" t="s">
        <v>86</v>
      </c>
      <c r="O3481" t="s">
        <v>86</v>
      </c>
      <c r="P3481" t="s">
        <v>86</v>
      </c>
      <c r="Q3481" t="s">
        <v>86</v>
      </c>
      <c r="R3481" t="s">
        <v>86</v>
      </c>
      <c r="S3481" t="s">
        <v>86</v>
      </c>
      <c r="T3481" t="s">
        <v>86</v>
      </c>
      <c r="U3481" t="s">
        <v>86</v>
      </c>
      <c r="V3481" t="s">
        <v>86</v>
      </c>
      <c r="W3481" t="s">
        <v>86</v>
      </c>
      <c r="X3481" t="s">
        <v>86</v>
      </c>
      <c r="Y3481" t="s">
        <v>86</v>
      </c>
      <c r="Z3481" t="s">
        <v>86</v>
      </c>
      <c r="AA3481" t="s">
        <v>86</v>
      </c>
      <c r="AB3481" t="s">
        <v>86</v>
      </c>
      <c r="AC3481" t="s">
        <v>86</v>
      </c>
      <c r="AD3481" t="s">
        <v>86</v>
      </c>
      <c r="AE3481" t="s">
        <v>86</v>
      </c>
      <c r="AF3481" t="s">
        <v>86</v>
      </c>
      <c r="AG3481" t="s">
        <v>86</v>
      </c>
      <c r="AH3481" t="s">
        <v>86</v>
      </c>
      <c r="AI3481" t="s">
        <v>86</v>
      </c>
      <c r="AJ3481" t="s">
        <v>86</v>
      </c>
      <c r="AK3481" t="s">
        <v>86</v>
      </c>
      <c r="AL3481" t="s">
        <v>86</v>
      </c>
      <c r="AM3481" t="s">
        <v>86</v>
      </c>
      <c r="AN3481" t="s">
        <v>86</v>
      </c>
      <c r="AO3481" t="s">
        <v>86</v>
      </c>
      <c r="AP3481" t="s">
        <v>86</v>
      </c>
      <c r="AQ3481" t="s">
        <v>86</v>
      </c>
      <c r="AR3481" t="s">
        <v>86</v>
      </c>
      <c r="AS3481" t="s">
        <v>86</v>
      </c>
      <c r="AT3481" t="s">
        <v>86</v>
      </c>
      <c r="AU3481" t="s">
        <v>86</v>
      </c>
      <c r="AV3481" t="s">
        <v>86</v>
      </c>
      <c r="AW3481" t="s">
        <v>86</v>
      </c>
      <c r="AX3481" t="s">
        <v>86</v>
      </c>
      <c r="AY3481" t="s">
        <v>86</v>
      </c>
      <c r="AZ3481" t="s">
        <v>86</v>
      </c>
      <c r="BA3481" t="s">
        <v>86</v>
      </c>
      <c r="BB3481" t="s">
        <v>86</v>
      </c>
      <c r="BC3481" t="s">
        <v>86</v>
      </c>
    </row>
    <row r="3482" spans="1:55" x14ac:dyDescent="0.3">
      <c r="A3482" t="s">
        <v>55</v>
      </c>
      <c r="B3482" t="s">
        <v>86</v>
      </c>
      <c r="C3482" t="s">
        <v>3439</v>
      </c>
      <c r="D3482">
        <v>22110601303</v>
      </c>
      <c r="E3482" t="s">
        <v>3442</v>
      </c>
      <c r="F3482" t="s">
        <v>177</v>
      </c>
      <c r="G3482" t="s">
        <v>89</v>
      </c>
      <c r="H3482" t="s">
        <v>86</v>
      </c>
      <c r="I3482" t="s">
        <v>86</v>
      </c>
      <c r="J3482" t="s">
        <v>86</v>
      </c>
      <c r="K3482" t="s">
        <v>86</v>
      </c>
      <c r="L3482" t="s">
        <v>86</v>
      </c>
      <c r="M3482" t="s">
        <v>86</v>
      </c>
      <c r="N3482" t="s">
        <v>86</v>
      </c>
      <c r="O3482" t="s">
        <v>86</v>
      </c>
      <c r="P3482" t="s">
        <v>86</v>
      </c>
      <c r="Q3482" t="s">
        <v>86</v>
      </c>
      <c r="R3482" t="s">
        <v>86</v>
      </c>
      <c r="S3482" t="s">
        <v>86</v>
      </c>
      <c r="T3482" t="s">
        <v>86</v>
      </c>
      <c r="U3482" t="s">
        <v>86</v>
      </c>
      <c r="V3482" t="s">
        <v>86</v>
      </c>
      <c r="W3482" t="s">
        <v>86</v>
      </c>
      <c r="X3482" t="s">
        <v>86</v>
      </c>
      <c r="Y3482" t="s">
        <v>86</v>
      </c>
      <c r="Z3482" t="s">
        <v>86</v>
      </c>
      <c r="AA3482" t="s">
        <v>86</v>
      </c>
      <c r="AB3482" t="s">
        <v>86</v>
      </c>
      <c r="AC3482" t="s">
        <v>86</v>
      </c>
      <c r="AD3482" t="s">
        <v>86</v>
      </c>
      <c r="AE3482" t="s">
        <v>86</v>
      </c>
      <c r="AF3482" t="s">
        <v>86</v>
      </c>
      <c r="AG3482" t="s">
        <v>86</v>
      </c>
      <c r="AH3482" t="s">
        <v>86</v>
      </c>
      <c r="AI3482" t="s">
        <v>86</v>
      </c>
      <c r="AJ3482" t="s">
        <v>86</v>
      </c>
      <c r="AK3482" t="s">
        <v>86</v>
      </c>
      <c r="AL3482" t="s">
        <v>86</v>
      </c>
      <c r="AM3482" t="s">
        <v>86</v>
      </c>
      <c r="AN3482" t="s">
        <v>86</v>
      </c>
      <c r="AO3482" t="s">
        <v>86</v>
      </c>
      <c r="AP3482" t="s">
        <v>86</v>
      </c>
      <c r="AQ3482" t="s">
        <v>86</v>
      </c>
      <c r="AR3482" t="s">
        <v>86</v>
      </c>
      <c r="AS3482" t="s">
        <v>86</v>
      </c>
      <c r="AT3482" t="s">
        <v>86</v>
      </c>
      <c r="AU3482" t="s">
        <v>86</v>
      </c>
      <c r="AV3482" t="s">
        <v>86</v>
      </c>
      <c r="AW3482" t="s">
        <v>86</v>
      </c>
      <c r="AX3482" t="s">
        <v>86</v>
      </c>
      <c r="AY3482" t="s">
        <v>86</v>
      </c>
      <c r="AZ3482" t="s">
        <v>86</v>
      </c>
      <c r="BA3482" t="s">
        <v>86</v>
      </c>
      <c r="BB3482" t="s">
        <v>86</v>
      </c>
      <c r="BC3482" t="s">
        <v>86</v>
      </c>
    </row>
    <row r="3483" spans="1:55" x14ac:dyDescent="0.3">
      <c r="A3483" t="s">
        <v>55</v>
      </c>
      <c r="B3483" t="s">
        <v>86</v>
      </c>
      <c r="C3483" t="s">
        <v>3439</v>
      </c>
      <c r="D3483">
        <v>22110601304</v>
      </c>
      <c r="E3483" t="s">
        <v>3443</v>
      </c>
      <c r="F3483" t="s">
        <v>88</v>
      </c>
      <c r="G3483" t="s">
        <v>89</v>
      </c>
      <c r="H3483" t="s">
        <v>86</v>
      </c>
      <c r="I3483" t="s">
        <v>86</v>
      </c>
      <c r="J3483" t="s">
        <v>86</v>
      </c>
      <c r="K3483" t="s">
        <v>86</v>
      </c>
      <c r="L3483" t="s">
        <v>86</v>
      </c>
      <c r="M3483" t="s">
        <v>86</v>
      </c>
      <c r="N3483" t="s">
        <v>86</v>
      </c>
      <c r="O3483" t="s">
        <v>86</v>
      </c>
      <c r="P3483" t="s">
        <v>86</v>
      </c>
      <c r="Q3483" t="s">
        <v>86</v>
      </c>
      <c r="R3483" t="s">
        <v>86</v>
      </c>
      <c r="S3483" t="s">
        <v>86</v>
      </c>
      <c r="T3483" t="s">
        <v>86</v>
      </c>
      <c r="U3483" t="s">
        <v>86</v>
      </c>
      <c r="V3483" t="s">
        <v>86</v>
      </c>
      <c r="W3483" t="s">
        <v>86</v>
      </c>
      <c r="X3483" t="s">
        <v>86</v>
      </c>
      <c r="Y3483" t="s">
        <v>86</v>
      </c>
      <c r="Z3483" t="s">
        <v>86</v>
      </c>
      <c r="AA3483" t="s">
        <v>86</v>
      </c>
      <c r="AB3483" t="s">
        <v>86</v>
      </c>
      <c r="AC3483" t="s">
        <v>86</v>
      </c>
      <c r="AD3483" t="s">
        <v>86</v>
      </c>
      <c r="AE3483" t="s">
        <v>86</v>
      </c>
      <c r="AF3483" t="s">
        <v>86</v>
      </c>
      <c r="AG3483" t="s">
        <v>86</v>
      </c>
      <c r="AH3483" t="s">
        <v>86</v>
      </c>
      <c r="AI3483" t="s">
        <v>86</v>
      </c>
      <c r="AJ3483" t="s">
        <v>86</v>
      </c>
      <c r="AK3483" t="s">
        <v>86</v>
      </c>
      <c r="AL3483" t="s">
        <v>86</v>
      </c>
      <c r="AM3483" t="s">
        <v>86</v>
      </c>
      <c r="AN3483" t="s">
        <v>86</v>
      </c>
      <c r="AO3483" t="s">
        <v>86</v>
      </c>
      <c r="AP3483" t="s">
        <v>86</v>
      </c>
      <c r="AQ3483" t="s">
        <v>86</v>
      </c>
      <c r="AR3483" t="s">
        <v>86</v>
      </c>
      <c r="AS3483" t="s">
        <v>86</v>
      </c>
      <c r="AT3483" t="s">
        <v>86</v>
      </c>
      <c r="AU3483" t="s">
        <v>86</v>
      </c>
      <c r="AV3483" t="s">
        <v>86</v>
      </c>
      <c r="AW3483" t="s">
        <v>86</v>
      </c>
      <c r="AX3483" t="s">
        <v>86</v>
      </c>
      <c r="AY3483" t="s">
        <v>86</v>
      </c>
      <c r="AZ3483" t="s">
        <v>86</v>
      </c>
      <c r="BA3483" t="s">
        <v>86</v>
      </c>
      <c r="BB3483" t="s">
        <v>86</v>
      </c>
      <c r="BC3483" t="s">
        <v>86</v>
      </c>
    </row>
    <row r="3484" spans="1:55" x14ac:dyDescent="0.3">
      <c r="A3484" t="s">
        <v>55</v>
      </c>
      <c r="B3484" t="s">
        <v>86</v>
      </c>
      <c r="C3484" t="s">
        <v>3439</v>
      </c>
      <c r="D3484">
        <v>22110601305</v>
      </c>
      <c r="E3484" t="s">
        <v>3444</v>
      </c>
      <c r="F3484" t="s">
        <v>58</v>
      </c>
      <c r="G3484" t="s">
        <v>59</v>
      </c>
      <c r="H3484" t="s">
        <v>86</v>
      </c>
      <c r="I3484" t="s">
        <v>86</v>
      </c>
      <c r="J3484" t="s">
        <v>86</v>
      </c>
      <c r="K3484" t="s">
        <v>86</v>
      </c>
      <c r="L3484" t="s">
        <v>86</v>
      </c>
      <c r="M3484" t="s">
        <v>86</v>
      </c>
      <c r="N3484" t="s">
        <v>86</v>
      </c>
      <c r="O3484" t="s">
        <v>86</v>
      </c>
      <c r="P3484" t="s">
        <v>86</v>
      </c>
      <c r="Q3484" t="s">
        <v>86</v>
      </c>
      <c r="R3484" t="s">
        <v>86</v>
      </c>
      <c r="S3484" t="s">
        <v>86</v>
      </c>
      <c r="T3484" t="s">
        <v>86</v>
      </c>
      <c r="U3484" t="s">
        <v>86</v>
      </c>
      <c r="V3484" t="s">
        <v>86</v>
      </c>
      <c r="W3484" t="s">
        <v>86</v>
      </c>
      <c r="X3484" t="s">
        <v>86</v>
      </c>
      <c r="Y3484" t="s">
        <v>86</v>
      </c>
      <c r="Z3484" t="s">
        <v>86</v>
      </c>
      <c r="AA3484" t="s">
        <v>86</v>
      </c>
      <c r="AB3484" t="s">
        <v>86</v>
      </c>
      <c r="AC3484" t="s">
        <v>86</v>
      </c>
      <c r="AD3484" t="s">
        <v>86</v>
      </c>
      <c r="AE3484" t="s">
        <v>86</v>
      </c>
      <c r="AF3484" t="s">
        <v>86</v>
      </c>
      <c r="AG3484" t="s">
        <v>86</v>
      </c>
      <c r="AH3484" t="s">
        <v>86</v>
      </c>
      <c r="AI3484" t="s">
        <v>86</v>
      </c>
      <c r="AJ3484" t="s">
        <v>86</v>
      </c>
      <c r="AK3484" t="s">
        <v>86</v>
      </c>
      <c r="AL3484" t="s">
        <v>86</v>
      </c>
      <c r="AM3484" t="s">
        <v>86</v>
      </c>
      <c r="AN3484" t="s">
        <v>86</v>
      </c>
      <c r="AO3484" t="s">
        <v>86</v>
      </c>
      <c r="AP3484" t="s">
        <v>86</v>
      </c>
      <c r="AQ3484" t="s">
        <v>86</v>
      </c>
      <c r="AR3484" t="s">
        <v>86</v>
      </c>
      <c r="AS3484" t="s">
        <v>86</v>
      </c>
      <c r="AT3484" t="s">
        <v>86</v>
      </c>
      <c r="AU3484" t="s">
        <v>86</v>
      </c>
      <c r="AV3484" t="s">
        <v>86</v>
      </c>
      <c r="AW3484" t="s">
        <v>86</v>
      </c>
      <c r="AX3484" t="s">
        <v>86</v>
      </c>
      <c r="AY3484" t="s">
        <v>86</v>
      </c>
      <c r="AZ3484" t="s">
        <v>86</v>
      </c>
      <c r="BA3484" t="s">
        <v>86</v>
      </c>
      <c r="BB3484" t="s">
        <v>86</v>
      </c>
      <c r="BC3484" t="s">
        <v>86</v>
      </c>
    </row>
    <row r="3485" spans="1:55" x14ac:dyDescent="0.3">
      <c r="A3485" t="s">
        <v>55</v>
      </c>
      <c r="B3485" t="s">
        <v>86</v>
      </c>
      <c r="C3485" t="s">
        <v>3445</v>
      </c>
      <c r="D3485">
        <v>22110601601</v>
      </c>
      <c r="E3485" t="s">
        <v>3446</v>
      </c>
      <c r="F3485" t="s">
        <v>58</v>
      </c>
      <c r="G3485" t="s">
        <v>59</v>
      </c>
      <c r="H3485" t="s">
        <v>86</v>
      </c>
      <c r="I3485" t="s">
        <v>86</v>
      </c>
      <c r="J3485" t="s">
        <v>86</v>
      </c>
      <c r="K3485" t="s">
        <v>86</v>
      </c>
      <c r="L3485" t="s">
        <v>86</v>
      </c>
      <c r="M3485" t="s">
        <v>86</v>
      </c>
      <c r="N3485" t="s">
        <v>86</v>
      </c>
      <c r="O3485" t="s">
        <v>86</v>
      </c>
      <c r="P3485" t="s">
        <v>86</v>
      </c>
      <c r="Q3485" t="s">
        <v>86</v>
      </c>
      <c r="R3485" t="s">
        <v>86</v>
      </c>
      <c r="S3485" t="s">
        <v>86</v>
      </c>
      <c r="T3485" t="s">
        <v>86</v>
      </c>
      <c r="U3485" t="s">
        <v>86</v>
      </c>
      <c r="V3485" t="s">
        <v>86</v>
      </c>
      <c r="W3485" t="s">
        <v>86</v>
      </c>
      <c r="X3485" t="s">
        <v>86</v>
      </c>
      <c r="Y3485" t="s">
        <v>86</v>
      </c>
      <c r="Z3485" t="s">
        <v>86</v>
      </c>
      <c r="AA3485" t="s">
        <v>86</v>
      </c>
      <c r="AB3485" t="s">
        <v>86</v>
      </c>
      <c r="AC3485" t="s">
        <v>86</v>
      </c>
      <c r="AD3485" t="s">
        <v>86</v>
      </c>
      <c r="AE3485" t="s">
        <v>86</v>
      </c>
      <c r="AF3485" t="s">
        <v>86</v>
      </c>
      <c r="AG3485" t="s">
        <v>86</v>
      </c>
      <c r="AH3485" t="s">
        <v>86</v>
      </c>
      <c r="AI3485" t="s">
        <v>86</v>
      </c>
      <c r="AJ3485" t="s">
        <v>86</v>
      </c>
      <c r="AK3485" t="s">
        <v>86</v>
      </c>
      <c r="AL3485" t="s">
        <v>86</v>
      </c>
      <c r="AM3485" t="s">
        <v>86</v>
      </c>
      <c r="AN3485" t="s">
        <v>86</v>
      </c>
      <c r="AO3485" t="s">
        <v>86</v>
      </c>
      <c r="AP3485" t="s">
        <v>86</v>
      </c>
      <c r="AQ3485" t="s">
        <v>86</v>
      </c>
      <c r="AR3485" t="s">
        <v>86</v>
      </c>
      <c r="AS3485" t="s">
        <v>86</v>
      </c>
      <c r="AT3485" t="s">
        <v>86</v>
      </c>
      <c r="AU3485" t="s">
        <v>86</v>
      </c>
      <c r="AV3485" t="s">
        <v>86</v>
      </c>
      <c r="AW3485" t="s">
        <v>86</v>
      </c>
      <c r="AX3485" t="s">
        <v>86</v>
      </c>
      <c r="AY3485" t="s">
        <v>86</v>
      </c>
      <c r="AZ3485" t="s">
        <v>86</v>
      </c>
      <c r="BA3485" t="s">
        <v>86</v>
      </c>
      <c r="BB3485" t="s">
        <v>86</v>
      </c>
      <c r="BC3485" t="s">
        <v>86</v>
      </c>
    </row>
    <row r="3486" spans="1:55" x14ac:dyDescent="0.3">
      <c r="A3486" t="s">
        <v>55</v>
      </c>
      <c r="B3486" t="s">
        <v>86</v>
      </c>
      <c r="C3486" t="s">
        <v>3445</v>
      </c>
      <c r="D3486">
        <v>22110601602</v>
      </c>
      <c r="E3486" t="s">
        <v>3447</v>
      </c>
      <c r="F3486" t="s">
        <v>177</v>
      </c>
      <c r="G3486" t="s">
        <v>89</v>
      </c>
      <c r="H3486" t="s">
        <v>86</v>
      </c>
      <c r="I3486" t="s">
        <v>86</v>
      </c>
      <c r="J3486" t="s">
        <v>86</v>
      </c>
      <c r="K3486" t="s">
        <v>86</v>
      </c>
      <c r="L3486" t="s">
        <v>86</v>
      </c>
      <c r="M3486" t="s">
        <v>86</v>
      </c>
      <c r="N3486" t="s">
        <v>86</v>
      </c>
      <c r="O3486" t="s">
        <v>86</v>
      </c>
      <c r="P3486" t="s">
        <v>86</v>
      </c>
      <c r="Q3486" t="s">
        <v>86</v>
      </c>
      <c r="R3486" t="s">
        <v>86</v>
      </c>
      <c r="S3486" t="s">
        <v>86</v>
      </c>
      <c r="T3486" t="s">
        <v>86</v>
      </c>
      <c r="U3486" t="s">
        <v>86</v>
      </c>
      <c r="V3486" t="s">
        <v>86</v>
      </c>
      <c r="W3486" t="s">
        <v>86</v>
      </c>
      <c r="X3486" t="s">
        <v>86</v>
      </c>
      <c r="Y3486" t="s">
        <v>86</v>
      </c>
      <c r="Z3486" t="s">
        <v>86</v>
      </c>
      <c r="AA3486" t="s">
        <v>86</v>
      </c>
      <c r="AB3486" t="s">
        <v>86</v>
      </c>
      <c r="AC3486" t="s">
        <v>86</v>
      </c>
      <c r="AD3486" t="s">
        <v>86</v>
      </c>
      <c r="AE3486" t="s">
        <v>86</v>
      </c>
      <c r="AF3486" t="s">
        <v>86</v>
      </c>
      <c r="AG3486" t="s">
        <v>86</v>
      </c>
      <c r="AH3486" t="s">
        <v>86</v>
      </c>
      <c r="AI3486" t="s">
        <v>86</v>
      </c>
      <c r="AJ3486" t="s">
        <v>86</v>
      </c>
      <c r="AK3486" t="s">
        <v>86</v>
      </c>
      <c r="AL3486" t="s">
        <v>86</v>
      </c>
      <c r="AM3486" t="s">
        <v>86</v>
      </c>
      <c r="AN3486" t="s">
        <v>86</v>
      </c>
      <c r="AO3486" t="s">
        <v>86</v>
      </c>
      <c r="AP3486" t="s">
        <v>86</v>
      </c>
      <c r="AQ3486" t="s">
        <v>86</v>
      </c>
      <c r="AR3486" t="s">
        <v>86</v>
      </c>
      <c r="AS3486" t="s">
        <v>86</v>
      </c>
      <c r="AT3486" t="s">
        <v>86</v>
      </c>
      <c r="AU3486" t="s">
        <v>86</v>
      </c>
      <c r="AV3486" t="s">
        <v>86</v>
      </c>
      <c r="AW3486" t="s">
        <v>86</v>
      </c>
      <c r="AX3486" t="s">
        <v>86</v>
      </c>
      <c r="AY3486" t="s">
        <v>86</v>
      </c>
      <c r="AZ3486" t="s">
        <v>86</v>
      </c>
      <c r="BA3486" t="s">
        <v>86</v>
      </c>
      <c r="BB3486" t="s">
        <v>86</v>
      </c>
      <c r="BC3486" t="s">
        <v>86</v>
      </c>
    </row>
    <row r="3487" spans="1:55" x14ac:dyDescent="0.3">
      <c r="A3487" t="s">
        <v>55</v>
      </c>
      <c r="B3487" t="s">
        <v>86</v>
      </c>
      <c r="C3487" t="s">
        <v>3445</v>
      </c>
      <c r="D3487">
        <v>22110601603</v>
      </c>
      <c r="E3487" t="s">
        <v>3448</v>
      </c>
      <c r="F3487" t="s">
        <v>58</v>
      </c>
      <c r="G3487" t="s">
        <v>59</v>
      </c>
      <c r="H3487" t="s">
        <v>86</v>
      </c>
      <c r="I3487" t="s">
        <v>86</v>
      </c>
      <c r="J3487" t="s">
        <v>86</v>
      </c>
      <c r="K3487" t="s">
        <v>86</v>
      </c>
      <c r="L3487" t="s">
        <v>86</v>
      </c>
      <c r="M3487" t="s">
        <v>86</v>
      </c>
      <c r="N3487" t="s">
        <v>86</v>
      </c>
      <c r="O3487" t="s">
        <v>86</v>
      </c>
      <c r="P3487" t="s">
        <v>86</v>
      </c>
      <c r="Q3487" t="s">
        <v>86</v>
      </c>
      <c r="R3487" t="s">
        <v>86</v>
      </c>
      <c r="S3487" t="s">
        <v>86</v>
      </c>
      <c r="T3487" t="s">
        <v>86</v>
      </c>
      <c r="U3487" t="s">
        <v>86</v>
      </c>
      <c r="V3487" t="s">
        <v>86</v>
      </c>
      <c r="W3487" t="s">
        <v>86</v>
      </c>
      <c r="X3487" t="s">
        <v>86</v>
      </c>
      <c r="Y3487" t="s">
        <v>86</v>
      </c>
      <c r="Z3487" t="s">
        <v>86</v>
      </c>
      <c r="AA3487" t="s">
        <v>86</v>
      </c>
      <c r="AB3487" t="s">
        <v>86</v>
      </c>
      <c r="AC3487" t="s">
        <v>86</v>
      </c>
      <c r="AD3487" t="s">
        <v>86</v>
      </c>
      <c r="AE3487" t="s">
        <v>86</v>
      </c>
      <c r="AF3487" t="s">
        <v>86</v>
      </c>
      <c r="AG3487" t="s">
        <v>86</v>
      </c>
      <c r="AH3487" t="s">
        <v>86</v>
      </c>
      <c r="AI3487" t="s">
        <v>86</v>
      </c>
      <c r="AJ3487" t="s">
        <v>86</v>
      </c>
      <c r="AK3487" t="s">
        <v>86</v>
      </c>
      <c r="AL3487" t="s">
        <v>86</v>
      </c>
      <c r="AM3487" t="s">
        <v>86</v>
      </c>
      <c r="AN3487" t="s">
        <v>86</v>
      </c>
      <c r="AO3487" t="s">
        <v>86</v>
      </c>
      <c r="AP3487" t="s">
        <v>86</v>
      </c>
      <c r="AQ3487" t="s">
        <v>86</v>
      </c>
      <c r="AR3487" t="s">
        <v>86</v>
      </c>
      <c r="AS3487" t="s">
        <v>86</v>
      </c>
      <c r="AT3487" t="s">
        <v>86</v>
      </c>
      <c r="AU3487" t="s">
        <v>86</v>
      </c>
      <c r="AV3487" t="s">
        <v>86</v>
      </c>
      <c r="AW3487" t="s">
        <v>86</v>
      </c>
      <c r="AX3487" t="s">
        <v>86</v>
      </c>
      <c r="AY3487" t="s">
        <v>86</v>
      </c>
      <c r="AZ3487" t="s">
        <v>86</v>
      </c>
      <c r="BA3487" t="s">
        <v>86</v>
      </c>
      <c r="BB3487" t="s">
        <v>86</v>
      </c>
      <c r="BC3487" t="s">
        <v>86</v>
      </c>
    </row>
    <row r="3488" spans="1:55" x14ac:dyDescent="0.3">
      <c r="A3488" t="s">
        <v>55</v>
      </c>
      <c r="B3488" t="s">
        <v>86</v>
      </c>
      <c r="C3488" t="s">
        <v>3445</v>
      </c>
      <c r="D3488">
        <v>22110601606</v>
      </c>
      <c r="E3488" t="s">
        <v>3449</v>
      </c>
      <c r="F3488" t="s">
        <v>133</v>
      </c>
      <c r="G3488" t="s">
        <v>59</v>
      </c>
      <c r="H3488" t="s">
        <v>86</v>
      </c>
      <c r="I3488" t="s">
        <v>86</v>
      </c>
      <c r="J3488" t="s">
        <v>86</v>
      </c>
      <c r="K3488" t="s">
        <v>86</v>
      </c>
      <c r="L3488" t="s">
        <v>86</v>
      </c>
      <c r="M3488" t="s">
        <v>86</v>
      </c>
      <c r="N3488" t="s">
        <v>86</v>
      </c>
      <c r="O3488" t="s">
        <v>86</v>
      </c>
      <c r="P3488" t="s">
        <v>86</v>
      </c>
      <c r="Q3488" t="s">
        <v>86</v>
      </c>
      <c r="R3488" t="s">
        <v>86</v>
      </c>
      <c r="S3488" t="s">
        <v>86</v>
      </c>
      <c r="T3488" t="s">
        <v>86</v>
      </c>
      <c r="U3488" t="s">
        <v>86</v>
      </c>
      <c r="V3488" t="s">
        <v>86</v>
      </c>
      <c r="W3488" t="s">
        <v>86</v>
      </c>
      <c r="X3488" t="s">
        <v>86</v>
      </c>
      <c r="Y3488" t="s">
        <v>86</v>
      </c>
      <c r="Z3488" t="s">
        <v>86</v>
      </c>
      <c r="AA3488" t="s">
        <v>86</v>
      </c>
      <c r="AB3488" t="s">
        <v>86</v>
      </c>
      <c r="AC3488" t="s">
        <v>86</v>
      </c>
      <c r="AD3488" t="s">
        <v>86</v>
      </c>
      <c r="AE3488" t="s">
        <v>86</v>
      </c>
      <c r="AF3488" t="s">
        <v>86</v>
      </c>
      <c r="AG3488" t="s">
        <v>86</v>
      </c>
      <c r="AH3488" t="s">
        <v>86</v>
      </c>
      <c r="AI3488" t="s">
        <v>86</v>
      </c>
      <c r="AJ3488" t="s">
        <v>86</v>
      </c>
      <c r="AK3488" t="s">
        <v>86</v>
      </c>
      <c r="AL3488" t="s">
        <v>86</v>
      </c>
      <c r="AM3488" t="s">
        <v>86</v>
      </c>
      <c r="AN3488" t="s">
        <v>86</v>
      </c>
      <c r="AO3488" t="s">
        <v>86</v>
      </c>
      <c r="AP3488" t="s">
        <v>86</v>
      </c>
      <c r="AQ3488" t="s">
        <v>86</v>
      </c>
      <c r="AR3488" t="s">
        <v>86</v>
      </c>
      <c r="AS3488" t="s">
        <v>86</v>
      </c>
      <c r="AT3488" t="s">
        <v>86</v>
      </c>
      <c r="AU3488" t="s">
        <v>86</v>
      </c>
      <c r="AV3488" t="s">
        <v>86</v>
      </c>
      <c r="AW3488" t="s">
        <v>86</v>
      </c>
      <c r="AX3488" t="s">
        <v>86</v>
      </c>
      <c r="AY3488" t="s">
        <v>86</v>
      </c>
      <c r="AZ3488" t="s">
        <v>86</v>
      </c>
      <c r="BA3488" t="s">
        <v>86</v>
      </c>
      <c r="BB3488" t="s">
        <v>86</v>
      </c>
      <c r="BC3488" t="s">
        <v>86</v>
      </c>
    </row>
    <row r="3489" spans="1:55" x14ac:dyDescent="0.3">
      <c r="A3489" t="s">
        <v>55</v>
      </c>
      <c r="B3489" t="s">
        <v>86</v>
      </c>
      <c r="C3489" t="s">
        <v>3450</v>
      </c>
      <c r="D3489">
        <v>22110601701</v>
      </c>
      <c r="E3489" t="s">
        <v>3451</v>
      </c>
      <c r="F3489" t="s">
        <v>58</v>
      </c>
      <c r="G3489" t="s">
        <v>59</v>
      </c>
      <c r="H3489" t="s">
        <v>86</v>
      </c>
      <c r="I3489" t="s">
        <v>86</v>
      </c>
      <c r="J3489" t="s">
        <v>86</v>
      </c>
      <c r="K3489" t="s">
        <v>86</v>
      </c>
      <c r="L3489" t="s">
        <v>86</v>
      </c>
      <c r="M3489" t="s">
        <v>86</v>
      </c>
      <c r="N3489" t="s">
        <v>86</v>
      </c>
      <c r="O3489" t="s">
        <v>86</v>
      </c>
      <c r="P3489" t="s">
        <v>86</v>
      </c>
      <c r="Q3489" t="s">
        <v>86</v>
      </c>
      <c r="R3489" t="s">
        <v>86</v>
      </c>
      <c r="S3489" t="s">
        <v>86</v>
      </c>
      <c r="T3489" t="s">
        <v>86</v>
      </c>
      <c r="U3489" t="s">
        <v>86</v>
      </c>
      <c r="V3489" t="s">
        <v>86</v>
      </c>
      <c r="W3489" t="s">
        <v>86</v>
      </c>
      <c r="X3489" t="s">
        <v>86</v>
      </c>
      <c r="Y3489" t="s">
        <v>86</v>
      </c>
      <c r="Z3489" t="s">
        <v>86</v>
      </c>
      <c r="AA3489" t="s">
        <v>86</v>
      </c>
      <c r="AB3489" t="s">
        <v>86</v>
      </c>
      <c r="AC3489" t="s">
        <v>86</v>
      </c>
      <c r="AD3489" t="s">
        <v>86</v>
      </c>
      <c r="AE3489" t="s">
        <v>86</v>
      </c>
      <c r="AF3489" t="s">
        <v>86</v>
      </c>
      <c r="AG3489" t="s">
        <v>86</v>
      </c>
      <c r="AH3489" t="s">
        <v>86</v>
      </c>
      <c r="AI3489" t="s">
        <v>86</v>
      </c>
      <c r="AJ3489" t="s">
        <v>86</v>
      </c>
      <c r="AK3489" t="s">
        <v>86</v>
      </c>
      <c r="AL3489" t="s">
        <v>86</v>
      </c>
      <c r="AM3489" t="s">
        <v>86</v>
      </c>
      <c r="AN3489" t="s">
        <v>86</v>
      </c>
      <c r="AO3489" t="s">
        <v>86</v>
      </c>
      <c r="AP3489" t="s">
        <v>86</v>
      </c>
      <c r="AQ3489" t="s">
        <v>86</v>
      </c>
      <c r="AR3489" t="s">
        <v>86</v>
      </c>
      <c r="AS3489" t="s">
        <v>86</v>
      </c>
      <c r="AT3489" t="s">
        <v>86</v>
      </c>
      <c r="AU3489" t="s">
        <v>86</v>
      </c>
      <c r="AV3489" t="s">
        <v>86</v>
      </c>
      <c r="AW3489" t="s">
        <v>86</v>
      </c>
      <c r="AX3489" t="s">
        <v>86</v>
      </c>
      <c r="AY3489" t="s">
        <v>86</v>
      </c>
      <c r="AZ3489" t="s">
        <v>86</v>
      </c>
      <c r="BA3489" t="s">
        <v>86</v>
      </c>
      <c r="BB3489" t="s">
        <v>86</v>
      </c>
      <c r="BC3489" t="s">
        <v>86</v>
      </c>
    </row>
    <row r="3490" spans="1:55" x14ac:dyDescent="0.3">
      <c r="A3490" t="s">
        <v>55</v>
      </c>
      <c r="B3490" t="s">
        <v>86</v>
      </c>
      <c r="C3490" t="s">
        <v>3450</v>
      </c>
      <c r="D3490">
        <v>22110601702</v>
      </c>
      <c r="E3490" t="s">
        <v>3452</v>
      </c>
      <c r="F3490" t="s">
        <v>133</v>
      </c>
      <c r="G3490" t="s">
        <v>59</v>
      </c>
      <c r="H3490" t="s">
        <v>86</v>
      </c>
      <c r="I3490" t="s">
        <v>86</v>
      </c>
      <c r="J3490" t="s">
        <v>86</v>
      </c>
      <c r="K3490" t="s">
        <v>86</v>
      </c>
      <c r="L3490" t="s">
        <v>86</v>
      </c>
      <c r="M3490" t="s">
        <v>86</v>
      </c>
      <c r="N3490" t="s">
        <v>86</v>
      </c>
      <c r="O3490" t="s">
        <v>86</v>
      </c>
      <c r="P3490" t="s">
        <v>86</v>
      </c>
      <c r="Q3490" t="s">
        <v>86</v>
      </c>
      <c r="R3490" t="s">
        <v>86</v>
      </c>
      <c r="S3490" t="s">
        <v>86</v>
      </c>
      <c r="T3490" t="s">
        <v>86</v>
      </c>
      <c r="U3490" t="s">
        <v>86</v>
      </c>
      <c r="V3490" t="s">
        <v>86</v>
      </c>
      <c r="W3490" t="s">
        <v>86</v>
      </c>
      <c r="X3490" t="s">
        <v>86</v>
      </c>
      <c r="Y3490" t="s">
        <v>86</v>
      </c>
      <c r="Z3490" t="s">
        <v>86</v>
      </c>
      <c r="AA3490" t="s">
        <v>86</v>
      </c>
      <c r="AB3490" t="s">
        <v>86</v>
      </c>
      <c r="AC3490" t="s">
        <v>86</v>
      </c>
      <c r="AD3490" t="s">
        <v>86</v>
      </c>
      <c r="AE3490" t="s">
        <v>86</v>
      </c>
      <c r="AF3490" t="s">
        <v>86</v>
      </c>
      <c r="AG3490" t="s">
        <v>86</v>
      </c>
      <c r="AH3490" t="s">
        <v>86</v>
      </c>
      <c r="AI3490" t="s">
        <v>86</v>
      </c>
      <c r="AJ3490" t="s">
        <v>86</v>
      </c>
      <c r="AK3490" t="s">
        <v>86</v>
      </c>
      <c r="AL3490" t="s">
        <v>86</v>
      </c>
      <c r="AM3490" t="s">
        <v>86</v>
      </c>
      <c r="AN3490" t="s">
        <v>86</v>
      </c>
      <c r="AO3490" t="s">
        <v>86</v>
      </c>
      <c r="AP3490" t="s">
        <v>86</v>
      </c>
      <c r="AQ3490" t="s">
        <v>86</v>
      </c>
      <c r="AR3490" t="s">
        <v>86</v>
      </c>
      <c r="AS3490" t="s">
        <v>86</v>
      </c>
      <c r="AT3490" t="s">
        <v>86</v>
      </c>
      <c r="AU3490" t="s">
        <v>86</v>
      </c>
      <c r="AV3490" t="s">
        <v>86</v>
      </c>
      <c r="AW3490" t="s">
        <v>86</v>
      </c>
      <c r="AX3490" t="s">
        <v>86</v>
      </c>
      <c r="AY3490" t="s">
        <v>86</v>
      </c>
      <c r="AZ3490" t="s">
        <v>86</v>
      </c>
      <c r="BA3490" t="s">
        <v>86</v>
      </c>
      <c r="BB3490" t="s">
        <v>86</v>
      </c>
      <c r="BC3490" t="s">
        <v>86</v>
      </c>
    </row>
    <row r="3491" spans="1:55" x14ac:dyDescent="0.3">
      <c r="A3491" t="s">
        <v>55</v>
      </c>
      <c r="B3491" t="s">
        <v>86</v>
      </c>
      <c r="C3491" t="s">
        <v>3453</v>
      </c>
      <c r="D3491">
        <v>22110602001</v>
      </c>
      <c r="E3491" t="s">
        <v>3454</v>
      </c>
      <c r="F3491" t="s">
        <v>58</v>
      </c>
      <c r="G3491" t="s">
        <v>59</v>
      </c>
      <c r="H3491" t="s">
        <v>86</v>
      </c>
      <c r="I3491" t="s">
        <v>86</v>
      </c>
      <c r="J3491" t="s">
        <v>86</v>
      </c>
      <c r="K3491" t="s">
        <v>86</v>
      </c>
      <c r="L3491" t="s">
        <v>86</v>
      </c>
      <c r="M3491" t="s">
        <v>86</v>
      </c>
      <c r="N3491" t="s">
        <v>86</v>
      </c>
      <c r="O3491" t="s">
        <v>86</v>
      </c>
      <c r="P3491" t="s">
        <v>86</v>
      </c>
      <c r="Q3491" t="s">
        <v>86</v>
      </c>
      <c r="R3491" t="s">
        <v>86</v>
      </c>
      <c r="S3491" t="s">
        <v>86</v>
      </c>
      <c r="T3491" t="s">
        <v>86</v>
      </c>
      <c r="U3491" t="s">
        <v>86</v>
      </c>
      <c r="V3491" t="s">
        <v>86</v>
      </c>
      <c r="W3491" t="s">
        <v>86</v>
      </c>
      <c r="X3491" t="s">
        <v>86</v>
      </c>
      <c r="Y3491" t="s">
        <v>86</v>
      </c>
      <c r="Z3491" t="s">
        <v>86</v>
      </c>
      <c r="AA3491" t="s">
        <v>86</v>
      </c>
      <c r="AB3491" t="s">
        <v>86</v>
      </c>
      <c r="AC3491" t="s">
        <v>86</v>
      </c>
      <c r="AD3491" t="s">
        <v>86</v>
      </c>
      <c r="AE3491" t="s">
        <v>86</v>
      </c>
      <c r="AF3491" t="s">
        <v>86</v>
      </c>
      <c r="AG3491" t="s">
        <v>86</v>
      </c>
      <c r="AH3491" t="s">
        <v>86</v>
      </c>
      <c r="AI3491" t="s">
        <v>86</v>
      </c>
      <c r="AJ3491" t="s">
        <v>86</v>
      </c>
      <c r="AK3491" t="s">
        <v>86</v>
      </c>
      <c r="AL3491" t="s">
        <v>86</v>
      </c>
      <c r="AM3491" t="s">
        <v>86</v>
      </c>
      <c r="AN3491" t="s">
        <v>86</v>
      </c>
      <c r="AO3491" t="s">
        <v>86</v>
      </c>
      <c r="AP3491" t="s">
        <v>86</v>
      </c>
      <c r="AQ3491" t="s">
        <v>86</v>
      </c>
      <c r="AR3491" t="s">
        <v>86</v>
      </c>
      <c r="AS3491" t="s">
        <v>86</v>
      </c>
      <c r="AT3491" t="s">
        <v>86</v>
      </c>
      <c r="AU3491" t="s">
        <v>86</v>
      </c>
      <c r="AV3491" t="s">
        <v>86</v>
      </c>
      <c r="AW3491" t="s">
        <v>86</v>
      </c>
      <c r="AX3491" t="s">
        <v>86</v>
      </c>
      <c r="AY3491" t="s">
        <v>86</v>
      </c>
      <c r="AZ3491" t="s">
        <v>86</v>
      </c>
      <c r="BA3491" t="s">
        <v>86</v>
      </c>
      <c r="BB3491" t="s">
        <v>86</v>
      </c>
      <c r="BC3491" t="s">
        <v>86</v>
      </c>
    </row>
    <row r="3492" spans="1:55" x14ac:dyDescent="0.3">
      <c r="A3492" t="s">
        <v>55</v>
      </c>
      <c r="B3492" t="s">
        <v>86</v>
      </c>
      <c r="C3492" t="s">
        <v>3453</v>
      </c>
      <c r="D3492">
        <v>22110602003</v>
      </c>
      <c r="E3492" t="s">
        <v>3455</v>
      </c>
      <c r="F3492" t="s">
        <v>58</v>
      </c>
      <c r="G3492" t="s">
        <v>59</v>
      </c>
      <c r="H3492" t="s">
        <v>86</v>
      </c>
      <c r="I3492" t="s">
        <v>86</v>
      </c>
      <c r="J3492" t="s">
        <v>86</v>
      </c>
      <c r="K3492" t="s">
        <v>86</v>
      </c>
      <c r="L3492" t="s">
        <v>86</v>
      </c>
      <c r="M3492" t="s">
        <v>86</v>
      </c>
      <c r="N3492" t="s">
        <v>86</v>
      </c>
      <c r="O3492" t="s">
        <v>86</v>
      </c>
      <c r="P3492" t="s">
        <v>86</v>
      </c>
      <c r="Q3492" t="s">
        <v>86</v>
      </c>
      <c r="R3492" t="s">
        <v>86</v>
      </c>
      <c r="S3492" t="s">
        <v>86</v>
      </c>
      <c r="T3492" t="s">
        <v>86</v>
      </c>
      <c r="U3492" t="s">
        <v>86</v>
      </c>
      <c r="V3492" t="s">
        <v>86</v>
      </c>
      <c r="W3492" t="s">
        <v>86</v>
      </c>
      <c r="X3492" t="s">
        <v>86</v>
      </c>
      <c r="Y3492" t="s">
        <v>86</v>
      </c>
      <c r="Z3492" t="s">
        <v>86</v>
      </c>
      <c r="AA3492" t="s">
        <v>86</v>
      </c>
      <c r="AB3492" t="s">
        <v>86</v>
      </c>
      <c r="AC3492" t="s">
        <v>86</v>
      </c>
      <c r="AD3492" t="s">
        <v>86</v>
      </c>
      <c r="AE3492" t="s">
        <v>86</v>
      </c>
      <c r="AF3492" t="s">
        <v>86</v>
      </c>
      <c r="AG3492" t="s">
        <v>86</v>
      </c>
      <c r="AH3492" t="s">
        <v>86</v>
      </c>
      <c r="AI3492" t="s">
        <v>86</v>
      </c>
      <c r="AJ3492" t="s">
        <v>86</v>
      </c>
      <c r="AK3492" t="s">
        <v>86</v>
      </c>
      <c r="AL3492" t="s">
        <v>86</v>
      </c>
      <c r="AM3492" t="s">
        <v>86</v>
      </c>
      <c r="AN3492" t="s">
        <v>86</v>
      </c>
      <c r="AO3492" t="s">
        <v>86</v>
      </c>
      <c r="AP3492" t="s">
        <v>86</v>
      </c>
      <c r="AQ3492" t="s">
        <v>86</v>
      </c>
      <c r="AR3492" t="s">
        <v>86</v>
      </c>
      <c r="AS3492" t="s">
        <v>86</v>
      </c>
      <c r="AT3492" t="s">
        <v>86</v>
      </c>
      <c r="AU3492" t="s">
        <v>86</v>
      </c>
      <c r="AV3492" t="s">
        <v>86</v>
      </c>
      <c r="AW3492" t="s">
        <v>86</v>
      </c>
      <c r="AX3492" t="s">
        <v>86</v>
      </c>
      <c r="AY3492" t="s">
        <v>86</v>
      </c>
      <c r="AZ3492" t="s">
        <v>86</v>
      </c>
      <c r="BA3492" t="s">
        <v>86</v>
      </c>
      <c r="BB3492" t="s">
        <v>86</v>
      </c>
      <c r="BC3492" t="s">
        <v>86</v>
      </c>
    </row>
    <row r="3493" spans="1:55" x14ac:dyDescent="0.3">
      <c r="A3493" t="s">
        <v>55</v>
      </c>
      <c r="B3493" t="s">
        <v>86</v>
      </c>
      <c r="C3493" t="s">
        <v>3453</v>
      </c>
      <c r="D3493">
        <v>22110602007</v>
      </c>
      <c r="E3493" t="s">
        <v>3456</v>
      </c>
      <c r="F3493" t="s">
        <v>133</v>
      </c>
      <c r="G3493" t="s">
        <v>59</v>
      </c>
      <c r="H3493" t="s">
        <v>86</v>
      </c>
      <c r="I3493" t="s">
        <v>86</v>
      </c>
      <c r="J3493" t="s">
        <v>86</v>
      </c>
      <c r="K3493" t="s">
        <v>86</v>
      </c>
      <c r="L3493" t="s">
        <v>86</v>
      </c>
      <c r="M3493" t="s">
        <v>86</v>
      </c>
      <c r="N3493" t="s">
        <v>86</v>
      </c>
      <c r="O3493" t="s">
        <v>86</v>
      </c>
      <c r="P3493" t="s">
        <v>86</v>
      </c>
      <c r="Q3493" t="s">
        <v>86</v>
      </c>
      <c r="R3493" t="s">
        <v>86</v>
      </c>
      <c r="S3493" t="s">
        <v>86</v>
      </c>
      <c r="T3493" t="s">
        <v>86</v>
      </c>
      <c r="U3493" t="s">
        <v>86</v>
      </c>
      <c r="V3493" t="s">
        <v>86</v>
      </c>
      <c r="W3493" t="s">
        <v>86</v>
      </c>
      <c r="X3493" t="s">
        <v>86</v>
      </c>
      <c r="Y3493" t="s">
        <v>86</v>
      </c>
      <c r="Z3493" t="s">
        <v>86</v>
      </c>
      <c r="AA3493" t="s">
        <v>86</v>
      </c>
      <c r="AB3493" t="s">
        <v>86</v>
      </c>
      <c r="AC3493" t="s">
        <v>86</v>
      </c>
      <c r="AD3493" t="s">
        <v>86</v>
      </c>
      <c r="AE3493" t="s">
        <v>86</v>
      </c>
      <c r="AF3493" t="s">
        <v>86</v>
      </c>
      <c r="AG3493" t="s">
        <v>86</v>
      </c>
      <c r="AH3493" t="s">
        <v>86</v>
      </c>
      <c r="AI3493" t="s">
        <v>86</v>
      </c>
      <c r="AJ3493" t="s">
        <v>86</v>
      </c>
      <c r="AK3493" t="s">
        <v>86</v>
      </c>
      <c r="AL3493" t="s">
        <v>86</v>
      </c>
      <c r="AM3493" t="s">
        <v>86</v>
      </c>
      <c r="AN3493" t="s">
        <v>86</v>
      </c>
      <c r="AO3493" t="s">
        <v>86</v>
      </c>
      <c r="AP3493" t="s">
        <v>86</v>
      </c>
      <c r="AQ3493" t="s">
        <v>86</v>
      </c>
      <c r="AR3493" t="s">
        <v>86</v>
      </c>
      <c r="AS3493" t="s">
        <v>86</v>
      </c>
      <c r="AT3493" t="s">
        <v>86</v>
      </c>
      <c r="AU3493" t="s">
        <v>86</v>
      </c>
      <c r="AV3493" t="s">
        <v>86</v>
      </c>
      <c r="AW3493" t="s">
        <v>86</v>
      </c>
      <c r="AX3493" t="s">
        <v>86</v>
      </c>
      <c r="AY3493" t="s">
        <v>86</v>
      </c>
      <c r="AZ3493" t="s">
        <v>86</v>
      </c>
      <c r="BA3493" t="s">
        <v>86</v>
      </c>
      <c r="BB3493" t="s">
        <v>86</v>
      </c>
      <c r="BC3493" t="s">
        <v>86</v>
      </c>
    </row>
    <row r="3494" spans="1:55" x14ac:dyDescent="0.3">
      <c r="A3494" t="s">
        <v>55</v>
      </c>
      <c r="B3494" t="s">
        <v>86</v>
      </c>
      <c r="C3494" t="s">
        <v>3453</v>
      </c>
      <c r="D3494">
        <v>22110602009</v>
      </c>
      <c r="E3494" t="s">
        <v>3457</v>
      </c>
      <c r="F3494" t="s">
        <v>177</v>
      </c>
      <c r="G3494" t="s">
        <v>59</v>
      </c>
      <c r="H3494" t="s">
        <v>86</v>
      </c>
      <c r="I3494" t="s">
        <v>86</v>
      </c>
      <c r="J3494" t="s">
        <v>86</v>
      </c>
      <c r="K3494" t="s">
        <v>86</v>
      </c>
      <c r="L3494" t="s">
        <v>86</v>
      </c>
      <c r="M3494" t="s">
        <v>86</v>
      </c>
      <c r="N3494" t="s">
        <v>86</v>
      </c>
      <c r="O3494" t="s">
        <v>86</v>
      </c>
      <c r="P3494" t="s">
        <v>86</v>
      </c>
      <c r="Q3494" t="s">
        <v>86</v>
      </c>
      <c r="R3494" t="s">
        <v>86</v>
      </c>
      <c r="S3494" t="s">
        <v>86</v>
      </c>
      <c r="T3494" t="s">
        <v>86</v>
      </c>
      <c r="U3494" t="s">
        <v>86</v>
      </c>
      <c r="V3494" t="s">
        <v>86</v>
      </c>
      <c r="W3494" t="s">
        <v>86</v>
      </c>
      <c r="X3494" t="s">
        <v>86</v>
      </c>
      <c r="Y3494" t="s">
        <v>86</v>
      </c>
      <c r="Z3494" t="s">
        <v>86</v>
      </c>
      <c r="AA3494" t="s">
        <v>86</v>
      </c>
      <c r="AB3494" t="s">
        <v>86</v>
      </c>
      <c r="AC3494" t="s">
        <v>86</v>
      </c>
      <c r="AD3494" t="s">
        <v>86</v>
      </c>
      <c r="AE3494" t="s">
        <v>86</v>
      </c>
      <c r="AF3494" t="s">
        <v>86</v>
      </c>
      <c r="AG3494" t="s">
        <v>86</v>
      </c>
      <c r="AH3494" t="s">
        <v>86</v>
      </c>
      <c r="AI3494" t="s">
        <v>86</v>
      </c>
      <c r="AJ3494" t="s">
        <v>86</v>
      </c>
      <c r="AK3494" t="s">
        <v>86</v>
      </c>
      <c r="AL3494" t="s">
        <v>86</v>
      </c>
      <c r="AM3494" t="s">
        <v>86</v>
      </c>
      <c r="AN3494" t="s">
        <v>86</v>
      </c>
      <c r="AO3494" t="s">
        <v>86</v>
      </c>
      <c r="AP3494" t="s">
        <v>86</v>
      </c>
      <c r="AQ3494" t="s">
        <v>86</v>
      </c>
      <c r="AR3494" t="s">
        <v>86</v>
      </c>
      <c r="AS3494" t="s">
        <v>86</v>
      </c>
      <c r="AT3494" t="s">
        <v>86</v>
      </c>
      <c r="AU3494" t="s">
        <v>86</v>
      </c>
      <c r="AV3494" t="s">
        <v>86</v>
      </c>
      <c r="AW3494" t="s">
        <v>86</v>
      </c>
      <c r="AX3494" t="s">
        <v>86</v>
      </c>
      <c r="AY3494" t="s">
        <v>86</v>
      </c>
      <c r="AZ3494" t="s">
        <v>86</v>
      </c>
      <c r="BA3494" t="s">
        <v>86</v>
      </c>
      <c r="BB3494" t="s">
        <v>86</v>
      </c>
      <c r="BC3494" t="s">
        <v>86</v>
      </c>
    </row>
    <row r="3495" spans="1:55" x14ac:dyDescent="0.3">
      <c r="A3495" t="s">
        <v>55</v>
      </c>
      <c r="B3495" t="s">
        <v>86</v>
      </c>
      <c r="C3495" t="s">
        <v>3458</v>
      </c>
      <c r="D3495">
        <v>22110602101</v>
      </c>
      <c r="E3495" t="s">
        <v>3459</v>
      </c>
      <c r="F3495" t="s">
        <v>88</v>
      </c>
      <c r="G3495" t="s">
        <v>89</v>
      </c>
      <c r="H3495" t="s">
        <v>86</v>
      </c>
      <c r="I3495" t="s">
        <v>86</v>
      </c>
      <c r="J3495" t="s">
        <v>86</v>
      </c>
      <c r="K3495" t="s">
        <v>86</v>
      </c>
      <c r="L3495" t="s">
        <v>86</v>
      </c>
      <c r="M3495" t="s">
        <v>86</v>
      </c>
      <c r="N3495" t="s">
        <v>86</v>
      </c>
      <c r="O3495" t="s">
        <v>86</v>
      </c>
      <c r="P3495" t="s">
        <v>86</v>
      </c>
      <c r="Q3495" t="s">
        <v>86</v>
      </c>
      <c r="R3495" t="s">
        <v>86</v>
      </c>
      <c r="S3495" t="s">
        <v>86</v>
      </c>
      <c r="T3495" t="s">
        <v>86</v>
      </c>
      <c r="U3495" t="s">
        <v>86</v>
      </c>
      <c r="V3495" t="s">
        <v>86</v>
      </c>
      <c r="W3495" t="s">
        <v>86</v>
      </c>
      <c r="X3495" t="s">
        <v>86</v>
      </c>
      <c r="Y3495" t="s">
        <v>86</v>
      </c>
      <c r="Z3495" t="s">
        <v>86</v>
      </c>
      <c r="AA3495" t="s">
        <v>86</v>
      </c>
      <c r="AB3495" t="s">
        <v>86</v>
      </c>
      <c r="AC3495" t="s">
        <v>86</v>
      </c>
      <c r="AD3495" t="s">
        <v>86</v>
      </c>
      <c r="AE3495" t="s">
        <v>86</v>
      </c>
      <c r="AF3495" t="s">
        <v>86</v>
      </c>
      <c r="AG3495" t="s">
        <v>86</v>
      </c>
      <c r="AH3495" t="s">
        <v>86</v>
      </c>
      <c r="AI3495" t="s">
        <v>86</v>
      </c>
      <c r="AJ3495" t="s">
        <v>86</v>
      </c>
      <c r="AK3495" t="s">
        <v>86</v>
      </c>
      <c r="AL3495" t="s">
        <v>86</v>
      </c>
      <c r="AM3495" t="s">
        <v>86</v>
      </c>
      <c r="AN3495" t="s">
        <v>86</v>
      </c>
      <c r="AO3495" t="s">
        <v>86</v>
      </c>
      <c r="AP3495" t="s">
        <v>86</v>
      </c>
      <c r="AQ3495" t="s">
        <v>86</v>
      </c>
      <c r="AR3495" t="s">
        <v>86</v>
      </c>
      <c r="AS3495" t="s">
        <v>86</v>
      </c>
      <c r="AT3495" t="s">
        <v>86</v>
      </c>
      <c r="AU3495" t="s">
        <v>86</v>
      </c>
      <c r="AV3495" t="s">
        <v>86</v>
      </c>
      <c r="AW3495" t="s">
        <v>86</v>
      </c>
      <c r="AX3495" t="s">
        <v>86</v>
      </c>
      <c r="AY3495" t="s">
        <v>86</v>
      </c>
      <c r="AZ3495" t="s">
        <v>86</v>
      </c>
      <c r="BA3495" t="s">
        <v>86</v>
      </c>
      <c r="BB3495" t="s">
        <v>86</v>
      </c>
      <c r="BC3495" t="s">
        <v>86</v>
      </c>
    </row>
    <row r="3496" spans="1:55" x14ac:dyDescent="0.3">
      <c r="A3496" t="s">
        <v>55</v>
      </c>
      <c r="B3496" t="s">
        <v>86</v>
      </c>
      <c r="C3496" t="s">
        <v>3458</v>
      </c>
      <c r="D3496">
        <v>22110602102</v>
      </c>
      <c r="E3496" t="s">
        <v>3460</v>
      </c>
      <c r="F3496" t="s">
        <v>58</v>
      </c>
      <c r="G3496" t="s">
        <v>89</v>
      </c>
      <c r="H3496" t="s">
        <v>86</v>
      </c>
      <c r="I3496" t="s">
        <v>86</v>
      </c>
      <c r="J3496" t="s">
        <v>86</v>
      </c>
      <c r="K3496" t="s">
        <v>86</v>
      </c>
      <c r="L3496" t="s">
        <v>86</v>
      </c>
      <c r="M3496" t="s">
        <v>86</v>
      </c>
      <c r="N3496" t="s">
        <v>86</v>
      </c>
      <c r="O3496" t="s">
        <v>86</v>
      </c>
      <c r="P3496" t="s">
        <v>86</v>
      </c>
      <c r="Q3496" t="s">
        <v>86</v>
      </c>
      <c r="R3496" t="s">
        <v>86</v>
      </c>
      <c r="S3496" t="s">
        <v>86</v>
      </c>
      <c r="T3496" t="s">
        <v>86</v>
      </c>
      <c r="U3496" t="s">
        <v>86</v>
      </c>
      <c r="V3496" t="s">
        <v>86</v>
      </c>
      <c r="W3496" t="s">
        <v>86</v>
      </c>
      <c r="X3496" t="s">
        <v>86</v>
      </c>
      <c r="Y3496" t="s">
        <v>86</v>
      </c>
      <c r="Z3496" t="s">
        <v>86</v>
      </c>
      <c r="AA3496" t="s">
        <v>86</v>
      </c>
      <c r="AB3496" t="s">
        <v>86</v>
      </c>
      <c r="AC3496" t="s">
        <v>86</v>
      </c>
      <c r="AD3496" t="s">
        <v>86</v>
      </c>
      <c r="AE3496" t="s">
        <v>86</v>
      </c>
      <c r="AF3496" t="s">
        <v>86</v>
      </c>
      <c r="AG3496" t="s">
        <v>86</v>
      </c>
      <c r="AH3496" t="s">
        <v>86</v>
      </c>
      <c r="AI3496" t="s">
        <v>86</v>
      </c>
      <c r="AJ3496" t="s">
        <v>86</v>
      </c>
      <c r="AK3496" t="s">
        <v>86</v>
      </c>
      <c r="AL3496" t="s">
        <v>86</v>
      </c>
      <c r="AM3496" t="s">
        <v>86</v>
      </c>
      <c r="AN3496" t="s">
        <v>86</v>
      </c>
      <c r="AO3496" t="s">
        <v>86</v>
      </c>
      <c r="AP3496" t="s">
        <v>86</v>
      </c>
      <c r="AQ3496" t="s">
        <v>86</v>
      </c>
      <c r="AR3496" t="s">
        <v>86</v>
      </c>
      <c r="AS3496" t="s">
        <v>86</v>
      </c>
      <c r="AT3496" t="s">
        <v>86</v>
      </c>
      <c r="AU3496" t="s">
        <v>86</v>
      </c>
      <c r="AV3496" t="s">
        <v>86</v>
      </c>
      <c r="AW3496" t="s">
        <v>86</v>
      </c>
      <c r="AX3496" t="s">
        <v>86</v>
      </c>
      <c r="AY3496" t="s">
        <v>86</v>
      </c>
      <c r="AZ3496" t="s">
        <v>86</v>
      </c>
      <c r="BA3496" t="s">
        <v>86</v>
      </c>
      <c r="BB3496" t="s">
        <v>86</v>
      </c>
      <c r="BC3496" t="s">
        <v>86</v>
      </c>
    </row>
    <row r="3497" spans="1:55" x14ac:dyDescent="0.3">
      <c r="A3497" t="s">
        <v>55</v>
      </c>
      <c r="B3497" t="s">
        <v>86</v>
      </c>
      <c r="C3497" t="s">
        <v>3461</v>
      </c>
      <c r="D3497">
        <v>22110602201</v>
      </c>
      <c r="E3497" t="s">
        <v>3462</v>
      </c>
      <c r="F3497" t="s">
        <v>58</v>
      </c>
      <c r="G3497" t="s">
        <v>59</v>
      </c>
      <c r="H3497" t="s">
        <v>86</v>
      </c>
      <c r="I3497" t="s">
        <v>86</v>
      </c>
      <c r="J3497" t="s">
        <v>86</v>
      </c>
      <c r="K3497" t="s">
        <v>86</v>
      </c>
      <c r="L3497" t="s">
        <v>86</v>
      </c>
      <c r="M3497" t="s">
        <v>86</v>
      </c>
      <c r="N3497" t="s">
        <v>86</v>
      </c>
      <c r="O3497" t="s">
        <v>86</v>
      </c>
      <c r="P3497" t="s">
        <v>86</v>
      </c>
      <c r="Q3497" t="s">
        <v>86</v>
      </c>
      <c r="R3497" t="s">
        <v>86</v>
      </c>
      <c r="S3497" t="s">
        <v>86</v>
      </c>
      <c r="T3497" t="s">
        <v>86</v>
      </c>
      <c r="U3497" t="s">
        <v>86</v>
      </c>
      <c r="V3497" t="s">
        <v>86</v>
      </c>
      <c r="W3497" t="s">
        <v>86</v>
      </c>
      <c r="X3497" t="s">
        <v>86</v>
      </c>
      <c r="Y3497" t="s">
        <v>86</v>
      </c>
      <c r="Z3497" t="s">
        <v>86</v>
      </c>
      <c r="AA3497" t="s">
        <v>86</v>
      </c>
      <c r="AB3497" t="s">
        <v>86</v>
      </c>
      <c r="AC3497" t="s">
        <v>86</v>
      </c>
      <c r="AD3497" t="s">
        <v>86</v>
      </c>
      <c r="AE3497" t="s">
        <v>86</v>
      </c>
      <c r="AF3497" t="s">
        <v>86</v>
      </c>
      <c r="AG3497" t="s">
        <v>86</v>
      </c>
      <c r="AH3497" t="s">
        <v>86</v>
      </c>
      <c r="AI3497" t="s">
        <v>86</v>
      </c>
      <c r="AJ3497" t="s">
        <v>86</v>
      </c>
      <c r="AK3497" t="s">
        <v>86</v>
      </c>
      <c r="AL3497" t="s">
        <v>86</v>
      </c>
      <c r="AM3497" t="s">
        <v>86</v>
      </c>
      <c r="AN3497" t="s">
        <v>86</v>
      </c>
      <c r="AO3497" t="s">
        <v>86</v>
      </c>
      <c r="AP3497" t="s">
        <v>86</v>
      </c>
      <c r="AQ3497" t="s">
        <v>86</v>
      </c>
      <c r="AR3497" t="s">
        <v>86</v>
      </c>
      <c r="AS3497" t="s">
        <v>86</v>
      </c>
      <c r="AT3497" t="s">
        <v>86</v>
      </c>
      <c r="AU3497" t="s">
        <v>86</v>
      </c>
      <c r="AV3497" t="s">
        <v>86</v>
      </c>
      <c r="AW3497" t="s">
        <v>86</v>
      </c>
      <c r="AX3497" t="s">
        <v>86</v>
      </c>
      <c r="AY3497" t="s">
        <v>86</v>
      </c>
      <c r="AZ3497" t="s">
        <v>86</v>
      </c>
      <c r="BA3497" t="s">
        <v>86</v>
      </c>
      <c r="BB3497" t="s">
        <v>86</v>
      </c>
      <c r="BC3497" t="s">
        <v>86</v>
      </c>
    </row>
    <row r="3498" spans="1:55" x14ac:dyDescent="0.3">
      <c r="A3498" t="s">
        <v>55</v>
      </c>
      <c r="B3498" t="s">
        <v>86</v>
      </c>
      <c r="C3498" t="s">
        <v>3461</v>
      </c>
      <c r="D3498">
        <v>22110602202</v>
      </c>
      <c r="E3498" t="s">
        <v>3463</v>
      </c>
      <c r="F3498" t="s">
        <v>133</v>
      </c>
      <c r="G3498" t="s">
        <v>59</v>
      </c>
      <c r="H3498" t="s">
        <v>86</v>
      </c>
      <c r="I3498" t="s">
        <v>86</v>
      </c>
      <c r="J3498" t="s">
        <v>86</v>
      </c>
      <c r="K3498" t="s">
        <v>86</v>
      </c>
      <c r="L3498" t="s">
        <v>86</v>
      </c>
      <c r="M3498" t="s">
        <v>86</v>
      </c>
      <c r="N3498" t="s">
        <v>86</v>
      </c>
      <c r="O3498" t="s">
        <v>86</v>
      </c>
      <c r="P3498" t="s">
        <v>86</v>
      </c>
      <c r="Q3498" t="s">
        <v>86</v>
      </c>
      <c r="R3498" t="s">
        <v>86</v>
      </c>
      <c r="S3498" t="s">
        <v>86</v>
      </c>
      <c r="T3498" t="s">
        <v>86</v>
      </c>
      <c r="U3498" t="s">
        <v>86</v>
      </c>
      <c r="V3498" t="s">
        <v>86</v>
      </c>
      <c r="W3498" t="s">
        <v>86</v>
      </c>
      <c r="X3498" t="s">
        <v>86</v>
      </c>
      <c r="Y3498" t="s">
        <v>86</v>
      </c>
      <c r="Z3498" t="s">
        <v>86</v>
      </c>
      <c r="AA3498" t="s">
        <v>86</v>
      </c>
      <c r="AB3498" t="s">
        <v>86</v>
      </c>
      <c r="AC3498" t="s">
        <v>86</v>
      </c>
      <c r="AD3498" t="s">
        <v>86</v>
      </c>
      <c r="AE3498" t="s">
        <v>86</v>
      </c>
      <c r="AF3498" t="s">
        <v>86</v>
      </c>
      <c r="AG3498" t="s">
        <v>86</v>
      </c>
      <c r="AH3498" t="s">
        <v>86</v>
      </c>
      <c r="AI3498" t="s">
        <v>86</v>
      </c>
      <c r="AJ3498" t="s">
        <v>86</v>
      </c>
      <c r="AK3498" t="s">
        <v>86</v>
      </c>
      <c r="AL3498" t="s">
        <v>86</v>
      </c>
      <c r="AM3498" t="s">
        <v>86</v>
      </c>
      <c r="AN3498" t="s">
        <v>86</v>
      </c>
      <c r="AO3498" t="s">
        <v>86</v>
      </c>
      <c r="AP3498" t="s">
        <v>86</v>
      </c>
      <c r="AQ3498" t="s">
        <v>86</v>
      </c>
      <c r="AR3498" t="s">
        <v>86</v>
      </c>
      <c r="AS3498" t="s">
        <v>86</v>
      </c>
      <c r="AT3498" t="s">
        <v>86</v>
      </c>
      <c r="AU3498" t="s">
        <v>86</v>
      </c>
      <c r="AV3498" t="s">
        <v>86</v>
      </c>
      <c r="AW3498" t="s">
        <v>86</v>
      </c>
      <c r="AX3498" t="s">
        <v>86</v>
      </c>
      <c r="AY3498" t="s">
        <v>86</v>
      </c>
      <c r="AZ3498" t="s">
        <v>86</v>
      </c>
      <c r="BA3498" t="s">
        <v>86</v>
      </c>
      <c r="BB3498" t="s">
        <v>86</v>
      </c>
      <c r="BC3498" t="s">
        <v>86</v>
      </c>
    </row>
    <row r="3499" spans="1:55" x14ac:dyDescent="0.3">
      <c r="A3499" t="s">
        <v>55</v>
      </c>
      <c r="B3499" t="s">
        <v>86</v>
      </c>
      <c r="C3499" t="s">
        <v>3464</v>
      </c>
      <c r="D3499">
        <v>22110602302</v>
      </c>
      <c r="E3499" t="s">
        <v>3465</v>
      </c>
      <c r="F3499" t="s">
        <v>58</v>
      </c>
      <c r="G3499" t="s">
        <v>59</v>
      </c>
      <c r="H3499" t="s">
        <v>86</v>
      </c>
      <c r="I3499" t="s">
        <v>86</v>
      </c>
      <c r="J3499" t="s">
        <v>86</v>
      </c>
      <c r="K3499" t="s">
        <v>86</v>
      </c>
      <c r="L3499" t="s">
        <v>86</v>
      </c>
      <c r="M3499" t="s">
        <v>86</v>
      </c>
      <c r="N3499" t="s">
        <v>86</v>
      </c>
      <c r="O3499" t="s">
        <v>86</v>
      </c>
      <c r="P3499" t="s">
        <v>86</v>
      </c>
      <c r="Q3499" t="s">
        <v>86</v>
      </c>
      <c r="R3499" t="s">
        <v>86</v>
      </c>
      <c r="S3499" t="s">
        <v>86</v>
      </c>
      <c r="T3499" t="s">
        <v>86</v>
      </c>
      <c r="U3499" t="s">
        <v>86</v>
      </c>
      <c r="V3499" t="s">
        <v>86</v>
      </c>
      <c r="W3499" t="s">
        <v>86</v>
      </c>
      <c r="X3499" t="s">
        <v>86</v>
      </c>
      <c r="Y3499" t="s">
        <v>86</v>
      </c>
      <c r="Z3499" t="s">
        <v>86</v>
      </c>
      <c r="AA3499" t="s">
        <v>86</v>
      </c>
      <c r="AB3499" t="s">
        <v>86</v>
      </c>
      <c r="AC3499" t="s">
        <v>86</v>
      </c>
      <c r="AD3499" t="s">
        <v>86</v>
      </c>
      <c r="AE3499" t="s">
        <v>86</v>
      </c>
      <c r="AF3499" t="s">
        <v>86</v>
      </c>
      <c r="AG3499" t="s">
        <v>86</v>
      </c>
      <c r="AH3499" t="s">
        <v>86</v>
      </c>
      <c r="AI3499" t="s">
        <v>86</v>
      </c>
      <c r="AJ3499" t="s">
        <v>86</v>
      </c>
      <c r="AK3499" t="s">
        <v>86</v>
      </c>
      <c r="AL3499" t="s">
        <v>86</v>
      </c>
      <c r="AM3499" t="s">
        <v>86</v>
      </c>
      <c r="AN3499" t="s">
        <v>86</v>
      </c>
      <c r="AO3499" t="s">
        <v>86</v>
      </c>
      <c r="AP3499" t="s">
        <v>86</v>
      </c>
      <c r="AQ3499" t="s">
        <v>86</v>
      </c>
      <c r="AR3499" t="s">
        <v>86</v>
      </c>
      <c r="AS3499" t="s">
        <v>86</v>
      </c>
      <c r="AT3499" t="s">
        <v>86</v>
      </c>
      <c r="AU3499" t="s">
        <v>86</v>
      </c>
      <c r="AV3499" t="s">
        <v>86</v>
      </c>
      <c r="AW3499" t="s">
        <v>86</v>
      </c>
      <c r="AX3499" t="s">
        <v>86</v>
      </c>
      <c r="AY3499" t="s">
        <v>86</v>
      </c>
      <c r="AZ3499" t="s">
        <v>86</v>
      </c>
      <c r="BA3499" t="s">
        <v>86</v>
      </c>
      <c r="BB3499" t="s">
        <v>86</v>
      </c>
      <c r="BC3499" t="s">
        <v>86</v>
      </c>
    </row>
    <row r="3500" spans="1:55" x14ac:dyDescent="0.3">
      <c r="A3500" t="s">
        <v>55</v>
      </c>
      <c r="B3500" t="s">
        <v>86</v>
      </c>
      <c r="C3500" t="s">
        <v>3464</v>
      </c>
      <c r="D3500">
        <v>22110602304</v>
      </c>
      <c r="E3500" t="s">
        <v>3466</v>
      </c>
      <c r="F3500" t="s">
        <v>133</v>
      </c>
      <c r="G3500" t="s">
        <v>59</v>
      </c>
      <c r="H3500" t="s">
        <v>86</v>
      </c>
      <c r="I3500" t="s">
        <v>86</v>
      </c>
      <c r="J3500" t="s">
        <v>86</v>
      </c>
      <c r="K3500" t="s">
        <v>86</v>
      </c>
      <c r="L3500" t="s">
        <v>86</v>
      </c>
      <c r="M3500" t="s">
        <v>86</v>
      </c>
      <c r="N3500" t="s">
        <v>86</v>
      </c>
      <c r="O3500" t="s">
        <v>86</v>
      </c>
      <c r="P3500" t="s">
        <v>86</v>
      </c>
      <c r="Q3500" t="s">
        <v>86</v>
      </c>
      <c r="R3500" t="s">
        <v>86</v>
      </c>
      <c r="S3500" t="s">
        <v>86</v>
      </c>
      <c r="T3500" t="s">
        <v>86</v>
      </c>
      <c r="U3500" t="s">
        <v>86</v>
      </c>
      <c r="V3500" t="s">
        <v>86</v>
      </c>
      <c r="W3500" t="s">
        <v>86</v>
      </c>
      <c r="X3500" t="s">
        <v>86</v>
      </c>
      <c r="Y3500" t="s">
        <v>86</v>
      </c>
      <c r="Z3500" t="s">
        <v>86</v>
      </c>
      <c r="AA3500" t="s">
        <v>86</v>
      </c>
      <c r="AB3500" t="s">
        <v>86</v>
      </c>
      <c r="AC3500" t="s">
        <v>86</v>
      </c>
      <c r="AD3500" t="s">
        <v>86</v>
      </c>
      <c r="AE3500" t="s">
        <v>86</v>
      </c>
      <c r="AF3500" t="s">
        <v>86</v>
      </c>
      <c r="AG3500" t="s">
        <v>86</v>
      </c>
      <c r="AH3500" t="s">
        <v>86</v>
      </c>
      <c r="AI3500" t="s">
        <v>86</v>
      </c>
      <c r="AJ3500" t="s">
        <v>86</v>
      </c>
      <c r="AK3500" t="s">
        <v>86</v>
      </c>
      <c r="AL3500" t="s">
        <v>86</v>
      </c>
      <c r="AM3500" t="s">
        <v>86</v>
      </c>
      <c r="AN3500" t="s">
        <v>86</v>
      </c>
      <c r="AO3500" t="s">
        <v>86</v>
      </c>
      <c r="AP3500" t="s">
        <v>86</v>
      </c>
      <c r="AQ3500" t="s">
        <v>86</v>
      </c>
      <c r="AR3500" t="s">
        <v>86</v>
      </c>
      <c r="AS3500" t="s">
        <v>86</v>
      </c>
      <c r="AT3500" t="s">
        <v>86</v>
      </c>
      <c r="AU3500" t="s">
        <v>86</v>
      </c>
      <c r="AV3500" t="s">
        <v>86</v>
      </c>
      <c r="AW3500" t="s">
        <v>86</v>
      </c>
      <c r="AX3500" t="s">
        <v>86</v>
      </c>
      <c r="AY3500" t="s">
        <v>86</v>
      </c>
      <c r="AZ3500" t="s">
        <v>86</v>
      </c>
      <c r="BA3500" t="s">
        <v>86</v>
      </c>
      <c r="BB3500" t="s">
        <v>86</v>
      </c>
      <c r="BC3500" t="s">
        <v>86</v>
      </c>
    </row>
    <row r="3501" spans="1:55" x14ac:dyDescent="0.3">
      <c r="A3501" t="s">
        <v>55</v>
      </c>
      <c r="B3501" t="s">
        <v>86</v>
      </c>
      <c r="C3501" t="s">
        <v>3464</v>
      </c>
      <c r="D3501">
        <v>22110602305</v>
      </c>
      <c r="E3501" t="s">
        <v>3467</v>
      </c>
      <c r="F3501" t="s">
        <v>133</v>
      </c>
      <c r="G3501" t="s">
        <v>89</v>
      </c>
      <c r="H3501" t="s">
        <v>86</v>
      </c>
      <c r="I3501" t="s">
        <v>86</v>
      </c>
      <c r="J3501" t="s">
        <v>86</v>
      </c>
      <c r="K3501" t="s">
        <v>86</v>
      </c>
      <c r="L3501" t="s">
        <v>86</v>
      </c>
      <c r="M3501" t="s">
        <v>86</v>
      </c>
      <c r="N3501" t="s">
        <v>86</v>
      </c>
      <c r="O3501" t="s">
        <v>86</v>
      </c>
      <c r="P3501" t="s">
        <v>86</v>
      </c>
      <c r="Q3501" t="s">
        <v>86</v>
      </c>
      <c r="R3501" t="s">
        <v>86</v>
      </c>
      <c r="S3501" t="s">
        <v>86</v>
      </c>
      <c r="T3501" t="s">
        <v>86</v>
      </c>
      <c r="U3501" t="s">
        <v>86</v>
      </c>
      <c r="V3501" t="s">
        <v>86</v>
      </c>
      <c r="W3501" t="s">
        <v>86</v>
      </c>
      <c r="X3501" t="s">
        <v>86</v>
      </c>
      <c r="Y3501" t="s">
        <v>86</v>
      </c>
      <c r="Z3501" t="s">
        <v>86</v>
      </c>
      <c r="AA3501" t="s">
        <v>86</v>
      </c>
      <c r="AB3501" t="s">
        <v>86</v>
      </c>
      <c r="AC3501" t="s">
        <v>86</v>
      </c>
      <c r="AD3501" t="s">
        <v>86</v>
      </c>
      <c r="AE3501" t="s">
        <v>86</v>
      </c>
      <c r="AF3501" t="s">
        <v>86</v>
      </c>
      <c r="AG3501" t="s">
        <v>86</v>
      </c>
      <c r="AH3501" t="s">
        <v>86</v>
      </c>
      <c r="AI3501" t="s">
        <v>86</v>
      </c>
      <c r="AJ3501" t="s">
        <v>86</v>
      </c>
      <c r="AK3501" t="s">
        <v>86</v>
      </c>
      <c r="AL3501" t="s">
        <v>86</v>
      </c>
      <c r="AM3501" t="s">
        <v>86</v>
      </c>
      <c r="AN3501" t="s">
        <v>86</v>
      </c>
      <c r="AO3501" t="s">
        <v>86</v>
      </c>
      <c r="AP3501" t="s">
        <v>86</v>
      </c>
      <c r="AQ3501" t="s">
        <v>86</v>
      </c>
      <c r="AR3501" t="s">
        <v>86</v>
      </c>
      <c r="AS3501" t="s">
        <v>86</v>
      </c>
      <c r="AT3501" t="s">
        <v>86</v>
      </c>
      <c r="AU3501" t="s">
        <v>86</v>
      </c>
      <c r="AV3501" t="s">
        <v>86</v>
      </c>
      <c r="AW3501" t="s">
        <v>86</v>
      </c>
      <c r="AX3501" t="s">
        <v>86</v>
      </c>
      <c r="AY3501" t="s">
        <v>86</v>
      </c>
      <c r="AZ3501" t="s">
        <v>86</v>
      </c>
      <c r="BA3501" t="s">
        <v>86</v>
      </c>
      <c r="BB3501" t="s">
        <v>86</v>
      </c>
      <c r="BC3501" t="s">
        <v>86</v>
      </c>
    </row>
    <row r="3502" spans="1:55" x14ac:dyDescent="0.3">
      <c r="A3502" t="s">
        <v>55</v>
      </c>
      <c r="B3502" t="s">
        <v>86</v>
      </c>
      <c r="C3502" t="s">
        <v>3464</v>
      </c>
      <c r="D3502">
        <v>22110602306</v>
      </c>
      <c r="E3502" t="s">
        <v>3468</v>
      </c>
      <c r="F3502" t="s">
        <v>58</v>
      </c>
      <c r="G3502" t="s">
        <v>59</v>
      </c>
      <c r="H3502" t="s">
        <v>86</v>
      </c>
      <c r="I3502" t="s">
        <v>86</v>
      </c>
      <c r="J3502" t="s">
        <v>86</v>
      </c>
      <c r="K3502" t="s">
        <v>86</v>
      </c>
      <c r="L3502" t="s">
        <v>86</v>
      </c>
      <c r="M3502" t="s">
        <v>86</v>
      </c>
      <c r="N3502" t="s">
        <v>86</v>
      </c>
      <c r="O3502" t="s">
        <v>86</v>
      </c>
      <c r="P3502" t="s">
        <v>86</v>
      </c>
      <c r="Q3502" t="s">
        <v>86</v>
      </c>
      <c r="R3502" t="s">
        <v>86</v>
      </c>
      <c r="S3502" t="s">
        <v>86</v>
      </c>
      <c r="T3502" t="s">
        <v>86</v>
      </c>
      <c r="U3502" t="s">
        <v>86</v>
      </c>
      <c r="V3502" t="s">
        <v>86</v>
      </c>
      <c r="W3502" t="s">
        <v>86</v>
      </c>
      <c r="X3502" t="s">
        <v>86</v>
      </c>
      <c r="Y3502" t="s">
        <v>86</v>
      </c>
      <c r="Z3502" t="s">
        <v>86</v>
      </c>
      <c r="AA3502" t="s">
        <v>86</v>
      </c>
      <c r="AB3502" t="s">
        <v>86</v>
      </c>
      <c r="AC3502" t="s">
        <v>86</v>
      </c>
      <c r="AD3502" t="s">
        <v>86</v>
      </c>
      <c r="AE3502" t="s">
        <v>86</v>
      </c>
      <c r="AF3502" t="s">
        <v>86</v>
      </c>
      <c r="AG3502" t="s">
        <v>86</v>
      </c>
      <c r="AH3502" t="s">
        <v>86</v>
      </c>
      <c r="AI3502" t="s">
        <v>86</v>
      </c>
      <c r="AJ3502" t="s">
        <v>86</v>
      </c>
      <c r="AK3502" t="s">
        <v>86</v>
      </c>
      <c r="AL3502" t="s">
        <v>86</v>
      </c>
      <c r="AM3502" t="s">
        <v>86</v>
      </c>
      <c r="AN3502" t="s">
        <v>86</v>
      </c>
      <c r="AO3502" t="s">
        <v>86</v>
      </c>
      <c r="AP3502" t="s">
        <v>86</v>
      </c>
      <c r="AQ3502" t="s">
        <v>86</v>
      </c>
      <c r="AR3502" t="s">
        <v>86</v>
      </c>
      <c r="AS3502" t="s">
        <v>86</v>
      </c>
      <c r="AT3502" t="s">
        <v>86</v>
      </c>
      <c r="AU3502" t="s">
        <v>86</v>
      </c>
      <c r="AV3502" t="s">
        <v>86</v>
      </c>
      <c r="AW3502" t="s">
        <v>86</v>
      </c>
      <c r="AX3502" t="s">
        <v>86</v>
      </c>
      <c r="AY3502" t="s">
        <v>86</v>
      </c>
      <c r="AZ3502" t="s">
        <v>86</v>
      </c>
      <c r="BA3502" t="s">
        <v>86</v>
      </c>
      <c r="BB3502" t="s">
        <v>86</v>
      </c>
      <c r="BC3502" t="s">
        <v>86</v>
      </c>
    </row>
    <row r="3503" spans="1:55" x14ac:dyDescent="0.3">
      <c r="A3503" t="s">
        <v>55</v>
      </c>
      <c r="B3503" t="s">
        <v>86</v>
      </c>
      <c r="C3503" t="s">
        <v>3464</v>
      </c>
      <c r="D3503">
        <v>22110602307</v>
      </c>
      <c r="E3503" t="s">
        <v>3469</v>
      </c>
      <c r="F3503" t="s">
        <v>177</v>
      </c>
      <c r="G3503" t="s">
        <v>59</v>
      </c>
      <c r="H3503" t="s">
        <v>86</v>
      </c>
      <c r="I3503" t="s">
        <v>86</v>
      </c>
      <c r="J3503" t="s">
        <v>86</v>
      </c>
      <c r="K3503" t="s">
        <v>86</v>
      </c>
      <c r="L3503" t="s">
        <v>86</v>
      </c>
      <c r="M3503" t="s">
        <v>86</v>
      </c>
      <c r="N3503" t="s">
        <v>86</v>
      </c>
      <c r="O3503" t="s">
        <v>86</v>
      </c>
      <c r="P3503" t="s">
        <v>86</v>
      </c>
      <c r="Q3503" t="s">
        <v>86</v>
      </c>
      <c r="R3503" t="s">
        <v>86</v>
      </c>
      <c r="S3503" t="s">
        <v>86</v>
      </c>
      <c r="T3503" t="s">
        <v>86</v>
      </c>
      <c r="U3503" t="s">
        <v>86</v>
      </c>
      <c r="V3503" t="s">
        <v>86</v>
      </c>
      <c r="W3503" t="s">
        <v>86</v>
      </c>
      <c r="X3503" t="s">
        <v>86</v>
      </c>
      <c r="Y3503" t="s">
        <v>86</v>
      </c>
      <c r="Z3503" t="s">
        <v>86</v>
      </c>
      <c r="AA3503" t="s">
        <v>86</v>
      </c>
      <c r="AB3503" t="s">
        <v>86</v>
      </c>
      <c r="AC3503" t="s">
        <v>86</v>
      </c>
      <c r="AD3503" t="s">
        <v>86</v>
      </c>
      <c r="AE3503" t="s">
        <v>86</v>
      </c>
      <c r="AF3503" t="s">
        <v>86</v>
      </c>
      <c r="AG3503" t="s">
        <v>86</v>
      </c>
      <c r="AH3503" t="s">
        <v>86</v>
      </c>
      <c r="AI3503" t="s">
        <v>86</v>
      </c>
      <c r="AJ3503" t="s">
        <v>86</v>
      </c>
      <c r="AK3503" t="s">
        <v>86</v>
      </c>
      <c r="AL3503" t="s">
        <v>86</v>
      </c>
      <c r="AM3503" t="s">
        <v>86</v>
      </c>
      <c r="AN3503" t="s">
        <v>86</v>
      </c>
      <c r="AO3503" t="s">
        <v>86</v>
      </c>
      <c r="AP3503" t="s">
        <v>86</v>
      </c>
      <c r="AQ3503" t="s">
        <v>86</v>
      </c>
      <c r="AR3503" t="s">
        <v>86</v>
      </c>
      <c r="AS3503" t="s">
        <v>86</v>
      </c>
      <c r="AT3503" t="s">
        <v>86</v>
      </c>
      <c r="AU3503" t="s">
        <v>86</v>
      </c>
      <c r="AV3503" t="s">
        <v>86</v>
      </c>
      <c r="AW3503" t="s">
        <v>86</v>
      </c>
      <c r="AX3503" t="s">
        <v>86</v>
      </c>
      <c r="AY3503" t="s">
        <v>86</v>
      </c>
      <c r="AZ3503" t="s">
        <v>86</v>
      </c>
      <c r="BA3503" t="s">
        <v>86</v>
      </c>
      <c r="BB3503" t="s">
        <v>86</v>
      </c>
      <c r="BC3503" t="s">
        <v>86</v>
      </c>
    </row>
    <row r="3504" spans="1:55" x14ac:dyDescent="0.3">
      <c r="A3504" t="s">
        <v>55</v>
      </c>
      <c r="B3504" t="s">
        <v>86</v>
      </c>
      <c r="C3504" t="s">
        <v>3464</v>
      </c>
      <c r="D3504">
        <v>22110602308</v>
      </c>
      <c r="E3504" t="s">
        <v>3470</v>
      </c>
      <c r="F3504" t="s">
        <v>58</v>
      </c>
      <c r="G3504" t="s">
        <v>89</v>
      </c>
      <c r="H3504" t="s">
        <v>86</v>
      </c>
      <c r="I3504" t="s">
        <v>86</v>
      </c>
      <c r="J3504" t="s">
        <v>86</v>
      </c>
      <c r="K3504" t="s">
        <v>86</v>
      </c>
      <c r="L3504" t="s">
        <v>86</v>
      </c>
      <c r="M3504" t="s">
        <v>86</v>
      </c>
      <c r="N3504" t="s">
        <v>86</v>
      </c>
      <c r="O3504" t="s">
        <v>86</v>
      </c>
      <c r="P3504" t="s">
        <v>86</v>
      </c>
      <c r="Q3504" t="s">
        <v>86</v>
      </c>
      <c r="R3504" t="s">
        <v>86</v>
      </c>
      <c r="S3504" t="s">
        <v>86</v>
      </c>
      <c r="T3504" t="s">
        <v>86</v>
      </c>
      <c r="U3504" t="s">
        <v>86</v>
      </c>
      <c r="V3504" t="s">
        <v>86</v>
      </c>
      <c r="W3504" t="s">
        <v>86</v>
      </c>
      <c r="X3504" t="s">
        <v>86</v>
      </c>
      <c r="Y3504" t="s">
        <v>86</v>
      </c>
      <c r="Z3504" t="s">
        <v>86</v>
      </c>
      <c r="AA3504" t="s">
        <v>86</v>
      </c>
      <c r="AB3504" t="s">
        <v>86</v>
      </c>
      <c r="AC3504" t="s">
        <v>86</v>
      </c>
      <c r="AD3504" t="s">
        <v>86</v>
      </c>
      <c r="AE3504" t="s">
        <v>86</v>
      </c>
      <c r="AF3504" t="s">
        <v>86</v>
      </c>
      <c r="AG3504" t="s">
        <v>86</v>
      </c>
      <c r="AH3504" t="s">
        <v>86</v>
      </c>
      <c r="AI3504" t="s">
        <v>86</v>
      </c>
      <c r="AJ3504" t="s">
        <v>86</v>
      </c>
      <c r="AK3504" t="s">
        <v>86</v>
      </c>
      <c r="AL3504" t="s">
        <v>86</v>
      </c>
      <c r="AM3504" t="s">
        <v>86</v>
      </c>
      <c r="AN3504" t="s">
        <v>86</v>
      </c>
      <c r="AO3504" t="s">
        <v>86</v>
      </c>
      <c r="AP3504" t="s">
        <v>86</v>
      </c>
      <c r="AQ3504" t="s">
        <v>86</v>
      </c>
      <c r="AR3504" t="s">
        <v>86</v>
      </c>
      <c r="AS3504" t="s">
        <v>86</v>
      </c>
      <c r="AT3504" t="s">
        <v>86</v>
      </c>
      <c r="AU3504" t="s">
        <v>86</v>
      </c>
      <c r="AV3504" t="s">
        <v>86</v>
      </c>
      <c r="AW3504" t="s">
        <v>86</v>
      </c>
      <c r="AX3504" t="s">
        <v>86</v>
      </c>
      <c r="AY3504" t="s">
        <v>86</v>
      </c>
      <c r="AZ3504" t="s">
        <v>86</v>
      </c>
      <c r="BA3504" t="s">
        <v>86</v>
      </c>
      <c r="BB3504" t="s">
        <v>86</v>
      </c>
      <c r="BC3504" t="s">
        <v>86</v>
      </c>
    </row>
    <row r="3505" spans="1:55" x14ac:dyDescent="0.3">
      <c r="A3505" t="s">
        <v>55</v>
      </c>
      <c r="B3505" t="s">
        <v>86</v>
      </c>
      <c r="C3505" t="s">
        <v>3471</v>
      </c>
      <c r="D3505">
        <v>22110602401</v>
      </c>
      <c r="E3505" t="s">
        <v>3472</v>
      </c>
      <c r="F3505" t="s">
        <v>58</v>
      </c>
      <c r="G3505" t="s">
        <v>59</v>
      </c>
      <c r="H3505" t="s">
        <v>86</v>
      </c>
      <c r="I3505" t="s">
        <v>86</v>
      </c>
      <c r="J3505" t="s">
        <v>86</v>
      </c>
      <c r="K3505" t="s">
        <v>86</v>
      </c>
      <c r="L3505" t="s">
        <v>86</v>
      </c>
      <c r="M3505" t="s">
        <v>86</v>
      </c>
      <c r="N3505" t="s">
        <v>86</v>
      </c>
      <c r="O3505" t="s">
        <v>86</v>
      </c>
      <c r="P3505" t="s">
        <v>86</v>
      </c>
      <c r="Q3505" t="s">
        <v>86</v>
      </c>
      <c r="R3505" t="s">
        <v>86</v>
      </c>
      <c r="S3505" t="s">
        <v>86</v>
      </c>
      <c r="T3505" t="s">
        <v>86</v>
      </c>
      <c r="U3505" t="s">
        <v>86</v>
      </c>
      <c r="V3505" t="s">
        <v>86</v>
      </c>
      <c r="W3505" t="s">
        <v>86</v>
      </c>
      <c r="X3505" t="s">
        <v>86</v>
      </c>
      <c r="Y3505" t="s">
        <v>86</v>
      </c>
      <c r="Z3505" t="s">
        <v>86</v>
      </c>
      <c r="AA3505" t="s">
        <v>86</v>
      </c>
      <c r="AB3505" t="s">
        <v>86</v>
      </c>
      <c r="AC3505" t="s">
        <v>86</v>
      </c>
      <c r="AD3505" t="s">
        <v>86</v>
      </c>
      <c r="AE3505" t="s">
        <v>86</v>
      </c>
      <c r="AF3505" t="s">
        <v>86</v>
      </c>
      <c r="AG3505" t="s">
        <v>86</v>
      </c>
      <c r="AH3505" t="s">
        <v>86</v>
      </c>
      <c r="AI3505" t="s">
        <v>86</v>
      </c>
      <c r="AJ3505" t="s">
        <v>86</v>
      </c>
      <c r="AK3505" t="s">
        <v>86</v>
      </c>
      <c r="AL3505" t="s">
        <v>86</v>
      </c>
      <c r="AM3505" t="s">
        <v>86</v>
      </c>
      <c r="AN3505" t="s">
        <v>86</v>
      </c>
      <c r="AO3505" t="s">
        <v>86</v>
      </c>
      <c r="AP3505" t="s">
        <v>86</v>
      </c>
      <c r="AQ3505" t="s">
        <v>86</v>
      </c>
      <c r="AR3505" t="s">
        <v>86</v>
      </c>
      <c r="AS3505" t="s">
        <v>86</v>
      </c>
      <c r="AT3505" t="s">
        <v>86</v>
      </c>
      <c r="AU3505" t="s">
        <v>86</v>
      </c>
      <c r="AV3505" t="s">
        <v>86</v>
      </c>
      <c r="AW3505" t="s">
        <v>86</v>
      </c>
      <c r="AX3505" t="s">
        <v>86</v>
      </c>
      <c r="AY3505" t="s">
        <v>86</v>
      </c>
      <c r="AZ3505" t="s">
        <v>86</v>
      </c>
      <c r="BA3505" t="s">
        <v>86</v>
      </c>
      <c r="BB3505" t="s">
        <v>86</v>
      </c>
      <c r="BC3505" t="s">
        <v>86</v>
      </c>
    </row>
    <row r="3506" spans="1:55" x14ac:dyDescent="0.3">
      <c r="A3506" t="s">
        <v>55</v>
      </c>
      <c r="B3506" t="s">
        <v>86</v>
      </c>
      <c r="C3506" t="s">
        <v>3471</v>
      </c>
      <c r="D3506">
        <v>22110602403</v>
      </c>
      <c r="E3506" t="s">
        <v>3473</v>
      </c>
      <c r="F3506" t="s">
        <v>133</v>
      </c>
      <c r="G3506" t="s">
        <v>59</v>
      </c>
      <c r="H3506" t="s">
        <v>86</v>
      </c>
      <c r="I3506" t="s">
        <v>86</v>
      </c>
      <c r="J3506" t="s">
        <v>86</v>
      </c>
      <c r="K3506" t="s">
        <v>86</v>
      </c>
      <c r="L3506" t="s">
        <v>86</v>
      </c>
      <c r="M3506" t="s">
        <v>86</v>
      </c>
      <c r="N3506" t="s">
        <v>86</v>
      </c>
      <c r="O3506" t="s">
        <v>86</v>
      </c>
      <c r="P3506" t="s">
        <v>86</v>
      </c>
      <c r="Q3506" t="s">
        <v>86</v>
      </c>
      <c r="R3506" t="s">
        <v>86</v>
      </c>
      <c r="S3506" t="s">
        <v>86</v>
      </c>
      <c r="T3506" t="s">
        <v>86</v>
      </c>
      <c r="U3506" t="s">
        <v>86</v>
      </c>
      <c r="V3506" t="s">
        <v>86</v>
      </c>
      <c r="W3506" t="s">
        <v>86</v>
      </c>
      <c r="X3506" t="s">
        <v>86</v>
      </c>
      <c r="Y3506" t="s">
        <v>86</v>
      </c>
      <c r="Z3506" t="s">
        <v>86</v>
      </c>
      <c r="AA3506" t="s">
        <v>86</v>
      </c>
      <c r="AB3506" t="s">
        <v>86</v>
      </c>
      <c r="AC3506" t="s">
        <v>86</v>
      </c>
      <c r="AD3506" t="s">
        <v>86</v>
      </c>
      <c r="AE3506" t="s">
        <v>86</v>
      </c>
      <c r="AF3506" t="s">
        <v>86</v>
      </c>
      <c r="AG3506" t="s">
        <v>86</v>
      </c>
      <c r="AH3506" t="s">
        <v>86</v>
      </c>
      <c r="AI3506" t="s">
        <v>86</v>
      </c>
      <c r="AJ3506" t="s">
        <v>86</v>
      </c>
      <c r="AK3506" t="s">
        <v>86</v>
      </c>
      <c r="AL3506" t="s">
        <v>86</v>
      </c>
      <c r="AM3506" t="s">
        <v>86</v>
      </c>
      <c r="AN3506" t="s">
        <v>86</v>
      </c>
      <c r="AO3506" t="s">
        <v>86</v>
      </c>
      <c r="AP3506" t="s">
        <v>86</v>
      </c>
      <c r="AQ3506" t="s">
        <v>86</v>
      </c>
      <c r="AR3506" t="s">
        <v>86</v>
      </c>
      <c r="AS3506" t="s">
        <v>86</v>
      </c>
      <c r="AT3506" t="s">
        <v>86</v>
      </c>
      <c r="AU3506" t="s">
        <v>86</v>
      </c>
      <c r="AV3506" t="s">
        <v>86</v>
      </c>
      <c r="AW3506" t="s">
        <v>86</v>
      </c>
      <c r="AX3506" t="s">
        <v>86</v>
      </c>
      <c r="AY3506" t="s">
        <v>86</v>
      </c>
      <c r="AZ3506" t="s">
        <v>86</v>
      </c>
      <c r="BA3506" t="s">
        <v>86</v>
      </c>
      <c r="BB3506" t="s">
        <v>86</v>
      </c>
      <c r="BC3506" t="s">
        <v>86</v>
      </c>
    </row>
    <row r="3507" spans="1:55" x14ac:dyDescent="0.3">
      <c r="A3507" t="s">
        <v>55</v>
      </c>
      <c r="B3507" t="s">
        <v>86</v>
      </c>
      <c r="C3507" t="s">
        <v>3474</v>
      </c>
      <c r="D3507">
        <v>22110602601</v>
      </c>
      <c r="E3507" t="s">
        <v>3475</v>
      </c>
      <c r="F3507" t="s">
        <v>58</v>
      </c>
      <c r="G3507" t="s">
        <v>59</v>
      </c>
      <c r="H3507" t="s">
        <v>86</v>
      </c>
      <c r="I3507" t="s">
        <v>86</v>
      </c>
      <c r="J3507" t="s">
        <v>86</v>
      </c>
      <c r="K3507" t="s">
        <v>86</v>
      </c>
      <c r="L3507" t="s">
        <v>86</v>
      </c>
      <c r="M3507" t="s">
        <v>86</v>
      </c>
      <c r="N3507" t="s">
        <v>86</v>
      </c>
      <c r="O3507" t="s">
        <v>86</v>
      </c>
      <c r="P3507" t="s">
        <v>86</v>
      </c>
      <c r="Q3507" t="s">
        <v>86</v>
      </c>
      <c r="R3507" t="s">
        <v>86</v>
      </c>
      <c r="S3507" t="s">
        <v>86</v>
      </c>
      <c r="T3507" t="s">
        <v>86</v>
      </c>
      <c r="U3507" t="s">
        <v>86</v>
      </c>
      <c r="V3507" t="s">
        <v>86</v>
      </c>
      <c r="W3507" t="s">
        <v>86</v>
      </c>
      <c r="X3507" t="s">
        <v>86</v>
      </c>
      <c r="Y3507" t="s">
        <v>86</v>
      </c>
      <c r="Z3507" t="s">
        <v>86</v>
      </c>
      <c r="AA3507" t="s">
        <v>86</v>
      </c>
      <c r="AB3507" t="s">
        <v>86</v>
      </c>
      <c r="AC3507" t="s">
        <v>86</v>
      </c>
      <c r="AD3507" t="s">
        <v>86</v>
      </c>
      <c r="AE3507" t="s">
        <v>86</v>
      </c>
      <c r="AF3507" t="s">
        <v>86</v>
      </c>
      <c r="AG3507" t="s">
        <v>86</v>
      </c>
      <c r="AH3507" t="s">
        <v>86</v>
      </c>
      <c r="AI3507" t="s">
        <v>86</v>
      </c>
      <c r="AJ3507" t="s">
        <v>86</v>
      </c>
      <c r="AK3507" t="s">
        <v>86</v>
      </c>
      <c r="AL3507" t="s">
        <v>86</v>
      </c>
      <c r="AM3507" t="s">
        <v>86</v>
      </c>
      <c r="AN3507" t="s">
        <v>86</v>
      </c>
      <c r="AO3507" t="s">
        <v>86</v>
      </c>
      <c r="AP3507" t="s">
        <v>86</v>
      </c>
      <c r="AQ3507" t="s">
        <v>86</v>
      </c>
      <c r="AR3507" t="s">
        <v>86</v>
      </c>
      <c r="AS3507" t="s">
        <v>86</v>
      </c>
      <c r="AT3507" t="s">
        <v>86</v>
      </c>
      <c r="AU3507" t="s">
        <v>86</v>
      </c>
      <c r="AV3507" t="s">
        <v>86</v>
      </c>
      <c r="AW3507" t="s">
        <v>86</v>
      </c>
      <c r="AX3507" t="s">
        <v>86</v>
      </c>
      <c r="AY3507" t="s">
        <v>86</v>
      </c>
      <c r="AZ3507" t="s">
        <v>86</v>
      </c>
      <c r="BA3507" t="s">
        <v>86</v>
      </c>
      <c r="BB3507" t="s">
        <v>86</v>
      </c>
      <c r="BC3507" t="s">
        <v>86</v>
      </c>
    </row>
    <row r="3508" spans="1:55" x14ac:dyDescent="0.3">
      <c r="A3508" t="s">
        <v>55</v>
      </c>
      <c r="B3508" t="s">
        <v>86</v>
      </c>
      <c r="C3508" t="s">
        <v>3474</v>
      </c>
      <c r="D3508">
        <v>22110602602</v>
      </c>
      <c r="E3508" t="s">
        <v>3476</v>
      </c>
      <c r="F3508" t="s">
        <v>133</v>
      </c>
      <c r="G3508" t="s">
        <v>59</v>
      </c>
      <c r="H3508" t="s">
        <v>86</v>
      </c>
      <c r="I3508" t="s">
        <v>86</v>
      </c>
      <c r="J3508" t="s">
        <v>86</v>
      </c>
      <c r="K3508" t="s">
        <v>86</v>
      </c>
      <c r="L3508" t="s">
        <v>86</v>
      </c>
      <c r="M3508" t="s">
        <v>86</v>
      </c>
      <c r="N3508" t="s">
        <v>86</v>
      </c>
      <c r="O3508" t="s">
        <v>86</v>
      </c>
      <c r="P3508" t="s">
        <v>86</v>
      </c>
      <c r="Q3508" t="s">
        <v>86</v>
      </c>
      <c r="R3508" t="s">
        <v>86</v>
      </c>
      <c r="S3508" t="s">
        <v>86</v>
      </c>
      <c r="T3508" t="s">
        <v>86</v>
      </c>
      <c r="U3508" t="s">
        <v>86</v>
      </c>
      <c r="V3508" t="s">
        <v>86</v>
      </c>
      <c r="W3508" t="s">
        <v>86</v>
      </c>
      <c r="X3508" t="s">
        <v>86</v>
      </c>
      <c r="Y3508" t="s">
        <v>86</v>
      </c>
      <c r="Z3508" t="s">
        <v>86</v>
      </c>
      <c r="AA3508" t="s">
        <v>86</v>
      </c>
      <c r="AB3508" t="s">
        <v>86</v>
      </c>
      <c r="AC3508" t="s">
        <v>86</v>
      </c>
      <c r="AD3508" t="s">
        <v>86</v>
      </c>
      <c r="AE3508" t="s">
        <v>86</v>
      </c>
      <c r="AF3508" t="s">
        <v>86</v>
      </c>
      <c r="AG3508" t="s">
        <v>86</v>
      </c>
      <c r="AH3508" t="s">
        <v>86</v>
      </c>
      <c r="AI3508" t="s">
        <v>86</v>
      </c>
      <c r="AJ3508" t="s">
        <v>86</v>
      </c>
      <c r="AK3508" t="s">
        <v>86</v>
      </c>
      <c r="AL3508" t="s">
        <v>86</v>
      </c>
      <c r="AM3508" t="s">
        <v>86</v>
      </c>
      <c r="AN3508" t="s">
        <v>86</v>
      </c>
      <c r="AO3508" t="s">
        <v>86</v>
      </c>
      <c r="AP3508" t="s">
        <v>86</v>
      </c>
      <c r="AQ3508" t="s">
        <v>86</v>
      </c>
      <c r="AR3508" t="s">
        <v>86</v>
      </c>
      <c r="AS3508" t="s">
        <v>86</v>
      </c>
      <c r="AT3508" t="s">
        <v>86</v>
      </c>
      <c r="AU3508" t="s">
        <v>86</v>
      </c>
      <c r="AV3508" t="s">
        <v>86</v>
      </c>
      <c r="AW3508" t="s">
        <v>86</v>
      </c>
      <c r="AX3508" t="s">
        <v>86</v>
      </c>
      <c r="AY3508" t="s">
        <v>86</v>
      </c>
      <c r="AZ3508" t="s">
        <v>86</v>
      </c>
      <c r="BA3508" t="s">
        <v>86</v>
      </c>
      <c r="BB3508" t="s">
        <v>86</v>
      </c>
      <c r="BC3508" t="s">
        <v>86</v>
      </c>
    </row>
    <row r="3509" spans="1:55" x14ac:dyDescent="0.3">
      <c r="A3509" t="s">
        <v>55</v>
      </c>
      <c r="B3509" t="s">
        <v>86</v>
      </c>
      <c r="C3509" t="s">
        <v>3474</v>
      </c>
      <c r="D3509">
        <v>22110602603</v>
      </c>
      <c r="E3509" t="s">
        <v>3477</v>
      </c>
      <c r="F3509" t="s">
        <v>58</v>
      </c>
      <c r="G3509" t="s">
        <v>59</v>
      </c>
      <c r="H3509" t="s">
        <v>86</v>
      </c>
      <c r="I3509" t="s">
        <v>86</v>
      </c>
      <c r="J3509" t="s">
        <v>86</v>
      </c>
      <c r="K3509" t="s">
        <v>86</v>
      </c>
      <c r="L3509" t="s">
        <v>86</v>
      </c>
      <c r="M3509" t="s">
        <v>86</v>
      </c>
      <c r="N3509" t="s">
        <v>86</v>
      </c>
      <c r="O3509" t="s">
        <v>86</v>
      </c>
      <c r="P3509" t="s">
        <v>86</v>
      </c>
      <c r="Q3509" t="s">
        <v>86</v>
      </c>
      <c r="R3509" t="s">
        <v>86</v>
      </c>
      <c r="S3509" t="s">
        <v>86</v>
      </c>
      <c r="T3509" t="s">
        <v>86</v>
      </c>
      <c r="U3509" t="s">
        <v>86</v>
      </c>
      <c r="V3509" t="s">
        <v>86</v>
      </c>
      <c r="W3509" t="s">
        <v>86</v>
      </c>
      <c r="X3509" t="s">
        <v>86</v>
      </c>
      <c r="Y3509" t="s">
        <v>86</v>
      </c>
      <c r="Z3509" t="s">
        <v>86</v>
      </c>
      <c r="AA3509" t="s">
        <v>86</v>
      </c>
      <c r="AB3509" t="s">
        <v>86</v>
      </c>
      <c r="AC3509" t="s">
        <v>86</v>
      </c>
      <c r="AD3509" t="s">
        <v>86</v>
      </c>
      <c r="AE3509" t="s">
        <v>86</v>
      </c>
      <c r="AF3509" t="s">
        <v>86</v>
      </c>
      <c r="AG3509" t="s">
        <v>86</v>
      </c>
      <c r="AH3509" t="s">
        <v>86</v>
      </c>
      <c r="AI3509" t="s">
        <v>86</v>
      </c>
      <c r="AJ3509" t="s">
        <v>86</v>
      </c>
      <c r="AK3509" t="s">
        <v>86</v>
      </c>
      <c r="AL3509" t="s">
        <v>86</v>
      </c>
      <c r="AM3509" t="s">
        <v>86</v>
      </c>
      <c r="AN3509" t="s">
        <v>86</v>
      </c>
      <c r="AO3509" t="s">
        <v>86</v>
      </c>
      <c r="AP3509" t="s">
        <v>86</v>
      </c>
      <c r="AQ3509" t="s">
        <v>86</v>
      </c>
      <c r="AR3509" t="s">
        <v>86</v>
      </c>
      <c r="AS3509" t="s">
        <v>86</v>
      </c>
      <c r="AT3509" t="s">
        <v>86</v>
      </c>
      <c r="AU3509" t="s">
        <v>86</v>
      </c>
      <c r="AV3509" t="s">
        <v>86</v>
      </c>
      <c r="AW3509" t="s">
        <v>86</v>
      </c>
      <c r="AX3509" t="s">
        <v>86</v>
      </c>
      <c r="AY3509" t="s">
        <v>86</v>
      </c>
      <c r="AZ3509" t="s">
        <v>86</v>
      </c>
      <c r="BA3509" t="s">
        <v>86</v>
      </c>
      <c r="BB3509" t="s">
        <v>86</v>
      </c>
      <c r="BC3509" t="s">
        <v>86</v>
      </c>
    </row>
    <row r="3510" spans="1:55" x14ac:dyDescent="0.3">
      <c r="A3510" t="s">
        <v>55</v>
      </c>
      <c r="B3510" t="s">
        <v>86</v>
      </c>
      <c r="C3510" t="s">
        <v>3474</v>
      </c>
      <c r="D3510">
        <v>22110602604</v>
      </c>
      <c r="E3510" t="s">
        <v>3478</v>
      </c>
      <c r="F3510" t="s">
        <v>58</v>
      </c>
      <c r="G3510" t="s">
        <v>59</v>
      </c>
      <c r="H3510" t="s">
        <v>86</v>
      </c>
      <c r="I3510" t="s">
        <v>86</v>
      </c>
      <c r="J3510" t="s">
        <v>86</v>
      </c>
      <c r="K3510" t="s">
        <v>86</v>
      </c>
      <c r="L3510" t="s">
        <v>86</v>
      </c>
      <c r="M3510" t="s">
        <v>86</v>
      </c>
      <c r="N3510" t="s">
        <v>86</v>
      </c>
      <c r="O3510" t="s">
        <v>86</v>
      </c>
      <c r="P3510" t="s">
        <v>86</v>
      </c>
      <c r="Q3510" t="s">
        <v>86</v>
      </c>
      <c r="R3510" t="s">
        <v>86</v>
      </c>
      <c r="S3510" t="s">
        <v>86</v>
      </c>
      <c r="T3510" t="s">
        <v>86</v>
      </c>
      <c r="U3510" t="s">
        <v>86</v>
      </c>
      <c r="V3510" t="s">
        <v>86</v>
      </c>
      <c r="W3510" t="s">
        <v>86</v>
      </c>
      <c r="X3510" t="s">
        <v>86</v>
      </c>
      <c r="Y3510" t="s">
        <v>86</v>
      </c>
      <c r="Z3510" t="s">
        <v>86</v>
      </c>
      <c r="AA3510" t="s">
        <v>86</v>
      </c>
      <c r="AB3510" t="s">
        <v>86</v>
      </c>
      <c r="AC3510" t="s">
        <v>86</v>
      </c>
      <c r="AD3510" t="s">
        <v>86</v>
      </c>
      <c r="AE3510" t="s">
        <v>86</v>
      </c>
      <c r="AF3510" t="s">
        <v>86</v>
      </c>
      <c r="AG3510" t="s">
        <v>86</v>
      </c>
      <c r="AH3510" t="s">
        <v>86</v>
      </c>
      <c r="AI3510" t="s">
        <v>86</v>
      </c>
      <c r="AJ3510" t="s">
        <v>86</v>
      </c>
      <c r="AK3510" t="s">
        <v>86</v>
      </c>
      <c r="AL3510" t="s">
        <v>86</v>
      </c>
      <c r="AM3510" t="s">
        <v>86</v>
      </c>
      <c r="AN3510" t="s">
        <v>86</v>
      </c>
      <c r="AO3510" t="s">
        <v>86</v>
      </c>
      <c r="AP3510" t="s">
        <v>86</v>
      </c>
      <c r="AQ3510" t="s">
        <v>86</v>
      </c>
      <c r="AR3510" t="s">
        <v>86</v>
      </c>
      <c r="AS3510" t="s">
        <v>86</v>
      </c>
      <c r="AT3510" t="s">
        <v>86</v>
      </c>
      <c r="AU3510" t="s">
        <v>86</v>
      </c>
      <c r="AV3510" t="s">
        <v>86</v>
      </c>
      <c r="AW3510" t="s">
        <v>86</v>
      </c>
      <c r="AX3510" t="s">
        <v>86</v>
      </c>
      <c r="AY3510" t="s">
        <v>86</v>
      </c>
      <c r="AZ3510" t="s">
        <v>86</v>
      </c>
      <c r="BA3510" t="s">
        <v>86</v>
      </c>
      <c r="BB3510" t="s">
        <v>86</v>
      </c>
      <c r="BC3510" t="s">
        <v>86</v>
      </c>
    </row>
    <row r="3511" spans="1:55" x14ac:dyDescent="0.3">
      <c r="A3511" t="s">
        <v>55</v>
      </c>
      <c r="B3511" t="s">
        <v>86</v>
      </c>
      <c r="C3511" t="s">
        <v>3474</v>
      </c>
      <c r="D3511">
        <v>22110602605</v>
      </c>
      <c r="E3511" t="s">
        <v>3479</v>
      </c>
      <c r="F3511" t="s">
        <v>88</v>
      </c>
      <c r="G3511" t="s">
        <v>89</v>
      </c>
      <c r="H3511" t="s">
        <v>86</v>
      </c>
      <c r="I3511" t="s">
        <v>86</v>
      </c>
      <c r="J3511" t="s">
        <v>86</v>
      </c>
      <c r="K3511" t="s">
        <v>86</v>
      </c>
      <c r="L3511" t="s">
        <v>86</v>
      </c>
      <c r="M3511" t="s">
        <v>86</v>
      </c>
      <c r="N3511" t="s">
        <v>86</v>
      </c>
      <c r="O3511" t="s">
        <v>86</v>
      </c>
      <c r="P3511" t="s">
        <v>86</v>
      </c>
      <c r="Q3511" t="s">
        <v>86</v>
      </c>
      <c r="R3511" t="s">
        <v>86</v>
      </c>
      <c r="S3511" t="s">
        <v>86</v>
      </c>
      <c r="T3511" t="s">
        <v>86</v>
      </c>
      <c r="U3511" t="s">
        <v>86</v>
      </c>
      <c r="V3511" t="s">
        <v>86</v>
      </c>
      <c r="W3511" t="s">
        <v>86</v>
      </c>
      <c r="X3511" t="s">
        <v>86</v>
      </c>
      <c r="Y3511" t="s">
        <v>86</v>
      </c>
      <c r="Z3511" t="s">
        <v>86</v>
      </c>
      <c r="AA3511" t="s">
        <v>86</v>
      </c>
      <c r="AB3511" t="s">
        <v>86</v>
      </c>
      <c r="AC3511" t="s">
        <v>86</v>
      </c>
      <c r="AD3511" t="s">
        <v>86</v>
      </c>
      <c r="AE3511" t="s">
        <v>86</v>
      </c>
      <c r="AF3511" t="s">
        <v>86</v>
      </c>
      <c r="AG3511" t="s">
        <v>86</v>
      </c>
      <c r="AH3511" t="s">
        <v>86</v>
      </c>
      <c r="AI3511" t="s">
        <v>86</v>
      </c>
      <c r="AJ3511" t="s">
        <v>86</v>
      </c>
      <c r="AK3511" t="s">
        <v>86</v>
      </c>
      <c r="AL3511" t="s">
        <v>86</v>
      </c>
      <c r="AM3511" t="s">
        <v>86</v>
      </c>
      <c r="AN3511" t="s">
        <v>86</v>
      </c>
      <c r="AO3511" t="s">
        <v>86</v>
      </c>
      <c r="AP3511" t="s">
        <v>86</v>
      </c>
      <c r="AQ3511" t="s">
        <v>86</v>
      </c>
      <c r="AR3511" t="s">
        <v>86</v>
      </c>
      <c r="AS3511" t="s">
        <v>86</v>
      </c>
      <c r="AT3511" t="s">
        <v>86</v>
      </c>
      <c r="AU3511" t="s">
        <v>86</v>
      </c>
      <c r="AV3511" t="s">
        <v>86</v>
      </c>
      <c r="AW3511" t="s">
        <v>86</v>
      </c>
      <c r="AX3511" t="s">
        <v>86</v>
      </c>
      <c r="AY3511" t="s">
        <v>86</v>
      </c>
      <c r="AZ3511" t="s">
        <v>86</v>
      </c>
      <c r="BA3511" t="s">
        <v>86</v>
      </c>
      <c r="BB3511" t="s">
        <v>86</v>
      </c>
      <c r="BC3511" t="s">
        <v>86</v>
      </c>
    </row>
    <row r="3512" spans="1:55" x14ac:dyDescent="0.3">
      <c r="A3512" t="s">
        <v>55</v>
      </c>
      <c r="B3512" t="s">
        <v>86</v>
      </c>
      <c r="C3512" t="s">
        <v>3474</v>
      </c>
      <c r="D3512">
        <v>22110602606</v>
      </c>
      <c r="E3512" t="s">
        <v>3480</v>
      </c>
      <c r="F3512" t="s">
        <v>177</v>
      </c>
      <c r="G3512" t="s">
        <v>59</v>
      </c>
      <c r="H3512" t="s">
        <v>86</v>
      </c>
      <c r="I3512" t="s">
        <v>86</v>
      </c>
      <c r="J3512" t="s">
        <v>86</v>
      </c>
      <c r="K3512" t="s">
        <v>86</v>
      </c>
      <c r="L3512" t="s">
        <v>86</v>
      </c>
      <c r="M3512" t="s">
        <v>86</v>
      </c>
      <c r="N3512" t="s">
        <v>86</v>
      </c>
      <c r="O3512" t="s">
        <v>86</v>
      </c>
      <c r="P3512" t="s">
        <v>86</v>
      </c>
      <c r="Q3512" t="s">
        <v>86</v>
      </c>
      <c r="R3512" t="s">
        <v>86</v>
      </c>
      <c r="S3512" t="s">
        <v>86</v>
      </c>
      <c r="T3512" t="s">
        <v>86</v>
      </c>
      <c r="U3512" t="s">
        <v>86</v>
      </c>
      <c r="V3512" t="s">
        <v>86</v>
      </c>
      <c r="W3512" t="s">
        <v>86</v>
      </c>
      <c r="X3512" t="s">
        <v>86</v>
      </c>
      <c r="Y3512" t="s">
        <v>86</v>
      </c>
      <c r="Z3512" t="s">
        <v>86</v>
      </c>
      <c r="AA3512" t="s">
        <v>86</v>
      </c>
      <c r="AB3512" t="s">
        <v>86</v>
      </c>
      <c r="AC3512" t="s">
        <v>86</v>
      </c>
      <c r="AD3512" t="s">
        <v>86</v>
      </c>
      <c r="AE3512" t="s">
        <v>86</v>
      </c>
      <c r="AF3512" t="s">
        <v>86</v>
      </c>
      <c r="AG3512" t="s">
        <v>86</v>
      </c>
      <c r="AH3512" t="s">
        <v>86</v>
      </c>
      <c r="AI3512" t="s">
        <v>86</v>
      </c>
      <c r="AJ3512" t="s">
        <v>86</v>
      </c>
      <c r="AK3512" t="s">
        <v>86</v>
      </c>
      <c r="AL3512" t="s">
        <v>86</v>
      </c>
      <c r="AM3512" t="s">
        <v>86</v>
      </c>
      <c r="AN3512" t="s">
        <v>86</v>
      </c>
      <c r="AO3512" t="s">
        <v>86</v>
      </c>
      <c r="AP3512" t="s">
        <v>86</v>
      </c>
      <c r="AQ3512" t="s">
        <v>86</v>
      </c>
      <c r="AR3512" t="s">
        <v>86</v>
      </c>
      <c r="AS3512" t="s">
        <v>86</v>
      </c>
      <c r="AT3512" t="s">
        <v>86</v>
      </c>
      <c r="AU3512" t="s">
        <v>86</v>
      </c>
      <c r="AV3512" t="s">
        <v>86</v>
      </c>
      <c r="AW3512" t="s">
        <v>86</v>
      </c>
      <c r="AX3512" t="s">
        <v>86</v>
      </c>
      <c r="AY3512" t="s">
        <v>86</v>
      </c>
      <c r="AZ3512" t="s">
        <v>86</v>
      </c>
      <c r="BA3512" t="s">
        <v>86</v>
      </c>
      <c r="BB3512" t="s">
        <v>86</v>
      </c>
      <c r="BC3512" t="s">
        <v>86</v>
      </c>
    </row>
    <row r="3513" spans="1:55" x14ac:dyDescent="0.3">
      <c r="A3513" t="s">
        <v>55</v>
      </c>
      <c r="B3513" t="s">
        <v>86</v>
      </c>
      <c r="C3513" t="s">
        <v>3481</v>
      </c>
      <c r="D3513">
        <v>22110603001</v>
      </c>
      <c r="E3513" t="s">
        <v>3482</v>
      </c>
      <c r="F3513" t="s">
        <v>58</v>
      </c>
      <c r="G3513" t="s">
        <v>59</v>
      </c>
      <c r="H3513" t="s">
        <v>86</v>
      </c>
      <c r="I3513" t="s">
        <v>86</v>
      </c>
      <c r="J3513" t="s">
        <v>86</v>
      </c>
      <c r="K3513" t="s">
        <v>86</v>
      </c>
      <c r="L3513" t="s">
        <v>86</v>
      </c>
      <c r="M3513" t="s">
        <v>86</v>
      </c>
      <c r="N3513" t="s">
        <v>86</v>
      </c>
      <c r="O3513" t="s">
        <v>86</v>
      </c>
      <c r="P3513" t="s">
        <v>86</v>
      </c>
      <c r="Q3513" t="s">
        <v>86</v>
      </c>
      <c r="R3513" t="s">
        <v>86</v>
      </c>
      <c r="S3513" t="s">
        <v>86</v>
      </c>
      <c r="T3513" t="s">
        <v>86</v>
      </c>
      <c r="U3513" t="s">
        <v>86</v>
      </c>
      <c r="V3513" t="s">
        <v>86</v>
      </c>
      <c r="W3513" t="s">
        <v>86</v>
      </c>
      <c r="X3513" t="s">
        <v>86</v>
      </c>
      <c r="Y3513" t="s">
        <v>86</v>
      </c>
      <c r="Z3513" t="s">
        <v>86</v>
      </c>
      <c r="AA3513" t="s">
        <v>86</v>
      </c>
      <c r="AB3513" t="s">
        <v>86</v>
      </c>
      <c r="AC3513" t="s">
        <v>86</v>
      </c>
      <c r="AD3513" t="s">
        <v>86</v>
      </c>
      <c r="AE3513" t="s">
        <v>86</v>
      </c>
      <c r="AF3513" t="s">
        <v>86</v>
      </c>
      <c r="AG3513" t="s">
        <v>86</v>
      </c>
      <c r="AH3513" t="s">
        <v>86</v>
      </c>
      <c r="AI3513" t="s">
        <v>86</v>
      </c>
      <c r="AJ3513" t="s">
        <v>86</v>
      </c>
      <c r="AK3513" t="s">
        <v>86</v>
      </c>
      <c r="AL3513" t="s">
        <v>86</v>
      </c>
      <c r="AM3513" t="s">
        <v>86</v>
      </c>
      <c r="AN3513" t="s">
        <v>86</v>
      </c>
      <c r="AO3513" t="s">
        <v>86</v>
      </c>
      <c r="AP3513" t="s">
        <v>86</v>
      </c>
      <c r="AQ3513" t="s">
        <v>86</v>
      </c>
      <c r="AR3513" t="s">
        <v>86</v>
      </c>
      <c r="AS3513" t="s">
        <v>86</v>
      </c>
      <c r="AT3513" t="s">
        <v>86</v>
      </c>
      <c r="AU3513" t="s">
        <v>86</v>
      </c>
      <c r="AV3513" t="s">
        <v>86</v>
      </c>
      <c r="AW3513" t="s">
        <v>86</v>
      </c>
      <c r="AX3513" t="s">
        <v>86</v>
      </c>
      <c r="AY3513" t="s">
        <v>86</v>
      </c>
      <c r="AZ3513" t="s">
        <v>86</v>
      </c>
      <c r="BA3513" t="s">
        <v>86</v>
      </c>
      <c r="BB3513" t="s">
        <v>86</v>
      </c>
      <c r="BC3513" t="s">
        <v>86</v>
      </c>
    </row>
    <row r="3514" spans="1:55" x14ac:dyDescent="0.3">
      <c r="A3514" t="s">
        <v>55</v>
      </c>
      <c r="B3514" t="s">
        <v>86</v>
      </c>
      <c r="C3514" t="s">
        <v>3481</v>
      </c>
      <c r="D3514">
        <v>22110603002</v>
      </c>
      <c r="E3514" t="s">
        <v>3483</v>
      </c>
      <c r="F3514" t="s">
        <v>133</v>
      </c>
      <c r="G3514" t="s">
        <v>59</v>
      </c>
      <c r="H3514" t="s">
        <v>86</v>
      </c>
      <c r="I3514" t="s">
        <v>86</v>
      </c>
      <c r="J3514" t="s">
        <v>86</v>
      </c>
      <c r="K3514" t="s">
        <v>86</v>
      </c>
      <c r="L3514" t="s">
        <v>86</v>
      </c>
      <c r="M3514" t="s">
        <v>86</v>
      </c>
      <c r="N3514" t="s">
        <v>86</v>
      </c>
      <c r="O3514" t="s">
        <v>86</v>
      </c>
      <c r="P3514" t="s">
        <v>86</v>
      </c>
      <c r="Q3514" t="s">
        <v>86</v>
      </c>
      <c r="R3514" t="s">
        <v>86</v>
      </c>
      <c r="S3514" t="s">
        <v>86</v>
      </c>
      <c r="T3514" t="s">
        <v>86</v>
      </c>
      <c r="U3514" t="s">
        <v>86</v>
      </c>
      <c r="V3514" t="s">
        <v>86</v>
      </c>
      <c r="W3514" t="s">
        <v>86</v>
      </c>
      <c r="X3514" t="s">
        <v>86</v>
      </c>
      <c r="Y3514" t="s">
        <v>86</v>
      </c>
      <c r="Z3514" t="s">
        <v>86</v>
      </c>
      <c r="AA3514" t="s">
        <v>86</v>
      </c>
      <c r="AB3514" t="s">
        <v>86</v>
      </c>
      <c r="AC3514" t="s">
        <v>86</v>
      </c>
      <c r="AD3514" t="s">
        <v>86</v>
      </c>
      <c r="AE3514" t="s">
        <v>86</v>
      </c>
      <c r="AF3514" t="s">
        <v>86</v>
      </c>
      <c r="AG3514" t="s">
        <v>86</v>
      </c>
      <c r="AH3514" t="s">
        <v>86</v>
      </c>
      <c r="AI3514" t="s">
        <v>86</v>
      </c>
      <c r="AJ3514" t="s">
        <v>86</v>
      </c>
      <c r="AK3514" t="s">
        <v>86</v>
      </c>
      <c r="AL3514" t="s">
        <v>86</v>
      </c>
      <c r="AM3514" t="s">
        <v>86</v>
      </c>
      <c r="AN3514" t="s">
        <v>86</v>
      </c>
      <c r="AO3514" t="s">
        <v>86</v>
      </c>
      <c r="AP3514" t="s">
        <v>86</v>
      </c>
      <c r="AQ3514" t="s">
        <v>86</v>
      </c>
      <c r="AR3514" t="s">
        <v>86</v>
      </c>
      <c r="AS3514" t="s">
        <v>86</v>
      </c>
      <c r="AT3514" t="s">
        <v>86</v>
      </c>
      <c r="AU3514" t="s">
        <v>86</v>
      </c>
      <c r="AV3514" t="s">
        <v>86</v>
      </c>
      <c r="AW3514" t="s">
        <v>86</v>
      </c>
      <c r="AX3514" t="s">
        <v>86</v>
      </c>
      <c r="AY3514" t="s">
        <v>86</v>
      </c>
      <c r="AZ3514" t="s">
        <v>86</v>
      </c>
      <c r="BA3514" t="s">
        <v>86</v>
      </c>
      <c r="BB3514" t="s">
        <v>86</v>
      </c>
      <c r="BC3514" t="s">
        <v>86</v>
      </c>
    </row>
    <row r="3515" spans="1:55" x14ac:dyDescent="0.3">
      <c r="A3515" t="s">
        <v>55</v>
      </c>
      <c r="B3515" t="s">
        <v>86</v>
      </c>
      <c r="C3515" t="s">
        <v>3484</v>
      </c>
      <c r="D3515">
        <v>22110603201</v>
      </c>
      <c r="E3515" t="s">
        <v>3485</v>
      </c>
      <c r="F3515" t="s">
        <v>58</v>
      </c>
      <c r="G3515" t="s">
        <v>59</v>
      </c>
      <c r="H3515" t="s">
        <v>86</v>
      </c>
      <c r="I3515" t="s">
        <v>86</v>
      </c>
      <c r="J3515" t="s">
        <v>86</v>
      </c>
      <c r="K3515" t="s">
        <v>86</v>
      </c>
      <c r="L3515" t="s">
        <v>86</v>
      </c>
      <c r="M3515" t="s">
        <v>86</v>
      </c>
      <c r="N3515" t="s">
        <v>86</v>
      </c>
      <c r="O3515" t="s">
        <v>86</v>
      </c>
      <c r="P3515" t="s">
        <v>86</v>
      </c>
      <c r="Q3515" t="s">
        <v>86</v>
      </c>
      <c r="R3515" t="s">
        <v>86</v>
      </c>
      <c r="S3515" t="s">
        <v>86</v>
      </c>
      <c r="T3515" t="s">
        <v>86</v>
      </c>
      <c r="U3515" t="s">
        <v>86</v>
      </c>
      <c r="V3515" t="s">
        <v>86</v>
      </c>
      <c r="W3515" t="s">
        <v>86</v>
      </c>
      <c r="X3515" t="s">
        <v>86</v>
      </c>
      <c r="Y3515" t="s">
        <v>86</v>
      </c>
      <c r="Z3515" t="s">
        <v>86</v>
      </c>
      <c r="AA3515" t="s">
        <v>86</v>
      </c>
      <c r="AB3515" t="s">
        <v>86</v>
      </c>
      <c r="AC3515" t="s">
        <v>86</v>
      </c>
      <c r="AD3515" t="s">
        <v>86</v>
      </c>
      <c r="AE3515" t="s">
        <v>86</v>
      </c>
      <c r="AF3515" t="s">
        <v>86</v>
      </c>
      <c r="AG3515" t="s">
        <v>86</v>
      </c>
      <c r="AH3515" t="s">
        <v>86</v>
      </c>
      <c r="AI3515" t="s">
        <v>86</v>
      </c>
      <c r="AJ3515" t="s">
        <v>86</v>
      </c>
      <c r="AK3515" t="s">
        <v>86</v>
      </c>
      <c r="AL3515" t="s">
        <v>86</v>
      </c>
      <c r="AM3515" t="s">
        <v>86</v>
      </c>
      <c r="AN3515" t="s">
        <v>86</v>
      </c>
      <c r="AO3515" t="s">
        <v>86</v>
      </c>
      <c r="AP3515" t="s">
        <v>86</v>
      </c>
      <c r="AQ3515" t="s">
        <v>86</v>
      </c>
      <c r="AR3515" t="s">
        <v>86</v>
      </c>
      <c r="AS3515" t="s">
        <v>86</v>
      </c>
      <c r="AT3515" t="s">
        <v>86</v>
      </c>
      <c r="AU3515" t="s">
        <v>86</v>
      </c>
      <c r="AV3515" t="s">
        <v>86</v>
      </c>
      <c r="AW3515" t="s">
        <v>86</v>
      </c>
      <c r="AX3515" t="s">
        <v>86</v>
      </c>
      <c r="AY3515" t="s">
        <v>86</v>
      </c>
      <c r="AZ3515" t="s">
        <v>86</v>
      </c>
      <c r="BA3515" t="s">
        <v>86</v>
      </c>
      <c r="BB3515" t="s">
        <v>86</v>
      </c>
      <c r="BC3515" t="s">
        <v>86</v>
      </c>
    </row>
    <row r="3516" spans="1:55" x14ac:dyDescent="0.3">
      <c r="A3516" t="s">
        <v>55</v>
      </c>
      <c r="B3516" t="s">
        <v>86</v>
      </c>
      <c r="C3516" t="s">
        <v>3486</v>
      </c>
      <c r="D3516">
        <v>22110603401</v>
      </c>
      <c r="E3516" t="s">
        <v>3487</v>
      </c>
      <c r="F3516" t="s">
        <v>58</v>
      </c>
      <c r="G3516" t="s">
        <v>59</v>
      </c>
      <c r="H3516" t="s">
        <v>86</v>
      </c>
      <c r="I3516" t="s">
        <v>86</v>
      </c>
      <c r="J3516" t="s">
        <v>86</v>
      </c>
      <c r="K3516" t="s">
        <v>86</v>
      </c>
      <c r="L3516" t="s">
        <v>86</v>
      </c>
      <c r="M3516" t="s">
        <v>86</v>
      </c>
      <c r="N3516" t="s">
        <v>86</v>
      </c>
      <c r="O3516" t="s">
        <v>86</v>
      </c>
      <c r="P3516" t="s">
        <v>86</v>
      </c>
      <c r="Q3516" t="s">
        <v>86</v>
      </c>
      <c r="R3516" t="s">
        <v>86</v>
      </c>
      <c r="S3516" t="s">
        <v>86</v>
      </c>
      <c r="T3516" t="s">
        <v>86</v>
      </c>
      <c r="U3516" t="s">
        <v>86</v>
      </c>
      <c r="V3516" t="s">
        <v>86</v>
      </c>
      <c r="W3516" t="s">
        <v>86</v>
      </c>
      <c r="X3516" t="s">
        <v>86</v>
      </c>
      <c r="Y3516" t="s">
        <v>86</v>
      </c>
      <c r="Z3516" t="s">
        <v>86</v>
      </c>
      <c r="AA3516" t="s">
        <v>86</v>
      </c>
      <c r="AB3516" t="s">
        <v>86</v>
      </c>
      <c r="AC3516" t="s">
        <v>86</v>
      </c>
      <c r="AD3516" t="s">
        <v>86</v>
      </c>
      <c r="AE3516" t="s">
        <v>86</v>
      </c>
      <c r="AF3516" t="s">
        <v>86</v>
      </c>
      <c r="AG3516" t="s">
        <v>86</v>
      </c>
      <c r="AH3516" t="s">
        <v>86</v>
      </c>
      <c r="AI3516" t="s">
        <v>86</v>
      </c>
      <c r="AJ3516" t="s">
        <v>86</v>
      </c>
      <c r="AK3516" t="s">
        <v>86</v>
      </c>
      <c r="AL3516" t="s">
        <v>86</v>
      </c>
      <c r="AM3516" t="s">
        <v>86</v>
      </c>
      <c r="AN3516" t="s">
        <v>86</v>
      </c>
      <c r="AO3516" t="s">
        <v>86</v>
      </c>
      <c r="AP3516" t="s">
        <v>86</v>
      </c>
      <c r="AQ3516" t="s">
        <v>86</v>
      </c>
      <c r="AR3516" t="s">
        <v>86</v>
      </c>
      <c r="AS3516" t="s">
        <v>86</v>
      </c>
      <c r="AT3516" t="s">
        <v>86</v>
      </c>
      <c r="AU3516" t="s">
        <v>86</v>
      </c>
      <c r="AV3516" t="s">
        <v>86</v>
      </c>
      <c r="AW3516" t="s">
        <v>86</v>
      </c>
      <c r="AX3516" t="s">
        <v>86</v>
      </c>
      <c r="AY3516" t="s">
        <v>86</v>
      </c>
      <c r="AZ3516" t="s">
        <v>86</v>
      </c>
      <c r="BA3516" t="s">
        <v>86</v>
      </c>
      <c r="BB3516" t="s">
        <v>86</v>
      </c>
      <c r="BC3516" t="s">
        <v>86</v>
      </c>
    </row>
    <row r="3517" spans="1:55" x14ac:dyDescent="0.3">
      <c r="A3517" t="s">
        <v>55</v>
      </c>
      <c r="B3517" t="s">
        <v>86</v>
      </c>
      <c r="C3517" t="s">
        <v>3488</v>
      </c>
      <c r="D3517">
        <v>22110603501</v>
      </c>
      <c r="E3517" t="s">
        <v>3489</v>
      </c>
      <c r="F3517" t="s">
        <v>58</v>
      </c>
      <c r="G3517" t="s">
        <v>59</v>
      </c>
      <c r="H3517" t="s">
        <v>86</v>
      </c>
      <c r="I3517" t="s">
        <v>86</v>
      </c>
      <c r="J3517" t="s">
        <v>86</v>
      </c>
      <c r="K3517" t="s">
        <v>86</v>
      </c>
      <c r="L3517" t="s">
        <v>86</v>
      </c>
      <c r="M3517" t="s">
        <v>86</v>
      </c>
      <c r="N3517" t="s">
        <v>86</v>
      </c>
      <c r="O3517" t="s">
        <v>86</v>
      </c>
      <c r="P3517" t="s">
        <v>86</v>
      </c>
      <c r="Q3517" t="s">
        <v>86</v>
      </c>
      <c r="R3517" t="s">
        <v>86</v>
      </c>
      <c r="S3517" t="s">
        <v>86</v>
      </c>
      <c r="T3517" t="s">
        <v>86</v>
      </c>
      <c r="U3517" t="s">
        <v>86</v>
      </c>
      <c r="V3517" t="s">
        <v>86</v>
      </c>
      <c r="W3517" t="s">
        <v>86</v>
      </c>
      <c r="X3517" t="s">
        <v>86</v>
      </c>
      <c r="Y3517" t="s">
        <v>86</v>
      </c>
      <c r="Z3517" t="s">
        <v>86</v>
      </c>
      <c r="AA3517" t="s">
        <v>86</v>
      </c>
      <c r="AB3517" t="s">
        <v>86</v>
      </c>
      <c r="AC3517" t="s">
        <v>86</v>
      </c>
      <c r="AD3517" t="s">
        <v>86</v>
      </c>
      <c r="AE3517" t="s">
        <v>86</v>
      </c>
      <c r="AF3517" t="s">
        <v>86</v>
      </c>
      <c r="AG3517" t="s">
        <v>86</v>
      </c>
      <c r="AH3517" t="s">
        <v>86</v>
      </c>
      <c r="AI3517" t="s">
        <v>86</v>
      </c>
      <c r="AJ3517" t="s">
        <v>86</v>
      </c>
      <c r="AK3517" t="s">
        <v>86</v>
      </c>
      <c r="AL3517" t="s">
        <v>86</v>
      </c>
      <c r="AM3517" t="s">
        <v>86</v>
      </c>
      <c r="AN3517" t="s">
        <v>86</v>
      </c>
      <c r="AO3517" t="s">
        <v>86</v>
      </c>
      <c r="AP3517" t="s">
        <v>86</v>
      </c>
      <c r="AQ3517" t="s">
        <v>86</v>
      </c>
      <c r="AR3517" t="s">
        <v>86</v>
      </c>
      <c r="AS3517" t="s">
        <v>86</v>
      </c>
      <c r="AT3517" t="s">
        <v>86</v>
      </c>
      <c r="AU3517" t="s">
        <v>86</v>
      </c>
      <c r="AV3517" t="s">
        <v>86</v>
      </c>
      <c r="AW3517" t="s">
        <v>86</v>
      </c>
      <c r="AX3517" t="s">
        <v>86</v>
      </c>
      <c r="AY3517" t="s">
        <v>86</v>
      </c>
      <c r="AZ3517" t="s">
        <v>86</v>
      </c>
      <c r="BA3517" t="s">
        <v>86</v>
      </c>
      <c r="BB3517" t="s">
        <v>86</v>
      </c>
      <c r="BC3517" t="s">
        <v>86</v>
      </c>
    </row>
    <row r="3518" spans="1:55" x14ac:dyDescent="0.3">
      <c r="A3518" t="s">
        <v>55</v>
      </c>
      <c r="B3518" t="s">
        <v>86</v>
      </c>
      <c r="C3518" t="s">
        <v>3488</v>
      </c>
      <c r="D3518">
        <v>22110603502</v>
      </c>
      <c r="E3518" t="s">
        <v>3490</v>
      </c>
      <c r="F3518" t="s">
        <v>133</v>
      </c>
      <c r="G3518" t="s">
        <v>59</v>
      </c>
      <c r="H3518" t="s">
        <v>86</v>
      </c>
      <c r="I3518" t="s">
        <v>86</v>
      </c>
      <c r="J3518" t="s">
        <v>86</v>
      </c>
      <c r="K3518" t="s">
        <v>86</v>
      </c>
      <c r="L3518" t="s">
        <v>86</v>
      </c>
      <c r="M3518" t="s">
        <v>86</v>
      </c>
      <c r="N3518" t="s">
        <v>86</v>
      </c>
      <c r="O3518" t="s">
        <v>86</v>
      </c>
      <c r="P3518" t="s">
        <v>86</v>
      </c>
      <c r="Q3518" t="s">
        <v>86</v>
      </c>
      <c r="R3518" t="s">
        <v>86</v>
      </c>
      <c r="S3518" t="s">
        <v>86</v>
      </c>
      <c r="T3518" t="s">
        <v>86</v>
      </c>
      <c r="U3518" t="s">
        <v>86</v>
      </c>
      <c r="V3518" t="s">
        <v>86</v>
      </c>
      <c r="W3518" t="s">
        <v>86</v>
      </c>
      <c r="X3518" t="s">
        <v>86</v>
      </c>
      <c r="Y3518" t="s">
        <v>86</v>
      </c>
      <c r="Z3518" t="s">
        <v>86</v>
      </c>
      <c r="AA3518" t="s">
        <v>86</v>
      </c>
      <c r="AB3518" t="s">
        <v>86</v>
      </c>
      <c r="AC3518" t="s">
        <v>86</v>
      </c>
      <c r="AD3518" t="s">
        <v>86</v>
      </c>
      <c r="AE3518" t="s">
        <v>86</v>
      </c>
      <c r="AF3518" t="s">
        <v>86</v>
      </c>
      <c r="AG3518" t="s">
        <v>86</v>
      </c>
      <c r="AH3518" t="s">
        <v>86</v>
      </c>
      <c r="AI3518" t="s">
        <v>86</v>
      </c>
      <c r="AJ3518" t="s">
        <v>86</v>
      </c>
      <c r="AK3518" t="s">
        <v>86</v>
      </c>
      <c r="AL3518" t="s">
        <v>86</v>
      </c>
      <c r="AM3518" t="s">
        <v>86</v>
      </c>
      <c r="AN3518" t="s">
        <v>86</v>
      </c>
      <c r="AO3518" t="s">
        <v>86</v>
      </c>
      <c r="AP3518" t="s">
        <v>86</v>
      </c>
      <c r="AQ3518" t="s">
        <v>86</v>
      </c>
      <c r="AR3518" t="s">
        <v>86</v>
      </c>
      <c r="AS3518" t="s">
        <v>86</v>
      </c>
      <c r="AT3518" t="s">
        <v>86</v>
      </c>
      <c r="AU3518" t="s">
        <v>86</v>
      </c>
      <c r="AV3518" t="s">
        <v>86</v>
      </c>
      <c r="AW3518" t="s">
        <v>86</v>
      </c>
      <c r="AX3518" t="s">
        <v>86</v>
      </c>
      <c r="AY3518" t="s">
        <v>86</v>
      </c>
      <c r="AZ3518" t="s">
        <v>86</v>
      </c>
      <c r="BA3518" t="s">
        <v>86</v>
      </c>
      <c r="BB3518" t="s">
        <v>86</v>
      </c>
      <c r="BC3518" t="s">
        <v>86</v>
      </c>
    </row>
    <row r="3519" spans="1:55" x14ac:dyDescent="0.3">
      <c r="A3519" t="s">
        <v>55</v>
      </c>
      <c r="B3519" t="s">
        <v>86</v>
      </c>
      <c r="C3519" t="s">
        <v>3491</v>
      </c>
      <c r="D3519">
        <v>22110603603</v>
      </c>
      <c r="E3519" t="s">
        <v>3492</v>
      </c>
      <c r="F3519" t="s">
        <v>58</v>
      </c>
      <c r="G3519" t="s">
        <v>59</v>
      </c>
      <c r="H3519" t="s">
        <v>86</v>
      </c>
      <c r="I3519" t="s">
        <v>86</v>
      </c>
      <c r="J3519" t="s">
        <v>86</v>
      </c>
      <c r="K3519" t="s">
        <v>86</v>
      </c>
      <c r="L3519" t="s">
        <v>86</v>
      </c>
      <c r="M3519" t="s">
        <v>86</v>
      </c>
      <c r="N3519" t="s">
        <v>86</v>
      </c>
      <c r="O3519" t="s">
        <v>86</v>
      </c>
      <c r="P3519" t="s">
        <v>86</v>
      </c>
      <c r="Q3519" t="s">
        <v>86</v>
      </c>
      <c r="R3519" t="s">
        <v>86</v>
      </c>
      <c r="S3519" t="s">
        <v>86</v>
      </c>
      <c r="T3519" t="s">
        <v>86</v>
      </c>
      <c r="U3519" t="s">
        <v>86</v>
      </c>
      <c r="V3519" t="s">
        <v>86</v>
      </c>
      <c r="W3519" t="s">
        <v>86</v>
      </c>
      <c r="X3519" t="s">
        <v>86</v>
      </c>
      <c r="Y3519" t="s">
        <v>86</v>
      </c>
      <c r="Z3519" t="s">
        <v>86</v>
      </c>
      <c r="AA3519" t="s">
        <v>86</v>
      </c>
      <c r="AB3519" t="s">
        <v>86</v>
      </c>
      <c r="AC3519" t="s">
        <v>86</v>
      </c>
      <c r="AD3519" t="s">
        <v>86</v>
      </c>
      <c r="AE3519" t="s">
        <v>86</v>
      </c>
      <c r="AF3519" t="s">
        <v>86</v>
      </c>
      <c r="AG3519" t="s">
        <v>86</v>
      </c>
      <c r="AH3519" t="s">
        <v>86</v>
      </c>
      <c r="AI3519" t="s">
        <v>86</v>
      </c>
      <c r="AJ3519" t="s">
        <v>86</v>
      </c>
      <c r="AK3519" t="s">
        <v>86</v>
      </c>
      <c r="AL3519" t="s">
        <v>86</v>
      </c>
      <c r="AM3519" t="s">
        <v>86</v>
      </c>
      <c r="AN3519" t="s">
        <v>86</v>
      </c>
      <c r="AO3519" t="s">
        <v>86</v>
      </c>
      <c r="AP3519" t="s">
        <v>86</v>
      </c>
      <c r="AQ3519" t="s">
        <v>86</v>
      </c>
      <c r="AR3519" t="s">
        <v>86</v>
      </c>
      <c r="AS3519" t="s">
        <v>86</v>
      </c>
      <c r="AT3519" t="s">
        <v>86</v>
      </c>
      <c r="AU3519" t="s">
        <v>86</v>
      </c>
      <c r="AV3519" t="s">
        <v>86</v>
      </c>
      <c r="AW3519" t="s">
        <v>86</v>
      </c>
      <c r="AX3519" t="s">
        <v>86</v>
      </c>
      <c r="AY3519" t="s">
        <v>86</v>
      </c>
      <c r="AZ3519" t="s">
        <v>86</v>
      </c>
      <c r="BA3519" t="s">
        <v>86</v>
      </c>
      <c r="BB3519" t="s">
        <v>86</v>
      </c>
      <c r="BC3519" t="s">
        <v>86</v>
      </c>
    </row>
    <row r="3520" spans="1:55" x14ac:dyDescent="0.3">
      <c r="A3520" t="s">
        <v>55</v>
      </c>
      <c r="B3520" t="s">
        <v>86</v>
      </c>
      <c r="C3520" t="s">
        <v>3491</v>
      </c>
      <c r="D3520">
        <v>22110603604</v>
      </c>
      <c r="E3520" t="s">
        <v>3493</v>
      </c>
      <c r="F3520" t="s">
        <v>133</v>
      </c>
      <c r="G3520" t="s">
        <v>59</v>
      </c>
      <c r="H3520" t="s">
        <v>86</v>
      </c>
      <c r="I3520" t="s">
        <v>86</v>
      </c>
      <c r="J3520" t="s">
        <v>86</v>
      </c>
      <c r="K3520" t="s">
        <v>86</v>
      </c>
      <c r="L3520" t="s">
        <v>86</v>
      </c>
      <c r="M3520" t="s">
        <v>86</v>
      </c>
      <c r="N3520" t="s">
        <v>86</v>
      </c>
      <c r="O3520" t="s">
        <v>86</v>
      </c>
      <c r="P3520" t="s">
        <v>86</v>
      </c>
      <c r="Q3520" t="s">
        <v>86</v>
      </c>
      <c r="R3520" t="s">
        <v>86</v>
      </c>
      <c r="S3520" t="s">
        <v>86</v>
      </c>
      <c r="T3520" t="s">
        <v>86</v>
      </c>
      <c r="U3520" t="s">
        <v>86</v>
      </c>
      <c r="V3520" t="s">
        <v>86</v>
      </c>
      <c r="W3520" t="s">
        <v>86</v>
      </c>
      <c r="X3520" t="s">
        <v>86</v>
      </c>
      <c r="Y3520" t="s">
        <v>86</v>
      </c>
      <c r="Z3520" t="s">
        <v>86</v>
      </c>
      <c r="AA3520" t="s">
        <v>86</v>
      </c>
      <c r="AB3520" t="s">
        <v>86</v>
      </c>
      <c r="AC3520" t="s">
        <v>86</v>
      </c>
      <c r="AD3520" t="s">
        <v>86</v>
      </c>
      <c r="AE3520" t="s">
        <v>86</v>
      </c>
      <c r="AF3520" t="s">
        <v>86</v>
      </c>
      <c r="AG3520" t="s">
        <v>86</v>
      </c>
      <c r="AH3520" t="s">
        <v>86</v>
      </c>
      <c r="AI3520" t="s">
        <v>86</v>
      </c>
      <c r="AJ3520" t="s">
        <v>86</v>
      </c>
      <c r="AK3520" t="s">
        <v>86</v>
      </c>
      <c r="AL3520" t="s">
        <v>86</v>
      </c>
      <c r="AM3520" t="s">
        <v>86</v>
      </c>
      <c r="AN3520" t="s">
        <v>86</v>
      </c>
      <c r="AO3520" t="s">
        <v>86</v>
      </c>
      <c r="AP3520" t="s">
        <v>86</v>
      </c>
      <c r="AQ3520" t="s">
        <v>86</v>
      </c>
      <c r="AR3520" t="s">
        <v>86</v>
      </c>
      <c r="AS3520" t="s">
        <v>86</v>
      </c>
      <c r="AT3520" t="s">
        <v>86</v>
      </c>
      <c r="AU3520" t="s">
        <v>86</v>
      </c>
      <c r="AV3520" t="s">
        <v>86</v>
      </c>
      <c r="AW3520" t="s">
        <v>86</v>
      </c>
      <c r="AX3520" t="s">
        <v>86</v>
      </c>
      <c r="AY3520" t="s">
        <v>86</v>
      </c>
      <c r="AZ3520" t="s">
        <v>86</v>
      </c>
      <c r="BA3520" t="s">
        <v>86</v>
      </c>
      <c r="BB3520" t="s">
        <v>86</v>
      </c>
      <c r="BC3520" t="s">
        <v>86</v>
      </c>
    </row>
    <row r="3521" spans="1:55" x14ac:dyDescent="0.3">
      <c r="A3521" t="s">
        <v>55</v>
      </c>
      <c r="B3521" t="s">
        <v>86</v>
      </c>
      <c r="C3521" t="s">
        <v>3491</v>
      </c>
      <c r="D3521">
        <v>22110603605</v>
      </c>
      <c r="E3521" t="s">
        <v>3494</v>
      </c>
      <c r="F3521" t="s">
        <v>177</v>
      </c>
      <c r="G3521" t="s">
        <v>59</v>
      </c>
      <c r="H3521" t="s">
        <v>86</v>
      </c>
      <c r="I3521" t="s">
        <v>86</v>
      </c>
      <c r="J3521" t="s">
        <v>86</v>
      </c>
      <c r="K3521" t="s">
        <v>86</v>
      </c>
      <c r="L3521" t="s">
        <v>86</v>
      </c>
      <c r="M3521" t="s">
        <v>86</v>
      </c>
      <c r="N3521" t="s">
        <v>86</v>
      </c>
      <c r="O3521" t="s">
        <v>86</v>
      </c>
      <c r="P3521" t="s">
        <v>86</v>
      </c>
      <c r="Q3521" t="s">
        <v>86</v>
      </c>
      <c r="R3521" t="s">
        <v>86</v>
      </c>
      <c r="S3521" t="s">
        <v>86</v>
      </c>
      <c r="T3521" t="s">
        <v>86</v>
      </c>
      <c r="U3521" t="s">
        <v>86</v>
      </c>
      <c r="V3521" t="s">
        <v>86</v>
      </c>
      <c r="W3521" t="s">
        <v>86</v>
      </c>
      <c r="X3521" t="s">
        <v>86</v>
      </c>
      <c r="Y3521" t="s">
        <v>86</v>
      </c>
      <c r="Z3521" t="s">
        <v>86</v>
      </c>
      <c r="AA3521" t="s">
        <v>86</v>
      </c>
      <c r="AB3521" t="s">
        <v>86</v>
      </c>
      <c r="AC3521" t="s">
        <v>86</v>
      </c>
      <c r="AD3521" t="s">
        <v>86</v>
      </c>
      <c r="AE3521" t="s">
        <v>86</v>
      </c>
      <c r="AF3521" t="s">
        <v>86</v>
      </c>
      <c r="AG3521" t="s">
        <v>86</v>
      </c>
      <c r="AH3521" t="s">
        <v>86</v>
      </c>
      <c r="AI3521" t="s">
        <v>86</v>
      </c>
      <c r="AJ3521" t="s">
        <v>86</v>
      </c>
      <c r="AK3521" t="s">
        <v>86</v>
      </c>
      <c r="AL3521" t="s">
        <v>86</v>
      </c>
      <c r="AM3521" t="s">
        <v>86</v>
      </c>
      <c r="AN3521" t="s">
        <v>86</v>
      </c>
      <c r="AO3521" t="s">
        <v>86</v>
      </c>
      <c r="AP3521" t="s">
        <v>86</v>
      </c>
      <c r="AQ3521" t="s">
        <v>86</v>
      </c>
      <c r="AR3521" t="s">
        <v>86</v>
      </c>
      <c r="AS3521" t="s">
        <v>86</v>
      </c>
      <c r="AT3521" t="s">
        <v>86</v>
      </c>
      <c r="AU3521" t="s">
        <v>86</v>
      </c>
      <c r="AV3521" t="s">
        <v>86</v>
      </c>
      <c r="AW3521" t="s">
        <v>86</v>
      </c>
      <c r="AX3521" t="s">
        <v>86</v>
      </c>
      <c r="AY3521" t="s">
        <v>86</v>
      </c>
      <c r="AZ3521" t="s">
        <v>86</v>
      </c>
      <c r="BA3521" t="s">
        <v>86</v>
      </c>
      <c r="BB3521" t="s">
        <v>86</v>
      </c>
      <c r="BC3521" t="s">
        <v>86</v>
      </c>
    </row>
    <row r="3522" spans="1:55" x14ac:dyDescent="0.3">
      <c r="A3522" t="s">
        <v>55</v>
      </c>
      <c r="B3522" t="s">
        <v>86</v>
      </c>
      <c r="C3522" t="s">
        <v>2305</v>
      </c>
      <c r="D3522">
        <v>22110603701</v>
      </c>
      <c r="E3522" t="s">
        <v>3495</v>
      </c>
      <c r="F3522" t="s">
        <v>58</v>
      </c>
      <c r="G3522" t="s">
        <v>59</v>
      </c>
      <c r="H3522" t="s">
        <v>86</v>
      </c>
      <c r="I3522" t="s">
        <v>86</v>
      </c>
      <c r="J3522" t="s">
        <v>86</v>
      </c>
      <c r="K3522" t="s">
        <v>86</v>
      </c>
      <c r="L3522" t="s">
        <v>86</v>
      </c>
      <c r="M3522" t="s">
        <v>86</v>
      </c>
      <c r="N3522" t="s">
        <v>86</v>
      </c>
      <c r="O3522" t="s">
        <v>86</v>
      </c>
      <c r="P3522" t="s">
        <v>86</v>
      </c>
      <c r="Q3522" t="s">
        <v>86</v>
      </c>
      <c r="R3522" t="s">
        <v>86</v>
      </c>
      <c r="S3522" t="s">
        <v>86</v>
      </c>
      <c r="T3522" t="s">
        <v>86</v>
      </c>
      <c r="U3522" t="s">
        <v>86</v>
      </c>
      <c r="V3522" t="s">
        <v>86</v>
      </c>
      <c r="W3522" t="s">
        <v>86</v>
      </c>
      <c r="X3522" t="s">
        <v>86</v>
      </c>
      <c r="Y3522" t="s">
        <v>86</v>
      </c>
      <c r="Z3522" t="s">
        <v>86</v>
      </c>
      <c r="AA3522" t="s">
        <v>86</v>
      </c>
      <c r="AB3522" t="s">
        <v>86</v>
      </c>
      <c r="AC3522" t="s">
        <v>86</v>
      </c>
      <c r="AD3522" t="s">
        <v>86</v>
      </c>
      <c r="AE3522" t="s">
        <v>86</v>
      </c>
      <c r="AF3522" t="s">
        <v>86</v>
      </c>
      <c r="AG3522" t="s">
        <v>86</v>
      </c>
      <c r="AH3522" t="s">
        <v>86</v>
      </c>
      <c r="AI3522" t="s">
        <v>86</v>
      </c>
      <c r="AJ3522" t="s">
        <v>86</v>
      </c>
      <c r="AK3522" t="s">
        <v>86</v>
      </c>
      <c r="AL3522" t="s">
        <v>86</v>
      </c>
      <c r="AM3522" t="s">
        <v>86</v>
      </c>
      <c r="AN3522" t="s">
        <v>86</v>
      </c>
      <c r="AO3522" t="s">
        <v>86</v>
      </c>
      <c r="AP3522" t="s">
        <v>86</v>
      </c>
      <c r="AQ3522" t="s">
        <v>86</v>
      </c>
      <c r="AR3522" t="s">
        <v>86</v>
      </c>
      <c r="AS3522" t="s">
        <v>86</v>
      </c>
      <c r="AT3522" t="s">
        <v>86</v>
      </c>
      <c r="AU3522" t="s">
        <v>86</v>
      </c>
      <c r="AV3522" t="s">
        <v>86</v>
      </c>
      <c r="AW3522" t="s">
        <v>86</v>
      </c>
      <c r="AX3522" t="s">
        <v>86</v>
      </c>
      <c r="AY3522" t="s">
        <v>86</v>
      </c>
      <c r="AZ3522" t="s">
        <v>86</v>
      </c>
      <c r="BA3522" t="s">
        <v>86</v>
      </c>
      <c r="BB3522" t="s">
        <v>86</v>
      </c>
      <c r="BC3522" t="s">
        <v>86</v>
      </c>
    </row>
    <row r="3523" spans="1:55" x14ac:dyDescent="0.3">
      <c r="A3523" t="s">
        <v>55</v>
      </c>
      <c r="B3523" t="s">
        <v>86</v>
      </c>
      <c r="C3523" t="s">
        <v>3496</v>
      </c>
      <c r="D3523">
        <v>22110603801</v>
      </c>
      <c r="E3523" t="s">
        <v>3497</v>
      </c>
      <c r="F3523" t="s">
        <v>58</v>
      </c>
      <c r="G3523" t="s">
        <v>59</v>
      </c>
      <c r="H3523" t="s">
        <v>86</v>
      </c>
      <c r="I3523" t="s">
        <v>86</v>
      </c>
      <c r="J3523" t="s">
        <v>86</v>
      </c>
      <c r="K3523" t="s">
        <v>86</v>
      </c>
      <c r="L3523" t="s">
        <v>86</v>
      </c>
      <c r="M3523" t="s">
        <v>86</v>
      </c>
      <c r="N3523" t="s">
        <v>86</v>
      </c>
      <c r="O3523" t="s">
        <v>86</v>
      </c>
      <c r="P3523" t="s">
        <v>86</v>
      </c>
      <c r="Q3523" t="s">
        <v>86</v>
      </c>
      <c r="R3523" t="s">
        <v>86</v>
      </c>
      <c r="S3523" t="s">
        <v>86</v>
      </c>
      <c r="T3523" t="s">
        <v>86</v>
      </c>
      <c r="U3523" t="s">
        <v>86</v>
      </c>
      <c r="V3523" t="s">
        <v>86</v>
      </c>
      <c r="W3523" t="s">
        <v>86</v>
      </c>
      <c r="X3523" t="s">
        <v>86</v>
      </c>
      <c r="Y3523" t="s">
        <v>86</v>
      </c>
      <c r="Z3523" t="s">
        <v>86</v>
      </c>
      <c r="AA3523" t="s">
        <v>86</v>
      </c>
      <c r="AB3523" t="s">
        <v>86</v>
      </c>
      <c r="AC3523" t="s">
        <v>86</v>
      </c>
      <c r="AD3523" t="s">
        <v>86</v>
      </c>
      <c r="AE3523" t="s">
        <v>86</v>
      </c>
      <c r="AF3523" t="s">
        <v>86</v>
      </c>
      <c r="AG3523" t="s">
        <v>86</v>
      </c>
      <c r="AH3523" t="s">
        <v>86</v>
      </c>
      <c r="AI3523" t="s">
        <v>86</v>
      </c>
      <c r="AJ3523" t="s">
        <v>86</v>
      </c>
      <c r="AK3523" t="s">
        <v>86</v>
      </c>
      <c r="AL3523" t="s">
        <v>86</v>
      </c>
      <c r="AM3523" t="s">
        <v>86</v>
      </c>
      <c r="AN3523" t="s">
        <v>86</v>
      </c>
      <c r="AO3523" t="s">
        <v>86</v>
      </c>
      <c r="AP3523" t="s">
        <v>86</v>
      </c>
      <c r="AQ3523" t="s">
        <v>86</v>
      </c>
      <c r="AR3523" t="s">
        <v>86</v>
      </c>
      <c r="AS3523" t="s">
        <v>86</v>
      </c>
      <c r="AT3523" t="s">
        <v>86</v>
      </c>
      <c r="AU3523" t="s">
        <v>86</v>
      </c>
      <c r="AV3523" t="s">
        <v>86</v>
      </c>
      <c r="AW3523" t="s">
        <v>86</v>
      </c>
      <c r="AX3523" t="s">
        <v>86</v>
      </c>
      <c r="AY3523" t="s">
        <v>86</v>
      </c>
      <c r="AZ3523" t="s">
        <v>86</v>
      </c>
      <c r="BA3523" t="s">
        <v>86</v>
      </c>
      <c r="BB3523" t="s">
        <v>86</v>
      </c>
      <c r="BC3523" t="s">
        <v>86</v>
      </c>
    </row>
    <row r="3524" spans="1:55" x14ac:dyDescent="0.3">
      <c r="A3524" t="s">
        <v>55</v>
      </c>
      <c r="B3524" t="s">
        <v>86</v>
      </c>
      <c r="C3524" t="s">
        <v>3496</v>
      </c>
      <c r="D3524">
        <v>22110603802</v>
      </c>
      <c r="E3524" t="s">
        <v>3498</v>
      </c>
      <c r="F3524" t="s">
        <v>133</v>
      </c>
      <c r="G3524" t="s">
        <v>59</v>
      </c>
      <c r="H3524" t="s">
        <v>86</v>
      </c>
      <c r="I3524" t="s">
        <v>86</v>
      </c>
      <c r="J3524" t="s">
        <v>86</v>
      </c>
      <c r="K3524" t="s">
        <v>86</v>
      </c>
      <c r="L3524" t="s">
        <v>86</v>
      </c>
      <c r="M3524" t="s">
        <v>86</v>
      </c>
      <c r="N3524" t="s">
        <v>86</v>
      </c>
      <c r="O3524" t="s">
        <v>86</v>
      </c>
      <c r="P3524" t="s">
        <v>86</v>
      </c>
      <c r="Q3524" t="s">
        <v>86</v>
      </c>
      <c r="R3524" t="s">
        <v>86</v>
      </c>
      <c r="S3524" t="s">
        <v>86</v>
      </c>
      <c r="T3524" t="s">
        <v>86</v>
      </c>
      <c r="U3524" t="s">
        <v>86</v>
      </c>
      <c r="V3524" t="s">
        <v>86</v>
      </c>
      <c r="W3524" t="s">
        <v>86</v>
      </c>
      <c r="X3524" t="s">
        <v>86</v>
      </c>
      <c r="Y3524" t="s">
        <v>86</v>
      </c>
      <c r="Z3524" t="s">
        <v>86</v>
      </c>
      <c r="AA3524" t="s">
        <v>86</v>
      </c>
      <c r="AB3524" t="s">
        <v>86</v>
      </c>
      <c r="AC3524" t="s">
        <v>86</v>
      </c>
      <c r="AD3524" t="s">
        <v>86</v>
      </c>
      <c r="AE3524" t="s">
        <v>86</v>
      </c>
      <c r="AF3524" t="s">
        <v>86</v>
      </c>
      <c r="AG3524" t="s">
        <v>86</v>
      </c>
      <c r="AH3524" t="s">
        <v>86</v>
      </c>
      <c r="AI3524" t="s">
        <v>86</v>
      </c>
      <c r="AJ3524" t="s">
        <v>86</v>
      </c>
      <c r="AK3524" t="s">
        <v>86</v>
      </c>
      <c r="AL3524" t="s">
        <v>86</v>
      </c>
      <c r="AM3524" t="s">
        <v>86</v>
      </c>
      <c r="AN3524" t="s">
        <v>86</v>
      </c>
      <c r="AO3524" t="s">
        <v>86</v>
      </c>
      <c r="AP3524" t="s">
        <v>86</v>
      </c>
      <c r="AQ3524" t="s">
        <v>86</v>
      </c>
      <c r="AR3524" t="s">
        <v>86</v>
      </c>
      <c r="AS3524" t="s">
        <v>86</v>
      </c>
      <c r="AT3524" t="s">
        <v>86</v>
      </c>
      <c r="AU3524" t="s">
        <v>86</v>
      </c>
      <c r="AV3524" t="s">
        <v>86</v>
      </c>
      <c r="AW3524" t="s">
        <v>86</v>
      </c>
      <c r="AX3524" t="s">
        <v>86</v>
      </c>
      <c r="AY3524" t="s">
        <v>86</v>
      </c>
      <c r="AZ3524" t="s">
        <v>86</v>
      </c>
      <c r="BA3524" t="s">
        <v>86</v>
      </c>
      <c r="BB3524" t="s">
        <v>86</v>
      </c>
      <c r="BC3524" t="s">
        <v>86</v>
      </c>
    </row>
    <row r="3525" spans="1:55" x14ac:dyDescent="0.3">
      <c r="A3525" t="s">
        <v>55</v>
      </c>
      <c r="B3525" t="s">
        <v>86</v>
      </c>
      <c r="C3525" t="s">
        <v>3499</v>
      </c>
      <c r="D3525">
        <v>22110604102</v>
      </c>
      <c r="E3525" t="s">
        <v>3500</v>
      </c>
      <c r="F3525" t="s">
        <v>133</v>
      </c>
      <c r="G3525" t="s">
        <v>59</v>
      </c>
      <c r="H3525" t="s">
        <v>86</v>
      </c>
      <c r="I3525" t="s">
        <v>86</v>
      </c>
      <c r="J3525" t="s">
        <v>86</v>
      </c>
      <c r="K3525" t="s">
        <v>86</v>
      </c>
      <c r="L3525" t="s">
        <v>86</v>
      </c>
      <c r="M3525" t="s">
        <v>86</v>
      </c>
      <c r="N3525" t="s">
        <v>86</v>
      </c>
      <c r="O3525" t="s">
        <v>86</v>
      </c>
      <c r="P3525" t="s">
        <v>86</v>
      </c>
      <c r="Q3525" t="s">
        <v>86</v>
      </c>
      <c r="R3525" t="s">
        <v>86</v>
      </c>
      <c r="S3525" t="s">
        <v>86</v>
      </c>
      <c r="T3525" t="s">
        <v>86</v>
      </c>
      <c r="U3525" t="s">
        <v>86</v>
      </c>
      <c r="V3525" t="s">
        <v>86</v>
      </c>
      <c r="W3525" t="s">
        <v>86</v>
      </c>
      <c r="X3525" t="s">
        <v>86</v>
      </c>
      <c r="Y3525" t="s">
        <v>86</v>
      </c>
      <c r="Z3525" t="s">
        <v>86</v>
      </c>
      <c r="AA3525" t="s">
        <v>86</v>
      </c>
      <c r="AB3525" t="s">
        <v>86</v>
      </c>
      <c r="AC3525" t="s">
        <v>86</v>
      </c>
      <c r="AD3525" t="s">
        <v>86</v>
      </c>
      <c r="AE3525" t="s">
        <v>86</v>
      </c>
      <c r="AF3525" t="s">
        <v>86</v>
      </c>
      <c r="AG3525" t="s">
        <v>86</v>
      </c>
      <c r="AH3525" t="s">
        <v>86</v>
      </c>
      <c r="AI3525" t="s">
        <v>86</v>
      </c>
      <c r="AJ3525" t="s">
        <v>86</v>
      </c>
      <c r="AK3525" t="s">
        <v>86</v>
      </c>
      <c r="AL3525" t="s">
        <v>86</v>
      </c>
      <c r="AM3525" t="s">
        <v>86</v>
      </c>
      <c r="AN3525" t="s">
        <v>86</v>
      </c>
      <c r="AO3525" t="s">
        <v>86</v>
      </c>
      <c r="AP3525" t="s">
        <v>86</v>
      </c>
      <c r="AQ3525" t="s">
        <v>86</v>
      </c>
      <c r="AR3525" t="s">
        <v>86</v>
      </c>
      <c r="AS3525" t="s">
        <v>86</v>
      </c>
      <c r="AT3525" t="s">
        <v>86</v>
      </c>
      <c r="AU3525" t="s">
        <v>86</v>
      </c>
      <c r="AV3525" t="s">
        <v>86</v>
      </c>
      <c r="AW3525" t="s">
        <v>86</v>
      </c>
      <c r="AX3525" t="s">
        <v>86</v>
      </c>
      <c r="AY3525" t="s">
        <v>86</v>
      </c>
      <c r="AZ3525" t="s">
        <v>86</v>
      </c>
      <c r="BA3525" t="s">
        <v>86</v>
      </c>
      <c r="BB3525" t="s">
        <v>86</v>
      </c>
      <c r="BC3525" t="s">
        <v>86</v>
      </c>
    </row>
    <row r="3526" spans="1:55" x14ac:dyDescent="0.3">
      <c r="A3526" t="s">
        <v>55</v>
      </c>
      <c r="B3526" t="s">
        <v>86</v>
      </c>
      <c r="C3526" t="s">
        <v>3499</v>
      </c>
      <c r="D3526">
        <v>22110604103</v>
      </c>
      <c r="E3526" t="s">
        <v>3501</v>
      </c>
      <c r="F3526" t="s">
        <v>58</v>
      </c>
      <c r="G3526" t="s">
        <v>59</v>
      </c>
      <c r="H3526" t="s">
        <v>86</v>
      </c>
      <c r="I3526" t="s">
        <v>86</v>
      </c>
      <c r="J3526" t="s">
        <v>86</v>
      </c>
      <c r="K3526" t="s">
        <v>86</v>
      </c>
      <c r="L3526" t="s">
        <v>86</v>
      </c>
      <c r="M3526" t="s">
        <v>86</v>
      </c>
      <c r="N3526" t="s">
        <v>86</v>
      </c>
      <c r="O3526" t="s">
        <v>86</v>
      </c>
      <c r="P3526" t="s">
        <v>86</v>
      </c>
      <c r="Q3526" t="s">
        <v>86</v>
      </c>
      <c r="R3526" t="s">
        <v>86</v>
      </c>
      <c r="S3526" t="s">
        <v>86</v>
      </c>
      <c r="T3526" t="s">
        <v>86</v>
      </c>
      <c r="U3526" t="s">
        <v>86</v>
      </c>
      <c r="V3526" t="s">
        <v>86</v>
      </c>
      <c r="W3526" t="s">
        <v>86</v>
      </c>
      <c r="X3526" t="s">
        <v>86</v>
      </c>
      <c r="Y3526" t="s">
        <v>86</v>
      </c>
      <c r="Z3526" t="s">
        <v>86</v>
      </c>
      <c r="AA3526" t="s">
        <v>86</v>
      </c>
      <c r="AB3526" t="s">
        <v>86</v>
      </c>
      <c r="AC3526" t="s">
        <v>86</v>
      </c>
      <c r="AD3526" t="s">
        <v>86</v>
      </c>
      <c r="AE3526" t="s">
        <v>86</v>
      </c>
      <c r="AF3526" t="s">
        <v>86</v>
      </c>
      <c r="AG3526" t="s">
        <v>86</v>
      </c>
      <c r="AH3526" t="s">
        <v>86</v>
      </c>
      <c r="AI3526" t="s">
        <v>86</v>
      </c>
      <c r="AJ3526" t="s">
        <v>86</v>
      </c>
      <c r="AK3526" t="s">
        <v>86</v>
      </c>
      <c r="AL3526" t="s">
        <v>86</v>
      </c>
      <c r="AM3526" t="s">
        <v>86</v>
      </c>
      <c r="AN3526" t="s">
        <v>86</v>
      </c>
      <c r="AO3526" t="s">
        <v>86</v>
      </c>
      <c r="AP3526" t="s">
        <v>86</v>
      </c>
      <c r="AQ3526" t="s">
        <v>86</v>
      </c>
      <c r="AR3526" t="s">
        <v>86</v>
      </c>
      <c r="AS3526" t="s">
        <v>86</v>
      </c>
      <c r="AT3526" t="s">
        <v>86</v>
      </c>
      <c r="AU3526" t="s">
        <v>86</v>
      </c>
      <c r="AV3526" t="s">
        <v>86</v>
      </c>
      <c r="AW3526" t="s">
        <v>86</v>
      </c>
      <c r="AX3526" t="s">
        <v>86</v>
      </c>
      <c r="AY3526" t="s">
        <v>86</v>
      </c>
      <c r="AZ3526" t="s">
        <v>86</v>
      </c>
      <c r="BA3526" t="s">
        <v>86</v>
      </c>
      <c r="BB3526" t="s">
        <v>86</v>
      </c>
      <c r="BC3526" t="s">
        <v>86</v>
      </c>
    </row>
    <row r="3527" spans="1:55" x14ac:dyDescent="0.3">
      <c r="A3527" t="s">
        <v>55</v>
      </c>
      <c r="B3527" t="s">
        <v>86</v>
      </c>
      <c r="C3527" t="s">
        <v>3502</v>
      </c>
      <c r="D3527">
        <v>22110604201</v>
      </c>
      <c r="E3527" t="s">
        <v>3503</v>
      </c>
      <c r="F3527" t="s">
        <v>58</v>
      </c>
      <c r="G3527" t="s">
        <v>59</v>
      </c>
      <c r="H3527" t="s">
        <v>86</v>
      </c>
      <c r="I3527" t="s">
        <v>86</v>
      </c>
      <c r="J3527" t="s">
        <v>86</v>
      </c>
      <c r="K3527" t="s">
        <v>86</v>
      </c>
      <c r="L3527" t="s">
        <v>86</v>
      </c>
      <c r="M3527" t="s">
        <v>86</v>
      </c>
      <c r="N3527" t="s">
        <v>86</v>
      </c>
      <c r="O3527" t="s">
        <v>86</v>
      </c>
      <c r="P3527" t="s">
        <v>86</v>
      </c>
      <c r="Q3527" t="s">
        <v>86</v>
      </c>
      <c r="R3527" t="s">
        <v>86</v>
      </c>
      <c r="S3527" t="s">
        <v>86</v>
      </c>
      <c r="T3527" t="s">
        <v>86</v>
      </c>
      <c r="U3527" t="s">
        <v>86</v>
      </c>
      <c r="V3527" t="s">
        <v>86</v>
      </c>
      <c r="W3527" t="s">
        <v>86</v>
      </c>
      <c r="X3527" t="s">
        <v>86</v>
      </c>
      <c r="Y3527" t="s">
        <v>86</v>
      </c>
      <c r="Z3527" t="s">
        <v>86</v>
      </c>
      <c r="AA3527" t="s">
        <v>86</v>
      </c>
      <c r="AB3527" t="s">
        <v>86</v>
      </c>
      <c r="AC3527" t="s">
        <v>86</v>
      </c>
      <c r="AD3527" t="s">
        <v>86</v>
      </c>
      <c r="AE3527" t="s">
        <v>86</v>
      </c>
      <c r="AF3527" t="s">
        <v>86</v>
      </c>
      <c r="AG3527" t="s">
        <v>86</v>
      </c>
      <c r="AH3527" t="s">
        <v>86</v>
      </c>
      <c r="AI3527" t="s">
        <v>86</v>
      </c>
      <c r="AJ3527" t="s">
        <v>86</v>
      </c>
      <c r="AK3527" t="s">
        <v>86</v>
      </c>
      <c r="AL3527" t="s">
        <v>86</v>
      </c>
      <c r="AM3527" t="s">
        <v>86</v>
      </c>
      <c r="AN3527" t="s">
        <v>86</v>
      </c>
      <c r="AO3527" t="s">
        <v>86</v>
      </c>
      <c r="AP3527" t="s">
        <v>86</v>
      </c>
      <c r="AQ3527" t="s">
        <v>86</v>
      </c>
      <c r="AR3527" t="s">
        <v>86</v>
      </c>
      <c r="AS3527" t="s">
        <v>86</v>
      </c>
      <c r="AT3527" t="s">
        <v>86</v>
      </c>
      <c r="AU3527" t="s">
        <v>86</v>
      </c>
      <c r="AV3527" t="s">
        <v>86</v>
      </c>
      <c r="AW3527" t="s">
        <v>86</v>
      </c>
      <c r="AX3527" t="s">
        <v>86</v>
      </c>
      <c r="AY3527" t="s">
        <v>86</v>
      </c>
      <c r="AZ3527" t="s">
        <v>86</v>
      </c>
      <c r="BA3527" t="s">
        <v>86</v>
      </c>
      <c r="BB3527" t="s">
        <v>86</v>
      </c>
      <c r="BC3527" t="s">
        <v>86</v>
      </c>
    </row>
    <row r="3528" spans="1:55" x14ac:dyDescent="0.3">
      <c r="A3528" t="s">
        <v>55</v>
      </c>
      <c r="B3528" t="s">
        <v>86</v>
      </c>
      <c r="C3528" t="s">
        <v>3502</v>
      </c>
      <c r="D3528">
        <v>22110604204</v>
      </c>
      <c r="E3528" t="s">
        <v>3504</v>
      </c>
      <c r="F3528" t="s">
        <v>133</v>
      </c>
      <c r="G3528" t="s">
        <v>59</v>
      </c>
      <c r="H3528" t="s">
        <v>86</v>
      </c>
      <c r="I3528" t="s">
        <v>86</v>
      </c>
      <c r="J3528" t="s">
        <v>86</v>
      </c>
      <c r="K3528" t="s">
        <v>86</v>
      </c>
      <c r="L3528" t="s">
        <v>86</v>
      </c>
      <c r="M3528" t="s">
        <v>86</v>
      </c>
      <c r="N3528" t="s">
        <v>86</v>
      </c>
      <c r="O3528" t="s">
        <v>86</v>
      </c>
      <c r="P3528" t="s">
        <v>86</v>
      </c>
      <c r="Q3528" t="s">
        <v>86</v>
      </c>
      <c r="R3528" t="s">
        <v>86</v>
      </c>
      <c r="S3528" t="s">
        <v>86</v>
      </c>
      <c r="T3528" t="s">
        <v>86</v>
      </c>
      <c r="U3528" t="s">
        <v>86</v>
      </c>
      <c r="V3528" t="s">
        <v>86</v>
      </c>
      <c r="W3528" t="s">
        <v>86</v>
      </c>
      <c r="X3528" t="s">
        <v>86</v>
      </c>
      <c r="Y3528" t="s">
        <v>86</v>
      </c>
      <c r="Z3528" t="s">
        <v>86</v>
      </c>
      <c r="AA3528" t="s">
        <v>86</v>
      </c>
      <c r="AB3528" t="s">
        <v>86</v>
      </c>
      <c r="AC3528" t="s">
        <v>86</v>
      </c>
      <c r="AD3528" t="s">
        <v>86</v>
      </c>
      <c r="AE3528" t="s">
        <v>86</v>
      </c>
      <c r="AF3528" t="s">
        <v>86</v>
      </c>
      <c r="AG3528" t="s">
        <v>86</v>
      </c>
      <c r="AH3528" t="s">
        <v>86</v>
      </c>
      <c r="AI3528" t="s">
        <v>86</v>
      </c>
      <c r="AJ3528" t="s">
        <v>86</v>
      </c>
      <c r="AK3528" t="s">
        <v>86</v>
      </c>
      <c r="AL3528" t="s">
        <v>86</v>
      </c>
      <c r="AM3528" t="s">
        <v>86</v>
      </c>
      <c r="AN3528" t="s">
        <v>86</v>
      </c>
      <c r="AO3528" t="s">
        <v>86</v>
      </c>
      <c r="AP3528" t="s">
        <v>86</v>
      </c>
      <c r="AQ3528" t="s">
        <v>86</v>
      </c>
      <c r="AR3528" t="s">
        <v>86</v>
      </c>
      <c r="AS3528" t="s">
        <v>86</v>
      </c>
      <c r="AT3528" t="s">
        <v>86</v>
      </c>
      <c r="AU3528" t="s">
        <v>86</v>
      </c>
      <c r="AV3528" t="s">
        <v>86</v>
      </c>
      <c r="AW3528" t="s">
        <v>86</v>
      </c>
      <c r="AX3528" t="s">
        <v>86</v>
      </c>
      <c r="AY3528" t="s">
        <v>86</v>
      </c>
      <c r="AZ3528" t="s">
        <v>86</v>
      </c>
      <c r="BA3528" t="s">
        <v>86</v>
      </c>
      <c r="BB3528" t="s">
        <v>86</v>
      </c>
      <c r="BC3528" t="s">
        <v>86</v>
      </c>
    </row>
    <row r="3529" spans="1:55" x14ac:dyDescent="0.3">
      <c r="A3529" t="s">
        <v>55</v>
      </c>
      <c r="B3529" t="s">
        <v>86</v>
      </c>
      <c r="C3529" t="s">
        <v>3502</v>
      </c>
      <c r="D3529">
        <v>22110604205</v>
      </c>
      <c r="E3529" t="s">
        <v>3505</v>
      </c>
      <c r="F3529" t="s">
        <v>133</v>
      </c>
      <c r="G3529" t="s">
        <v>89</v>
      </c>
      <c r="H3529" t="s">
        <v>86</v>
      </c>
      <c r="I3529" t="s">
        <v>86</v>
      </c>
      <c r="J3529" t="s">
        <v>86</v>
      </c>
      <c r="K3529" t="s">
        <v>86</v>
      </c>
      <c r="L3529" t="s">
        <v>86</v>
      </c>
      <c r="M3529" t="s">
        <v>86</v>
      </c>
      <c r="N3529" t="s">
        <v>86</v>
      </c>
      <c r="O3529" t="s">
        <v>86</v>
      </c>
      <c r="P3529" t="s">
        <v>86</v>
      </c>
      <c r="Q3529" t="s">
        <v>86</v>
      </c>
      <c r="R3529" t="s">
        <v>86</v>
      </c>
      <c r="S3529" t="s">
        <v>86</v>
      </c>
      <c r="T3529" t="s">
        <v>86</v>
      </c>
      <c r="U3529" t="s">
        <v>86</v>
      </c>
      <c r="V3529" t="s">
        <v>86</v>
      </c>
      <c r="W3529" t="s">
        <v>86</v>
      </c>
      <c r="X3529" t="s">
        <v>86</v>
      </c>
      <c r="Y3529" t="s">
        <v>86</v>
      </c>
      <c r="Z3529" t="s">
        <v>86</v>
      </c>
      <c r="AA3529" t="s">
        <v>86</v>
      </c>
      <c r="AB3529" t="s">
        <v>86</v>
      </c>
      <c r="AC3529" t="s">
        <v>86</v>
      </c>
      <c r="AD3529" t="s">
        <v>86</v>
      </c>
      <c r="AE3529" t="s">
        <v>86</v>
      </c>
      <c r="AF3529" t="s">
        <v>86</v>
      </c>
      <c r="AG3529" t="s">
        <v>86</v>
      </c>
      <c r="AH3529" t="s">
        <v>86</v>
      </c>
      <c r="AI3529" t="s">
        <v>86</v>
      </c>
      <c r="AJ3529" t="s">
        <v>86</v>
      </c>
      <c r="AK3529" t="s">
        <v>86</v>
      </c>
      <c r="AL3529" t="s">
        <v>86</v>
      </c>
      <c r="AM3529" t="s">
        <v>86</v>
      </c>
      <c r="AN3529" t="s">
        <v>86</v>
      </c>
      <c r="AO3529" t="s">
        <v>86</v>
      </c>
      <c r="AP3529" t="s">
        <v>86</v>
      </c>
      <c r="AQ3529" t="s">
        <v>86</v>
      </c>
      <c r="AR3529" t="s">
        <v>86</v>
      </c>
      <c r="AS3529" t="s">
        <v>86</v>
      </c>
      <c r="AT3529" t="s">
        <v>86</v>
      </c>
      <c r="AU3529" t="s">
        <v>86</v>
      </c>
      <c r="AV3529" t="s">
        <v>86</v>
      </c>
      <c r="AW3529" t="s">
        <v>86</v>
      </c>
      <c r="AX3529" t="s">
        <v>86</v>
      </c>
      <c r="AY3529" t="s">
        <v>86</v>
      </c>
      <c r="AZ3529" t="s">
        <v>86</v>
      </c>
      <c r="BA3529" t="s">
        <v>86</v>
      </c>
      <c r="BB3529" t="s">
        <v>86</v>
      </c>
      <c r="BC3529" t="s">
        <v>86</v>
      </c>
    </row>
    <row r="3530" spans="1:55" x14ac:dyDescent="0.3">
      <c r="A3530" t="s">
        <v>55</v>
      </c>
      <c r="B3530" t="s">
        <v>86</v>
      </c>
      <c r="C3530" t="s">
        <v>3502</v>
      </c>
      <c r="D3530">
        <v>22110604206</v>
      </c>
      <c r="E3530" t="s">
        <v>3506</v>
      </c>
      <c r="F3530" t="s">
        <v>177</v>
      </c>
      <c r="G3530" t="s">
        <v>59</v>
      </c>
      <c r="H3530" t="s">
        <v>86</v>
      </c>
      <c r="I3530" t="s">
        <v>86</v>
      </c>
      <c r="J3530" t="s">
        <v>86</v>
      </c>
      <c r="K3530" t="s">
        <v>86</v>
      </c>
      <c r="L3530" t="s">
        <v>86</v>
      </c>
      <c r="M3530" t="s">
        <v>86</v>
      </c>
      <c r="N3530" t="s">
        <v>86</v>
      </c>
      <c r="O3530" t="s">
        <v>86</v>
      </c>
      <c r="P3530" t="s">
        <v>86</v>
      </c>
      <c r="Q3530" t="s">
        <v>86</v>
      </c>
      <c r="R3530" t="s">
        <v>86</v>
      </c>
      <c r="S3530" t="s">
        <v>86</v>
      </c>
      <c r="T3530" t="s">
        <v>86</v>
      </c>
      <c r="U3530" t="s">
        <v>86</v>
      </c>
      <c r="V3530" t="s">
        <v>86</v>
      </c>
      <c r="W3530" t="s">
        <v>86</v>
      </c>
      <c r="X3530" t="s">
        <v>86</v>
      </c>
      <c r="Y3530" t="s">
        <v>86</v>
      </c>
      <c r="Z3530" t="s">
        <v>86</v>
      </c>
      <c r="AA3530" t="s">
        <v>86</v>
      </c>
      <c r="AB3530" t="s">
        <v>86</v>
      </c>
      <c r="AC3530" t="s">
        <v>86</v>
      </c>
      <c r="AD3530" t="s">
        <v>86</v>
      </c>
      <c r="AE3530" t="s">
        <v>86</v>
      </c>
      <c r="AF3530" t="s">
        <v>86</v>
      </c>
      <c r="AG3530" t="s">
        <v>86</v>
      </c>
      <c r="AH3530" t="s">
        <v>86</v>
      </c>
      <c r="AI3530" t="s">
        <v>86</v>
      </c>
      <c r="AJ3530" t="s">
        <v>86</v>
      </c>
      <c r="AK3530" t="s">
        <v>86</v>
      </c>
      <c r="AL3530" t="s">
        <v>86</v>
      </c>
      <c r="AM3530" t="s">
        <v>86</v>
      </c>
      <c r="AN3530" t="s">
        <v>86</v>
      </c>
      <c r="AO3530" t="s">
        <v>86</v>
      </c>
      <c r="AP3530" t="s">
        <v>86</v>
      </c>
      <c r="AQ3530" t="s">
        <v>86</v>
      </c>
      <c r="AR3530" t="s">
        <v>86</v>
      </c>
      <c r="AS3530" t="s">
        <v>86</v>
      </c>
      <c r="AT3530" t="s">
        <v>86</v>
      </c>
      <c r="AU3530" t="s">
        <v>86</v>
      </c>
      <c r="AV3530" t="s">
        <v>86</v>
      </c>
      <c r="AW3530" t="s">
        <v>86</v>
      </c>
      <c r="AX3530" t="s">
        <v>86</v>
      </c>
      <c r="AY3530" t="s">
        <v>86</v>
      </c>
      <c r="AZ3530" t="s">
        <v>86</v>
      </c>
      <c r="BA3530" t="s">
        <v>86</v>
      </c>
      <c r="BB3530" t="s">
        <v>86</v>
      </c>
      <c r="BC3530" t="s">
        <v>86</v>
      </c>
    </row>
    <row r="3531" spans="1:55" x14ac:dyDescent="0.3">
      <c r="A3531" t="s">
        <v>55</v>
      </c>
      <c r="B3531" t="s">
        <v>86</v>
      </c>
      <c r="C3531" t="s">
        <v>3507</v>
      </c>
      <c r="D3531">
        <v>22110604401</v>
      </c>
      <c r="E3531" t="s">
        <v>3508</v>
      </c>
      <c r="F3531" t="s">
        <v>58</v>
      </c>
      <c r="G3531" t="s">
        <v>59</v>
      </c>
      <c r="H3531" t="s">
        <v>86</v>
      </c>
      <c r="I3531" t="s">
        <v>86</v>
      </c>
      <c r="J3531" t="s">
        <v>86</v>
      </c>
      <c r="K3531" t="s">
        <v>86</v>
      </c>
      <c r="L3531" t="s">
        <v>86</v>
      </c>
      <c r="M3531" t="s">
        <v>86</v>
      </c>
      <c r="N3531" t="s">
        <v>86</v>
      </c>
      <c r="O3531" t="s">
        <v>86</v>
      </c>
      <c r="P3531" t="s">
        <v>86</v>
      </c>
      <c r="Q3531" t="s">
        <v>86</v>
      </c>
      <c r="R3531" t="s">
        <v>86</v>
      </c>
      <c r="S3531" t="s">
        <v>86</v>
      </c>
      <c r="T3531" t="s">
        <v>86</v>
      </c>
      <c r="U3531" t="s">
        <v>86</v>
      </c>
      <c r="V3531" t="s">
        <v>86</v>
      </c>
      <c r="W3531" t="s">
        <v>86</v>
      </c>
      <c r="X3531" t="s">
        <v>86</v>
      </c>
      <c r="Y3531" t="s">
        <v>86</v>
      </c>
      <c r="Z3531" t="s">
        <v>86</v>
      </c>
      <c r="AA3531" t="s">
        <v>86</v>
      </c>
      <c r="AB3531" t="s">
        <v>86</v>
      </c>
      <c r="AC3531" t="s">
        <v>86</v>
      </c>
      <c r="AD3531" t="s">
        <v>86</v>
      </c>
      <c r="AE3531" t="s">
        <v>86</v>
      </c>
      <c r="AF3531" t="s">
        <v>86</v>
      </c>
      <c r="AG3531" t="s">
        <v>86</v>
      </c>
      <c r="AH3531" t="s">
        <v>86</v>
      </c>
      <c r="AI3531" t="s">
        <v>86</v>
      </c>
      <c r="AJ3531" t="s">
        <v>86</v>
      </c>
      <c r="AK3531" t="s">
        <v>86</v>
      </c>
      <c r="AL3531" t="s">
        <v>86</v>
      </c>
      <c r="AM3531" t="s">
        <v>86</v>
      </c>
      <c r="AN3531" t="s">
        <v>86</v>
      </c>
      <c r="AO3531" t="s">
        <v>86</v>
      </c>
      <c r="AP3531" t="s">
        <v>86</v>
      </c>
      <c r="AQ3531" t="s">
        <v>86</v>
      </c>
      <c r="AR3531" t="s">
        <v>86</v>
      </c>
      <c r="AS3531" t="s">
        <v>86</v>
      </c>
      <c r="AT3531" t="s">
        <v>86</v>
      </c>
      <c r="AU3531" t="s">
        <v>86</v>
      </c>
      <c r="AV3531" t="s">
        <v>86</v>
      </c>
      <c r="AW3531" t="s">
        <v>86</v>
      </c>
      <c r="AX3531" t="s">
        <v>86</v>
      </c>
      <c r="AY3531" t="s">
        <v>86</v>
      </c>
      <c r="AZ3531" t="s">
        <v>86</v>
      </c>
      <c r="BA3531" t="s">
        <v>86</v>
      </c>
      <c r="BB3531" t="s">
        <v>86</v>
      </c>
      <c r="BC3531" t="s">
        <v>86</v>
      </c>
    </row>
    <row r="3532" spans="1:55" x14ac:dyDescent="0.3">
      <c r="A3532" t="s">
        <v>55</v>
      </c>
      <c r="B3532" t="s">
        <v>86</v>
      </c>
      <c r="C3532" t="s">
        <v>3507</v>
      </c>
      <c r="D3532">
        <v>22110604402</v>
      </c>
      <c r="E3532" t="s">
        <v>3509</v>
      </c>
      <c r="F3532" t="s">
        <v>133</v>
      </c>
      <c r="G3532" t="s">
        <v>59</v>
      </c>
      <c r="H3532" t="s">
        <v>86</v>
      </c>
      <c r="I3532" t="s">
        <v>86</v>
      </c>
      <c r="J3532" t="s">
        <v>86</v>
      </c>
      <c r="K3532" t="s">
        <v>86</v>
      </c>
      <c r="L3532" t="s">
        <v>86</v>
      </c>
      <c r="M3532" t="s">
        <v>86</v>
      </c>
      <c r="N3532" t="s">
        <v>86</v>
      </c>
      <c r="O3532" t="s">
        <v>86</v>
      </c>
      <c r="P3532" t="s">
        <v>86</v>
      </c>
      <c r="Q3532" t="s">
        <v>86</v>
      </c>
      <c r="R3532" t="s">
        <v>86</v>
      </c>
      <c r="S3532" t="s">
        <v>86</v>
      </c>
      <c r="T3532" t="s">
        <v>86</v>
      </c>
      <c r="U3532" t="s">
        <v>86</v>
      </c>
      <c r="V3532" t="s">
        <v>86</v>
      </c>
      <c r="W3532" t="s">
        <v>86</v>
      </c>
      <c r="X3532" t="s">
        <v>86</v>
      </c>
      <c r="Y3532" t="s">
        <v>86</v>
      </c>
      <c r="Z3532" t="s">
        <v>86</v>
      </c>
      <c r="AA3532" t="s">
        <v>86</v>
      </c>
      <c r="AB3532" t="s">
        <v>86</v>
      </c>
      <c r="AC3532" t="s">
        <v>86</v>
      </c>
      <c r="AD3532" t="s">
        <v>86</v>
      </c>
      <c r="AE3532" t="s">
        <v>86</v>
      </c>
      <c r="AF3532" t="s">
        <v>86</v>
      </c>
      <c r="AG3532" t="s">
        <v>86</v>
      </c>
      <c r="AH3532" t="s">
        <v>86</v>
      </c>
      <c r="AI3532" t="s">
        <v>86</v>
      </c>
      <c r="AJ3532" t="s">
        <v>86</v>
      </c>
      <c r="AK3532" t="s">
        <v>86</v>
      </c>
      <c r="AL3532" t="s">
        <v>86</v>
      </c>
      <c r="AM3532" t="s">
        <v>86</v>
      </c>
      <c r="AN3532" t="s">
        <v>86</v>
      </c>
      <c r="AO3532" t="s">
        <v>86</v>
      </c>
      <c r="AP3532" t="s">
        <v>86</v>
      </c>
      <c r="AQ3532" t="s">
        <v>86</v>
      </c>
      <c r="AR3532" t="s">
        <v>86</v>
      </c>
      <c r="AS3532" t="s">
        <v>86</v>
      </c>
      <c r="AT3532" t="s">
        <v>86</v>
      </c>
      <c r="AU3532" t="s">
        <v>86</v>
      </c>
      <c r="AV3532" t="s">
        <v>86</v>
      </c>
      <c r="AW3532" t="s">
        <v>86</v>
      </c>
      <c r="AX3532" t="s">
        <v>86</v>
      </c>
      <c r="AY3532" t="s">
        <v>86</v>
      </c>
      <c r="AZ3532" t="s">
        <v>86</v>
      </c>
      <c r="BA3532" t="s">
        <v>86</v>
      </c>
      <c r="BB3532" t="s">
        <v>86</v>
      </c>
      <c r="BC3532" t="s">
        <v>86</v>
      </c>
    </row>
    <row r="3533" spans="1:55" x14ac:dyDescent="0.3">
      <c r="A3533" t="s">
        <v>55</v>
      </c>
      <c r="B3533" t="s">
        <v>86</v>
      </c>
      <c r="C3533" t="s">
        <v>3507</v>
      </c>
      <c r="D3533">
        <v>22110604403</v>
      </c>
      <c r="E3533" t="s">
        <v>3510</v>
      </c>
      <c r="F3533" t="s">
        <v>58</v>
      </c>
      <c r="G3533" t="s">
        <v>59</v>
      </c>
      <c r="H3533" t="s">
        <v>86</v>
      </c>
      <c r="I3533" t="s">
        <v>86</v>
      </c>
      <c r="J3533" t="s">
        <v>86</v>
      </c>
      <c r="K3533" t="s">
        <v>86</v>
      </c>
      <c r="L3533" t="s">
        <v>86</v>
      </c>
      <c r="M3533" t="s">
        <v>86</v>
      </c>
      <c r="N3533" t="s">
        <v>86</v>
      </c>
      <c r="O3533" t="s">
        <v>86</v>
      </c>
      <c r="P3533" t="s">
        <v>86</v>
      </c>
      <c r="Q3533" t="s">
        <v>86</v>
      </c>
      <c r="R3533" t="s">
        <v>86</v>
      </c>
      <c r="S3533" t="s">
        <v>86</v>
      </c>
      <c r="T3533" t="s">
        <v>86</v>
      </c>
      <c r="U3533" t="s">
        <v>86</v>
      </c>
      <c r="V3533" t="s">
        <v>86</v>
      </c>
      <c r="W3533" t="s">
        <v>86</v>
      </c>
      <c r="X3533" t="s">
        <v>86</v>
      </c>
      <c r="Y3533" t="s">
        <v>86</v>
      </c>
      <c r="Z3533" t="s">
        <v>86</v>
      </c>
      <c r="AA3533" t="s">
        <v>86</v>
      </c>
      <c r="AB3533" t="s">
        <v>86</v>
      </c>
      <c r="AC3533" t="s">
        <v>86</v>
      </c>
      <c r="AD3533" t="s">
        <v>86</v>
      </c>
      <c r="AE3533" t="s">
        <v>86</v>
      </c>
      <c r="AF3533" t="s">
        <v>86</v>
      </c>
      <c r="AG3533" t="s">
        <v>86</v>
      </c>
      <c r="AH3533" t="s">
        <v>86</v>
      </c>
      <c r="AI3533" t="s">
        <v>86</v>
      </c>
      <c r="AJ3533" t="s">
        <v>86</v>
      </c>
      <c r="AK3533" t="s">
        <v>86</v>
      </c>
      <c r="AL3533" t="s">
        <v>86</v>
      </c>
      <c r="AM3533" t="s">
        <v>86</v>
      </c>
      <c r="AN3533" t="s">
        <v>86</v>
      </c>
      <c r="AO3533" t="s">
        <v>86</v>
      </c>
      <c r="AP3533" t="s">
        <v>86</v>
      </c>
      <c r="AQ3533" t="s">
        <v>86</v>
      </c>
      <c r="AR3533" t="s">
        <v>86</v>
      </c>
      <c r="AS3533" t="s">
        <v>86</v>
      </c>
      <c r="AT3533" t="s">
        <v>86</v>
      </c>
      <c r="AU3533" t="s">
        <v>86</v>
      </c>
      <c r="AV3533" t="s">
        <v>86</v>
      </c>
      <c r="AW3533" t="s">
        <v>86</v>
      </c>
      <c r="AX3533" t="s">
        <v>86</v>
      </c>
      <c r="AY3533" t="s">
        <v>86</v>
      </c>
      <c r="AZ3533" t="s">
        <v>86</v>
      </c>
      <c r="BA3533" t="s">
        <v>86</v>
      </c>
      <c r="BB3533" t="s">
        <v>86</v>
      </c>
      <c r="BC3533" t="s">
        <v>86</v>
      </c>
    </row>
    <row r="3534" spans="1:55" x14ac:dyDescent="0.3">
      <c r="A3534" t="s">
        <v>55</v>
      </c>
      <c r="B3534" t="s">
        <v>86</v>
      </c>
      <c r="C3534" t="s">
        <v>3507</v>
      </c>
      <c r="D3534">
        <v>22110604406</v>
      </c>
      <c r="E3534" t="s">
        <v>3511</v>
      </c>
      <c r="F3534" t="s">
        <v>177</v>
      </c>
      <c r="G3534" t="s">
        <v>59</v>
      </c>
      <c r="H3534" t="s">
        <v>86</v>
      </c>
      <c r="I3534" t="s">
        <v>86</v>
      </c>
      <c r="J3534" t="s">
        <v>86</v>
      </c>
      <c r="K3534" t="s">
        <v>86</v>
      </c>
      <c r="L3534" t="s">
        <v>86</v>
      </c>
      <c r="M3534" t="s">
        <v>86</v>
      </c>
      <c r="N3534" t="s">
        <v>86</v>
      </c>
      <c r="O3534" t="s">
        <v>86</v>
      </c>
      <c r="P3534" t="s">
        <v>86</v>
      </c>
      <c r="Q3534" t="s">
        <v>86</v>
      </c>
      <c r="R3534" t="s">
        <v>86</v>
      </c>
      <c r="S3534" t="s">
        <v>86</v>
      </c>
      <c r="T3534" t="s">
        <v>86</v>
      </c>
      <c r="U3534" t="s">
        <v>86</v>
      </c>
      <c r="V3534" t="s">
        <v>86</v>
      </c>
      <c r="W3534" t="s">
        <v>86</v>
      </c>
      <c r="X3534" t="s">
        <v>86</v>
      </c>
      <c r="Y3534" t="s">
        <v>86</v>
      </c>
      <c r="Z3534" t="s">
        <v>86</v>
      </c>
      <c r="AA3534" t="s">
        <v>86</v>
      </c>
      <c r="AB3534" t="s">
        <v>86</v>
      </c>
      <c r="AC3534" t="s">
        <v>86</v>
      </c>
      <c r="AD3534" t="s">
        <v>86</v>
      </c>
      <c r="AE3534" t="s">
        <v>86</v>
      </c>
      <c r="AF3534" t="s">
        <v>86</v>
      </c>
      <c r="AG3534" t="s">
        <v>86</v>
      </c>
      <c r="AH3534" t="s">
        <v>86</v>
      </c>
      <c r="AI3534" t="s">
        <v>86</v>
      </c>
      <c r="AJ3534" t="s">
        <v>86</v>
      </c>
      <c r="AK3534" t="s">
        <v>86</v>
      </c>
      <c r="AL3534" t="s">
        <v>86</v>
      </c>
      <c r="AM3534" t="s">
        <v>86</v>
      </c>
      <c r="AN3534" t="s">
        <v>86</v>
      </c>
      <c r="AO3534" t="s">
        <v>86</v>
      </c>
      <c r="AP3534" t="s">
        <v>86</v>
      </c>
      <c r="AQ3534" t="s">
        <v>86</v>
      </c>
      <c r="AR3534" t="s">
        <v>86</v>
      </c>
      <c r="AS3534" t="s">
        <v>86</v>
      </c>
      <c r="AT3534" t="s">
        <v>86</v>
      </c>
      <c r="AU3534" t="s">
        <v>86</v>
      </c>
      <c r="AV3534" t="s">
        <v>86</v>
      </c>
      <c r="AW3534" t="s">
        <v>86</v>
      </c>
      <c r="AX3534" t="s">
        <v>86</v>
      </c>
      <c r="AY3534" t="s">
        <v>86</v>
      </c>
      <c r="AZ3534" t="s">
        <v>86</v>
      </c>
      <c r="BA3534" t="s">
        <v>86</v>
      </c>
      <c r="BB3534" t="s">
        <v>86</v>
      </c>
      <c r="BC3534" t="s">
        <v>86</v>
      </c>
    </row>
    <row r="3535" spans="1:55" x14ac:dyDescent="0.3">
      <c r="A3535" t="s">
        <v>55</v>
      </c>
      <c r="B3535" t="s">
        <v>86</v>
      </c>
      <c r="C3535" t="s">
        <v>3507</v>
      </c>
      <c r="D3535">
        <v>22110604407</v>
      </c>
      <c r="E3535" t="s">
        <v>3512</v>
      </c>
      <c r="F3535" t="s">
        <v>58</v>
      </c>
      <c r="G3535" t="s">
        <v>59</v>
      </c>
      <c r="H3535" t="s">
        <v>86</v>
      </c>
      <c r="I3535" t="s">
        <v>86</v>
      </c>
      <c r="J3535" t="s">
        <v>86</v>
      </c>
      <c r="K3535" t="s">
        <v>86</v>
      </c>
      <c r="L3535" t="s">
        <v>86</v>
      </c>
      <c r="M3535" t="s">
        <v>86</v>
      </c>
      <c r="N3535" t="s">
        <v>86</v>
      </c>
      <c r="O3535" t="s">
        <v>86</v>
      </c>
      <c r="P3535" t="s">
        <v>86</v>
      </c>
      <c r="Q3535" t="s">
        <v>86</v>
      </c>
      <c r="R3535" t="s">
        <v>86</v>
      </c>
      <c r="S3535" t="s">
        <v>86</v>
      </c>
      <c r="T3535" t="s">
        <v>86</v>
      </c>
      <c r="U3535" t="s">
        <v>86</v>
      </c>
      <c r="V3535" t="s">
        <v>86</v>
      </c>
      <c r="W3535" t="s">
        <v>86</v>
      </c>
      <c r="X3535" t="s">
        <v>86</v>
      </c>
      <c r="Y3535" t="s">
        <v>86</v>
      </c>
      <c r="Z3535" t="s">
        <v>86</v>
      </c>
      <c r="AA3535" t="s">
        <v>86</v>
      </c>
      <c r="AB3535" t="s">
        <v>86</v>
      </c>
      <c r="AC3535" t="s">
        <v>86</v>
      </c>
      <c r="AD3535" t="s">
        <v>86</v>
      </c>
      <c r="AE3535" t="s">
        <v>86</v>
      </c>
      <c r="AF3535" t="s">
        <v>86</v>
      </c>
      <c r="AG3535" t="s">
        <v>86</v>
      </c>
      <c r="AH3535" t="s">
        <v>86</v>
      </c>
      <c r="AI3535" t="s">
        <v>86</v>
      </c>
      <c r="AJ3535" t="s">
        <v>86</v>
      </c>
      <c r="AK3535" t="s">
        <v>86</v>
      </c>
      <c r="AL3535" t="s">
        <v>86</v>
      </c>
      <c r="AM3535" t="s">
        <v>86</v>
      </c>
      <c r="AN3535" t="s">
        <v>86</v>
      </c>
      <c r="AO3535" t="s">
        <v>86</v>
      </c>
      <c r="AP3535" t="s">
        <v>86</v>
      </c>
      <c r="AQ3535" t="s">
        <v>86</v>
      </c>
      <c r="AR3535" t="s">
        <v>86</v>
      </c>
      <c r="AS3535" t="s">
        <v>86</v>
      </c>
      <c r="AT3535" t="s">
        <v>86</v>
      </c>
      <c r="AU3535" t="s">
        <v>86</v>
      </c>
      <c r="AV3535" t="s">
        <v>86</v>
      </c>
      <c r="AW3535" t="s">
        <v>86</v>
      </c>
      <c r="AX3535" t="s">
        <v>86</v>
      </c>
      <c r="AY3535" t="s">
        <v>86</v>
      </c>
      <c r="AZ3535" t="s">
        <v>86</v>
      </c>
      <c r="BA3535" t="s">
        <v>86</v>
      </c>
      <c r="BB3535" t="s">
        <v>86</v>
      </c>
      <c r="BC3535" t="s">
        <v>86</v>
      </c>
    </row>
    <row r="3536" spans="1:55" x14ac:dyDescent="0.3">
      <c r="A3536" t="s">
        <v>55</v>
      </c>
      <c r="B3536" t="s">
        <v>86</v>
      </c>
      <c r="C3536" t="s">
        <v>3513</v>
      </c>
      <c r="D3536">
        <v>22110604501</v>
      </c>
      <c r="E3536" t="s">
        <v>3514</v>
      </c>
      <c r="F3536" t="s">
        <v>58</v>
      </c>
      <c r="G3536" t="s">
        <v>59</v>
      </c>
      <c r="H3536" t="s">
        <v>86</v>
      </c>
      <c r="I3536" t="s">
        <v>86</v>
      </c>
      <c r="J3536" t="s">
        <v>86</v>
      </c>
      <c r="K3536" t="s">
        <v>86</v>
      </c>
      <c r="L3536" t="s">
        <v>86</v>
      </c>
      <c r="M3536" t="s">
        <v>86</v>
      </c>
      <c r="N3536" t="s">
        <v>86</v>
      </c>
      <c r="O3536" t="s">
        <v>86</v>
      </c>
      <c r="P3536" t="s">
        <v>86</v>
      </c>
      <c r="Q3536" t="s">
        <v>86</v>
      </c>
      <c r="R3536" t="s">
        <v>86</v>
      </c>
      <c r="S3536" t="s">
        <v>86</v>
      </c>
      <c r="T3536" t="s">
        <v>86</v>
      </c>
      <c r="U3536" t="s">
        <v>86</v>
      </c>
      <c r="V3536" t="s">
        <v>86</v>
      </c>
      <c r="W3536" t="s">
        <v>86</v>
      </c>
      <c r="X3536" t="s">
        <v>86</v>
      </c>
      <c r="Y3536" t="s">
        <v>86</v>
      </c>
      <c r="Z3536" t="s">
        <v>86</v>
      </c>
      <c r="AA3536" t="s">
        <v>86</v>
      </c>
      <c r="AB3536" t="s">
        <v>86</v>
      </c>
      <c r="AC3536" t="s">
        <v>86</v>
      </c>
      <c r="AD3536" t="s">
        <v>86</v>
      </c>
      <c r="AE3536" t="s">
        <v>86</v>
      </c>
      <c r="AF3536" t="s">
        <v>86</v>
      </c>
      <c r="AG3536" t="s">
        <v>86</v>
      </c>
      <c r="AH3536" t="s">
        <v>86</v>
      </c>
      <c r="AI3536" t="s">
        <v>86</v>
      </c>
      <c r="AJ3536" t="s">
        <v>86</v>
      </c>
      <c r="AK3536" t="s">
        <v>86</v>
      </c>
      <c r="AL3536" t="s">
        <v>86</v>
      </c>
      <c r="AM3536" t="s">
        <v>86</v>
      </c>
      <c r="AN3536" t="s">
        <v>86</v>
      </c>
      <c r="AO3536" t="s">
        <v>86</v>
      </c>
      <c r="AP3536" t="s">
        <v>86</v>
      </c>
      <c r="AQ3536" t="s">
        <v>86</v>
      </c>
      <c r="AR3536" t="s">
        <v>86</v>
      </c>
      <c r="AS3536" t="s">
        <v>86</v>
      </c>
      <c r="AT3536" t="s">
        <v>86</v>
      </c>
      <c r="AU3536" t="s">
        <v>86</v>
      </c>
      <c r="AV3536" t="s">
        <v>86</v>
      </c>
      <c r="AW3536" t="s">
        <v>86</v>
      </c>
      <c r="AX3536" t="s">
        <v>86</v>
      </c>
      <c r="AY3536" t="s">
        <v>86</v>
      </c>
      <c r="AZ3536" t="s">
        <v>86</v>
      </c>
      <c r="BA3536" t="s">
        <v>86</v>
      </c>
      <c r="BB3536" t="s">
        <v>86</v>
      </c>
      <c r="BC3536" t="s">
        <v>86</v>
      </c>
    </row>
    <row r="3537" spans="1:55" x14ac:dyDescent="0.3">
      <c r="A3537" t="s">
        <v>55</v>
      </c>
      <c r="B3537" t="s">
        <v>86</v>
      </c>
      <c r="C3537" t="s">
        <v>3513</v>
      </c>
      <c r="D3537">
        <v>22110604502</v>
      </c>
      <c r="E3537" t="s">
        <v>3515</v>
      </c>
      <c r="F3537" t="s">
        <v>58</v>
      </c>
      <c r="G3537" t="s">
        <v>59</v>
      </c>
      <c r="H3537" t="s">
        <v>86</v>
      </c>
      <c r="I3537" t="s">
        <v>86</v>
      </c>
      <c r="J3537" t="s">
        <v>86</v>
      </c>
      <c r="K3537" t="s">
        <v>86</v>
      </c>
      <c r="L3537" t="s">
        <v>86</v>
      </c>
      <c r="M3537" t="s">
        <v>86</v>
      </c>
      <c r="N3537" t="s">
        <v>86</v>
      </c>
      <c r="O3537" t="s">
        <v>86</v>
      </c>
      <c r="P3537" t="s">
        <v>86</v>
      </c>
      <c r="Q3537" t="s">
        <v>86</v>
      </c>
      <c r="R3537" t="s">
        <v>86</v>
      </c>
      <c r="S3537" t="s">
        <v>86</v>
      </c>
      <c r="T3537" t="s">
        <v>86</v>
      </c>
      <c r="U3537" t="s">
        <v>86</v>
      </c>
      <c r="V3537" t="s">
        <v>86</v>
      </c>
      <c r="W3537" t="s">
        <v>86</v>
      </c>
      <c r="X3537" t="s">
        <v>86</v>
      </c>
      <c r="Y3537" t="s">
        <v>86</v>
      </c>
      <c r="Z3537" t="s">
        <v>86</v>
      </c>
      <c r="AA3537" t="s">
        <v>86</v>
      </c>
      <c r="AB3537" t="s">
        <v>86</v>
      </c>
      <c r="AC3537" t="s">
        <v>86</v>
      </c>
      <c r="AD3537" t="s">
        <v>86</v>
      </c>
      <c r="AE3537" t="s">
        <v>86</v>
      </c>
      <c r="AF3537" t="s">
        <v>86</v>
      </c>
      <c r="AG3537" t="s">
        <v>86</v>
      </c>
      <c r="AH3537" t="s">
        <v>86</v>
      </c>
      <c r="AI3537" t="s">
        <v>86</v>
      </c>
      <c r="AJ3537" t="s">
        <v>86</v>
      </c>
      <c r="AK3537" t="s">
        <v>86</v>
      </c>
      <c r="AL3537" t="s">
        <v>86</v>
      </c>
      <c r="AM3537" t="s">
        <v>86</v>
      </c>
      <c r="AN3537" t="s">
        <v>86</v>
      </c>
      <c r="AO3537" t="s">
        <v>86</v>
      </c>
      <c r="AP3537" t="s">
        <v>86</v>
      </c>
      <c r="AQ3537" t="s">
        <v>86</v>
      </c>
      <c r="AR3537" t="s">
        <v>86</v>
      </c>
      <c r="AS3537" t="s">
        <v>86</v>
      </c>
      <c r="AT3537" t="s">
        <v>86</v>
      </c>
      <c r="AU3537" t="s">
        <v>86</v>
      </c>
      <c r="AV3537" t="s">
        <v>86</v>
      </c>
      <c r="AW3537" t="s">
        <v>86</v>
      </c>
      <c r="AX3537" t="s">
        <v>86</v>
      </c>
      <c r="AY3537" t="s">
        <v>86</v>
      </c>
      <c r="AZ3537" t="s">
        <v>86</v>
      </c>
      <c r="BA3537" t="s">
        <v>86</v>
      </c>
      <c r="BB3537" t="s">
        <v>86</v>
      </c>
      <c r="BC3537" t="s">
        <v>86</v>
      </c>
    </row>
    <row r="3538" spans="1:55" x14ac:dyDescent="0.3">
      <c r="A3538" t="s">
        <v>55</v>
      </c>
      <c r="B3538" t="s">
        <v>86</v>
      </c>
      <c r="C3538" t="s">
        <v>3513</v>
      </c>
      <c r="D3538">
        <v>22110604503</v>
      </c>
      <c r="E3538" t="s">
        <v>3516</v>
      </c>
      <c r="F3538" t="s">
        <v>133</v>
      </c>
      <c r="G3538" t="s">
        <v>59</v>
      </c>
      <c r="H3538" t="s">
        <v>86</v>
      </c>
      <c r="I3538" t="s">
        <v>86</v>
      </c>
      <c r="J3538" t="s">
        <v>86</v>
      </c>
      <c r="K3538" t="s">
        <v>86</v>
      </c>
      <c r="L3538" t="s">
        <v>86</v>
      </c>
      <c r="M3538" t="s">
        <v>86</v>
      </c>
      <c r="N3538" t="s">
        <v>86</v>
      </c>
      <c r="O3538" t="s">
        <v>86</v>
      </c>
      <c r="P3538" t="s">
        <v>86</v>
      </c>
      <c r="Q3538" t="s">
        <v>86</v>
      </c>
      <c r="R3538" t="s">
        <v>86</v>
      </c>
      <c r="S3538" t="s">
        <v>86</v>
      </c>
      <c r="T3538" t="s">
        <v>86</v>
      </c>
      <c r="U3538" t="s">
        <v>86</v>
      </c>
      <c r="V3538" t="s">
        <v>86</v>
      </c>
      <c r="W3538" t="s">
        <v>86</v>
      </c>
      <c r="X3538" t="s">
        <v>86</v>
      </c>
      <c r="Y3538" t="s">
        <v>86</v>
      </c>
      <c r="Z3538" t="s">
        <v>86</v>
      </c>
      <c r="AA3538" t="s">
        <v>86</v>
      </c>
      <c r="AB3538" t="s">
        <v>86</v>
      </c>
      <c r="AC3538" t="s">
        <v>86</v>
      </c>
      <c r="AD3538" t="s">
        <v>86</v>
      </c>
      <c r="AE3538" t="s">
        <v>86</v>
      </c>
      <c r="AF3538" t="s">
        <v>86</v>
      </c>
      <c r="AG3538" t="s">
        <v>86</v>
      </c>
      <c r="AH3538" t="s">
        <v>86</v>
      </c>
      <c r="AI3538" t="s">
        <v>86</v>
      </c>
      <c r="AJ3538" t="s">
        <v>86</v>
      </c>
      <c r="AK3538" t="s">
        <v>86</v>
      </c>
      <c r="AL3538" t="s">
        <v>86</v>
      </c>
      <c r="AM3538" t="s">
        <v>86</v>
      </c>
      <c r="AN3538" t="s">
        <v>86</v>
      </c>
      <c r="AO3538" t="s">
        <v>86</v>
      </c>
      <c r="AP3538" t="s">
        <v>86</v>
      </c>
      <c r="AQ3538" t="s">
        <v>86</v>
      </c>
      <c r="AR3538" t="s">
        <v>86</v>
      </c>
      <c r="AS3538" t="s">
        <v>86</v>
      </c>
      <c r="AT3538" t="s">
        <v>86</v>
      </c>
      <c r="AU3538" t="s">
        <v>86</v>
      </c>
      <c r="AV3538" t="s">
        <v>86</v>
      </c>
      <c r="AW3538" t="s">
        <v>86</v>
      </c>
      <c r="AX3538" t="s">
        <v>86</v>
      </c>
      <c r="AY3538" t="s">
        <v>86</v>
      </c>
      <c r="AZ3538" t="s">
        <v>86</v>
      </c>
      <c r="BA3538" t="s">
        <v>86</v>
      </c>
      <c r="BB3538" t="s">
        <v>86</v>
      </c>
      <c r="BC3538" t="s">
        <v>86</v>
      </c>
    </row>
    <row r="3539" spans="1:55" x14ac:dyDescent="0.3">
      <c r="A3539" t="s">
        <v>55</v>
      </c>
      <c r="B3539" t="s">
        <v>86</v>
      </c>
      <c r="C3539" t="s">
        <v>3513</v>
      </c>
      <c r="D3539">
        <v>22110604504</v>
      </c>
      <c r="E3539" t="s">
        <v>3517</v>
      </c>
      <c r="F3539" t="s">
        <v>58</v>
      </c>
      <c r="G3539" t="s">
        <v>59</v>
      </c>
      <c r="H3539" t="s">
        <v>86</v>
      </c>
      <c r="I3539" t="s">
        <v>86</v>
      </c>
      <c r="J3539" t="s">
        <v>86</v>
      </c>
      <c r="K3539" t="s">
        <v>86</v>
      </c>
      <c r="L3539" t="s">
        <v>86</v>
      </c>
      <c r="M3539" t="s">
        <v>86</v>
      </c>
      <c r="N3539" t="s">
        <v>86</v>
      </c>
      <c r="O3539" t="s">
        <v>86</v>
      </c>
      <c r="P3539" t="s">
        <v>86</v>
      </c>
      <c r="Q3539" t="s">
        <v>86</v>
      </c>
      <c r="R3539" t="s">
        <v>86</v>
      </c>
      <c r="S3539" t="s">
        <v>86</v>
      </c>
      <c r="T3539" t="s">
        <v>86</v>
      </c>
      <c r="U3539" t="s">
        <v>86</v>
      </c>
      <c r="V3539" t="s">
        <v>86</v>
      </c>
      <c r="W3539" t="s">
        <v>86</v>
      </c>
      <c r="X3539" t="s">
        <v>86</v>
      </c>
      <c r="Y3539" t="s">
        <v>86</v>
      </c>
      <c r="Z3539" t="s">
        <v>86</v>
      </c>
      <c r="AA3539" t="s">
        <v>86</v>
      </c>
      <c r="AB3539" t="s">
        <v>86</v>
      </c>
      <c r="AC3539" t="s">
        <v>86</v>
      </c>
      <c r="AD3539" t="s">
        <v>86</v>
      </c>
      <c r="AE3539" t="s">
        <v>86</v>
      </c>
      <c r="AF3539" t="s">
        <v>86</v>
      </c>
      <c r="AG3539" t="s">
        <v>86</v>
      </c>
      <c r="AH3539" t="s">
        <v>86</v>
      </c>
      <c r="AI3539" t="s">
        <v>86</v>
      </c>
      <c r="AJ3539" t="s">
        <v>86</v>
      </c>
      <c r="AK3539" t="s">
        <v>86</v>
      </c>
      <c r="AL3539" t="s">
        <v>86</v>
      </c>
      <c r="AM3539" t="s">
        <v>86</v>
      </c>
      <c r="AN3539" t="s">
        <v>86</v>
      </c>
      <c r="AO3539" t="s">
        <v>86</v>
      </c>
      <c r="AP3539" t="s">
        <v>86</v>
      </c>
      <c r="AQ3539" t="s">
        <v>86</v>
      </c>
      <c r="AR3539" t="s">
        <v>86</v>
      </c>
      <c r="AS3539" t="s">
        <v>86</v>
      </c>
      <c r="AT3539" t="s">
        <v>86</v>
      </c>
      <c r="AU3539" t="s">
        <v>86</v>
      </c>
      <c r="AV3539" t="s">
        <v>86</v>
      </c>
      <c r="AW3539" t="s">
        <v>86</v>
      </c>
      <c r="AX3539" t="s">
        <v>86</v>
      </c>
      <c r="AY3539" t="s">
        <v>86</v>
      </c>
      <c r="AZ3539" t="s">
        <v>86</v>
      </c>
      <c r="BA3539" t="s">
        <v>86</v>
      </c>
      <c r="BB3539" t="s">
        <v>86</v>
      </c>
      <c r="BC3539" t="s">
        <v>86</v>
      </c>
    </row>
    <row r="3540" spans="1:55" x14ac:dyDescent="0.3">
      <c r="A3540" t="s">
        <v>55</v>
      </c>
      <c r="B3540" t="s">
        <v>86</v>
      </c>
      <c r="C3540" t="s">
        <v>3513</v>
      </c>
      <c r="D3540">
        <v>22110604507</v>
      </c>
      <c r="E3540" t="s">
        <v>3518</v>
      </c>
      <c r="F3540" t="s">
        <v>133</v>
      </c>
      <c r="G3540" t="s">
        <v>89</v>
      </c>
      <c r="H3540" t="s">
        <v>86</v>
      </c>
      <c r="I3540" t="s">
        <v>86</v>
      </c>
      <c r="J3540" t="s">
        <v>86</v>
      </c>
      <c r="K3540" t="s">
        <v>86</v>
      </c>
      <c r="L3540" t="s">
        <v>86</v>
      </c>
      <c r="M3540" t="s">
        <v>86</v>
      </c>
      <c r="N3540" t="s">
        <v>86</v>
      </c>
      <c r="O3540" t="s">
        <v>86</v>
      </c>
      <c r="P3540" t="s">
        <v>86</v>
      </c>
      <c r="Q3540" t="s">
        <v>86</v>
      </c>
      <c r="R3540" t="s">
        <v>86</v>
      </c>
      <c r="S3540" t="s">
        <v>86</v>
      </c>
      <c r="T3540" t="s">
        <v>86</v>
      </c>
      <c r="U3540" t="s">
        <v>86</v>
      </c>
      <c r="V3540" t="s">
        <v>86</v>
      </c>
      <c r="W3540" t="s">
        <v>86</v>
      </c>
      <c r="X3540" t="s">
        <v>86</v>
      </c>
      <c r="Y3540" t="s">
        <v>86</v>
      </c>
      <c r="Z3540" t="s">
        <v>86</v>
      </c>
      <c r="AA3540" t="s">
        <v>86</v>
      </c>
      <c r="AB3540" t="s">
        <v>86</v>
      </c>
      <c r="AC3540" t="s">
        <v>86</v>
      </c>
      <c r="AD3540" t="s">
        <v>86</v>
      </c>
      <c r="AE3540" t="s">
        <v>86</v>
      </c>
      <c r="AF3540" t="s">
        <v>86</v>
      </c>
      <c r="AG3540" t="s">
        <v>86</v>
      </c>
      <c r="AH3540" t="s">
        <v>86</v>
      </c>
      <c r="AI3540" t="s">
        <v>86</v>
      </c>
      <c r="AJ3540" t="s">
        <v>86</v>
      </c>
      <c r="AK3540" t="s">
        <v>86</v>
      </c>
      <c r="AL3540" t="s">
        <v>86</v>
      </c>
      <c r="AM3540" t="s">
        <v>86</v>
      </c>
      <c r="AN3540" t="s">
        <v>86</v>
      </c>
      <c r="AO3540" t="s">
        <v>86</v>
      </c>
      <c r="AP3540" t="s">
        <v>86</v>
      </c>
      <c r="AQ3540" t="s">
        <v>86</v>
      </c>
      <c r="AR3540" t="s">
        <v>86</v>
      </c>
      <c r="AS3540" t="s">
        <v>86</v>
      </c>
      <c r="AT3540" t="s">
        <v>86</v>
      </c>
      <c r="AU3540" t="s">
        <v>86</v>
      </c>
      <c r="AV3540" t="s">
        <v>86</v>
      </c>
      <c r="AW3540" t="s">
        <v>86</v>
      </c>
      <c r="AX3540" t="s">
        <v>86</v>
      </c>
      <c r="AY3540" t="s">
        <v>86</v>
      </c>
      <c r="AZ3540" t="s">
        <v>86</v>
      </c>
      <c r="BA3540" t="s">
        <v>86</v>
      </c>
      <c r="BB3540" t="s">
        <v>86</v>
      </c>
      <c r="BC3540" t="s">
        <v>86</v>
      </c>
    </row>
    <row r="3541" spans="1:55" x14ac:dyDescent="0.3">
      <c r="A3541" t="s">
        <v>55</v>
      </c>
      <c r="B3541" t="s">
        <v>86</v>
      </c>
      <c r="C3541" t="s">
        <v>3513</v>
      </c>
      <c r="D3541">
        <v>22110604509</v>
      </c>
      <c r="E3541" t="s">
        <v>3519</v>
      </c>
      <c r="F3541" t="s">
        <v>177</v>
      </c>
      <c r="G3541" t="s">
        <v>59</v>
      </c>
      <c r="H3541" t="s">
        <v>86</v>
      </c>
      <c r="I3541" t="s">
        <v>86</v>
      </c>
      <c r="J3541" t="s">
        <v>86</v>
      </c>
      <c r="K3541" t="s">
        <v>86</v>
      </c>
      <c r="L3541" t="s">
        <v>86</v>
      </c>
      <c r="M3541" t="s">
        <v>86</v>
      </c>
      <c r="N3541" t="s">
        <v>86</v>
      </c>
      <c r="O3541" t="s">
        <v>86</v>
      </c>
      <c r="P3541" t="s">
        <v>86</v>
      </c>
      <c r="Q3541" t="s">
        <v>86</v>
      </c>
      <c r="R3541" t="s">
        <v>86</v>
      </c>
      <c r="S3541" t="s">
        <v>86</v>
      </c>
      <c r="T3541" t="s">
        <v>86</v>
      </c>
      <c r="U3541" t="s">
        <v>86</v>
      </c>
      <c r="V3541" t="s">
        <v>86</v>
      </c>
      <c r="W3541" t="s">
        <v>86</v>
      </c>
      <c r="X3541" t="s">
        <v>86</v>
      </c>
      <c r="Y3541" t="s">
        <v>86</v>
      </c>
      <c r="Z3541" t="s">
        <v>86</v>
      </c>
      <c r="AA3541" t="s">
        <v>86</v>
      </c>
      <c r="AB3541" t="s">
        <v>86</v>
      </c>
      <c r="AC3541" t="s">
        <v>86</v>
      </c>
      <c r="AD3541" t="s">
        <v>86</v>
      </c>
      <c r="AE3541" t="s">
        <v>86</v>
      </c>
      <c r="AF3541" t="s">
        <v>86</v>
      </c>
      <c r="AG3541" t="s">
        <v>86</v>
      </c>
      <c r="AH3541" t="s">
        <v>86</v>
      </c>
      <c r="AI3541" t="s">
        <v>86</v>
      </c>
      <c r="AJ3541" t="s">
        <v>86</v>
      </c>
      <c r="AK3541" t="s">
        <v>86</v>
      </c>
      <c r="AL3541" t="s">
        <v>86</v>
      </c>
      <c r="AM3541" t="s">
        <v>86</v>
      </c>
      <c r="AN3541" t="s">
        <v>86</v>
      </c>
      <c r="AO3541" t="s">
        <v>86</v>
      </c>
      <c r="AP3541" t="s">
        <v>86</v>
      </c>
      <c r="AQ3541" t="s">
        <v>86</v>
      </c>
      <c r="AR3541" t="s">
        <v>86</v>
      </c>
      <c r="AS3541" t="s">
        <v>86</v>
      </c>
      <c r="AT3541" t="s">
        <v>86</v>
      </c>
      <c r="AU3541" t="s">
        <v>86</v>
      </c>
      <c r="AV3541" t="s">
        <v>86</v>
      </c>
      <c r="AW3541" t="s">
        <v>86</v>
      </c>
      <c r="AX3541" t="s">
        <v>86</v>
      </c>
      <c r="AY3541" t="s">
        <v>86</v>
      </c>
      <c r="AZ3541" t="s">
        <v>86</v>
      </c>
      <c r="BA3541" t="s">
        <v>86</v>
      </c>
      <c r="BB3541" t="s">
        <v>86</v>
      </c>
      <c r="BC3541" t="s">
        <v>86</v>
      </c>
    </row>
    <row r="3542" spans="1:55" x14ac:dyDescent="0.3">
      <c r="A3542" t="s">
        <v>55</v>
      </c>
      <c r="B3542" t="s">
        <v>86</v>
      </c>
      <c r="C3542" t="s">
        <v>3513</v>
      </c>
      <c r="D3542">
        <v>22110604510</v>
      </c>
      <c r="E3542" t="s">
        <v>3520</v>
      </c>
      <c r="F3542" t="s">
        <v>133</v>
      </c>
      <c r="G3542" t="s">
        <v>89</v>
      </c>
      <c r="H3542" t="s">
        <v>86</v>
      </c>
      <c r="I3542" t="s">
        <v>86</v>
      </c>
      <c r="J3542" t="s">
        <v>86</v>
      </c>
      <c r="K3542" t="s">
        <v>86</v>
      </c>
      <c r="L3542" t="s">
        <v>86</v>
      </c>
      <c r="M3542" t="s">
        <v>86</v>
      </c>
      <c r="N3542" t="s">
        <v>86</v>
      </c>
      <c r="O3542" t="s">
        <v>86</v>
      </c>
      <c r="P3542" t="s">
        <v>86</v>
      </c>
      <c r="Q3542" t="s">
        <v>86</v>
      </c>
      <c r="R3542" t="s">
        <v>86</v>
      </c>
      <c r="S3542" t="s">
        <v>86</v>
      </c>
      <c r="T3542" t="s">
        <v>86</v>
      </c>
      <c r="U3542" t="s">
        <v>86</v>
      </c>
      <c r="V3542" t="s">
        <v>86</v>
      </c>
      <c r="W3542" t="s">
        <v>86</v>
      </c>
      <c r="X3542" t="s">
        <v>86</v>
      </c>
      <c r="Y3542" t="s">
        <v>86</v>
      </c>
      <c r="Z3542" t="s">
        <v>86</v>
      </c>
      <c r="AA3542" t="s">
        <v>86</v>
      </c>
      <c r="AB3542" t="s">
        <v>86</v>
      </c>
      <c r="AC3542" t="s">
        <v>86</v>
      </c>
      <c r="AD3542" t="s">
        <v>86</v>
      </c>
      <c r="AE3542" t="s">
        <v>86</v>
      </c>
      <c r="AF3542" t="s">
        <v>86</v>
      </c>
      <c r="AG3542" t="s">
        <v>86</v>
      </c>
      <c r="AH3542" t="s">
        <v>86</v>
      </c>
      <c r="AI3542" t="s">
        <v>86</v>
      </c>
      <c r="AJ3542" t="s">
        <v>86</v>
      </c>
      <c r="AK3542" t="s">
        <v>86</v>
      </c>
      <c r="AL3542" t="s">
        <v>86</v>
      </c>
      <c r="AM3542" t="s">
        <v>86</v>
      </c>
      <c r="AN3542" t="s">
        <v>86</v>
      </c>
      <c r="AO3542" t="s">
        <v>86</v>
      </c>
      <c r="AP3542" t="s">
        <v>86</v>
      </c>
      <c r="AQ3542" t="s">
        <v>86</v>
      </c>
      <c r="AR3542" t="s">
        <v>86</v>
      </c>
      <c r="AS3542" t="s">
        <v>86</v>
      </c>
      <c r="AT3542" t="s">
        <v>86</v>
      </c>
      <c r="AU3542" t="s">
        <v>86</v>
      </c>
      <c r="AV3542" t="s">
        <v>86</v>
      </c>
      <c r="AW3542" t="s">
        <v>86</v>
      </c>
      <c r="AX3542" t="s">
        <v>86</v>
      </c>
      <c r="AY3542" t="s">
        <v>86</v>
      </c>
      <c r="AZ3542" t="s">
        <v>86</v>
      </c>
      <c r="BA3542" t="s">
        <v>86</v>
      </c>
      <c r="BB3542" t="s">
        <v>86</v>
      </c>
      <c r="BC3542" t="s">
        <v>86</v>
      </c>
    </row>
    <row r="3543" spans="1:55" x14ac:dyDescent="0.3">
      <c r="A3543" t="s">
        <v>55</v>
      </c>
      <c r="B3543" t="s">
        <v>86</v>
      </c>
      <c r="C3543" t="s">
        <v>3521</v>
      </c>
      <c r="D3543">
        <v>22110604601</v>
      </c>
      <c r="E3543" t="s">
        <v>3522</v>
      </c>
      <c r="F3543" t="s">
        <v>133</v>
      </c>
      <c r="G3543" t="s">
        <v>59</v>
      </c>
      <c r="H3543" t="s">
        <v>86</v>
      </c>
      <c r="I3543" t="s">
        <v>86</v>
      </c>
      <c r="J3543" t="s">
        <v>86</v>
      </c>
      <c r="K3543" t="s">
        <v>86</v>
      </c>
      <c r="L3543" t="s">
        <v>86</v>
      </c>
      <c r="M3543" t="s">
        <v>86</v>
      </c>
      <c r="N3543" t="s">
        <v>86</v>
      </c>
      <c r="O3543" t="s">
        <v>86</v>
      </c>
      <c r="P3543" t="s">
        <v>86</v>
      </c>
      <c r="Q3543" t="s">
        <v>86</v>
      </c>
      <c r="R3543" t="s">
        <v>86</v>
      </c>
      <c r="S3543" t="s">
        <v>86</v>
      </c>
      <c r="T3543" t="s">
        <v>86</v>
      </c>
      <c r="U3543" t="s">
        <v>86</v>
      </c>
      <c r="V3543" t="s">
        <v>86</v>
      </c>
      <c r="W3543" t="s">
        <v>86</v>
      </c>
      <c r="X3543" t="s">
        <v>86</v>
      </c>
      <c r="Y3543" t="s">
        <v>86</v>
      </c>
      <c r="Z3543" t="s">
        <v>86</v>
      </c>
      <c r="AA3543" t="s">
        <v>86</v>
      </c>
      <c r="AB3543" t="s">
        <v>86</v>
      </c>
      <c r="AC3543" t="s">
        <v>86</v>
      </c>
      <c r="AD3543" t="s">
        <v>86</v>
      </c>
      <c r="AE3543" t="s">
        <v>86</v>
      </c>
      <c r="AF3543" t="s">
        <v>86</v>
      </c>
      <c r="AG3543" t="s">
        <v>86</v>
      </c>
      <c r="AH3543" t="s">
        <v>86</v>
      </c>
      <c r="AI3543" t="s">
        <v>86</v>
      </c>
      <c r="AJ3543" t="s">
        <v>86</v>
      </c>
      <c r="AK3543" t="s">
        <v>86</v>
      </c>
      <c r="AL3543" t="s">
        <v>86</v>
      </c>
      <c r="AM3543" t="s">
        <v>86</v>
      </c>
      <c r="AN3543" t="s">
        <v>86</v>
      </c>
      <c r="AO3543" t="s">
        <v>86</v>
      </c>
      <c r="AP3543" t="s">
        <v>86</v>
      </c>
      <c r="AQ3543" t="s">
        <v>86</v>
      </c>
      <c r="AR3543" t="s">
        <v>86</v>
      </c>
      <c r="AS3543" t="s">
        <v>86</v>
      </c>
      <c r="AT3543" t="s">
        <v>86</v>
      </c>
      <c r="AU3543" t="s">
        <v>86</v>
      </c>
      <c r="AV3543" t="s">
        <v>86</v>
      </c>
      <c r="AW3543" t="s">
        <v>86</v>
      </c>
      <c r="AX3543" t="s">
        <v>86</v>
      </c>
      <c r="AY3543" t="s">
        <v>86</v>
      </c>
      <c r="AZ3543" t="s">
        <v>86</v>
      </c>
      <c r="BA3543" t="s">
        <v>86</v>
      </c>
      <c r="BB3543" t="s">
        <v>86</v>
      </c>
      <c r="BC3543" t="s">
        <v>86</v>
      </c>
    </row>
    <row r="3544" spans="1:55" x14ac:dyDescent="0.3">
      <c r="A3544" t="s">
        <v>55</v>
      </c>
      <c r="B3544" t="s">
        <v>86</v>
      </c>
      <c r="C3544" t="s">
        <v>3521</v>
      </c>
      <c r="D3544">
        <v>22110604602</v>
      </c>
      <c r="E3544" t="s">
        <v>3523</v>
      </c>
      <c r="F3544" t="s">
        <v>58</v>
      </c>
      <c r="G3544" t="s">
        <v>59</v>
      </c>
      <c r="H3544" t="s">
        <v>86</v>
      </c>
      <c r="I3544" t="s">
        <v>86</v>
      </c>
      <c r="J3544" t="s">
        <v>86</v>
      </c>
      <c r="K3544" t="s">
        <v>86</v>
      </c>
      <c r="L3544" t="s">
        <v>86</v>
      </c>
      <c r="M3544" t="s">
        <v>86</v>
      </c>
      <c r="N3544" t="s">
        <v>86</v>
      </c>
      <c r="O3544" t="s">
        <v>86</v>
      </c>
      <c r="P3544" t="s">
        <v>86</v>
      </c>
      <c r="Q3544" t="s">
        <v>86</v>
      </c>
      <c r="R3544" t="s">
        <v>86</v>
      </c>
      <c r="S3544" t="s">
        <v>86</v>
      </c>
      <c r="T3544" t="s">
        <v>86</v>
      </c>
      <c r="U3544" t="s">
        <v>86</v>
      </c>
      <c r="V3544" t="s">
        <v>86</v>
      </c>
      <c r="W3544" t="s">
        <v>86</v>
      </c>
      <c r="X3544" t="s">
        <v>86</v>
      </c>
      <c r="Y3544" t="s">
        <v>86</v>
      </c>
      <c r="Z3544" t="s">
        <v>86</v>
      </c>
      <c r="AA3544" t="s">
        <v>86</v>
      </c>
      <c r="AB3544" t="s">
        <v>86</v>
      </c>
      <c r="AC3544" t="s">
        <v>86</v>
      </c>
      <c r="AD3544" t="s">
        <v>86</v>
      </c>
      <c r="AE3544" t="s">
        <v>86</v>
      </c>
      <c r="AF3544" t="s">
        <v>86</v>
      </c>
      <c r="AG3544" t="s">
        <v>86</v>
      </c>
      <c r="AH3544" t="s">
        <v>86</v>
      </c>
      <c r="AI3544" t="s">
        <v>86</v>
      </c>
      <c r="AJ3544" t="s">
        <v>86</v>
      </c>
      <c r="AK3544" t="s">
        <v>86</v>
      </c>
      <c r="AL3544" t="s">
        <v>86</v>
      </c>
      <c r="AM3544" t="s">
        <v>86</v>
      </c>
      <c r="AN3544" t="s">
        <v>86</v>
      </c>
      <c r="AO3544" t="s">
        <v>86</v>
      </c>
      <c r="AP3544" t="s">
        <v>86</v>
      </c>
      <c r="AQ3544" t="s">
        <v>86</v>
      </c>
      <c r="AR3544" t="s">
        <v>86</v>
      </c>
      <c r="AS3544" t="s">
        <v>86</v>
      </c>
      <c r="AT3544" t="s">
        <v>86</v>
      </c>
      <c r="AU3544" t="s">
        <v>86</v>
      </c>
      <c r="AV3544" t="s">
        <v>86</v>
      </c>
      <c r="AW3544" t="s">
        <v>86</v>
      </c>
      <c r="AX3544" t="s">
        <v>86</v>
      </c>
      <c r="AY3544" t="s">
        <v>86</v>
      </c>
      <c r="AZ3544" t="s">
        <v>86</v>
      </c>
      <c r="BA3544" t="s">
        <v>86</v>
      </c>
      <c r="BB3544" t="s">
        <v>86</v>
      </c>
      <c r="BC3544" t="s">
        <v>86</v>
      </c>
    </row>
    <row r="3545" spans="1:55" x14ac:dyDescent="0.3">
      <c r="A3545" t="s">
        <v>55</v>
      </c>
      <c r="B3545" t="s">
        <v>86</v>
      </c>
      <c r="C3545" t="s">
        <v>3521</v>
      </c>
      <c r="D3545">
        <v>22110604603</v>
      </c>
      <c r="E3545" t="s">
        <v>3524</v>
      </c>
      <c r="F3545" t="s">
        <v>133</v>
      </c>
      <c r="G3545" t="s">
        <v>89</v>
      </c>
      <c r="H3545" t="s">
        <v>86</v>
      </c>
      <c r="I3545" t="s">
        <v>86</v>
      </c>
      <c r="J3545" t="s">
        <v>86</v>
      </c>
      <c r="K3545" t="s">
        <v>86</v>
      </c>
      <c r="L3545" t="s">
        <v>86</v>
      </c>
      <c r="M3545" t="s">
        <v>86</v>
      </c>
      <c r="N3545" t="s">
        <v>86</v>
      </c>
      <c r="O3545" t="s">
        <v>86</v>
      </c>
      <c r="P3545" t="s">
        <v>86</v>
      </c>
      <c r="Q3545" t="s">
        <v>86</v>
      </c>
      <c r="R3545" t="s">
        <v>86</v>
      </c>
      <c r="S3545" t="s">
        <v>86</v>
      </c>
      <c r="T3545" t="s">
        <v>86</v>
      </c>
      <c r="U3545" t="s">
        <v>86</v>
      </c>
      <c r="V3545" t="s">
        <v>86</v>
      </c>
      <c r="W3545" t="s">
        <v>86</v>
      </c>
      <c r="X3545" t="s">
        <v>86</v>
      </c>
      <c r="Y3545" t="s">
        <v>86</v>
      </c>
      <c r="Z3545" t="s">
        <v>86</v>
      </c>
      <c r="AA3545" t="s">
        <v>86</v>
      </c>
      <c r="AB3545" t="s">
        <v>86</v>
      </c>
      <c r="AC3545" t="s">
        <v>86</v>
      </c>
      <c r="AD3545" t="s">
        <v>86</v>
      </c>
      <c r="AE3545" t="s">
        <v>86</v>
      </c>
      <c r="AF3545" t="s">
        <v>86</v>
      </c>
      <c r="AG3545" t="s">
        <v>86</v>
      </c>
      <c r="AH3545" t="s">
        <v>86</v>
      </c>
      <c r="AI3545" t="s">
        <v>86</v>
      </c>
      <c r="AJ3545" t="s">
        <v>86</v>
      </c>
      <c r="AK3545" t="s">
        <v>86</v>
      </c>
      <c r="AL3545" t="s">
        <v>86</v>
      </c>
      <c r="AM3545" t="s">
        <v>86</v>
      </c>
      <c r="AN3545" t="s">
        <v>86</v>
      </c>
      <c r="AO3545" t="s">
        <v>86</v>
      </c>
      <c r="AP3545" t="s">
        <v>86</v>
      </c>
      <c r="AQ3545" t="s">
        <v>86</v>
      </c>
      <c r="AR3545" t="s">
        <v>86</v>
      </c>
      <c r="AS3545" t="s">
        <v>86</v>
      </c>
      <c r="AT3545" t="s">
        <v>86</v>
      </c>
      <c r="AU3545" t="s">
        <v>86</v>
      </c>
      <c r="AV3545" t="s">
        <v>86</v>
      </c>
      <c r="AW3545" t="s">
        <v>86</v>
      </c>
      <c r="AX3545" t="s">
        <v>86</v>
      </c>
      <c r="AY3545" t="s">
        <v>86</v>
      </c>
      <c r="AZ3545" t="s">
        <v>86</v>
      </c>
      <c r="BA3545" t="s">
        <v>86</v>
      </c>
      <c r="BB3545" t="s">
        <v>86</v>
      </c>
      <c r="BC3545" t="s">
        <v>86</v>
      </c>
    </row>
    <row r="3546" spans="1:55" x14ac:dyDescent="0.3">
      <c r="A3546" t="s">
        <v>55</v>
      </c>
      <c r="B3546" t="s">
        <v>86</v>
      </c>
      <c r="C3546" t="s">
        <v>3525</v>
      </c>
      <c r="D3546">
        <v>22110604701</v>
      </c>
      <c r="E3546" t="s">
        <v>3526</v>
      </c>
      <c r="F3546" t="s">
        <v>58</v>
      </c>
      <c r="G3546" t="s">
        <v>59</v>
      </c>
      <c r="H3546" t="s">
        <v>86</v>
      </c>
      <c r="I3546" t="s">
        <v>86</v>
      </c>
      <c r="J3546" t="s">
        <v>86</v>
      </c>
      <c r="K3546" t="s">
        <v>86</v>
      </c>
      <c r="L3546" t="s">
        <v>86</v>
      </c>
      <c r="M3546" t="s">
        <v>86</v>
      </c>
      <c r="N3546" t="s">
        <v>86</v>
      </c>
      <c r="O3546" t="s">
        <v>86</v>
      </c>
      <c r="P3546" t="s">
        <v>86</v>
      </c>
      <c r="Q3546" t="s">
        <v>86</v>
      </c>
      <c r="R3546" t="s">
        <v>86</v>
      </c>
      <c r="S3546" t="s">
        <v>86</v>
      </c>
      <c r="T3546" t="s">
        <v>86</v>
      </c>
      <c r="U3546" t="s">
        <v>86</v>
      </c>
      <c r="V3546" t="s">
        <v>86</v>
      </c>
      <c r="W3546" t="s">
        <v>86</v>
      </c>
      <c r="X3546" t="s">
        <v>86</v>
      </c>
      <c r="Y3546" t="s">
        <v>86</v>
      </c>
      <c r="Z3546" t="s">
        <v>86</v>
      </c>
      <c r="AA3546" t="s">
        <v>86</v>
      </c>
      <c r="AB3546" t="s">
        <v>86</v>
      </c>
      <c r="AC3546" t="s">
        <v>86</v>
      </c>
      <c r="AD3546" t="s">
        <v>86</v>
      </c>
      <c r="AE3546" t="s">
        <v>86</v>
      </c>
      <c r="AF3546" t="s">
        <v>86</v>
      </c>
      <c r="AG3546" t="s">
        <v>86</v>
      </c>
      <c r="AH3546" t="s">
        <v>86</v>
      </c>
      <c r="AI3546" t="s">
        <v>86</v>
      </c>
      <c r="AJ3546" t="s">
        <v>86</v>
      </c>
      <c r="AK3546" t="s">
        <v>86</v>
      </c>
      <c r="AL3546" t="s">
        <v>86</v>
      </c>
      <c r="AM3546" t="s">
        <v>86</v>
      </c>
      <c r="AN3546" t="s">
        <v>86</v>
      </c>
      <c r="AO3546" t="s">
        <v>86</v>
      </c>
      <c r="AP3546" t="s">
        <v>86</v>
      </c>
      <c r="AQ3546" t="s">
        <v>86</v>
      </c>
      <c r="AR3546" t="s">
        <v>86</v>
      </c>
      <c r="AS3546" t="s">
        <v>86</v>
      </c>
      <c r="AT3546" t="s">
        <v>86</v>
      </c>
      <c r="AU3546" t="s">
        <v>86</v>
      </c>
      <c r="AV3546" t="s">
        <v>86</v>
      </c>
      <c r="AW3546" t="s">
        <v>86</v>
      </c>
      <c r="AX3546" t="s">
        <v>86</v>
      </c>
      <c r="AY3546" t="s">
        <v>86</v>
      </c>
      <c r="AZ3546" t="s">
        <v>86</v>
      </c>
      <c r="BA3546" t="s">
        <v>86</v>
      </c>
      <c r="BB3546" t="s">
        <v>86</v>
      </c>
      <c r="BC3546" t="s">
        <v>86</v>
      </c>
    </row>
    <row r="3547" spans="1:55" x14ac:dyDescent="0.3">
      <c r="A3547" t="s">
        <v>55</v>
      </c>
      <c r="B3547" t="s">
        <v>86</v>
      </c>
      <c r="C3547" t="s">
        <v>3525</v>
      </c>
      <c r="D3547">
        <v>22110604702</v>
      </c>
      <c r="E3547" t="s">
        <v>3527</v>
      </c>
      <c r="F3547" t="s">
        <v>133</v>
      </c>
      <c r="G3547" t="s">
        <v>89</v>
      </c>
      <c r="H3547" t="s">
        <v>86</v>
      </c>
      <c r="I3547" t="s">
        <v>86</v>
      </c>
      <c r="J3547" t="s">
        <v>86</v>
      </c>
      <c r="K3547" t="s">
        <v>86</v>
      </c>
      <c r="L3547" t="s">
        <v>86</v>
      </c>
      <c r="M3547" t="s">
        <v>86</v>
      </c>
      <c r="N3547" t="s">
        <v>86</v>
      </c>
      <c r="O3547" t="s">
        <v>86</v>
      </c>
      <c r="P3547" t="s">
        <v>86</v>
      </c>
      <c r="Q3547" t="s">
        <v>86</v>
      </c>
      <c r="R3547" t="s">
        <v>86</v>
      </c>
      <c r="S3547" t="s">
        <v>86</v>
      </c>
      <c r="T3547" t="s">
        <v>86</v>
      </c>
      <c r="U3547" t="s">
        <v>86</v>
      </c>
      <c r="V3547" t="s">
        <v>86</v>
      </c>
      <c r="W3547" t="s">
        <v>86</v>
      </c>
      <c r="X3547" t="s">
        <v>86</v>
      </c>
      <c r="Y3547" t="s">
        <v>86</v>
      </c>
      <c r="Z3547" t="s">
        <v>86</v>
      </c>
      <c r="AA3547" t="s">
        <v>86</v>
      </c>
      <c r="AB3547" t="s">
        <v>86</v>
      </c>
      <c r="AC3547" t="s">
        <v>86</v>
      </c>
      <c r="AD3547" t="s">
        <v>86</v>
      </c>
      <c r="AE3547" t="s">
        <v>86</v>
      </c>
      <c r="AF3547" t="s">
        <v>86</v>
      </c>
      <c r="AG3547" t="s">
        <v>86</v>
      </c>
      <c r="AH3547" t="s">
        <v>86</v>
      </c>
      <c r="AI3547" t="s">
        <v>86</v>
      </c>
      <c r="AJ3547" t="s">
        <v>86</v>
      </c>
      <c r="AK3547" t="s">
        <v>86</v>
      </c>
      <c r="AL3547" t="s">
        <v>86</v>
      </c>
      <c r="AM3547" t="s">
        <v>86</v>
      </c>
      <c r="AN3547" t="s">
        <v>86</v>
      </c>
      <c r="AO3547" t="s">
        <v>86</v>
      </c>
      <c r="AP3547" t="s">
        <v>86</v>
      </c>
      <c r="AQ3547" t="s">
        <v>86</v>
      </c>
      <c r="AR3547" t="s">
        <v>86</v>
      </c>
      <c r="AS3547" t="s">
        <v>86</v>
      </c>
      <c r="AT3547" t="s">
        <v>86</v>
      </c>
      <c r="AU3547" t="s">
        <v>86</v>
      </c>
      <c r="AV3547" t="s">
        <v>86</v>
      </c>
      <c r="AW3547" t="s">
        <v>86</v>
      </c>
      <c r="AX3547" t="s">
        <v>86</v>
      </c>
      <c r="AY3547" t="s">
        <v>86</v>
      </c>
      <c r="AZ3547" t="s">
        <v>86</v>
      </c>
      <c r="BA3547" t="s">
        <v>86</v>
      </c>
      <c r="BB3547" t="s">
        <v>86</v>
      </c>
      <c r="BC3547" t="s">
        <v>86</v>
      </c>
    </row>
    <row r="3548" spans="1:55" x14ac:dyDescent="0.3">
      <c r="A3548" t="s">
        <v>55</v>
      </c>
      <c r="B3548" t="s">
        <v>86</v>
      </c>
      <c r="C3548" t="s">
        <v>3528</v>
      </c>
      <c r="D3548">
        <v>22110604801</v>
      </c>
      <c r="E3548" t="s">
        <v>3529</v>
      </c>
      <c r="F3548" t="s">
        <v>58</v>
      </c>
      <c r="G3548" t="s">
        <v>59</v>
      </c>
      <c r="H3548" t="s">
        <v>86</v>
      </c>
      <c r="I3548" t="s">
        <v>86</v>
      </c>
      <c r="J3548" t="s">
        <v>86</v>
      </c>
      <c r="K3548" t="s">
        <v>86</v>
      </c>
      <c r="L3548" t="s">
        <v>86</v>
      </c>
      <c r="M3548" t="s">
        <v>86</v>
      </c>
      <c r="N3548" t="s">
        <v>86</v>
      </c>
      <c r="O3548" t="s">
        <v>86</v>
      </c>
      <c r="P3548" t="s">
        <v>86</v>
      </c>
      <c r="Q3548" t="s">
        <v>86</v>
      </c>
      <c r="R3548" t="s">
        <v>86</v>
      </c>
      <c r="S3548" t="s">
        <v>86</v>
      </c>
      <c r="T3548" t="s">
        <v>86</v>
      </c>
      <c r="U3548" t="s">
        <v>86</v>
      </c>
      <c r="V3548" t="s">
        <v>86</v>
      </c>
      <c r="W3548" t="s">
        <v>86</v>
      </c>
      <c r="X3548" t="s">
        <v>86</v>
      </c>
      <c r="Y3548" t="s">
        <v>86</v>
      </c>
      <c r="Z3548" t="s">
        <v>86</v>
      </c>
      <c r="AA3548" t="s">
        <v>86</v>
      </c>
      <c r="AB3548" t="s">
        <v>86</v>
      </c>
      <c r="AC3548" t="s">
        <v>86</v>
      </c>
      <c r="AD3548" t="s">
        <v>86</v>
      </c>
      <c r="AE3548" t="s">
        <v>86</v>
      </c>
      <c r="AF3548" t="s">
        <v>86</v>
      </c>
      <c r="AG3548" t="s">
        <v>86</v>
      </c>
      <c r="AH3548" t="s">
        <v>86</v>
      </c>
      <c r="AI3548" t="s">
        <v>86</v>
      </c>
      <c r="AJ3548" t="s">
        <v>86</v>
      </c>
      <c r="AK3548" t="s">
        <v>86</v>
      </c>
      <c r="AL3548" t="s">
        <v>86</v>
      </c>
      <c r="AM3548" t="s">
        <v>86</v>
      </c>
      <c r="AN3548" t="s">
        <v>86</v>
      </c>
      <c r="AO3548" t="s">
        <v>86</v>
      </c>
      <c r="AP3548" t="s">
        <v>86</v>
      </c>
      <c r="AQ3548" t="s">
        <v>86</v>
      </c>
      <c r="AR3548" t="s">
        <v>86</v>
      </c>
      <c r="AS3548" t="s">
        <v>86</v>
      </c>
      <c r="AT3548" t="s">
        <v>86</v>
      </c>
      <c r="AU3548" t="s">
        <v>86</v>
      </c>
      <c r="AV3548" t="s">
        <v>86</v>
      </c>
      <c r="AW3548" t="s">
        <v>86</v>
      </c>
      <c r="AX3548" t="s">
        <v>86</v>
      </c>
      <c r="AY3548" t="s">
        <v>86</v>
      </c>
      <c r="AZ3548" t="s">
        <v>86</v>
      </c>
      <c r="BA3548" t="s">
        <v>86</v>
      </c>
      <c r="BB3548" t="s">
        <v>86</v>
      </c>
      <c r="BC3548" t="s">
        <v>86</v>
      </c>
    </row>
    <row r="3549" spans="1:55" x14ac:dyDescent="0.3">
      <c r="A3549" t="s">
        <v>55</v>
      </c>
      <c r="B3549" t="s">
        <v>86</v>
      </c>
      <c r="C3549" t="s">
        <v>3528</v>
      </c>
      <c r="D3549">
        <v>22110604802</v>
      </c>
      <c r="E3549" t="s">
        <v>3530</v>
      </c>
      <c r="F3549" t="s">
        <v>133</v>
      </c>
      <c r="G3549" t="s">
        <v>59</v>
      </c>
      <c r="H3549" t="s">
        <v>86</v>
      </c>
      <c r="I3549" t="s">
        <v>86</v>
      </c>
      <c r="J3549" t="s">
        <v>86</v>
      </c>
      <c r="K3549" t="s">
        <v>86</v>
      </c>
      <c r="L3549" t="s">
        <v>86</v>
      </c>
      <c r="M3549" t="s">
        <v>86</v>
      </c>
      <c r="N3549" t="s">
        <v>86</v>
      </c>
      <c r="O3549" t="s">
        <v>86</v>
      </c>
      <c r="P3549" t="s">
        <v>86</v>
      </c>
      <c r="Q3549" t="s">
        <v>86</v>
      </c>
      <c r="R3549" t="s">
        <v>86</v>
      </c>
      <c r="S3549" t="s">
        <v>86</v>
      </c>
      <c r="T3549" t="s">
        <v>86</v>
      </c>
      <c r="U3549" t="s">
        <v>86</v>
      </c>
      <c r="V3549" t="s">
        <v>86</v>
      </c>
      <c r="W3549" t="s">
        <v>86</v>
      </c>
      <c r="X3549" t="s">
        <v>86</v>
      </c>
      <c r="Y3549" t="s">
        <v>86</v>
      </c>
      <c r="Z3549" t="s">
        <v>86</v>
      </c>
      <c r="AA3549" t="s">
        <v>86</v>
      </c>
      <c r="AB3549" t="s">
        <v>86</v>
      </c>
      <c r="AC3549" t="s">
        <v>86</v>
      </c>
      <c r="AD3549" t="s">
        <v>86</v>
      </c>
      <c r="AE3549" t="s">
        <v>86</v>
      </c>
      <c r="AF3549" t="s">
        <v>86</v>
      </c>
      <c r="AG3549" t="s">
        <v>86</v>
      </c>
      <c r="AH3549" t="s">
        <v>86</v>
      </c>
      <c r="AI3549" t="s">
        <v>86</v>
      </c>
      <c r="AJ3549" t="s">
        <v>86</v>
      </c>
      <c r="AK3549" t="s">
        <v>86</v>
      </c>
      <c r="AL3549" t="s">
        <v>86</v>
      </c>
      <c r="AM3549" t="s">
        <v>86</v>
      </c>
      <c r="AN3549" t="s">
        <v>86</v>
      </c>
      <c r="AO3549" t="s">
        <v>86</v>
      </c>
      <c r="AP3549" t="s">
        <v>86</v>
      </c>
      <c r="AQ3549" t="s">
        <v>86</v>
      </c>
      <c r="AR3549" t="s">
        <v>86</v>
      </c>
      <c r="AS3549" t="s">
        <v>86</v>
      </c>
      <c r="AT3549" t="s">
        <v>86</v>
      </c>
      <c r="AU3549" t="s">
        <v>86</v>
      </c>
      <c r="AV3549" t="s">
        <v>86</v>
      </c>
      <c r="AW3549" t="s">
        <v>86</v>
      </c>
      <c r="AX3549" t="s">
        <v>86</v>
      </c>
      <c r="AY3549" t="s">
        <v>86</v>
      </c>
      <c r="AZ3549" t="s">
        <v>86</v>
      </c>
      <c r="BA3549" t="s">
        <v>86</v>
      </c>
      <c r="BB3549" t="s">
        <v>86</v>
      </c>
      <c r="BC3549" t="s">
        <v>86</v>
      </c>
    </row>
    <row r="3550" spans="1:55" x14ac:dyDescent="0.3">
      <c r="A3550" t="s">
        <v>55</v>
      </c>
      <c r="B3550" t="s">
        <v>86</v>
      </c>
      <c r="C3550" t="s">
        <v>3531</v>
      </c>
      <c r="D3550">
        <v>22110605101</v>
      </c>
      <c r="E3550" t="s">
        <v>3532</v>
      </c>
      <c r="F3550" t="s">
        <v>58</v>
      </c>
      <c r="G3550" t="s">
        <v>59</v>
      </c>
      <c r="H3550" t="s">
        <v>86</v>
      </c>
      <c r="I3550" t="s">
        <v>86</v>
      </c>
      <c r="J3550" t="s">
        <v>86</v>
      </c>
      <c r="K3550" t="s">
        <v>86</v>
      </c>
      <c r="L3550" t="s">
        <v>86</v>
      </c>
      <c r="M3550" t="s">
        <v>86</v>
      </c>
      <c r="N3550" t="s">
        <v>86</v>
      </c>
      <c r="O3550" t="s">
        <v>86</v>
      </c>
      <c r="P3550" t="s">
        <v>86</v>
      </c>
      <c r="Q3550" t="s">
        <v>86</v>
      </c>
      <c r="R3550" t="s">
        <v>86</v>
      </c>
      <c r="S3550" t="s">
        <v>86</v>
      </c>
      <c r="T3550" t="s">
        <v>86</v>
      </c>
      <c r="U3550" t="s">
        <v>86</v>
      </c>
      <c r="V3550" t="s">
        <v>86</v>
      </c>
      <c r="W3550" t="s">
        <v>86</v>
      </c>
      <c r="X3550" t="s">
        <v>86</v>
      </c>
      <c r="Y3550" t="s">
        <v>86</v>
      </c>
      <c r="Z3550" t="s">
        <v>86</v>
      </c>
      <c r="AA3550" t="s">
        <v>86</v>
      </c>
      <c r="AB3550" t="s">
        <v>86</v>
      </c>
      <c r="AC3550" t="s">
        <v>86</v>
      </c>
      <c r="AD3550" t="s">
        <v>86</v>
      </c>
      <c r="AE3550" t="s">
        <v>86</v>
      </c>
      <c r="AF3550" t="s">
        <v>86</v>
      </c>
      <c r="AG3550" t="s">
        <v>86</v>
      </c>
      <c r="AH3550" t="s">
        <v>86</v>
      </c>
      <c r="AI3550" t="s">
        <v>86</v>
      </c>
      <c r="AJ3550" t="s">
        <v>86</v>
      </c>
      <c r="AK3550" t="s">
        <v>86</v>
      </c>
      <c r="AL3550" t="s">
        <v>86</v>
      </c>
      <c r="AM3550" t="s">
        <v>86</v>
      </c>
      <c r="AN3550" t="s">
        <v>86</v>
      </c>
      <c r="AO3550" t="s">
        <v>86</v>
      </c>
      <c r="AP3550" t="s">
        <v>86</v>
      </c>
      <c r="AQ3550" t="s">
        <v>86</v>
      </c>
      <c r="AR3550" t="s">
        <v>86</v>
      </c>
      <c r="AS3550" t="s">
        <v>86</v>
      </c>
      <c r="AT3550" t="s">
        <v>86</v>
      </c>
      <c r="AU3550" t="s">
        <v>86</v>
      </c>
      <c r="AV3550" t="s">
        <v>86</v>
      </c>
      <c r="AW3550" t="s">
        <v>86</v>
      </c>
      <c r="AX3550" t="s">
        <v>86</v>
      </c>
      <c r="AY3550" t="s">
        <v>86</v>
      </c>
      <c r="AZ3550" t="s">
        <v>86</v>
      </c>
      <c r="BA3550" t="s">
        <v>86</v>
      </c>
      <c r="BB3550" t="s">
        <v>86</v>
      </c>
      <c r="BC3550" t="s">
        <v>86</v>
      </c>
    </row>
    <row r="3551" spans="1:55" x14ac:dyDescent="0.3">
      <c r="A3551" t="s">
        <v>55</v>
      </c>
      <c r="B3551" t="s">
        <v>86</v>
      </c>
      <c r="C3551" t="s">
        <v>3531</v>
      </c>
      <c r="D3551">
        <v>22110605102</v>
      </c>
      <c r="E3551" t="s">
        <v>3533</v>
      </c>
      <c r="F3551" t="s">
        <v>133</v>
      </c>
      <c r="G3551" t="s">
        <v>59</v>
      </c>
      <c r="H3551" t="s">
        <v>86</v>
      </c>
      <c r="I3551" t="s">
        <v>86</v>
      </c>
      <c r="J3551" t="s">
        <v>86</v>
      </c>
      <c r="K3551" t="s">
        <v>86</v>
      </c>
      <c r="L3551" t="s">
        <v>86</v>
      </c>
      <c r="M3551" t="s">
        <v>86</v>
      </c>
      <c r="N3551" t="s">
        <v>86</v>
      </c>
      <c r="O3551" t="s">
        <v>86</v>
      </c>
      <c r="P3551" t="s">
        <v>86</v>
      </c>
      <c r="Q3551" t="s">
        <v>86</v>
      </c>
      <c r="R3551" t="s">
        <v>86</v>
      </c>
      <c r="S3551" t="s">
        <v>86</v>
      </c>
      <c r="T3551" t="s">
        <v>86</v>
      </c>
      <c r="U3551" t="s">
        <v>86</v>
      </c>
      <c r="V3551" t="s">
        <v>86</v>
      </c>
      <c r="W3551" t="s">
        <v>86</v>
      </c>
      <c r="X3551" t="s">
        <v>86</v>
      </c>
      <c r="Y3551" t="s">
        <v>86</v>
      </c>
      <c r="Z3551" t="s">
        <v>86</v>
      </c>
      <c r="AA3551" t="s">
        <v>86</v>
      </c>
      <c r="AB3551" t="s">
        <v>86</v>
      </c>
      <c r="AC3551" t="s">
        <v>86</v>
      </c>
      <c r="AD3551" t="s">
        <v>86</v>
      </c>
      <c r="AE3551" t="s">
        <v>86</v>
      </c>
      <c r="AF3551" t="s">
        <v>86</v>
      </c>
      <c r="AG3551" t="s">
        <v>86</v>
      </c>
      <c r="AH3551" t="s">
        <v>86</v>
      </c>
      <c r="AI3551" t="s">
        <v>86</v>
      </c>
      <c r="AJ3551" t="s">
        <v>86</v>
      </c>
      <c r="AK3551" t="s">
        <v>86</v>
      </c>
      <c r="AL3551" t="s">
        <v>86</v>
      </c>
      <c r="AM3551" t="s">
        <v>86</v>
      </c>
      <c r="AN3551" t="s">
        <v>86</v>
      </c>
      <c r="AO3551" t="s">
        <v>86</v>
      </c>
      <c r="AP3551" t="s">
        <v>86</v>
      </c>
      <c r="AQ3551" t="s">
        <v>86</v>
      </c>
      <c r="AR3551" t="s">
        <v>86</v>
      </c>
      <c r="AS3551" t="s">
        <v>86</v>
      </c>
      <c r="AT3551" t="s">
        <v>86</v>
      </c>
      <c r="AU3551" t="s">
        <v>86</v>
      </c>
      <c r="AV3551" t="s">
        <v>86</v>
      </c>
      <c r="AW3551" t="s">
        <v>86</v>
      </c>
      <c r="AX3551" t="s">
        <v>86</v>
      </c>
      <c r="AY3551" t="s">
        <v>86</v>
      </c>
      <c r="AZ3551" t="s">
        <v>86</v>
      </c>
      <c r="BA3551" t="s">
        <v>86</v>
      </c>
      <c r="BB3551" t="s">
        <v>86</v>
      </c>
      <c r="BC3551" t="s">
        <v>86</v>
      </c>
    </row>
    <row r="3552" spans="1:55" x14ac:dyDescent="0.3">
      <c r="A3552" t="s">
        <v>55</v>
      </c>
      <c r="B3552" t="s">
        <v>86</v>
      </c>
      <c r="C3552" t="s">
        <v>3534</v>
      </c>
      <c r="D3552">
        <v>22110605201</v>
      </c>
      <c r="E3552" t="s">
        <v>3535</v>
      </c>
      <c r="F3552" t="s">
        <v>58</v>
      </c>
      <c r="G3552" t="s">
        <v>59</v>
      </c>
      <c r="H3552" t="s">
        <v>86</v>
      </c>
      <c r="I3552" t="s">
        <v>86</v>
      </c>
      <c r="J3552" t="s">
        <v>86</v>
      </c>
      <c r="K3552" t="s">
        <v>86</v>
      </c>
      <c r="L3552" t="s">
        <v>86</v>
      </c>
      <c r="M3552" t="s">
        <v>86</v>
      </c>
      <c r="N3552" t="s">
        <v>86</v>
      </c>
      <c r="O3552" t="s">
        <v>86</v>
      </c>
      <c r="P3552" t="s">
        <v>86</v>
      </c>
      <c r="Q3552" t="s">
        <v>86</v>
      </c>
      <c r="R3552" t="s">
        <v>86</v>
      </c>
      <c r="S3552" t="s">
        <v>86</v>
      </c>
      <c r="T3552" t="s">
        <v>86</v>
      </c>
      <c r="U3552" t="s">
        <v>86</v>
      </c>
      <c r="V3552" t="s">
        <v>86</v>
      </c>
      <c r="W3552" t="s">
        <v>86</v>
      </c>
      <c r="X3552" t="s">
        <v>86</v>
      </c>
      <c r="Y3552" t="s">
        <v>86</v>
      </c>
      <c r="Z3552" t="s">
        <v>86</v>
      </c>
      <c r="AA3552" t="s">
        <v>86</v>
      </c>
      <c r="AB3552" t="s">
        <v>86</v>
      </c>
      <c r="AC3552" t="s">
        <v>86</v>
      </c>
      <c r="AD3552" t="s">
        <v>86</v>
      </c>
      <c r="AE3552" t="s">
        <v>86</v>
      </c>
      <c r="AF3552" t="s">
        <v>86</v>
      </c>
      <c r="AG3552" t="s">
        <v>86</v>
      </c>
      <c r="AH3552" t="s">
        <v>86</v>
      </c>
      <c r="AI3552" t="s">
        <v>86</v>
      </c>
      <c r="AJ3552" t="s">
        <v>86</v>
      </c>
      <c r="AK3552" t="s">
        <v>86</v>
      </c>
      <c r="AL3552" t="s">
        <v>86</v>
      </c>
      <c r="AM3552" t="s">
        <v>86</v>
      </c>
      <c r="AN3552" t="s">
        <v>86</v>
      </c>
      <c r="AO3552" t="s">
        <v>86</v>
      </c>
      <c r="AP3552" t="s">
        <v>86</v>
      </c>
      <c r="AQ3552" t="s">
        <v>86</v>
      </c>
      <c r="AR3552" t="s">
        <v>86</v>
      </c>
      <c r="AS3552" t="s">
        <v>86</v>
      </c>
      <c r="AT3552" t="s">
        <v>86</v>
      </c>
      <c r="AU3552" t="s">
        <v>86</v>
      </c>
      <c r="AV3552" t="s">
        <v>86</v>
      </c>
      <c r="AW3552" t="s">
        <v>86</v>
      </c>
      <c r="AX3552" t="s">
        <v>86</v>
      </c>
      <c r="AY3552" t="s">
        <v>86</v>
      </c>
      <c r="AZ3552" t="s">
        <v>86</v>
      </c>
      <c r="BA3552" t="s">
        <v>86</v>
      </c>
      <c r="BB3552" t="s">
        <v>86</v>
      </c>
      <c r="BC3552" t="s">
        <v>86</v>
      </c>
    </row>
    <row r="3553" spans="1:55" x14ac:dyDescent="0.3">
      <c r="A3553" t="s">
        <v>55</v>
      </c>
      <c r="B3553" t="s">
        <v>86</v>
      </c>
      <c r="C3553" t="s">
        <v>3534</v>
      </c>
      <c r="D3553">
        <v>22110605202</v>
      </c>
      <c r="E3553" t="s">
        <v>3536</v>
      </c>
      <c r="F3553" t="s">
        <v>58</v>
      </c>
      <c r="G3553" t="s">
        <v>59</v>
      </c>
      <c r="H3553" t="s">
        <v>86</v>
      </c>
      <c r="I3553" t="s">
        <v>86</v>
      </c>
      <c r="J3553" t="s">
        <v>86</v>
      </c>
      <c r="K3553" t="s">
        <v>86</v>
      </c>
      <c r="L3553" t="s">
        <v>86</v>
      </c>
      <c r="M3553" t="s">
        <v>86</v>
      </c>
      <c r="N3553" t="s">
        <v>86</v>
      </c>
      <c r="O3553" t="s">
        <v>86</v>
      </c>
      <c r="P3553" t="s">
        <v>86</v>
      </c>
      <c r="Q3553" t="s">
        <v>86</v>
      </c>
      <c r="R3553" t="s">
        <v>86</v>
      </c>
      <c r="S3553" t="s">
        <v>86</v>
      </c>
      <c r="T3553" t="s">
        <v>86</v>
      </c>
      <c r="U3553" t="s">
        <v>86</v>
      </c>
      <c r="V3553" t="s">
        <v>86</v>
      </c>
      <c r="W3553" t="s">
        <v>86</v>
      </c>
      <c r="X3553" t="s">
        <v>86</v>
      </c>
      <c r="Y3553" t="s">
        <v>86</v>
      </c>
      <c r="Z3553" t="s">
        <v>86</v>
      </c>
      <c r="AA3553" t="s">
        <v>86</v>
      </c>
      <c r="AB3553" t="s">
        <v>86</v>
      </c>
      <c r="AC3553" t="s">
        <v>86</v>
      </c>
      <c r="AD3553" t="s">
        <v>86</v>
      </c>
      <c r="AE3553" t="s">
        <v>86</v>
      </c>
      <c r="AF3553" t="s">
        <v>86</v>
      </c>
      <c r="AG3553" t="s">
        <v>86</v>
      </c>
      <c r="AH3553" t="s">
        <v>86</v>
      </c>
      <c r="AI3553" t="s">
        <v>86</v>
      </c>
      <c r="AJ3553" t="s">
        <v>86</v>
      </c>
      <c r="AK3553" t="s">
        <v>86</v>
      </c>
      <c r="AL3553" t="s">
        <v>86</v>
      </c>
      <c r="AM3553" t="s">
        <v>86</v>
      </c>
      <c r="AN3553" t="s">
        <v>86</v>
      </c>
      <c r="AO3553" t="s">
        <v>86</v>
      </c>
      <c r="AP3553" t="s">
        <v>86</v>
      </c>
      <c r="AQ3553" t="s">
        <v>86</v>
      </c>
      <c r="AR3553" t="s">
        <v>86</v>
      </c>
      <c r="AS3553" t="s">
        <v>86</v>
      </c>
      <c r="AT3553" t="s">
        <v>86</v>
      </c>
      <c r="AU3553" t="s">
        <v>86</v>
      </c>
      <c r="AV3553" t="s">
        <v>86</v>
      </c>
      <c r="AW3553" t="s">
        <v>86</v>
      </c>
      <c r="AX3553" t="s">
        <v>86</v>
      </c>
      <c r="AY3553" t="s">
        <v>86</v>
      </c>
      <c r="AZ3553" t="s">
        <v>86</v>
      </c>
      <c r="BA3553" t="s">
        <v>86</v>
      </c>
      <c r="BB3553" t="s">
        <v>86</v>
      </c>
      <c r="BC3553" t="s">
        <v>86</v>
      </c>
    </row>
    <row r="3554" spans="1:55" x14ac:dyDescent="0.3">
      <c r="A3554" t="s">
        <v>55</v>
      </c>
      <c r="B3554" t="s">
        <v>86</v>
      </c>
      <c r="C3554" t="s">
        <v>3534</v>
      </c>
      <c r="D3554">
        <v>22110605203</v>
      </c>
      <c r="E3554" t="s">
        <v>3537</v>
      </c>
      <c r="F3554" t="s">
        <v>133</v>
      </c>
      <c r="G3554" t="s">
        <v>59</v>
      </c>
      <c r="H3554" t="s">
        <v>86</v>
      </c>
      <c r="I3554" t="s">
        <v>86</v>
      </c>
      <c r="J3554" t="s">
        <v>86</v>
      </c>
      <c r="K3554" t="s">
        <v>86</v>
      </c>
      <c r="L3554" t="s">
        <v>86</v>
      </c>
      <c r="M3554" t="s">
        <v>86</v>
      </c>
      <c r="N3554" t="s">
        <v>86</v>
      </c>
      <c r="O3554" t="s">
        <v>86</v>
      </c>
      <c r="P3554" t="s">
        <v>86</v>
      </c>
      <c r="Q3554" t="s">
        <v>86</v>
      </c>
      <c r="R3554" t="s">
        <v>86</v>
      </c>
      <c r="S3554" t="s">
        <v>86</v>
      </c>
      <c r="T3554" t="s">
        <v>86</v>
      </c>
      <c r="U3554" t="s">
        <v>86</v>
      </c>
      <c r="V3554" t="s">
        <v>86</v>
      </c>
      <c r="W3554" t="s">
        <v>86</v>
      </c>
      <c r="X3554" t="s">
        <v>86</v>
      </c>
      <c r="Y3554" t="s">
        <v>86</v>
      </c>
      <c r="Z3554" t="s">
        <v>86</v>
      </c>
      <c r="AA3554" t="s">
        <v>86</v>
      </c>
      <c r="AB3554" t="s">
        <v>86</v>
      </c>
      <c r="AC3554" t="s">
        <v>86</v>
      </c>
      <c r="AD3554" t="s">
        <v>86</v>
      </c>
      <c r="AE3554" t="s">
        <v>86</v>
      </c>
      <c r="AF3554" t="s">
        <v>86</v>
      </c>
      <c r="AG3554" t="s">
        <v>86</v>
      </c>
      <c r="AH3554" t="s">
        <v>86</v>
      </c>
      <c r="AI3554" t="s">
        <v>86</v>
      </c>
      <c r="AJ3554" t="s">
        <v>86</v>
      </c>
      <c r="AK3554" t="s">
        <v>86</v>
      </c>
      <c r="AL3554" t="s">
        <v>86</v>
      </c>
      <c r="AM3554" t="s">
        <v>86</v>
      </c>
      <c r="AN3554" t="s">
        <v>86</v>
      </c>
      <c r="AO3554" t="s">
        <v>86</v>
      </c>
      <c r="AP3554" t="s">
        <v>86</v>
      </c>
      <c r="AQ3554" t="s">
        <v>86</v>
      </c>
      <c r="AR3554" t="s">
        <v>86</v>
      </c>
      <c r="AS3554" t="s">
        <v>86</v>
      </c>
      <c r="AT3554" t="s">
        <v>86</v>
      </c>
      <c r="AU3554" t="s">
        <v>86</v>
      </c>
      <c r="AV3554" t="s">
        <v>86</v>
      </c>
      <c r="AW3554" t="s">
        <v>86</v>
      </c>
      <c r="AX3554" t="s">
        <v>86</v>
      </c>
      <c r="AY3554" t="s">
        <v>86</v>
      </c>
      <c r="AZ3554" t="s">
        <v>86</v>
      </c>
      <c r="BA3554" t="s">
        <v>86</v>
      </c>
      <c r="BB3554" t="s">
        <v>86</v>
      </c>
      <c r="BC3554" t="s">
        <v>86</v>
      </c>
    </row>
    <row r="3555" spans="1:55" x14ac:dyDescent="0.3">
      <c r="A3555" t="s">
        <v>55</v>
      </c>
      <c r="B3555" t="s">
        <v>86</v>
      </c>
      <c r="C3555" t="s">
        <v>3538</v>
      </c>
      <c r="D3555">
        <v>22110605301</v>
      </c>
      <c r="E3555" t="s">
        <v>3539</v>
      </c>
      <c r="F3555" t="s">
        <v>58</v>
      </c>
      <c r="G3555" t="s">
        <v>59</v>
      </c>
      <c r="H3555" t="s">
        <v>86</v>
      </c>
      <c r="I3555" t="s">
        <v>86</v>
      </c>
      <c r="J3555" t="s">
        <v>86</v>
      </c>
      <c r="K3555" t="s">
        <v>86</v>
      </c>
      <c r="L3555" t="s">
        <v>86</v>
      </c>
      <c r="M3555" t="s">
        <v>86</v>
      </c>
      <c r="N3555" t="s">
        <v>86</v>
      </c>
      <c r="O3555" t="s">
        <v>86</v>
      </c>
      <c r="P3555" t="s">
        <v>86</v>
      </c>
      <c r="Q3555" t="s">
        <v>86</v>
      </c>
      <c r="R3555" t="s">
        <v>86</v>
      </c>
      <c r="S3555" t="s">
        <v>86</v>
      </c>
      <c r="T3555" t="s">
        <v>86</v>
      </c>
      <c r="U3555" t="s">
        <v>86</v>
      </c>
      <c r="V3555" t="s">
        <v>86</v>
      </c>
      <c r="W3555" t="s">
        <v>86</v>
      </c>
      <c r="X3555" t="s">
        <v>86</v>
      </c>
      <c r="Y3555" t="s">
        <v>86</v>
      </c>
      <c r="Z3555" t="s">
        <v>86</v>
      </c>
      <c r="AA3555" t="s">
        <v>86</v>
      </c>
      <c r="AB3555" t="s">
        <v>86</v>
      </c>
      <c r="AC3555" t="s">
        <v>86</v>
      </c>
      <c r="AD3555" t="s">
        <v>86</v>
      </c>
      <c r="AE3555" t="s">
        <v>86</v>
      </c>
      <c r="AF3555" t="s">
        <v>86</v>
      </c>
      <c r="AG3555" t="s">
        <v>86</v>
      </c>
      <c r="AH3555" t="s">
        <v>86</v>
      </c>
      <c r="AI3555" t="s">
        <v>86</v>
      </c>
      <c r="AJ3555" t="s">
        <v>86</v>
      </c>
      <c r="AK3555" t="s">
        <v>86</v>
      </c>
      <c r="AL3555" t="s">
        <v>86</v>
      </c>
      <c r="AM3555" t="s">
        <v>86</v>
      </c>
      <c r="AN3555" t="s">
        <v>86</v>
      </c>
      <c r="AO3555" t="s">
        <v>86</v>
      </c>
      <c r="AP3555" t="s">
        <v>86</v>
      </c>
      <c r="AQ3555" t="s">
        <v>86</v>
      </c>
      <c r="AR3555" t="s">
        <v>86</v>
      </c>
      <c r="AS3555" t="s">
        <v>86</v>
      </c>
      <c r="AT3555" t="s">
        <v>86</v>
      </c>
      <c r="AU3555" t="s">
        <v>86</v>
      </c>
      <c r="AV3555" t="s">
        <v>86</v>
      </c>
      <c r="AW3555" t="s">
        <v>86</v>
      </c>
      <c r="AX3555" t="s">
        <v>86</v>
      </c>
      <c r="AY3555" t="s">
        <v>86</v>
      </c>
      <c r="AZ3555" t="s">
        <v>86</v>
      </c>
      <c r="BA3555" t="s">
        <v>86</v>
      </c>
      <c r="BB3555" t="s">
        <v>86</v>
      </c>
      <c r="BC3555" t="s">
        <v>86</v>
      </c>
    </row>
    <row r="3556" spans="1:55" x14ac:dyDescent="0.3">
      <c r="A3556" t="s">
        <v>55</v>
      </c>
      <c r="B3556" t="s">
        <v>86</v>
      </c>
      <c r="C3556" t="s">
        <v>3538</v>
      </c>
      <c r="D3556">
        <v>22110605302</v>
      </c>
      <c r="E3556" t="s">
        <v>3540</v>
      </c>
      <c r="F3556" t="s">
        <v>133</v>
      </c>
      <c r="G3556" t="s">
        <v>59</v>
      </c>
      <c r="H3556" t="s">
        <v>86</v>
      </c>
      <c r="I3556" t="s">
        <v>86</v>
      </c>
      <c r="J3556" t="s">
        <v>86</v>
      </c>
      <c r="K3556" t="s">
        <v>86</v>
      </c>
      <c r="L3556" t="s">
        <v>86</v>
      </c>
      <c r="M3556" t="s">
        <v>86</v>
      </c>
      <c r="N3556" t="s">
        <v>86</v>
      </c>
      <c r="O3556" t="s">
        <v>86</v>
      </c>
      <c r="P3556" t="s">
        <v>86</v>
      </c>
      <c r="Q3556" t="s">
        <v>86</v>
      </c>
      <c r="R3556" t="s">
        <v>86</v>
      </c>
      <c r="S3556" t="s">
        <v>86</v>
      </c>
      <c r="T3556" t="s">
        <v>86</v>
      </c>
      <c r="U3556" t="s">
        <v>86</v>
      </c>
      <c r="V3556" t="s">
        <v>86</v>
      </c>
      <c r="W3556" t="s">
        <v>86</v>
      </c>
      <c r="X3556" t="s">
        <v>86</v>
      </c>
      <c r="Y3556" t="s">
        <v>86</v>
      </c>
      <c r="Z3556" t="s">
        <v>86</v>
      </c>
      <c r="AA3556" t="s">
        <v>86</v>
      </c>
      <c r="AB3556" t="s">
        <v>86</v>
      </c>
      <c r="AC3556" t="s">
        <v>86</v>
      </c>
      <c r="AD3556" t="s">
        <v>86</v>
      </c>
      <c r="AE3556" t="s">
        <v>86</v>
      </c>
      <c r="AF3556" t="s">
        <v>86</v>
      </c>
      <c r="AG3556" t="s">
        <v>86</v>
      </c>
      <c r="AH3556" t="s">
        <v>86</v>
      </c>
      <c r="AI3556" t="s">
        <v>86</v>
      </c>
      <c r="AJ3556" t="s">
        <v>86</v>
      </c>
      <c r="AK3556" t="s">
        <v>86</v>
      </c>
      <c r="AL3556" t="s">
        <v>86</v>
      </c>
      <c r="AM3556" t="s">
        <v>86</v>
      </c>
      <c r="AN3556" t="s">
        <v>86</v>
      </c>
      <c r="AO3556" t="s">
        <v>86</v>
      </c>
      <c r="AP3556" t="s">
        <v>86</v>
      </c>
      <c r="AQ3556" t="s">
        <v>86</v>
      </c>
      <c r="AR3556" t="s">
        <v>86</v>
      </c>
      <c r="AS3556" t="s">
        <v>86</v>
      </c>
      <c r="AT3556" t="s">
        <v>86</v>
      </c>
      <c r="AU3556" t="s">
        <v>86</v>
      </c>
      <c r="AV3556" t="s">
        <v>86</v>
      </c>
      <c r="AW3556" t="s">
        <v>86</v>
      </c>
      <c r="AX3556" t="s">
        <v>86</v>
      </c>
      <c r="AY3556" t="s">
        <v>86</v>
      </c>
      <c r="AZ3556" t="s">
        <v>86</v>
      </c>
      <c r="BA3556" t="s">
        <v>86</v>
      </c>
      <c r="BB3556" t="s">
        <v>86</v>
      </c>
      <c r="BC3556" t="s">
        <v>86</v>
      </c>
    </row>
    <row r="3557" spans="1:55" x14ac:dyDescent="0.3">
      <c r="A3557" t="s">
        <v>55</v>
      </c>
      <c r="B3557" t="s">
        <v>86</v>
      </c>
      <c r="C3557" t="s">
        <v>3538</v>
      </c>
      <c r="D3557">
        <v>22110605303</v>
      </c>
      <c r="E3557" t="s">
        <v>3541</v>
      </c>
      <c r="F3557" t="s">
        <v>58</v>
      </c>
      <c r="G3557" t="s">
        <v>59</v>
      </c>
      <c r="H3557" t="s">
        <v>86</v>
      </c>
      <c r="I3557" t="s">
        <v>86</v>
      </c>
      <c r="J3557" t="s">
        <v>86</v>
      </c>
      <c r="K3557" t="s">
        <v>86</v>
      </c>
      <c r="L3557" t="s">
        <v>86</v>
      </c>
      <c r="M3557" t="s">
        <v>86</v>
      </c>
      <c r="N3557" t="s">
        <v>86</v>
      </c>
      <c r="O3557" t="s">
        <v>86</v>
      </c>
      <c r="P3557" t="s">
        <v>86</v>
      </c>
      <c r="Q3557" t="s">
        <v>86</v>
      </c>
      <c r="R3557" t="s">
        <v>86</v>
      </c>
      <c r="S3557" t="s">
        <v>86</v>
      </c>
      <c r="T3557" t="s">
        <v>86</v>
      </c>
      <c r="U3557" t="s">
        <v>86</v>
      </c>
      <c r="V3557" t="s">
        <v>86</v>
      </c>
      <c r="W3557" t="s">
        <v>86</v>
      </c>
      <c r="X3557" t="s">
        <v>86</v>
      </c>
      <c r="Y3557" t="s">
        <v>86</v>
      </c>
      <c r="Z3557" t="s">
        <v>86</v>
      </c>
      <c r="AA3557" t="s">
        <v>86</v>
      </c>
      <c r="AB3557" t="s">
        <v>86</v>
      </c>
      <c r="AC3557" t="s">
        <v>86</v>
      </c>
      <c r="AD3557" t="s">
        <v>86</v>
      </c>
      <c r="AE3557" t="s">
        <v>86</v>
      </c>
      <c r="AF3557" t="s">
        <v>86</v>
      </c>
      <c r="AG3557" t="s">
        <v>86</v>
      </c>
      <c r="AH3557" t="s">
        <v>86</v>
      </c>
      <c r="AI3557" t="s">
        <v>86</v>
      </c>
      <c r="AJ3557" t="s">
        <v>86</v>
      </c>
      <c r="AK3557" t="s">
        <v>86</v>
      </c>
      <c r="AL3557" t="s">
        <v>86</v>
      </c>
      <c r="AM3557" t="s">
        <v>86</v>
      </c>
      <c r="AN3557" t="s">
        <v>86</v>
      </c>
      <c r="AO3557" t="s">
        <v>86</v>
      </c>
      <c r="AP3557" t="s">
        <v>86</v>
      </c>
      <c r="AQ3557" t="s">
        <v>86</v>
      </c>
      <c r="AR3557" t="s">
        <v>86</v>
      </c>
      <c r="AS3557" t="s">
        <v>86</v>
      </c>
      <c r="AT3557" t="s">
        <v>86</v>
      </c>
      <c r="AU3557" t="s">
        <v>86</v>
      </c>
      <c r="AV3557" t="s">
        <v>86</v>
      </c>
      <c r="AW3557" t="s">
        <v>86</v>
      </c>
      <c r="AX3557" t="s">
        <v>86</v>
      </c>
      <c r="AY3557" t="s">
        <v>86</v>
      </c>
      <c r="AZ3557" t="s">
        <v>86</v>
      </c>
      <c r="BA3557" t="s">
        <v>86</v>
      </c>
      <c r="BB3557" t="s">
        <v>86</v>
      </c>
      <c r="BC3557" t="s">
        <v>86</v>
      </c>
    </row>
    <row r="3558" spans="1:55" x14ac:dyDescent="0.3">
      <c r="A3558" t="s">
        <v>55</v>
      </c>
      <c r="B3558" t="s">
        <v>86</v>
      </c>
      <c r="C3558" t="s">
        <v>3538</v>
      </c>
      <c r="D3558">
        <v>22110605304</v>
      </c>
      <c r="E3558" t="s">
        <v>3542</v>
      </c>
      <c r="F3558" t="s">
        <v>177</v>
      </c>
      <c r="G3558" t="s">
        <v>59</v>
      </c>
      <c r="H3558" t="s">
        <v>86</v>
      </c>
      <c r="I3558" t="s">
        <v>86</v>
      </c>
      <c r="J3558" t="s">
        <v>86</v>
      </c>
      <c r="K3558" t="s">
        <v>86</v>
      </c>
      <c r="L3558" t="s">
        <v>86</v>
      </c>
      <c r="M3558" t="s">
        <v>86</v>
      </c>
      <c r="N3558" t="s">
        <v>86</v>
      </c>
      <c r="O3558" t="s">
        <v>86</v>
      </c>
      <c r="P3558" t="s">
        <v>86</v>
      </c>
      <c r="Q3558" t="s">
        <v>86</v>
      </c>
      <c r="R3558" t="s">
        <v>86</v>
      </c>
      <c r="S3558" t="s">
        <v>86</v>
      </c>
      <c r="T3558" t="s">
        <v>86</v>
      </c>
      <c r="U3558" t="s">
        <v>86</v>
      </c>
      <c r="V3558" t="s">
        <v>86</v>
      </c>
      <c r="W3558" t="s">
        <v>86</v>
      </c>
      <c r="X3558" t="s">
        <v>86</v>
      </c>
      <c r="Y3558" t="s">
        <v>86</v>
      </c>
      <c r="Z3558" t="s">
        <v>86</v>
      </c>
      <c r="AA3558" t="s">
        <v>86</v>
      </c>
      <c r="AB3558" t="s">
        <v>86</v>
      </c>
      <c r="AC3558" t="s">
        <v>86</v>
      </c>
      <c r="AD3558" t="s">
        <v>86</v>
      </c>
      <c r="AE3558" t="s">
        <v>86</v>
      </c>
      <c r="AF3558" t="s">
        <v>86</v>
      </c>
      <c r="AG3558" t="s">
        <v>86</v>
      </c>
      <c r="AH3558" t="s">
        <v>86</v>
      </c>
      <c r="AI3558" t="s">
        <v>86</v>
      </c>
      <c r="AJ3558" t="s">
        <v>86</v>
      </c>
      <c r="AK3558" t="s">
        <v>86</v>
      </c>
      <c r="AL3558" t="s">
        <v>86</v>
      </c>
      <c r="AM3558" t="s">
        <v>86</v>
      </c>
      <c r="AN3558" t="s">
        <v>86</v>
      </c>
      <c r="AO3558" t="s">
        <v>86</v>
      </c>
      <c r="AP3558" t="s">
        <v>86</v>
      </c>
      <c r="AQ3558" t="s">
        <v>86</v>
      </c>
      <c r="AR3558" t="s">
        <v>86</v>
      </c>
      <c r="AS3558" t="s">
        <v>86</v>
      </c>
      <c r="AT3558" t="s">
        <v>86</v>
      </c>
      <c r="AU3558" t="s">
        <v>86</v>
      </c>
      <c r="AV3558" t="s">
        <v>86</v>
      </c>
      <c r="AW3558" t="s">
        <v>86</v>
      </c>
      <c r="AX3558" t="s">
        <v>86</v>
      </c>
      <c r="AY3558" t="s">
        <v>86</v>
      </c>
      <c r="AZ3558" t="s">
        <v>86</v>
      </c>
      <c r="BA3558" t="s">
        <v>86</v>
      </c>
      <c r="BB3558" t="s">
        <v>86</v>
      </c>
      <c r="BC3558" t="s">
        <v>86</v>
      </c>
    </row>
    <row r="3559" spans="1:55" x14ac:dyDescent="0.3">
      <c r="A3559" t="s">
        <v>55</v>
      </c>
      <c r="B3559" t="s">
        <v>86</v>
      </c>
      <c r="C3559" t="s">
        <v>3543</v>
      </c>
      <c r="D3559">
        <v>22110605401</v>
      </c>
      <c r="E3559" t="s">
        <v>3544</v>
      </c>
      <c r="F3559" t="s">
        <v>58</v>
      </c>
      <c r="G3559" t="s">
        <v>59</v>
      </c>
      <c r="H3559" t="s">
        <v>86</v>
      </c>
      <c r="I3559" t="s">
        <v>86</v>
      </c>
      <c r="J3559" t="s">
        <v>86</v>
      </c>
      <c r="K3559" t="s">
        <v>86</v>
      </c>
      <c r="L3559" t="s">
        <v>86</v>
      </c>
      <c r="M3559" t="s">
        <v>86</v>
      </c>
      <c r="N3559" t="s">
        <v>86</v>
      </c>
      <c r="O3559" t="s">
        <v>86</v>
      </c>
      <c r="P3559" t="s">
        <v>86</v>
      </c>
      <c r="Q3559" t="s">
        <v>86</v>
      </c>
      <c r="R3559" t="s">
        <v>86</v>
      </c>
      <c r="S3559" t="s">
        <v>86</v>
      </c>
      <c r="T3559" t="s">
        <v>86</v>
      </c>
      <c r="U3559" t="s">
        <v>86</v>
      </c>
      <c r="V3559" t="s">
        <v>86</v>
      </c>
      <c r="W3559" t="s">
        <v>86</v>
      </c>
      <c r="X3559" t="s">
        <v>86</v>
      </c>
      <c r="Y3559" t="s">
        <v>86</v>
      </c>
      <c r="Z3559" t="s">
        <v>86</v>
      </c>
      <c r="AA3559" t="s">
        <v>86</v>
      </c>
      <c r="AB3559" t="s">
        <v>86</v>
      </c>
      <c r="AC3559" t="s">
        <v>86</v>
      </c>
      <c r="AD3559" t="s">
        <v>86</v>
      </c>
      <c r="AE3559" t="s">
        <v>86</v>
      </c>
      <c r="AF3559" t="s">
        <v>86</v>
      </c>
      <c r="AG3559" t="s">
        <v>86</v>
      </c>
      <c r="AH3559" t="s">
        <v>86</v>
      </c>
      <c r="AI3559" t="s">
        <v>86</v>
      </c>
      <c r="AJ3559" t="s">
        <v>86</v>
      </c>
      <c r="AK3559" t="s">
        <v>86</v>
      </c>
      <c r="AL3559" t="s">
        <v>86</v>
      </c>
      <c r="AM3559" t="s">
        <v>86</v>
      </c>
      <c r="AN3559" t="s">
        <v>86</v>
      </c>
      <c r="AO3559" t="s">
        <v>86</v>
      </c>
      <c r="AP3559" t="s">
        <v>86</v>
      </c>
      <c r="AQ3559" t="s">
        <v>86</v>
      </c>
      <c r="AR3559" t="s">
        <v>86</v>
      </c>
      <c r="AS3559" t="s">
        <v>86</v>
      </c>
      <c r="AT3559" t="s">
        <v>86</v>
      </c>
      <c r="AU3559" t="s">
        <v>86</v>
      </c>
      <c r="AV3559" t="s">
        <v>86</v>
      </c>
      <c r="AW3559" t="s">
        <v>86</v>
      </c>
      <c r="AX3559" t="s">
        <v>86</v>
      </c>
      <c r="AY3559" t="s">
        <v>86</v>
      </c>
      <c r="AZ3559" t="s">
        <v>86</v>
      </c>
      <c r="BA3559" t="s">
        <v>86</v>
      </c>
      <c r="BB3559" t="s">
        <v>86</v>
      </c>
      <c r="BC3559" t="s">
        <v>86</v>
      </c>
    </row>
    <row r="3560" spans="1:55" x14ac:dyDescent="0.3">
      <c r="A3560" t="s">
        <v>55</v>
      </c>
      <c r="B3560" t="s">
        <v>86</v>
      </c>
      <c r="C3560" t="s">
        <v>3543</v>
      </c>
      <c r="D3560">
        <v>22110605402</v>
      </c>
      <c r="E3560" t="s">
        <v>3545</v>
      </c>
      <c r="F3560" t="s">
        <v>133</v>
      </c>
      <c r="G3560" t="s">
        <v>59</v>
      </c>
      <c r="H3560" t="s">
        <v>86</v>
      </c>
      <c r="I3560" t="s">
        <v>86</v>
      </c>
      <c r="J3560" t="s">
        <v>86</v>
      </c>
      <c r="K3560" t="s">
        <v>86</v>
      </c>
      <c r="L3560" t="s">
        <v>86</v>
      </c>
      <c r="M3560" t="s">
        <v>86</v>
      </c>
      <c r="N3560" t="s">
        <v>86</v>
      </c>
      <c r="O3560" t="s">
        <v>86</v>
      </c>
      <c r="P3560" t="s">
        <v>86</v>
      </c>
      <c r="Q3560" t="s">
        <v>86</v>
      </c>
      <c r="R3560" t="s">
        <v>86</v>
      </c>
      <c r="S3560" t="s">
        <v>86</v>
      </c>
      <c r="T3560" t="s">
        <v>86</v>
      </c>
      <c r="U3560" t="s">
        <v>86</v>
      </c>
      <c r="V3560" t="s">
        <v>86</v>
      </c>
      <c r="W3560" t="s">
        <v>86</v>
      </c>
      <c r="X3560" t="s">
        <v>86</v>
      </c>
      <c r="Y3560" t="s">
        <v>86</v>
      </c>
      <c r="Z3560" t="s">
        <v>86</v>
      </c>
      <c r="AA3560" t="s">
        <v>86</v>
      </c>
      <c r="AB3560" t="s">
        <v>86</v>
      </c>
      <c r="AC3560" t="s">
        <v>86</v>
      </c>
      <c r="AD3560" t="s">
        <v>86</v>
      </c>
      <c r="AE3560" t="s">
        <v>86</v>
      </c>
      <c r="AF3560" t="s">
        <v>86</v>
      </c>
      <c r="AG3560" t="s">
        <v>86</v>
      </c>
      <c r="AH3560" t="s">
        <v>86</v>
      </c>
      <c r="AI3560" t="s">
        <v>86</v>
      </c>
      <c r="AJ3560" t="s">
        <v>86</v>
      </c>
      <c r="AK3560" t="s">
        <v>86</v>
      </c>
      <c r="AL3560" t="s">
        <v>86</v>
      </c>
      <c r="AM3560" t="s">
        <v>86</v>
      </c>
      <c r="AN3560" t="s">
        <v>86</v>
      </c>
      <c r="AO3560" t="s">
        <v>86</v>
      </c>
      <c r="AP3560" t="s">
        <v>86</v>
      </c>
      <c r="AQ3560" t="s">
        <v>86</v>
      </c>
      <c r="AR3560" t="s">
        <v>86</v>
      </c>
      <c r="AS3560" t="s">
        <v>86</v>
      </c>
      <c r="AT3560" t="s">
        <v>86</v>
      </c>
      <c r="AU3560" t="s">
        <v>86</v>
      </c>
      <c r="AV3560" t="s">
        <v>86</v>
      </c>
      <c r="AW3560" t="s">
        <v>86</v>
      </c>
      <c r="AX3560" t="s">
        <v>86</v>
      </c>
      <c r="AY3560" t="s">
        <v>86</v>
      </c>
      <c r="AZ3560" t="s">
        <v>86</v>
      </c>
      <c r="BA3560" t="s">
        <v>86</v>
      </c>
      <c r="BB3560" t="s">
        <v>86</v>
      </c>
      <c r="BC3560" t="s">
        <v>86</v>
      </c>
    </row>
    <row r="3561" spans="1:55" x14ac:dyDescent="0.3">
      <c r="A3561" t="s">
        <v>55</v>
      </c>
      <c r="B3561" t="s">
        <v>86</v>
      </c>
      <c r="C3561" t="s">
        <v>3546</v>
      </c>
      <c r="D3561">
        <v>22110605501</v>
      </c>
      <c r="E3561" t="s">
        <v>3547</v>
      </c>
      <c r="F3561" t="s">
        <v>58</v>
      </c>
      <c r="G3561" t="s">
        <v>59</v>
      </c>
      <c r="H3561" t="s">
        <v>86</v>
      </c>
      <c r="I3561" t="s">
        <v>86</v>
      </c>
      <c r="J3561" t="s">
        <v>86</v>
      </c>
      <c r="K3561" t="s">
        <v>86</v>
      </c>
      <c r="L3561" t="s">
        <v>86</v>
      </c>
      <c r="M3561" t="s">
        <v>86</v>
      </c>
      <c r="N3561" t="s">
        <v>86</v>
      </c>
      <c r="O3561" t="s">
        <v>86</v>
      </c>
      <c r="P3561" t="s">
        <v>86</v>
      </c>
      <c r="Q3561" t="s">
        <v>86</v>
      </c>
      <c r="R3561" t="s">
        <v>86</v>
      </c>
      <c r="S3561" t="s">
        <v>86</v>
      </c>
      <c r="T3561" t="s">
        <v>86</v>
      </c>
      <c r="U3561" t="s">
        <v>86</v>
      </c>
      <c r="V3561" t="s">
        <v>86</v>
      </c>
      <c r="W3561" t="s">
        <v>86</v>
      </c>
      <c r="X3561" t="s">
        <v>86</v>
      </c>
      <c r="Y3561" t="s">
        <v>86</v>
      </c>
      <c r="Z3561" t="s">
        <v>86</v>
      </c>
      <c r="AA3561" t="s">
        <v>86</v>
      </c>
      <c r="AB3561" t="s">
        <v>86</v>
      </c>
      <c r="AC3561" t="s">
        <v>86</v>
      </c>
      <c r="AD3561" t="s">
        <v>86</v>
      </c>
      <c r="AE3561" t="s">
        <v>86</v>
      </c>
      <c r="AF3561" t="s">
        <v>86</v>
      </c>
      <c r="AG3561" t="s">
        <v>86</v>
      </c>
      <c r="AH3561" t="s">
        <v>86</v>
      </c>
      <c r="AI3561" t="s">
        <v>86</v>
      </c>
      <c r="AJ3561" t="s">
        <v>86</v>
      </c>
      <c r="AK3561" t="s">
        <v>86</v>
      </c>
      <c r="AL3561" t="s">
        <v>86</v>
      </c>
      <c r="AM3561" t="s">
        <v>86</v>
      </c>
      <c r="AN3561" t="s">
        <v>86</v>
      </c>
      <c r="AO3561" t="s">
        <v>86</v>
      </c>
      <c r="AP3561" t="s">
        <v>86</v>
      </c>
      <c r="AQ3561" t="s">
        <v>86</v>
      </c>
      <c r="AR3561" t="s">
        <v>86</v>
      </c>
      <c r="AS3561" t="s">
        <v>86</v>
      </c>
      <c r="AT3561" t="s">
        <v>86</v>
      </c>
      <c r="AU3561" t="s">
        <v>86</v>
      </c>
      <c r="AV3561" t="s">
        <v>86</v>
      </c>
      <c r="AW3561" t="s">
        <v>86</v>
      </c>
      <c r="AX3561" t="s">
        <v>86</v>
      </c>
      <c r="AY3561" t="s">
        <v>86</v>
      </c>
      <c r="AZ3561" t="s">
        <v>86</v>
      </c>
      <c r="BA3561" t="s">
        <v>86</v>
      </c>
      <c r="BB3561" t="s">
        <v>86</v>
      </c>
      <c r="BC3561" t="s">
        <v>86</v>
      </c>
    </row>
    <row r="3562" spans="1:55" x14ac:dyDescent="0.3">
      <c r="A3562" t="s">
        <v>55</v>
      </c>
      <c r="B3562" t="s">
        <v>86</v>
      </c>
      <c r="C3562" t="s">
        <v>3546</v>
      </c>
      <c r="D3562">
        <v>22110605502</v>
      </c>
      <c r="E3562" t="s">
        <v>3548</v>
      </c>
      <c r="F3562" t="s">
        <v>133</v>
      </c>
      <c r="G3562" t="s">
        <v>59</v>
      </c>
      <c r="H3562" t="s">
        <v>86</v>
      </c>
      <c r="I3562" t="s">
        <v>86</v>
      </c>
      <c r="J3562" t="s">
        <v>86</v>
      </c>
      <c r="K3562" t="s">
        <v>86</v>
      </c>
      <c r="L3562" t="s">
        <v>86</v>
      </c>
      <c r="M3562" t="s">
        <v>86</v>
      </c>
      <c r="N3562" t="s">
        <v>86</v>
      </c>
      <c r="O3562" t="s">
        <v>86</v>
      </c>
      <c r="P3562" t="s">
        <v>86</v>
      </c>
      <c r="Q3562" t="s">
        <v>86</v>
      </c>
      <c r="R3562" t="s">
        <v>86</v>
      </c>
      <c r="S3562" t="s">
        <v>86</v>
      </c>
      <c r="T3562" t="s">
        <v>86</v>
      </c>
      <c r="U3562" t="s">
        <v>86</v>
      </c>
      <c r="V3562" t="s">
        <v>86</v>
      </c>
      <c r="W3562" t="s">
        <v>86</v>
      </c>
      <c r="X3562" t="s">
        <v>86</v>
      </c>
      <c r="Y3562" t="s">
        <v>86</v>
      </c>
      <c r="Z3562" t="s">
        <v>86</v>
      </c>
      <c r="AA3562" t="s">
        <v>86</v>
      </c>
      <c r="AB3562" t="s">
        <v>86</v>
      </c>
      <c r="AC3562" t="s">
        <v>86</v>
      </c>
      <c r="AD3562" t="s">
        <v>86</v>
      </c>
      <c r="AE3562" t="s">
        <v>86</v>
      </c>
      <c r="AF3562" t="s">
        <v>86</v>
      </c>
      <c r="AG3562" t="s">
        <v>86</v>
      </c>
      <c r="AH3562" t="s">
        <v>86</v>
      </c>
      <c r="AI3562" t="s">
        <v>86</v>
      </c>
      <c r="AJ3562" t="s">
        <v>86</v>
      </c>
      <c r="AK3562" t="s">
        <v>86</v>
      </c>
      <c r="AL3562" t="s">
        <v>86</v>
      </c>
      <c r="AM3562" t="s">
        <v>86</v>
      </c>
      <c r="AN3562" t="s">
        <v>86</v>
      </c>
      <c r="AO3562" t="s">
        <v>86</v>
      </c>
      <c r="AP3562" t="s">
        <v>86</v>
      </c>
      <c r="AQ3562" t="s">
        <v>86</v>
      </c>
      <c r="AR3562" t="s">
        <v>86</v>
      </c>
      <c r="AS3562" t="s">
        <v>86</v>
      </c>
      <c r="AT3562" t="s">
        <v>86</v>
      </c>
      <c r="AU3562" t="s">
        <v>86</v>
      </c>
      <c r="AV3562" t="s">
        <v>86</v>
      </c>
      <c r="AW3562" t="s">
        <v>86</v>
      </c>
      <c r="AX3562" t="s">
        <v>86</v>
      </c>
      <c r="AY3562" t="s">
        <v>86</v>
      </c>
      <c r="AZ3562" t="s">
        <v>86</v>
      </c>
      <c r="BA3562" t="s">
        <v>86</v>
      </c>
      <c r="BB3562" t="s">
        <v>86</v>
      </c>
      <c r="BC3562" t="s">
        <v>86</v>
      </c>
    </row>
    <row r="3563" spans="1:55" x14ac:dyDescent="0.3">
      <c r="A3563" t="s">
        <v>55</v>
      </c>
      <c r="B3563" t="s">
        <v>86</v>
      </c>
      <c r="C3563" t="s">
        <v>3546</v>
      </c>
      <c r="D3563">
        <v>22110605503</v>
      </c>
      <c r="E3563" t="s">
        <v>3549</v>
      </c>
      <c r="F3563" t="s">
        <v>133</v>
      </c>
      <c r="G3563" t="s">
        <v>89</v>
      </c>
      <c r="H3563" t="s">
        <v>86</v>
      </c>
      <c r="I3563" t="s">
        <v>86</v>
      </c>
      <c r="J3563" t="s">
        <v>86</v>
      </c>
      <c r="K3563" t="s">
        <v>86</v>
      </c>
      <c r="L3563" t="s">
        <v>86</v>
      </c>
      <c r="M3563" t="s">
        <v>86</v>
      </c>
      <c r="N3563" t="s">
        <v>86</v>
      </c>
      <c r="O3563" t="s">
        <v>86</v>
      </c>
      <c r="P3563" t="s">
        <v>86</v>
      </c>
      <c r="Q3563" t="s">
        <v>86</v>
      </c>
      <c r="R3563" t="s">
        <v>86</v>
      </c>
      <c r="S3563" t="s">
        <v>86</v>
      </c>
      <c r="T3563" t="s">
        <v>86</v>
      </c>
      <c r="U3563" t="s">
        <v>86</v>
      </c>
      <c r="V3563" t="s">
        <v>86</v>
      </c>
      <c r="W3563" t="s">
        <v>86</v>
      </c>
      <c r="X3563" t="s">
        <v>86</v>
      </c>
      <c r="Y3563" t="s">
        <v>86</v>
      </c>
      <c r="Z3563" t="s">
        <v>86</v>
      </c>
      <c r="AA3563" t="s">
        <v>86</v>
      </c>
      <c r="AB3563" t="s">
        <v>86</v>
      </c>
      <c r="AC3563" t="s">
        <v>86</v>
      </c>
      <c r="AD3563" t="s">
        <v>86</v>
      </c>
      <c r="AE3563" t="s">
        <v>86</v>
      </c>
      <c r="AF3563" t="s">
        <v>86</v>
      </c>
      <c r="AG3563" t="s">
        <v>86</v>
      </c>
      <c r="AH3563" t="s">
        <v>86</v>
      </c>
      <c r="AI3563" t="s">
        <v>86</v>
      </c>
      <c r="AJ3563" t="s">
        <v>86</v>
      </c>
      <c r="AK3563" t="s">
        <v>86</v>
      </c>
      <c r="AL3563" t="s">
        <v>86</v>
      </c>
      <c r="AM3563" t="s">
        <v>86</v>
      </c>
      <c r="AN3563" t="s">
        <v>86</v>
      </c>
      <c r="AO3563" t="s">
        <v>86</v>
      </c>
      <c r="AP3563" t="s">
        <v>86</v>
      </c>
      <c r="AQ3563" t="s">
        <v>86</v>
      </c>
      <c r="AR3563" t="s">
        <v>86</v>
      </c>
      <c r="AS3563" t="s">
        <v>86</v>
      </c>
      <c r="AT3563" t="s">
        <v>86</v>
      </c>
      <c r="AU3563" t="s">
        <v>86</v>
      </c>
      <c r="AV3563" t="s">
        <v>86</v>
      </c>
      <c r="AW3563" t="s">
        <v>86</v>
      </c>
      <c r="AX3563" t="s">
        <v>86</v>
      </c>
      <c r="AY3563" t="s">
        <v>86</v>
      </c>
      <c r="AZ3563" t="s">
        <v>86</v>
      </c>
      <c r="BA3563" t="s">
        <v>86</v>
      </c>
      <c r="BB3563" t="s">
        <v>86</v>
      </c>
      <c r="BC3563" t="s">
        <v>86</v>
      </c>
    </row>
    <row r="3564" spans="1:55" x14ac:dyDescent="0.3">
      <c r="A3564" t="s">
        <v>55</v>
      </c>
      <c r="B3564" t="s">
        <v>86</v>
      </c>
      <c r="C3564" t="s">
        <v>2563</v>
      </c>
      <c r="D3564">
        <v>22110605701</v>
      </c>
      <c r="E3564" t="s">
        <v>3550</v>
      </c>
      <c r="F3564" t="s">
        <v>58</v>
      </c>
      <c r="G3564" t="s">
        <v>59</v>
      </c>
      <c r="H3564" t="s">
        <v>86</v>
      </c>
      <c r="I3564" t="s">
        <v>86</v>
      </c>
      <c r="J3564" t="s">
        <v>86</v>
      </c>
      <c r="K3564" t="s">
        <v>86</v>
      </c>
      <c r="L3564" t="s">
        <v>86</v>
      </c>
      <c r="M3564" t="s">
        <v>86</v>
      </c>
      <c r="N3564" t="s">
        <v>86</v>
      </c>
      <c r="O3564" t="s">
        <v>86</v>
      </c>
      <c r="P3564" t="s">
        <v>86</v>
      </c>
      <c r="Q3564" t="s">
        <v>86</v>
      </c>
      <c r="R3564" t="s">
        <v>86</v>
      </c>
      <c r="S3564" t="s">
        <v>86</v>
      </c>
      <c r="T3564" t="s">
        <v>86</v>
      </c>
      <c r="U3564" t="s">
        <v>86</v>
      </c>
      <c r="V3564" t="s">
        <v>86</v>
      </c>
      <c r="W3564" t="s">
        <v>86</v>
      </c>
      <c r="X3564" t="s">
        <v>86</v>
      </c>
      <c r="Y3564" t="s">
        <v>86</v>
      </c>
      <c r="Z3564" t="s">
        <v>86</v>
      </c>
      <c r="AA3564" t="s">
        <v>86</v>
      </c>
      <c r="AB3564" t="s">
        <v>86</v>
      </c>
      <c r="AC3564" t="s">
        <v>86</v>
      </c>
      <c r="AD3564" t="s">
        <v>86</v>
      </c>
      <c r="AE3564" t="s">
        <v>86</v>
      </c>
      <c r="AF3564" t="s">
        <v>86</v>
      </c>
      <c r="AG3564" t="s">
        <v>86</v>
      </c>
      <c r="AH3564" t="s">
        <v>86</v>
      </c>
      <c r="AI3564" t="s">
        <v>86</v>
      </c>
      <c r="AJ3564" t="s">
        <v>86</v>
      </c>
      <c r="AK3564" t="s">
        <v>86</v>
      </c>
      <c r="AL3564" t="s">
        <v>86</v>
      </c>
      <c r="AM3564" t="s">
        <v>86</v>
      </c>
      <c r="AN3564" t="s">
        <v>86</v>
      </c>
      <c r="AO3564" t="s">
        <v>86</v>
      </c>
      <c r="AP3564" t="s">
        <v>86</v>
      </c>
      <c r="AQ3564" t="s">
        <v>86</v>
      </c>
      <c r="AR3564" t="s">
        <v>86</v>
      </c>
      <c r="AS3564" t="s">
        <v>86</v>
      </c>
      <c r="AT3564" t="s">
        <v>86</v>
      </c>
      <c r="AU3564" t="s">
        <v>86</v>
      </c>
      <c r="AV3564" t="s">
        <v>86</v>
      </c>
      <c r="AW3564" t="s">
        <v>86</v>
      </c>
      <c r="AX3564" t="s">
        <v>86</v>
      </c>
      <c r="AY3564" t="s">
        <v>86</v>
      </c>
      <c r="AZ3564" t="s">
        <v>86</v>
      </c>
      <c r="BA3564" t="s">
        <v>86</v>
      </c>
      <c r="BB3564" t="s">
        <v>86</v>
      </c>
      <c r="BC3564" t="s">
        <v>86</v>
      </c>
    </row>
    <row r="3565" spans="1:55" x14ac:dyDescent="0.3">
      <c r="A3565" t="s">
        <v>55</v>
      </c>
      <c r="B3565" t="s">
        <v>86</v>
      </c>
      <c r="C3565" t="s">
        <v>3551</v>
      </c>
      <c r="D3565">
        <v>22110605801</v>
      </c>
      <c r="E3565" t="s">
        <v>3552</v>
      </c>
      <c r="F3565" t="s">
        <v>58</v>
      </c>
      <c r="G3565" t="s">
        <v>59</v>
      </c>
      <c r="H3565" t="s">
        <v>86</v>
      </c>
      <c r="I3565" t="s">
        <v>86</v>
      </c>
      <c r="J3565" t="s">
        <v>86</v>
      </c>
      <c r="K3565" t="s">
        <v>86</v>
      </c>
      <c r="L3565" t="s">
        <v>86</v>
      </c>
      <c r="M3565" t="s">
        <v>86</v>
      </c>
      <c r="N3565" t="s">
        <v>86</v>
      </c>
      <c r="O3565" t="s">
        <v>86</v>
      </c>
      <c r="P3565" t="s">
        <v>86</v>
      </c>
      <c r="Q3565" t="s">
        <v>86</v>
      </c>
      <c r="R3565" t="s">
        <v>86</v>
      </c>
      <c r="S3565" t="s">
        <v>86</v>
      </c>
      <c r="T3565" t="s">
        <v>86</v>
      </c>
      <c r="U3565" t="s">
        <v>86</v>
      </c>
      <c r="V3565" t="s">
        <v>86</v>
      </c>
      <c r="W3565" t="s">
        <v>86</v>
      </c>
      <c r="X3565" t="s">
        <v>86</v>
      </c>
      <c r="Y3565" t="s">
        <v>86</v>
      </c>
      <c r="Z3565" t="s">
        <v>86</v>
      </c>
      <c r="AA3565" t="s">
        <v>86</v>
      </c>
      <c r="AB3565" t="s">
        <v>86</v>
      </c>
      <c r="AC3565" t="s">
        <v>86</v>
      </c>
      <c r="AD3565" t="s">
        <v>86</v>
      </c>
      <c r="AE3565" t="s">
        <v>86</v>
      </c>
      <c r="AF3565" t="s">
        <v>86</v>
      </c>
      <c r="AG3565" t="s">
        <v>86</v>
      </c>
      <c r="AH3565" t="s">
        <v>86</v>
      </c>
      <c r="AI3565" t="s">
        <v>86</v>
      </c>
      <c r="AJ3565" t="s">
        <v>86</v>
      </c>
      <c r="AK3565" t="s">
        <v>86</v>
      </c>
      <c r="AL3565" t="s">
        <v>86</v>
      </c>
      <c r="AM3565" t="s">
        <v>86</v>
      </c>
      <c r="AN3565" t="s">
        <v>86</v>
      </c>
      <c r="AO3565" t="s">
        <v>86</v>
      </c>
      <c r="AP3565" t="s">
        <v>86</v>
      </c>
      <c r="AQ3565" t="s">
        <v>86</v>
      </c>
      <c r="AR3565" t="s">
        <v>86</v>
      </c>
      <c r="AS3565" t="s">
        <v>86</v>
      </c>
      <c r="AT3565" t="s">
        <v>86</v>
      </c>
      <c r="AU3565" t="s">
        <v>86</v>
      </c>
      <c r="AV3565" t="s">
        <v>86</v>
      </c>
      <c r="AW3565" t="s">
        <v>86</v>
      </c>
      <c r="AX3565" t="s">
        <v>86</v>
      </c>
      <c r="AY3565" t="s">
        <v>86</v>
      </c>
      <c r="AZ3565" t="s">
        <v>86</v>
      </c>
      <c r="BA3565" t="s">
        <v>86</v>
      </c>
      <c r="BB3565" t="s">
        <v>86</v>
      </c>
      <c r="BC3565" t="s">
        <v>86</v>
      </c>
    </row>
    <row r="3566" spans="1:55" x14ac:dyDescent="0.3">
      <c r="A3566" t="s">
        <v>55</v>
      </c>
      <c r="B3566" t="s">
        <v>86</v>
      </c>
      <c r="C3566" t="s">
        <v>3551</v>
      </c>
      <c r="D3566">
        <v>22110605802</v>
      </c>
      <c r="E3566" t="s">
        <v>3553</v>
      </c>
      <c r="F3566" t="s">
        <v>133</v>
      </c>
      <c r="G3566" t="s">
        <v>59</v>
      </c>
      <c r="H3566" t="s">
        <v>86</v>
      </c>
      <c r="I3566" t="s">
        <v>86</v>
      </c>
      <c r="J3566" t="s">
        <v>86</v>
      </c>
      <c r="K3566" t="s">
        <v>86</v>
      </c>
      <c r="L3566" t="s">
        <v>86</v>
      </c>
      <c r="M3566" t="s">
        <v>86</v>
      </c>
      <c r="N3566" t="s">
        <v>86</v>
      </c>
      <c r="O3566" t="s">
        <v>86</v>
      </c>
      <c r="P3566" t="s">
        <v>86</v>
      </c>
      <c r="Q3566" t="s">
        <v>86</v>
      </c>
      <c r="R3566" t="s">
        <v>86</v>
      </c>
      <c r="S3566" t="s">
        <v>86</v>
      </c>
      <c r="T3566" t="s">
        <v>86</v>
      </c>
      <c r="U3566" t="s">
        <v>86</v>
      </c>
      <c r="V3566" t="s">
        <v>86</v>
      </c>
      <c r="W3566" t="s">
        <v>86</v>
      </c>
      <c r="X3566" t="s">
        <v>86</v>
      </c>
      <c r="Y3566" t="s">
        <v>86</v>
      </c>
      <c r="Z3566" t="s">
        <v>86</v>
      </c>
      <c r="AA3566" t="s">
        <v>86</v>
      </c>
      <c r="AB3566" t="s">
        <v>86</v>
      </c>
      <c r="AC3566" t="s">
        <v>86</v>
      </c>
      <c r="AD3566" t="s">
        <v>86</v>
      </c>
      <c r="AE3566" t="s">
        <v>86</v>
      </c>
      <c r="AF3566" t="s">
        <v>86</v>
      </c>
      <c r="AG3566" t="s">
        <v>86</v>
      </c>
      <c r="AH3566" t="s">
        <v>86</v>
      </c>
      <c r="AI3566" t="s">
        <v>86</v>
      </c>
      <c r="AJ3566" t="s">
        <v>86</v>
      </c>
      <c r="AK3566" t="s">
        <v>86</v>
      </c>
      <c r="AL3566" t="s">
        <v>86</v>
      </c>
      <c r="AM3566" t="s">
        <v>86</v>
      </c>
      <c r="AN3566" t="s">
        <v>86</v>
      </c>
      <c r="AO3566" t="s">
        <v>86</v>
      </c>
      <c r="AP3566" t="s">
        <v>86</v>
      </c>
      <c r="AQ3566" t="s">
        <v>86</v>
      </c>
      <c r="AR3566" t="s">
        <v>86</v>
      </c>
      <c r="AS3566" t="s">
        <v>86</v>
      </c>
      <c r="AT3566" t="s">
        <v>86</v>
      </c>
      <c r="AU3566" t="s">
        <v>86</v>
      </c>
      <c r="AV3566" t="s">
        <v>86</v>
      </c>
      <c r="AW3566" t="s">
        <v>86</v>
      </c>
      <c r="AX3566" t="s">
        <v>86</v>
      </c>
      <c r="AY3566" t="s">
        <v>86</v>
      </c>
      <c r="AZ3566" t="s">
        <v>86</v>
      </c>
      <c r="BA3566" t="s">
        <v>86</v>
      </c>
      <c r="BB3566" t="s">
        <v>86</v>
      </c>
      <c r="BC3566" t="s">
        <v>86</v>
      </c>
    </row>
    <row r="3567" spans="1:55" x14ac:dyDescent="0.3">
      <c r="A3567" t="s">
        <v>55</v>
      </c>
      <c r="B3567" t="s">
        <v>86</v>
      </c>
      <c r="C3567" t="s">
        <v>3554</v>
      </c>
      <c r="D3567">
        <v>22110605901</v>
      </c>
      <c r="E3567" t="s">
        <v>3555</v>
      </c>
      <c r="F3567" t="s">
        <v>58</v>
      </c>
      <c r="G3567" t="s">
        <v>59</v>
      </c>
      <c r="H3567" t="s">
        <v>86</v>
      </c>
      <c r="I3567" t="s">
        <v>86</v>
      </c>
      <c r="J3567" t="s">
        <v>86</v>
      </c>
      <c r="K3567" t="s">
        <v>86</v>
      </c>
      <c r="L3567" t="s">
        <v>86</v>
      </c>
      <c r="M3567" t="s">
        <v>86</v>
      </c>
      <c r="N3567" t="s">
        <v>86</v>
      </c>
      <c r="O3567" t="s">
        <v>86</v>
      </c>
      <c r="P3567" t="s">
        <v>86</v>
      </c>
      <c r="Q3567" t="s">
        <v>86</v>
      </c>
      <c r="R3567" t="s">
        <v>86</v>
      </c>
      <c r="S3567" t="s">
        <v>86</v>
      </c>
      <c r="T3567" t="s">
        <v>86</v>
      </c>
      <c r="U3567" t="s">
        <v>86</v>
      </c>
      <c r="V3567" t="s">
        <v>86</v>
      </c>
      <c r="W3567" t="s">
        <v>86</v>
      </c>
      <c r="X3567" t="s">
        <v>86</v>
      </c>
      <c r="Y3567" t="s">
        <v>86</v>
      </c>
      <c r="Z3567" t="s">
        <v>86</v>
      </c>
      <c r="AA3567" t="s">
        <v>86</v>
      </c>
      <c r="AB3567" t="s">
        <v>86</v>
      </c>
      <c r="AC3567" t="s">
        <v>86</v>
      </c>
      <c r="AD3567" t="s">
        <v>86</v>
      </c>
      <c r="AE3567" t="s">
        <v>86</v>
      </c>
      <c r="AF3567" t="s">
        <v>86</v>
      </c>
      <c r="AG3567" t="s">
        <v>86</v>
      </c>
      <c r="AH3567" t="s">
        <v>86</v>
      </c>
      <c r="AI3567" t="s">
        <v>86</v>
      </c>
      <c r="AJ3567" t="s">
        <v>86</v>
      </c>
      <c r="AK3567" t="s">
        <v>86</v>
      </c>
      <c r="AL3567" t="s">
        <v>86</v>
      </c>
      <c r="AM3567" t="s">
        <v>86</v>
      </c>
      <c r="AN3567" t="s">
        <v>86</v>
      </c>
      <c r="AO3567" t="s">
        <v>86</v>
      </c>
      <c r="AP3567" t="s">
        <v>86</v>
      </c>
      <c r="AQ3567" t="s">
        <v>86</v>
      </c>
      <c r="AR3567" t="s">
        <v>86</v>
      </c>
      <c r="AS3567" t="s">
        <v>86</v>
      </c>
      <c r="AT3567" t="s">
        <v>86</v>
      </c>
      <c r="AU3567" t="s">
        <v>86</v>
      </c>
      <c r="AV3567" t="s">
        <v>86</v>
      </c>
      <c r="AW3567" t="s">
        <v>86</v>
      </c>
      <c r="AX3567" t="s">
        <v>86</v>
      </c>
      <c r="AY3567" t="s">
        <v>86</v>
      </c>
      <c r="AZ3567" t="s">
        <v>86</v>
      </c>
      <c r="BA3567" t="s">
        <v>86</v>
      </c>
      <c r="BB3567" t="s">
        <v>86</v>
      </c>
      <c r="BC3567" t="s">
        <v>86</v>
      </c>
    </row>
    <row r="3568" spans="1:55" x14ac:dyDescent="0.3">
      <c r="A3568" t="s">
        <v>55</v>
      </c>
      <c r="B3568" t="s">
        <v>86</v>
      </c>
      <c r="C3568" t="s">
        <v>3554</v>
      </c>
      <c r="D3568">
        <v>22110605902</v>
      </c>
      <c r="E3568" t="s">
        <v>3556</v>
      </c>
      <c r="F3568" t="s">
        <v>133</v>
      </c>
      <c r="G3568" t="s">
        <v>59</v>
      </c>
      <c r="H3568" t="s">
        <v>86</v>
      </c>
      <c r="I3568" t="s">
        <v>86</v>
      </c>
      <c r="J3568" t="s">
        <v>86</v>
      </c>
      <c r="K3568" t="s">
        <v>86</v>
      </c>
      <c r="L3568" t="s">
        <v>86</v>
      </c>
      <c r="M3568" t="s">
        <v>86</v>
      </c>
      <c r="N3568" t="s">
        <v>86</v>
      </c>
      <c r="O3568" t="s">
        <v>86</v>
      </c>
      <c r="P3568" t="s">
        <v>86</v>
      </c>
      <c r="Q3568" t="s">
        <v>86</v>
      </c>
      <c r="R3568" t="s">
        <v>86</v>
      </c>
      <c r="S3568" t="s">
        <v>86</v>
      </c>
      <c r="T3568" t="s">
        <v>86</v>
      </c>
      <c r="U3568" t="s">
        <v>86</v>
      </c>
      <c r="V3568" t="s">
        <v>86</v>
      </c>
      <c r="W3568" t="s">
        <v>86</v>
      </c>
      <c r="X3568" t="s">
        <v>86</v>
      </c>
      <c r="Y3568" t="s">
        <v>86</v>
      </c>
      <c r="Z3568" t="s">
        <v>86</v>
      </c>
      <c r="AA3568" t="s">
        <v>86</v>
      </c>
      <c r="AB3568" t="s">
        <v>86</v>
      </c>
      <c r="AC3568" t="s">
        <v>86</v>
      </c>
      <c r="AD3568" t="s">
        <v>86</v>
      </c>
      <c r="AE3568" t="s">
        <v>86</v>
      </c>
      <c r="AF3568" t="s">
        <v>86</v>
      </c>
      <c r="AG3568" t="s">
        <v>86</v>
      </c>
      <c r="AH3568" t="s">
        <v>86</v>
      </c>
      <c r="AI3568" t="s">
        <v>86</v>
      </c>
      <c r="AJ3568" t="s">
        <v>86</v>
      </c>
      <c r="AK3568" t="s">
        <v>86</v>
      </c>
      <c r="AL3568" t="s">
        <v>86</v>
      </c>
      <c r="AM3568" t="s">
        <v>86</v>
      </c>
      <c r="AN3568" t="s">
        <v>86</v>
      </c>
      <c r="AO3568" t="s">
        <v>86</v>
      </c>
      <c r="AP3568" t="s">
        <v>86</v>
      </c>
      <c r="AQ3568" t="s">
        <v>86</v>
      </c>
      <c r="AR3568" t="s">
        <v>86</v>
      </c>
      <c r="AS3568" t="s">
        <v>86</v>
      </c>
      <c r="AT3568" t="s">
        <v>86</v>
      </c>
      <c r="AU3568" t="s">
        <v>86</v>
      </c>
      <c r="AV3568" t="s">
        <v>86</v>
      </c>
      <c r="AW3568" t="s">
        <v>86</v>
      </c>
      <c r="AX3568" t="s">
        <v>86</v>
      </c>
      <c r="AY3568" t="s">
        <v>86</v>
      </c>
      <c r="AZ3568" t="s">
        <v>86</v>
      </c>
      <c r="BA3568" t="s">
        <v>86</v>
      </c>
      <c r="BB3568" t="s">
        <v>86</v>
      </c>
      <c r="BC3568" t="s">
        <v>86</v>
      </c>
    </row>
    <row r="3569" spans="1:55" x14ac:dyDescent="0.3">
      <c r="A3569" t="s">
        <v>55</v>
      </c>
      <c r="B3569" t="s">
        <v>86</v>
      </c>
      <c r="C3569" t="s">
        <v>3554</v>
      </c>
      <c r="D3569">
        <v>22110605903</v>
      </c>
      <c r="E3569" t="s">
        <v>3557</v>
      </c>
      <c r="F3569" t="s">
        <v>177</v>
      </c>
      <c r="G3569" t="s">
        <v>59</v>
      </c>
      <c r="H3569" t="s">
        <v>86</v>
      </c>
      <c r="I3569" t="s">
        <v>86</v>
      </c>
      <c r="J3569" t="s">
        <v>86</v>
      </c>
      <c r="K3569" t="s">
        <v>86</v>
      </c>
      <c r="L3569" t="s">
        <v>86</v>
      </c>
      <c r="M3569" t="s">
        <v>86</v>
      </c>
      <c r="N3569" t="s">
        <v>86</v>
      </c>
      <c r="O3569" t="s">
        <v>86</v>
      </c>
      <c r="P3569" t="s">
        <v>86</v>
      </c>
      <c r="Q3569" t="s">
        <v>86</v>
      </c>
      <c r="R3569" t="s">
        <v>86</v>
      </c>
      <c r="S3569" t="s">
        <v>86</v>
      </c>
      <c r="T3569" t="s">
        <v>86</v>
      </c>
      <c r="U3569" t="s">
        <v>86</v>
      </c>
      <c r="V3569" t="s">
        <v>86</v>
      </c>
      <c r="W3569" t="s">
        <v>86</v>
      </c>
      <c r="X3569" t="s">
        <v>86</v>
      </c>
      <c r="Y3569" t="s">
        <v>86</v>
      </c>
      <c r="Z3569" t="s">
        <v>86</v>
      </c>
      <c r="AA3569" t="s">
        <v>86</v>
      </c>
      <c r="AB3569" t="s">
        <v>86</v>
      </c>
      <c r="AC3569" t="s">
        <v>86</v>
      </c>
      <c r="AD3569" t="s">
        <v>86</v>
      </c>
      <c r="AE3569" t="s">
        <v>86</v>
      </c>
      <c r="AF3569" t="s">
        <v>86</v>
      </c>
      <c r="AG3569" t="s">
        <v>86</v>
      </c>
      <c r="AH3569" t="s">
        <v>86</v>
      </c>
      <c r="AI3569" t="s">
        <v>86</v>
      </c>
      <c r="AJ3569" t="s">
        <v>86</v>
      </c>
      <c r="AK3569" t="s">
        <v>86</v>
      </c>
      <c r="AL3569" t="s">
        <v>86</v>
      </c>
      <c r="AM3569" t="s">
        <v>86</v>
      </c>
      <c r="AN3569" t="s">
        <v>86</v>
      </c>
      <c r="AO3569" t="s">
        <v>86</v>
      </c>
      <c r="AP3569" t="s">
        <v>86</v>
      </c>
      <c r="AQ3569" t="s">
        <v>86</v>
      </c>
      <c r="AR3569" t="s">
        <v>86</v>
      </c>
      <c r="AS3569" t="s">
        <v>86</v>
      </c>
      <c r="AT3569" t="s">
        <v>86</v>
      </c>
      <c r="AU3569" t="s">
        <v>86</v>
      </c>
      <c r="AV3569" t="s">
        <v>86</v>
      </c>
      <c r="AW3569" t="s">
        <v>86</v>
      </c>
      <c r="AX3569" t="s">
        <v>86</v>
      </c>
      <c r="AY3569" t="s">
        <v>86</v>
      </c>
      <c r="AZ3569" t="s">
        <v>86</v>
      </c>
      <c r="BA3569" t="s">
        <v>86</v>
      </c>
      <c r="BB3569" t="s">
        <v>86</v>
      </c>
      <c r="BC3569" t="s">
        <v>86</v>
      </c>
    </row>
    <row r="3570" spans="1:55" x14ac:dyDescent="0.3">
      <c r="A3570" t="s">
        <v>55</v>
      </c>
      <c r="B3570" t="s">
        <v>86</v>
      </c>
      <c r="C3570" t="s">
        <v>3558</v>
      </c>
      <c r="D3570">
        <v>22110606101</v>
      </c>
      <c r="E3570" t="s">
        <v>3559</v>
      </c>
      <c r="F3570" t="s">
        <v>58</v>
      </c>
      <c r="G3570" t="s">
        <v>59</v>
      </c>
      <c r="H3570" t="s">
        <v>86</v>
      </c>
      <c r="I3570" t="s">
        <v>86</v>
      </c>
      <c r="J3570" t="s">
        <v>86</v>
      </c>
      <c r="K3570" t="s">
        <v>86</v>
      </c>
      <c r="L3570" t="s">
        <v>86</v>
      </c>
      <c r="M3570" t="s">
        <v>86</v>
      </c>
      <c r="N3570" t="s">
        <v>86</v>
      </c>
      <c r="O3570" t="s">
        <v>86</v>
      </c>
      <c r="P3570" t="s">
        <v>86</v>
      </c>
      <c r="Q3570" t="s">
        <v>86</v>
      </c>
      <c r="R3570" t="s">
        <v>86</v>
      </c>
      <c r="S3570" t="s">
        <v>86</v>
      </c>
      <c r="T3570" t="s">
        <v>86</v>
      </c>
      <c r="U3570" t="s">
        <v>86</v>
      </c>
      <c r="V3570" t="s">
        <v>86</v>
      </c>
      <c r="W3570" t="s">
        <v>86</v>
      </c>
      <c r="X3570" t="s">
        <v>86</v>
      </c>
      <c r="Y3570" t="s">
        <v>86</v>
      </c>
      <c r="Z3570" t="s">
        <v>86</v>
      </c>
      <c r="AA3570" t="s">
        <v>86</v>
      </c>
      <c r="AB3570" t="s">
        <v>86</v>
      </c>
      <c r="AC3570" t="s">
        <v>86</v>
      </c>
      <c r="AD3570" t="s">
        <v>86</v>
      </c>
      <c r="AE3570" t="s">
        <v>86</v>
      </c>
      <c r="AF3570" t="s">
        <v>86</v>
      </c>
      <c r="AG3570" t="s">
        <v>86</v>
      </c>
      <c r="AH3570" t="s">
        <v>86</v>
      </c>
      <c r="AI3570" t="s">
        <v>86</v>
      </c>
      <c r="AJ3570" t="s">
        <v>86</v>
      </c>
      <c r="AK3570" t="s">
        <v>86</v>
      </c>
      <c r="AL3570" t="s">
        <v>86</v>
      </c>
      <c r="AM3570" t="s">
        <v>86</v>
      </c>
      <c r="AN3570" t="s">
        <v>86</v>
      </c>
      <c r="AO3570" t="s">
        <v>86</v>
      </c>
      <c r="AP3570" t="s">
        <v>86</v>
      </c>
      <c r="AQ3570" t="s">
        <v>86</v>
      </c>
      <c r="AR3570" t="s">
        <v>86</v>
      </c>
      <c r="AS3570" t="s">
        <v>86</v>
      </c>
      <c r="AT3570" t="s">
        <v>86</v>
      </c>
      <c r="AU3570" t="s">
        <v>86</v>
      </c>
      <c r="AV3570" t="s">
        <v>86</v>
      </c>
      <c r="AW3570" t="s">
        <v>86</v>
      </c>
      <c r="AX3570" t="s">
        <v>86</v>
      </c>
      <c r="AY3570" t="s">
        <v>86</v>
      </c>
      <c r="AZ3570" t="s">
        <v>86</v>
      </c>
      <c r="BA3570" t="s">
        <v>86</v>
      </c>
      <c r="BB3570" t="s">
        <v>86</v>
      </c>
      <c r="BC3570" t="s">
        <v>86</v>
      </c>
    </row>
    <row r="3571" spans="1:55" x14ac:dyDescent="0.3">
      <c r="A3571" t="s">
        <v>55</v>
      </c>
      <c r="B3571" t="s">
        <v>86</v>
      </c>
      <c r="C3571" t="s">
        <v>3560</v>
      </c>
      <c r="D3571">
        <v>22110606201</v>
      </c>
      <c r="E3571" t="s">
        <v>3561</v>
      </c>
      <c r="F3571" t="s">
        <v>58</v>
      </c>
      <c r="G3571" t="s">
        <v>59</v>
      </c>
      <c r="H3571" t="s">
        <v>86</v>
      </c>
      <c r="I3571" t="s">
        <v>86</v>
      </c>
      <c r="J3571" t="s">
        <v>86</v>
      </c>
      <c r="K3571" t="s">
        <v>86</v>
      </c>
      <c r="L3571" t="s">
        <v>86</v>
      </c>
      <c r="M3571" t="s">
        <v>86</v>
      </c>
      <c r="N3571" t="s">
        <v>86</v>
      </c>
      <c r="O3571" t="s">
        <v>86</v>
      </c>
      <c r="P3571" t="s">
        <v>86</v>
      </c>
      <c r="Q3571" t="s">
        <v>86</v>
      </c>
      <c r="R3571" t="s">
        <v>86</v>
      </c>
      <c r="S3571" t="s">
        <v>86</v>
      </c>
      <c r="T3571" t="s">
        <v>86</v>
      </c>
      <c r="U3571" t="s">
        <v>86</v>
      </c>
      <c r="V3571" t="s">
        <v>86</v>
      </c>
      <c r="W3571" t="s">
        <v>86</v>
      </c>
      <c r="X3571" t="s">
        <v>86</v>
      </c>
      <c r="Y3571" t="s">
        <v>86</v>
      </c>
      <c r="Z3571" t="s">
        <v>86</v>
      </c>
      <c r="AA3571" t="s">
        <v>86</v>
      </c>
      <c r="AB3571" t="s">
        <v>86</v>
      </c>
      <c r="AC3571" t="s">
        <v>86</v>
      </c>
      <c r="AD3571" t="s">
        <v>86</v>
      </c>
      <c r="AE3571" t="s">
        <v>86</v>
      </c>
      <c r="AF3571" t="s">
        <v>86</v>
      </c>
      <c r="AG3571" t="s">
        <v>86</v>
      </c>
      <c r="AH3571" t="s">
        <v>86</v>
      </c>
      <c r="AI3571" t="s">
        <v>86</v>
      </c>
      <c r="AJ3571" t="s">
        <v>86</v>
      </c>
      <c r="AK3571" t="s">
        <v>86</v>
      </c>
      <c r="AL3571" t="s">
        <v>86</v>
      </c>
      <c r="AM3571" t="s">
        <v>86</v>
      </c>
      <c r="AN3571" t="s">
        <v>86</v>
      </c>
      <c r="AO3571" t="s">
        <v>86</v>
      </c>
      <c r="AP3571" t="s">
        <v>86</v>
      </c>
      <c r="AQ3571" t="s">
        <v>86</v>
      </c>
      <c r="AR3571" t="s">
        <v>86</v>
      </c>
      <c r="AS3571" t="s">
        <v>86</v>
      </c>
      <c r="AT3571" t="s">
        <v>86</v>
      </c>
      <c r="AU3571" t="s">
        <v>86</v>
      </c>
      <c r="AV3571" t="s">
        <v>86</v>
      </c>
      <c r="AW3571" t="s">
        <v>86</v>
      </c>
      <c r="AX3571" t="s">
        <v>86</v>
      </c>
      <c r="AY3571" t="s">
        <v>86</v>
      </c>
      <c r="AZ3571" t="s">
        <v>86</v>
      </c>
      <c r="BA3571" t="s">
        <v>86</v>
      </c>
      <c r="BB3571" t="s">
        <v>86</v>
      </c>
      <c r="BC3571" t="s">
        <v>86</v>
      </c>
    </row>
    <row r="3572" spans="1:55" x14ac:dyDescent="0.3">
      <c r="A3572" t="s">
        <v>55</v>
      </c>
      <c r="B3572" t="s">
        <v>86</v>
      </c>
      <c r="C3572" t="s">
        <v>3560</v>
      </c>
      <c r="D3572">
        <v>22110606202</v>
      </c>
      <c r="E3572" t="s">
        <v>3562</v>
      </c>
      <c r="F3572" t="s">
        <v>133</v>
      </c>
      <c r="G3572" t="s">
        <v>59</v>
      </c>
      <c r="H3572" t="s">
        <v>86</v>
      </c>
      <c r="I3572" t="s">
        <v>86</v>
      </c>
      <c r="J3572" t="s">
        <v>86</v>
      </c>
      <c r="K3572" t="s">
        <v>86</v>
      </c>
      <c r="L3572" t="s">
        <v>86</v>
      </c>
      <c r="M3572" t="s">
        <v>86</v>
      </c>
      <c r="N3572" t="s">
        <v>86</v>
      </c>
      <c r="O3572" t="s">
        <v>86</v>
      </c>
      <c r="P3572" t="s">
        <v>86</v>
      </c>
      <c r="Q3572" t="s">
        <v>86</v>
      </c>
      <c r="R3572" t="s">
        <v>86</v>
      </c>
      <c r="S3572" t="s">
        <v>86</v>
      </c>
      <c r="T3572" t="s">
        <v>86</v>
      </c>
      <c r="U3572" t="s">
        <v>86</v>
      </c>
      <c r="V3572" t="s">
        <v>86</v>
      </c>
      <c r="W3572" t="s">
        <v>86</v>
      </c>
      <c r="X3572" t="s">
        <v>86</v>
      </c>
      <c r="Y3572" t="s">
        <v>86</v>
      </c>
      <c r="Z3572" t="s">
        <v>86</v>
      </c>
      <c r="AA3572" t="s">
        <v>86</v>
      </c>
      <c r="AB3572" t="s">
        <v>86</v>
      </c>
      <c r="AC3572" t="s">
        <v>86</v>
      </c>
      <c r="AD3572" t="s">
        <v>86</v>
      </c>
      <c r="AE3572" t="s">
        <v>86</v>
      </c>
      <c r="AF3572" t="s">
        <v>86</v>
      </c>
      <c r="AG3572" t="s">
        <v>86</v>
      </c>
      <c r="AH3572" t="s">
        <v>86</v>
      </c>
      <c r="AI3572" t="s">
        <v>86</v>
      </c>
      <c r="AJ3572" t="s">
        <v>86</v>
      </c>
      <c r="AK3572" t="s">
        <v>86</v>
      </c>
      <c r="AL3572" t="s">
        <v>86</v>
      </c>
      <c r="AM3572" t="s">
        <v>86</v>
      </c>
      <c r="AN3572" t="s">
        <v>86</v>
      </c>
      <c r="AO3572" t="s">
        <v>86</v>
      </c>
      <c r="AP3572" t="s">
        <v>86</v>
      </c>
      <c r="AQ3572" t="s">
        <v>86</v>
      </c>
      <c r="AR3572" t="s">
        <v>86</v>
      </c>
      <c r="AS3572" t="s">
        <v>86</v>
      </c>
      <c r="AT3572" t="s">
        <v>86</v>
      </c>
      <c r="AU3572" t="s">
        <v>86</v>
      </c>
      <c r="AV3572" t="s">
        <v>86</v>
      </c>
      <c r="AW3572" t="s">
        <v>86</v>
      </c>
      <c r="AX3572" t="s">
        <v>86</v>
      </c>
      <c r="AY3572" t="s">
        <v>86</v>
      </c>
      <c r="AZ3572" t="s">
        <v>86</v>
      </c>
      <c r="BA3572" t="s">
        <v>86</v>
      </c>
      <c r="BB3572" t="s">
        <v>86</v>
      </c>
      <c r="BC3572" t="s">
        <v>86</v>
      </c>
    </row>
    <row r="3573" spans="1:55" x14ac:dyDescent="0.3">
      <c r="A3573" t="s">
        <v>55</v>
      </c>
      <c r="B3573" t="s">
        <v>86</v>
      </c>
      <c r="C3573" t="s">
        <v>3560</v>
      </c>
      <c r="D3573">
        <v>22110606203</v>
      </c>
      <c r="E3573" t="s">
        <v>3563</v>
      </c>
      <c r="F3573" t="s">
        <v>58</v>
      </c>
      <c r="G3573" t="s">
        <v>59</v>
      </c>
      <c r="H3573" t="s">
        <v>86</v>
      </c>
      <c r="I3573" t="s">
        <v>86</v>
      </c>
      <c r="J3573" t="s">
        <v>86</v>
      </c>
      <c r="K3573" t="s">
        <v>86</v>
      </c>
      <c r="L3573" t="s">
        <v>86</v>
      </c>
      <c r="M3573" t="s">
        <v>86</v>
      </c>
      <c r="N3573" t="s">
        <v>86</v>
      </c>
      <c r="O3573" t="s">
        <v>86</v>
      </c>
      <c r="P3573" t="s">
        <v>86</v>
      </c>
      <c r="Q3573" t="s">
        <v>86</v>
      </c>
      <c r="R3573" t="s">
        <v>86</v>
      </c>
      <c r="S3573" t="s">
        <v>86</v>
      </c>
      <c r="T3573" t="s">
        <v>86</v>
      </c>
      <c r="U3573" t="s">
        <v>86</v>
      </c>
      <c r="V3573" t="s">
        <v>86</v>
      </c>
      <c r="W3573" t="s">
        <v>86</v>
      </c>
      <c r="X3573" t="s">
        <v>86</v>
      </c>
      <c r="Y3573" t="s">
        <v>86</v>
      </c>
      <c r="Z3573" t="s">
        <v>86</v>
      </c>
      <c r="AA3573" t="s">
        <v>86</v>
      </c>
      <c r="AB3573" t="s">
        <v>86</v>
      </c>
      <c r="AC3573" t="s">
        <v>86</v>
      </c>
      <c r="AD3573" t="s">
        <v>86</v>
      </c>
      <c r="AE3573" t="s">
        <v>86</v>
      </c>
      <c r="AF3573" t="s">
        <v>86</v>
      </c>
      <c r="AG3573" t="s">
        <v>86</v>
      </c>
      <c r="AH3573" t="s">
        <v>86</v>
      </c>
      <c r="AI3573" t="s">
        <v>86</v>
      </c>
      <c r="AJ3573" t="s">
        <v>86</v>
      </c>
      <c r="AK3573" t="s">
        <v>86</v>
      </c>
      <c r="AL3573" t="s">
        <v>86</v>
      </c>
      <c r="AM3573" t="s">
        <v>86</v>
      </c>
      <c r="AN3573" t="s">
        <v>86</v>
      </c>
      <c r="AO3573" t="s">
        <v>86</v>
      </c>
      <c r="AP3573" t="s">
        <v>86</v>
      </c>
      <c r="AQ3573" t="s">
        <v>86</v>
      </c>
      <c r="AR3573" t="s">
        <v>86</v>
      </c>
      <c r="AS3573" t="s">
        <v>86</v>
      </c>
      <c r="AT3573" t="s">
        <v>86</v>
      </c>
      <c r="AU3573" t="s">
        <v>86</v>
      </c>
      <c r="AV3573" t="s">
        <v>86</v>
      </c>
      <c r="AW3573" t="s">
        <v>86</v>
      </c>
      <c r="AX3573" t="s">
        <v>86</v>
      </c>
      <c r="AY3573" t="s">
        <v>86</v>
      </c>
      <c r="AZ3573" t="s">
        <v>86</v>
      </c>
      <c r="BA3573" t="s">
        <v>86</v>
      </c>
      <c r="BB3573" t="s">
        <v>86</v>
      </c>
      <c r="BC3573" t="s">
        <v>86</v>
      </c>
    </row>
    <row r="3574" spans="1:55" x14ac:dyDescent="0.3">
      <c r="A3574" t="s">
        <v>55</v>
      </c>
      <c r="B3574" t="s">
        <v>86</v>
      </c>
      <c r="C3574" t="s">
        <v>3560</v>
      </c>
      <c r="D3574">
        <v>22110606204</v>
      </c>
      <c r="E3574" t="s">
        <v>3564</v>
      </c>
      <c r="F3574" t="s">
        <v>58</v>
      </c>
      <c r="G3574" t="s">
        <v>89</v>
      </c>
      <c r="H3574" t="s">
        <v>86</v>
      </c>
      <c r="I3574" t="s">
        <v>86</v>
      </c>
      <c r="J3574" t="s">
        <v>86</v>
      </c>
      <c r="K3574" t="s">
        <v>86</v>
      </c>
      <c r="L3574" t="s">
        <v>86</v>
      </c>
      <c r="M3574" t="s">
        <v>86</v>
      </c>
      <c r="N3574" t="s">
        <v>86</v>
      </c>
      <c r="O3574" t="s">
        <v>86</v>
      </c>
      <c r="P3574" t="s">
        <v>86</v>
      </c>
      <c r="Q3574" t="s">
        <v>86</v>
      </c>
      <c r="R3574" t="s">
        <v>86</v>
      </c>
      <c r="S3574" t="s">
        <v>86</v>
      </c>
      <c r="T3574" t="s">
        <v>86</v>
      </c>
      <c r="U3574" t="s">
        <v>86</v>
      </c>
      <c r="V3574" t="s">
        <v>86</v>
      </c>
      <c r="W3574" t="s">
        <v>86</v>
      </c>
      <c r="X3574" t="s">
        <v>86</v>
      </c>
      <c r="Y3574" t="s">
        <v>86</v>
      </c>
      <c r="Z3574" t="s">
        <v>86</v>
      </c>
      <c r="AA3574" t="s">
        <v>86</v>
      </c>
      <c r="AB3574" t="s">
        <v>86</v>
      </c>
      <c r="AC3574" t="s">
        <v>86</v>
      </c>
      <c r="AD3574" t="s">
        <v>86</v>
      </c>
      <c r="AE3574" t="s">
        <v>86</v>
      </c>
      <c r="AF3574" t="s">
        <v>86</v>
      </c>
      <c r="AG3574" t="s">
        <v>86</v>
      </c>
      <c r="AH3574" t="s">
        <v>86</v>
      </c>
      <c r="AI3574" t="s">
        <v>86</v>
      </c>
      <c r="AJ3574" t="s">
        <v>86</v>
      </c>
      <c r="AK3574" t="s">
        <v>86</v>
      </c>
      <c r="AL3574" t="s">
        <v>86</v>
      </c>
      <c r="AM3574" t="s">
        <v>86</v>
      </c>
      <c r="AN3574" t="s">
        <v>86</v>
      </c>
      <c r="AO3574" t="s">
        <v>86</v>
      </c>
      <c r="AP3574" t="s">
        <v>86</v>
      </c>
      <c r="AQ3574" t="s">
        <v>86</v>
      </c>
      <c r="AR3574" t="s">
        <v>86</v>
      </c>
      <c r="AS3574" t="s">
        <v>86</v>
      </c>
      <c r="AT3574" t="s">
        <v>86</v>
      </c>
      <c r="AU3574" t="s">
        <v>86</v>
      </c>
      <c r="AV3574" t="s">
        <v>86</v>
      </c>
      <c r="AW3574" t="s">
        <v>86</v>
      </c>
      <c r="AX3574" t="s">
        <v>86</v>
      </c>
      <c r="AY3574" t="s">
        <v>86</v>
      </c>
      <c r="AZ3574" t="s">
        <v>86</v>
      </c>
      <c r="BA3574" t="s">
        <v>86</v>
      </c>
      <c r="BB3574" t="s">
        <v>86</v>
      </c>
      <c r="BC3574" t="s">
        <v>86</v>
      </c>
    </row>
    <row r="3575" spans="1:55" x14ac:dyDescent="0.3">
      <c r="A3575" t="s">
        <v>55</v>
      </c>
      <c r="B3575" t="s">
        <v>86</v>
      </c>
      <c r="C3575" t="s">
        <v>3560</v>
      </c>
      <c r="D3575">
        <v>22110606205</v>
      </c>
      <c r="E3575" t="s">
        <v>3565</v>
      </c>
      <c r="F3575" t="s">
        <v>177</v>
      </c>
      <c r="G3575" t="s">
        <v>59</v>
      </c>
      <c r="H3575" t="s">
        <v>86</v>
      </c>
      <c r="I3575" t="s">
        <v>86</v>
      </c>
      <c r="J3575" t="s">
        <v>86</v>
      </c>
      <c r="K3575" t="s">
        <v>86</v>
      </c>
      <c r="L3575" t="s">
        <v>86</v>
      </c>
      <c r="M3575" t="s">
        <v>86</v>
      </c>
      <c r="N3575" t="s">
        <v>86</v>
      </c>
      <c r="O3575" t="s">
        <v>86</v>
      </c>
      <c r="P3575" t="s">
        <v>86</v>
      </c>
      <c r="Q3575" t="s">
        <v>86</v>
      </c>
      <c r="R3575" t="s">
        <v>86</v>
      </c>
      <c r="S3575" t="s">
        <v>86</v>
      </c>
      <c r="T3575" t="s">
        <v>86</v>
      </c>
      <c r="U3575" t="s">
        <v>86</v>
      </c>
      <c r="V3575" t="s">
        <v>86</v>
      </c>
      <c r="W3575" t="s">
        <v>86</v>
      </c>
      <c r="X3575" t="s">
        <v>86</v>
      </c>
      <c r="Y3575" t="s">
        <v>86</v>
      </c>
      <c r="Z3575" t="s">
        <v>86</v>
      </c>
      <c r="AA3575" t="s">
        <v>86</v>
      </c>
      <c r="AB3575" t="s">
        <v>86</v>
      </c>
      <c r="AC3575" t="s">
        <v>86</v>
      </c>
      <c r="AD3575" t="s">
        <v>86</v>
      </c>
      <c r="AE3575" t="s">
        <v>86</v>
      </c>
      <c r="AF3575" t="s">
        <v>86</v>
      </c>
      <c r="AG3575" t="s">
        <v>86</v>
      </c>
      <c r="AH3575" t="s">
        <v>86</v>
      </c>
      <c r="AI3575" t="s">
        <v>86</v>
      </c>
      <c r="AJ3575" t="s">
        <v>86</v>
      </c>
      <c r="AK3575" t="s">
        <v>86</v>
      </c>
      <c r="AL3575" t="s">
        <v>86</v>
      </c>
      <c r="AM3575" t="s">
        <v>86</v>
      </c>
      <c r="AN3575" t="s">
        <v>86</v>
      </c>
      <c r="AO3575" t="s">
        <v>86</v>
      </c>
      <c r="AP3575" t="s">
        <v>86</v>
      </c>
      <c r="AQ3575" t="s">
        <v>86</v>
      </c>
      <c r="AR3575" t="s">
        <v>86</v>
      </c>
      <c r="AS3575" t="s">
        <v>86</v>
      </c>
      <c r="AT3575" t="s">
        <v>86</v>
      </c>
      <c r="AU3575" t="s">
        <v>86</v>
      </c>
      <c r="AV3575" t="s">
        <v>86</v>
      </c>
      <c r="AW3575" t="s">
        <v>86</v>
      </c>
      <c r="AX3575" t="s">
        <v>86</v>
      </c>
      <c r="AY3575" t="s">
        <v>86</v>
      </c>
      <c r="AZ3575" t="s">
        <v>86</v>
      </c>
      <c r="BA3575" t="s">
        <v>86</v>
      </c>
      <c r="BB3575" t="s">
        <v>86</v>
      </c>
      <c r="BC3575" t="s">
        <v>86</v>
      </c>
    </row>
    <row r="3576" spans="1:55" x14ac:dyDescent="0.3">
      <c r="A3576" t="s">
        <v>55</v>
      </c>
      <c r="B3576" t="s">
        <v>86</v>
      </c>
      <c r="C3576" t="s">
        <v>3566</v>
      </c>
      <c r="D3576">
        <v>22110606301</v>
      </c>
      <c r="E3576" t="s">
        <v>3567</v>
      </c>
      <c r="F3576" t="s">
        <v>58</v>
      </c>
      <c r="G3576" t="s">
        <v>59</v>
      </c>
      <c r="H3576" t="s">
        <v>86</v>
      </c>
      <c r="I3576" t="s">
        <v>86</v>
      </c>
      <c r="J3576" t="s">
        <v>86</v>
      </c>
      <c r="K3576" t="s">
        <v>86</v>
      </c>
      <c r="L3576" t="s">
        <v>86</v>
      </c>
      <c r="M3576" t="s">
        <v>86</v>
      </c>
      <c r="N3576" t="s">
        <v>86</v>
      </c>
      <c r="O3576" t="s">
        <v>86</v>
      </c>
      <c r="P3576" t="s">
        <v>86</v>
      </c>
      <c r="Q3576" t="s">
        <v>86</v>
      </c>
      <c r="R3576" t="s">
        <v>86</v>
      </c>
      <c r="S3576" t="s">
        <v>86</v>
      </c>
      <c r="T3576" t="s">
        <v>86</v>
      </c>
      <c r="U3576" t="s">
        <v>86</v>
      </c>
      <c r="V3576" t="s">
        <v>86</v>
      </c>
      <c r="W3576" t="s">
        <v>86</v>
      </c>
      <c r="X3576" t="s">
        <v>86</v>
      </c>
      <c r="Y3576" t="s">
        <v>86</v>
      </c>
      <c r="Z3576" t="s">
        <v>86</v>
      </c>
      <c r="AA3576" t="s">
        <v>86</v>
      </c>
      <c r="AB3576" t="s">
        <v>86</v>
      </c>
      <c r="AC3576" t="s">
        <v>86</v>
      </c>
      <c r="AD3576" t="s">
        <v>86</v>
      </c>
      <c r="AE3576" t="s">
        <v>86</v>
      </c>
      <c r="AF3576" t="s">
        <v>86</v>
      </c>
      <c r="AG3576" t="s">
        <v>86</v>
      </c>
      <c r="AH3576" t="s">
        <v>86</v>
      </c>
      <c r="AI3576" t="s">
        <v>86</v>
      </c>
      <c r="AJ3576" t="s">
        <v>86</v>
      </c>
      <c r="AK3576" t="s">
        <v>86</v>
      </c>
      <c r="AL3576" t="s">
        <v>86</v>
      </c>
      <c r="AM3576" t="s">
        <v>86</v>
      </c>
      <c r="AN3576" t="s">
        <v>86</v>
      </c>
      <c r="AO3576" t="s">
        <v>86</v>
      </c>
      <c r="AP3576" t="s">
        <v>86</v>
      </c>
      <c r="AQ3576" t="s">
        <v>86</v>
      </c>
      <c r="AR3576" t="s">
        <v>86</v>
      </c>
      <c r="AS3576" t="s">
        <v>86</v>
      </c>
      <c r="AT3576" t="s">
        <v>86</v>
      </c>
      <c r="AU3576" t="s">
        <v>86</v>
      </c>
      <c r="AV3576" t="s">
        <v>86</v>
      </c>
      <c r="AW3576" t="s">
        <v>86</v>
      </c>
      <c r="AX3576" t="s">
        <v>86</v>
      </c>
      <c r="AY3576" t="s">
        <v>86</v>
      </c>
      <c r="AZ3576" t="s">
        <v>86</v>
      </c>
      <c r="BA3576" t="s">
        <v>86</v>
      </c>
      <c r="BB3576" t="s">
        <v>86</v>
      </c>
      <c r="BC3576" t="s">
        <v>86</v>
      </c>
    </row>
    <row r="3577" spans="1:55" x14ac:dyDescent="0.3">
      <c r="A3577" t="s">
        <v>55</v>
      </c>
      <c r="B3577" t="s">
        <v>86</v>
      </c>
      <c r="C3577" t="s">
        <v>3566</v>
      </c>
      <c r="D3577">
        <v>22110606302</v>
      </c>
      <c r="E3577" t="s">
        <v>3568</v>
      </c>
      <c r="F3577" t="s">
        <v>133</v>
      </c>
      <c r="G3577" t="s">
        <v>89</v>
      </c>
      <c r="H3577" t="s">
        <v>86</v>
      </c>
      <c r="I3577" t="s">
        <v>86</v>
      </c>
      <c r="J3577" t="s">
        <v>86</v>
      </c>
      <c r="K3577" t="s">
        <v>86</v>
      </c>
      <c r="L3577" t="s">
        <v>86</v>
      </c>
      <c r="M3577" t="s">
        <v>86</v>
      </c>
      <c r="N3577" t="s">
        <v>86</v>
      </c>
      <c r="O3577" t="s">
        <v>86</v>
      </c>
      <c r="P3577" t="s">
        <v>86</v>
      </c>
      <c r="Q3577" t="s">
        <v>86</v>
      </c>
      <c r="R3577" t="s">
        <v>86</v>
      </c>
      <c r="S3577" t="s">
        <v>86</v>
      </c>
      <c r="T3577" t="s">
        <v>86</v>
      </c>
      <c r="U3577" t="s">
        <v>86</v>
      </c>
      <c r="V3577" t="s">
        <v>86</v>
      </c>
      <c r="W3577" t="s">
        <v>86</v>
      </c>
      <c r="X3577" t="s">
        <v>86</v>
      </c>
      <c r="Y3577" t="s">
        <v>86</v>
      </c>
      <c r="Z3577" t="s">
        <v>86</v>
      </c>
      <c r="AA3577" t="s">
        <v>86</v>
      </c>
      <c r="AB3577" t="s">
        <v>86</v>
      </c>
      <c r="AC3577" t="s">
        <v>86</v>
      </c>
      <c r="AD3577" t="s">
        <v>86</v>
      </c>
      <c r="AE3577" t="s">
        <v>86</v>
      </c>
      <c r="AF3577" t="s">
        <v>86</v>
      </c>
      <c r="AG3577" t="s">
        <v>86</v>
      </c>
      <c r="AH3577" t="s">
        <v>86</v>
      </c>
      <c r="AI3577" t="s">
        <v>86</v>
      </c>
      <c r="AJ3577" t="s">
        <v>86</v>
      </c>
      <c r="AK3577" t="s">
        <v>86</v>
      </c>
      <c r="AL3577" t="s">
        <v>86</v>
      </c>
      <c r="AM3577" t="s">
        <v>86</v>
      </c>
      <c r="AN3577" t="s">
        <v>86</v>
      </c>
      <c r="AO3577" t="s">
        <v>86</v>
      </c>
      <c r="AP3577" t="s">
        <v>86</v>
      </c>
      <c r="AQ3577" t="s">
        <v>86</v>
      </c>
      <c r="AR3577" t="s">
        <v>86</v>
      </c>
      <c r="AS3577" t="s">
        <v>86</v>
      </c>
      <c r="AT3577" t="s">
        <v>86</v>
      </c>
      <c r="AU3577" t="s">
        <v>86</v>
      </c>
      <c r="AV3577" t="s">
        <v>86</v>
      </c>
      <c r="AW3577" t="s">
        <v>86</v>
      </c>
      <c r="AX3577" t="s">
        <v>86</v>
      </c>
      <c r="AY3577" t="s">
        <v>86</v>
      </c>
      <c r="AZ3577" t="s">
        <v>86</v>
      </c>
      <c r="BA3577" t="s">
        <v>86</v>
      </c>
      <c r="BB3577" t="s">
        <v>86</v>
      </c>
      <c r="BC3577" t="s">
        <v>86</v>
      </c>
    </row>
    <row r="3578" spans="1:55" x14ac:dyDescent="0.3">
      <c r="A3578" t="s">
        <v>55</v>
      </c>
      <c r="B3578" t="s">
        <v>86</v>
      </c>
      <c r="C3578" t="s">
        <v>3566</v>
      </c>
      <c r="D3578">
        <v>22110606303</v>
      </c>
      <c r="E3578" t="s">
        <v>3569</v>
      </c>
      <c r="F3578" t="s">
        <v>133</v>
      </c>
      <c r="G3578" t="s">
        <v>59</v>
      </c>
      <c r="H3578" t="s">
        <v>86</v>
      </c>
      <c r="I3578" t="s">
        <v>86</v>
      </c>
      <c r="J3578" t="s">
        <v>86</v>
      </c>
      <c r="K3578" t="s">
        <v>86</v>
      </c>
      <c r="L3578" t="s">
        <v>86</v>
      </c>
      <c r="M3578" t="s">
        <v>86</v>
      </c>
      <c r="N3578" t="s">
        <v>86</v>
      </c>
      <c r="O3578" t="s">
        <v>86</v>
      </c>
      <c r="P3578" t="s">
        <v>86</v>
      </c>
      <c r="Q3578" t="s">
        <v>86</v>
      </c>
      <c r="R3578" t="s">
        <v>86</v>
      </c>
      <c r="S3578" t="s">
        <v>86</v>
      </c>
      <c r="T3578" t="s">
        <v>86</v>
      </c>
      <c r="U3578" t="s">
        <v>86</v>
      </c>
      <c r="V3578" t="s">
        <v>86</v>
      </c>
      <c r="W3578" t="s">
        <v>86</v>
      </c>
      <c r="X3578" t="s">
        <v>86</v>
      </c>
      <c r="Y3578" t="s">
        <v>86</v>
      </c>
      <c r="Z3578" t="s">
        <v>86</v>
      </c>
      <c r="AA3578" t="s">
        <v>86</v>
      </c>
      <c r="AB3578" t="s">
        <v>86</v>
      </c>
      <c r="AC3578" t="s">
        <v>86</v>
      </c>
      <c r="AD3578" t="s">
        <v>86</v>
      </c>
      <c r="AE3578" t="s">
        <v>86</v>
      </c>
      <c r="AF3578" t="s">
        <v>86</v>
      </c>
      <c r="AG3578" t="s">
        <v>86</v>
      </c>
      <c r="AH3578" t="s">
        <v>86</v>
      </c>
      <c r="AI3578" t="s">
        <v>86</v>
      </c>
      <c r="AJ3578" t="s">
        <v>86</v>
      </c>
      <c r="AK3578" t="s">
        <v>86</v>
      </c>
      <c r="AL3578" t="s">
        <v>86</v>
      </c>
      <c r="AM3578" t="s">
        <v>86</v>
      </c>
      <c r="AN3578" t="s">
        <v>86</v>
      </c>
      <c r="AO3578" t="s">
        <v>86</v>
      </c>
      <c r="AP3578" t="s">
        <v>86</v>
      </c>
      <c r="AQ3578" t="s">
        <v>86</v>
      </c>
      <c r="AR3578" t="s">
        <v>86</v>
      </c>
      <c r="AS3578" t="s">
        <v>86</v>
      </c>
      <c r="AT3578" t="s">
        <v>86</v>
      </c>
      <c r="AU3578" t="s">
        <v>86</v>
      </c>
      <c r="AV3578" t="s">
        <v>86</v>
      </c>
      <c r="AW3578" t="s">
        <v>86</v>
      </c>
      <c r="AX3578" t="s">
        <v>86</v>
      </c>
      <c r="AY3578" t="s">
        <v>86</v>
      </c>
      <c r="AZ3578" t="s">
        <v>86</v>
      </c>
      <c r="BA3578" t="s">
        <v>86</v>
      </c>
      <c r="BB3578" t="s">
        <v>86</v>
      </c>
      <c r="BC3578" t="s">
        <v>86</v>
      </c>
    </row>
    <row r="3579" spans="1:55" x14ac:dyDescent="0.3">
      <c r="A3579" t="s">
        <v>55</v>
      </c>
      <c r="B3579" t="s">
        <v>86</v>
      </c>
      <c r="C3579" t="s">
        <v>3566</v>
      </c>
      <c r="D3579">
        <v>22110606304</v>
      </c>
      <c r="E3579" t="s">
        <v>3570</v>
      </c>
      <c r="F3579" t="s">
        <v>58</v>
      </c>
      <c r="G3579" t="s">
        <v>89</v>
      </c>
      <c r="H3579" t="s">
        <v>86</v>
      </c>
      <c r="I3579" t="s">
        <v>86</v>
      </c>
      <c r="J3579" t="s">
        <v>86</v>
      </c>
      <c r="K3579" t="s">
        <v>86</v>
      </c>
      <c r="L3579" t="s">
        <v>86</v>
      </c>
      <c r="M3579" t="s">
        <v>86</v>
      </c>
      <c r="N3579" t="s">
        <v>86</v>
      </c>
      <c r="O3579" t="s">
        <v>86</v>
      </c>
      <c r="P3579" t="s">
        <v>86</v>
      </c>
      <c r="Q3579" t="s">
        <v>86</v>
      </c>
      <c r="R3579" t="s">
        <v>86</v>
      </c>
      <c r="S3579" t="s">
        <v>86</v>
      </c>
      <c r="T3579" t="s">
        <v>86</v>
      </c>
      <c r="U3579" t="s">
        <v>86</v>
      </c>
      <c r="V3579" t="s">
        <v>86</v>
      </c>
      <c r="W3579" t="s">
        <v>86</v>
      </c>
      <c r="X3579" t="s">
        <v>86</v>
      </c>
      <c r="Y3579" t="s">
        <v>86</v>
      </c>
      <c r="Z3579" t="s">
        <v>86</v>
      </c>
      <c r="AA3579" t="s">
        <v>86</v>
      </c>
      <c r="AB3579" t="s">
        <v>86</v>
      </c>
      <c r="AC3579" t="s">
        <v>86</v>
      </c>
      <c r="AD3579" t="s">
        <v>86</v>
      </c>
      <c r="AE3579" t="s">
        <v>86</v>
      </c>
      <c r="AF3579" t="s">
        <v>86</v>
      </c>
      <c r="AG3579" t="s">
        <v>86</v>
      </c>
      <c r="AH3579" t="s">
        <v>86</v>
      </c>
      <c r="AI3579" t="s">
        <v>86</v>
      </c>
      <c r="AJ3579" t="s">
        <v>86</v>
      </c>
      <c r="AK3579" t="s">
        <v>86</v>
      </c>
      <c r="AL3579" t="s">
        <v>86</v>
      </c>
      <c r="AM3579" t="s">
        <v>86</v>
      </c>
      <c r="AN3579" t="s">
        <v>86</v>
      </c>
      <c r="AO3579" t="s">
        <v>86</v>
      </c>
      <c r="AP3579" t="s">
        <v>86</v>
      </c>
      <c r="AQ3579" t="s">
        <v>86</v>
      </c>
      <c r="AR3579" t="s">
        <v>86</v>
      </c>
      <c r="AS3579" t="s">
        <v>86</v>
      </c>
      <c r="AT3579" t="s">
        <v>86</v>
      </c>
      <c r="AU3579" t="s">
        <v>86</v>
      </c>
      <c r="AV3579" t="s">
        <v>86</v>
      </c>
      <c r="AW3579" t="s">
        <v>86</v>
      </c>
      <c r="AX3579" t="s">
        <v>86</v>
      </c>
      <c r="AY3579" t="s">
        <v>86</v>
      </c>
      <c r="AZ3579" t="s">
        <v>86</v>
      </c>
      <c r="BA3579" t="s">
        <v>86</v>
      </c>
      <c r="BB3579" t="s">
        <v>86</v>
      </c>
      <c r="BC3579" t="s">
        <v>86</v>
      </c>
    </row>
    <row r="3580" spans="1:55" x14ac:dyDescent="0.3">
      <c r="A3580" t="s">
        <v>55</v>
      </c>
      <c r="B3580" t="s">
        <v>86</v>
      </c>
      <c r="C3580" t="s">
        <v>3571</v>
      </c>
      <c r="D3580">
        <v>22110606401</v>
      </c>
      <c r="E3580" t="s">
        <v>3572</v>
      </c>
      <c r="F3580" t="s">
        <v>58</v>
      </c>
      <c r="G3580" t="s">
        <v>59</v>
      </c>
      <c r="H3580" t="s">
        <v>86</v>
      </c>
      <c r="I3580" t="s">
        <v>86</v>
      </c>
      <c r="J3580" t="s">
        <v>86</v>
      </c>
      <c r="K3580" t="s">
        <v>86</v>
      </c>
      <c r="L3580" t="s">
        <v>86</v>
      </c>
      <c r="M3580" t="s">
        <v>86</v>
      </c>
      <c r="N3580" t="s">
        <v>86</v>
      </c>
      <c r="O3580" t="s">
        <v>86</v>
      </c>
      <c r="P3580" t="s">
        <v>86</v>
      </c>
      <c r="Q3580" t="s">
        <v>86</v>
      </c>
      <c r="R3580" t="s">
        <v>86</v>
      </c>
      <c r="S3580" t="s">
        <v>86</v>
      </c>
      <c r="T3580" t="s">
        <v>86</v>
      </c>
      <c r="U3580" t="s">
        <v>86</v>
      </c>
      <c r="V3580" t="s">
        <v>86</v>
      </c>
      <c r="W3580" t="s">
        <v>86</v>
      </c>
      <c r="X3580" t="s">
        <v>86</v>
      </c>
      <c r="Y3580" t="s">
        <v>86</v>
      </c>
      <c r="Z3580" t="s">
        <v>86</v>
      </c>
      <c r="AA3580" t="s">
        <v>86</v>
      </c>
      <c r="AB3580" t="s">
        <v>86</v>
      </c>
      <c r="AC3580" t="s">
        <v>86</v>
      </c>
      <c r="AD3580" t="s">
        <v>86</v>
      </c>
      <c r="AE3580" t="s">
        <v>86</v>
      </c>
      <c r="AF3580" t="s">
        <v>86</v>
      </c>
      <c r="AG3580" t="s">
        <v>86</v>
      </c>
      <c r="AH3580" t="s">
        <v>86</v>
      </c>
      <c r="AI3580" t="s">
        <v>86</v>
      </c>
      <c r="AJ3580" t="s">
        <v>86</v>
      </c>
      <c r="AK3580" t="s">
        <v>86</v>
      </c>
      <c r="AL3580" t="s">
        <v>86</v>
      </c>
      <c r="AM3580" t="s">
        <v>86</v>
      </c>
      <c r="AN3580" t="s">
        <v>86</v>
      </c>
      <c r="AO3580" t="s">
        <v>86</v>
      </c>
      <c r="AP3580" t="s">
        <v>86</v>
      </c>
      <c r="AQ3580" t="s">
        <v>86</v>
      </c>
      <c r="AR3580" t="s">
        <v>86</v>
      </c>
      <c r="AS3580" t="s">
        <v>86</v>
      </c>
      <c r="AT3580" t="s">
        <v>86</v>
      </c>
      <c r="AU3580" t="s">
        <v>86</v>
      </c>
      <c r="AV3580" t="s">
        <v>86</v>
      </c>
      <c r="AW3580" t="s">
        <v>86</v>
      </c>
      <c r="AX3580" t="s">
        <v>86</v>
      </c>
      <c r="AY3580" t="s">
        <v>86</v>
      </c>
      <c r="AZ3580" t="s">
        <v>86</v>
      </c>
      <c r="BA3580" t="s">
        <v>86</v>
      </c>
      <c r="BB3580" t="s">
        <v>86</v>
      </c>
      <c r="BC3580" t="s">
        <v>86</v>
      </c>
    </row>
    <row r="3581" spans="1:55" x14ac:dyDescent="0.3">
      <c r="A3581" t="s">
        <v>55</v>
      </c>
      <c r="B3581" t="s">
        <v>86</v>
      </c>
      <c r="C3581" t="s">
        <v>3573</v>
      </c>
      <c r="D3581">
        <v>22110606801</v>
      </c>
      <c r="E3581" t="s">
        <v>3574</v>
      </c>
      <c r="F3581" t="s">
        <v>58</v>
      </c>
      <c r="G3581" t="s">
        <v>59</v>
      </c>
      <c r="H3581" t="s">
        <v>86</v>
      </c>
      <c r="I3581" t="s">
        <v>86</v>
      </c>
      <c r="J3581" t="s">
        <v>86</v>
      </c>
      <c r="K3581" t="s">
        <v>86</v>
      </c>
      <c r="L3581" t="s">
        <v>86</v>
      </c>
      <c r="M3581" t="s">
        <v>86</v>
      </c>
      <c r="N3581" t="s">
        <v>86</v>
      </c>
      <c r="O3581" t="s">
        <v>86</v>
      </c>
      <c r="P3581" t="s">
        <v>86</v>
      </c>
      <c r="Q3581" t="s">
        <v>86</v>
      </c>
      <c r="R3581" t="s">
        <v>86</v>
      </c>
      <c r="S3581" t="s">
        <v>86</v>
      </c>
      <c r="T3581" t="s">
        <v>86</v>
      </c>
      <c r="U3581" t="s">
        <v>86</v>
      </c>
      <c r="V3581" t="s">
        <v>86</v>
      </c>
      <c r="W3581" t="s">
        <v>86</v>
      </c>
      <c r="X3581" t="s">
        <v>86</v>
      </c>
      <c r="Y3581" t="s">
        <v>86</v>
      </c>
      <c r="Z3581" t="s">
        <v>86</v>
      </c>
      <c r="AA3581" t="s">
        <v>86</v>
      </c>
      <c r="AB3581" t="s">
        <v>86</v>
      </c>
      <c r="AC3581" t="s">
        <v>86</v>
      </c>
      <c r="AD3581" t="s">
        <v>86</v>
      </c>
      <c r="AE3581" t="s">
        <v>86</v>
      </c>
      <c r="AF3581" t="s">
        <v>86</v>
      </c>
      <c r="AG3581" t="s">
        <v>86</v>
      </c>
      <c r="AH3581" t="s">
        <v>86</v>
      </c>
      <c r="AI3581" t="s">
        <v>86</v>
      </c>
      <c r="AJ3581" t="s">
        <v>86</v>
      </c>
      <c r="AK3581" t="s">
        <v>86</v>
      </c>
      <c r="AL3581" t="s">
        <v>86</v>
      </c>
      <c r="AM3581" t="s">
        <v>86</v>
      </c>
      <c r="AN3581" t="s">
        <v>86</v>
      </c>
      <c r="AO3581" t="s">
        <v>86</v>
      </c>
      <c r="AP3581" t="s">
        <v>86</v>
      </c>
      <c r="AQ3581" t="s">
        <v>86</v>
      </c>
      <c r="AR3581" t="s">
        <v>86</v>
      </c>
      <c r="AS3581" t="s">
        <v>86</v>
      </c>
      <c r="AT3581" t="s">
        <v>86</v>
      </c>
      <c r="AU3581" t="s">
        <v>86</v>
      </c>
      <c r="AV3581" t="s">
        <v>86</v>
      </c>
      <c r="AW3581" t="s">
        <v>86</v>
      </c>
      <c r="AX3581" t="s">
        <v>86</v>
      </c>
      <c r="AY3581" t="s">
        <v>86</v>
      </c>
      <c r="AZ3581" t="s">
        <v>86</v>
      </c>
      <c r="BA3581" t="s">
        <v>86</v>
      </c>
      <c r="BB3581" t="s">
        <v>86</v>
      </c>
      <c r="BC3581" t="s">
        <v>86</v>
      </c>
    </row>
    <row r="3582" spans="1:55" x14ac:dyDescent="0.3">
      <c r="A3582" t="s">
        <v>55</v>
      </c>
      <c r="B3582" t="s">
        <v>86</v>
      </c>
      <c r="C3582" t="s">
        <v>3573</v>
      </c>
      <c r="D3582">
        <v>22110606802</v>
      </c>
      <c r="E3582" t="s">
        <v>3575</v>
      </c>
      <c r="F3582" t="s">
        <v>133</v>
      </c>
      <c r="G3582" t="s">
        <v>59</v>
      </c>
      <c r="H3582" t="s">
        <v>86</v>
      </c>
      <c r="I3582" t="s">
        <v>86</v>
      </c>
      <c r="J3582" t="s">
        <v>86</v>
      </c>
      <c r="K3582" t="s">
        <v>86</v>
      </c>
      <c r="L3582" t="s">
        <v>86</v>
      </c>
      <c r="M3582" t="s">
        <v>86</v>
      </c>
      <c r="N3582" t="s">
        <v>86</v>
      </c>
      <c r="O3582" t="s">
        <v>86</v>
      </c>
      <c r="P3582" t="s">
        <v>86</v>
      </c>
      <c r="Q3582" t="s">
        <v>86</v>
      </c>
      <c r="R3582" t="s">
        <v>86</v>
      </c>
      <c r="S3582" t="s">
        <v>86</v>
      </c>
      <c r="T3582" t="s">
        <v>86</v>
      </c>
      <c r="U3582" t="s">
        <v>86</v>
      </c>
      <c r="V3582" t="s">
        <v>86</v>
      </c>
      <c r="W3582" t="s">
        <v>86</v>
      </c>
      <c r="X3582" t="s">
        <v>86</v>
      </c>
      <c r="Y3582" t="s">
        <v>86</v>
      </c>
      <c r="Z3582" t="s">
        <v>86</v>
      </c>
      <c r="AA3582" t="s">
        <v>86</v>
      </c>
      <c r="AB3582" t="s">
        <v>86</v>
      </c>
      <c r="AC3582" t="s">
        <v>86</v>
      </c>
      <c r="AD3582" t="s">
        <v>86</v>
      </c>
      <c r="AE3582" t="s">
        <v>86</v>
      </c>
      <c r="AF3582" t="s">
        <v>86</v>
      </c>
      <c r="AG3582" t="s">
        <v>86</v>
      </c>
      <c r="AH3582" t="s">
        <v>86</v>
      </c>
      <c r="AI3582" t="s">
        <v>86</v>
      </c>
      <c r="AJ3582" t="s">
        <v>86</v>
      </c>
      <c r="AK3582" t="s">
        <v>86</v>
      </c>
      <c r="AL3582" t="s">
        <v>86</v>
      </c>
      <c r="AM3582" t="s">
        <v>86</v>
      </c>
      <c r="AN3582" t="s">
        <v>86</v>
      </c>
      <c r="AO3582" t="s">
        <v>86</v>
      </c>
      <c r="AP3582" t="s">
        <v>86</v>
      </c>
      <c r="AQ3582" t="s">
        <v>86</v>
      </c>
      <c r="AR3582" t="s">
        <v>86</v>
      </c>
      <c r="AS3582" t="s">
        <v>86</v>
      </c>
      <c r="AT3582" t="s">
        <v>86</v>
      </c>
      <c r="AU3582" t="s">
        <v>86</v>
      </c>
      <c r="AV3582" t="s">
        <v>86</v>
      </c>
      <c r="AW3582" t="s">
        <v>86</v>
      </c>
      <c r="AX3582" t="s">
        <v>86</v>
      </c>
      <c r="AY3582" t="s">
        <v>86</v>
      </c>
      <c r="AZ3582" t="s">
        <v>86</v>
      </c>
      <c r="BA3582" t="s">
        <v>86</v>
      </c>
      <c r="BB3582" t="s">
        <v>86</v>
      </c>
      <c r="BC3582" t="s">
        <v>86</v>
      </c>
    </row>
    <row r="3583" spans="1:55" x14ac:dyDescent="0.3">
      <c r="A3583" t="s">
        <v>55</v>
      </c>
      <c r="B3583" t="s">
        <v>86</v>
      </c>
      <c r="C3583" t="s">
        <v>3573</v>
      </c>
      <c r="D3583">
        <v>22110606803</v>
      </c>
      <c r="E3583" t="s">
        <v>3576</v>
      </c>
      <c r="F3583" t="s">
        <v>88</v>
      </c>
      <c r="G3583" t="s">
        <v>59</v>
      </c>
      <c r="H3583" t="s">
        <v>86</v>
      </c>
      <c r="I3583" t="s">
        <v>86</v>
      </c>
      <c r="J3583" t="s">
        <v>86</v>
      </c>
      <c r="K3583" t="s">
        <v>86</v>
      </c>
      <c r="L3583" t="s">
        <v>86</v>
      </c>
      <c r="M3583" t="s">
        <v>86</v>
      </c>
      <c r="N3583" t="s">
        <v>86</v>
      </c>
      <c r="O3583" t="s">
        <v>86</v>
      </c>
      <c r="P3583" t="s">
        <v>86</v>
      </c>
      <c r="Q3583" t="s">
        <v>86</v>
      </c>
      <c r="R3583" t="s">
        <v>86</v>
      </c>
      <c r="S3583" t="s">
        <v>86</v>
      </c>
      <c r="T3583" t="s">
        <v>86</v>
      </c>
      <c r="U3583" t="s">
        <v>86</v>
      </c>
      <c r="V3583" t="s">
        <v>86</v>
      </c>
      <c r="W3583" t="s">
        <v>86</v>
      </c>
      <c r="X3583" t="s">
        <v>86</v>
      </c>
      <c r="Y3583" t="s">
        <v>86</v>
      </c>
      <c r="Z3583" t="s">
        <v>86</v>
      </c>
      <c r="AA3583" t="s">
        <v>86</v>
      </c>
      <c r="AB3583" t="s">
        <v>86</v>
      </c>
      <c r="AC3583" t="s">
        <v>86</v>
      </c>
      <c r="AD3583" t="s">
        <v>86</v>
      </c>
      <c r="AE3583" t="s">
        <v>86</v>
      </c>
      <c r="AF3583" t="s">
        <v>86</v>
      </c>
      <c r="AG3583" t="s">
        <v>86</v>
      </c>
      <c r="AH3583" t="s">
        <v>86</v>
      </c>
      <c r="AI3583" t="s">
        <v>86</v>
      </c>
      <c r="AJ3583" t="s">
        <v>86</v>
      </c>
      <c r="AK3583" t="s">
        <v>86</v>
      </c>
      <c r="AL3583" t="s">
        <v>86</v>
      </c>
      <c r="AM3583" t="s">
        <v>86</v>
      </c>
      <c r="AN3583" t="s">
        <v>86</v>
      </c>
      <c r="AO3583" t="s">
        <v>86</v>
      </c>
      <c r="AP3583" t="s">
        <v>86</v>
      </c>
      <c r="AQ3583" t="s">
        <v>86</v>
      </c>
      <c r="AR3583" t="s">
        <v>86</v>
      </c>
      <c r="AS3583" t="s">
        <v>86</v>
      </c>
      <c r="AT3583" t="s">
        <v>86</v>
      </c>
      <c r="AU3583" t="s">
        <v>86</v>
      </c>
      <c r="AV3583" t="s">
        <v>86</v>
      </c>
      <c r="AW3583" t="s">
        <v>86</v>
      </c>
      <c r="AX3583" t="s">
        <v>86</v>
      </c>
      <c r="AY3583" t="s">
        <v>86</v>
      </c>
      <c r="AZ3583" t="s">
        <v>86</v>
      </c>
      <c r="BA3583" t="s">
        <v>86</v>
      </c>
      <c r="BB3583" t="s">
        <v>86</v>
      </c>
      <c r="BC3583" t="s">
        <v>86</v>
      </c>
    </row>
    <row r="3584" spans="1:55" x14ac:dyDescent="0.3">
      <c r="A3584" t="s">
        <v>55</v>
      </c>
      <c r="B3584" t="s">
        <v>86</v>
      </c>
      <c r="C3584" t="s">
        <v>3577</v>
      </c>
      <c r="D3584">
        <v>22110607003</v>
      </c>
      <c r="E3584" t="s">
        <v>3578</v>
      </c>
      <c r="F3584" t="s">
        <v>58</v>
      </c>
      <c r="G3584" t="s">
        <v>59</v>
      </c>
      <c r="H3584" t="s">
        <v>86</v>
      </c>
      <c r="I3584" t="s">
        <v>86</v>
      </c>
      <c r="J3584" t="s">
        <v>86</v>
      </c>
      <c r="K3584" t="s">
        <v>86</v>
      </c>
      <c r="L3584" t="s">
        <v>86</v>
      </c>
      <c r="M3584" t="s">
        <v>86</v>
      </c>
      <c r="N3584" t="s">
        <v>86</v>
      </c>
      <c r="O3584" t="s">
        <v>86</v>
      </c>
      <c r="P3584" t="s">
        <v>86</v>
      </c>
      <c r="Q3584" t="s">
        <v>86</v>
      </c>
      <c r="R3584" t="s">
        <v>86</v>
      </c>
      <c r="S3584" t="s">
        <v>86</v>
      </c>
      <c r="T3584" t="s">
        <v>86</v>
      </c>
      <c r="U3584" t="s">
        <v>86</v>
      </c>
      <c r="V3584" t="s">
        <v>86</v>
      </c>
      <c r="W3584" t="s">
        <v>86</v>
      </c>
      <c r="X3584" t="s">
        <v>86</v>
      </c>
      <c r="Y3584" t="s">
        <v>86</v>
      </c>
      <c r="Z3584" t="s">
        <v>86</v>
      </c>
      <c r="AA3584" t="s">
        <v>86</v>
      </c>
      <c r="AB3584" t="s">
        <v>86</v>
      </c>
      <c r="AC3584" t="s">
        <v>86</v>
      </c>
      <c r="AD3584" t="s">
        <v>86</v>
      </c>
      <c r="AE3584" t="s">
        <v>86</v>
      </c>
      <c r="AF3584" t="s">
        <v>86</v>
      </c>
      <c r="AG3584" t="s">
        <v>86</v>
      </c>
      <c r="AH3584" t="s">
        <v>86</v>
      </c>
      <c r="AI3584" t="s">
        <v>86</v>
      </c>
      <c r="AJ3584" t="s">
        <v>86</v>
      </c>
      <c r="AK3584" t="s">
        <v>86</v>
      </c>
      <c r="AL3584" t="s">
        <v>86</v>
      </c>
      <c r="AM3584" t="s">
        <v>86</v>
      </c>
      <c r="AN3584" t="s">
        <v>86</v>
      </c>
      <c r="AO3584" t="s">
        <v>86</v>
      </c>
      <c r="AP3584" t="s">
        <v>86</v>
      </c>
      <c r="AQ3584" t="s">
        <v>86</v>
      </c>
      <c r="AR3584" t="s">
        <v>86</v>
      </c>
      <c r="AS3584" t="s">
        <v>86</v>
      </c>
      <c r="AT3584" t="s">
        <v>86</v>
      </c>
      <c r="AU3584" t="s">
        <v>86</v>
      </c>
      <c r="AV3584" t="s">
        <v>86</v>
      </c>
      <c r="AW3584" t="s">
        <v>86</v>
      </c>
      <c r="AX3584" t="s">
        <v>86</v>
      </c>
      <c r="AY3584" t="s">
        <v>86</v>
      </c>
      <c r="AZ3584" t="s">
        <v>86</v>
      </c>
      <c r="BA3584" t="s">
        <v>86</v>
      </c>
      <c r="BB3584" t="s">
        <v>86</v>
      </c>
      <c r="BC3584" t="s">
        <v>86</v>
      </c>
    </row>
    <row r="3585" spans="1:55" x14ac:dyDescent="0.3">
      <c r="A3585" t="s">
        <v>55</v>
      </c>
      <c r="B3585" t="s">
        <v>86</v>
      </c>
      <c r="C3585" t="s">
        <v>3577</v>
      </c>
      <c r="D3585">
        <v>22110607004</v>
      </c>
      <c r="E3585" t="s">
        <v>3579</v>
      </c>
      <c r="F3585" t="s">
        <v>133</v>
      </c>
      <c r="G3585" t="s">
        <v>59</v>
      </c>
      <c r="H3585" t="s">
        <v>86</v>
      </c>
      <c r="I3585" t="s">
        <v>86</v>
      </c>
      <c r="J3585" t="s">
        <v>86</v>
      </c>
      <c r="K3585" t="s">
        <v>86</v>
      </c>
      <c r="L3585" t="s">
        <v>86</v>
      </c>
      <c r="M3585" t="s">
        <v>86</v>
      </c>
      <c r="N3585" t="s">
        <v>86</v>
      </c>
      <c r="O3585" t="s">
        <v>86</v>
      </c>
      <c r="P3585" t="s">
        <v>86</v>
      </c>
      <c r="Q3585" t="s">
        <v>86</v>
      </c>
      <c r="R3585" t="s">
        <v>86</v>
      </c>
      <c r="S3585" t="s">
        <v>86</v>
      </c>
      <c r="T3585" t="s">
        <v>86</v>
      </c>
      <c r="U3585" t="s">
        <v>86</v>
      </c>
      <c r="V3585" t="s">
        <v>86</v>
      </c>
      <c r="W3585" t="s">
        <v>86</v>
      </c>
      <c r="X3585" t="s">
        <v>86</v>
      </c>
      <c r="Y3585" t="s">
        <v>86</v>
      </c>
      <c r="Z3585" t="s">
        <v>86</v>
      </c>
      <c r="AA3585" t="s">
        <v>86</v>
      </c>
      <c r="AB3585" t="s">
        <v>86</v>
      </c>
      <c r="AC3585" t="s">
        <v>86</v>
      </c>
      <c r="AD3585" t="s">
        <v>86</v>
      </c>
      <c r="AE3585" t="s">
        <v>86</v>
      </c>
      <c r="AF3585" t="s">
        <v>86</v>
      </c>
      <c r="AG3585" t="s">
        <v>86</v>
      </c>
      <c r="AH3585" t="s">
        <v>86</v>
      </c>
      <c r="AI3585" t="s">
        <v>86</v>
      </c>
      <c r="AJ3585" t="s">
        <v>86</v>
      </c>
      <c r="AK3585" t="s">
        <v>86</v>
      </c>
      <c r="AL3585" t="s">
        <v>86</v>
      </c>
      <c r="AM3585" t="s">
        <v>86</v>
      </c>
      <c r="AN3585" t="s">
        <v>86</v>
      </c>
      <c r="AO3585" t="s">
        <v>86</v>
      </c>
      <c r="AP3585" t="s">
        <v>86</v>
      </c>
      <c r="AQ3585" t="s">
        <v>86</v>
      </c>
      <c r="AR3585" t="s">
        <v>86</v>
      </c>
      <c r="AS3585" t="s">
        <v>86</v>
      </c>
      <c r="AT3585" t="s">
        <v>86</v>
      </c>
      <c r="AU3585" t="s">
        <v>86</v>
      </c>
      <c r="AV3585" t="s">
        <v>86</v>
      </c>
      <c r="AW3585" t="s">
        <v>86</v>
      </c>
      <c r="AX3585" t="s">
        <v>86</v>
      </c>
      <c r="AY3585" t="s">
        <v>86</v>
      </c>
      <c r="AZ3585" t="s">
        <v>86</v>
      </c>
      <c r="BA3585" t="s">
        <v>86</v>
      </c>
      <c r="BB3585" t="s">
        <v>86</v>
      </c>
      <c r="BC3585" t="s">
        <v>86</v>
      </c>
    </row>
    <row r="3586" spans="1:55" x14ac:dyDescent="0.3">
      <c r="A3586" t="s">
        <v>55</v>
      </c>
      <c r="B3586" t="s">
        <v>86</v>
      </c>
      <c r="C3586" t="s">
        <v>3580</v>
      </c>
      <c r="D3586">
        <v>22110607104</v>
      </c>
      <c r="E3586" t="s">
        <v>3581</v>
      </c>
      <c r="F3586" t="s">
        <v>58</v>
      </c>
      <c r="G3586" t="s">
        <v>59</v>
      </c>
      <c r="H3586" t="s">
        <v>86</v>
      </c>
      <c r="I3586" t="s">
        <v>86</v>
      </c>
      <c r="J3586" t="s">
        <v>86</v>
      </c>
      <c r="K3586" t="s">
        <v>86</v>
      </c>
      <c r="L3586" t="s">
        <v>86</v>
      </c>
      <c r="M3586" t="s">
        <v>86</v>
      </c>
      <c r="N3586" t="s">
        <v>86</v>
      </c>
      <c r="O3586" t="s">
        <v>86</v>
      </c>
      <c r="P3586" t="s">
        <v>86</v>
      </c>
      <c r="Q3586" t="s">
        <v>86</v>
      </c>
      <c r="R3586" t="s">
        <v>86</v>
      </c>
      <c r="S3586" t="s">
        <v>86</v>
      </c>
      <c r="T3586" t="s">
        <v>86</v>
      </c>
      <c r="U3586" t="s">
        <v>86</v>
      </c>
      <c r="V3586" t="s">
        <v>86</v>
      </c>
      <c r="W3586" t="s">
        <v>86</v>
      </c>
      <c r="X3586" t="s">
        <v>86</v>
      </c>
      <c r="Y3586" t="s">
        <v>86</v>
      </c>
      <c r="Z3586" t="s">
        <v>86</v>
      </c>
      <c r="AA3586" t="s">
        <v>86</v>
      </c>
      <c r="AB3586" t="s">
        <v>86</v>
      </c>
      <c r="AC3586" t="s">
        <v>86</v>
      </c>
      <c r="AD3586" t="s">
        <v>86</v>
      </c>
      <c r="AE3586" t="s">
        <v>86</v>
      </c>
      <c r="AF3586" t="s">
        <v>86</v>
      </c>
      <c r="AG3586" t="s">
        <v>86</v>
      </c>
      <c r="AH3586" t="s">
        <v>86</v>
      </c>
      <c r="AI3586" t="s">
        <v>86</v>
      </c>
      <c r="AJ3586" t="s">
        <v>86</v>
      </c>
      <c r="AK3586" t="s">
        <v>86</v>
      </c>
      <c r="AL3586" t="s">
        <v>86</v>
      </c>
      <c r="AM3586" t="s">
        <v>86</v>
      </c>
      <c r="AN3586" t="s">
        <v>86</v>
      </c>
      <c r="AO3586" t="s">
        <v>86</v>
      </c>
      <c r="AP3586" t="s">
        <v>86</v>
      </c>
      <c r="AQ3586" t="s">
        <v>86</v>
      </c>
      <c r="AR3586" t="s">
        <v>86</v>
      </c>
      <c r="AS3586" t="s">
        <v>86</v>
      </c>
      <c r="AT3586" t="s">
        <v>86</v>
      </c>
      <c r="AU3586" t="s">
        <v>86</v>
      </c>
      <c r="AV3586" t="s">
        <v>86</v>
      </c>
      <c r="AW3586" t="s">
        <v>86</v>
      </c>
      <c r="AX3586" t="s">
        <v>86</v>
      </c>
      <c r="AY3586" t="s">
        <v>86</v>
      </c>
      <c r="AZ3586" t="s">
        <v>86</v>
      </c>
      <c r="BA3586" t="s">
        <v>86</v>
      </c>
      <c r="BB3586" t="s">
        <v>86</v>
      </c>
      <c r="BC3586" t="s">
        <v>86</v>
      </c>
    </row>
    <row r="3587" spans="1:55" x14ac:dyDescent="0.3">
      <c r="A3587" t="s">
        <v>55</v>
      </c>
      <c r="B3587" t="s">
        <v>86</v>
      </c>
      <c r="C3587" t="s">
        <v>3582</v>
      </c>
      <c r="D3587">
        <v>22110607201</v>
      </c>
      <c r="E3587" t="s">
        <v>3583</v>
      </c>
      <c r="F3587" t="s">
        <v>58</v>
      </c>
      <c r="G3587" t="s">
        <v>59</v>
      </c>
      <c r="H3587" t="s">
        <v>86</v>
      </c>
      <c r="I3587" t="s">
        <v>86</v>
      </c>
      <c r="J3587" t="s">
        <v>86</v>
      </c>
      <c r="K3587" t="s">
        <v>86</v>
      </c>
      <c r="L3587" t="s">
        <v>86</v>
      </c>
      <c r="M3587" t="s">
        <v>86</v>
      </c>
      <c r="N3587" t="s">
        <v>86</v>
      </c>
      <c r="O3587" t="s">
        <v>86</v>
      </c>
      <c r="P3587" t="s">
        <v>86</v>
      </c>
      <c r="Q3587" t="s">
        <v>86</v>
      </c>
      <c r="R3587" t="s">
        <v>86</v>
      </c>
      <c r="S3587" t="s">
        <v>86</v>
      </c>
      <c r="T3587" t="s">
        <v>86</v>
      </c>
      <c r="U3587" t="s">
        <v>86</v>
      </c>
      <c r="V3587" t="s">
        <v>86</v>
      </c>
      <c r="W3587" t="s">
        <v>86</v>
      </c>
      <c r="X3587" t="s">
        <v>86</v>
      </c>
      <c r="Y3587" t="s">
        <v>86</v>
      </c>
      <c r="Z3587" t="s">
        <v>86</v>
      </c>
      <c r="AA3587" t="s">
        <v>86</v>
      </c>
      <c r="AB3587" t="s">
        <v>86</v>
      </c>
      <c r="AC3587" t="s">
        <v>86</v>
      </c>
      <c r="AD3587" t="s">
        <v>86</v>
      </c>
      <c r="AE3587" t="s">
        <v>86</v>
      </c>
      <c r="AF3587" t="s">
        <v>86</v>
      </c>
      <c r="AG3587" t="s">
        <v>86</v>
      </c>
      <c r="AH3587" t="s">
        <v>86</v>
      </c>
      <c r="AI3587" t="s">
        <v>86</v>
      </c>
      <c r="AJ3587" t="s">
        <v>86</v>
      </c>
      <c r="AK3587" t="s">
        <v>86</v>
      </c>
      <c r="AL3587" t="s">
        <v>86</v>
      </c>
      <c r="AM3587" t="s">
        <v>86</v>
      </c>
      <c r="AN3587" t="s">
        <v>86</v>
      </c>
      <c r="AO3587" t="s">
        <v>86</v>
      </c>
      <c r="AP3587" t="s">
        <v>86</v>
      </c>
      <c r="AQ3587" t="s">
        <v>86</v>
      </c>
      <c r="AR3587" t="s">
        <v>86</v>
      </c>
      <c r="AS3587" t="s">
        <v>86</v>
      </c>
      <c r="AT3587" t="s">
        <v>86</v>
      </c>
      <c r="AU3587" t="s">
        <v>86</v>
      </c>
      <c r="AV3587" t="s">
        <v>86</v>
      </c>
      <c r="AW3587" t="s">
        <v>86</v>
      </c>
      <c r="AX3587" t="s">
        <v>86</v>
      </c>
      <c r="AY3587" t="s">
        <v>86</v>
      </c>
      <c r="AZ3587" t="s">
        <v>86</v>
      </c>
      <c r="BA3587" t="s">
        <v>86</v>
      </c>
      <c r="BB3587" t="s">
        <v>86</v>
      </c>
      <c r="BC3587" t="s">
        <v>86</v>
      </c>
    </row>
    <row r="3588" spans="1:55" x14ac:dyDescent="0.3">
      <c r="A3588" t="s">
        <v>55</v>
      </c>
      <c r="B3588" t="s">
        <v>86</v>
      </c>
      <c r="C3588" t="s">
        <v>3582</v>
      </c>
      <c r="D3588">
        <v>22110607202</v>
      </c>
      <c r="E3588" t="s">
        <v>3584</v>
      </c>
      <c r="F3588" t="s">
        <v>133</v>
      </c>
      <c r="G3588" t="s">
        <v>59</v>
      </c>
      <c r="H3588" t="s">
        <v>86</v>
      </c>
      <c r="I3588" t="s">
        <v>86</v>
      </c>
      <c r="J3588" t="s">
        <v>86</v>
      </c>
      <c r="K3588" t="s">
        <v>86</v>
      </c>
      <c r="L3588" t="s">
        <v>86</v>
      </c>
      <c r="M3588" t="s">
        <v>86</v>
      </c>
      <c r="N3588" t="s">
        <v>86</v>
      </c>
      <c r="O3588" t="s">
        <v>86</v>
      </c>
      <c r="P3588" t="s">
        <v>86</v>
      </c>
      <c r="Q3588" t="s">
        <v>86</v>
      </c>
      <c r="R3588" t="s">
        <v>86</v>
      </c>
      <c r="S3588" t="s">
        <v>86</v>
      </c>
      <c r="T3588" t="s">
        <v>86</v>
      </c>
      <c r="U3588" t="s">
        <v>86</v>
      </c>
      <c r="V3588" t="s">
        <v>86</v>
      </c>
      <c r="W3588" t="s">
        <v>86</v>
      </c>
      <c r="X3588" t="s">
        <v>86</v>
      </c>
      <c r="Y3588" t="s">
        <v>86</v>
      </c>
      <c r="Z3588" t="s">
        <v>86</v>
      </c>
      <c r="AA3588" t="s">
        <v>86</v>
      </c>
      <c r="AB3588" t="s">
        <v>86</v>
      </c>
      <c r="AC3588" t="s">
        <v>86</v>
      </c>
      <c r="AD3588" t="s">
        <v>86</v>
      </c>
      <c r="AE3588" t="s">
        <v>86</v>
      </c>
      <c r="AF3588" t="s">
        <v>86</v>
      </c>
      <c r="AG3588" t="s">
        <v>86</v>
      </c>
      <c r="AH3588" t="s">
        <v>86</v>
      </c>
      <c r="AI3588" t="s">
        <v>86</v>
      </c>
      <c r="AJ3588" t="s">
        <v>86</v>
      </c>
      <c r="AK3588" t="s">
        <v>86</v>
      </c>
      <c r="AL3588" t="s">
        <v>86</v>
      </c>
      <c r="AM3588" t="s">
        <v>86</v>
      </c>
      <c r="AN3588" t="s">
        <v>86</v>
      </c>
      <c r="AO3588" t="s">
        <v>86</v>
      </c>
      <c r="AP3588" t="s">
        <v>86</v>
      </c>
      <c r="AQ3588" t="s">
        <v>86</v>
      </c>
      <c r="AR3588" t="s">
        <v>86</v>
      </c>
      <c r="AS3588" t="s">
        <v>86</v>
      </c>
      <c r="AT3588" t="s">
        <v>86</v>
      </c>
      <c r="AU3588" t="s">
        <v>86</v>
      </c>
      <c r="AV3588" t="s">
        <v>86</v>
      </c>
      <c r="AW3588" t="s">
        <v>86</v>
      </c>
      <c r="AX3588" t="s">
        <v>86</v>
      </c>
      <c r="AY3588" t="s">
        <v>86</v>
      </c>
      <c r="AZ3588" t="s">
        <v>86</v>
      </c>
      <c r="BA3588" t="s">
        <v>86</v>
      </c>
      <c r="BB3588" t="s">
        <v>86</v>
      </c>
      <c r="BC3588" t="s">
        <v>86</v>
      </c>
    </row>
    <row r="3589" spans="1:55" x14ac:dyDescent="0.3">
      <c r="A3589" t="s">
        <v>55</v>
      </c>
      <c r="B3589" t="s">
        <v>86</v>
      </c>
      <c r="C3589" t="s">
        <v>2736</v>
      </c>
      <c r="D3589">
        <v>22110607301</v>
      </c>
      <c r="E3589" t="s">
        <v>3585</v>
      </c>
      <c r="F3589" t="s">
        <v>58</v>
      </c>
      <c r="G3589" t="s">
        <v>59</v>
      </c>
      <c r="H3589" t="s">
        <v>86</v>
      </c>
      <c r="I3589" t="s">
        <v>86</v>
      </c>
      <c r="J3589" t="s">
        <v>86</v>
      </c>
      <c r="K3589" t="s">
        <v>86</v>
      </c>
      <c r="L3589" t="s">
        <v>86</v>
      </c>
      <c r="M3589" t="s">
        <v>86</v>
      </c>
      <c r="N3589" t="s">
        <v>86</v>
      </c>
      <c r="O3589" t="s">
        <v>86</v>
      </c>
      <c r="P3589" t="s">
        <v>86</v>
      </c>
      <c r="Q3589" t="s">
        <v>86</v>
      </c>
      <c r="R3589" t="s">
        <v>86</v>
      </c>
      <c r="S3589" t="s">
        <v>86</v>
      </c>
      <c r="T3589" t="s">
        <v>86</v>
      </c>
      <c r="U3589" t="s">
        <v>86</v>
      </c>
      <c r="V3589" t="s">
        <v>86</v>
      </c>
      <c r="W3589" t="s">
        <v>86</v>
      </c>
      <c r="X3589" t="s">
        <v>86</v>
      </c>
      <c r="Y3589" t="s">
        <v>86</v>
      </c>
      <c r="Z3589" t="s">
        <v>86</v>
      </c>
      <c r="AA3589" t="s">
        <v>86</v>
      </c>
      <c r="AB3589" t="s">
        <v>86</v>
      </c>
      <c r="AC3589" t="s">
        <v>86</v>
      </c>
      <c r="AD3589" t="s">
        <v>86</v>
      </c>
      <c r="AE3589" t="s">
        <v>86</v>
      </c>
      <c r="AF3589" t="s">
        <v>86</v>
      </c>
      <c r="AG3589" t="s">
        <v>86</v>
      </c>
      <c r="AH3589" t="s">
        <v>86</v>
      </c>
      <c r="AI3589" t="s">
        <v>86</v>
      </c>
      <c r="AJ3589" t="s">
        <v>86</v>
      </c>
      <c r="AK3589" t="s">
        <v>86</v>
      </c>
      <c r="AL3589" t="s">
        <v>86</v>
      </c>
      <c r="AM3589" t="s">
        <v>86</v>
      </c>
      <c r="AN3589" t="s">
        <v>86</v>
      </c>
      <c r="AO3589" t="s">
        <v>86</v>
      </c>
      <c r="AP3589" t="s">
        <v>86</v>
      </c>
      <c r="AQ3589" t="s">
        <v>86</v>
      </c>
      <c r="AR3589" t="s">
        <v>86</v>
      </c>
      <c r="AS3589" t="s">
        <v>86</v>
      </c>
      <c r="AT3589" t="s">
        <v>86</v>
      </c>
      <c r="AU3589" t="s">
        <v>86</v>
      </c>
      <c r="AV3589" t="s">
        <v>86</v>
      </c>
      <c r="AW3589" t="s">
        <v>86</v>
      </c>
      <c r="AX3589" t="s">
        <v>86</v>
      </c>
      <c r="AY3589" t="s">
        <v>86</v>
      </c>
      <c r="AZ3589" t="s">
        <v>86</v>
      </c>
      <c r="BA3589" t="s">
        <v>86</v>
      </c>
      <c r="BB3589" t="s">
        <v>86</v>
      </c>
      <c r="BC3589" t="s">
        <v>86</v>
      </c>
    </row>
    <row r="3590" spans="1:55" x14ac:dyDescent="0.3">
      <c r="A3590" t="s">
        <v>55</v>
      </c>
      <c r="B3590" t="s">
        <v>86</v>
      </c>
      <c r="C3590" t="s">
        <v>3586</v>
      </c>
      <c r="D3590">
        <v>22110607403</v>
      </c>
      <c r="E3590" t="s">
        <v>3587</v>
      </c>
      <c r="F3590" t="s">
        <v>133</v>
      </c>
      <c r="G3590" t="s">
        <v>59</v>
      </c>
      <c r="H3590" t="s">
        <v>86</v>
      </c>
      <c r="I3590" t="s">
        <v>86</v>
      </c>
      <c r="J3590" t="s">
        <v>86</v>
      </c>
      <c r="K3590" t="s">
        <v>86</v>
      </c>
      <c r="L3590" t="s">
        <v>86</v>
      </c>
      <c r="M3590" t="s">
        <v>86</v>
      </c>
      <c r="N3590" t="s">
        <v>86</v>
      </c>
      <c r="O3590" t="s">
        <v>86</v>
      </c>
      <c r="P3590" t="s">
        <v>86</v>
      </c>
      <c r="Q3590" t="s">
        <v>86</v>
      </c>
      <c r="R3590" t="s">
        <v>86</v>
      </c>
      <c r="S3590" t="s">
        <v>86</v>
      </c>
      <c r="T3590" t="s">
        <v>86</v>
      </c>
      <c r="U3590" t="s">
        <v>86</v>
      </c>
      <c r="V3590" t="s">
        <v>86</v>
      </c>
      <c r="W3590" t="s">
        <v>86</v>
      </c>
      <c r="X3590" t="s">
        <v>86</v>
      </c>
      <c r="Y3590" t="s">
        <v>86</v>
      </c>
      <c r="Z3590" t="s">
        <v>86</v>
      </c>
      <c r="AA3590" t="s">
        <v>86</v>
      </c>
      <c r="AB3590" t="s">
        <v>86</v>
      </c>
      <c r="AC3590" t="s">
        <v>86</v>
      </c>
      <c r="AD3590" t="s">
        <v>86</v>
      </c>
      <c r="AE3590" t="s">
        <v>86</v>
      </c>
      <c r="AF3590" t="s">
        <v>86</v>
      </c>
      <c r="AG3590" t="s">
        <v>86</v>
      </c>
      <c r="AH3590" t="s">
        <v>86</v>
      </c>
      <c r="AI3590" t="s">
        <v>86</v>
      </c>
      <c r="AJ3590" t="s">
        <v>86</v>
      </c>
      <c r="AK3590" t="s">
        <v>86</v>
      </c>
      <c r="AL3590" t="s">
        <v>86</v>
      </c>
      <c r="AM3590" t="s">
        <v>86</v>
      </c>
      <c r="AN3590" t="s">
        <v>86</v>
      </c>
      <c r="AO3590" t="s">
        <v>86</v>
      </c>
      <c r="AP3590" t="s">
        <v>86</v>
      </c>
      <c r="AQ3590" t="s">
        <v>86</v>
      </c>
      <c r="AR3590" t="s">
        <v>86</v>
      </c>
      <c r="AS3590" t="s">
        <v>86</v>
      </c>
      <c r="AT3590" t="s">
        <v>86</v>
      </c>
      <c r="AU3590" t="s">
        <v>86</v>
      </c>
      <c r="AV3590" t="s">
        <v>86</v>
      </c>
      <c r="AW3590" t="s">
        <v>86</v>
      </c>
      <c r="AX3590" t="s">
        <v>86</v>
      </c>
      <c r="AY3590" t="s">
        <v>86</v>
      </c>
      <c r="AZ3590" t="s">
        <v>86</v>
      </c>
      <c r="BA3590" t="s">
        <v>86</v>
      </c>
      <c r="BB3590" t="s">
        <v>86</v>
      </c>
      <c r="BC3590" t="s">
        <v>86</v>
      </c>
    </row>
    <row r="3591" spans="1:55" x14ac:dyDescent="0.3">
      <c r="A3591" t="s">
        <v>55</v>
      </c>
      <c r="B3591" t="s">
        <v>86</v>
      </c>
      <c r="C3591" t="s">
        <v>3586</v>
      </c>
      <c r="D3591">
        <v>22110607404</v>
      </c>
      <c r="E3591" t="s">
        <v>3588</v>
      </c>
      <c r="F3591" t="s">
        <v>58</v>
      </c>
      <c r="G3591" t="s">
        <v>59</v>
      </c>
      <c r="H3591" t="s">
        <v>86</v>
      </c>
      <c r="I3591" t="s">
        <v>86</v>
      </c>
      <c r="J3591" t="s">
        <v>86</v>
      </c>
      <c r="K3591" t="s">
        <v>86</v>
      </c>
      <c r="L3591" t="s">
        <v>86</v>
      </c>
      <c r="M3591" t="s">
        <v>86</v>
      </c>
      <c r="N3591" t="s">
        <v>86</v>
      </c>
      <c r="O3591" t="s">
        <v>86</v>
      </c>
      <c r="P3591" t="s">
        <v>86</v>
      </c>
      <c r="Q3591" t="s">
        <v>86</v>
      </c>
      <c r="R3591" t="s">
        <v>86</v>
      </c>
      <c r="S3591" t="s">
        <v>86</v>
      </c>
      <c r="T3591" t="s">
        <v>86</v>
      </c>
      <c r="U3591" t="s">
        <v>86</v>
      </c>
      <c r="V3591" t="s">
        <v>86</v>
      </c>
      <c r="W3591" t="s">
        <v>86</v>
      </c>
      <c r="X3591" t="s">
        <v>86</v>
      </c>
      <c r="Y3591" t="s">
        <v>86</v>
      </c>
      <c r="Z3591" t="s">
        <v>86</v>
      </c>
      <c r="AA3591" t="s">
        <v>86</v>
      </c>
      <c r="AB3591" t="s">
        <v>86</v>
      </c>
      <c r="AC3591" t="s">
        <v>86</v>
      </c>
      <c r="AD3591" t="s">
        <v>86</v>
      </c>
      <c r="AE3591" t="s">
        <v>86</v>
      </c>
      <c r="AF3591" t="s">
        <v>86</v>
      </c>
      <c r="AG3591" t="s">
        <v>86</v>
      </c>
      <c r="AH3591" t="s">
        <v>86</v>
      </c>
      <c r="AI3591" t="s">
        <v>86</v>
      </c>
      <c r="AJ3591" t="s">
        <v>86</v>
      </c>
      <c r="AK3591" t="s">
        <v>86</v>
      </c>
      <c r="AL3591" t="s">
        <v>86</v>
      </c>
      <c r="AM3591" t="s">
        <v>86</v>
      </c>
      <c r="AN3591" t="s">
        <v>86</v>
      </c>
      <c r="AO3591" t="s">
        <v>86</v>
      </c>
      <c r="AP3591" t="s">
        <v>86</v>
      </c>
      <c r="AQ3591" t="s">
        <v>86</v>
      </c>
      <c r="AR3591" t="s">
        <v>86</v>
      </c>
      <c r="AS3591" t="s">
        <v>86</v>
      </c>
      <c r="AT3591" t="s">
        <v>86</v>
      </c>
      <c r="AU3591" t="s">
        <v>86</v>
      </c>
      <c r="AV3591" t="s">
        <v>86</v>
      </c>
      <c r="AW3591" t="s">
        <v>86</v>
      </c>
      <c r="AX3591" t="s">
        <v>86</v>
      </c>
      <c r="AY3591" t="s">
        <v>86</v>
      </c>
      <c r="AZ3591" t="s">
        <v>86</v>
      </c>
      <c r="BA3591" t="s">
        <v>86</v>
      </c>
      <c r="BB3591" t="s">
        <v>86</v>
      </c>
      <c r="BC3591" t="s">
        <v>86</v>
      </c>
    </row>
    <row r="3592" spans="1:55" x14ac:dyDescent="0.3">
      <c r="A3592" t="s">
        <v>55</v>
      </c>
      <c r="B3592" t="s">
        <v>86</v>
      </c>
      <c r="C3592" t="s">
        <v>3586</v>
      </c>
      <c r="D3592">
        <v>22110607405</v>
      </c>
      <c r="E3592" t="s">
        <v>3589</v>
      </c>
      <c r="F3592" t="s">
        <v>133</v>
      </c>
      <c r="G3592" t="s">
        <v>89</v>
      </c>
      <c r="H3592" t="s">
        <v>86</v>
      </c>
      <c r="I3592" t="s">
        <v>86</v>
      </c>
      <c r="J3592" t="s">
        <v>86</v>
      </c>
      <c r="K3592" t="s">
        <v>86</v>
      </c>
      <c r="L3592" t="s">
        <v>86</v>
      </c>
      <c r="M3592" t="s">
        <v>86</v>
      </c>
      <c r="N3592" t="s">
        <v>86</v>
      </c>
      <c r="O3592" t="s">
        <v>86</v>
      </c>
      <c r="P3592" t="s">
        <v>86</v>
      </c>
      <c r="Q3592" t="s">
        <v>86</v>
      </c>
      <c r="R3592" t="s">
        <v>86</v>
      </c>
      <c r="S3592" t="s">
        <v>86</v>
      </c>
      <c r="T3592" t="s">
        <v>86</v>
      </c>
      <c r="U3592" t="s">
        <v>86</v>
      </c>
      <c r="V3592" t="s">
        <v>86</v>
      </c>
      <c r="W3592" t="s">
        <v>86</v>
      </c>
      <c r="X3592" t="s">
        <v>86</v>
      </c>
      <c r="Y3592" t="s">
        <v>86</v>
      </c>
      <c r="Z3592" t="s">
        <v>86</v>
      </c>
      <c r="AA3592" t="s">
        <v>86</v>
      </c>
      <c r="AB3592" t="s">
        <v>86</v>
      </c>
      <c r="AC3592" t="s">
        <v>86</v>
      </c>
      <c r="AD3592" t="s">
        <v>86</v>
      </c>
      <c r="AE3592" t="s">
        <v>86</v>
      </c>
      <c r="AF3592" t="s">
        <v>86</v>
      </c>
      <c r="AG3592" t="s">
        <v>86</v>
      </c>
      <c r="AH3592" t="s">
        <v>86</v>
      </c>
      <c r="AI3592" t="s">
        <v>86</v>
      </c>
      <c r="AJ3592" t="s">
        <v>86</v>
      </c>
      <c r="AK3592" t="s">
        <v>86</v>
      </c>
      <c r="AL3592" t="s">
        <v>86</v>
      </c>
      <c r="AM3592" t="s">
        <v>86</v>
      </c>
      <c r="AN3592" t="s">
        <v>86</v>
      </c>
      <c r="AO3592" t="s">
        <v>86</v>
      </c>
      <c r="AP3592" t="s">
        <v>86</v>
      </c>
      <c r="AQ3592" t="s">
        <v>86</v>
      </c>
      <c r="AR3592" t="s">
        <v>86</v>
      </c>
      <c r="AS3592" t="s">
        <v>86</v>
      </c>
      <c r="AT3592" t="s">
        <v>86</v>
      </c>
      <c r="AU3592" t="s">
        <v>86</v>
      </c>
      <c r="AV3592" t="s">
        <v>86</v>
      </c>
      <c r="AW3592" t="s">
        <v>86</v>
      </c>
      <c r="AX3592" t="s">
        <v>86</v>
      </c>
      <c r="AY3592" t="s">
        <v>86</v>
      </c>
      <c r="AZ3592" t="s">
        <v>86</v>
      </c>
      <c r="BA3592" t="s">
        <v>86</v>
      </c>
      <c r="BB3592" t="s">
        <v>86</v>
      </c>
      <c r="BC3592" t="s">
        <v>86</v>
      </c>
    </row>
    <row r="3593" spans="1:55" x14ac:dyDescent="0.3">
      <c r="A3593" t="s">
        <v>55</v>
      </c>
      <c r="B3593" t="s">
        <v>86</v>
      </c>
      <c r="C3593" t="s">
        <v>3586</v>
      </c>
      <c r="D3593">
        <v>22110607407</v>
      </c>
      <c r="E3593" t="s">
        <v>3590</v>
      </c>
      <c r="F3593" t="s">
        <v>58</v>
      </c>
      <c r="G3593" t="s">
        <v>59</v>
      </c>
      <c r="H3593" t="s">
        <v>86</v>
      </c>
      <c r="I3593" t="s">
        <v>86</v>
      </c>
      <c r="J3593" t="s">
        <v>86</v>
      </c>
      <c r="K3593" t="s">
        <v>86</v>
      </c>
      <c r="L3593" t="s">
        <v>86</v>
      </c>
      <c r="M3593" t="s">
        <v>86</v>
      </c>
      <c r="N3593" t="s">
        <v>86</v>
      </c>
      <c r="O3593" t="s">
        <v>86</v>
      </c>
      <c r="P3593" t="s">
        <v>86</v>
      </c>
      <c r="Q3593" t="s">
        <v>86</v>
      </c>
      <c r="R3593" t="s">
        <v>86</v>
      </c>
      <c r="S3593" t="s">
        <v>86</v>
      </c>
      <c r="T3593" t="s">
        <v>86</v>
      </c>
      <c r="U3593" t="s">
        <v>86</v>
      </c>
      <c r="V3593" t="s">
        <v>86</v>
      </c>
      <c r="W3593" t="s">
        <v>86</v>
      </c>
      <c r="X3593" t="s">
        <v>86</v>
      </c>
      <c r="Y3593" t="s">
        <v>86</v>
      </c>
      <c r="Z3593" t="s">
        <v>86</v>
      </c>
      <c r="AA3593" t="s">
        <v>86</v>
      </c>
      <c r="AB3593" t="s">
        <v>86</v>
      </c>
      <c r="AC3593" t="s">
        <v>86</v>
      </c>
      <c r="AD3593" t="s">
        <v>86</v>
      </c>
      <c r="AE3593" t="s">
        <v>86</v>
      </c>
      <c r="AF3593" t="s">
        <v>86</v>
      </c>
      <c r="AG3593" t="s">
        <v>86</v>
      </c>
      <c r="AH3593" t="s">
        <v>86</v>
      </c>
      <c r="AI3593" t="s">
        <v>86</v>
      </c>
      <c r="AJ3593" t="s">
        <v>86</v>
      </c>
      <c r="AK3593" t="s">
        <v>86</v>
      </c>
      <c r="AL3593" t="s">
        <v>86</v>
      </c>
      <c r="AM3593" t="s">
        <v>86</v>
      </c>
      <c r="AN3593" t="s">
        <v>86</v>
      </c>
      <c r="AO3593" t="s">
        <v>86</v>
      </c>
      <c r="AP3593" t="s">
        <v>86</v>
      </c>
      <c r="AQ3593" t="s">
        <v>86</v>
      </c>
      <c r="AR3593" t="s">
        <v>86</v>
      </c>
      <c r="AS3593" t="s">
        <v>86</v>
      </c>
      <c r="AT3593" t="s">
        <v>86</v>
      </c>
      <c r="AU3593" t="s">
        <v>86</v>
      </c>
      <c r="AV3593" t="s">
        <v>86</v>
      </c>
      <c r="AW3593" t="s">
        <v>86</v>
      </c>
      <c r="AX3593" t="s">
        <v>86</v>
      </c>
      <c r="AY3593" t="s">
        <v>86</v>
      </c>
      <c r="AZ3593" t="s">
        <v>86</v>
      </c>
      <c r="BA3593" t="s">
        <v>86</v>
      </c>
      <c r="BB3593" t="s">
        <v>86</v>
      </c>
      <c r="BC3593" t="s">
        <v>86</v>
      </c>
    </row>
    <row r="3594" spans="1:55" x14ac:dyDescent="0.3">
      <c r="A3594" t="s">
        <v>55</v>
      </c>
      <c r="B3594" t="s">
        <v>86</v>
      </c>
      <c r="C3594" t="s">
        <v>3586</v>
      </c>
      <c r="D3594">
        <v>22110607410</v>
      </c>
      <c r="E3594" t="s">
        <v>3591</v>
      </c>
      <c r="F3594" t="s">
        <v>177</v>
      </c>
      <c r="G3594" t="s">
        <v>59</v>
      </c>
      <c r="H3594" t="s">
        <v>86</v>
      </c>
      <c r="I3594" t="s">
        <v>86</v>
      </c>
      <c r="J3594" t="s">
        <v>86</v>
      </c>
      <c r="K3594" t="s">
        <v>86</v>
      </c>
      <c r="L3594" t="s">
        <v>86</v>
      </c>
      <c r="M3594" t="s">
        <v>86</v>
      </c>
      <c r="N3594" t="s">
        <v>86</v>
      </c>
      <c r="O3594" t="s">
        <v>86</v>
      </c>
      <c r="P3594" t="s">
        <v>86</v>
      </c>
      <c r="Q3594" t="s">
        <v>86</v>
      </c>
      <c r="R3594" t="s">
        <v>86</v>
      </c>
      <c r="S3594" t="s">
        <v>86</v>
      </c>
      <c r="T3594" t="s">
        <v>86</v>
      </c>
      <c r="U3594" t="s">
        <v>86</v>
      </c>
      <c r="V3594" t="s">
        <v>86</v>
      </c>
      <c r="W3594" t="s">
        <v>86</v>
      </c>
      <c r="X3594" t="s">
        <v>86</v>
      </c>
      <c r="Y3594" t="s">
        <v>86</v>
      </c>
      <c r="Z3594" t="s">
        <v>86</v>
      </c>
      <c r="AA3594" t="s">
        <v>86</v>
      </c>
      <c r="AB3594" t="s">
        <v>86</v>
      </c>
      <c r="AC3594" t="s">
        <v>86</v>
      </c>
      <c r="AD3594" t="s">
        <v>86</v>
      </c>
      <c r="AE3594" t="s">
        <v>86</v>
      </c>
      <c r="AF3594" t="s">
        <v>86</v>
      </c>
      <c r="AG3594" t="s">
        <v>86</v>
      </c>
      <c r="AH3594" t="s">
        <v>86</v>
      </c>
      <c r="AI3594" t="s">
        <v>86</v>
      </c>
      <c r="AJ3594" t="s">
        <v>86</v>
      </c>
      <c r="AK3594" t="s">
        <v>86</v>
      </c>
      <c r="AL3594" t="s">
        <v>86</v>
      </c>
      <c r="AM3594" t="s">
        <v>86</v>
      </c>
      <c r="AN3594" t="s">
        <v>86</v>
      </c>
      <c r="AO3594" t="s">
        <v>86</v>
      </c>
      <c r="AP3594" t="s">
        <v>86</v>
      </c>
      <c r="AQ3594" t="s">
        <v>86</v>
      </c>
      <c r="AR3594" t="s">
        <v>86</v>
      </c>
      <c r="AS3594" t="s">
        <v>86</v>
      </c>
      <c r="AT3594" t="s">
        <v>86</v>
      </c>
      <c r="AU3594" t="s">
        <v>86</v>
      </c>
      <c r="AV3594" t="s">
        <v>86</v>
      </c>
      <c r="AW3594" t="s">
        <v>86</v>
      </c>
      <c r="AX3594" t="s">
        <v>86</v>
      </c>
      <c r="AY3594" t="s">
        <v>86</v>
      </c>
      <c r="AZ3594" t="s">
        <v>86</v>
      </c>
      <c r="BA3594" t="s">
        <v>86</v>
      </c>
      <c r="BB3594" t="s">
        <v>86</v>
      </c>
      <c r="BC3594" t="s">
        <v>86</v>
      </c>
    </row>
    <row r="3595" spans="1:55" x14ac:dyDescent="0.3">
      <c r="A3595" t="s">
        <v>55</v>
      </c>
      <c r="B3595" t="s">
        <v>86</v>
      </c>
      <c r="C3595" t="s">
        <v>3592</v>
      </c>
      <c r="D3595">
        <v>22110607601</v>
      </c>
      <c r="E3595" t="s">
        <v>3593</v>
      </c>
      <c r="F3595" t="s">
        <v>58</v>
      </c>
      <c r="G3595" t="s">
        <v>59</v>
      </c>
      <c r="H3595" t="s">
        <v>86</v>
      </c>
      <c r="I3595" t="s">
        <v>86</v>
      </c>
      <c r="J3595" t="s">
        <v>86</v>
      </c>
      <c r="K3595" t="s">
        <v>86</v>
      </c>
      <c r="L3595" t="s">
        <v>86</v>
      </c>
      <c r="M3595" t="s">
        <v>86</v>
      </c>
      <c r="N3595" t="s">
        <v>86</v>
      </c>
      <c r="O3595" t="s">
        <v>86</v>
      </c>
      <c r="P3595" t="s">
        <v>86</v>
      </c>
      <c r="Q3595" t="s">
        <v>86</v>
      </c>
      <c r="R3595" t="s">
        <v>86</v>
      </c>
      <c r="S3595" t="s">
        <v>86</v>
      </c>
      <c r="T3595" t="s">
        <v>86</v>
      </c>
      <c r="U3595" t="s">
        <v>86</v>
      </c>
      <c r="V3595" t="s">
        <v>86</v>
      </c>
      <c r="W3595" t="s">
        <v>86</v>
      </c>
      <c r="X3595" t="s">
        <v>86</v>
      </c>
      <c r="Y3595" t="s">
        <v>86</v>
      </c>
      <c r="Z3595" t="s">
        <v>86</v>
      </c>
      <c r="AA3595" t="s">
        <v>86</v>
      </c>
      <c r="AB3595" t="s">
        <v>86</v>
      </c>
      <c r="AC3595" t="s">
        <v>86</v>
      </c>
      <c r="AD3595" t="s">
        <v>86</v>
      </c>
      <c r="AE3595" t="s">
        <v>86</v>
      </c>
      <c r="AF3595" t="s">
        <v>86</v>
      </c>
      <c r="AG3595" t="s">
        <v>86</v>
      </c>
      <c r="AH3595" t="s">
        <v>86</v>
      </c>
      <c r="AI3595" t="s">
        <v>86</v>
      </c>
      <c r="AJ3595" t="s">
        <v>86</v>
      </c>
      <c r="AK3595" t="s">
        <v>86</v>
      </c>
      <c r="AL3595" t="s">
        <v>86</v>
      </c>
      <c r="AM3595" t="s">
        <v>86</v>
      </c>
      <c r="AN3595" t="s">
        <v>86</v>
      </c>
      <c r="AO3595" t="s">
        <v>86</v>
      </c>
      <c r="AP3595" t="s">
        <v>86</v>
      </c>
      <c r="AQ3595" t="s">
        <v>86</v>
      </c>
      <c r="AR3595" t="s">
        <v>86</v>
      </c>
      <c r="AS3595" t="s">
        <v>86</v>
      </c>
      <c r="AT3595" t="s">
        <v>86</v>
      </c>
      <c r="AU3595" t="s">
        <v>86</v>
      </c>
      <c r="AV3595" t="s">
        <v>86</v>
      </c>
      <c r="AW3595" t="s">
        <v>86</v>
      </c>
      <c r="AX3595" t="s">
        <v>86</v>
      </c>
      <c r="AY3595" t="s">
        <v>86</v>
      </c>
      <c r="AZ3595" t="s">
        <v>86</v>
      </c>
      <c r="BA3595" t="s">
        <v>86</v>
      </c>
      <c r="BB3595" t="s">
        <v>86</v>
      </c>
      <c r="BC3595" t="s">
        <v>86</v>
      </c>
    </row>
    <row r="3596" spans="1:55" x14ac:dyDescent="0.3">
      <c r="A3596" t="s">
        <v>55</v>
      </c>
      <c r="B3596" t="s">
        <v>86</v>
      </c>
      <c r="C3596" t="s">
        <v>3592</v>
      </c>
      <c r="D3596">
        <v>22110607602</v>
      </c>
      <c r="E3596" t="s">
        <v>3594</v>
      </c>
      <c r="F3596" t="s">
        <v>133</v>
      </c>
      <c r="G3596" t="s">
        <v>59</v>
      </c>
      <c r="H3596" t="s">
        <v>86</v>
      </c>
      <c r="I3596" t="s">
        <v>86</v>
      </c>
      <c r="J3596" t="s">
        <v>86</v>
      </c>
      <c r="K3596" t="s">
        <v>86</v>
      </c>
      <c r="L3596" t="s">
        <v>86</v>
      </c>
      <c r="M3596" t="s">
        <v>86</v>
      </c>
      <c r="N3596" t="s">
        <v>86</v>
      </c>
      <c r="O3596" t="s">
        <v>86</v>
      </c>
      <c r="P3596" t="s">
        <v>86</v>
      </c>
      <c r="Q3596" t="s">
        <v>86</v>
      </c>
      <c r="R3596" t="s">
        <v>86</v>
      </c>
      <c r="S3596" t="s">
        <v>86</v>
      </c>
      <c r="T3596" t="s">
        <v>86</v>
      </c>
      <c r="U3596" t="s">
        <v>86</v>
      </c>
      <c r="V3596" t="s">
        <v>86</v>
      </c>
      <c r="W3596" t="s">
        <v>86</v>
      </c>
      <c r="X3596" t="s">
        <v>86</v>
      </c>
      <c r="Y3596" t="s">
        <v>86</v>
      </c>
      <c r="Z3596" t="s">
        <v>86</v>
      </c>
      <c r="AA3596" t="s">
        <v>86</v>
      </c>
      <c r="AB3596" t="s">
        <v>86</v>
      </c>
      <c r="AC3596" t="s">
        <v>86</v>
      </c>
      <c r="AD3596" t="s">
        <v>86</v>
      </c>
      <c r="AE3596" t="s">
        <v>86</v>
      </c>
      <c r="AF3596" t="s">
        <v>86</v>
      </c>
      <c r="AG3596" t="s">
        <v>86</v>
      </c>
      <c r="AH3596" t="s">
        <v>86</v>
      </c>
      <c r="AI3596" t="s">
        <v>86</v>
      </c>
      <c r="AJ3596" t="s">
        <v>86</v>
      </c>
      <c r="AK3596" t="s">
        <v>86</v>
      </c>
      <c r="AL3596" t="s">
        <v>86</v>
      </c>
      <c r="AM3596" t="s">
        <v>86</v>
      </c>
      <c r="AN3596" t="s">
        <v>86</v>
      </c>
      <c r="AO3596" t="s">
        <v>86</v>
      </c>
      <c r="AP3596" t="s">
        <v>86</v>
      </c>
      <c r="AQ3596" t="s">
        <v>86</v>
      </c>
      <c r="AR3596" t="s">
        <v>86</v>
      </c>
      <c r="AS3596" t="s">
        <v>86</v>
      </c>
      <c r="AT3596" t="s">
        <v>86</v>
      </c>
      <c r="AU3596" t="s">
        <v>86</v>
      </c>
      <c r="AV3596" t="s">
        <v>86</v>
      </c>
      <c r="AW3596" t="s">
        <v>86</v>
      </c>
      <c r="AX3596" t="s">
        <v>86</v>
      </c>
      <c r="AY3596" t="s">
        <v>86</v>
      </c>
      <c r="AZ3596" t="s">
        <v>86</v>
      </c>
      <c r="BA3596" t="s">
        <v>86</v>
      </c>
      <c r="BB3596" t="s">
        <v>86</v>
      </c>
      <c r="BC3596" t="s">
        <v>86</v>
      </c>
    </row>
    <row r="3597" spans="1:55" x14ac:dyDescent="0.3">
      <c r="A3597" t="s">
        <v>55</v>
      </c>
      <c r="B3597" t="s">
        <v>86</v>
      </c>
      <c r="C3597" t="s">
        <v>3595</v>
      </c>
      <c r="D3597">
        <v>22110607701</v>
      </c>
      <c r="E3597" t="s">
        <v>3596</v>
      </c>
      <c r="F3597" t="s">
        <v>58</v>
      </c>
      <c r="G3597" t="s">
        <v>59</v>
      </c>
      <c r="H3597" t="s">
        <v>86</v>
      </c>
      <c r="I3597" t="s">
        <v>86</v>
      </c>
      <c r="J3597" t="s">
        <v>86</v>
      </c>
      <c r="K3597" t="s">
        <v>86</v>
      </c>
      <c r="L3597" t="s">
        <v>86</v>
      </c>
      <c r="M3597" t="s">
        <v>86</v>
      </c>
      <c r="N3597" t="s">
        <v>86</v>
      </c>
      <c r="O3597" t="s">
        <v>86</v>
      </c>
      <c r="P3597" t="s">
        <v>86</v>
      </c>
      <c r="Q3597" t="s">
        <v>86</v>
      </c>
      <c r="R3597" t="s">
        <v>86</v>
      </c>
      <c r="S3597" t="s">
        <v>86</v>
      </c>
      <c r="T3597" t="s">
        <v>86</v>
      </c>
      <c r="U3597" t="s">
        <v>86</v>
      </c>
      <c r="V3597" t="s">
        <v>86</v>
      </c>
      <c r="W3597" t="s">
        <v>86</v>
      </c>
      <c r="X3597" t="s">
        <v>86</v>
      </c>
      <c r="Y3597" t="s">
        <v>86</v>
      </c>
      <c r="Z3597" t="s">
        <v>86</v>
      </c>
      <c r="AA3597" t="s">
        <v>86</v>
      </c>
      <c r="AB3597" t="s">
        <v>86</v>
      </c>
      <c r="AC3597" t="s">
        <v>86</v>
      </c>
      <c r="AD3597" t="s">
        <v>86</v>
      </c>
      <c r="AE3597" t="s">
        <v>86</v>
      </c>
      <c r="AF3597" t="s">
        <v>86</v>
      </c>
      <c r="AG3597" t="s">
        <v>86</v>
      </c>
      <c r="AH3597" t="s">
        <v>86</v>
      </c>
      <c r="AI3597" t="s">
        <v>86</v>
      </c>
      <c r="AJ3597" t="s">
        <v>86</v>
      </c>
      <c r="AK3597" t="s">
        <v>86</v>
      </c>
      <c r="AL3597" t="s">
        <v>86</v>
      </c>
      <c r="AM3597" t="s">
        <v>86</v>
      </c>
      <c r="AN3597" t="s">
        <v>86</v>
      </c>
      <c r="AO3597" t="s">
        <v>86</v>
      </c>
      <c r="AP3597" t="s">
        <v>86</v>
      </c>
      <c r="AQ3597" t="s">
        <v>86</v>
      </c>
      <c r="AR3597" t="s">
        <v>86</v>
      </c>
      <c r="AS3597" t="s">
        <v>86</v>
      </c>
      <c r="AT3597" t="s">
        <v>86</v>
      </c>
      <c r="AU3597" t="s">
        <v>86</v>
      </c>
      <c r="AV3597" t="s">
        <v>86</v>
      </c>
      <c r="AW3597" t="s">
        <v>86</v>
      </c>
      <c r="AX3597" t="s">
        <v>86</v>
      </c>
      <c r="AY3597" t="s">
        <v>86</v>
      </c>
      <c r="AZ3597" t="s">
        <v>86</v>
      </c>
      <c r="BA3597" t="s">
        <v>86</v>
      </c>
      <c r="BB3597" t="s">
        <v>86</v>
      </c>
      <c r="BC3597" t="s">
        <v>86</v>
      </c>
    </row>
    <row r="3598" spans="1:55" x14ac:dyDescent="0.3">
      <c r="A3598" t="s">
        <v>55</v>
      </c>
      <c r="B3598" t="s">
        <v>86</v>
      </c>
      <c r="C3598" t="s">
        <v>3595</v>
      </c>
      <c r="D3598">
        <v>22110607702</v>
      </c>
      <c r="E3598" t="s">
        <v>3597</v>
      </c>
      <c r="F3598" t="s">
        <v>133</v>
      </c>
      <c r="G3598" t="s">
        <v>59</v>
      </c>
      <c r="H3598" t="s">
        <v>86</v>
      </c>
      <c r="I3598" t="s">
        <v>86</v>
      </c>
      <c r="J3598" t="s">
        <v>86</v>
      </c>
      <c r="K3598" t="s">
        <v>86</v>
      </c>
      <c r="L3598" t="s">
        <v>86</v>
      </c>
      <c r="M3598" t="s">
        <v>86</v>
      </c>
      <c r="N3598" t="s">
        <v>86</v>
      </c>
      <c r="O3598" t="s">
        <v>86</v>
      </c>
      <c r="P3598" t="s">
        <v>86</v>
      </c>
      <c r="Q3598" t="s">
        <v>86</v>
      </c>
      <c r="R3598" t="s">
        <v>86</v>
      </c>
      <c r="S3598" t="s">
        <v>86</v>
      </c>
      <c r="T3598" t="s">
        <v>86</v>
      </c>
      <c r="U3598" t="s">
        <v>86</v>
      </c>
      <c r="V3598" t="s">
        <v>86</v>
      </c>
      <c r="W3598" t="s">
        <v>86</v>
      </c>
      <c r="X3598" t="s">
        <v>86</v>
      </c>
      <c r="Y3598" t="s">
        <v>86</v>
      </c>
      <c r="Z3598" t="s">
        <v>86</v>
      </c>
      <c r="AA3598" t="s">
        <v>86</v>
      </c>
      <c r="AB3598" t="s">
        <v>86</v>
      </c>
      <c r="AC3598" t="s">
        <v>86</v>
      </c>
      <c r="AD3598" t="s">
        <v>86</v>
      </c>
      <c r="AE3598" t="s">
        <v>86</v>
      </c>
      <c r="AF3598" t="s">
        <v>86</v>
      </c>
      <c r="AG3598" t="s">
        <v>86</v>
      </c>
      <c r="AH3598" t="s">
        <v>86</v>
      </c>
      <c r="AI3598" t="s">
        <v>86</v>
      </c>
      <c r="AJ3598" t="s">
        <v>86</v>
      </c>
      <c r="AK3598" t="s">
        <v>86</v>
      </c>
      <c r="AL3598" t="s">
        <v>86</v>
      </c>
      <c r="AM3598" t="s">
        <v>86</v>
      </c>
      <c r="AN3598" t="s">
        <v>86</v>
      </c>
      <c r="AO3598" t="s">
        <v>86</v>
      </c>
      <c r="AP3598" t="s">
        <v>86</v>
      </c>
      <c r="AQ3598" t="s">
        <v>86</v>
      </c>
      <c r="AR3598" t="s">
        <v>86</v>
      </c>
      <c r="AS3598" t="s">
        <v>86</v>
      </c>
      <c r="AT3598" t="s">
        <v>86</v>
      </c>
      <c r="AU3598" t="s">
        <v>86</v>
      </c>
      <c r="AV3598" t="s">
        <v>86</v>
      </c>
      <c r="AW3598" t="s">
        <v>86</v>
      </c>
      <c r="AX3598" t="s">
        <v>86</v>
      </c>
      <c r="AY3598" t="s">
        <v>86</v>
      </c>
      <c r="AZ3598" t="s">
        <v>86</v>
      </c>
      <c r="BA3598" t="s">
        <v>86</v>
      </c>
      <c r="BB3598" t="s">
        <v>86</v>
      </c>
      <c r="BC3598" t="s">
        <v>86</v>
      </c>
    </row>
    <row r="3599" spans="1:55" x14ac:dyDescent="0.3">
      <c r="A3599" t="s">
        <v>55</v>
      </c>
      <c r="B3599" t="s">
        <v>86</v>
      </c>
      <c r="C3599" t="s">
        <v>3595</v>
      </c>
      <c r="D3599">
        <v>22110607703</v>
      </c>
      <c r="E3599" t="s">
        <v>3598</v>
      </c>
      <c r="F3599" t="s">
        <v>177</v>
      </c>
      <c r="G3599" t="s">
        <v>59</v>
      </c>
      <c r="H3599" t="s">
        <v>86</v>
      </c>
      <c r="I3599" t="s">
        <v>86</v>
      </c>
      <c r="J3599" t="s">
        <v>86</v>
      </c>
      <c r="K3599" t="s">
        <v>86</v>
      </c>
      <c r="L3599" t="s">
        <v>86</v>
      </c>
      <c r="M3599" t="s">
        <v>86</v>
      </c>
      <c r="N3599" t="s">
        <v>86</v>
      </c>
      <c r="O3599" t="s">
        <v>86</v>
      </c>
      <c r="P3599" t="s">
        <v>86</v>
      </c>
      <c r="Q3599" t="s">
        <v>86</v>
      </c>
      <c r="R3599" t="s">
        <v>86</v>
      </c>
      <c r="S3599" t="s">
        <v>86</v>
      </c>
      <c r="T3599" t="s">
        <v>86</v>
      </c>
      <c r="U3599" t="s">
        <v>86</v>
      </c>
      <c r="V3599" t="s">
        <v>86</v>
      </c>
      <c r="W3599" t="s">
        <v>86</v>
      </c>
      <c r="X3599" t="s">
        <v>86</v>
      </c>
      <c r="Y3599" t="s">
        <v>86</v>
      </c>
      <c r="Z3599" t="s">
        <v>86</v>
      </c>
      <c r="AA3599" t="s">
        <v>86</v>
      </c>
      <c r="AB3599" t="s">
        <v>86</v>
      </c>
      <c r="AC3599" t="s">
        <v>86</v>
      </c>
      <c r="AD3599" t="s">
        <v>86</v>
      </c>
      <c r="AE3599" t="s">
        <v>86</v>
      </c>
      <c r="AF3599" t="s">
        <v>86</v>
      </c>
      <c r="AG3599" t="s">
        <v>86</v>
      </c>
      <c r="AH3599" t="s">
        <v>86</v>
      </c>
      <c r="AI3599" t="s">
        <v>86</v>
      </c>
      <c r="AJ3599" t="s">
        <v>86</v>
      </c>
      <c r="AK3599" t="s">
        <v>86</v>
      </c>
      <c r="AL3599" t="s">
        <v>86</v>
      </c>
      <c r="AM3599" t="s">
        <v>86</v>
      </c>
      <c r="AN3599" t="s">
        <v>86</v>
      </c>
      <c r="AO3599" t="s">
        <v>86</v>
      </c>
      <c r="AP3599" t="s">
        <v>86</v>
      </c>
      <c r="AQ3599" t="s">
        <v>86</v>
      </c>
      <c r="AR3599" t="s">
        <v>86</v>
      </c>
      <c r="AS3599" t="s">
        <v>86</v>
      </c>
      <c r="AT3599" t="s">
        <v>86</v>
      </c>
      <c r="AU3599" t="s">
        <v>86</v>
      </c>
      <c r="AV3599" t="s">
        <v>86</v>
      </c>
      <c r="AW3599" t="s">
        <v>86</v>
      </c>
      <c r="AX3599" t="s">
        <v>86</v>
      </c>
      <c r="AY3599" t="s">
        <v>86</v>
      </c>
      <c r="AZ3599" t="s">
        <v>86</v>
      </c>
      <c r="BA3599" t="s">
        <v>86</v>
      </c>
      <c r="BB3599" t="s">
        <v>86</v>
      </c>
      <c r="BC3599" t="s">
        <v>86</v>
      </c>
    </row>
    <row r="3600" spans="1:55" x14ac:dyDescent="0.3">
      <c r="A3600" t="s">
        <v>55</v>
      </c>
      <c r="B3600" t="s">
        <v>86</v>
      </c>
      <c r="C3600" t="s">
        <v>3599</v>
      </c>
      <c r="D3600">
        <v>22110607801</v>
      </c>
      <c r="E3600" t="s">
        <v>3600</v>
      </c>
      <c r="F3600" t="s">
        <v>58</v>
      </c>
      <c r="G3600" t="s">
        <v>59</v>
      </c>
      <c r="H3600" t="s">
        <v>86</v>
      </c>
      <c r="I3600" t="s">
        <v>86</v>
      </c>
      <c r="J3600" t="s">
        <v>86</v>
      </c>
      <c r="K3600" t="s">
        <v>86</v>
      </c>
      <c r="L3600" t="s">
        <v>86</v>
      </c>
      <c r="M3600" t="s">
        <v>86</v>
      </c>
      <c r="N3600" t="s">
        <v>86</v>
      </c>
      <c r="O3600" t="s">
        <v>86</v>
      </c>
      <c r="P3600" t="s">
        <v>86</v>
      </c>
      <c r="Q3600" t="s">
        <v>86</v>
      </c>
      <c r="R3600" t="s">
        <v>86</v>
      </c>
      <c r="S3600" t="s">
        <v>86</v>
      </c>
      <c r="T3600" t="s">
        <v>86</v>
      </c>
      <c r="U3600" t="s">
        <v>86</v>
      </c>
      <c r="V3600" t="s">
        <v>86</v>
      </c>
      <c r="W3600" t="s">
        <v>86</v>
      </c>
      <c r="X3600" t="s">
        <v>86</v>
      </c>
      <c r="Y3600" t="s">
        <v>86</v>
      </c>
      <c r="Z3600" t="s">
        <v>86</v>
      </c>
      <c r="AA3600" t="s">
        <v>86</v>
      </c>
      <c r="AB3600" t="s">
        <v>86</v>
      </c>
      <c r="AC3600" t="s">
        <v>86</v>
      </c>
      <c r="AD3600" t="s">
        <v>86</v>
      </c>
      <c r="AE3600" t="s">
        <v>86</v>
      </c>
      <c r="AF3600" t="s">
        <v>86</v>
      </c>
      <c r="AG3600" t="s">
        <v>86</v>
      </c>
      <c r="AH3600" t="s">
        <v>86</v>
      </c>
      <c r="AI3600" t="s">
        <v>86</v>
      </c>
      <c r="AJ3600" t="s">
        <v>86</v>
      </c>
      <c r="AK3600" t="s">
        <v>86</v>
      </c>
      <c r="AL3600" t="s">
        <v>86</v>
      </c>
      <c r="AM3600" t="s">
        <v>86</v>
      </c>
      <c r="AN3600" t="s">
        <v>86</v>
      </c>
      <c r="AO3600" t="s">
        <v>86</v>
      </c>
      <c r="AP3600" t="s">
        <v>86</v>
      </c>
      <c r="AQ3600" t="s">
        <v>86</v>
      </c>
      <c r="AR3600" t="s">
        <v>86</v>
      </c>
      <c r="AS3600" t="s">
        <v>86</v>
      </c>
      <c r="AT3600" t="s">
        <v>86</v>
      </c>
      <c r="AU3600" t="s">
        <v>86</v>
      </c>
      <c r="AV3600" t="s">
        <v>86</v>
      </c>
      <c r="AW3600" t="s">
        <v>86</v>
      </c>
      <c r="AX3600" t="s">
        <v>86</v>
      </c>
      <c r="AY3600" t="s">
        <v>86</v>
      </c>
      <c r="AZ3600" t="s">
        <v>86</v>
      </c>
      <c r="BA3600" t="s">
        <v>86</v>
      </c>
      <c r="BB3600" t="s">
        <v>86</v>
      </c>
      <c r="BC3600" t="s">
        <v>86</v>
      </c>
    </row>
    <row r="3601" spans="1:55" x14ac:dyDescent="0.3">
      <c r="A3601" t="s">
        <v>55</v>
      </c>
      <c r="B3601" t="s">
        <v>86</v>
      </c>
      <c r="C3601" t="s">
        <v>3599</v>
      </c>
      <c r="D3601">
        <v>22110607802</v>
      </c>
      <c r="E3601" t="s">
        <v>3601</v>
      </c>
      <c r="F3601" t="s">
        <v>133</v>
      </c>
      <c r="G3601" t="s">
        <v>59</v>
      </c>
      <c r="H3601" t="s">
        <v>86</v>
      </c>
      <c r="I3601" t="s">
        <v>86</v>
      </c>
      <c r="J3601" t="s">
        <v>86</v>
      </c>
      <c r="K3601" t="s">
        <v>86</v>
      </c>
      <c r="L3601" t="s">
        <v>86</v>
      </c>
      <c r="M3601" t="s">
        <v>86</v>
      </c>
      <c r="N3601" t="s">
        <v>86</v>
      </c>
      <c r="O3601" t="s">
        <v>86</v>
      </c>
      <c r="P3601" t="s">
        <v>86</v>
      </c>
      <c r="Q3601" t="s">
        <v>86</v>
      </c>
      <c r="R3601" t="s">
        <v>86</v>
      </c>
      <c r="S3601" t="s">
        <v>86</v>
      </c>
      <c r="T3601" t="s">
        <v>86</v>
      </c>
      <c r="U3601" t="s">
        <v>86</v>
      </c>
      <c r="V3601" t="s">
        <v>86</v>
      </c>
      <c r="W3601" t="s">
        <v>86</v>
      </c>
      <c r="X3601" t="s">
        <v>86</v>
      </c>
      <c r="Y3601" t="s">
        <v>86</v>
      </c>
      <c r="Z3601" t="s">
        <v>86</v>
      </c>
      <c r="AA3601" t="s">
        <v>86</v>
      </c>
      <c r="AB3601" t="s">
        <v>86</v>
      </c>
      <c r="AC3601" t="s">
        <v>86</v>
      </c>
      <c r="AD3601" t="s">
        <v>86</v>
      </c>
      <c r="AE3601" t="s">
        <v>86</v>
      </c>
      <c r="AF3601" t="s">
        <v>86</v>
      </c>
      <c r="AG3601" t="s">
        <v>86</v>
      </c>
      <c r="AH3601" t="s">
        <v>86</v>
      </c>
      <c r="AI3601" t="s">
        <v>86</v>
      </c>
      <c r="AJ3601" t="s">
        <v>86</v>
      </c>
      <c r="AK3601" t="s">
        <v>86</v>
      </c>
      <c r="AL3601" t="s">
        <v>86</v>
      </c>
      <c r="AM3601" t="s">
        <v>86</v>
      </c>
      <c r="AN3601" t="s">
        <v>86</v>
      </c>
      <c r="AO3601" t="s">
        <v>86</v>
      </c>
      <c r="AP3601" t="s">
        <v>86</v>
      </c>
      <c r="AQ3601" t="s">
        <v>86</v>
      </c>
      <c r="AR3601" t="s">
        <v>86</v>
      </c>
      <c r="AS3601" t="s">
        <v>86</v>
      </c>
      <c r="AT3601" t="s">
        <v>86</v>
      </c>
      <c r="AU3601" t="s">
        <v>86</v>
      </c>
      <c r="AV3601" t="s">
        <v>86</v>
      </c>
      <c r="AW3601" t="s">
        <v>86</v>
      </c>
      <c r="AX3601" t="s">
        <v>86</v>
      </c>
      <c r="AY3601" t="s">
        <v>86</v>
      </c>
      <c r="AZ3601" t="s">
        <v>86</v>
      </c>
      <c r="BA3601" t="s">
        <v>86</v>
      </c>
      <c r="BB3601" t="s">
        <v>86</v>
      </c>
      <c r="BC3601" t="s">
        <v>86</v>
      </c>
    </row>
    <row r="3602" spans="1:55" x14ac:dyDescent="0.3">
      <c r="A3602" t="s">
        <v>55</v>
      </c>
      <c r="B3602" t="s">
        <v>86</v>
      </c>
      <c r="C3602" t="s">
        <v>3602</v>
      </c>
      <c r="D3602">
        <v>22110607901</v>
      </c>
      <c r="E3602" t="s">
        <v>3603</v>
      </c>
      <c r="F3602" t="s">
        <v>58</v>
      </c>
      <c r="G3602" t="s">
        <v>59</v>
      </c>
      <c r="H3602" t="s">
        <v>86</v>
      </c>
      <c r="I3602" t="s">
        <v>86</v>
      </c>
      <c r="J3602" t="s">
        <v>86</v>
      </c>
      <c r="K3602" t="s">
        <v>86</v>
      </c>
      <c r="L3602" t="s">
        <v>86</v>
      </c>
      <c r="M3602" t="s">
        <v>86</v>
      </c>
      <c r="N3602" t="s">
        <v>86</v>
      </c>
      <c r="O3602" t="s">
        <v>86</v>
      </c>
      <c r="P3602" t="s">
        <v>86</v>
      </c>
      <c r="Q3602" t="s">
        <v>86</v>
      </c>
      <c r="R3602" t="s">
        <v>86</v>
      </c>
      <c r="S3602" t="s">
        <v>86</v>
      </c>
      <c r="T3602" t="s">
        <v>86</v>
      </c>
      <c r="U3602" t="s">
        <v>86</v>
      </c>
      <c r="V3602" t="s">
        <v>86</v>
      </c>
      <c r="W3602" t="s">
        <v>86</v>
      </c>
      <c r="X3602" t="s">
        <v>86</v>
      </c>
      <c r="Y3602" t="s">
        <v>86</v>
      </c>
      <c r="Z3602" t="s">
        <v>86</v>
      </c>
      <c r="AA3602" t="s">
        <v>86</v>
      </c>
      <c r="AB3602" t="s">
        <v>86</v>
      </c>
      <c r="AC3602" t="s">
        <v>86</v>
      </c>
      <c r="AD3602" t="s">
        <v>86</v>
      </c>
      <c r="AE3602" t="s">
        <v>86</v>
      </c>
      <c r="AF3602" t="s">
        <v>86</v>
      </c>
      <c r="AG3602" t="s">
        <v>86</v>
      </c>
      <c r="AH3602" t="s">
        <v>86</v>
      </c>
      <c r="AI3602" t="s">
        <v>86</v>
      </c>
      <c r="AJ3602" t="s">
        <v>86</v>
      </c>
      <c r="AK3602" t="s">
        <v>86</v>
      </c>
      <c r="AL3602" t="s">
        <v>86</v>
      </c>
      <c r="AM3602" t="s">
        <v>86</v>
      </c>
      <c r="AN3602" t="s">
        <v>86</v>
      </c>
      <c r="AO3602" t="s">
        <v>86</v>
      </c>
      <c r="AP3602" t="s">
        <v>86</v>
      </c>
      <c r="AQ3602" t="s">
        <v>86</v>
      </c>
      <c r="AR3602" t="s">
        <v>86</v>
      </c>
      <c r="AS3602" t="s">
        <v>86</v>
      </c>
      <c r="AT3602" t="s">
        <v>86</v>
      </c>
      <c r="AU3602" t="s">
        <v>86</v>
      </c>
      <c r="AV3602" t="s">
        <v>86</v>
      </c>
      <c r="AW3602" t="s">
        <v>86</v>
      </c>
      <c r="AX3602" t="s">
        <v>86</v>
      </c>
      <c r="AY3602" t="s">
        <v>86</v>
      </c>
      <c r="AZ3602" t="s">
        <v>86</v>
      </c>
      <c r="BA3602" t="s">
        <v>86</v>
      </c>
      <c r="BB3602" t="s">
        <v>86</v>
      </c>
      <c r="BC3602" t="s">
        <v>86</v>
      </c>
    </row>
    <row r="3603" spans="1:55" x14ac:dyDescent="0.3">
      <c r="A3603" t="s">
        <v>55</v>
      </c>
      <c r="B3603" t="s">
        <v>86</v>
      </c>
      <c r="C3603" t="s">
        <v>3602</v>
      </c>
      <c r="D3603">
        <v>22110607902</v>
      </c>
      <c r="E3603" t="s">
        <v>3604</v>
      </c>
      <c r="F3603" t="s">
        <v>133</v>
      </c>
      <c r="G3603" t="s">
        <v>59</v>
      </c>
      <c r="H3603" t="s">
        <v>86</v>
      </c>
      <c r="I3603" t="s">
        <v>86</v>
      </c>
      <c r="J3603" t="s">
        <v>86</v>
      </c>
      <c r="K3603" t="s">
        <v>86</v>
      </c>
      <c r="L3603" t="s">
        <v>86</v>
      </c>
      <c r="M3603" t="s">
        <v>86</v>
      </c>
      <c r="N3603" t="s">
        <v>86</v>
      </c>
      <c r="O3603" t="s">
        <v>86</v>
      </c>
      <c r="P3603" t="s">
        <v>86</v>
      </c>
      <c r="Q3603" t="s">
        <v>86</v>
      </c>
      <c r="R3603" t="s">
        <v>86</v>
      </c>
      <c r="S3603" t="s">
        <v>86</v>
      </c>
      <c r="T3603" t="s">
        <v>86</v>
      </c>
      <c r="U3603" t="s">
        <v>86</v>
      </c>
      <c r="V3603" t="s">
        <v>86</v>
      </c>
      <c r="W3603" t="s">
        <v>86</v>
      </c>
      <c r="X3603" t="s">
        <v>86</v>
      </c>
      <c r="Y3603" t="s">
        <v>86</v>
      </c>
      <c r="Z3603" t="s">
        <v>86</v>
      </c>
      <c r="AA3603" t="s">
        <v>86</v>
      </c>
      <c r="AB3603" t="s">
        <v>86</v>
      </c>
      <c r="AC3603" t="s">
        <v>86</v>
      </c>
      <c r="AD3603" t="s">
        <v>86</v>
      </c>
      <c r="AE3603" t="s">
        <v>86</v>
      </c>
      <c r="AF3603" t="s">
        <v>86</v>
      </c>
      <c r="AG3603" t="s">
        <v>86</v>
      </c>
      <c r="AH3603" t="s">
        <v>86</v>
      </c>
      <c r="AI3603" t="s">
        <v>86</v>
      </c>
      <c r="AJ3603" t="s">
        <v>86</v>
      </c>
      <c r="AK3603" t="s">
        <v>86</v>
      </c>
      <c r="AL3603" t="s">
        <v>86</v>
      </c>
      <c r="AM3603" t="s">
        <v>86</v>
      </c>
      <c r="AN3603" t="s">
        <v>86</v>
      </c>
      <c r="AO3603" t="s">
        <v>86</v>
      </c>
      <c r="AP3603" t="s">
        <v>86</v>
      </c>
      <c r="AQ3603" t="s">
        <v>86</v>
      </c>
      <c r="AR3603" t="s">
        <v>86</v>
      </c>
      <c r="AS3603" t="s">
        <v>86</v>
      </c>
      <c r="AT3603" t="s">
        <v>86</v>
      </c>
      <c r="AU3603" t="s">
        <v>86</v>
      </c>
      <c r="AV3603" t="s">
        <v>86</v>
      </c>
      <c r="AW3603" t="s">
        <v>86</v>
      </c>
      <c r="AX3603" t="s">
        <v>86</v>
      </c>
      <c r="AY3603" t="s">
        <v>86</v>
      </c>
      <c r="AZ3603" t="s">
        <v>86</v>
      </c>
      <c r="BA3603" t="s">
        <v>86</v>
      </c>
      <c r="BB3603" t="s">
        <v>86</v>
      </c>
      <c r="BC3603" t="s">
        <v>86</v>
      </c>
    </row>
    <row r="3604" spans="1:55" x14ac:dyDescent="0.3">
      <c r="A3604" t="s">
        <v>55</v>
      </c>
      <c r="B3604" t="s">
        <v>86</v>
      </c>
      <c r="C3604" t="s">
        <v>3602</v>
      </c>
      <c r="D3604">
        <v>22110607903</v>
      </c>
      <c r="E3604" t="s">
        <v>3605</v>
      </c>
      <c r="F3604" t="s">
        <v>58</v>
      </c>
      <c r="G3604" t="s">
        <v>59</v>
      </c>
      <c r="H3604" t="s">
        <v>86</v>
      </c>
      <c r="I3604" t="s">
        <v>86</v>
      </c>
      <c r="J3604" t="s">
        <v>86</v>
      </c>
      <c r="K3604" t="s">
        <v>86</v>
      </c>
      <c r="L3604" t="s">
        <v>86</v>
      </c>
      <c r="M3604" t="s">
        <v>86</v>
      </c>
      <c r="N3604" t="s">
        <v>86</v>
      </c>
      <c r="O3604" t="s">
        <v>86</v>
      </c>
      <c r="P3604" t="s">
        <v>86</v>
      </c>
      <c r="Q3604" t="s">
        <v>86</v>
      </c>
      <c r="R3604" t="s">
        <v>86</v>
      </c>
      <c r="S3604" t="s">
        <v>86</v>
      </c>
      <c r="T3604" t="s">
        <v>86</v>
      </c>
      <c r="U3604" t="s">
        <v>86</v>
      </c>
      <c r="V3604" t="s">
        <v>86</v>
      </c>
      <c r="W3604" t="s">
        <v>86</v>
      </c>
      <c r="X3604" t="s">
        <v>86</v>
      </c>
      <c r="Y3604" t="s">
        <v>86</v>
      </c>
      <c r="Z3604" t="s">
        <v>86</v>
      </c>
      <c r="AA3604" t="s">
        <v>86</v>
      </c>
      <c r="AB3604" t="s">
        <v>86</v>
      </c>
      <c r="AC3604" t="s">
        <v>86</v>
      </c>
      <c r="AD3604" t="s">
        <v>86</v>
      </c>
      <c r="AE3604" t="s">
        <v>86</v>
      </c>
      <c r="AF3604" t="s">
        <v>86</v>
      </c>
      <c r="AG3604" t="s">
        <v>86</v>
      </c>
      <c r="AH3604" t="s">
        <v>86</v>
      </c>
      <c r="AI3604" t="s">
        <v>86</v>
      </c>
      <c r="AJ3604" t="s">
        <v>86</v>
      </c>
      <c r="AK3604" t="s">
        <v>86</v>
      </c>
      <c r="AL3604" t="s">
        <v>86</v>
      </c>
      <c r="AM3604" t="s">
        <v>86</v>
      </c>
      <c r="AN3604" t="s">
        <v>86</v>
      </c>
      <c r="AO3604" t="s">
        <v>86</v>
      </c>
      <c r="AP3604" t="s">
        <v>86</v>
      </c>
      <c r="AQ3604" t="s">
        <v>86</v>
      </c>
      <c r="AR3604" t="s">
        <v>86</v>
      </c>
      <c r="AS3604" t="s">
        <v>86</v>
      </c>
      <c r="AT3604" t="s">
        <v>86</v>
      </c>
      <c r="AU3604" t="s">
        <v>86</v>
      </c>
      <c r="AV3604" t="s">
        <v>86</v>
      </c>
      <c r="AW3604" t="s">
        <v>86</v>
      </c>
      <c r="AX3604" t="s">
        <v>86</v>
      </c>
      <c r="AY3604" t="s">
        <v>86</v>
      </c>
      <c r="AZ3604" t="s">
        <v>86</v>
      </c>
      <c r="BA3604" t="s">
        <v>86</v>
      </c>
      <c r="BB3604" t="s">
        <v>86</v>
      </c>
      <c r="BC3604" t="s">
        <v>86</v>
      </c>
    </row>
    <row r="3605" spans="1:55" x14ac:dyDescent="0.3">
      <c r="A3605" t="s">
        <v>55</v>
      </c>
      <c r="B3605" t="s">
        <v>86</v>
      </c>
      <c r="C3605" t="s">
        <v>3602</v>
      </c>
      <c r="D3605">
        <v>22110607904</v>
      </c>
      <c r="E3605" t="s">
        <v>3606</v>
      </c>
      <c r="F3605" t="s">
        <v>58</v>
      </c>
      <c r="G3605" t="s">
        <v>86</v>
      </c>
      <c r="H3605" t="s">
        <v>86</v>
      </c>
      <c r="I3605" t="s">
        <v>86</v>
      </c>
      <c r="J3605" t="s">
        <v>86</v>
      </c>
      <c r="K3605" t="s">
        <v>86</v>
      </c>
      <c r="L3605" t="s">
        <v>86</v>
      </c>
      <c r="M3605" t="s">
        <v>86</v>
      </c>
      <c r="N3605" t="s">
        <v>86</v>
      </c>
      <c r="O3605" t="s">
        <v>86</v>
      </c>
      <c r="P3605" t="s">
        <v>86</v>
      </c>
      <c r="Q3605" t="s">
        <v>86</v>
      </c>
      <c r="R3605" t="s">
        <v>86</v>
      </c>
      <c r="S3605" t="s">
        <v>86</v>
      </c>
      <c r="T3605" t="s">
        <v>86</v>
      </c>
      <c r="U3605" t="s">
        <v>86</v>
      </c>
      <c r="V3605" t="s">
        <v>86</v>
      </c>
      <c r="W3605" t="s">
        <v>86</v>
      </c>
      <c r="X3605" t="s">
        <v>86</v>
      </c>
      <c r="Y3605" t="s">
        <v>86</v>
      </c>
      <c r="Z3605" t="s">
        <v>86</v>
      </c>
      <c r="AA3605" t="s">
        <v>86</v>
      </c>
      <c r="AB3605" t="s">
        <v>86</v>
      </c>
      <c r="AC3605" t="s">
        <v>86</v>
      </c>
      <c r="AD3605" t="s">
        <v>86</v>
      </c>
      <c r="AE3605" t="s">
        <v>86</v>
      </c>
      <c r="AF3605" t="s">
        <v>86</v>
      </c>
      <c r="AG3605" t="s">
        <v>86</v>
      </c>
      <c r="AH3605" t="s">
        <v>86</v>
      </c>
      <c r="AI3605" t="s">
        <v>86</v>
      </c>
      <c r="AJ3605" t="s">
        <v>86</v>
      </c>
      <c r="AK3605" t="s">
        <v>86</v>
      </c>
      <c r="AL3605" t="s">
        <v>86</v>
      </c>
      <c r="AM3605" t="s">
        <v>86</v>
      </c>
      <c r="AN3605" t="s">
        <v>86</v>
      </c>
      <c r="AO3605" t="s">
        <v>86</v>
      </c>
      <c r="AP3605" t="s">
        <v>86</v>
      </c>
      <c r="AQ3605" t="s">
        <v>86</v>
      </c>
      <c r="AR3605" t="s">
        <v>86</v>
      </c>
      <c r="AS3605" t="s">
        <v>86</v>
      </c>
      <c r="AT3605" t="s">
        <v>86</v>
      </c>
      <c r="AU3605" t="s">
        <v>86</v>
      </c>
      <c r="AV3605" t="s">
        <v>86</v>
      </c>
      <c r="AW3605" t="s">
        <v>86</v>
      </c>
      <c r="AX3605" t="s">
        <v>86</v>
      </c>
      <c r="AY3605" t="s">
        <v>86</v>
      </c>
      <c r="AZ3605" t="s">
        <v>86</v>
      </c>
      <c r="BA3605" t="s">
        <v>86</v>
      </c>
      <c r="BB3605" t="s">
        <v>86</v>
      </c>
      <c r="BC3605" t="s">
        <v>86</v>
      </c>
    </row>
    <row r="3606" spans="1:55" x14ac:dyDescent="0.3">
      <c r="A3606" t="s">
        <v>55</v>
      </c>
      <c r="B3606" t="s">
        <v>86</v>
      </c>
      <c r="C3606" t="s">
        <v>3607</v>
      </c>
      <c r="D3606">
        <v>22110608001</v>
      </c>
      <c r="E3606" t="s">
        <v>3608</v>
      </c>
      <c r="F3606" t="s">
        <v>58</v>
      </c>
      <c r="G3606" t="s">
        <v>59</v>
      </c>
      <c r="H3606" t="s">
        <v>86</v>
      </c>
      <c r="I3606" t="s">
        <v>86</v>
      </c>
      <c r="J3606" t="s">
        <v>86</v>
      </c>
      <c r="K3606" t="s">
        <v>86</v>
      </c>
      <c r="L3606" t="s">
        <v>86</v>
      </c>
      <c r="M3606" t="s">
        <v>86</v>
      </c>
      <c r="N3606" t="s">
        <v>86</v>
      </c>
      <c r="O3606" t="s">
        <v>86</v>
      </c>
      <c r="P3606" t="s">
        <v>86</v>
      </c>
      <c r="Q3606" t="s">
        <v>86</v>
      </c>
      <c r="R3606" t="s">
        <v>86</v>
      </c>
      <c r="S3606" t="s">
        <v>86</v>
      </c>
      <c r="T3606" t="s">
        <v>86</v>
      </c>
      <c r="U3606" t="s">
        <v>86</v>
      </c>
      <c r="V3606" t="s">
        <v>86</v>
      </c>
      <c r="W3606" t="s">
        <v>86</v>
      </c>
      <c r="X3606" t="s">
        <v>86</v>
      </c>
      <c r="Y3606" t="s">
        <v>86</v>
      </c>
      <c r="Z3606" t="s">
        <v>86</v>
      </c>
      <c r="AA3606" t="s">
        <v>86</v>
      </c>
      <c r="AB3606" t="s">
        <v>86</v>
      </c>
      <c r="AC3606" t="s">
        <v>86</v>
      </c>
      <c r="AD3606" t="s">
        <v>86</v>
      </c>
      <c r="AE3606" t="s">
        <v>86</v>
      </c>
      <c r="AF3606" t="s">
        <v>86</v>
      </c>
      <c r="AG3606" t="s">
        <v>86</v>
      </c>
      <c r="AH3606" t="s">
        <v>86</v>
      </c>
      <c r="AI3606" t="s">
        <v>86</v>
      </c>
      <c r="AJ3606" t="s">
        <v>86</v>
      </c>
      <c r="AK3606" t="s">
        <v>86</v>
      </c>
      <c r="AL3606" t="s">
        <v>86</v>
      </c>
      <c r="AM3606" t="s">
        <v>86</v>
      </c>
      <c r="AN3606" t="s">
        <v>86</v>
      </c>
      <c r="AO3606" t="s">
        <v>86</v>
      </c>
      <c r="AP3606" t="s">
        <v>86</v>
      </c>
      <c r="AQ3606" t="s">
        <v>86</v>
      </c>
      <c r="AR3606" t="s">
        <v>86</v>
      </c>
      <c r="AS3606" t="s">
        <v>86</v>
      </c>
      <c r="AT3606" t="s">
        <v>86</v>
      </c>
      <c r="AU3606" t="s">
        <v>86</v>
      </c>
      <c r="AV3606" t="s">
        <v>86</v>
      </c>
      <c r="AW3606" t="s">
        <v>86</v>
      </c>
      <c r="AX3606" t="s">
        <v>86</v>
      </c>
      <c r="AY3606" t="s">
        <v>86</v>
      </c>
      <c r="AZ3606" t="s">
        <v>86</v>
      </c>
      <c r="BA3606" t="s">
        <v>86</v>
      </c>
      <c r="BB3606" t="s">
        <v>86</v>
      </c>
      <c r="BC3606" t="s">
        <v>86</v>
      </c>
    </row>
    <row r="3607" spans="1:55" x14ac:dyDescent="0.3">
      <c r="A3607" t="s">
        <v>55</v>
      </c>
      <c r="B3607" t="s">
        <v>86</v>
      </c>
      <c r="C3607" t="s">
        <v>3607</v>
      </c>
      <c r="D3607">
        <v>22110608002</v>
      </c>
      <c r="E3607" t="s">
        <v>3609</v>
      </c>
      <c r="F3607" t="s">
        <v>133</v>
      </c>
      <c r="G3607" t="s">
        <v>59</v>
      </c>
      <c r="H3607" t="s">
        <v>86</v>
      </c>
      <c r="I3607" t="s">
        <v>86</v>
      </c>
      <c r="J3607" t="s">
        <v>86</v>
      </c>
      <c r="K3607" t="s">
        <v>86</v>
      </c>
      <c r="L3607" t="s">
        <v>86</v>
      </c>
      <c r="M3607" t="s">
        <v>86</v>
      </c>
      <c r="N3607" t="s">
        <v>86</v>
      </c>
      <c r="O3607" t="s">
        <v>86</v>
      </c>
      <c r="P3607" t="s">
        <v>86</v>
      </c>
      <c r="Q3607" t="s">
        <v>86</v>
      </c>
      <c r="R3607" t="s">
        <v>86</v>
      </c>
      <c r="S3607" t="s">
        <v>86</v>
      </c>
      <c r="T3607" t="s">
        <v>86</v>
      </c>
      <c r="U3607" t="s">
        <v>86</v>
      </c>
      <c r="V3607" t="s">
        <v>86</v>
      </c>
      <c r="W3607" t="s">
        <v>86</v>
      </c>
      <c r="X3607" t="s">
        <v>86</v>
      </c>
      <c r="Y3607" t="s">
        <v>86</v>
      </c>
      <c r="Z3607" t="s">
        <v>86</v>
      </c>
      <c r="AA3607" t="s">
        <v>86</v>
      </c>
      <c r="AB3607" t="s">
        <v>86</v>
      </c>
      <c r="AC3607" t="s">
        <v>86</v>
      </c>
      <c r="AD3607" t="s">
        <v>86</v>
      </c>
      <c r="AE3607" t="s">
        <v>86</v>
      </c>
      <c r="AF3607" t="s">
        <v>86</v>
      </c>
      <c r="AG3607" t="s">
        <v>86</v>
      </c>
      <c r="AH3607" t="s">
        <v>86</v>
      </c>
      <c r="AI3607" t="s">
        <v>86</v>
      </c>
      <c r="AJ3607" t="s">
        <v>86</v>
      </c>
      <c r="AK3607" t="s">
        <v>86</v>
      </c>
      <c r="AL3607" t="s">
        <v>86</v>
      </c>
      <c r="AM3607" t="s">
        <v>86</v>
      </c>
      <c r="AN3607" t="s">
        <v>86</v>
      </c>
      <c r="AO3607" t="s">
        <v>86</v>
      </c>
      <c r="AP3607" t="s">
        <v>86</v>
      </c>
      <c r="AQ3607" t="s">
        <v>86</v>
      </c>
      <c r="AR3607" t="s">
        <v>86</v>
      </c>
      <c r="AS3607" t="s">
        <v>86</v>
      </c>
      <c r="AT3607" t="s">
        <v>86</v>
      </c>
      <c r="AU3607" t="s">
        <v>86</v>
      </c>
      <c r="AV3607" t="s">
        <v>86</v>
      </c>
      <c r="AW3607" t="s">
        <v>86</v>
      </c>
      <c r="AX3607" t="s">
        <v>86</v>
      </c>
      <c r="AY3607" t="s">
        <v>86</v>
      </c>
      <c r="AZ3607" t="s">
        <v>86</v>
      </c>
      <c r="BA3607" t="s">
        <v>86</v>
      </c>
      <c r="BB3607" t="s">
        <v>86</v>
      </c>
      <c r="BC3607" t="s">
        <v>86</v>
      </c>
    </row>
    <row r="3608" spans="1:55" x14ac:dyDescent="0.3">
      <c r="A3608" t="s">
        <v>55</v>
      </c>
      <c r="B3608" t="s">
        <v>86</v>
      </c>
      <c r="C3608" t="s">
        <v>3610</v>
      </c>
      <c r="D3608">
        <v>22110608101</v>
      </c>
      <c r="E3608" t="s">
        <v>3611</v>
      </c>
      <c r="F3608" t="s">
        <v>58</v>
      </c>
      <c r="G3608" t="s">
        <v>59</v>
      </c>
      <c r="H3608" t="s">
        <v>86</v>
      </c>
      <c r="I3608" t="s">
        <v>86</v>
      </c>
      <c r="J3608" t="s">
        <v>86</v>
      </c>
      <c r="K3608" t="s">
        <v>86</v>
      </c>
      <c r="L3608" t="s">
        <v>86</v>
      </c>
      <c r="M3608" t="s">
        <v>86</v>
      </c>
      <c r="N3608" t="s">
        <v>86</v>
      </c>
      <c r="O3608" t="s">
        <v>86</v>
      </c>
      <c r="P3608" t="s">
        <v>86</v>
      </c>
      <c r="Q3608" t="s">
        <v>86</v>
      </c>
      <c r="R3608" t="s">
        <v>86</v>
      </c>
      <c r="S3608" t="s">
        <v>86</v>
      </c>
      <c r="T3608" t="s">
        <v>86</v>
      </c>
      <c r="U3608" t="s">
        <v>86</v>
      </c>
      <c r="V3608" t="s">
        <v>86</v>
      </c>
      <c r="W3608" t="s">
        <v>86</v>
      </c>
      <c r="X3608" t="s">
        <v>86</v>
      </c>
      <c r="Y3608" t="s">
        <v>86</v>
      </c>
      <c r="Z3608" t="s">
        <v>86</v>
      </c>
      <c r="AA3608" t="s">
        <v>86</v>
      </c>
      <c r="AB3608" t="s">
        <v>86</v>
      </c>
      <c r="AC3608" t="s">
        <v>86</v>
      </c>
      <c r="AD3608" t="s">
        <v>86</v>
      </c>
      <c r="AE3608" t="s">
        <v>86</v>
      </c>
      <c r="AF3608" t="s">
        <v>86</v>
      </c>
      <c r="AG3608" t="s">
        <v>86</v>
      </c>
      <c r="AH3608" t="s">
        <v>86</v>
      </c>
      <c r="AI3608" t="s">
        <v>86</v>
      </c>
      <c r="AJ3608" t="s">
        <v>86</v>
      </c>
      <c r="AK3608" t="s">
        <v>86</v>
      </c>
      <c r="AL3608" t="s">
        <v>86</v>
      </c>
      <c r="AM3608" t="s">
        <v>86</v>
      </c>
      <c r="AN3608" t="s">
        <v>86</v>
      </c>
      <c r="AO3608" t="s">
        <v>86</v>
      </c>
      <c r="AP3608" t="s">
        <v>86</v>
      </c>
      <c r="AQ3608" t="s">
        <v>86</v>
      </c>
      <c r="AR3608" t="s">
        <v>86</v>
      </c>
      <c r="AS3608" t="s">
        <v>86</v>
      </c>
      <c r="AT3608" t="s">
        <v>86</v>
      </c>
      <c r="AU3608" t="s">
        <v>86</v>
      </c>
      <c r="AV3608" t="s">
        <v>86</v>
      </c>
      <c r="AW3608" t="s">
        <v>86</v>
      </c>
      <c r="AX3608" t="s">
        <v>86</v>
      </c>
      <c r="AY3608" t="s">
        <v>86</v>
      </c>
      <c r="AZ3608" t="s">
        <v>86</v>
      </c>
      <c r="BA3608" t="s">
        <v>86</v>
      </c>
      <c r="BB3608" t="s">
        <v>86</v>
      </c>
      <c r="BC3608" t="s">
        <v>86</v>
      </c>
    </row>
    <row r="3609" spans="1:55" x14ac:dyDescent="0.3">
      <c r="A3609" t="s">
        <v>55</v>
      </c>
      <c r="B3609" t="s">
        <v>86</v>
      </c>
      <c r="C3609" t="s">
        <v>3610</v>
      </c>
      <c r="D3609">
        <v>22110608102</v>
      </c>
      <c r="E3609" t="s">
        <v>3612</v>
      </c>
      <c r="F3609" t="s">
        <v>133</v>
      </c>
      <c r="G3609" t="s">
        <v>59</v>
      </c>
      <c r="H3609" t="s">
        <v>86</v>
      </c>
      <c r="I3609" t="s">
        <v>86</v>
      </c>
      <c r="J3609" t="s">
        <v>86</v>
      </c>
      <c r="K3609" t="s">
        <v>86</v>
      </c>
      <c r="L3609" t="s">
        <v>86</v>
      </c>
      <c r="M3609" t="s">
        <v>86</v>
      </c>
      <c r="N3609" t="s">
        <v>86</v>
      </c>
      <c r="O3609" t="s">
        <v>86</v>
      </c>
      <c r="P3609" t="s">
        <v>86</v>
      </c>
      <c r="Q3609" t="s">
        <v>86</v>
      </c>
      <c r="R3609" t="s">
        <v>86</v>
      </c>
      <c r="S3609" t="s">
        <v>86</v>
      </c>
      <c r="T3609" t="s">
        <v>86</v>
      </c>
      <c r="U3609" t="s">
        <v>86</v>
      </c>
      <c r="V3609" t="s">
        <v>86</v>
      </c>
      <c r="W3609" t="s">
        <v>86</v>
      </c>
      <c r="X3609" t="s">
        <v>86</v>
      </c>
      <c r="Y3609" t="s">
        <v>86</v>
      </c>
      <c r="Z3609" t="s">
        <v>86</v>
      </c>
      <c r="AA3609" t="s">
        <v>86</v>
      </c>
      <c r="AB3609" t="s">
        <v>86</v>
      </c>
      <c r="AC3609" t="s">
        <v>86</v>
      </c>
      <c r="AD3609" t="s">
        <v>86</v>
      </c>
      <c r="AE3609" t="s">
        <v>86</v>
      </c>
      <c r="AF3609" t="s">
        <v>86</v>
      </c>
      <c r="AG3609" t="s">
        <v>86</v>
      </c>
      <c r="AH3609" t="s">
        <v>86</v>
      </c>
      <c r="AI3609" t="s">
        <v>86</v>
      </c>
      <c r="AJ3609" t="s">
        <v>86</v>
      </c>
      <c r="AK3609" t="s">
        <v>86</v>
      </c>
      <c r="AL3609" t="s">
        <v>86</v>
      </c>
      <c r="AM3609" t="s">
        <v>86</v>
      </c>
      <c r="AN3609" t="s">
        <v>86</v>
      </c>
      <c r="AO3609" t="s">
        <v>86</v>
      </c>
      <c r="AP3609" t="s">
        <v>86</v>
      </c>
      <c r="AQ3609" t="s">
        <v>86</v>
      </c>
      <c r="AR3609" t="s">
        <v>86</v>
      </c>
      <c r="AS3609" t="s">
        <v>86</v>
      </c>
      <c r="AT3609" t="s">
        <v>86</v>
      </c>
      <c r="AU3609" t="s">
        <v>86</v>
      </c>
      <c r="AV3609" t="s">
        <v>86</v>
      </c>
      <c r="AW3609" t="s">
        <v>86</v>
      </c>
      <c r="AX3609" t="s">
        <v>86</v>
      </c>
      <c r="AY3609" t="s">
        <v>86</v>
      </c>
      <c r="AZ3609" t="s">
        <v>86</v>
      </c>
      <c r="BA3609" t="s">
        <v>86</v>
      </c>
      <c r="BB3609" t="s">
        <v>86</v>
      </c>
      <c r="BC3609" t="s">
        <v>86</v>
      </c>
    </row>
    <row r="3610" spans="1:55" x14ac:dyDescent="0.3">
      <c r="A3610" t="s">
        <v>55</v>
      </c>
      <c r="B3610" t="s">
        <v>86</v>
      </c>
      <c r="C3610" t="s">
        <v>3613</v>
      </c>
      <c r="D3610">
        <v>22110608301</v>
      </c>
      <c r="E3610" t="s">
        <v>3614</v>
      </c>
      <c r="F3610" t="s">
        <v>58</v>
      </c>
      <c r="G3610" t="s">
        <v>59</v>
      </c>
      <c r="H3610" t="s">
        <v>86</v>
      </c>
      <c r="I3610" t="s">
        <v>86</v>
      </c>
      <c r="J3610" t="s">
        <v>86</v>
      </c>
      <c r="K3610" t="s">
        <v>86</v>
      </c>
      <c r="L3610" t="s">
        <v>86</v>
      </c>
      <c r="M3610" t="s">
        <v>86</v>
      </c>
      <c r="N3610" t="s">
        <v>86</v>
      </c>
      <c r="O3610" t="s">
        <v>86</v>
      </c>
      <c r="P3610" t="s">
        <v>86</v>
      </c>
      <c r="Q3610" t="s">
        <v>86</v>
      </c>
      <c r="R3610" t="s">
        <v>86</v>
      </c>
      <c r="S3610" t="s">
        <v>86</v>
      </c>
      <c r="T3610" t="s">
        <v>86</v>
      </c>
      <c r="U3610" t="s">
        <v>86</v>
      </c>
      <c r="V3610" t="s">
        <v>86</v>
      </c>
      <c r="W3610" t="s">
        <v>86</v>
      </c>
      <c r="X3610" t="s">
        <v>86</v>
      </c>
      <c r="Y3610" t="s">
        <v>86</v>
      </c>
      <c r="Z3610" t="s">
        <v>86</v>
      </c>
      <c r="AA3610" t="s">
        <v>86</v>
      </c>
      <c r="AB3610" t="s">
        <v>86</v>
      </c>
      <c r="AC3610" t="s">
        <v>86</v>
      </c>
      <c r="AD3610" t="s">
        <v>86</v>
      </c>
      <c r="AE3610" t="s">
        <v>86</v>
      </c>
      <c r="AF3610" t="s">
        <v>86</v>
      </c>
      <c r="AG3610" t="s">
        <v>86</v>
      </c>
      <c r="AH3610" t="s">
        <v>86</v>
      </c>
      <c r="AI3610" t="s">
        <v>86</v>
      </c>
      <c r="AJ3610" t="s">
        <v>86</v>
      </c>
      <c r="AK3610" t="s">
        <v>86</v>
      </c>
      <c r="AL3610" t="s">
        <v>86</v>
      </c>
      <c r="AM3610" t="s">
        <v>86</v>
      </c>
      <c r="AN3610" t="s">
        <v>86</v>
      </c>
      <c r="AO3610" t="s">
        <v>86</v>
      </c>
      <c r="AP3610" t="s">
        <v>86</v>
      </c>
      <c r="AQ3610" t="s">
        <v>86</v>
      </c>
      <c r="AR3610" t="s">
        <v>86</v>
      </c>
      <c r="AS3610" t="s">
        <v>86</v>
      </c>
      <c r="AT3610" t="s">
        <v>86</v>
      </c>
      <c r="AU3610" t="s">
        <v>86</v>
      </c>
      <c r="AV3610" t="s">
        <v>86</v>
      </c>
      <c r="AW3610" t="s">
        <v>86</v>
      </c>
      <c r="AX3610" t="s">
        <v>86</v>
      </c>
      <c r="AY3610" t="s">
        <v>86</v>
      </c>
      <c r="AZ3610" t="s">
        <v>86</v>
      </c>
      <c r="BA3610" t="s">
        <v>86</v>
      </c>
      <c r="BB3610" t="s">
        <v>86</v>
      </c>
      <c r="BC3610" t="s">
        <v>86</v>
      </c>
    </row>
    <row r="3611" spans="1:55" x14ac:dyDescent="0.3">
      <c r="A3611" t="s">
        <v>55</v>
      </c>
      <c r="B3611" t="s">
        <v>86</v>
      </c>
      <c r="C3611" t="s">
        <v>3615</v>
      </c>
      <c r="D3611">
        <v>22110608401</v>
      </c>
      <c r="E3611" t="s">
        <v>3616</v>
      </c>
      <c r="F3611" t="s">
        <v>58</v>
      </c>
      <c r="G3611" t="s">
        <v>59</v>
      </c>
      <c r="H3611" t="s">
        <v>86</v>
      </c>
      <c r="I3611" t="s">
        <v>86</v>
      </c>
      <c r="J3611" t="s">
        <v>86</v>
      </c>
      <c r="K3611" t="s">
        <v>86</v>
      </c>
      <c r="L3611" t="s">
        <v>86</v>
      </c>
      <c r="M3611" t="s">
        <v>86</v>
      </c>
      <c r="N3611" t="s">
        <v>86</v>
      </c>
      <c r="O3611" t="s">
        <v>86</v>
      </c>
      <c r="P3611" t="s">
        <v>86</v>
      </c>
      <c r="Q3611" t="s">
        <v>86</v>
      </c>
      <c r="R3611" t="s">
        <v>86</v>
      </c>
      <c r="S3611" t="s">
        <v>86</v>
      </c>
      <c r="T3611" t="s">
        <v>86</v>
      </c>
      <c r="U3611" t="s">
        <v>86</v>
      </c>
      <c r="V3611" t="s">
        <v>86</v>
      </c>
      <c r="W3611" t="s">
        <v>86</v>
      </c>
      <c r="X3611" t="s">
        <v>86</v>
      </c>
      <c r="Y3611" t="s">
        <v>86</v>
      </c>
      <c r="Z3611" t="s">
        <v>86</v>
      </c>
      <c r="AA3611" t="s">
        <v>86</v>
      </c>
      <c r="AB3611" t="s">
        <v>86</v>
      </c>
      <c r="AC3611" t="s">
        <v>86</v>
      </c>
      <c r="AD3611" t="s">
        <v>86</v>
      </c>
      <c r="AE3611" t="s">
        <v>86</v>
      </c>
      <c r="AF3611" t="s">
        <v>86</v>
      </c>
      <c r="AG3611" t="s">
        <v>86</v>
      </c>
      <c r="AH3611" t="s">
        <v>86</v>
      </c>
      <c r="AI3611" t="s">
        <v>86</v>
      </c>
      <c r="AJ3611" t="s">
        <v>86</v>
      </c>
      <c r="AK3611" t="s">
        <v>86</v>
      </c>
      <c r="AL3611" t="s">
        <v>86</v>
      </c>
      <c r="AM3611" t="s">
        <v>86</v>
      </c>
      <c r="AN3611" t="s">
        <v>86</v>
      </c>
      <c r="AO3611" t="s">
        <v>86</v>
      </c>
      <c r="AP3611" t="s">
        <v>86</v>
      </c>
      <c r="AQ3611" t="s">
        <v>86</v>
      </c>
      <c r="AR3611" t="s">
        <v>86</v>
      </c>
      <c r="AS3611" t="s">
        <v>86</v>
      </c>
      <c r="AT3611" t="s">
        <v>86</v>
      </c>
      <c r="AU3611" t="s">
        <v>86</v>
      </c>
      <c r="AV3611" t="s">
        <v>86</v>
      </c>
      <c r="AW3611" t="s">
        <v>86</v>
      </c>
      <c r="AX3611" t="s">
        <v>86</v>
      </c>
      <c r="AY3611" t="s">
        <v>86</v>
      </c>
      <c r="AZ3611" t="s">
        <v>86</v>
      </c>
      <c r="BA3611" t="s">
        <v>86</v>
      </c>
      <c r="BB3611" t="s">
        <v>86</v>
      </c>
      <c r="BC3611" t="s">
        <v>86</v>
      </c>
    </row>
    <row r="3612" spans="1:55" x14ac:dyDescent="0.3">
      <c r="A3612" t="s">
        <v>55</v>
      </c>
      <c r="B3612" t="s">
        <v>86</v>
      </c>
      <c r="C3612" t="s">
        <v>3615</v>
      </c>
      <c r="D3612">
        <v>22110608402</v>
      </c>
      <c r="E3612" t="s">
        <v>3617</v>
      </c>
      <c r="F3612" t="s">
        <v>133</v>
      </c>
      <c r="G3612" t="s">
        <v>59</v>
      </c>
      <c r="H3612" t="s">
        <v>86</v>
      </c>
      <c r="I3612" t="s">
        <v>86</v>
      </c>
      <c r="J3612" t="s">
        <v>86</v>
      </c>
      <c r="K3612" t="s">
        <v>86</v>
      </c>
      <c r="L3612" t="s">
        <v>86</v>
      </c>
      <c r="M3612" t="s">
        <v>86</v>
      </c>
      <c r="N3612" t="s">
        <v>86</v>
      </c>
      <c r="O3612" t="s">
        <v>86</v>
      </c>
      <c r="P3612" t="s">
        <v>86</v>
      </c>
      <c r="Q3612" t="s">
        <v>86</v>
      </c>
      <c r="R3612" t="s">
        <v>86</v>
      </c>
      <c r="S3612" t="s">
        <v>86</v>
      </c>
      <c r="T3612" t="s">
        <v>86</v>
      </c>
      <c r="U3612" t="s">
        <v>86</v>
      </c>
      <c r="V3612" t="s">
        <v>86</v>
      </c>
      <c r="W3612" t="s">
        <v>86</v>
      </c>
      <c r="X3612" t="s">
        <v>86</v>
      </c>
      <c r="Y3612" t="s">
        <v>86</v>
      </c>
      <c r="Z3612" t="s">
        <v>86</v>
      </c>
      <c r="AA3612" t="s">
        <v>86</v>
      </c>
      <c r="AB3612" t="s">
        <v>86</v>
      </c>
      <c r="AC3612" t="s">
        <v>86</v>
      </c>
      <c r="AD3612" t="s">
        <v>86</v>
      </c>
      <c r="AE3612" t="s">
        <v>86</v>
      </c>
      <c r="AF3612" t="s">
        <v>86</v>
      </c>
      <c r="AG3612" t="s">
        <v>86</v>
      </c>
      <c r="AH3612" t="s">
        <v>86</v>
      </c>
      <c r="AI3612" t="s">
        <v>86</v>
      </c>
      <c r="AJ3612" t="s">
        <v>86</v>
      </c>
      <c r="AK3612" t="s">
        <v>86</v>
      </c>
      <c r="AL3612" t="s">
        <v>86</v>
      </c>
      <c r="AM3612" t="s">
        <v>86</v>
      </c>
      <c r="AN3612" t="s">
        <v>86</v>
      </c>
      <c r="AO3612" t="s">
        <v>86</v>
      </c>
      <c r="AP3612" t="s">
        <v>86</v>
      </c>
      <c r="AQ3612" t="s">
        <v>86</v>
      </c>
      <c r="AR3612" t="s">
        <v>86</v>
      </c>
      <c r="AS3612" t="s">
        <v>86</v>
      </c>
      <c r="AT3612" t="s">
        <v>86</v>
      </c>
      <c r="AU3612" t="s">
        <v>86</v>
      </c>
      <c r="AV3612" t="s">
        <v>86</v>
      </c>
      <c r="AW3612" t="s">
        <v>86</v>
      </c>
      <c r="AX3612" t="s">
        <v>86</v>
      </c>
      <c r="AY3612" t="s">
        <v>86</v>
      </c>
      <c r="AZ3612" t="s">
        <v>86</v>
      </c>
      <c r="BA3612" t="s">
        <v>86</v>
      </c>
      <c r="BB3612" t="s">
        <v>86</v>
      </c>
      <c r="BC3612" t="s">
        <v>86</v>
      </c>
    </row>
    <row r="3613" spans="1:55" x14ac:dyDescent="0.3">
      <c r="A3613" t="s">
        <v>55</v>
      </c>
      <c r="B3613" t="s">
        <v>86</v>
      </c>
      <c r="C3613" t="s">
        <v>3618</v>
      </c>
      <c r="D3613">
        <v>22110608501</v>
      </c>
      <c r="E3613" t="s">
        <v>3619</v>
      </c>
      <c r="F3613" t="s">
        <v>58</v>
      </c>
      <c r="G3613" t="s">
        <v>59</v>
      </c>
      <c r="H3613" t="s">
        <v>86</v>
      </c>
      <c r="I3613" t="s">
        <v>86</v>
      </c>
      <c r="J3613" t="s">
        <v>86</v>
      </c>
      <c r="K3613" t="s">
        <v>86</v>
      </c>
      <c r="L3613" t="s">
        <v>86</v>
      </c>
      <c r="M3613" t="s">
        <v>86</v>
      </c>
      <c r="N3613" t="s">
        <v>86</v>
      </c>
      <c r="O3613" t="s">
        <v>86</v>
      </c>
      <c r="P3613" t="s">
        <v>86</v>
      </c>
      <c r="Q3613" t="s">
        <v>86</v>
      </c>
      <c r="R3613" t="s">
        <v>86</v>
      </c>
      <c r="S3613" t="s">
        <v>86</v>
      </c>
      <c r="T3613" t="s">
        <v>86</v>
      </c>
      <c r="U3613" t="s">
        <v>86</v>
      </c>
      <c r="V3613" t="s">
        <v>86</v>
      </c>
      <c r="W3613" t="s">
        <v>86</v>
      </c>
      <c r="X3613" t="s">
        <v>86</v>
      </c>
      <c r="Y3613" t="s">
        <v>86</v>
      </c>
      <c r="Z3613" t="s">
        <v>86</v>
      </c>
      <c r="AA3613" t="s">
        <v>86</v>
      </c>
      <c r="AB3613" t="s">
        <v>86</v>
      </c>
      <c r="AC3613" t="s">
        <v>86</v>
      </c>
      <c r="AD3613" t="s">
        <v>86</v>
      </c>
      <c r="AE3613" t="s">
        <v>86</v>
      </c>
      <c r="AF3613" t="s">
        <v>86</v>
      </c>
      <c r="AG3613" t="s">
        <v>86</v>
      </c>
      <c r="AH3613" t="s">
        <v>86</v>
      </c>
      <c r="AI3613" t="s">
        <v>86</v>
      </c>
      <c r="AJ3613" t="s">
        <v>86</v>
      </c>
      <c r="AK3613" t="s">
        <v>86</v>
      </c>
      <c r="AL3613" t="s">
        <v>86</v>
      </c>
      <c r="AM3613" t="s">
        <v>86</v>
      </c>
      <c r="AN3613" t="s">
        <v>86</v>
      </c>
      <c r="AO3613" t="s">
        <v>86</v>
      </c>
      <c r="AP3613" t="s">
        <v>86</v>
      </c>
      <c r="AQ3613" t="s">
        <v>86</v>
      </c>
      <c r="AR3613" t="s">
        <v>86</v>
      </c>
      <c r="AS3613" t="s">
        <v>86</v>
      </c>
      <c r="AT3613" t="s">
        <v>86</v>
      </c>
      <c r="AU3613" t="s">
        <v>86</v>
      </c>
      <c r="AV3613" t="s">
        <v>86</v>
      </c>
      <c r="AW3613" t="s">
        <v>86</v>
      </c>
      <c r="AX3613" t="s">
        <v>86</v>
      </c>
      <c r="AY3613" t="s">
        <v>86</v>
      </c>
      <c r="AZ3613" t="s">
        <v>86</v>
      </c>
      <c r="BA3613" t="s">
        <v>86</v>
      </c>
      <c r="BB3613" t="s">
        <v>86</v>
      </c>
      <c r="BC3613" t="s">
        <v>86</v>
      </c>
    </row>
    <row r="3614" spans="1:55" x14ac:dyDescent="0.3">
      <c r="A3614" t="s">
        <v>55</v>
      </c>
      <c r="B3614" t="s">
        <v>86</v>
      </c>
      <c r="C3614" t="s">
        <v>3620</v>
      </c>
      <c r="D3614">
        <v>22110608601</v>
      </c>
      <c r="E3614" t="s">
        <v>3621</v>
      </c>
      <c r="F3614" t="s">
        <v>58</v>
      </c>
      <c r="G3614" t="s">
        <v>59</v>
      </c>
      <c r="H3614" t="s">
        <v>86</v>
      </c>
      <c r="I3614" t="s">
        <v>86</v>
      </c>
      <c r="J3614" t="s">
        <v>86</v>
      </c>
      <c r="K3614" t="s">
        <v>86</v>
      </c>
      <c r="L3614" t="s">
        <v>86</v>
      </c>
      <c r="M3614" t="s">
        <v>86</v>
      </c>
      <c r="N3614" t="s">
        <v>86</v>
      </c>
      <c r="O3614" t="s">
        <v>86</v>
      </c>
      <c r="P3614" t="s">
        <v>86</v>
      </c>
      <c r="Q3614" t="s">
        <v>86</v>
      </c>
      <c r="R3614" t="s">
        <v>86</v>
      </c>
      <c r="S3614" t="s">
        <v>86</v>
      </c>
      <c r="T3614" t="s">
        <v>86</v>
      </c>
      <c r="U3614" t="s">
        <v>86</v>
      </c>
      <c r="V3614" t="s">
        <v>86</v>
      </c>
      <c r="W3614" t="s">
        <v>86</v>
      </c>
      <c r="X3614" t="s">
        <v>86</v>
      </c>
      <c r="Y3614" t="s">
        <v>86</v>
      </c>
      <c r="Z3614" t="s">
        <v>86</v>
      </c>
      <c r="AA3614" t="s">
        <v>86</v>
      </c>
      <c r="AB3614" t="s">
        <v>86</v>
      </c>
      <c r="AC3614" t="s">
        <v>86</v>
      </c>
      <c r="AD3614" t="s">
        <v>86</v>
      </c>
      <c r="AE3614" t="s">
        <v>86</v>
      </c>
      <c r="AF3614" t="s">
        <v>86</v>
      </c>
      <c r="AG3614" t="s">
        <v>86</v>
      </c>
      <c r="AH3614" t="s">
        <v>86</v>
      </c>
      <c r="AI3614" t="s">
        <v>86</v>
      </c>
      <c r="AJ3614" t="s">
        <v>86</v>
      </c>
      <c r="AK3614" t="s">
        <v>86</v>
      </c>
      <c r="AL3614" t="s">
        <v>86</v>
      </c>
      <c r="AM3614" t="s">
        <v>86</v>
      </c>
      <c r="AN3614" t="s">
        <v>86</v>
      </c>
      <c r="AO3614" t="s">
        <v>86</v>
      </c>
      <c r="AP3614" t="s">
        <v>86</v>
      </c>
      <c r="AQ3614" t="s">
        <v>86</v>
      </c>
      <c r="AR3614" t="s">
        <v>86</v>
      </c>
      <c r="AS3614" t="s">
        <v>86</v>
      </c>
      <c r="AT3614" t="s">
        <v>86</v>
      </c>
      <c r="AU3614" t="s">
        <v>86</v>
      </c>
      <c r="AV3614" t="s">
        <v>86</v>
      </c>
      <c r="AW3614" t="s">
        <v>86</v>
      </c>
      <c r="AX3614" t="s">
        <v>86</v>
      </c>
      <c r="AY3614" t="s">
        <v>86</v>
      </c>
      <c r="AZ3614" t="s">
        <v>86</v>
      </c>
      <c r="BA3614" t="s">
        <v>86</v>
      </c>
      <c r="BB3614" t="s">
        <v>86</v>
      </c>
      <c r="BC3614" t="s">
        <v>86</v>
      </c>
    </row>
    <row r="3615" spans="1:55" x14ac:dyDescent="0.3">
      <c r="A3615" t="s">
        <v>55</v>
      </c>
      <c r="B3615" t="s">
        <v>86</v>
      </c>
      <c r="C3615" t="s">
        <v>3620</v>
      </c>
      <c r="D3615">
        <v>22110608602</v>
      </c>
      <c r="E3615" t="s">
        <v>3622</v>
      </c>
      <c r="F3615" t="s">
        <v>133</v>
      </c>
      <c r="G3615" t="s">
        <v>59</v>
      </c>
      <c r="H3615" t="s">
        <v>86</v>
      </c>
      <c r="I3615" t="s">
        <v>86</v>
      </c>
      <c r="J3615" t="s">
        <v>86</v>
      </c>
      <c r="K3615" t="s">
        <v>86</v>
      </c>
      <c r="L3615" t="s">
        <v>86</v>
      </c>
      <c r="M3615" t="s">
        <v>86</v>
      </c>
      <c r="N3615" t="s">
        <v>86</v>
      </c>
      <c r="O3615" t="s">
        <v>86</v>
      </c>
      <c r="P3615" t="s">
        <v>86</v>
      </c>
      <c r="Q3615" t="s">
        <v>86</v>
      </c>
      <c r="R3615" t="s">
        <v>86</v>
      </c>
      <c r="S3615" t="s">
        <v>86</v>
      </c>
      <c r="T3615" t="s">
        <v>86</v>
      </c>
      <c r="U3615" t="s">
        <v>86</v>
      </c>
      <c r="V3615" t="s">
        <v>86</v>
      </c>
      <c r="W3615" t="s">
        <v>86</v>
      </c>
      <c r="X3615" t="s">
        <v>86</v>
      </c>
      <c r="Y3615" t="s">
        <v>86</v>
      </c>
      <c r="Z3615" t="s">
        <v>86</v>
      </c>
      <c r="AA3615" t="s">
        <v>86</v>
      </c>
      <c r="AB3615" t="s">
        <v>86</v>
      </c>
      <c r="AC3615" t="s">
        <v>86</v>
      </c>
      <c r="AD3615" t="s">
        <v>86</v>
      </c>
      <c r="AE3615" t="s">
        <v>86</v>
      </c>
      <c r="AF3615" t="s">
        <v>86</v>
      </c>
      <c r="AG3615" t="s">
        <v>86</v>
      </c>
      <c r="AH3615" t="s">
        <v>86</v>
      </c>
      <c r="AI3615" t="s">
        <v>86</v>
      </c>
      <c r="AJ3615" t="s">
        <v>86</v>
      </c>
      <c r="AK3615" t="s">
        <v>86</v>
      </c>
      <c r="AL3615" t="s">
        <v>86</v>
      </c>
      <c r="AM3615" t="s">
        <v>86</v>
      </c>
      <c r="AN3615" t="s">
        <v>86</v>
      </c>
      <c r="AO3615" t="s">
        <v>86</v>
      </c>
      <c r="AP3615" t="s">
        <v>86</v>
      </c>
      <c r="AQ3615" t="s">
        <v>86</v>
      </c>
      <c r="AR3615" t="s">
        <v>86</v>
      </c>
      <c r="AS3615" t="s">
        <v>86</v>
      </c>
      <c r="AT3615" t="s">
        <v>86</v>
      </c>
      <c r="AU3615" t="s">
        <v>86</v>
      </c>
      <c r="AV3615" t="s">
        <v>86</v>
      </c>
      <c r="AW3615" t="s">
        <v>86</v>
      </c>
      <c r="AX3615" t="s">
        <v>86</v>
      </c>
      <c r="AY3615" t="s">
        <v>86</v>
      </c>
      <c r="AZ3615" t="s">
        <v>86</v>
      </c>
      <c r="BA3615" t="s">
        <v>86</v>
      </c>
      <c r="BB3615" t="s">
        <v>86</v>
      </c>
      <c r="BC3615" t="s">
        <v>86</v>
      </c>
    </row>
    <row r="3616" spans="1:55" x14ac:dyDescent="0.3">
      <c r="A3616" t="s">
        <v>55</v>
      </c>
      <c r="B3616" t="s">
        <v>86</v>
      </c>
      <c r="C3616" t="s">
        <v>3620</v>
      </c>
      <c r="D3616">
        <v>22110608603</v>
      </c>
      <c r="E3616" t="s">
        <v>3623</v>
      </c>
      <c r="F3616" t="s">
        <v>88</v>
      </c>
      <c r="G3616" t="s">
        <v>59</v>
      </c>
      <c r="H3616" t="s">
        <v>86</v>
      </c>
      <c r="I3616" t="s">
        <v>86</v>
      </c>
      <c r="J3616" t="s">
        <v>86</v>
      </c>
      <c r="K3616" t="s">
        <v>86</v>
      </c>
      <c r="L3616" t="s">
        <v>86</v>
      </c>
      <c r="M3616" t="s">
        <v>86</v>
      </c>
      <c r="N3616" t="s">
        <v>86</v>
      </c>
      <c r="O3616" t="s">
        <v>86</v>
      </c>
      <c r="P3616" t="s">
        <v>86</v>
      </c>
      <c r="Q3616" t="s">
        <v>86</v>
      </c>
      <c r="R3616" t="s">
        <v>86</v>
      </c>
      <c r="S3616" t="s">
        <v>86</v>
      </c>
      <c r="T3616" t="s">
        <v>86</v>
      </c>
      <c r="U3616" t="s">
        <v>86</v>
      </c>
      <c r="V3616" t="s">
        <v>86</v>
      </c>
      <c r="W3616" t="s">
        <v>86</v>
      </c>
      <c r="X3616" t="s">
        <v>86</v>
      </c>
      <c r="Y3616" t="s">
        <v>86</v>
      </c>
      <c r="Z3616" t="s">
        <v>86</v>
      </c>
      <c r="AA3616" t="s">
        <v>86</v>
      </c>
      <c r="AB3616" t="s">
        <v>86</v>
      </c>
      <c r="AC3616" t="s">
        <v>86</v>
      </c>
      <c r="AD3616" t="s">
        <v>86</v>
      </c>
      <c r="AE3616" t="s">
        <v>86</v>
      </c>
      <c r="AF3616" t="s">
        <v>86</v>
      </c>
      <c r="AG3616" t="s">
        <v>86</v>
      </c>
      <c r="AH3616" t="s">
        <v>86</v>
      </c>
      <c r="AI3616" t="s">
        <v>86</v>
      </c>
      <c r="AJ3616" t="s">
        <v>86</v>
      </c>
      <c r="AK3616" t="s">
        <v>86</v>
      </c>
      <c r="AL3616" t="s">
        <v>86</v>
      </c>
      <c r="AM3616" t="s">
        <v>86</v>
      </c>
      <c r="AN3616" t="s">
        <v>86</v>
      </c>
      <c r="AO3616" t="s">
        <v>86</v>
      </c>
      <c r="AP3616" t="s">
        <v>86</v>
      </c>
      <c r="AQ3616" t="s">
        <v>86</v>
      </c>
      <c r="AR3616" t="s">
        <v>86</v>
      </c>
      <c r="AS3616" t="s">
        <v>86</v>
      </c>
      <c r="AT3616" t="s">
        <v>86</v>
      </c>
      <c r="AU3616" t="s">
        <v>86</v>
      </c>
      <c r="AV3616" t="s">
        <v>86</v>
      </c>
      <c r="AW3616" t="s">
        <v>86</v>
      </c>
      <c r="AX3616" t="s">
        <v>86</v>
      </c>
      <c r="AY3616" t="s">
        <v>86</v>
      </c>
      <c r="AZ3616" t="s">
        <v>86</v>
      </c>
      <c r="BA3616" t="s">
        <v>86</v>
      </c>
      <c r="BB3616" t="s">
        <v>86</v>
      </c>
      <c r="BC3616" t="s">
        <v>86</v>
      </c>
    </row>
    <row r="3617" spans="1:55" x14ac:dyDescent="0.3">
      <c r="A3617" t="s">
        <v>55</v>
      </c>
      <c r="B3617" t="s">
        <v>86</v>
      </c>
      <c r="C3617" t="s">
        <v>3624</v>
      </c>
      <c r="D3617">
        <v>22110608701</v>
      </c>
      <c r="E3617" t="s">
        <v>3625</v>
      </c>
      <c r="F3617" t="s">
        <v>58</v>
      </c>
      <c r="G3617" t="s">
        <v>59</v>
      </c>
      <c r="H3617" t="s">
        <v>86</v>
      </c>
      <c r="I3617" t="s">
        <v>86</v>
      </c>
      <c r="J3617" t="s">
        <v>86</v>
      </c>
      <c r="K3617" t="s">
        <v>86</v>
      </c>
      <c r="L3617" t="s">
        <v>86</v>
      </c>
      <c r="M3617" t="s">
        <v>86</v>
      </c>
      <c r="N3617" t="s">
        <v>86</v>
      </c>
      <c r="O3617" t="s">
        <v>86</v>
      </c>
      <c r="P3617" t="s">
        <v>86</v>
      </c>
      <c r="Q3617" t="s">
        <v>86</v>
      </c>
      <c r="R3617" t="s">
        <v>86</v>
      </c>
      <c r="S3617" t="s">
        <v>86</v>
      </c>
      <c r="T3617" t="s">
        <v>86</v>
      </c>
      <c r="U3617" t="s">
        <v>86</v>
      </c>
      <c r="V3617" t="s">
        <v>86</v>
      </c>
      <c r="W3617" t="s">
        <v>86</v>
      </c>
      <c r="X3617" t="s">
        <v>86</v>
      </c>
      <c r="Y3617" t="s">
        <v>86</v>
      </c>
      <c r="Z3617" t="s">
        <v>86</v>
      </c>
      <c r="AA3617" t="s">
        <v>86</v>
      </c>
      <c r="AB3617" t="s">
        <v>86</v>
      </c>
      <c r="AC3617" t="s">
        <v>86</v>
      </c>
      <c r="AD3617" t="s">
        <v>86</v>
      </c>
      <c r="AE3617" t="s">
        <v>86</v>
      </c>
      <c r="AF3617" t="s">
        <v>86</v>
      </c>
      <c r="AG3617" t="s">
        <v>86</v>
      </c>
      <c r="AH3617" t="s">
        <v>86</v>
      </c>
      <c r="AI3617" t="s">
        <v>86</v>
      </c>
      <c r="AJ3617" t="s">
        <v>86</v>
      </c>
      <c r="AK3617" t="s">
        <v>86</v>
      </c>
      <c r="AL3617" t="s">
        <v>86</v>
      </c>
      <c r="AM3617" t="s">
        <v>86</v>
      </c>
      <c r="AN3617" t="s">
        <v>86</v>
      </c>
      <c r="AO3617" t="s">
        <v>86</v>
      </c>
      <c r="AP3617" t="s">
        <v>86</v>
      </c>
      <c r="AQ3617" t="s">
        <v>86</v>
      </c>
      <c r="AR3617" t="s">
        <v>86</v>
      </c>
      <c r="AS3617" t="s">
        <v>86</v>
      </c>
      <c r="AT3617" t="s">
        <v>86</v>
      </c>
      <c r="AU3617" t="s">
        <v>86</v>
      </c>
      <c r="AV3617" t="s">
        <v>86</v>
      </c>
      <c r="AW3617" t="s">
        <v>86</v>
      </c>
      <c r="AX3617" t="s">
        <v>86</v>
      </c>
      <c r="AY3617" t="s">
        <v>86</v>
      </c>
      <c r="AZ3617" t="s">
        <v>86</v>
      </c>
      <c r="BA3617" t="s">
        <v>86</v>
      </c>
      <c r="BB3617" t="s">
        <v>86</v>
      </c>
      <c r="BC3617" t="s">
        <v>86</v>
      </c>
    </row>
    <row r="3618" spans="1:55" x14ac:dyDescent="0.3">
      <c r="A3618" t="s">
        <v>55</v>
      </c>
      <c r="B3618" t="s">
        <v>86</v>
      </c>
      <c r="C3618" t="s">
        <v>3624</v>
      </c>
      <c r="D3618">
        <v>22110608702</v>
      </c>
      <c r="E3618" t="s">
        <v>3626</v>
      </c>
      <c r="F3618" t="s">
        <v>133</v>
      </c>
      <c r="G3618" t="s">
        <v>59</v>
      </c>
      <c r="H3618" t="s">
        <v>86</v>
      </c>
      <c r="I3618" t="s">
        <v>86</v>
      </c>
      <c r="J3618" t="s">
        <v>86</v>
      </c>
      <c r="K3618" t="s">
        <v>86</v>
      </c>
      <c r="L3618" t="s">
        <v>86</v>
      </c>
      <c r="M3618" t="s">
        <v>86</v>
      </c>
      <c r="N3618" t="s">
        <v>86</v>
      </c>
      <c r="O3618" t="s">
        <v>86</v>
      </c>
      <c r="P3618" t="s">
        <v>86</v>
      </c>
      <c r="Q3618" t="s">
        <v>86</v>
      </c>
      <c r="R3618" t="s">
        <v>86</v>
      </c>
      <c r="S3618" t="s">
        <v>86</v>
      </c>
      <c r="T3618" t="s">
        <v>86</v>
      </c>
      <c r="U3618" t="s">
        <v>86</v>
      </c>
      <c r="V3618" t="s">
        <v>86</v>
      </c>
      <c r="W3618" t="s">
        <v>86</v>
      </c>
      <c r="X3618" t="s">
        <v>86</v>
      </c>
      <c r="Y3618" t="s">
        <v>86</v>
      </c>
      <c r="Z3618" t="s">
        <v>86</v>
      </c>
      <c r="AA3618" t="s">
        <v>86</v>
      </c>
      <c r="AB3618" t="s">
        <v>86</v>
      </c>
      <c r="AC3618" t="s">
        <v>86</v>
      </c>
      <c r="AD3618" t="s">
        <v>86</v>
      </c>
      <c r="AE3618" t="s">
        <v>86</v>
      </c>
      <c r="AF3618" t="s">
        <v>86</v>
      </c>
      <c r="AG3618" t="s">
        <v>86</v>
      </c>
      <c r="AH3618" t="s">
        <v>86</v>
      </c>
      <c r="AI3618" t="s">
        <v>86</v>
      </c>
      <c r="AJ3618" t="s">
        <v>86</v>
      </c>
      <c r="AK3618" t="s">
        <v>86</v>
      </c>
      <c r="AL3618" t="s">
        <v>86</v>
      </c>
      <c r="AM3618" t="s">
        <v>86</v>
      </c>
      <c r="AN3618" t="s">
        <v>86</v>
      </c>
      <c r="AO3618" t="s">
        <v>86</v>
      </c>
      <c r="AP3618" t="s">
        <v>86</v>
      </c>
      <c r="AQ3618" t="s">
        <v>86</v>
      </c>
      <c r="AR3618" t="s">
        <v>86</v>
      </c>
      <c r="AS3618" t="s">
        <v>86</v>
      </c>
      <c r="AT3618" t="s">
        <v>86</v>
      </c>
      <c r="AU3618" t="s">
        <v>86</v>
      </c>
      <c r="AV3618" t="s">
        <v>86</v>
      </c>
      <c r="AW3618" t="s">
        <v>86</v>
      </c>
      <c r="AX3618" t="s">
        <v>86</v>
      </c>
      <c r="AY3618" t="s">
        <v>86</v>
      </c>
      <c r="AZ3618" t="s">
        <v>86</v>
      </c>
      <c r="BA3618" t="s">
        <v>86</v>
      </c>
      <c r="BB3618" t="s">
        <v>86</v>
      </c>
      <c r="BC3618" t="s">
        <v>86</v>
      </c>
    </row>
    <row r="3619" spans="1:55" x14ac:dyDescent="0.3">
      <c r="A3619" t="s">
        <v>55</v>
      </c>
      <c r="B3619" t="s">
        <v>86</v>
      </c>
      <c r="C3619" t="s">
        <v>3624</v>
      </c>
      <c r="D3619">
        <v>22110608703</v>
      </c>
      <c r="E3619" t="s">
        <v>3627</v>
      </c>
      <c r="F3619" t="s">
        <v>177</v>
      </c>
      <c r="G3619" t="s">
        <v>89</v>
      </c>
      <c r="H3619" t="s">
        <v>86</v>
      </c>
      <c r="I3619" t="s">
        <v>86</v>
      </c>
      <c r="J3619" t="s">
        <v>86</v>
      </c>
      <c r="K3619" t="s">
        <v>86</v>
      </c>
      <c r="L3619" t="s">
        <v>86</v>
      </c>
      <c r="M3619" t="s">
        <v>86</v>
      </c>
      <c r="N3619" t="s">
        <v>86</v>
      </c>
      <c r="O3619" t="s">
        <v>86</v>
      </c>
      <c r="P3619" t="s">
        <v>86</v>
      </c>
      <c r="Q3619" t="s">
        <v>86</v>
      </c>
      <c r="R3619" t="s">
        <v>86</v>
      </c>
      <c r="S3619" t="s">
        <v>86</v>
      </c>
      <c r="T3619" t="s">
        <v>86</v>
      </c>
      <c r="U3619" t="s">
        <v>86</v>
      </c>
      <c r="V3619" t="s">
        <v>86</v>
      </c>
      <c r="W3619" t="s">
        <v>86</v>
      </c>
      <c r="X3619" t="s">
        <v>86</v>
      </c>
      <c r="Y3619" t="s">
        <v>86</v>
      </c>
      <c r="Z3619" t="s">
        <v>86</v>
      </c>
      <c r="AA3619" t="s">
        <v>86</v>
      </c>
      <c r="AB3619" t="s">
        <v>86</v>
      </c>
      <c r="AC3619" t="s">
        <v>86</v>
      </c>
      <c r="AD3619" t="s">
        <v>86</v>
      </c>
      <c r="AE3619" t="s">
        <v>86</v>
      </c>
      <c r="AF3619" t="s">
        <v>86</v>
      </c>
      <c r="AG3619" t="s">
        <v>86</v>
      </c>
      <c r="AH3619" t="s">
        <v>86</v>
      </c>
      <c r="AI3619" t="s">
        <v>86</v>
      </c>
      <c r="AJ3619" t="s">
        <v>86</v>
      </c>
      <c r="AK3619" t="s">
        <v>86</v>
      </c>
      <c r="AL3619" t="s">
        <v>86</v>
      </c>
      <c r="AM3619" t="s">
        <v>86</v>
      </c>
      <c r="AN3619" t="s">
        <v>86</v>
      </c>
      <c r="AO3619" t="s">
        <v>86</v>
      </c>
      <c r="AP3619" t="s">
        <v>86</v>
      </c>
      <c r="AQ3619" t="s">
        <v>86</v>
      </c>
      <c r="AR3619" t="s">
        <v>86</v>
      </c>
      <c r="AS3619" t="s">
        <v>86</v>
      </c>
      <c r="AT3619" t="s">
        <v>86</v>
      </c>
      <c r="AU3619" t="s">
        <v>86</v>
      </c>
      <c r="AV3619" t="s">
        <v>86</v>
      </c>
      <c r="AW3619" t="s">
        <v>86</v>
      </c>
      <c r="AX3619" t="s">
        <v>86</v>
      </c>
      <c r="AY3619" t="s">
        <v>86</v>
      </c>
      <c r="AZ3619" t="s">
        <v>86</v>
      </c>
      <c r="BA3619" t="s">
        <v>86</v>
      </c>
      <c r="BB3619" t="s">
        <v>86</v>
      </c>
      <c r="BC3619" t="s">
        <v>86</v>
      </c>
    </row>
    <row r="3620" spans="1:55" x14ac:dyDescent="0.3">
      <c r="A3620" t="s">
        <v>55</v>
      </c>
      <c r="B3620" t="s">
        <v>86</v>
      </c>
      <c r="C3620" t="s">
        <v>3624</v>
      </c>
      <c r="D3620">
        <v>22110608704</v>
      </c>
      <c r="E3620" t="s">
        <v>3628</v>
      </c>
      <c r="F3620" t="s">
        <v>88</v>
      </c>
      <c r="G3620" t="s">
        <v>89</v>
      </c>
      <c r="H3620" t="s">
        <v>86</v>
      </c>
      <c r="I3620" t="s">
        <v>86</v>
      </c>
      <c r="J3620" t="s">
        <v>86</v>
      </c>
      <c r="K3620" t="s">
        <v>86</v>
      </c>
      <c r="L3620" t="s">
        <v>86</v>
      </c>
      <c r="M3620" t="s">
        <v>86</v>
      </c>
      <c r="N3620" t="s">
        <v>86</v>
      </c>
      <c r="O3620" t="s">
        <v>86</v>
      </c>
      <c r="P3620" t="s">
        <v>86</v>
      </c>
      <c r="Q3620" t="s">
        <v>86</v>
      </c>
      <c r="R3620" t="s">
        <v>86</v>
      </c>
      <c r="S3620" t="s">
        <v>86</v>
      </c>
      <c r="T3620" t="s">
        <v>86</v>
      </c>
      <c r="U3620" t="s">
        <v>86</v>
      </c>
      <c r="V3620" t="s">
        <v>86</v>
      </c>
      <c r="W3620" t="s">
        <v>86</v>
      </c>
      <c r="X3620" t="s">
        <v>86</v>
      </c>
      <c r="Y3620" t="s">
        <v>86</v>
      </c>
      <c r="Z3620" t="s">
        <v>86</v>
      </c>
      <c r="AA3620" t="s">
        <v>86</v>
      </c>
      <c r="AB3620" t="s">
        <v>86</v>
      </c>
      <c r="AC3620" t="s">
        <v>86</v>
      </c>
      <c r="AD3620" t="s">
        <v>86</v>
      </c>
      <c r="AE3620" t="s">
        <v>86</v>
      </c>
      <c r="AF3620" t="s">
        <v>86</v>
      </c>
      <c r="AG3620" t="s">
        <v>86</v>
      </c>
      <c r="AH3620" t="s">
        <v>86</v>
      </c>
      <c r="AI3620" t="s">
        <v>86</v>
      </c>
      <c r="AJ3620" t="s">
        <v>86</v>
      </c>
      <c r="AK3620" t="s">
        <v>86</v>
      </c>
      <c r="AL3620" t="s">
        <v>86</v>
      </c>
      <c r="AM3620" t="s">
        <v>86</v>
      </c>
      <c r="AN3620" t="s">
        <v>86</v>
      </c>
      <c r="AO3620" t="s">
        <v>86</v>
      </c>
      <c r="AP3620" t="s">
        <v>86</v>
      </c>
      <c r="AQ3620" t="s">
        <v>86</v>
      </c>
      <c r="AR3620" t="s">
        <v>86</v>
      </c>
      <c r="AS3620" t="s">
        <v>86</v>
      </c>
      <c r="AT3620" t="s">
        <v>86</v>
      </c>
      <c r="AU3620" t="s">
        <v>86</v>
      </c>
      <c r="AV3620" t="s">
        <v>86</v>
      </c>
      <c r="AW3620" t="s">
        <v>86</v>
      </c>
      <c r="AX3620" t="s">
        <v>86</v>
      </c>
      <c r="AY3620" t="s">
        <v>86</v>
      </c>
      <c r="AZ3620" t="s">
        <v>86</v>
      </c>
      <c r="BA3620" t="s">
        <v>86</v>
      </c>
      <c r="BB3620" t="s">
        <v>86</v>
      </c>
      <c r="BC3620" t="s">
        <v>86</v>
      </c>
    </row>
    <row r="3621" spans="1:55" x14ac:dyDescent="0.3">
      <c r="A3621" t="s">
        <v>55</v>
      </c>
      <c r="B3621" t="s">
        <v>86</v>
      </c>
      <c r="C3621" t="s">
        <v>3629</v>
      </c>
      <c r="D3621">
        <v>22110608804</v>
      </c>
      <c r="E3621" t="s">
        <v>3630</v>
      </c>
      <c r="F3621" t="s">
        <v>58</v>
      </c>
      <c r="G3621" t="s">
        <v>59</v>
      </c>
      <c r="H3621" t="s">
        <v>86</v>
      </c>
      <c r="I3621" t="s">
        <v>86</v>
      </c>
      <c r="J3621" t="s">
        <v>86</v>
      </c>
      <c r="K3621" t="s">
        <v>86</v>
      </c>
      <c r="L3621" t="s">
        <v>86</v>
      </c>
      <c r="M3621" t="s">
        <v>86</v>
      </c>
      <c r="N3621" t="s">
        <v>86</v>
      </c>
      <c r="O3621" t="s">
        <v>86</v>
      </c>
      <c r="P3621" t="s">
        <v>86</v>
      </c>
      <c r="Q3621" t="s">
        <v>86</v>
      </c>
      <c r="R3621" t="s">
        <v>86</v>
      </c>
      <c r="S3621" t="s">
        <v>86</v>
      </c>
      <c r="T3621" t="s">
        <v>86</v>
      </c>
      <c r="U3621" t="s">
        <v>86</v>
      </c>
      <c r="V3621" t="s">
        <v>86</v>
      </c>
      <c r="W3621" t="s">
        <v>86</v>
      </c>
      <c r="X3621" t="s">
        <v>86</v>
      </c>
      <c r="Y3621" t="s">
        <v>86</v>
      </c>
      <c r="Z3621" t="s">
        <v>86</v>
      </c>
      <c r="AA3621" t="s">
        <v>86</v>
      </c>
      <c r="AB3621" t="s">
        <v>86</v>
      </c>
      <c r="AC3621" t="s">
        <v>86</v>
      </c>
      <c r="AD3621" t="s">
        <v>86</v>
      </c>
      <c r="AE3621" t="s">
        <v>86</v>
      </c>
      <c r="AF3621" t="s">
        <v>86</v>
      </c>
      <c r="AG3621" t="s">
        <v>86</v>
      </c>
      <c r="AH3621" t="s">
        <v>86</v>
      </c>
      <c r="AI3621" t="s">
        <v>86</v>
      </c>
      <c r="AJ3621" t="s">
        <v>86</v>
      </c>
      <c r="AK3621" t="s">
        <v>86</v>
      </c>
      <c r="AL3621" t="s">
        <v>86</v>
      </c>
      <c r="AM3621" t="s">
        <v>86</v>
      </c>
      <c r="AN3621" t="s">
        <v>86</v>
      </c>
      <c r="AO3621" t="s">
        <v>86</v>
      </c>
      <c r="AP3621" t="s">
        <v>86</v>
      </c>
      <c r="AQ3621" t="s">
        <v>86</v>
      </c>
      <c r="AR3621" t="s">
        <v>86</v>
      </c>
      <c r="AS3621" t="s">
        <v>86</v>
      </c>
      <c r="AT3621" t="s">
        <v>86</v>
      </c>
      <c r="AU3621" t="s">
        <v>86</v>
      </c>
      <c r="AV3621" t="s">
        <v>86</v>
      </c>
      <c r="AW3621" t="s">
        <v>86</v>
      </c>
      <c r="AX3621" t="s">
        <v>86</v>
      </c>
      <c r="AY3621" t="s">
        <v>86</v>
      </c>
      <c r="AZ3621" t="s">
        <v>86</v>
      </c>
      <c r="BA3621" t="s">
        <v>86</v>
      </c>
      <c r="BB3621" t="s">
        <v>86</v>
      </c>
      <c r="BC3621" t="s">
        <v>86</v>
      </c>
    </row>
    <row r="3622" spans="1:55" x14ac:dyDescent="0.3">
      <c r="A3622" t="s">
        <v>55</v>
      </c>
      <c r="B3622" t="s">
        <v>86</v>
      </c>
      <c r="C3622" t="s">
        <v>3629</v>
      </c>
      <c r="D3622">
        <v>22110608809</v>
      </c>
      <c r="E3622" t="s">
        <v>3631</v>
      </c>
      <c r="F3622" t="s">
        <v>133</v>
      </c>
      <c r="G3622" t="s">
        <v>59</v>
      </c>
      <c r="H3622" t="s">
        <v>86</v>
      </c>
      <c r="I3622" t="s">
        <v>86</v>
      </c>
      <c r="J3622" t="s">
        <v>86</v>
      </c>
      <c r="K3622" t="s">
        <v>86</v>
      </c>
      <c r="L3622" t="s">
        <v>86</v>
      </c>
      <c r="M3622" t="s">
        <v>86</v>
      </c>
      <c r="N3622" t="s">
        <v>86</v>
      </c>
      <c r="O3622" t="s">
        <v>86</v>
      </c>
      <c r="P3622" t="s">
        <v>86</v>
      </c>
      <c r="Q3622" t="s">
        <v>86</v>
      </c>
      <c r="R3622" t="s">
        <v>86</v>
      </c>
      <c r="S3622" t="s">
        <v>86</v>
      </c>
      <c r="T3622" t="s">
        <v>86</v>
      </c>
      <c r="U3622" t="s">
        <v>86</v>
      </c>
      <c r="V3622" t="s">
        <v>86</v>
      </c>
      <c r="W3622" t="s">
        <v>86</v>
      </c>
      <c r="X3622" t="s">
        <v>86</v>
      </c>
      <c r="Y3622" t="s">
        <v>86</v>
      </c>
      <c r="Z3622" t="s">
        <v>86</v>
      </c>
      <c r="AA3622" t="s">
        <v>86</v>
      </c>
      <c r="AB3622" t="s">
        <v>86</v>
      </c>
      <c r="AC3622" t="s">
        <v>86</v>
      </c>
      <c r="AD3622" t="s">
        <v>86</v>
      </c>
      <c r="AE3622" t="s">
        <v>86</v>
      </c>
      <c r="AF3622" t="s">
        <v>86</v>
      </c>
      <c r="AG3622" t="s">
        <v>86</v>
      </c>
      <c r="AH3622" t="s">
        <v>86</v>
      </c>
      <c r="AI3622" t="s">
        <v>86</v>
      </c>
      <c r="AJ3622" t="s">
        <v>86</v>
      </c>
      <c r="AK3622" t="s">
        <v>86</v>
      </c>
      <c r="AL3622" t="s">
        <v>86</v>
      </c>
      <c r="AM3622" t="s">
        <v>86</v>
      </c>
      <c r="AN3622" t="s">
        <v>86</v>
      </c>
      <c r="AO3622" t="s">
        <v>86</v>
      </c>
      <c r="AP3622" t="s">
        <v>86</v>
      </c>
      <c r="AQ3622" t="s">
        <v>86</v>
      </c>
      <c r="AR3622" t="s">
        <v>86</v>
      </c>
      <c r="AS3622" t="s">
        <v>86</v>
      </c>
      <c r="AT3622" t="s">
        <v>86</v>
      </c>
      <c r="AU3622" t="s">
        <v>86</v>
      </c>
      <c r="AV3622" t="s">
        <v>86</v>
      </c>
      <c r="AW3622" t="s">
        <v>86</v>
      </c>
      <c r="AX3622" t="s">
        <v>86</v>
      </c>
      <c r="AY3622" t="s">
        <v>86</v>
      </c>
      <c r="AZ3622" t="s">
        <v>86</v>
      </c>
      <c r="BA3622" t="s">
        <v>86</v>
      </c>
      <c r="BB3622" t="s">
        <v>86</v>
      </c>
      <c r="BC3622" t="s">
        <v>86</v>
      </c>
    </row>
    <row r="3623" spans="1:55" x14ac:dyDescent="0.3">
      <c r="A3623" t="s">
        <v>55</v>
      </c>
      <c r="B3623" t="s">
        <v>86</v>
      </c>
      <c r="C3623" t="s">
        <v>3629</v>
      </c>
      <c r="D3623">
        <v>22110608813</v>
      </c>
      <c r="E3623" t="s">
        <v>3632</v>
      </c>
      <c r="F3623" t="s">
        <v>133</v>
      </c>
      <c r="G3623" t="s">
        <v>59</v>
      </c>
      <c r="H3623" t="s">
        <v>86</v>
      </c>
      <c r="I3623" t="s">
        <v>86</v>
      </c>
      <c r="J3623" t="s">
        <v>86</v>
      </c>
      <c r="K3623" t="s">
        <v>86</v>
      </c>
      <c r="L3623" t="s">
        <v>86</v>
      </c>
      <c r="M3623" t="s">
        <v>86</v>
      </c>
      <c r="N3623" t="s">
        <v>86</v>
      </c>
      <c r="O3623" t="s">
        <v>86</v>
      </c>
      <c r="P3623" t="s">
        <v>86</v>
      </c>
      <c r="Q3623" t="s">
        <v>86</v>
      </c>
      <c r="R3623" t="s">
        <v>86</v>
      </c>
      <c r="S3623" t="s">
        <v>86</v>
      </c>
      <c r="T3623" t="s">
        <v>86</v>
      </c>
      <c r="U3623" t="s">
        <v>86</v>
      </c>
      <c r="V3623" t="s">
        <v>86</v>
      </c>
      <c r="W3623" t="s">
        <v>86</v>
      </c>
      <c r="X3623" t="s">
        <v>86</v>
      </c>
      <c r="Y3623" t="s">
        <v>86</v>
      </c>
      <c r="Z3623" t="s">
        <v>86</v>
      </c>
      <c r="AA3623" t="s">
        <v>86</v>
      </c>
      <c r="AB3623" t="s">
        <v>86</v>
      </c>
      <c r="AC3623" t="s">
        <v>86</v>
      </c>
      <c r="AD3623" t="s">
        <v>86</v>
      </c>
      <c r="AE3623" t="s">
        <v>86</v>
      </c>
      <c r="AF3623" t="s">
        <v>86</v>
      </c>
      <c r="AG3623" t="s">
        <v>86</v>
      </c>
      <c r="AH3623" t="s">
        <v>86</v>
      </c>
      <c r="AI3623" t="s">
        <v>86</v>
      </c>
      <c r="AJ3623" t="s">
        <v>86</v>
      </c>
      <c r="AK3623" t="s">
        <v>86</v>
      </c>
      <c r="AL3623" t="s">
        <v>86</v>
      </c>
      <c r="AM3623" t="s">
        <v>86</v>
      </c>
      <c r="AN3623" t="s">
        <v>86</v>
      </c>
      <c r="AO3623" t="s">
        <v>86</v>
      </c>
      <c r="AP3623" t="s">
        <v>86</v>
      </c>
      <c r="AQ3623" t="s">
        <v>86</v>
      </c>
      <c r="AR3623" t="s">
        <v>86</v>
      </c>
      <c r="AS3623" t="s">
        <v>86</v>
      </c>
      <c r="AT3623" t="s">
        <v>86</v>
      </c>
      <c r="AU3623" t="s">
        <v>86</v>
      </c>
      <c r="AV3623" t="s">
        <v>86</v>
      </c>
      <c r="AW3623" t="s">
        <v>86</v>
      </c>
      <c r="AX3623" t="s">
        <v>86</v>
      </c>
      <c r="AY3623" t="s">
        <v>86</v>
      </c>
      <c r="AZ3623" t="s">
        <v>86</v>
      </c>
      <c r="BA3623" t="s">
        <v>86</v>
      </c>
      <c r="BB3623" t="s">
        <v>86</v>
      </c>
      <c r="BC3623" t="s">
        <v>86</v>
      </c>
    </row>
    <row r="3624" spans="1:55" x14ac:dyDescent="0.3">
      <c r="A3624" t="s">
        <v>55</v>
      </c>
      <c r="B3624" t="s">
        <v>86</v>
      </c>
      <c r="C3624" t="s">
        <v>3629</v>
      </c>
      <c r="D3624">
        <v>22110608814</v>
      </c>
      <c r="E3624" t="s">
        <v>3633</v>
      </c>
      <c r="F3624" t="s">
        <v>177</v>
      </c>
      <c r="G3624" t="s">
        <v>89</v>
      </c>
      <c r="H3624" t="s">
        <v>86</v>
      </c>
      <c r="I3624" t="s">
        <v>86</v>
      </c>
      <c r="J3624" t="s">
        <v>86</v>
      </c>
      <c r="K3624" t="s">
        <v>86</v>
      </c>
      <c r="L3624" t="s">
        <v>86</v>
      </c>
      <c r="M3624" t="s">
        <v>86</v>
      </c>
      <c r="N3624" t="s">
        <v>86</v>
      </c>
      <c r="O3624" t="s">
        <v>86</v>
      </c>
      <c r="P3624" t="s">
        <v>86</v>
      </c>
      <c r="Q3624" t="s">
        <v>86</v>
      </c>
      <c r="R3624" t="s">
        <v>86</v>
      </c>
      <c r="S3624" t="s">
        <v>86</v>
      </c>
      <c r="T3624" t="s">
        <v>86</v>
      </c>
      <c r="U3624" t="s">
        <v>86</v>
      </c>
      <c r="V3624" t="s">
        <v>86</v>
      </c>
      <c r="W3624" t="s">
        <v>86</v>
      </c>
      <c r="X3624" t="s">
        <v>86</v>
      </c>
      <c r="Y3624" t="s">
        <v>86</v>
      </c>
      <c r="Z3624" t="s">
        <v>86</v>
      </c>
      <c r="AA3624" t="s">
        <v>86</v>
      </c>
      <c r="AB3624" t="s">
        <v>86</v>
      </c>
      <c r="AC3624" t="s">
        <v>86</v>
      </c>
      <c r="AD3624" t="s">
        <v>86</v>
      </c>
      <c r="AE3624" t="s">
        <v>86</v>
      </c>
      <c r="AF3624" t="s">
        <v>86</v>
      </c>
      <c r="AG3624" t="s">
        <v>86</v>
      </c>
      <c r="AH3624" t="s">
        <v>86</v>
      </c>
      <c r="AI3624" t="s">
        <v>86</v>
      </c>
      <c r="AJ3624" t="s">
        <v>86</v>
      </c>
      <c r="AK3624" t="s">
        <v>86</v>
      </c>
      <c r="AL3624" t="s">
        <v>86</v>
      </c>
      <c r="AM3624" t="s">
        <v>86</v>
      </c>
      <c r="AN3624" t="s">
        <v>86</v>
      </c>
      <c r="AO3624" t="s">
        <v>86</v>
      </c>
      <c r="AP3624" t="s">
        <v>86</v>
      </c>
      <c r="AQ3624" t="s">
        <v>86</v>
      </c>
      <c r="AR3624" t="s">
        <v>86</v>
      </c>
      <c r="AS3624" t="s">
        <v>86</v>
      </c>
      <c r="AT3624" t="s">
        <v>86</v>
      </c>
      <c r="AU3624" t="s">
        <v>86</v>
      </c>
      <c r="AV3624" t="s">
        <v>86</v>
      </c>
      <c r="AW3624" t="s">
        <v>86</v>
      </c>
      <c r="AX3624" t="s">
        <v>86</v>
      </c>
      <c r="AY3624" t="s">
        <v>86</v>
      </c>
      <c r="AZ3624" t="s">
        <v>86</v>
      </c>
      <c r="BA3624" t="s">
        <v>86</v>
      </c>
      <c r="BB3624" t="s">
        <v>86</v>
      </c>
      <c r="BC3624" t="s">
        <v>86</v>
      </c>
    </row>
    <row r="3625" spans="1:55" x14ac:dyDescent="0.3">
      <c r="A3625" t="s">
        <v>55</v>
      </c>
      <c r="B3625" t="s">
        <v>86</v>
      </c>
      <c r="C3625" t="s">
        <v>3629</v>
      </c>
      <c r="D3625">
        <v>22110608816</v>
      </c>
      <c r="E3625" t="s">
        <v>3634</v>
      </c>
      <c r="F3625" t="s">
        <v>88</v>
      </c>
      <c r="G3625" t="s">
        <v>89</v>
      </c>
      <c r="H3625" t="s">
        <v>86</v>
      </c>
      <c r="I3625" t="s">
        <v>86</v>
      </c>
      <c r="J3625" t="s">
        <v>86</v>
      </c>
      <c r="K3625" t="s">
        <v>86</v>
      </c>
      <c r="L3625" t="s">
        <v>86</v>
      </c>
      <c r="M3625" t="s">
        <v>86</v>
      </c>
      <c r="N3625" t="s">
        <v>86</v>
      </c>
      <c r="O3625" t="s">
        <v>86</v>
      </c>
      <c r="P3625" t="s">
        <v>86</v>
      </c>
      <c r="Q3625" t="s">
        <v>86</v>
      </c>
      <c r="R3625" t="s">
        <v>86</v>
      </c>
      <c r="S3625" t="s">
        <v>86</v>
      </c>
      <c r="T3625" t="s">
        <v>86</v>
      </c>
      <c r="U3625" t="s">
        <v>86</v>
      </c>
      <c r="V3625" t="s">
        <v>86</v>
      </c>
      <c r="W3625" t="s">
        <v>86</v>
      </c>
      <c r="X3625" t="s">
        <v>86</v>
      </c>
      <c r="Y3625" t="s">
        <v>86</v>
      </c>
      <c r="Z3625" t="s">
        <v>86</v>
      </c>
      <c r="AA3625" t="s">
        <v>86</v>
      </c>
      <c r="AB3625" t="s">
        <v>86</v>
      </c>
      <c r="AC3625" t="s">
        <v>86</v>
      </c>
      <c r="AD3625" t="s">
        <v>86</v>
      </c>
      <c r="AE3625" t="s">
        <v>86</v>
      </c>
      <c r="AF3625" t="s">
        <v>86</v>
      </c>
      <c r="AG3625" t="s">
        <v>86</v>
      </c>
      <c r="AH3625" t="s">
        <v>86</v>
      </c>
      <c r="AI3625" t="s">
        <v>86</v>
      </c>
      <c r="AJ3625" t="s">
        <v>86</v>
      </c>
      <c r="AK3625" t="s">
        <v>86</v>
      </c>
      <c r="AL3625" t="s">
        <v>86</v>
      </c>
      <c r="AM3625" t="s">
        <v>86</v>
      </c>
      <c r="AN3625" t="s">
        <v>86</v>
      </c>
      <c r="AO3625" t="s">
        <v>86</v>
      </c>
      <c r="AP3625" t="s">
        <v>86</v>
      </c>
      <c r="AQ3625" t="s">
        <v>86</v>
      </c>
      <c r="AR3625" t="s">
        <v>86</v>
      </c>
      <c r="AS3625" t="s">
        <v>86</v>
      </c>
      <c r="AT3625" t="s">
        <v>86</v>
      </c>
      <c r="AU3625" t="s">
        <v>86</v>
      </c>
      <c r="AV3625" t="s">
        <v>86</v>
      </c>
      <c r="AW3625" t="s">
        <v>86</v>
      </c>
      <c r="AX3625" t="s">
        <v>86</v>
      </c>
      <c r="AY3625" t="s">
        <v>86</v>
      </c>
      <c r="AZ3625" t="s">
        <v>86</v>
      </c>
      <c r="BA3625" t="s">
        <v>86</v>
      </c>
      <c r="BB3625" t="s">
        <v>86</v>
      </c>
      <c r="BC3625" t="s">
        <v>86</v>
      </c>
    </row>
    <row r="3626" spans="1:55" x14ac:dyDescent="0.3">
      <c r="A3626" t="s">
        <v>55</v>
      </c>
      <c r="B3626" t="s">
        <v>86</v>
      </c>
      <c r="C3626" t="s">
        <v>3629</v>
      </c>
      <c r="D3626">
        <v>22110608818</v>
      </c>
      <c r="E3626" t="s">
        <v>3635</v>
      </c>
      <c r="F3626" t="s">
        <v>88</v>
      </c>
      <c r="G3626" t="s">
        <v>89</v>
      </c>
      <c r="H3626" t="s">
        <v>86</v>
      </c>
      <c r="I3626" t="s">
        <v>86</v>
      </c>
      <c r="J3626" t="s">
        <v>86</v>
      </c>
      <c r="K3626" t="s">
        <v>86</v>
      </c>
      <c r="L3626" t="s">
        <v>86</v>
      </c>
      <c r="M3626" t="s">
        <v>86</v>
      </c>
      <c r="N3626" t="s">
        <v>86</v>
      </c>
      <c r="O3626" t="s">
        <v>86</v>
      </c>
      <c r="P3626" t="s">
        <v>86</v>
      </c>
      <c r="Q3626" t="s">
        <v>86</v>
      </c>
      <c r="R3626" t="s">
        <v>86</v>
      </c>
      <c r="S3626" t="s">
        <v>86</v>
      </c>
      <c r="T3626" t="s">
        <v>86</v>
      </c>
      <c r="U3626" t="s">
        <v>86</v>
      </c>
      <c r="V3626" t="s">
        <v>86</v>
      </c>
      <c r="W3626" t="s">
        <v>86</v>
      </c>
      <c r="X3626" t="s">
        <v>86</v>
      </c>
      <c r="Y3626" t="s">
        <v>86</v>
      </c>
      <c r="Z3626" t="s">
        <v>86</v>
      </c>
      <c r="AA3626" t="s">
        <v>86</v>
      </c>
      <c r="AB3626" t="s">
        <v>86</v>
      </c>
      <c r="AC3626" t="s">
        <v>86</v>
      </c>
      <c r="AD3626" t="s">
        <v>86</v>
      </c>
      <c r="AE3626" t="s">
        <v>86</v>
      </c>
      <c r="AF3626" t="s">
        <v>86</v>
      </c>
      <c r="AG3626" t="s">
        <v>86</v>
      </c>
      <c r="AH3626" t="s">
        <v>86</v>
      </c>
      <c r="AI3626" t="s">
        <v>86</v>
      </c>
      <c r="AJ3626" t="s">
        <v>86</v>
      </c>
      <c r="AK3626" t="s">
        <v>86</v>
      </c>
      <c r="AL3626" t="s">
        <v>86</v>
      </c>
      <c r="AM3626" t="s">
        <v>86</v>
      </c>
      <c r="AN3626" t="s">
        <v>86</v>
      </c>
      <c r="AO3626" t="s">
        <v>86</v>
      </c>
      <c r="AP3626" t="s">
        <v>86</v>
      </c>
      <c r="AQ3626" t="s">
        <v>86</v>
      </c>
      <c r="AR3626" t="s">
        <v>86</v>
      </c>
      <c r="AS3626" t="s">
        <v>86</v>
      </c>
      <c r="AT3626" t="s">
        <v>86</v>
      </c>
      <c r="AU3626" t="s">
        <v>86</v>
      </c>
      <c r="AV3626" t="s">
        <v>86</v>
      </c>
      <c r="AW3626" t="s">
        <v>86</v>
      </c>
      <c r="AX3626" t="s">
        <v>86</v>
      </c>
      <c r="AY3626" t="s">
        <v>86</v>
      </c>
      <c r="AZ3626" t="s">
        <v>86</v>
      </c>
      <c r="BA3626" t="s">
        <v>86</v>
      </c>
      <c r="BB3626" t="s">
        <v>86</v>
      </c>
      <c r="BC3626" t="s">
        <v>86</v>
      </c>
    </row>
    <row r="3627" spans="1:55" x14ac:dyDescent="0.3">
      <c r="A3627" t="s">
        <v>55</v>
      </c>
      <c r="B3627" t="s">
        <v>86</v>
      </c>
      <c r="C3627" t="s">
        <v>3629</v>
      </c>
      <c r="D3627">
        <v>22110608819</v>
      </c>
      <c r="E3627" t="s">
        <v>3636</v>
      </c>
      <c r="F3627" t="s">
        <v>58</v>
      </c>
      <c r="G3627" t="s">
        <v>59</v>
      </c>
      <c r="H3627" t="s">
        <v>86</v>
      </c>
      <c r="I3627" t="s">
        <v>86</v>
      </c>
      <c r="J3627" t="s">
        <v>86</v>
      </c>
      <c r="K3627" t="s">
        <v>86</v>
      </c>
      <c r="L3627" t="s">
        <v>86</v>
      </c>
      <c r="M3627" t="s">
        <v>86</v>
      </c>
      <c r="N3627" t="s">
        <v>86</v>
      </c>
      <c r="O3627" t="s">
        <v>86</v>
      </c>
      <c r="P3627" t="s">
        <v>86</v>
      </c>
      <c r="Q3627" t="s">
        <v>86</v>
      </c>
      <c r="R3627" t="s">
        <v>86</v>
      </c>
      <c r="S3627" t="s">
        <v>86</v>
      </c>
      <c r="T3627" t="s">
        <v>86</v>
      </c>
      <c r="U3627" t="s">
        <v>86</v>
      </c>
      <c r="V3627" t="s">
        <v>86</v>
      </c>
      <c r="W3627" t="s">
        <v>86</v>
      </c>
      <c r="X3627" t="s">
        <v>86</v>
      </c>
      <c r="Y3627" t="s">
        <v>86</v>
      </c>
      <c r="Z3627" t="s">
        <v>86</v>
      </c>
      <c r="AA3627" t="s">
        <v>86</v>
      </c>
      <c r="AB3627" t="s">
        <v>86</v>
      </c>
      <c r="AC3627" t="s">
        <v>86</v>
      </c>
      <c r="AD3627" t="s">
        <v>86</v>
      </c>
      <c r="AE3627" t="s">
        <v>86</v>
      </c>
      <c r="AF3627" t="s">
        <v>86</v>
      </c>
      <c r="AG3627" t="s">
        <v>86</v>
      </c>
      <c r="AH3627" t="s">
        <v>86</v>
      </c>
      <c r="AI3627" t="s">
        <v>86</v>
      </c>
      <c r="AJ3627" t="s">
        <v>86</v>
      </c>
      <c r="AK3627" t="s">
        <v>86</v>
      </c>
      <c r="AL3627" t="s">
        <v>86</v>
      </c>
      <c r="AM3627" t="s">
        <v>86</v>
      </c>
      <c r="AN3627" t="s">
        <v>86</v>
      </c>
      <c r="AO3627" t="s">
        <v>86</v>
      </c>
      <c r="AP3627" t="s">
        <v>86</v>
      </c>
      <c r="AQ3627" t="s">
        <v>86</v>
      </c>
      <c r="AR3627" t="s">
        <v>86</v>
      </c>
      <c r="AS3627" t="s">
        <v>86</v>
      </c>
      <c r="AT3627" t="s">
        <v>86</v>
      </c>
      <c r="AU3627" t="s">
        <v>86</v>
      </c>
      <c r="AV3627" t="s">
        <v>86</v>
      </c>
      <c r="AW3627" t="s">
        <v>86</v>
      </c>
      <c r="AX3627" t="s">
        <v>86</v>
      </c>
      <c r="AY3627" t="s">
        <v>86</v>
      </c>
      <c r="AZ3627" t="s">
        <v>86</v>
      </c>
      <c r="BA3627" t="s">
        <v>86</v>
      </c>
      <c r="BB3627" t="s">
        <v>86</v>
      </c>
      <c r="BC3627" t="s">
        <v>86</v>
      </c>
    </row>
    <row r="3628" spans="1:55" x14ac:dyDescent="0.3">
      <c r="A3628" t="s">
        <v>55</v>
      </c>
      <c r="B3628" t="s">
        <v>86</v>
      </c>
      <c r="C3628" t="s">
        <v>3629</v>
      </c>
      <c r="D3628">
        <v>22110608821</v>
      </c>
      <c r="E3628" t="s">
        <v>3637</v>
      </c>
      <c r="F3628" t="s">
        <v>133</v>
      </c>
      <c r="G3628" t="s">
        <v>59</v>
      </c>
      <c r="H3628" t="s">
        <v>86</v>
      </c>
      <c r="I3628" t="s">
        <v>86</v>
      </c>
      <c r="J3628" t="s">
        <v>86</v>
      </c>
      <c r="K3628" t="s">
        <v>86</v>
      </c>
      <c r="L3628" t="s">
        <v>86</v>
      </c>
      <c r="M3628" t="s">
        <v>86</v>
      </c>
      <c r="N3628" t="s">
        <v>86</v>
      </c>
      <c r="O3628" t="s">
        <v>86</v>
      </c>
      <c r="P3628" t="s">
        <v>86</v>
      </c>
      <c r="Q3628" t="s">
        <v>86</v>
      </c>
      <c r="R3628" t="s">
        <v>86</v>
      </c>
      <c r="S3628" t="s">
        <v>86</v>
      </c>
      <c r="T3628" t="s">
        <v>86</v>
      </c>
      <c r="U3628" t="s">
        <v>86</v>
      </c>
      <c r="V3628" t="s">
        <v>86</v>
      </c>
      <c r="W3628" t="s">
        <v>86</v>
      </c>
      <c r="X3628" t="s">
        <v>86</v>
      </c>
      <c r="Y3628" t="s">
        <v>86</v>
      </c>
      <c r="Z3628" t="s">
        <v>86</v>
      </c>
      <c r="AA3628" t="s">
        <v>86</v>
      </c>
      <c r="AB3628" t="s">
        <v>86</v>
      </c>
      <c r="AC3628" t="s">
        <v>86</v>
      </c>
      <c r="AD3628" t="s">
        <v>86</v>
      </c>
      <c r="AE3628" t="s">
        <v>86</v>
      </c>
      <c r="AF3628" t="s">
        <v>86</v>
      </c>
      <c r="AG3628" t="s">
        <v>86</v>
      </c>
      <c r="AH3628" t="s">
        <v>86</v>
      </c>
      <c r="AI3628" t="s">
        <v>86</v>
      </c>
      <c r="AJ3628" t="s">
        <v>86</v>
      </c>
      <c r="AK3628" t="s">
        <v>86</v>
      </c>
      <c r="AL3628" t="s">
        <v>86</v>
      </c>
      <c r="AM3628" t="s">
        <v>86</v>
      </c>
      <c r="AN3628" t="s">
        <v>86</v>
      </c>
      <c r="AO3628" t="s">
        <v>86</v>
      </c>
      <c r="AP3628" t="s">
        <v>86</v>
      </c>
      <c r="AQ3628" t="s">
        <v>86</v>
      </c>
      <c r="AR3628" t="s">
        <v>86</v>
      </c>
      <c r="AS3628" t="s">
        <v>86</v>
      </c>
      <c r="AT3628" t="s">
        <v>86</v>
      </c>
      <c r="AU3628" t="s">
        <v>86</v>
      </c>
      <c r="AV3628" t="s">
        <v>86</v>
      </c>
      <c r="AW3628" t="s">
        <v>86</v>
      </c>
      <c r="AX3628" t="s">
        <v>86</v>
      </c>
      <c r="AY3628" t="s">
        <v>86</v>
      </c>
      <c r="AZ3628" t="s">
        <v>86</v>
      </c>
      <c r="BA3628" t="s">
        <v>86</v>
      </c>
      <c r="BB3628" t="s">
        <v>86</v>
      </c>
      <c r="BC3628" t="s">
        <v>86</v>
      </c>
    </row>
    <row r="3629" spans="1:55" x14ac:dyDescent="0.3">
      <c r="A3629" t="s">
        <v>55</v>
      </c>
      <c r="B3629" t="s">
        <v>86</v>
      </c>
      <c r="C3629" t="s">
        <v>3629</v>
      </c>
      <c r="D3629">
        <v>22110608822</v>
      </c>
      <c r="E3629" t="s">
        <v>3638</v>
      </c>
      <c r="F3629" t="s">
        <v>177</v>
      </c>
      <c r="G3629" t="s">
        <v>59</v>
      </c>
      <c r="H3629" t="s">
        <v>86</v>
      </c>
      <c r="I3629" t="s">
        <v>86</v>
      </c>
      <c r="J3629" t="s">
        <v>86</v>
      </c>
      <c r="K3629" t="s">
        <v>86</v>
      </c>
      <c r="L3629" t="s">
        <v>86</v>
      </c>
      <c r="M3629" t="s">
        <v>86</v>
      </c>
      <c r="N3629" t="s">
        <v>86</v>
      </c>
      <c r="O3629" t="s">
        <v>86</v>
      </c>
      <c r="P3629" t="s">
        <v>86</v>
      </c>
      <c r="Q3629" t="s">
        <v>86</v>
      </c>
      <c r="R3629" t="s">
        <v>86</v>
      </c>
      <c r="S3629" t="s">
        <v>86</v>
      </c>
      <c r="T3629" t="s">
        <v>86</v>
      </c>
      <c r="U3629" t="s">
        <v>86</v>
      </c>
      <c r="V3629" t="s">
        <v>86</v>
      </c>
      <c r="W3629" t="s">
        <v>86</v>
      </c>
      <c r="X3629" t="s">
        <v>86</v>
      </c>
      <c r="Y3629" t="s">
        <v>86</v>
      </c>
      <c r="Z3629" t="s">
        <v>86</v>
      </c>
      <c r="AA3629" t="s">
        <v>86</v>
      </c>
      <c r="AB3629" t="s">
        <v>86</v>
      </c>
      <c r="AC3629" t="s">
        <v>86</v>
      </c>
      <c r="AD3629" t="s">
        <v>86</v>
      </c>
      <c r="AE3629" t="s">
        <v>86</v>
      </c>
      <c r="AF3629" t="s">
        <v>86</v>
      </c>
      <c r="AG3629" t="s">
        <v>86</v>
      </c>
      <c r="AH3629" t="s">
        <v>86</v>
      </c>
      <c r="AI3629" t="s">
        <v>86</v>
      </c>
      <c r="AJ3629" t="s">
        <v>86</v>
      </c>
      <c r="AK3629" t="s">
        <v>86</v>
      </c>
      <c r="AL3629" t="s">
        <v>86</v>
      </c>
      <c r="AM3629" t="s">
        <v>86</v>
      </c>
      <c r="AN3629" t="s">
        <v>86</v>
      </c>
      <c r="AO3629" t="s">
        <v>86</v>
      </c>
      <c r="AP3629" t="s">
        <v>86</v>
      </c>
      <c r="AQ3629" t="s">
        <v>86</v>
      </c>
      <c r="AR3629" t="s">
        <v>86</v>
      </c>
      <c r="AS3629" t="s">
        <v>86</v>
      </c>
      <c r="AT3629" t="s">
        <v>86</v>
      </c>
      <c r="AU3629" t="s">
        <v>86</v>
      </c>
      <c r="AV3629" t="s">
        <v>86</v>
      </c>
      <c r="AW3629" t="s">
        <v>86</v>
      </c>
      <c r="AX3629" t="s">
        <v>86</v>
      </c>
      <c r="AY3629" t="s">
        <v>86</v>
      </c>
      <c r="AZ3629" t="s">
        <v>86</v>
      </c>
      <c r="BA3629" t="s">
        <v>86</v>
      </c>
      <c r="BB3629" t="s">
        <v>86</v>
      </c>
      <c r="BC3629" t="s">
        <v>86</v>
      </c>
    </row>
    <row r="3630" spans="1:55" x14ac:dyDescent="0.3">
      <c r="A3630" t="s">
        <v>55</v>
      </c>
      <c r="B3630" t="s">
        <v>86</v>
      </c>
      <c r="C3630" t="s">
        <v>3629</v>
      </c>
      <c r="D3630">
        <v>22110608823</v>
      </c>
      <c r="E3630" t="s">
        <v>3639</v>
      </c>
      <c r="F3630" t="s">
        <v>177</v>
      </c>
      <c r="G3630" t="s">
        <v>59</v>
      </c>
      <c r="H3630" t="s">
        <v>86</v>
      </c>
      <c r="I3630" t="s">
        <v>86</v>
      </c>
      <c r="J3630" t="s">
        <v>86</v>
      </c>
      <c r="K3630" t="s">
        <v>86</v>
      </c>
      <c r="L3630" t="s">
        <v>86</v>
      </c>
      <c r="M3630" t="s">
        <v>86</v>
      </c>
      <c r="N3630" t="s">
        <v>86</v>
      </c>
      <c r="O3630" t="s">
        <v>86</v>
      </c>
      <c r="P3630" t="s">
        <v>86</v>
      </c>
      <c r="Q3630" t="s">
        <v>86</v>
      </c>
      <c r="R3630" t="s">
        <v>86</v>
      </c>
      <c r="S3630" t="s">
        <v>86</v>
      </c>
      <c r="T3630" t="s">
        <v>86</v>
      </c>
      <c r="U3630" t="s">
        <v>86</v>
      </c>
      <c r="V3630" t="s">
        <v>86</v>
      </c>
      <c r="W3630" t="s">
        <v>86</v>
      </c>
      <c r="X3630" t="s">
        <v>86</v>
      </c>
      <c r="Y3630" t="s">
        <v>86</v>
      </c>
      <c r="Z3630" t="s">
        <v>86</v>
      </c>
      <c r="AA3630" t="s">
        <v>86</v>
      </c>
      <c r="AB3630" t="s">
        <v>86</v>
      </c>
      <c r="AC3630" t="s">
        <v>86</v>
      </c>
      <c r="AD3630" t="s">
        <v>86</v>
      </c>
      <c r="AE3630" t="s">
        <v>86</v>
      </c>
      <c r="AF3630" t="s">
        <v>86</v>
      </c>
      <c r="AG3630" t="s">
        <v>86</v>
      </c>
      <c r="AH3630" t="s">
        <v>86</v>
      </c>
      <c r="AI3630" t="s">
        <v>86</v>
      </c>
      <c r="AJ3630" t="s">
        <v>86</v>
      </c>
      <c r="AK3630" t="s">
        <v>86</v>
      </c>
      <c r="AL3630" t="s">
        <v>86</v>
      </c>
      <c r="AM3630" t="s">
        <v>86</v>
      </c>
      <c r="AN3630" t="s">
        <v>86</v>
      </c>
      <c r="AO3630" t="s">
        <v>86</v>
      </c>
      <c r="AP3630" t="s">
        <v>86</v>
      </c>
      <c r="AQ3630" t="s">
        <v>86</v>
      </c>
      <c r="AR3630" t="s">
        <v>86</v>
      </c>
      <c r="AS3630" t="s">
        <v>86</v>
      </c>
      <c r="AT3630" t="s">
        <v>86</v>
      </c>
      <c r="AU3630" t="s">
        <v>86</v>
      </c>
      <c r="AV3630" t="s">
        <v>86</v>
      </c>
      <c r="AW3630" t="s">
        <v>86</v>
      </c>
      <c r="AX3630" t="s">
        <v>86</v>
      </c>
      <c r="AY3630" t="s">
        <v>86</v>
      </c>
      <c r="AZ3630" t="s">
        <v>86</v>
      </c>
      <c r="BA3630" t="s">
        <v>86</v>
      </c>
      <c r="BB3630" t="s">
        <v>86</v>
      </c>
      <c r="BC3630" t="s">
        <v>86</v>
      </c>
    </row>
    <row r="3631" spans="1:55" x14ac:dyDescent="0.3">
      <c r="A3631" t="s">
        <v>55</v>
      </c>
      <c r="B3631" t="s">
        <v>86</v>
      </c>
      <c r="C3631" t="s">
        <v>3629</v>
      </c>
      <c r="D3631">
        <v>22110608825</v>
      </c>
      <c r="E3631" t="s">
        <v>3640</v>
      </c>
      <c r="F3631" t="s">
        <v>133</v>
      </c>
      <c r="G3631" t="s">
        <v>59</v>
      </c>
      <c r="H3631" t="s">
        <v>86</v>
      </c>
      <c r="I3631" t="s">
        <v>86</v>
      </c>
      <c r="J3631" t="s">
        <v>86</v>
      </c>
      <c r="K3631" t="s">
        <v>86</v>
      </c>
      <c r="L3631" t="s">
        <v>86</v>
      </c>
      <c r="M3631" t="s">
        <v>86</v>
      </c>
      <c r="N3631" t="s">
        <v>86</v>
      </c>
      <c r="O3631" t="s">
        <v>86</v>
      </c>
      <c r="P3631" t="s">
        <v>86</v>
      </c>
      <c r="Q3631" t="s">
        <v>86</v>
      </c>
      <c r="R3631" t="s">
        <v>86</v>
      </c>
      <c r="S3631" t="s">
        <v>86</v>
      </c>
      <c r="T3631" t="s">
        <v>86</v>
      </c>
      <c r="U3631" t="s">
        <v>86</v>
      </c>
      <c r="V3631" t="s">
        <v>86</v>
      </c>
      <c r="W3631" t="s">
        <v>86</v>
      </c>
      <c r="X3631" t="s">
        <v>86</v>
      </c>
      <c r="Y3631" t="s">
        <v>86</v>
      </c>
      <c r="Z3631" t="s">
        <v>86</v>
      </c>
      <c r="AA3631" t="s">
        <v>86</v>
      </c>
      <c r="AB3631" t="s">
        <v>86</v>
      </c>
      <c r="AC3631" t="s">
        <v>86</v>
      </c>
      <c r="AD3631" t="s">
        <v>86</v>
      </c>
      <c r="AE3631" t="s">
        <v>86</v>
      </c>
      <c r="AF3631" t="s">
        <v>86</v>
      </c>
      <c r="AG3631" t="s">
        <v>86</v>
      </c>
      <c r="AH3631" t="s">
        <v>86</v>
      </c>
      <c r="AI3631" t="s">
        <v>86</v>
      </c>
      <c r="AJ3631" t="s">
        <v>86</v>
      </c>
      <c r="AK3631" t="s">
        <v>86</v>
      </c>
      <c r="AL3631" t="s">
        <v>86</v>
      </c>
      <c r="AM3631" t="s">
        <v>86</v>
      </c>
      <c r="AN3631" t="s">
        <v>86</v>
      </c>
      <c r="AO3631" t="s">
        <v>86</v>
      </c>
      <c r="AP3631" t="s">
        <v>86</v>
      </c>
      <c r="AQ3631" t="s">
        <v>86</v>
      </c>
      <c r="AR3631" t="s">
        <v>86</v>
      </c>
      <c r="AS3631" t="s">
        <v>86</v>
      </c>
      <c r="AT3631" t="s">
        <v>86</v>
      </c>
      <c r="AU3631" t="s">
        <v>86</v>
      </c>
      <c r="AV3631" t="s">
        <v>86</v>
      </c>
      <c r="AW3631" t="s">
        <v>86</v>
      </c>
      <c r="AX3631" t="s">
        <v>86</v>
      </c>
      <c r="AY3631" t="s">
        <v>86</v>
      </c>
      <c r="AZ3631" t="s">
        <v>86</v>
      </c>
      <c r="BA3631" t="s">
        <v>86</v>
      </c>
      <c r="BB3631" t="s">
        <v>86</v>
      </c>
      <c r="BC3631" t="s">
        <v>86</v>
      </c>
    </row>
    <row r="3632" spans="1:55" x14ac:dyDescent="0.3">
      <c r="A3632" t="s">
        <v>55</v>
      </c>
      <c r="B3632" t="s">
        <v>86</v>
      </c>
      <c r="C3632" t="s">
        <v>3629</v>
      </c>
      <c r="D3632">
        <v>22110608826</v>
      </c>
      <c r="E3632" t="s">
        <v>3641</v>
      </c>
      <c r="F3632" t="s">
        <v>177</v>
      </c>
      <c r="G3632" t="s">
        <v>89</v>
      </c>
      <c r="H3632" t="s">
        <v>86</v>
      </c>
      <c r="I3632" t="s">
        <v>86</v>
      </c>
      <c r="J3632" t="s">
        <v>86</v>
      </c>
      <c r="K3632" t="s">
        <v>86</v>
      </c>
      <c r="L3632" t="s">
        <v>86</v>
      </c>
      <c r="M3632" t="s">
        <v>86</v>
      </c>
      <c r="N3632" t="s">
        <v>86</v>
      </c>
      <c r="O3632" t="s">
        <v>86</v>
      </c>
      <c r="P3632" t="s">
        <v>86</v>
      </c>
      <c r="Q3632" t="s">
        <v>86</v>
      </c>
      <c r="R3632" t="s">
        <v>86</v>
      </c>
      <c r="S3632" t="s">
        <v>86</v>
      </c>
      <c r="T3632" t="s">
        <v>86</v>
      </c>
      <c r="U3632" t="s">
        <v>86</v>
      </c>
      <c r="V3632" t="s">
        <v>86</v>
      </c>
      <c r="W3632" t="s">
        <v>86</v>
      </c>
      <c r="X3632" t="s">
        <v>86</v>
      </c>
      <c r="Y3632" t="s">
        <v>86</v>
      </c>
      <c r="Z3632" t="s">
        <v>86</v>
      </c>
      <c r="AA3632" t="s">
        <v>86</v>
      </c>
      <c r="AB3632" t="s">
        <v>86</v>
      </c>
      <c r="AC3632" t="s">
        <v>86</v>
      </c>
      <c r="AD3632" t="s">
        <v>86</v>
      </c>
      <c r="AE3632" t="s">
        <v>86</v>
      </c>
      <c r="AF3632" t="s">
        <v>86</v>
      </c>
      <c r="AG3632" t="s">
        <v>86</v>
      </c>
      <c r="AH3632" t="s">
        <v>86</v>
      </c>
      <c r="AI3632" t="s">
        <v>86</v>
      </c>
      <c r="AJ3632" t="s">
        <v>86</v>
      </c>
      <c r="AK3632" t="s">
        <v>86</v>
      </c>
      <c r="AL3632" t="s">
        <v>86</v>
      </c>
      <c r="AM3632" t="s">
        <v>86</v>
      </c>
      <c r="AN3632" t="s">
        <v>86</v>
      </c>
      <c r="AO3632" t="s">
        <v>86</v>
      </c>
      <c r="AP3632" t="s">
        <v>86</v>
      </c>
      <c r="AQ3632" t="s">
        <v>86</v>
      </c>
      <c r="AR3632" t="s">
        <v>86</v>
      </c>
      <c r="AS3632" t="s">
        <v>86</v>
      </c>
      <c r="AT3632" t="s">
        <v>86</v>
      </c>
      <c r="AU3632" t="s">
        <v>86</v>
      </c>
      <c r="AV3632" t="s">
        <v>86</v>
      </c>
      <c r="AW3632" t="s">
        <v>86</v>
      </c>
      <c r="AX3632" t="s">
        <v>86</v>
      </c>
      <c r="AY3632" t="s">
        <v>86</v>
      </c>
      <c r="AZ3632" t="s">
        <v>86</v>
      </c>
      <c r="BA3632" t="s">
        <v>86</v>
      </c>
      <c r="BB3632" t="s">
        <v>86</v>
      </c>
      <c r="BC3632" t="s">
        <v>86</v>
      </c>
    </row>
    <row r="3633" spans="1:55" x14ac:dyDescent="0.3">
      <c r="A3633" t="s">
        <v>55</v>
      </c>
      <c r="B3633" t="s">
        <v>86</v>
      </c>
      <c r="C3633" t="s">
        <v>3629</v>
      </c>
      <c r="D3633">
        <v>22110608827</v>
      </c>
      <c r="E3633" t="s">
        <v>3642</v>
      </c>
      <c r="F3633" t="s">
        <v>58</v>
      </c>
      <c r="G3633" t="s">
        <v>89</v>
      </c>
      <c r="H3633" t="s">
        <v>86</v>
      </c>
      <c r="I3633" t="s">
        <v>86</v>
      </c>
      <c r="J3633" t="s">
        <v>86</v>
      </c>
      <c r="K3633" t="s">
        <v>86</v>
      </c>
      <c r="L3633" t="s">
        <v>86</v>
      </c>
      <c r="M3633" t="s">
        <v>86</v>
      </c>
      <c r="N3633" t="s">
        <v>86</v>
      </c>
      <c r="O3633" t="s">
        <v>86</v>
      </c>
      <c r="P3633" t="s">
        <v>86</v>
      </c>
      <c r="Q3633" t="s">
        <v>86</v>
      </c>
      <c r="R3633" t="s">
        <v>86</v>
      </c>
      <c r="S3633" t="s">
        <v>86</v>
      </c>
      <c r="T3633" t="s">
        <v>86</v>
      </c>
      <c r="U3633" t="s">
        <v>86</v>
      </c>
      <c r="V3633" t="s">
        <v>86</v>
      </c>
      <c r="W3633" t="s">
        <v>86</v>
      </c>
      <c r="X3633" t="s">
        <v>86</v>
      </c>
      <c r="Y3633" t="s">
        <v>86</v>
      </c>
      <c r="Z3633" t="s">
        <v>86</v>
      </c>
      <c r="AA3633" t="s">
        <v>86</v>
      </c>
      <c r="AB3633" t="s">
        <v>86</v>
      </c>
      <c r="AC3633" t="s">
        <v>86</v>
      </c>
      <c r="AD3633" t="s">
        <v>86</v>
      </c>
      <c r="AE3633" t="s">
        <v>86</v>
      </c>
      <c r="AF3633" t="s">
        <v>86</v>
      </c>
      <c r="AG3633" t="s">
        <v>86</v>
      </c>
      <c r="AH3633" t="s">
        <v>86</v>
      </c>
      <c r="AI3633" t="s">
        <v>86</v>
      </c>
      <c r="AJ3633" t="s">
        <v>86</v>
      </c>
      <c r="AK3633" t="s">
        <v>86</v>
      </c>
      <c r="AL3633" t="s">
        <v>86</v>
      </c>
      <c r="AM3633" t="s">
        <v>86</v>
      </c>
      <c r="AN3633" t="s">
        <v>86</v>
      </c>
      <c r="AO3633" t="s">
        <v>86</v>
      </c>
      <c r="AP3633" t="s">
        <v>86</v>
      </c>
      <c r="AQ3633" t="s">
        <v>86</v>
      </c>
      <c r="AR3633" t="s">
        <v>86</v>
      </c>
      <c r="AS3633" t="s">
        <v>86</v>
      </c>
      <c r="AT3633" t="s">
        <v>86</v>
      </c>
      <c r="AU3633" t="s">
        <v>86</v>
      </c>
      <c r="AV3633" t="s">
        <v>86</v>
      </c>
      <c r="AW3633" t="s">
        <v>86</v>
      </c>
      <c r="AX3633" t="s">
        <v>86</v>
      </c>
      <c r="AY3633" t="s">
        <v>86</v>
      </c>
      <c r="AZ3633" t="s">
        <v>86</v>
      </c>
      <c r="BA3633" t="s">
        <v>86</v>
      </c>
      <c r="BB3633" t="s">
        <v>86</v>
      </c>
      <c r="BC3633" t="s">
        <v>86</v>
      </c>
    </row>
    <row r="3634" spans="1:55" x14ac:dyDescent="0.3">
      <c r="A3634" t="s">
        <v>55</v>
      </c>
      <c r="B3634" t="s">
        <v>86</v>
      </c>
      <c r="C3634" t="s">
        <v>3629</v>
      </c>
      <c r="D3634">
        <v>22110608828</v>
      </c>
      <c r="E3634" t="s">
        <v>3643</v>
      </c>
      <c r="F3634" t="s">
        <v>88</v>
      </c>
      <c r="G3634" t="s">
        <v>59</v>
      </c>
      <c r="H3634" t="s">
        <v>86</v>
      </c>
      <c r="I3634" t="s">
        <v>86</v>
      </c>
      <c r="J3634" t="s">
        <v>86</v>
      </c>
      <c r="K3634" t="s">
        <v>86</v>
      </c>
      <c r="L3634" t="s">
        <v>86</v>
      </c>
      <c r="M3634" t="s">
        <v>86</v>
      </c>
      <c r="N3634" t="s">
        <v>86</v>
      </c>
      <c r="O3634" t="s">
        <v>86</v>
      </c>
      <c r="P3634" t="s">
        <v>86</v>
      </c>
      <c r="Q3634" t="s">
        <v>86</v>
      </c>
      <c r="R3634" t="s">
        <v>86</v>
      </c>
      <c r="S3634" t="s">
        <v>86</v>
      </c>
      <c r="T3634" t="s">
        <v>86</v>
      </c>
      <c r="U3634" t="s">
        <v>86</v>
      </c>
      <c r="V3634" t="s">
        <v>86</v>
      </c>
      <c r="W3634" t="s">
        <v>86</v>
      </c>
      <c r="X3634" t="s">
        <v>86</v>
      </c>
      <c r="Y3634" t="s">
        <v>86</v>
      </c>
      <c r="Z3634" t="s">
        <v>86</v>
      </c>
      <c r="AA3634" t="s">
        <v>86</v>
      </c>
      <c r="AB3634" t="s">
        <v>86</v>
      </c>
      <c r="AC3634" t="s">
        <v>86</v>
      </c>
      <c r="AD3634" t="s">
        <v>86</v>
      </c>
      <c r="AE3634" t="s">
        <v>86</v>
      </c>
      <c r="AF3634" t="s">
        <v>86</v>
      </c>
      <c r="AG3634" t="s">
        <v>86</v>
      </c>
      <c r="AH3634" t="s">
        <v>86</v>
      </c>
      <c r="AI3634" t="s">
        <v>86</v>
      </c>
      <c r="AJ3634" t="s">
        <v>86</v>
      </c>
      <c r="AK3634" t="s">
        <v>86</v>
      </c>
      <c r="AL3634" t="s">
        <v>86</v>
      </c>
      <c r="AM3634" t="s">
        <v>86</v>
      </c>
      <c r="AN3634" t="s">
        <v>86</v>
      </c>
      <c r="AO3634" t="s">
        <v>86</v>
      </c>
      <c r="AP3634" t="s">
        <v>86</v>
      </c>
      <c r="AQ3634" t="s">
        <v>86</v>
      </c>
      <c r="AR3634" t="s">
        <v>86</v>
      </c>
      <c r="AS3634" t="s">
        <v>86</v>
      </c>
      <c r="AT3634" t="s">
        <v>86</v>
      </c>
      <c r="AU3634" t="s">
        <v>86</v>
      </c>
      <c r="AV3634" t="s">
        <v>86</v>
      </c>
      <c r="AW3634" t="s">
        <v>86</v>
      </c>
      <c r="AX3634" t="s">
        <v>86</v>
      </c>
      <c r="AY3634" t="s">
        <v>86</v>
      </c>
      <c r="AZ3634" t="s">
        <v>86</v>
      </c>
      <c r="BA3634" t="s">
        <v>86</v>
      </c>
      <c r="BB3634" t="s">
        <v>86</v>
      </c>
      <c r="BC3634" t="s">
        <v>86</v>
      </c>
    </row>
    <row r="3635" spans="1:55" x14ac:dyDescent="0.3">
      <c r="A3635" t="s">
        <v>55</v>
      </c>
      <c r="B3635" t="s">
        <v>86</v>
      </c>
      <c r="C3635" t="s">
        <v>3644</v>
      </c>
      <c r="D3635">
        <v>22110608901</v>
      </c>
      <c r="E3635" t="s">
        <v>3645</v>
      </c>
      <c r="F3635" t="s">
        <v>58</v>
      </c>
      <c r="G3635" t="s">
        <v>59</v>
      </c>
      <c r="H3635" t="s">
        <v>86</v>
      </c>
      <c r="I3635" t="s">
        <v>86</v>
      </c>
      <c r="J3635" t="s">
        <v>86</v>
      </c>
      <c r="K3635" t="s">
        <v>86</v>
      </c>
      <c r="L3635" t="s">
        <v>86</v>
      </c>
      <c r="M3635" t="s">
        <v>86</v>
      </c>
      <c r="N3635" t="s">
        <v>86</v>
      </c>
      <c r="O3635" t="s">
        <v>86</v>
      </c>
      <c r="P3635" t="s">
        <v>86</v>
      </c>
      <c r="Q3635" t="s">
        <v>86</v>
      </c>
      <c r="R3635" t="s">
        <v>86</v>
      </c>
      <c r="S3635" t="s">
        <v>86</v>
      </c>
      <c r="T3635" t="s">
        <v>86</v>
      </c>
      <c r="U3635" t="s">
        <v>86</v>
      </c>
      <c r="V3635" t="s">
        <v>86</v>
      </c>
      <c r="W3635" t="s">
        <v>86</v>
      </c>
      <c r="X3635" t="s">
        <v>86</v>
      </c>
      <c r="Y3635" t="s">
        <v>86</v>
      </c>
      <c r="Z3635" t="s">
        <v>86</v>
      </c>
      <c r="AA3635" t="s">
        <v>86</v>
      </c>
      <c r="AB3635" t="s">
        <v>86</v>
      </c>
      <c r="AC3635" t="s">
        <v>86</v>
      </c>
      <c r="AD3635" t="s">
        <v>86</v>
      </c>
      <c r="AE3635" t="s">
        <v>86</v>
      </c>
      <c r="AF3635" t="s">
        <v>86</v>
      </c>
      <c r="AG3635" t="s">
        <v>86</v>
      </c>
      <c r="AH3635" t="s">
        <v>86</v>
      </c>
      <c r="AI3635" t="s">
        <v>86</v>
      </c>
      <c r="AJ3635" t="s">
        <v>86</v>
      </c>
      <c r="AK3635" t="s">
        <v>86</v>
      </c>
      <c r="AL3635" t="s">
        <v>86</v>
      </c>
      <c r="AM3635" t="s">
        <v>86</v>
      </c>
      <c r="AN3635" t="s">
        <v>86</v>
      </c>
      <c r="AO3635" t="s">
        <v>86</v>
      </c>
      <c r="AP3635" t="s">
        <v>86</v>
      </c>
      <c r="AQ3635" t="s">
        <v>86</v>
      </c>
      <c r="AR3635" t="s">
        <v>86</v>
      </c>
      <c r="AS3635" t="s">
        <v>86</v>
      </c>
      <c r="AT3635" t="s">
        <v>86</v>
      </c>
      <c r="AU3635" t="s">
        <v>86</v>
      </c>
      <c r="AV3635" t="s">
        <v>86</v>
      </c>
      <c r="AW3635" t="s">
        <v>86</v>
      </c>
      <c r="AX3635" t="s">
        <v>86</v>
      </c>
      <c r="AY3635" t="s">
        <v>86</v>
      </c>
      <c r="AZ3635" t="s">
        <v>86</v>
      </c>
      <c r="BA3635" t="s">
        <v>86</v>
      </c>
      <c r="BB3635" t="s">
        <v>86</v>
      </c>
      <c r="BC3635" t="s">
        <v>86</v>
      </c>
    </row>
    <row r="3636" spans="1:55" x14ac:dyDescent="0.3">
      <c r="A3636" t="s">
        <v>55</v>
      </c>
      <c r="B3636" t="s">
        <v>86</v>
      </c>
      <c r="C3636" t="s">
        <v>3629</v>
      </c>
      <c r="D3636">
        <v>22110609001</v>
      </c>
      <c r="E3636" t="s">
        <v>3646</v>
      </c>
      <c r="F3636" t="s">
        <v>58</v>
      </c>
      <c r="G3636" t="s">
        <v>59</v>
      </c>
      <c r="H3636" t="s">
        <v>86</v>
      </c>
      <c r="I3636" t="s">
        <v>86</v>
      </c>
      <c r="J3636" t="s">
        <v>86</v>
      </c>
      <c r="K3636" t="s">
        <v>86</v>
      </c>
      <c r="L3636" t="s">
        <v>86</v>
      </c>
      <c r="M3636" t="s">
        <v>86</v>
      </c>
      <c r="N3636" t="s">
        <v>86</v>
      </c>
      <c r="O3636" t="s">
        <v>86</v>
      </c>
      <c r="P3636" t="s">
        <v>86</v>
      </c>
      <c r="Q3636" t="s">
        <v>86</v>
      </c>
      <c r="R3636" t="s">
        <v>86</v>
      </c>
      <c r="S3636" t="s">
        <v>86</v>
      </c>
      <c r="T3636" t="s">
        <v>86</v>
      </c>
      <c r="U3636" t="s">
        <v>86</v>
      </c>
      <c r="V3636" t="s">
        <v>86</v>
      </c>
      <c r="W3636" t="s">
        <v>86</v>
      </c>
      <c r="X3636" t="s">
        <v>86</v>
      </c>
      <c r="Y3636" t="s">
        <v>86</v>
      </c>
      <c r="Z3636" t="s">
        <v>86</v>
      </c>
      <c r="AA3636" t="s">
        <v>86</v>
      </c>
      <c r="AB3636" t="s">
        <v>86</v>
      </c>
      <c r="AC3636" t="s">
        <v>86</v>
      </c>
      <c r="AD3636" t="s">
        <v>86</v>
      </c>
      <c r="AE3636" t="s">
        <v>86</v>
      </c>
      <c r="AF3636" t="s">
        <v>86</v>
      </c>
      <c r="AG3636" t="s">
        <v>86</v>
      </c>
      <c r="AH3636" t="s">
        <v>86</v>
      </c>
      <c r="AI3636" t="s">
        <v>86</v>
      </c>
      <c r="AJ3636" t="s">
        <v>86</v>
      </c>
      <c r="AK3636" t="s">
        <v>86</v>
      </c>
      <c r="AL3636" t="s">
        <v>86</v>
      </c>
      <c r="AM3636" t="s">
        <v>86</v>
      </c>
      <c r="AN3636" t="s">
        <v>86</v>
      </c>
      <c r="AO3636" t="s">
        <v>86</v>
      </c>
      <c r="AP3636" t="s">
        <v>86</v>
      </c>
      <c r="AQ3636" t="s">
        <v>86</v>
      </c>
      <c r="AR3636" t="s">
        <v>86</v>
      </c>
      <c r="AS3636" t="s">
        <v>86</v>
      </c>
      <c r="AT3636" t="s">
        <v>86</v>
      </c>
      <c r="AU3636" t="s">
        <v>86</v>
      </c>
      <c r="AV3636" t="s">
        <v>86</v>
      </c>
      <c r="AW3636" t="s">
        <v>86</v>
      </c>
      <c r="AX3636" t="s">
        <v>86</v>
      </c>
      <c r="AY3636" t="s">
        <v>86</v>
      </c>
      <c r="AZ3636" t="s">
        <v>86</v>
      </c>
      <c r="BA3636" t="s">
        <v>86</v>
      </c>
      <c r="BB3636" t="s">
        <v>86</v>
      </c>
      <c r="BC3636" t="s">
        <v>86</v>
      </c>
    </row>
    <row r="3637" spans="1:55" x14ac:dyDescent="0.3">
      <c r="A3637" t="s">
        <v>55</v>
      </c>
      <c r="B3637" t="s">
        <v>86</v>
      </c>
      <c r="C3637" t="s">
        <v>3629</v>
      </c>
      <c r="D3637">
        <v>22110609003</v>
      </c>
      <c r="E3637" t="s">
        <v>3647</v>
      </c>
      <c r="F3637" t="s">
        <v>133</v>
      </c>
      <c r="G3637" t="s">
        <v>89</v>
      </c>
      <c r="H3637" t="s">
        <v>86</v>
      </c>
      <c r="I3637" t="s">
        <v>86</v>
      </c>
      <c r="J3637" t="s">
        <v>86</v>
      </c>
      <c r="K3637" t="s">
        <v>86</v>
      </c>
      <c r="L3637" t="s">
        <v>86</v>
      </c>
      <c r="M3637" t="s">
        <v>86</v>
      </c>
      <c r="N3637" t="s">
        <v>86</v>
      </c>
      <c r="O3637" t="s">
        <v>86</v>
      </c>
      <c r="P3637" t="s">
        <v>86</v>
      </c>
      <c r="Q3637" t="s">
        <v>86</v>
      </c>
      <c r="R3637" t="s">
        <v>86</v>
      </c>
      <c r="S3637" t="s">
        <v>86</v>
      </c>
      <c r="T3637" t="s">
        <v>86</v>
      </c>
      <c r="U3637" t="s">
        <v>86</v>
      </c>
      <c r="V3637" t="s">
        <v>86</v>
      </c>
      <c r="W3637" t="s">
        <v>86</v>
      </c>
      <c r="X3637" t="s">
        <v>86</v>
      </c>
      <c r="Y3637" t="s">
        <v>86</v>
      </c>
      <c r="Z3637" t="s">
        <v>86</v>
      </c>
      <c r="AA3637" t="s">
        <v>86</v>
      </c>
      <c r="AB3637" t="s">
        <v>86</v>
      </c>
      <c r="AC3637" t="s">
        <v>86</v>
      </c>
      <c r="AD3637" t="s">
        <v>86</v>
      </c>
      <c r="AE3637" t="s">
        <v>86</v>
      </c>
      <c r="AF3637" t="s">
        <v>86</v>
      </c>
      <c r="AG3637" t="s">
        <v>86</v>
      </c>
      <c r="AH3637" t="s">
        <v>86</v>
      </c>
      <c r="AI3637" t="s">
        <v>86</v>
      </c>
      <c r="AJ3637" t="s">
        <v>86</v>
      </c>
      <c r="AK3637" t="s">
        <v>86</v>
      </c>
      <c r="AL3637" t="s">
        <v>86</v>
      </c>
      <c r="AM3637" t="s">
        <v>86</v>
      </c>
      <c r="AN3637" t="s">
        <v>86</v>
      </c>
      <c r="AO3637" t="s">
        <v>86</v>
      </c>
      <c r="AP3637" t="s">
        <v>86</v>
      </c>
      <c r="AQ3637" t="s">
        <v>86</v>
      </c>
      <c r="AR3637" t="s">
        <v>86</v>
      </c>
      <c r="AS3637" t="s">
        <v>86</v>
      </c>
      <c r="AT3637" t="s">
        <v>86</v>
      </c>
      <c r="AU3637" t="s">
        <v>86</v>
      </c>
      <c r="AV3637" t="s">
        <v>86</v>
      </c>
      <c r="AW3637" t="s">
        <v>86</v>
      </c>
      <c r="AX3637" t="s">
        <v>86</v>
      </c>
      <c r="AY3637" t="s">
        <v>86</v>
      </c>
      <c r="AZ3637" t="s">
        <v>86</v>
      </c>
      <c r="BA3637" t="s">
        <v>86</v>
      </c>
      <c r="BB3637" t="s">
        <v>86</v>
      </c>
      <c r="BC3637" t="s">
        <v>86</v>
      </c>
    </row>
    <row r="3638" spans="1:55" x14ac:dyDescent="0.3">
      <c r="A3638" t="s">
        <v>55</v>
      </c>
      <c r="B3638" t="s">
        <v>86</v>
      </c>
      <c r="C3638" t="s">
        <v>3648</v>
      </c>
      <c r="D3638">
        <v>22110609201</v>
      </c>
      <c r="E3638" t="s">
        <v>3649</v>
      </c>
      <c r="F3638" t="s">
        <v>58</v>
      </c>
      <c r="G3638" t="s">
        <v>59</v>
      </c>
      <c r="H3638" t="s">
        <v>86</v>
      </c>
      <c r="I3638" t="s">
        <v>86</v>
      </c>
      <c r="J3638" t="s">
        <v>86</v>
      </c>
      <c r="K3638" t="s">
        <v>86</v>
      </c>
      <c r="L3638" t="s">
        <v>86</v>
      </c>
      <c r="M3638" t="s">
        <v>86</v>
      </c>
      <c r="N3638" t="s">
        <v>86</v>
      </c>
      <c r="O3638" t="s">
        <v>86</v>
      </c>
      <c r="P3638" t="s">
        <v>86</v>
      </c>
      <c r="Q3638" t="s">
        <v>86</v>
      </c>
      <c r="R3638" t="s">
        <v>86</v>
      </c>
      <c r="S3638" t="s">
        <v>86</v>
      </c>
      <c r="T3638" t="s">
        <v>86</v>
      </c>
      <c r="U3638" t="s">
        <v>86</v>
      </c>
      <c r="V3638" t="s">
        <v>86</v>
      </c>
      <c r="W3638" t="s">
        <v>86</v>
      </c>
      <c r="X3638" t="s">
        <v>86</v>
      </c>
      <c r="Y3638" t="s">
        <v>86</v>
      </c>
      <c r="Z3638" t="s">
        <v>86</v>
      </c>
      <c r="AA3638" t="s">
        <v>86</v>
      </c>
      <c r="AB3638" t="s">
        <v>86</v>
      </c>
      <c r="AC3638" t="s">
        <v>86</v>
      </c>
      <c r="AD3638" t="s">
        <v>86</v>
      </c>
      <c r="AE3638" t="s">
        <v>86</v>
      </c>
      <c r="AF3638" t="s">
        <v>86</v>
      </c>
      <c r="AG3638" t="s">
        <v>86</v>
      </c>
      <c r="AH3638" t="s">
        <v>86</v>
      </c>
      <c r="AI3638" t="s">
        <v>86</v>
      </c>
      <c r="AJ3638" t="s">
        <v>86</v>
      </c>
      <c r="AK3638" t="s">
        <v>86</v>
      </c>
      <c r="AL3638" t="s">
        <v>86</v>
      </c>
      <c r="AM3638" t="s">
        <v>86</v>
      </c>
      <c r="AN3638" t="s">
        <v>86</v>
      </c>
      <c r="AO3638" t="s">
        <v>86</v>
      </c>
      <c r="AP3638" t="s">
        <v>86</v>
      </c>
      <c r="AQ3638" t="s">
        <v>86</v>
      </c>
      <c r="AR3638" t="s">
        <v>86</v>
      </c>
      <c r="AS3638" t="s">
        <v>86</v>
      </c>
      <c r="AT3638" t="s">
        <v>86</v>
      </c>
      <c r="AU3638" t="s">
        <v>86</v>
      </c>
      <c r="AV3638" t="s">
        <v>86</v>
      </c>
      <c r="AW3638" t="s">
        <v>86</v>
      </c>
      <c r="AX3638" t="s">
        <v>86</v>
      </c>
      <c r="AY3638" t="s">
        <v>86</v>
      </c>
      <c r="AZ3638" t="s">
        <v>86</v>
      </c>
      <c r="BA3638" t="s">
        <v>86</v>
      </c>
      <c r="BB3638" t="s">
        <v>86</v>
      </c>
      <c r="BC3638" t="s">
        <v>86</v>
      </c>
    </row>
    <row r="3639" spans="1:55" x14ac:dyDescent="0.3">
      <c r="A3639" t="s">
        <v>55</v>
      </c>
      <c r="B3639" t="s">
        <v>86</v>
      </c>
      <c r="C3639" t="s">
        <v>3648</v>
      </c>
      <c r="D3639">
        <v>22110609202</v>
      </c>
      <c r="E3639" t="s">
        <v>3650</v>
      </c>
      <c r="F3639" t="s">
        <v>133</v>
      </c>
      <c r="G3639" t="s">
        <v>59</v>
      </c>
      <c r="H3639" t="s">
        <v>86</v>
      </c>
      <c r="I3639" t="s">
        <v>86</v>
      </c>
      <c r="J3639" t="s">
        <v>86</v>
      </c>
      <c r="K3639" t="s">
        <v>86</v>
      </c>
      <c r="L3639" t="s">
        <v>86</v>
      </c>
      <c r="M3639" t="s">
        <v>86</v>
      </c>
      <c r="N3639" t="s">
        <v>86</v>
      </c>
      <c r="O3639" t="s">
        <v>86</v>
      </c>
      <c r="P3639" t="s">
        <v>86</v>
      </c>
      <c r="Q3639" t="s">
        <v>86</v>
      </c>
      <c r="R3639" t="s">
        <v>86</v>
      </c>
      <c r="S3639" t="s">
        <v>86</v>
      </c>
      <c r="T3639" t="s">
        <v>86</v>
      </c>
      <c r="U3639" t="s">
        <v>86</v>
      </c>
      <c r="V3639" t="s">
        <v>86</v>
      </c>
      <c r="W3639" t="s">
        <v>86</v>
      </c>
      <c r="X3639" t="s">
        <v>86</v>
      </c>
      <c r="Y3639" t="s">
        <v>86</v>
      </c>
      <c r="Z3639" t="s">
        <v>86</v>
      </c>
      <c r="AA3639" t="s">
        <v>86</v>
      </c>
      <c r="AB3639" t="s">
        <v>86</v>
      </c>
      <c r="AC3639" t="s">
        <v>86</v>
      </c>
      <c r="AD3639" t="s">
        <v>86</v>
      </c>
      <c r="AE3639" t="s">
        <v>86</v>
      </c>
      <c r="AF3639" t="s">
        <v>86</v>
      </c>
      <c r="AG3639" t="s">
        <v>86</v>
      </c>
      <c r="AH3639" t="s">
        <v>86</v>
      </c>
      <c r="AI3639" t="s">
        <v>86</v>
      </c>
      <c r="AJ3639" t="s">
        <v>86</v>
      </c>
      <c r="AK3639" t="s">
        <v>86</v>
      </c>
      <c r="AL3639" t="s">
        <v>86</v>
      </c>
      <c r="AM3639" t="s">
        <v>86</v>
      </c>
      <c r="AN3639" t="s">
        <v>86</v>
      </c>
      <c r="AO3639" t="s">
        <v>86</v>
      </c>
      <c r="AP3639" t="s">
        <v>86</v>
      </c>
      <c r="AQ3639" t="s">
        <v>86</v>
      </c>
      <c r="AR3639" t="s">
        <v>86</v>
      </c>
      <c r="AS3639" t="s">
        <v>86</v>
      </c>
      <c r="AT3639" t="s">
        <v>86</v>
      </c>
      <c r="AU3639" t="s">
        <v>86</v>
      </c>
      <c r="AV3639" t="s">
        <v>86</v>
      </c>
      <c r="AW3639" t="s">
        <v>86</v>
      </c>
      <c r="AX3639" t="s">
        <v>86</v>
      </c>
      <c r="AY3639" t="s">
        <v>86</v>
      </c>
      <c r="AZ3639" t="s">
        <v>86</v>
      </c>
      <c r="BA3639" t="s">
        <v>86</v>
      </c>
      <c r="BB3639" t="s">
        <v>86</v>
      </c>
      <c r="BC3639" t="s">
        <v>86</v>
      </c>
    </row>
    <row r="3640" spans="1:55" x14ac:dyDescent="0.3">
      <c r="A3640" t="s">
        <v>55</v>
      </c>
      <c r="B3640" t="s">
        <v>86</v>
      </c>
      <c r="C3640" t="s">
        <v>3651</v>
      </c>
      <c r="D3640">
        <v>22110609301</v>
      </c>
      <c r="E3640" t="s">
        <v>3652</v>
      </c>
      <c r="F3640" t="s">
        <v>58</v>
      </c>
      <c r="G3640" t="s">
        <v>59</v>
      </c>
      <c r="H3640" t="s">
        <v>86</v>
      </c>
      <c r="I3640" t="s">
        <v>86</v>
      </c>
      <c r="J3640" t="s">
        <v>86</v>
      </c>
      <c r="K3640" t="s">
        <v>86</v>
      </c>
      <c r="L3640" t="s">
        <v>86</v>
      </c>
      <c r="M3640" t="s">
        <v>86</v>
      </c>
      <c r="N3640" t="s">
        <v>86</v>
      </c>
      <c r="O3640" t="s">
        <v>86</v>
      </c>
      <c r="P3640" t="s">
        <v>86</v>
      </c>
      <c r="Q3640" t="s">
        <v>86</v>
      </c>
      <c r="R3640" t="s">
        <v>86</v>
      </c>
      <c r="S3640" t="s">
        <v>86</v>
      </c>
      <c r="T3640" t="s">
        <v>86</v>
      </c>
      <c r="U3640" t="s">
        <v>86</v>
      </c>
      <c r="V3640" t="s">
        <v>86</v>
      </c>
      <c r="W3640" t="s">
        <v>86</v>
      </c>
      <c r="X3640" t="s">
        <v>86</v>
      </c>
      <c r="Y3640" t="s">
        <v>86</v>
      </c>
      <c r="Z3640" t="s">
        <v>86</v>
      </c>
      <c r="AA3640" t="s">
        <v>86</v>
      </c>
      <c r="AB3640" t="s">
        <v>86</v>
      </c>
      <c r="AC3640" t="s">
        <v>86</v>
      </c>
      <c r="AD3640" t="s">
        <v>86</v>
      </c>
      <c r="AE3640" t="s">
        <v>86</v>
      </c>
      <c r="AF3640" t="s">
        <v>86</v>
      </c>
      <c r="AG3640" t="s">
        <v>86</v>
      </c>
      <c r="AH3640" t="s">
        <v>86</v>
      </c>
      <c r="AI3640" t="s">
        <v>86</v>
      </c>
      <c r="AJ3640" t="s">
        <v>86</v>
      </c>
      <c r="AK3640" t="s">
        <v>86</v>
      </c>
      <c r="AL3640" t="s">
        <v>86</v>
      </c>
      <c r="AM3640" t="s">
        <v>86</v>
      </c>
      <c r="AN3640" t="s">
        <v>86</v>
      </c>
      <c r="AO3640" t="s">
        <v>86</v>
      </c>
      <c r="AP3640" t="s">
        <v>86</v>
      </c>
      <c r="AQ3640" t="s">
        <v>86</v>
      </c>
      <c r="AR3640" t="s">
        <v>86</v>
      </c>
      <c r="AS3640" t="s">
        <v>86</v>
      </c>
      <c r="AT3640" t="s">
        <v>86</v>
      </c>
      <c r="AU3640" t="s">
        <v>86</v>
      </c>
      <c r="AV3640" t="s">
        <v>86</v>
      </c>
      <c r="AW3640" t="s">
        <v>86</v>
      </c>
      <c r="AX3640" t="s">
        <v>86</v>
      </c>
      <c r="AY3640" t="s">
        <v>86</v>
      </c>
      <c r="AZ3640" t="s">
        <v>86</v>
      </c>
      <c r="BA3640" t="s">
        <v>86</v>
      </c>
      <c r="BB3640" t="s">
        <v>86</v>
      </c>
      <c r="BC3640" t="s">
        <v>86</v>
      </c>
    </row>
    <row r="3641" spans="1:55" x14ac:dyDescent="0.3">
      <c r="A3641" t="s">
        <v>55</v>
      </c>
      <c r="B3641" t="s">
        <v>86</v>
      </c>
      <c r="C3641" t="s">
        <v>3653</v>
      </c>
      <c r="D3641">
        <v>22110609401</v>
      </c>
      <c r="E3641" t="s">
        <v>3654</v>
      </c>
      <c r="F3641" t="s">
        <v>58</v>
      </c>
      <c r="G3641" t="s">
        <v>59</v>
      </c>
      <c r="H3641" t="s">
        <v>86</v>
      </c>
      <c r="I3641" t="s">
        <v>86</v>
      </c>
      <c r="J3641" t="s">
        <v>86</v>
      </c>
      <c r="K3641" t="s">
        <v>86</v>
      </c>
      <c r="L3641" t="s">
        <v>86</v>
      </c>
      <c r="M3641" t="s">
        <v>86</v>
      </c>
      <c r="N3641" t="s">
        <v>86</v>
      </c>
      <c r="O3641" t="s">
        <v>86</v>
      </c>
      <c r="P3641" t="s">
        <v>86</v>
      </c>
      <c r="Q3641" t="s">
        <v>86</v>
      </c>
      <c r="R3641" t="s">
        <v>86</v>
      </c>
      <c r="S3641" t="s">
        <v>86</v>
      </c>
      <c r="T3641" t="s">
        <v>86</v>
      </c>
      <c r="U3641" t="s">
        <v>86</v>
      </c>
      <c r="V3641" t="s">
        <v>86</v>
      </c>
      <c r="W3641" t="s">
        <v>86</v>
      </c>
      <c r="X3641" t="s">
        <v>86</v>
      </c>
      <c r="Y3641" t="s">
        <v>86</v>
      </c>
      <c r="Z3641" t="s">
        <v>86</v>
      </c>
      <c r="AA3641" t="s">
        <v>86</v>
      </c>
      <c r="AB3641" t="s">
        <v>86</v>
      </c>
      <c r="AC3641" t="s">
        <v>86</v>
      </c>
      <c r="AD3641" t="s">
        <v>86</v>
      </c>
      <c r="AE3641" t="s">
        <v>86</v>
      </c>
      <c r="AF3641" t="s">
        <v>86</v>
      </c>
      <c r="AG3641" t="s">
        <v>86</v>
      </c>
      <c r="AH3641" t="s">
        <v>86</v>
      </c>
      <c r="AI3641" t="s">
        <v>86</v>
      </c>
      <c r="AJ3641" t="s">
        <v>86</v>
      </c>
      <c r="AK3641" t="s">
        <v>86</v>
      </c>
      <c r="AL3641" t="s">
        <v>86</v>
      </c>
      <c r="AM3641" t="s">
        <v>86</v>
      </c>
      <c r="AN3641" t="s">
        <v>86</v>
      </c>
      <c r="AO3641" t="s">
        <v>86</v>
      </c>
      <c r="AP3641" t="s">
        <v>86</v>
      </c>
      <c r="AQ3641" t="s">
        <v>86</v>
      </c>
      <c r="AR3641" t="s">
        <v>86</v>
      </c>
      <c r="AS3641" t="s">
        <v>86</v>
      </c>
      <c r="AT3641" t="s">
        <v>86</v>
      </c>
      <c r="AU3641" t="s">
        <v>86</v>
      </c>
      <c r="AV3641" t="s">
        <v>86</v>
      </c>
      <c r="AW3641" t="s">
        <v>86</v>
      </c>
      <c r="AX3641" t="s">
        <v>86</v>
      </c>
      <c r="AY3641" t="s">
        <v>86</v>
      </c>
      <c r="AZ3641" t="s">
        <v>86</v>
      </c>
      <c r="BA3641" t="s">
        <v>86</v>
      </c>
      <c r="BB3641" t="s">
        <v>86</v>
      </c>
      <c r="BC3641" t="s">
        <v>86</v>
      </c>
    </row>
    <row r="3642" spans="1:55" x14ac:dyDescent="0.3">
      <c r="A3642" t="s">
        <v>55</v>
      </c>
      <c r="B3642" t="s">
        <v>86</v>
      </c>
      <c r="C3642" t="s">
        <v>3653</v>
      </c>
      <c r="D3642">
        <v>22110609402</v>
      </c>
      <c r="E3642" t="s">
        <v>3655</v>
      </c>
      <c r="F3642" t="s">
        <v>133</v>
      </c>
      <c r="G3642" t="s">
        <v>59</v>
      </c>
      <c r="H3642" t="s">
        <v>86</v>
      </c>
      <c r="I3642" t="s">
        <v>86</v>
      </c>
      <c r="J3642" t="s">
        <v>86</v>
      </c>
      <c r="K3642" t="s">
        <v>86</v>
      </c>
      <c r="L3642" t="s">
        <v>86</v>
      </c>
      <c r="M3642" t="s">
        <v>86</v>
      </c>
      <c r="N3642" t="s">
        <v>86</v>
      </c>
      <c r="O3642" t="s">
        <v>86</v>
      </c>
      <c r="P3642" t="s">
        <v>86</v>
      </c>
      <c r="Q3642" t="s">
        <v>86</v>
      </c>
      <c r="R3642" t="s">
        <v>86</v>
      </c>
      <c r="S3642" t="s">
        <v>86</v>
      </c>
      <c r="T3642" t="s">
        <v>86</v>
      </c>
      <c r="U3642" t="s">
        <v>86</v>
      </c>
      <c r="V3642" t="s">
        <v>86</v>
      </c>
      <c r="W3642" t="s">
        <v>86</v>
      </c>
      <c r="X3642" t="s">
        <v>86</v>
      </c>
      <c r="Y3642" t="s">
        <v>86</v>
      </c>
      <c r="Z3642" t="s">
        <v>86</v>
      </c>
      <c r="AA3642" t="s">
        <v>86</v>
      </c>
      <c r="AB3642" t="s">
        <v>86</v>
      </c>
      <c r="AC3642" t="s">
        <v>86</v>
      </c>
      <c r="AD3642" t="s">
        <v>86</v>
      </c>
      <c r="AE3642" t="s">
        <v>86</v>
      </c>
      <c r="AF3642" t="s">
        <v>86</v>
      </c>
      <c r="AG3642" t="s">
        <v>86</v>
      </c>
      <c r="AH3642" t="s">
        <v>86</v>
      </c>
      <c r="AI3642" t="s">
        <v>86</v>
      </c>
      <c r="AJ3642" t="s">
        <v>86</v>
      </c>
      <c r="AK3642" t="s">
        <v>86</v>
      </c>
      <c r="AL3642" t="s">
        <v>86</v>
      </c>
      <c r="AM3642" t="s">
        <v>86</v>
      </c>
      <c r="AN3642" t="s">
        <v>86</v>
      </c>
      <c r="AO3642" t="s">
        <v>86</v>
      </c>
      <c r="AP3642" t="s">
        <v>86</v>
      </c>
      <c r="AQ3642" t="s">
        <v>86</v>
      </c>
      <c r="AR3642" t="s">
        <v>86</v>
      </c>
      <c r="AS3642" t="s">
        <v>86</v>
      </c>
      <c r="AT3642" t="s">
        <v>86</v>
      </c>
      <c r="AU3642" t="s">
        <v>86</v>
      </c>
      <c r="AV3642" t="s">
        <v>86</v>
      </c>
      <c r="AW3642" t="s">
        <v>86</v>
      </c>
      <c r="AX3642" t="s">
        <v>86</v>
      </c>
      <c r="AY3642" t="s">
        <v>86</v>
      </c>
      <c r="AZ3642" t="s">
        <v>86</v>
      </c>
      <c r="BA3642" t="s">
        <v>86</v>
      </c>
      <c r="BB3642" t="s">
        <v>86</v>
      </c>
      <c r="BC3642" t="s">
        <v>86</v>
      </c>
    </row>
    <row r="3643" spans="1:55" x14ac:dyDescent="0.3">
      <c r="A3643" t="s">
        <v>55</v>
      </c>
      <c r="B3643" t="s">
        <v>86</v>
      </c>
      <c r="C3643" t="s">
        <v>3656</v>
      </c>
      <c r="D3643">
        <v>22110609501</v>
      </c>
      <c r="E3643" t="s">
        <v>3657</v>
      </c>
      <c r="F3643" t="s">
        <v>58</v>
      </c>
      <c r="G3643" t="s">
        <v>59</v>
      </c>
      <c r="H3643" t="s">
        <v>86</v>
      </c>
      <c r="I3643" t="s">
        <v>86</v>
      </c>
      <c r="J3643" t="s">
        <v>86</v>
      </c>
      <c r="K3643" t="s">
        <v>86</v>
      </c>
      <c r="L3643" t="s">
        <v>86</v>
      </c>
      <c r="M3643" t="s">
        <v>86</v>
      </c>
      <c r="N3643" t="s">
        <v>86</v>
      </c>
      <c r="O3643" t="s">
        <v>86</v>
      </c>
      <c r="P3643" t="s">
        <v>86</v>
      </c>
      <c r="Q3643" t="s">
        <v>86</v>
      </c>
      <c r="R3643" t="s">
        <v>86</v>
      </c>
      <c r="S3643" t="s">
        <v>86</v>
      </c>
      <c r="T3643" t="s">
        <v>86</v>
      </c>
      <c r="U3643" t="s">
        <v>86</v>
      </c>
      <c r="V3643" t="s">
        <v>86</v>
      </c>
      <c r="W3643" t="s">
        <v>86</v>
      </c>
      <c r="X3643" t="s">
        <v>86</v>
      </c>
      <c r="Y3643" t="s">
        <v>86</v>
      </c>
      <c r="Z3643" t="s">
        <v>86</v>
      </c>
      <c r="AA3643" t="s">
        <v>86</v>
      </c>
      <c r="AB3643" t="s">
        <v>86</v>
      </c>
      <c r="AC3643" t="s">
        <v>86</v>
      </c>
      <c r="AD3643" t="s">
        <v>86</v>
      </c>
      <c r="AE3643" t="s">
        <v>86</v>
      </c>
      <c r="AF3643" t="s">
        <v>86</v>
      </c>
      <c r="AG3643" t="s">
        <v>86</v>
      </c>
      <c r="AH3643" t="s">
        <v>86</v>
      </c>
      <c r="AI3643" t="s">
        <v>86</v>
      </c>
      <c r="AJ3643" t="s">
        <v>86</v>
      </c>
      <c r="AK3643" t="s">
        <v>86</v>
      </c>
      <c r="AL3643" t="s">
        <v>86</v>
      </c>
      <c r="AM3643" t="s">
        <v>86</v>
      </c>
      <c r="AN3643" t="s">
        <v>86</v>
      </c>
      <c r="AO3643" t="s">
        <v>86</v>
      </c>
      <c r="AP3643" t="s">
        <v>86</v>
      </c>
      <c r="AQ3643" t="s">
        <v>86</v>
      </c>
      <c r="AR3643" t="s">
        <v>86</v>
      </c>
      <c r="AS3643" t="s">
        <v>86</v>
      </c>
      <c r="AT3643" t="s">
        <v>86</v>
      </c>
      <c r="AU3643" t="s">
        <v>86</v>
      </c>
      <c r="AV3643" t="s">
        <v>86</v>
      </c>
      <c r="AW3643" t="s">
        <v>86</v>
      </c>
      <c r="AX3643" t="s">
        <v>86</v>
      </c>
      <c r="AY3643" t="s">
        <v>86</v>
      </c>
      <c r="AZ3643" t="s">
        <v>86</v>
      </c>
      <c r="BA3643" t="s">
        <v>86</v>
      </c>
      <c r="BB3643" t="s">
        <v>86</v>
      </c>
      <c r="BC3643" t="s">
        <v>86</v>
      </c>
    </row>
    <row r="3644" spans="1:55" x14ac:dyDescent="0.3">
      <c r="A3644" t="s">
        <v>55</v>
      </c>
      <c r="B3644" t="s">
        <v>86</v>
      </c>
      <c r="C3644" t="s">
        <v>3656</v>
      </c>
      <c r="D3644">
        <v>22110609503</v>
      </c>
      <c r="E3644" t="s">
        <v>3658</v>
      </c>
      <c r="F3644" t="s">
        <v>133</v>
      </c>
      <c r="G3644" t="s">
        <v>59</v>
      </c>
      <c r="H3644" t="s">
        <v>86</v>
      </c>
      <c r="I3644" t="s">
        <v>86</v>
      </c>
      <c r="J3644" t="s">
        <v>86</v>
      </c>
      <c r="K3644" t="s">
        <v>86</v>
      </c>
      <c r="L3644" t="s">
        <v>86</v>
      </c>
      <c r="M3644" t="s">
        <v>86</v>
      </c>
      <c r="N3644" t="s">
        <v>86</v>
      </c>
      <c r="O3644" t="s">
        <v>86</v>
      </c>
      <c r="P3644" t="s">
        <v>86</v>
      </c>
      <c r="Q3644" t="s">
        <v>86</v>
      </c>
      <c r="R3644" t="s">
        <v>86</v>
      </c>
      <c r="S3644" t="s">
        <v>86</v>
      </c>
      <c r="T3644" t="s">
        <v>86</v>
      </c>
      <c r="U3644" t="s">
        <v>86</v>
      </c>
      <c r="V3644" t="s">
        <v>86</v>
      </c>
      <c r="W3644" t="s">
        <v>86</v>
      </c>
      <c r="X3644" t="s">
        <v>86</v>
      </c>
      <c r="Y3644" t="s">
        <v>86</v>
      </c>
      <c r="Z3644" t="s">
        <v>86</v>
      </c>
      <c r="AA3644" t="s">
        <v>86</v>
      </c>
      <c r="AB3644" t="s">
        <v>86</v>
      </c>
      <c r="AC3644" t="s">
        <v>86</v>
      </c>
      <c r="AD3644" t="s">
        <v>86</v>
      </c>
      <c r="AE3644" t="s">
        <v>86</v>
      </c>
      <c r="AF3644" t="s">
        <v>86</v>
      </c>
      <c r="AG3644" t="s">
        <v>86</v>
      </c>
      <c r="AH3644" t="s">
        <v>86</v>
      </c>
      <c r="AI3644" t="s">
        <v>86</v>
      </c>
      <c r="AJ3644" t="s">
        <v>86</v>
      </c>
      <c r="AK3644" t="s">
        <v>86</v>
      </c>
      <c r="AL3644" t="s">
        <v>86</v>
      </c>
      <c r="AM3644" t="s">
        <v>86</v>
      </c>
      <c r="AN3644" t="s">
        <v>86</v>
      </c>
      <c r="AO3644" t="s">
        <v>86</v>
      </c>
      <c r="AP3644" t="s">
        <v>86</v>
      </c>
      <c r="AQ3644" t="s">
        <v>86</v>
      </c>
      <c r="AR3644" t="s">
        <v>86</v>
      </c>
      <c r="AS3644" t="s">
        <v>86</v>
      </c>
      <c r="AT3644" t="s">
        <v>86</v>
      </c>
      <c r="AU3644" t="s">
        <v>86</v>
      </c>
      <c r="AV3644" t="s">
        <v>86</v>
      </c>
      <c r="AW3644" t="s">
        <v>86</v>
      </c>
      <c r="AX3644" t="s">
        <v>86</v>
      </c>
      <c r="AY3644" t="s">
        <v>86</v>
      </c>
      <c r="AZ3644" t="s">
        <v>86</v>
      </c>
      <c r="BA3644" t="s">
        <v>86</v>
      </c>
      <c r="BB3644" t="s">
        <v>86</v>
      </c>
      <c r="BC3644" t="s">
        <v>86</v>
      </c>
    </row>
    <row r="3645" spans="1:55" x14ac:dyDescent="0.3">
      <c r="A3645" t="s">
        <v>55</v>
      </c>
      <c r="B3645" t="s">
        <v>86</v>
      </c>
      <c r="C3645" t="s">
        <v>3659</v>
      </c>
      <c r="D3645">
        <v>22110609601</v>
      </c>
      <c r="E3645" t="s">
        <v>3660</v>
      </c>
      <c r="F3645" t="s">
        <v>58</v>
      </c>
      <c r="G3645" t="s">
        <v>59</v>
      </c>
      <c r="H3645" t="s">
        <v>86</v>
      </c>
      <c r="I3645" t="s">
        <v>86</v>
      </c>
      <c r="J3645" t="s">
        <v>86</v>
      </c>
      <c r="K3645" t="s">
        <v>86</v>
      </c>
      <c r="L3645" t="s">
        <v>86</v>
      </c>
      <c r="M3645" t="s">
        <v>86</v>
      </c>
      <c r="N3645" t="s">
        <v>86</v>
      </c>
      <c r="O3645" t="s">
        <v>86</v>
      </c>
      <c r="P3645" t="s">
        <v>86</v>
      </c>
      <c r="Q3645" t="s">
        <v>86</v>
      </c>
      <c r="R3645" t="s">
        <v>86</v>
      </c>
      <c r="S3645" t="s">
        <v>86</v>
      </c>
      <c r="T3645" t="s">
        <v>86</v>
      </c>
      <c r="U3645" t="s">
        <v>86</v>
      </c>
      <c r="V3645" t="s">
        <v>86</v>
      </c>
      <c r="W3645" t="s">
        <v>86</v>
      </c>
      <c r="X3645" t="s">
        <v>86</v>
      </c>
      <c r="Y3645" t="s">
        <v>86</v>
      </c>
      <c r="Z3645" t="s">
        <v>86</v>
      </c>
      <c r="AA3645" t="s">
        <v>86</v>
      </c>
      <c r="AB3645" t="s">
        <v>86</v>
      </c>
      <c r="AC3645" t="s">
        <v>86</v>
      </c>
      <c r="AD3645" t="s">
        <v>86</v>
      </c>
      <c r="AE3645" t="s">
        <v>86</v>
      </c>
      <c r="AF3645" t="s">
        <v>86</v>
      </c>
      <c r="AG3645" t="s">
        <v>86</v>
      </c>
      <c r="AH3645" t="s">
        <v>86</v>
      </c>
      <c r="AI3645" t="s">
        <v>86</v>
      </c>
      <c r="AJ3645" t="s">
        <v>86</v>
      </c>
      <c r="AK3645" t="s">
        <v>86</v>
      </c>
      <c r="AL3645" t="s">
        <v>86</v>
      </c>
      <c r="AM3645" t="s">
        <v>86</v>
      </c>
      <c r="AN3645" t="s">
        <v>86</v>
      </c>
      <c r="AO3645" t="s">
        <v>86</v>
      </c>
      <c r="AP3645" t="s">
        <v>86</v>
      </c>
      <c r="AQ3645" t="s">
        <v>86</v>
      </c>
      <c r="AR3645" t="s">
        <v>86</v>
      </c>
      <c r="AS3645" t="s">
        <v>86</v>
      </c>
      <c r="AT3645" t="s">
        <v>86</v>
      </c>
      <c r="AU3645" t="s">
        <v>86</v>
      </c>
      <c r="AV3645" t="s">
        <v>86</v>
      </c>
      <c r="AW3645" t="s">
        <v>86</v>
      </c>
      <c r="AX3645" t="s">
        <v>86</v>
      </c>
      <c r="AY3645" t="s">
        <v>86</v>
      </c>
      <c r="AZ3645" t="s">
        <v>86</v>
      </c>
      <c r="BA3645" t="s">
        <v>86</v>
      </c>
      <c r="BB3645" t="s">
        <v>86</v>
      </c>
      <c r="BC3645" t="s">
        <v>86</v>
      </c>
    </row>
    <row r="3646" spans="1:55" x14ac:dyDescent="0.3">
      <c r="A3646" t="s">
        <v>55</v>
      </c>
      <c r="B3646" t="s">
        <v>86</v>
      </c>
      <c r="C3646" t="s">
        <v>3659</v>
      </c>
      <c r="D3646">
        <v>22110609602</v>
      </c>
      <c r="E3646" t="s">
        <v>3661</v>
      </c>
      <c r="F3646" t="s">
        <v>133</v>
      </c>
      <c r="G3646" t="s">
        <v>59</v>
      </c>
      <c r="H3646" t="s">
        <v>86</v>
      </c>
      <c r="I3646" t="s">
        <v>86</v>
      </c>
      <c r="J3646" t="s">
        <v>86</v>
      </c>
      <c r="K3646" t="s">
        <v>86</v>
      </c>
      <c r="L3646" t="s">
        <v>86</v>
      </c>
      <c r="M3646" t="s">
        <v>86</v>
      </c>
      <c r="N3646" t="s">
        <v>86</v>
      </c>
      <c r="O3646" t="s">
        <v>86</v>
      </c>
      <c r="P3646" t="s">
        <v>86</v>
      </c>
      <c r="Q3646" t="s">
        <v>86</v>
      </c>
      <c r="R3646" t="s">
        <v>86</v>
      </c>
      <c r="S3646" t="s">
        <v>86</v>
      </c>
      <c r="T3646" t="s">
        <v>86</v>
      </c>
      <c r="U3646" t="s">
        <v>86</v>
      </c>
      <c r="V3646" t="s">
        <v>86</v>
      </c>
      <c r="W3646" t="s">
        <v>86</v>
      </c>
      <c r="X3646" t="s">
        <v>86</v>
      </c>
      <c r="Y3646" t="s">
        <v>86</v>
      </c>
      <c r="Z3646" t="s">
        <v>86</v>
      </c>
      <c r="AA3646" t="s">
        <v>86</v>
      </c>
      <c r="AB3646" t="s">
        <v>86</v>
      </c>
      <c r="AC3646" t="s">
        <v>86</v>
      </c>
      <c r="AD3646" t="s">
        <v>86</v>
      </c>
      <c r="AE3646" t="s">
        <v>86</v>
      </c>
      <c r="AF3646" t="s">
        <v>86</v>
      </c>
      <c r="AG3646" t="s">
        <v>86</v>
      </c>
      <c r="AH3646" t="s">
        <v>86</v>
      </c>
      <c r="AI3646" t="s">
        <v>86</v>
      </c>
      <c r="AJ3646" t="s">
        <v>86</v>
      </c>
      <c r="AK3646" t="s">
        <v>86</v>
      </c>
      <c r="AL3646" t="s">
        <v>86</v>
      </c>
      <c r="AM3646" t="s">
        <v>86</v>
      </c>
      <c r="AN3646" t="s">
        <v>86</v>
      </c>
      <c r="AO3646" t="s">
        <v>86</v>
      </c>
      <c r="AP3646" t="s">
        <v>86</v>
      </c>
      <c r="AQ3646" t="s">
        <v>86</v>
      </c>
      <c r="AR3646" t="s">
        <v>86</v>
      </c>
      <c r="AS3646" t="s">
        <v>86</v>
      </c>
      <c r="AT3646" t="s">
        <v>86</v>
      </c>
      <c r="AU3646" t="s">
        <v>86</v>
      </c>
      <c r="AV3646" t="s">
        <v>86</v>
      </c>
      <c r="AW3646" t="s">
        <v>86</v>
      </c>
      <c r="AX3646" t="s">
        <v>86</v>
      </c>
      <c r="AY3646" t="s">
        <v>86</v>
      </c>
      <c r="AZ3646" t="s">
        <v>86</v>
      </c>
      <c r="BA3646" t="s">
        <v>86</v>
      </c>
      <c r="BB3646" t="s">
        <v>86</v>
      </c>
      <c r="BC3646" t="s">
        <v>86</v>
      </c>
    </row>
    <row r="3647" spans="1:55" x14ac:dyDescent="0.3">
      <c r="A3647" t="s">
        <v>55</v>
      </c>
      <c r="B3647" t="s">
        <v>86</v>
      </c>
      <c r="C3647" t="s">
        <v>3659</v>
      </c>
      <c r="D3647">
        <v>22110609603</v>
      </c>
      <c r="E3647" t="s">
        <v>3662</v>
      </c>
      <c r="F3647" t="s">
        <v>88</v>
      </c>
      <c r="G3647" t="s">
        <v>59</v>
      </c>
      <c r="H3647" t="s">
        <v>86</v>
      </c>
      <c r="I3647" t="s">
        <v>86</v>
      </c>
      <c r="J3647" t="s">
        <v>86</v>
      </c>
      <c r="K3647" t="s">
        <v>86</v>
      </c>
      <c r="L3647" t="s">
        <v>86</v>
      </c>
      <c r="M3647" t="s">
        <v>86</v>
      </c>
      <c r="N3647" t="s">
        <v>86</v>
      </c>
      <c r="O3647" t="s">
        <v>86</v>
      </c>
      <c r="P3647" t="s">
        <v>86</v>
      </c>
      <c r="Q3647" t="s">
        <v>86</v>
      </c>
      <c r="R3647" t="s">
        <v>86</v>
      </c>
      <c r="S3647" t="s">
        <v>86</v>
      </c>
      <c r="T3647" t="s">
        <v>86</v>
      </c>
      <c r="U3647" t="s">
        <v>86</v>
      </c>
      <c r="V3647" t="s">
        <v>86</v>
      </c>
      <c r="W3647" t="s">
        <v>86</v>
      </c>
      <c r="X3647" t="s">
        <v>86</v>
      </c>
      <c r="Y3647" t="s">
        <v>86</v>
      </c>
      <c r="Z3647" t="s">
        <v>86</v>
      </c>
      <c r="AA3647" t="s">
        <v>86</v>
      </c>
      <c r="AB3647" t="s">
        <v>86</v>
      </c>
      <c r="AC3647" t="s">
        <v>86</v>
      </c>
      <c r="AD3647" t="s">
        <v>86</v>
      </c>
      <c r="AE3647" t="s">
        <v>86</v>
      </c>
      <c r="AF3647" t="s">
        <v>86</v>
      </c>
      <c r="AG3647" t="s">
        <v>86</v>
      </c>
      <c r="AH3647" t="s">
        <v>86</v>
      </c>
      <c r="AI3647" t="s">
        <v>86</v>
      </c>
      <c r="AJ3647" t="s">
        <v>86</v>
      </c>
      <c r="AK3647" t="s">
        <v>86</v>
      </c>
      <c r="AL3647" t="s">
        <v>86</v>
      </c>
      <c r="AM3647" t="s">
        <v>86</v>
      </c>
      <c r="AN3647" t="s">
        <v>86</v>
      </c>
      <c r="AO3647" t="s">
        <v>86</v>
      </c>
      <c r="AP3647" t="s">
        <v>86</v>
      </c>
      <c r="AQ3647" t="s">
        <v>86</v>
      </c>
      <c r="AR3647" t="s">
        <v>86</v>
      </c>
      <c r="AS3647" t="s">
        <v>86</v>
      </c>
      <c r="AT3647" t="s">
        <v>86</v>
      </c>
      <c r="AU3647" t="s">
        <v>86</v>
      </c>
      <c r="AV3647" t="s">
        <v>86</v>
      </c>
      <c r="AW3647" t="s">
        <v>86</v>
      </c>
      <c r="AX3647" t="s">
        <v>86</v>
      </c>
      <c r="AY3647" t="s">
        <v>86</v>
      </c>
      <c r="AZ3647" t="s">
        <v>86</v>
      </c>
      <c r="BA3647" t="s">
        <v>86</v>
      </c>
      <c r="BB3647" t="s">
        <v>86</v>
      </c>
      <c r="BC3647" t="s">
        <v>86</v>
      </c>
    </row>
    <row r="3648" spans="1:55" x14ac:dyDescent="0.3">
      <c r="A3648" t="s">
        <v>55</v>
      </c>
      <c r="B3648" t="s">
        <v>86</v>
      </c>
      <c r="C3648" t="s">
        <v>3663</v>
      </c>
      <c r="D3648">
        <v>22110609701</v>
      </c>
      <c r="E3648" t="s">
        <v>3664</v>
      </c>
      <c r="F3648" t="s">
        <v>58</v>
      </c>
      <c r="G3648" t="s">
        <v>59</v>
      </c>
      <c r="H3648" t="s">
        <v>86</v>
      </c>
      <c r="I3648" t="s">
        <v>86</v>
      </c>
      <c r="J3648" t="s">
        <v>86</v>
      </c>
      <c r="K3648" t="s">
        <v>86</v>
      </c>
      <c r="L3648" t="s">
        <v>86</v>
      </c>
      <c r="M3648" t="s">
        <v>86</v>
      </c>
      <c r="N3648" t="s">
        <v>86</v>
      </c>
      <c r="O3648" t="s">
        <v>86</v>
      </c>
      <c r="P3648" t="s">
        <v>86</v>
      </c>
      <c r="Q3648" t="s">
        <v>86</v>
      </c>
      <c r="R3648" t="s">
        <v>86</v>
      </c>
      <c r="S3648" t="s">
        <v>86</v>
      </c>
      <c r="T3648" t="s">
        <v>86</v>
      </c>
      <c r="U3648" t="s">
        <v>86</v>
      </c>
      <c r="V3648" t="s">
        <v>86</v>
      </c>
      <c r="W3648" t="s">
        <v>86</v>
      </c>
      <c r="X3648" t="s">
        <v>86</v>
      </c>
      <c r="Y3648" t="s">
        <v>86</v>
      </c>
      <c r="Z3648" t="s">
        <v>86</v>
      </c>
      <c r="AA3648" t="s">
        <v>86</v>
      </c>
      <c r="AB3648" t="s">
        <v>86</v>
      </c>
      <c r="AC3648" t="s">
        <v>86</v>
      </c>
      <c r="AD3648" t="s">
        <v>86</v>
      </c>
      <c r="AE3648" t="s">
        <v>86</v>
      </c>
      <c r="AF3648" t="s">
        <v>86</v>
      </c>
      <c r="AG3648" t="s">
        <v>86</v>
      </c>
      <c r="AH3648" t="s">
        <v>86</v>
      </c>
      <c r="AI3648" t="s">
        <v>86</v>
      </c>
      <c r="AJ3648" t="s">
        <v>86</v>
      </c>
      <c r="AK3648" t="s">
        <v>86</v>
      </c>
      <c r="AL3648" t="s">
        <v>86</v>
      </c>
      <c r="AM3648" t="s">
        <v>86</v>
      </c>
      <c r="AN3648" t="s">
        <v>86</v>
      </c>
      <c r="AO3648" t="s">
        <v>86</v>
      </c>
      <c r="AP3648" t="s">
        <v>86</v>
      </c>
      <c r="AQ3648" t="s">
        <v>86</v>
      </c>
      <c r="AR3648" t="s">
        <v>86</v>
      </c>
      <c r="AS3648" t="s">
        <v>86</v>
      </c>
      <c r="AT3648" t="s">
        <v>86</v>
      </c>
      <c r="AU3648" t="s">
        <v>86</v>
      </c>
      <c r="AV3648" t="s">
        <v>86</v>
      </c>
      <c r="AW3648" t="s">
        <v>86</v>
      </c>
      <c r="AX3648" t="s">
        <v>86</v>
      </c>
      <c r="AY3648" t="s">
        <v>86</v>
      </c>
      <c r="AZ3648" t="s">
        <v>86</v>
      </c>
      <c r="BA3648" t="s">
        <v>86</v>
      </c>
      <c r="BB3648" t="s">
        <v>86</v>
      </c>
      <c r="BC3648" t="s">
        <v>86</v>
      </c>
    </row>
    <row r="3649" spans="1:55" x14ac:dyDescent="0.3">
      <c r="A3649" t="s">
        <v>55</v>
      </c>
      <c r="B3649" t="s">
        <v>86</v>
      </c>
      <c r="C3649" t="s">
        <v>3663</v>
      </c>
      <c r="D3649">
        <v>22110609702</v>
      </c>
      <c r="E3649" t="s">
        <v>3665</v>
      </c>
      <c r="F3649" t="s">
        <v>133</v>
      </c>
      <c r="G3649" t="s">
        <v>59</v>
      </c>
      <c r="H3649" t="s">
        <v>86</v>
      </c>
      <c r="I3649" t="s">
        <v>86</v>
      </c>
      <c r="J3649" t="s">
        <v>86</v>
      </c>
      <c r="K3649" t="s">
        <v>86</v>
      </c>
      <c r="L3649" t="s">
        <v>86</v>
      </c>
      <c r="M3649" t="s">
        <v>86</v>
      </c>
      <c r="N3649" t="s">
        <v>86</v>
      </c>
      <c r="O3649" t="s">
        <v>86</v>
      </c>
      <c r="P3649" t="s">
        <v>86</v>
      </c>
      <c r="Q3649" t="s">
        <v>86</v>
      </c>
      <c r="R3649" t="s">
        <v>86</v>
      </c>
      <c r="S3649" t="s">
        <v>86</v>
      </c>
      <c r="T3649" t="s">
        <v>86</v>
      </c>
      <c r="U3649" t="s">
        <v>86</v>
      </c>
      <c r="V3649" t="s">
        <v>86</v>
      </c>
      <c r="W3649" t="s">
        <v>86</v>
      </c>
      <c r="X3649" t="s">
        <v>86</v>
      </c>
      <c r="Y3649" t="s">
        <v>86</v>
      </c>
      <c r="Z3649" t="s">
        <v>86</v>
      </c>
      <c r="AA3649" t="s">
        <v>86</v>
      </c>
      <c r="AB3649" t="s">
        <v>86</v>
      </c>
      <c r="AC3649" t="s">
        <v>86</v>
      </c>
      <c r="AD3649" t="s">
        <v>86</v>
      </c>
      <c r="AE3649" t="s">
        <v>86</v>
      </c>
      <c r="AF3649" t="s">
        <v>86</v>
      </c>
      <c r="AG3649" t="s">
        <v>86</v>
      </c>
      <c r="AH3649" t="s">
        <v>86</v>
      </c>
      <c r="AI3649" t="s">
        <v>86</v>
      </c>
      <c r="AJ3649" t="s">
        <v>86</v>
      </c>
      <c r="AK3649" t="s">
        <v>86</v>
      </c>
      <c r="AL3649" t="s">
        <v>86</v>
      </c>
      <c r="AM3649" t="s">
        <v>86</v>
      </c>
      <c r="AN3649" t="s">
        <v>86</v>
      </c>
      <c r="AO3649" t="s">
        <v>86</v>
      </c>
      <c r="AP3649" t="s">
        <v>86</v>
      </c>
      <c r="AQ3649" t="s">
        <v>86</v>
      </c>
      <c r="AR3649" t="s">
        <v>86</v>
      </c>
      <c r="AS3649" t="s">
        <v>86</v>
      </c>
      <c r="AT3649" t="s">
        <v>86</v>
      </c>
      <c r="AU3649" t="s">
        <v>86</v>
      </c>
      <c r="AV3649" t="s">
        <v>86</v>
      </c>
      <c r="AW3649" t="s">
        <v>86</v>
      </c>
      <c r="AX3649" t="s">
        <v>86</v>
      </c>
      <c r="AY3649" t="s">
        <v>86</v>
      </c>
      <c r="AZ3649" t="s">
        <v>86</v>
      </c>
      <c r="BA3649" t="s">
        <v>86</v>
      </c>
      <c r="BB3649" t="s">
        <v>86</v>
      </c>
      <c r="BC3649" t="s">
        <v>86</v>
      </c>
    </row>
    <row r="3650" spans="1:55" x14ac:dyDescent="0.3">
      <c r="A3650" t="s">
        <v>55</v>
      </c>
      <c r="B3650" t="s">
        <v>86</v>
      </c>
      <c r="C3650" t="s">
        <v>3663</v>
      </c>
      <c r="D3650">
        <v>22110609703</v>
      </c>
      <c r="E3650" t="s">
        <v>3666</v>
      </c>
      <c r="F3650" t="s">
        <v>88</v>
      </c>
      <c r="G3650" t="s">
        <v>59</v>
      </c>
      <c r="H3650" t="s">
        <v>86</v>
      </c>
      <c r="I3650" t="s">
        <v>86</v>
      </c>
      <c r="J3650" t="s">
        <v>86</v>
      </c>
      <c r="K3650" t="s">
        <v>86</v>
      </c>
      <c r="L3650" t="s">
        <v>86</v>
      </c>
      <c r="M3650" t="s">
        <v>86</v>
      </c>
      <c r="N3650" t="s">
        <v>86</v>
      </c>
      <c r="O3650" t="s">
        <v>86</v>
      </c>
      <c r="P3650" t="s">
        <v>86</v>
      </c>
      <c r="Q3650" t="s">
        <v>86</v>
      </c>
      <c r="R3650" t="s">
        <v>86</v>
      </c>
      <c r="S3650" t="s">
        <v>86</v>
      </c>
      <c r="T3650" t="s">
        <v>86</v>
      </c>
      <c r="U3650" t="s">
        <v>86</v>
      </c>
      <c r="V3650" t="s">
        <v>86</v>
      </c>
      <c r="W3650" t="s">
        <v>86</v>
      </c>
      <c r="X3650" t="s">
        <v>86</v>
      </c>
      <c r="Y3650" t="s">
        <v>86</v>
      </c>
      <c r="Z3650" t="s">
        <v>86</v>
      </c>
      <c r="AA3650" t="s">
        <v>86</v>
      </c>
      <c r="AB3650" t="s">
        <v>86</v>
      </c>
      <c r="AC3650" t="s">
        <v>86</v>
      </c>
      <c r="AD3650" t="s">
        <v>86</v>
      </c>
      <c r="AE3650" t="s">
        <v>86</v>
      </c>
      <c r="AF3650" t="s">
        <v>86</v>
      </c>
      <c r="AG3650" t="s">
        <v>86</v>
      </c>
      <c r="AH3650" t="s">
        <v>86</v>
      </c>
      <c r="AI3650" t="s">
        <v>86</v>
      </c>
      <c r="AJ3650" t="s">
        <v>86</v>
      </c>
      <c r="AK3650" t="s">
        <v>86</v>
      </c>
      <c r="AL3650" t="s">
        <v>86</v>
      </c>
      <c r="AM3650" t="s">
        <v>86</v>
      </c>
      <c r="AN3650" t="s">
        <v>86</v>
      </c>
      <c r="AO3650" t="s">
        <v>86</v>
      </c>
      <c r="AP3650" t="s">
        <v>86</v>
      </c>
      <c r="AQ3650" t="s">
        <v>86</v>
      </c>
      <c r="AR3650" t="s">
        <v>86</v>
      </c>
      <c r="AS3650" t="s">
        <v>86</v>
      </c>
      <c r="AT3650" t="s">
        <v>86</v>
      </c>
      <c r="AU3650" t="s">
        <v>86</v>
      </c>
      <c r="AV3650" t="s">
        <v>86</v>
      </c>
      <c r="AW3650" t="s">
        <v>86</v>
      </c>
      <c r="AX3650" t="s">
        <v>86</v>
      </c>
      <c r="AY3650" t="s">
        <v>86</v>
      </c>
      <c r="AZ3650" t="s">
        <v>86</v>
      </c>
      <c r="BA3650" t="s">
        <v>86</v>
      </c>
      <c r="BB3650" t="s">
        <v>86</v>
      </c>
      <c r="BC3650" t="s">
        <v>86</v>
      </c>
    </row>
    <row r="3651" spans="1:55" x14ac:dyDescent="0.3">
      <c r="A3651" t="s">
        <v>55</v>
      </c>
      <c r="B3651" t="s">
        <v>86</v>
      </c>
      <c r="C3651" t="s">
        <v>3667</v>
      </c>
      <c r="D3651">
        <v>22110609801</v>
      </c>
      <c r="E3651" t="s">
        <v>3668</v>
      </c>
      <c r="F3651" t="s">
        <v>58</v>
      </c>
      <c r="G3651" t="s">
        <v>59</v>
      </c>
      <c r="H3651" t="s">
        <v>86</v>
      </c>
      <c r="I3651" t="s">
        <v>86</v>
      </c>
      <c r="J3651" t="s">
        <v>86</v>
      </c>
      <c r="K3651" t="s">
        <v>86</v>
      </c>
      <c r="L3651" t="s">
        <v>86</v>
      </c>
      <c r="M3651" t="s">
        <v>86</v>
      </c>
      <c r="N3651" t="s">
        <v>86</v>
      </c>
      <c r="O3651" t="s">
        <v>86</v>
      </c>
      <c r="P3651" t="s">
        <v>86</v>
      </c>
      <c r="Q3651" t="s">
        <v>86</v>
      </c>
      <c r="R3651" t="s">
        <v>86</v>
      </c>
      <c r="S3651" t="s">
        <v>86</v>
      </c>
      <c r="T3651" t="s">
        <v>86</v>
      </c>
      <c r="U3651" t="s">
        <v>86</v>
      </c>
      <c r="V3651" t="s">
        <v>86</v>
      </c>
      <c r="W3651" t="s">
        <v>86</v>
      </c>
      <c r="X3651" t="s">
        <v>86</v>
      </c>
      <c r="Y3651" t="s">
        <v>86</v>
      </c>
      <c r="Z3651" t="s">
        <v>86</v>
      </c>
      <c r="AA3651" t="s">
        <v>86</v>
      </c>
      <c r="AB3651" t="s">
        <v>86</v>
      </c>
      <c r="AC3651" t="s">
        <v>86</v>
      </c>
      <c r="AD3651" t="s">
        <v>86</v>
      </c>
      <c r="AE3651" t="s">
        <v>86</v>
      </c>
      <c r="AF3651" t="s">
        <v>86</v>
      </c>
      <c r="AG3651" t="s">
        <v>86</v>
      </c>
      <c r="AH3651" t="s">
        <v>86</v>
      </c>
      <c r="AI3651" t="s">
        <v>86</v>
      </c>
      <c r="AJ3651" t="s">
        <v>86</v>
      </c>
      <c r="AK3651" t="s">
        <v>86</v>
      </c>
      <c r="AL3651" t="s">
        <v>86</v>
      </c>
      <c r="AM3651" t="s">
        <v>86</v>
      </c>
      <c r="AN3651" t="s">
        <v>86</v>
      </c>
      <c r="AO3651" t="s">
        <v>86</v>
      </c>
      <c r="AP3651" t="s">
        <v>86</v>
      </c>
      <c r="AQ3651" t="s">
        <v>86</v>
      </c>
      <c r="AR3651" t="s">
        <v>86</v>
      </c>
      <c r="AS3651" t="s">
        <v>86</v>
      </c>
      <c r="AT3651" t="s">
        <v>86</v>
      </c>
      <c r="AU3651" t="s">
        <v>86</v>
      </c>
      <c r="AV3651" t="s">
        <v>86</v>
      </c>
      <c r="AW3651" t="s">
        <v>86</v>
      </c>
      <c r="AX3651" t="s">
        <v>86</v>
      </c>
      <c r="AY3651" t="s">
        <v>86</v>
      </c>
      <c r="AZ3651" t="s">
        <v>86</v>
      </c>
      <c r="BA3651" t="s">
        <v>86</v>
      </c>
      <c r="BB3651" t="s">
        <v>86</v>
      </c>
      <c r="BC3651" t="s">
        <v>86</v>
      </c>
    </row>
    <row r="3652" spans="1:55" x14ac:dyDescent="0.3">
      <c r="A3652" t="s">
        <v>55</v>
      </c>
      <c r="B3652" t="s">
        <v>86</v>
      </c>
      <c r="C3652" t="s">
        <v>3667</v>
      </c>
      <c r="D3652">
        <v>22110609802</v>
      </c>
      <c r="E3652" t="s">
        <v>3669</v>
      </c>
      <c r="F3652" t="s">
        <v>133</v>
      </c>
      <c r="G3652" t="s">
        <v>59</v>
      </c>
      <c r="H3652" t="s">
        <v>86</v>
      </c>
      <c r="I3652" t="s">
        <v>86</v>
      </c>
      <c r="J3652" t="s">
        <v>86</v>
      </c>
      <c r="K3652" t="s">
        <v>86</v>
      </c>
      <c r="L3652" t="s">
        <v>86</v>
      </c>
      <c r="M3652" t="s">
        <v>86</v>
      </c>
      <c r="N3652" t="s">
        <v>86</v>
      </c>
      <c r="O3652" t="s">
        <v>86</v>
      </c>
      <c r="P3652" t="s">
        <v>86</v>
      </c>
      <c r="Q3652" t="s">
        <v>86</v>
      </c>
      <c r="R3652" t="s">
        <v>86</v>
      </c>
      <c r="S3652" t="s">
        <v>86</v>
      </c>
      <c r="T3652" t="s">
        <v>86</v>
      </c>
      <c r="U3652" t="s">
        <v>86</v>
      </c>
      <c r="V3652" t="s">
        <v>86</v>
      </c>
      <c r="W3652" t="s">
        <v>86</v>
      </c>
      <c r="X3652" t="s">
        <v>86</v>
      </c>
      <c r="Y3652" t="s">
        <v>86</v>
      </c>
      <c r="Z3652" t="s">
        <v>86</v>
      </c>
      <c r="AA3652" t="s">
        <v>86</v>
      </c>
      <c r="AB3652" t="s">
        <v>86</v>
      </c>
      <c r="AC3652" t="s">
        <v>86</v>
      </c>
      <c r="AD3652" t="s">
        <v>86</v>
      </c>
      <c r="AE3652" t="s">
        <v>86</v>
      </c>
      <c r="AF3652" t="s">
        <v>86</v>
      </c>
      <c r="AG3652" t="s">
        <v>86</v>
      </c>
      <c r="AH3652" t="s">
        <v>86</v>
      </c>
      <c r="AI3652" t="s">
        <v>86</v>
      </c>
      <c r="AJ3652" t="s">
        <v>86</v>
      </c>
      <c r="AK3652" t="s">
        <v>86</v>
      </c>
      <c r="AL3652" t="s">
        <v>86</v>
      </c>
      <c r="AM3652" t="s">
        <v>86</v>
      </c>
      <c r="AN3652" t="s">
        <v>86</v>
      </c>
      <c r="AO3652" t="s">
        <v>86</v>
      </c>
      <c r="AP3652" t="s">
        <v>86</v>
      </c>
      <c r="AQ3652" t="s">
        <v>86</v>
      </c>
      <c r="AR3652" t="s">
        <v>86</v>
      </c>
      <c r="AS3652" t="s">
        <v>86</v>
      </c>
      <c r="AT3652" t="s">
        <v>86</v>
      </c>
      <c r="AU3652" t="s">
        <v>86</v>
      </c>
      <c r="AV3652" t="s">
        <v>86</v>
      </c>
      <c r="AW3652" t="s">
        <v>86</v>
      </c>
      <c r="AX3652" t="s">
        <v>86</v>
      </c>
      <c r="AY3652" t="s">
        <v>86</v>
      </c>
      <c r="AZ3652" t="s">
        <v>86</v>
      </c>
      <c r="BA3652" t="s">
        <v>86</v>
      </c>
      <c r="BB3652" t="s">
        <v>86</v>
      </c>
      <c r="BC3652" t="s">
        <v>86</v>
      </c>
    </row>
    <row r="3653" spans="1:55" x14ac:dyDescent="0.3">
      <c r="A3653" t="s">
        <v>55</v>
      </c>
      <c r="B3653" t="s">
        <v>86</v>
      </c>
      <c r="C3653" t="s">
        <v>3667</v>
      </c>
      <c r="D3653">
        <v>22110609805</v>
      </c>
      <c r="E3653" t="s">
        <v>3670</v>
      </c>
      <c r="F3653" t="s">
        <v>177</v>
      </c>
      <c r="G3653" t="s">
        <v>59</v>
      </c>
      <c r="H3653" t="s">
        <v>86</v>
      </c>
      <c r="I3653" t="s">
        <v>86</v>
      </c>
      <c r="J3653" t="s">
        <v>86</v>
      </c>
      <c r="K3653" t="s">
        <v>86</v>
      </c>
      <c r="L3653" t="s">
        <v>86</v>
      </c>
      <c r="M3653" t="s">
        <v>86</v>
      </c>
      <c r="N3653" t="s">
        <v>86</v>
      </c>
      <c r="O3653" t="s">
        <v>86</v>
      </c>
      <c r="P3653" t="s">
        <v>86</v>
      </c>
      <c r="Q3653" t="s">
        <v>86</v>
      </c>
      <c r="R3653" t="s">
        <v>86</v>
      </c>
      <c r="S3653" t="s">
        <v>86</v>
      </c>
      <c r="T3653" t="s">
        <v>86</v>
      </c>
      <c r="U3653" t="s">
        <v>86</v>
      </c>
      <c r="V3653" t="s">
        <v>86</v>
      </c>
      <c r="W3653" t="s">
        <v>86</v>
      </c>
      <c r="X3653" t="s">
        <v>86</v>
      </c>
      <c r="Y3653" t="s">
        <v>86</v>
      </c>
      <c r="Z3653" t="s">
        <v>86</v>
      </c>
      <c r="AA3653" t="s">
        <v>86</v>
      </c>
      <c r="AB3653" t="s">
        <v>86</v>
      </c>
      <c r="AC3653" t="s">
        <v>86</v>
      </c>
      <c r="AD3653" t="s">
        <v>86</v>
      </c>
      <c r="AE3653" t="s">
        <v>86</v>
      </c>
      <c r="AF3653" t="s">
        <v>86</v>
      </c>
      <c r="AG3653" t="s">
        <v>86</v>
      </c>
      <c r="AH3653" t="s">
        <v>86</v>
      </c>
      <c r="AI3653" t="s">
        <v>86</v>
      </c>
      <c r="AJ3653" t="s">
        <v>86</v>
      </c>
      <c r="AK3653" t="s">
        <v>86</v>
      </c>
      <c r="AL3653" t="s">
        <v>86</v>
      </c>
      <c r="AM3653" t="s">
        <v>86</v>
      </c>
      <c r="AN3653" t="s">
        <v>86</v>
      </c>
      <c r="AO3653" t="s">
        <v>86</v>
      </c>
      <c r="AP3653" t="s">
        <v>86</v>
      </c>
      <c r="AQ3653" t="s">
        <v>86</v>
      </c>
      <c r="AR3653" t="s">
        <v>86</v>
      </c>
      <c r="AS3653" t="s">
        <v>86</v>
      </c>
      <c r="AT3653" t="s">
        <v>86</v>
      </c>
      <c r="AU3653" t="s">
        <v>86</v>
      </c>
      <c r="AV3653" t="s">
        <v>86</v>
      </c>
      <c r="AW3653" t="s">
        <v>86</v>
      </c>
      <c r="AX3653" t="s">
        <v>86</v>
      </c>
      <c r="AY3653" t="s">
        <v>86</v>
      </c>
      <c r="AZ3653" t="s">
        <v>86</v>
      </c>
      <c r="BA3653" t="s">
        <v>86</v>
      </c>
      <c r="BB3653" t="s">
        <v>86</v>
      </c>
      <c r="BC3653" t="s">
        <v>86</v>
      </c>
    </row>
    <row r="3654" spans="1:55" x14ac:dyDescent="0.3">
      <c r="A3654" t="s">
        <v>55</v>
      </c>
      <c r="B3654" t="s">
        <v>86</v>
      </c>
      <c r="C3654" t="s">
        <v>3671</v>
      </c>
      <c r="D3654">
        <v>22110609901</v>
      </c>
      <c r="E3654" t="s">
        <v>3672</v>
      </c>
      <c r="F3654" t="s">
        <v>58</v>
      </c>
      <c r="G3654" t="s">
        <v>59</v>
      </c>
      <c r="H3654" t="s">
        <v>86</v>
      </c>
      <c r="I3654" t="s">
        <v>86</v>
      </c>
      <c r="J3654" t="s">
        <v>86</v>
      </c>
      <c r="K3654" t="s">
        <v>86</v>
      </c>
      <c r="L3654" t="s">
        <v>86</v>
      </c>
      <c r="M3654" t="s">
        <v>86</v>
      </c>
      <c r="N3654" t="s">
        <v>86</v>
      </c>
      <c r="O3654" t="s">
        <v>86</v>
      </c>
      <c r="P3654" t="s">
        <v>86</v>
      </c>
      <c r="Q3654" t="s">
        <v>86</v>
      </c>
      <c r="R3654" t="s">
        <v>86</v>
      </c>
      <c r="S3654" t="s">
        <v>86</v>
      </c>
      <c r="T3654" t="s">
        <v>86</v>
      </c>
      <c r="U3654" t="s">
        <v>86</v>
      </c>
      <c r="V3654" t="s">
        <v>86</v>
      </c>
      <c r="W3654" t="s">
        <v>86</v>
      </c>
      <c r="X3654" t="s">
        <v>86</v>
      </c>
      <c r="Y3654" t="s">
        <v>86</v>
      </c>
      <c r="Z3654" t="s">
        <v>86</v>
      </c>
      <c r="AA3654" t="s">
        <v>86</v>
      </c>
      <c r="AB3654" t="s">
        <v>86</v>
      </c>
      <c r="AC3654" t="s">
        <v>86</v>
      </c>
      <c r="AD3654" t="s">
        <v>86</v>
      </c>
      <c r="AE3654" t="s">
        <v>86</v>
      </c>
      <c r="AF3654" t="s">
        <v>86</v>
      </c>
      <c r="AG3654" t="s">
        <v>86</v>
      </c>
      <c r="AH3654" t="s">
        <v>86</v>
      </c>
      <c r="AI3654" t="s">
        <v>86</v>
      </c>
      <c r="AJ3654" t="s">
        <v>86</v>
      </c>
      <c r="AK3654" t="s">
        <v>86</v>
      </c>
      <c r="AL3654" t="s">
        <v>86</v>
      </c>
      <c r="AM3654" t="s">
        <v>86</v>
      </c>
      <c r="AN3654" t="s">
        <v>86</v>
      </c>
      <c r="AO3654" t="s">
        <v>86</v>
      </c>
      <c r="AP3654" t="s">
        <v>86</v>
      </c>
      <c r="AQ3654" t="s">
        <v>86</v>
      </c>
      <c r="AR3654" t="s">
        <v>86</v>
      </c>
      <c r="AS3654" t="s">
        <v>86</v>
      </c>
      <c r="AT3654" t="s">
        <v>86</v>
      </c>
      <c r="AU3654" t="s">
        <v>86</v>
      </c>
      <c r="AV3654" t="s">
        <v>86</v>
      </c>
      <c r="AW3654" t="s">
        <v>86</v>
      </c>
      <c r="AX3654" t="s">
        <v>86</v>
      </c>
      <c r="AY3654" t="s">
        <v>86</v>
      </c>
      <c r="AZ3654" t="s">
        <v>86</v>
      </c>
      <c r="BA3654" t="s">
        <v>86</v>
      </c>
      <c r="BB3654" t="s">
        <v>86</v>
      </c>
      <c r="BC3654" t="s">
        <v>86</v>
      </c>
    </row>
    <row r="3655" spans="1:55" x14ac:dyDescent="0.3">
      <c r="A3655" t="s">
        <v>55</v>
      </c>
      <c r="B3655" t="s">
        <v>86</v>
      </c>
      <c r="C3655" t="s">
        <v>3671</v>
      </c>
      <c r="D3655">
        <v>22110609902</v>
      </c>
      <c r="E3655" t="s">
        <v>3673</v>
      </c>
      <c r="F3655" t="s">
        <v>133</v>
      </c>
      <c r="G3655" t="s">
        <v>59</v>
      </c>
      <c r="H3655" t="s">
        <v>86</v>
      </c>
      <c r="I3655" t="s">
        <v>86</v>
      </c>
      <c r="J3655" t="s">
        <v>86</v>
      </c>
      <c r="K3655" t="s">
        <v>86</v>
      </c>
      <c r="L3655" t="s">
        <v>86</v>
      </c>
      <c r="M3655" t="s">
        <v>86</v>
      </c>
      <c r="N3655" t="s">
        <v>86</v>
      </c>
      <c r="O3655" t="s">
        <v>86</v>
      </c>
      <c r="P3655" t="s">
        <v>86</v>
      </c>
      <c r="Q3655" t="s">
        <v>86</v>
      </c>
      <c r="R3655" t="s">
        <v>86</v>
      </c>
      <c r="S3655" t="s">
        <v>86</v>
      </c>
      <c r="T3655" t="s">
        <v>86</v>
      </c>
      <c r="U3655" t="s">
        <v>86</v>
      </c>
      <c r="V3655" t="s">
        <v>86</v>
      </c>
      <c r="W3655" t="s">
        <v>86</v>
      </c>
      <c r="X3655" t="s">
        <v>86</v>
      </c>
      <c r="Y3655" t="s">
        <v>86</v>
      </c>
      <c r="Z3655" t="s">
        <v>86</v>
      </c>
      <c r="AA3655" t="s">
        <v>86</v>
      </c>
      <c r="AB3655" t="s">
        <v>86</v>
      </c>
      <c r="AC3655" t="s">
        <v>86</v>
      </c>
      <c r="AD3655" t="s">
        <v>86</v>
      </c>
      <c r="AE3655" t="s">
        <v>86</v>
      </c>
      <c r="AF3655" t="s">
        <v>86</v>
      </c>
      <c r="AG3655" t="s">
        <v>86</v>
      </c>
      <c r="AH3655" t="s">
        <v>86</v>
      </c>
      <c r="AI3655" t="s">
        <v>86</v>
      </c>
      <c r="AJ3655" t="s">
        <v>86</v>
      </c>
      <c r="AK3655" t="s">
        <v>86</v>
      </c>
      <c r="AL3655" t="s">
        <v>86</v>
      </c>
      <c r="AM3655" t="s">
        <v>86</v>
      </c>
      <c r="AN3655" t="s">
        <v>86</v>
      </c>
      <c r="AO3655" t="s">
        <v>86</v>
      </c>
      <c r="AP3655" t="s">
        <v>86</v>
      </c>
      <c r="AQ3655" t="s">
        <v>86</v>
      </c>
      <c r="AR3655" t="s">
        <v>86</v>
      </c>
      <c r="AS3655" t="s">
        <v>86</v>
      </c>
      <c r="AT3655" t="s">
        <v>86</v>
      </c>
      <c r="AU3655" t="s">
        <v>86</v>
      </c>
      <c r="AV3655" t="s">
        <v>86</v>
      </c>
      <c r="AW3655" t="s">
        <v>86</v>
      </c>
      <c r="AX3655" t="s">
        <v>86</v>
      </c>
      <c r="AY3655" t="s">
        <v>86</v>
      </c>
      <c r="AZ3655" t="s">
        <v>86</v>
      </c>
      <c r="BA3655" t="s">
        <v>86</v>
      </c>
      <c r="BB3655" t="s">
        <v>86</v>
      </c>
      <c r="BC3655" t="s">
        <v>86</v>
      </c>
    </row>
    <row r="3656" spans="1:55" x14ac:dyDescent="0.3">
      <c r="A3656" t="s">
        <v>55</v>
      </c>
      <c r="B3656" t="s">
        <v>86</v>
      </c>
      <c r="C3656" t="s">
        <v>3671</v>
      </c>
      <c r="D3656">
        <v>22110609903</v>
      </c>
      <c r="E3656" t="s">
        <v>3674</v>
      </c>
      <c r="F3656" t="s">
        <v>133</v>
      </c>
      <c r="G3656" t="s">
        <v>89</v>
      </c>
      <c r="H3656" t="s">
        <v>86</v>
      </c>
      <c r="I3656" t="s">
        <v>86</v>
      </c>
      <c r="J3656" t="s">
        <v>86</v>
      </c>
      <c r="K3656" t="s">
        <v>86</v>
      </c>
      <c r="L3656" t="s">
        <v>86</v>
      </c>
      <c r="M3656" t="s">
        <v>86</v>
      </c>
      <c r="N3656" t="s">
        <v>86</v>
      </c>
      <c r="O3656" t="s">
        <v>86</v>
      </c>
      <c r="P3656" t="s">
        <v>86</v>
      </c>
      <c r="Q3656" t="s">
        <v>86</v>
      </c>
      <c r="R3656" t="s">
        <v>86</v>
      </c>
      <c r="S3656" t="s">
        <v>86</v>
      </c>
      <c r="T3656" t="s">
        <v>86</v>
      </c>
      <c r="U3656" t="s">
        <v>86</v>
      </c>
      <c r="V3656" t="s">
        <v>86</v>
      </c>
      <c r="W3656" t="s">
        <v>86</v>
      </c>
      <c r="X3656" t="s">
        <v>86</v>
      </c>
      <c r="Y3656" t="s">
        <v>86</v>
      </c>
      <c r="Z3656" t="s">
        <v>86</v>
      </c>
      <c r="AA3656" t="s">
        <v>86</v>
      </c>
      <c r="AB3656" t="s">
        <v>86</v>
      </c>
      <c r="AC3656" t="s">
        <v>86</v>
      </c>
      <c r="AD3656" t="s">
        <v>86</v>
      </c>
      <c r="AE3656" t="s">
        <v>86</v>
      </c>
      <c r="AF3656" t="s">
        <v>86</v>
      </c>
      <c r="AG3656" t="s">
        <v>86</v>
      </c>
      <c r="AH3656" t="s">
        <v>86</v>
      </c>
      <c r="AI3656" t="s">
        <v>86</v>
      </c>
      <c r="AJ3656" t="s">
        <v>86</v>
      </c>
      <c r="AK3656" t="s">
        <v>86</v>
      </c>
      <c r="AL3656" t="s">
        <v>86</v>
      </c>
      <c r="AM3656" t="s">
        <v>86</v>
      </c>
      <c r="AN3656" t="s">
        <v>86</v>
      </c>
      <c r="AO3656" t="s">
        <v>86</v>
      </c>
      <c r="AP3656" t="s">
        <v>86</v>
      </c>
      <c r="AQ3656" t="s">
        <v>86</v>
      </c>
      <c r="AR3656" t="s">
        <v>86</v>
      </c>
      <c r="AS3656" t="s">
        <v>86</v>
      </c>
      <c r="AT3656" t="s">
        <v>86</v>
      </c>
      <c r="AU3656" t="s">
        <v>86</v>
      </c>
      <c r="AV3656" t="s">
        <v>86</v>
      </c>
      <c r="AW3656" t="s">
        <v>86</v>
      </c>
      <c r="AX3656" t="s">
        <v>86</v>
      </c>
      <c r="AY3656" t="s">
        <v>86</v>
      </c>
      <c r="AZ3656" t="s">
        <v>86</v>
      </c>
      <c r="BA3656" t="s">
        <v>86</v>
      </c>
      <c r="BB3656" t="s">
        <v>86</v>
      </c>
      <c r="BC3656" t="s">
        <v>86</v>
      </c>
    </row>
    <row r="3657" spans="1:55" x14ac:dyDescent="0.3">
      <c r="A3657" t="s">
        <v>55</v>
      </c>
      <c r="B3657" t="s">
        <v>86</v>
      </c>
      <c r="C3657" t="s">
        <v>3675</v>
      </c>
      <c r="D3657">
        <v>22110610001</v>
      </c>
      <c r="E3657" t="s">
        <v>3676</v>
      </c>
      <c r="F3657" t="s">
        <v>58</v>
      </c>
      <c r="G3657" t="s">
        <v>59</v>
      </c>
      <c r="H3657" t="s">
        <v>86</v>
      </c>
      <c r="I3657" t="s">
        <v>86</v>
      </c>
      <c r="J3657" t="s">
        <v>86</v>
      </c>
      <c r="K3657" t="s">
        <v>86</v>
      </c>
      <c r="L3657" t="s">
        <v>86</v>
      </c>
      <c r="M3657" t="s">
        <v>86</v>
      </c>
      <c r="N3657" t="s">
        <v>86</v>
      </c>
      <c r="O3657" t="s">
        <v>86</v>
      </c>
      <c r="P3657" t="s">
        <v>86</v>
      </c>
      <c r="Q3657" t="s">
        <v>86</v>
      </c>
      <c r="R3657" t="s">
        <v>86</v>
      </c>
      <c r="S3657" t="s">
        <v>86</v>
      </c>
      <c r="T3657" t="s">
        <v>86</v>
      </c>
      <c r="U3657" t="s">
        <v>86</v>
      </c>
      <c r="V3657" t="s">
        <v>86</v>
      </c>
      <c r="W3657" t="s">
        <v>86</v>
      </c>
      <c r="X3657" t="s">
        <v>86</v>
      </c>
      <c r="Y3657" t="s">
        <v>86</v>
      </c>
      <c r="Z3657" t="s">
        <v>86</v>
      </c>
      <c r="AA3657" t="s">
        <v>86</v>
      </c>
      <c r="AB3657" t="s">
        <v>86</v>
      </c>
      <c r="AC3657" t="s">
        <v>86</v>
      </c>
      <c r="AD3657" t="s">
        <v>86</v>
      </c>
      <c r="AE3657" t="s">
        <v>86</v>
      </c>
      <c r="AF3657" t="s">
        <v>86</v>
      </c>
      <c r="AG3657" t="s">
        <v>86</v>
      </c>
      <c r="AH3657" t="s">
        <v>86</v>
      </c>
      <c r="AI3657" t="s">
        <v>86</v>
      </c>
      <c r="AJ3657" t="s">
        <v>86</v>
      </c>
      <c r="AK3657" t="s">
        <v>86</v>
      </c>
      <c r="AL3657" t="s">
        <v>86</v>
      </c>
      <c r="AM3657" t="s">
        <v>86</v>
      </c>
      <c r="AN3657" t="s">
        <v>86</v>
      </c>
      <c r="AO3657" t="s">
        <v>86</v>
      </c>
      <c r="AP3657" t="s">
        <v>86</v>
      </c>
      <c r="AQ3657" t="s">
        <v>86</v>
      </c>
      <c r="AR3657" t="s">
        <v>86</v>
      </c>
      <c r="AS3657" t="s">
        <v>86</v>
      </c>
      <c r="AT3657" t="s">
        <v>86</v>
      </c>
      <c r="AU3657" t="s">
        <v>86</v>
      </c>
      <c r="AV3657" t="s">
        <v>86</v>
      </c>
      <c r="AW3657" t="s">
        <v>86</v>
      </c>
      <c r="AX3657" t="s">
        <v>86</v>
      </c>
      <c r="AY3657" t="s">
        <v>86</v>
      </c>
      <c r="AZ3657" t="s">
        <v>86</v>
      </c>
      <c r="BA3657" t="s">
        <v>86</v>
      </c>
      <c r="BB3657" t="s">
        <v>86</v>
      </c>
      <c r="BC3657" t="s">
        <v>86</v>
      </c>
    </row>
    <row r="3658" spans="1:55" x14ac:dyDescent="0.3">
      <c r="A3658" t="s">
        <v>55</v>
      </c>
      <c r="B3658" t="s">
        <v>86</v>
      </c>
      <c r="C3658" t="s">
        <v>3675</v>
      </c>
      <c r="D3658">
        <v>22110610002</v>
      </c>
      <c r="E3658" t="s">
        <v>3677</v>
      </c>
      <c r="F3658" t="s">
        <v>133</v>
      </c>
      <c r="G3658" t="s">
        <v>59</v>
      </c>
      <c r="H3658" t="s">
        <v>86</v>
      </c>
      <c r="I3658" t="s">
        <v>86</v>
      </c>
      <c r="J3658" t="s">
        <v>86</v>
      </c>
      <c r="K3658" t="s">
        <v>86</v>
      </c>
      <c r="L3658" t="s">
        <v>86</v>
      </c>
      <c r="M3658" t="s">
        <v>86</v>
      </c>
      <c r="N3658" t="s">
        <v>86</v>
      </c>
      <c r="O3658" t="s">
        <v>86</v>
      </c>
      <c r="P3658" t="s">
        <v>86</v>
      </c>
      <c r="Q3658" t="s">
        <v>86</v>
      </c>
      <c r="R3658" t="s">
        <v>86</v>
      </c>
      <c r="S3658" t="s">
        <v>86</v>
      </c>
      <c r="T3658" t="s">
        <v>86</v>
      </c>
      <c r="U3658" t="s">
        <v>86</v>
      </c>
      <c r="V3658" t="s">
        <v>86</v>
      </c>
      <c r="W3658" t="s">
        <v>86</v>
      </c>
      <c r="X3658" t="s">
        <v>86</v>
      </c>
      <c r="Y3658" t="s">
        <v>86</v>
      </c>
      <c r="Z3658" t="s">
        <v>86</v>
      </c>
      <c r="AA3658" t="s">
        <v>86</v>
      </c>
      <c r="AB3658" t="s">
        <v>86</v>
      </c>
      <c r="AC3658" t="s">
        <v>86</v>
      </c>
      <c r="AD3658" t="s">
        <v>86</v>
      </c>
      <c r="AE3658" t="s">
        <v>86</v>
      </c>
      <c r="AF3658" t="s">
        <v>86</v>
      </c>
      <c r="AG3658" t="s">
        <v>86</v>
      </c>
      <c r="AH3658" t="s">
        <v>86</v>
      </c>
      <c r="AI3658" t="s">
        <v>86</v>
      </c>
      <c r="AJ3658" t="s">
        <v>86</v>
      </c>
      <c r="AK3658" t="s">
        <v>86</v>
      </c>
      <c r="AL3658" t="s">
        <v>86</v>
      </c>
      <c r="AM3658" t="s">
        <v>86</v>
      </c>
      <c r="AN3658" t="s">
        <v>86</v>
      </c>
      <c r="AO3658" t="s">
        <v>86</v>
      </c>
      <c r="AP3658" t="s">
        <v>86</v>
      </c>
      <c r="AQ3658" t="s">
        <v>86</v>
      </c>
      <c r="AR3658" t="s">
        <v>86</v>
      </c>
      <c r="AS3658" t="s">
        <v>86</v>
      </c>
      <c r="AT3658" t="s">
        <v>86</v>
      </c>
      <c r="AU3658" t="s">
        <v>86</v>
      </c>
      <c r="AV3658" t="s">
        <v>86</v>
      </c>
      <c r="AW3658" t="s">
        <v>86</v>
      </c>
      <c r="AX3658" t="s">
        <v>86</v>
      </c>
      <c r="AY3658" t="s">
        <v>86</v>
      </c>
      <c r="AZ3658" t="s">
        <v>86</v>
      </c>
      <c r="BA3658" t="s">
        <v>86</v>
      </c>
      <c r="BB3658" t="s">
        <v>86</v>
      </c>
      <c r="BC3658" t="s">
        <v>86</v>
      </c>
    </row>
    <row r="3659" spans="1:55" x14ac:dyDescent="0.3">
      <c r="A3659" t="s">
        <v>55</v>
      </c>
      <c r="B3659" t="s">
        <v>86</v>
      </c>
      <c r="C3659" t="s">
        <v>3675</v>
      </c>
      <c r="D3659">
        <v>22110610003</v>
      </c>
      <c r="E3659" t="s">
        <v>3678</v>
      </c>
      <c r="F3659" t="s">
        <v>133</v>
      </c>
      <c r="G3659" t="s">
        <v>89</v>
      </c>
      <c r="H3659" t="s">
        <v>86</v>
      </c>
      <c r="I3659" t="s">
        <v>86</v>
      </c>
      <c r="J3659" t="s">
        <v>86</v>
      </c>
      <c r="K3659" t="s">
        <v>86</v>
      </c>
      <c r="L3659" t="s">
        <v>86</v>
      </c>
      <c r="M3659" t="s">
        <v>86</v>
      </c>
      <c r="N3659" t="s">
        <v>86</v>
      </c>
      <c r="O3659" t="s">
        <v>86</v>
      </c>
      <c r="P3659" t="s">
        <v>86</v>
      </c>
      <c r="Q3659" t="s">
        <v>86</v>
      </c>
      <c r="R3659" t="s">
        <v>86</v>
      </c>
      <c r="S3659" t="s">
        <v>86</v>
      </c>
      <c r="T3659" t="s">
        <v>86</v>
      </c>
      <c r="U3659" t="s">
        <v>86</v>
      </c>
      <c r="V3659" t="s">
        <v>86</v>
      </c>
      <c r="W3659" t="s">
        <v>86</v>
      </c>
      <c r="X3659" t="s">
        <v>86</v>
      </c>
      <c r="Y3659" t="s">
        <v>86</v>
      </c>
      <c r="Z3659" t="s">
        <v>86</v>
      </c>
      <c r="AA3659" t="s">
        <v>86</v>
      </c>
      <c r="AB3659" t="s">
        <v>86</v>
      </c>
      <c r="AC3659" t="s">
        <v>86</v>
      </c>
      <c r="AD3659" t="s">
        <v>86</v>
      </c>
      <c r="AE3659" t="s">
        <v>86</v>
      </c>
      <c r="AF3659" t="s">
        <v>86</v>
      </c>
      <c r="AG3659" t="s">
        <v>86</v>
      </c>
      <c r="AH3659" t="s">
        <v>86</v>
      </c>
      <c r="AI3659" t="s">
        <v>86</v>
      </c>
      <c r="AJ3659" t="s">
        <v>86</v>
      </c>
      <c r="AK3659" t="s">
        <v>86</v>
      </c>
      <c r="AL3659" t="s">
        <v>86</v>
      </c>
      <c r="AM3659" t="s">
        <v>86</v>
      </c>
      <c r="AN3659" t="s">
        <v>86</v>
      </c>
      <c r="AO3659" t="s">
        <v>86</v>
      </c>
      <c r="AP3659" t="s">
        <v>86</v>
      </c>
      <c r="AQ3659" t="s">
        <v>86</v>
      </c>
      <c r="AR3659" t="s">
        <v>86</v>
      </c>
      <c r="AS3659" t="s">
        <v>86</v>
      </c>
      <c r="AT3659" t="s">
        <v>86</v>
      </c>
      <c r="AU3659" t="s">
        <v>86</v>
      </c>
      <c r="AV3659" t="s">
        <v>86</v>
      </c>
      <c r="AW3659" t="s">
        <v>86</v>
      </c>
      <c r="AX3659" t="s">
        <v>86</v>
      </c>
      <c r="AY3659" t="s">
        <v>86</v>
      </c>
      <c r="AZ3659" t="s">
        <v>86</v>
      </c>
      <c r="BA3659" t="s">
        <v>86</v>
      </c>
      <c r="BB3659" t="s">
        <v>86</v>
      </c>
      <c r="BC3659" t="s">
        <v>86</v>
      </c>
    </row>
    <row r="3660" spans="1:55" x14ac:dyDescent="0.3">
      <c r="A3660" t="s">
        <v>55</v>
      </c>
      <c r="B3660" t="s">
        <v>86</v>
      </c>
      <c r="C3660" t="s">
        <v>3675</v>
      </c>
      <c r="D3660">
        <v>22110610004</v>
      </c>
      <c r="E3660" t="s">
        <v>3679</v>
      </c>
      <c r="F3660" t="s">
        <v>58</v>
      </c>
      <c r="G3660" t="s">
        <v>89</v>
      </c>
      <c r="H3660" t="s">
        <v>86</v>
      </c>
      <c r="I3660" t="s">
        <v>86</v>
      </c>
      <c r="J3660" t="s">
        <v>86</v>
      </c>
      <c r="K3660" t="s">
        <v>86</v>
      </c>
      <c r="L3660" t="s">
        <v>86</v>
      </c>
      <c r="M3660" t="s">
        <v>86</v>
      </c>
      <c r="N3660" t="s">
        <v>86</v>
      </c>
      <c r="O3660" t="s">
        <v>86</v>
      </c>
      <c r="P3660" t="s">
        <v>86</v>
      </c>
      <c r="Q3660" t="s">
        <v>86</v>
      </c>
      <c r="R3660" t="s">
        <v>86</v>
      </c>
      <c r="S3660" t="s">
        <v>86</v>
      </c>
      <c r="T3660" t="s">
        <v>86</v>
      </c>
      <c r="U3660" t="s">
        <v>86</v>
      </c>
      <c r="V3660" t="s">
        <v>86</v>
      </c>
      <c r="W3660" t="s">
        <v>86</v>
      </c>
      <c r="X3660" t="s">
        <v>86</v>
      </c>
      <c r="Y3660" t="s">
        <v>86</v>
      </c>
      <c r="Z3660" t="s">
        <v>86</v>
      </c>
      <c r="AA3660" t="s">
        <v>86</v>
      </c>
      <c r="AB3660" t="s">
        <v>86</v>
      </c>
      <c r="AC3660" t="s">
        <v>86</v>
      </c>
      <c r="AD3660" t="s">
        <v>86</v>
      </c>
      <c r="AE3660" t="s">
        <v>86</v>
      </c>
      <c r="AF3660" t="s">
        <v>86</v>
      </c>
      <c r="AG3660" t="s">
        <v>86</v>
      </c>
      <c r="AH3660" t="s">
        <v>86</v>
      </c>
      <c r="AI3660" t="s">
        <v>86</v>
      </c>
      <c r="AJ3660" t="s">
        <v>86</v>
      </c>
      <c r="AK3660" t="s">
        <v>86</v>
      </c>
      <c r="AL3660" t="s">
        <v>86</v>
      </c>
      <c r="AM3660" t="s">
        <v>86</v>
      </c>
      <c r="AN3660" t="s">
        <v>86</v>
      </c>
      <c r="AO3660" t="s">
        <v>86</v>
      </c>
      <c r="AP3660" t="s">
        <v>86</v>
      </c>
      <c r="AQ3660" t="s">
        <v>86</v>
      </c>
      <c r="AR3660" t="s">
        <v>86</v>
      </c>
      <c r="AS3660" t="s">
        <v>86</v>
      </c>
      <c r="AT3660" t="s">
        <v>86</v>
      </c>
      <c r="AU3660" t="s">
        <v>86</v>
      </c>
      <c r="AV3660" t="s">
        <v>86</v>
      </c>
      <c r="AW3660" t="s">
        <v>86</v>
      </c>
      <c r="AX3660" t="s">
        <v>86</v>
      </c>
      <c r="AY3660" t="s">
        <v>86</v>
      </c>
      <c r="AZ3660" t="s">
        <v>86</v>
      </c>
      <c r="BA3660" t="s">
        <v>86</v>
      </c>
      <c r="BB3660" t="s">
        <v>86</v>
      </c>
      <c r="BC3660" t="s">
        <v>86</v>
      </c>
    </row>
    <row r="3661" spans="1:55" x14ac:dyDescent="0.3">
      <c r="A3661" t="s">
        <v>55</v>
      </c>
      <c r="B3661" t="s">
        <v>86</v>
      </c>
      <c r="C3661" t="s">
        <v>3675</v>
      </c>
      <c r="D3661">
        <v>22110610005</v>
      </c>
      <c r="E3661" t="s">
        <v>3680</v>
      </c>
      <c r="F3661" t="s">
        <v>177</v>
      </c>
      <c r="G3661" t="s">
        <v>59</v>
      </c>
      <c r="H3661" t="s">
        <v>86</v>
      </c>
      <c r="I3661" t="s">
        <v>86</v>
      </c>
      <c r="J3661" t="s">
        <v>86</v>
      </c>
      <c r="K3661" t="s">
        <v>86</v>
      </c>
      <c r="L3661" t="s">
        <v>86</v>
      </c>
      <c r="M3661" t="s">
        <v>86</v>
      </c>
      <c r="N3661" t="s">
        <v>86</v>
      </c>
      <c r="O3661" t="s">
        <v>86</v>
      </c>
      <c r="P3661" t="s">
        <v>86</v>
      </c>
      <c r="Q3661" t="s">
        <v>86</v>
      </c>
      <c r="R3661" t="s">
        <v>86</v>
      </c>
      <c r="S3661" t="s">
        <v>86</v>
      </c>
      <c r="T3661" t="s">
        <v>86</v>
      </c>
      <c r="U3661" t="s">
        <v>86</v>
      </c>
      <c r="V3661" t="s">
        <v>86</v>
      </c>
      <c r="W3661" t="s">
        <v>86</v>
      </c>
      <c r="X3661" t="s">
        <v>86</v>
      </c>
      <c r="Y3661" t="s">
        <v>86</v>
      </c>
      <c r="Z3661" t="s">
        <v>86</v>
      </c>
      <c r="AA3661" t="s">
        <v>86</v>
      </c>
      <c r="AB3661" t="s">
        <v>86</v>
      </c>
      <c r="AC3661" t="s">
        <v>86</v>
      </c>
      <c r="AD3661" t="s">
        <v>86</v>
      </c>
      <c r="AE3661" t="s">
        <v>86</v>
      </c>
      <c r="AF3661" t="s">
        <v>86</v>
      </c>
      <c r="AG3661" t="s">
        <v>86</v>
      </c>
      <c r="AH3661" t="s">
        <v>86</v>
      </c>
      <c r="AI3661" t="s">
        <v>86</v>
      </c>
      <c r="AJ3661" t="s">
        <v>86</v>
      </c>
      <c r="AK3661" t="s">
        <v>86</v>
      </c>
      <c r="AL3661" t="s">
        <v>86</v>
      </c>
      <c r="AM3661" t="s">
        <v>86</v>
      </c>
      <c r="AN3661" t="s">
        <v>86</v>
      </c>
      <c r="AO3661" t="s">
        <v>86</v>
      </c>
      <c r="AP3661" t="s">
        <v>86</v>
      </c>
      <c r="AQ3661" t="s">
        <v>86</v>
      </c>
      <c r="AR3661" t="s">
        <v>86</v>
      </c>
      <c r="AS3661" t="s">
        <v>86</v>
      </c>
      <c r="AT3661" t="s">
        <v>86</v>
      </c>
      <c r="AU3661" t="s">
        <v>86</v>
      </c>
      <c r="AV3661" t="s">
        <v>86</v>
      </c>
      <c r="AW3661" t="s">
        <v>86</v>
      </c>
      <c r="AX3661" t="s">
        <v>86</v>
      </c>
      <c r="AY3661" t="s">
        <v>86</v>
      </c>
      <c r="AZ3661" t="s">
        <v>86</v>
      </c>
      <c r="BA3661" t="s">
        <v>86</v>
      </c>
      <c r="BB3661" t="s">
        <v>86</v>
      </c>
      <c r="BC3661" t="s">
        <v>86</v>
      </c>
    </row>
    <row r="3662" spans="1:55" x14ac:dyDescent="0.3">
      <c r="A3662" t="s">
        <v>55</v>
      </c>
      <c r="B3662" t="s">
        <v>86</v>
      </c>
      <c r="C3662" t="s">
        <v>3681</v>
      </c>
      <c r="D3662">
        <v>22110610201</v>
      </c>
      <c r="E3662" t="s">
        <v>3682</v>
      </c>
      <c r="F3662" t="s">
        <v>58</v>
      </c>
      <c r="G3662" t="s">
        <v>59</v>
      </c>
      <c r="H3662" t="s">
        <v>86</v>
      </c>
      <c r="I3662" t="s">
        <v>86</v>
      </c>
      <c r="J3662" t="s">
        <v>86</v>
      </c>
      <c r="K3662" t="s">
        <v>86</v>
      </c>
      <c r="L3662" t="s">
        <v>86</v>
      </c>
      <c r="M3662" t="s">
        <v>86</v>
      </c>
      <c r="N3662" t="s">
        <v>86</v>
      </c>
      <c r="O3662" t="s">
        <v>86</v>
      </c>
      <c r="P3662" t="s">
        <v>86</v>
      </c>
      <c r="Q3662" t="s">
        <v>86</v>
      </c>
      <c r="R3662" t="s">
        <v>86</v>
      </c>
      <c r="S3662" t="s">
        <v>86</v>
      </c>
      <c r="T3662" t="s">
        <v>86</v>
      </c>
      <c r="U3662" t="s">
        <v>86</v>
      </c>
      <c r="V3662" t="s">
        <v>86</v>
      </c>
      <c r="W3662" t="s">
        <v>86</v>
      </c>
      <c r="X3662" t="s">
        <v>86</v>
      </c>
      <c r="Y3662" t="s">
        <v>86</v>
      </c>
      <c r="Z3662" t="s">
        <v>86</v>
      </c>
      <c r="AA3662" t="s">
        <v>86</v>
      </c>
      <c r="AB3662" t="s">
        <v>86</v>
      </c>
      <c r="AC3662" t="s">
        <v>86</v>
      </c>
      <c r="AD3662" t="s">
        <v>86</v>
      </c>
      <c r="AE3662" t="s">
        <v>86</v>
      </c>
      <c r="AF3662" t="s">
        <v>86</v>
      </c>
      <c r="AG3662" t="s">
        <v>86</v>
      </c>
      <c r="AH3662" t="s">
        <v>86</v>
      </c>
      <c r="AI3662" t="s">
        <v>86</v>
      </c>
      <c r="AJ3662" t="s">
        <v>86</v>
      </c>
      <c r="AK3662" t="s">
        <v>86</v>
      </c>
      <c r="AL3662" t="s">
        <v>86</v>
      </c>
      <c r="AM3662" t="s">
        <v>86</v>
      </c>
      <c r="AN3662" t="s">
        <v>86</v>
      </c>
      <c r="AO3662" t="s">
        <v>86</v>
      </c>
      <c r="AP3662" t="s">
        <v>86</v>
      </c>
      <c r="AQ3662" t="s">
        <v>86</v>
      </c>
      <c r="AR3662" t="s">
        <v>86</v>
      </c>
      <c r="AS3662" t="s">
        <v>86</v>
      </c>
      <c r="AT3662" t="s">
        <v>86</v>
      </c>
      <c r="AU3662" t="s">
        <v>86</v>
      </c>
      <c r="AV3662" t="s">
        <v>86</v>
      </c>
      <c r="AW3662" t="s">
        <v>86</v>
      </c>
      <c r="AX3662" t="s">
        <v>86</v>
      </c>
      <c r="AY3662" t="s">
        <v>86</v>
      </c>
      <c r="AZ3662" t="s">
        <v>86</v>
      </c>
      <c r="BA3662" t="s">
        <v>86</v>
      </c>
      <c r="BB3662" t="s">
        <v>86</v>
      </c>
      <c r="BC3662" t="s">
        <v>86</v>
      </c>
    </row>
    <row r="3663" spans="1:55" x14ac:dyDescent="0.3">
      <c r="A3663" t="s">
        <v>55</v>
      </c>
      <c r="B3663" t="s">
        <v>86</v>
      </c>
      <c r="C3663" t="s">
        <v>3681</v>
      </c>
      <c r="D3663">
        <v>22110610202</v>
      </c>
      <c r="E3663" t="s">
        <v>3683</v>
      </c>
      <c r="F3663" t="s">
        <v>133</v>
      </c>
      <c r="G3663" t="s">
        <v>59</v>
      </c>
      <c r="H3663" t="s">
        <v>86</v>
      </c>
      <c r="I3663" t="s">
        <v>86</v>
      </c>
      <c r="J3663" t="s">
        <v>86</v>
      </c>
      <c r="K3663" t="s">
        <v>86</v>
      </c>
      <c r="L3663" t="s">
        <v>86</v>
      </c>
      <c r="M3663" t="s">
        <v>86</v>
      </c>
      <c r="N3663" t="s">
        <v>86</v>
      </c>
      <c r="O3663" t="s">
        <v>86</v>
      </c>
      <c r="P3663" t="s">
        <v>86</v>
      </c>
      <c r="Q3663" t="s">
        <v>86</v>
      </c>
      <c r="R3663" t="s">
        <v>86</v>
      </c>
      <c r="S3663" t="s">
        <v>86</v>
      </c>
      <c r="T3663" t="s">
        <v>86</v>
      </c>
      <c r="U3663" t="s">
        <v>86</v>
      </c>
      <c r="V3663" t="s">
        <v>86</v>
      </c>
      <c r="W3663" t="s">
        <v>86</v>
      </c>
      <c r="X3663" t="s">
        <v>86</v>
      </c>
      <c r="Y3663" t="s">
        <v>86</v>
      </c>
      <c r="Z3663" t="s">
        <v>86</v>
      </c>
      <c r="AA3663" t="s">
        <v>86</v>
      </c>
      <c r="AB3663" t="s">
        <v>86</v>
      </c>
      <c r="AC3663" t="s">
        <v>86</v>
      </c>
      <c r="AD3663" t="s">
        <v>86</v>
      </c>
      <c r="AE3663" t="s">
        <v>86</v>
      </c>
      <c r="AF3663" t="s">
        <v>86</v>
      </c>
      <c r="AG3663" t="s">
        <v>86</v>
      </c>
      <c r="AH3663" t="s">
        <v>86</v>
      </c>
      <c r="AI3663" t="s">
        <v>86</v>
      </c>
      <c r="AJ3663" t="s">
        <v>86</v>
      </c>
      <c r="AK3663" t="s">
        <v>86</v>
      </c>
      <c r="AL3663" t="s">
        <v>86</v>
      </c>
      <c r="AM3663" t="s">
        <v>86</v>
      </c>
      <c r="AN3663" t="s">
        <v>86</v>
      </c>
      <c r="AO3663" t="s">
        <v>86</v>
      </c>
      <c r="AP3663" t="s">
        <v>86</v>
      </c>
      <c r="AQ3663" t="s">
        <v>86</v>
      </c>
      <c r="AR3663" t="s">
        <v>86</v>
      </c>
      <c r="AS3663" t="s">
        <v>86</v>
      </c>
      <c r="AT3663" t="s">
        <v>86</v>
      </c>
      <c r="AU3663" t="s">
        <v>86</v>
      </c>
      <c r="AV3663" t="s">
        <v>86</v>
      </c>
      <c r="AW3663" t="s">
        <v>86</v>
      </c>
      <c r="AX3663" t="s">
        <v>86</v>
      </c>
      <c r="AY3663" t="s">
        <v>86</v>
      </c>
      <c r="AZ3663" t="s">
        <v>86</v>
      </c>
      <c r="BA3663" t="s">
        <v>86</v>
      </c>
      <c r="BB3663" t="s">
        <v>86</v>
      </c>
      <c r="BC3663" t="s">
        <v>86</v>
      </c>
    </row>
    <row r="3664" spans="1:55" x14ac:dyDescent="0.3">
      <c r="A3664" t="s">
        <v>55</v>
      </c>
      <c r="B3664" t="s">
        <v>86</v>
      </c>
      <c r="C3664" t="s">
        <v>3681</v>
      </c>
      <c r="D3664">
        <v>22110610203</v>
      </c>
      <c r="E3664" t="s">
        <v>3684</v>
      </c>
      <c r="F3664" t="s">
        <v>177</v>
      </c>
      <c r="G3664" t="s">
        <v>89</v>
      </c>
      <c r="H3664" t="s">
        <v>86</v>
      </c>
      <c r="I3664" t="s">
        <v>86</v>
      </c>
      <c r="J3664" t="s">
        <v>86</v>
      </c>
      <c r="K3664" t="s">
        <v>86</v>
      </c>
      <c r="L3664" t="s">
        <v>86</v>
      </c>
      <c r="M3664" t="s">
        <v>86</v>
      </c>
      <c r="N3664" t="s">
        <v>86</v>
      </c>
      <c r="O3664" t="s">
        <v>86</v>
      </c>
      <c r="P3664" t="s">
        <v>86</v>
      </c>
      <c r="Q3664" t="s">
        <v>86</v>
      </c>
      <c r="R3664" t="s">
        <v>86</v>
      </c>
      <c r="S3664" t="s">
        <v>86</v>
      </c>
      <c r="T3664" t="s">
        <v>86</v>
      </c>
      <c r="U3664" t="s">
        <v>86</v>
      </c>
      <c r="V3664" t="s">
        <v>86</v>
      </c>
      <c r="W3664" t="s">
        <v>86</v>
      </c>
      <c r="X3664" t="s">
        <v>86</v>
      </c>
      <c r="Y3664" t="s">
        <v>86</v>
      </c>
      <c r="Z3664" t="s">
        <v>86</v>
      </c>
      <c r="AA3664" t="s">
        <v>86</v>
      </c>
      <c r="AB3664" t="s">
        <v>86</v>
      </c>
      <c r="AC3664" t="s">
        <v>86</v>
      </c>
      <c r="AD3664" t="s">
        <v>86</v>
      </c>
      <c r="AE3664" t="s">
        <v>86</v>
      </c>
      <c r="AF3664" t="s">
        <v>86</v>
      </c>
      <c r="AG3664" t="s">
        <v>86</v>
      </c>
      <c r="AH3664" t="s">
        <v>86</v>
      </c>
      <c r="AI3664" t="s">
        <v>86</v>
      </c>
      <c r="AJ3664" t="s">
        <v>86</v>
      </c>
      <c r="AK3664" t="s">
        <v>86</v>
      </c>
      <c r="AL3664" t="s">
        <v>86</v>
      </c>
      <c r="AM3664" t="s">
        <v>86</v>
      </c>
      <c r="AN3664" t="s">
        <v>86</v>
      </c>
      <c r="AO3664" t="s">
        <v>86</v>
      </c>
      <c r="AP3664" t="s">
        <v>86</v>
      </c>
      <c r="AQ3664" t="s">
        <v>86</v>
      </c>
      <c r="AR3664" t="s">
        <v>86</v>
      </c>
      <c r="AS3664" t="s">
        <v>86</v>
      </c>
      <c r="AT3664" t="s">
        <v>86</v>
      </c>
      <c r="AU3664" t="s">
        <v>86</v>
      </c>
      <c r="AV3664" t="s">
        <v>86</v>
      </c>
      <c r="AW3664" t="s">
        <v>86</v>
      </c>
      <c r="AX3664" t="s">
        <v>86</v>
      </c>
      <c r="AY3664" t="s">
        <v>86</v>
      </c>
      <c r="AZ3664" t="s">
        <v>86</v>
      </c>
      <c r="BA3664" t="s">
        <v>86</v>
      </c>
      <c r="BB3664" t="s">
        <v>86</v>
      </c>
      <c r="BC3664" t="s">
        <v>86</v>
      </c>
    </row>
    <row r="3665" spans="1:55" x14ac:dyDescent="0.3">
      <c r="A3665" t="s">
        <v>55</v>
      </c>
      <c r="B3665" t="s">
        <v>86</v>
      </c>
      <c r="C3665" t="s">
        <v>3671</v>
      </c>
      <c r="D3665">
        <v>22110610301</v>
      </c>
      <c r="E3665" t="s">
        <v>3685</v>
      </c>
      <c r="F3665" t="s">
        <v>58</v>
      </c>
      <c r="G3665" t="s">
        <v>59</v>
      </c>
      <c r="H3665" t="s">
        <v>86</v>
      </c>
      <c r="I3665" t="s">
        <v>86</v>
      </c>
      <c r="J3665" t="s">
        <v>86</v>
      </c>
      <c r="K3665" t="s">
        <v>86</v>
      </c>
      <c r="L3665" t="s">
        <v>86</v>
      </c>
      <c r="M3665" t="s">
        <v>86</v>
      </c>
      <c r="N3665" t="s">
        <v>86</v>
      </c>
      <c r="O3665" t="s">
        <v>86</v>
      </c>
      <c r="P3665" t="s">
        <v>86</v>
      </c>
      <c r="Q3665" t="s">
        <v>86</v>
      </c>
      <c r="R3665" t="s">
        <v>86</v>
      </c>
      <c r="S3665" t="s">
        <v>86</v>
      </c>
      <c r="T3665" t="s">
        <v>86</v>
      </c>
      <c r="U3665" t="s">
        <v>86</v>
      </c>
      <c r="V3665" t="s">
        <v>86</v>
      </c>
      <c r="W3665" t="s">
        <v>86</v>
      </c>
      <c r="X3665" t="s">
        <v>86</v>
      </c>
      <c r="Y3665" t="s">
        <v>86</v>
      </c>
      <c r="Z3665" t="s">
        <v>86</v>
      </c>
      <c r="AA3665" t="s">
        <v>86</v>
      </c>
      <c r="AB3665" t="s">
        <v>86</v>
      </c>
      <c r="AC3665" t="s">
        <v>86</v>
      </c>
      <c r="AD3665" t="s">
        <v>86</v>
      </c>
      <c r="AE3665" t="s">
        <v>86</v>
      </c>
      <c r="AF3665" t="s">
        <v>86</v>
      </c>
      <c r="AG3665" t="s">
        <v>86</v>
      </c>
      <c r="AH3665" t="s">
        <v>86</v>
      </c>
      <c r="AI3665" t="s">
        <v>86</v>
      </c>
      <c r="AJ3665" t="s">
        <v>86</v>
      </c>
      <c r="AK3665" t="s">
        <v>86</v>
      </c>
      <c r="AL3665" t="s">
        <v>86</v>
      </c>
      <c r="AM3665" t="s">
        <v>86</v>
      </c>
      <c r="AN3665" t="s">
        <v>86</v>
      </c>
      <c r="AO3665" t="s">
        <v>86</v>
      </c>
      <c r="AP3665" t="s">
        <v>86</v>
      </c>
      <c r="AQ3665" t="s">
        <v>86</v>
      </c>
      <c r="AR3665" t="s">
        <v>86</v>
      </c>
      <c r="AS3665" t="s">
        <v>86</v>
      </c>
      <c r="AT3665" t="s">
        <v>86</v>
      </c>
      <c r="AU3665" t="s">
        <v>86</v>
      </c>
      <c r="AV3665" t="s">
        <v>86</v>
      </c>
      <c r="AW3665" t="s">
        <v>86</v>
      </c>
      <c r="AX3665" t="s">
        <v>86</v>
      </c>
      <c r="AY3665" t="s">
        <v>86</v>
      </c>
      <c r="AZ3665" t="s">
        <v>86</v>
      </c>
      <c r="BA3665" t="s">
        <v>86</v>
      </c>
      <c r="BB3665" t="s">
        <v>86</v>
      </c>
      <c r="BC3665" t="s">
        <v>86</v>
      </c>
    </row>
    <row r="3666" spans="1:55" x14ac:dyDescent="0.3">
      <c r="A3666" t="s">
        <v>55</v>
      </c>
      <c r="B3666" t="s">
        <v>86</v>
      </c>
      <c r="C3666" t="s">
        <v>3686</v>
      </c>
      <c r="D3666">
        <v>22110610401</v>
      </c>
      <c r="E3666" t="s">
        <v>3687</v>
      </c>
      <c r="F3666" t="s">
        <v>58</v>
      </c>
      <c r="G3666" t="s">
        <v>59</v>
      </c>
      <c r="H3666" t="s">
        <v>86</v>
      </c>
      <c r="I3666" t="s">
        <v>86</v>
      </c>
      <c r="J3666" t="s">
        <v>86</v>
      </c>
      <c r="K3666" t="s">
        <v>86</v>
      </c>
      <c r="L3666" t="s">
        <v>86</v>
      </c>
      <c r="M3666" t="s">
        <v>86</v>
      </c>
      <c r="N3666" t="s">
        <v>86</v>
      </c>
      <c r="O3666" t="s">
        <v>86</v>
      </c>
      <c r="P3666" t="s">
        <v>86</v>
      </c>
      <c r="Q3666" t="s">
        <v>86</v>
      </c>
      <c r="R3666" t="s">
        <v>86</v>
      </c>
      <c r="S3666" t="s">
        <v>86</v>
      </c>
      <c r="T3666" t="s">
        <v>86</v>
      </c>
      <c r="U3666" t="s">
        <v>86</v>
      </c>
      <c r="V3666" t="s">
        <v>86</v>
      </c>
      <c r="W3666" t="s">
        <v>86</v>
      </c>
      <c r="X3666" t="s">
        <v>86</v>
      </c>
      <c r="Y3666" t="s">
        <v>86</v>
      </c>
      <c r="Z3666" t="s">
        <v>86</v>
      </c>
      <c r="AA3666" t="s">
        <v>86</v>
      </c>
      <c r="AB3666" t="s">
        <v>86</v>
      </c>
      <c r="AC3666" t="s">
        <v>86</v>
      </c>
      <c r="AD3666" t="s">
        <v>86</v>
      </c>
      <c r="AE3666" t="s">
        <v>86</v>
      </c>
      <c r="AF3666" t="s">
        <v>86</v>
      </c>
      <c r="AG3666" t="s">
        <v>86</v>
      </c>
      <c r="AH3666" t="s">
        <v>86</v>
      </c>
      <c r="AI3666" t="s">
        <v>86</v>
      </c>
      <c r="AJ3666" t="s">
        <v>86</v>
      </c>
      <c r="AK3666" t="s">
        <v>86</v>
      </c>
      <c r="AL3666" t="s">
        <v>86</v>
      </c>
      <c r="AM3666" t="s">
        <v>86</v>
      </c>
      <c r="AN3666" t="s">
        <v>86</v>
      </c>
      <c r="AO3666" t="s">
        <v>86</v>
      </c>
      <c r="AP3666" t="s">
        <v>86</v>
      </c>
      <c r="AQ3666" t="s">
        <v>86</v>
      </c>
      <c r="AR3666" t="s">
        <v>86</v>
      </c>
      <c r="AS3666" t="s">
        <v>86</v>
      </c>
      <c r="AT3666" t="s">
        <v>86</v>
      </c>
      <c r="AU3666" t="s">
        <v>86</v>
      </c>
      <c r="AV3666" t="s">
        <v>86</v>
      </c>
      <c r="AW3666" t="s">
        <v>86</v>
      </c>
      <c r="AX3666" t="s">
        <v>86</v>
      </c>
      <c r="AY3666" t="s">
        <v>86</v>
      </c>
      <c r="AZ3666" t="s">
        <v>86</v>
      </c>
      <c r="BA3666" t="s">
        <v>86</v>
      </c>
      <c r="BB3666" t="s">
        <v>86</v>
      </c>
      <c r="BC3666" t="s">
        <v>86</v>
      </c>
    </row>
    <row r="3667" spans="1:55" x14ac:dyDescent="0.3">
      <c r="A3667" t="s">
        <v>55</v>
      </c>
      <c r="B3667" t="s">
        <v>86</v>
      </c>
      <c r="C3667" t="s">
        <v>3686</v>
      </c>
      <c r="D3667">
        <v>22110610402</v>
      </c>
      <c r="E3667" t="s">
        <v>3688</v>
      </c>
      <c r="F3667" t="s">
        <v>133</v>
      </c>
      <c r="G3667" t="s">
        <v>2629</v>
      </c>
      <c r="H3667" t="s">
        <v>86</v>
      </c>
      <c r="I3667" t="s">
        <v>86</v>
      </c>
      <c r="J3667" t="s">
        <v>86</v>
      </c>
      <c r="K3667" t="s">
        <v>86</v>
      </c>
      <c r="L3667" t="s">
        <v>86</v>
      </c>
      <c r="M3667" t="s">
        <v>86</v>
      </c>
      <c r="N3667" t="s">
        <v>86</v>
      </c>
      <c r="O3667" t="s">
        <v>86</v>
      </c>
      <c r="P3667" t="s">
        <v>86</v>
      </c>
      <c r="Q3667" t="s">
        <v>86</v>
      </c>
      <c r="R3667" t="s">
        <v>86</v>
      </c>
      <c r="S3667" t="s">
        <v>86</v>
      </c>
      <c r="T3667" t="s">
        <v>86</v>
      </c>
      <c r="U3667" t="s">
        <v>86</v>
      </c>
      <c r="V3667" t="s">
        <v>86</v>
      </c>
      <c r="W3667" t="s">
        <v>86</v>
      </c>
      <c r="X3667" t="s">
        <v>86</v>
      </c>
      <c r="Y3667" t="s">
        <v>86</v>
      </c>
      <c r="Z3667" t="s">
        <v>86</v>
      </c>
      <c r="AA3667" t="s">
        <v>86</v>
      </c>
      <c r="AB3667" t="s">
        <v>86</v>
      </c>
      <c r="AC3667" t="s">
        <v>86</v>
      </c>
      <c r="AD3667" t="s">
        <v>86</v>
      </c>
      <c r="AE3667" t="s">
        <v>86</v>
      </c>
      <c r="AF3667" t="s">
        <v>86</v>
      </c>
      <c r="AG3667" t="s">
        <v>86</v>
      </c>
      <c r="AH3667" t="s">
        <v>86</v>
      </c>
      <c r="AI3667" t="s">
        <v>86</v>
      </c>
      <c r="AJ3667" t="s">
        <v>86</v>
      </c>
      <c r="AK3667" t="s">
        <v>86</v>
      </c>
      <c r="AL3667" t="s">
        <v>86</v>
      </c>
      <c r="AM3667" t="s">
        <v>86</v>
      </c>
      <c r="AN3667" t="s">
        <v>86</v>
      </c>
      <c r="AO3667" t="s">
        <v>86</v>
      </c>
      <c r="AP3667" t="s">
        <v>86</v>
      </c>
      <c r="AQ3667" t="s">
        <v>86</v>
      </c>
      <c r="AR3667" t="s">
        <v>86</v>
      </c>
      <c r="AS3667" t="s">
        <v>86</v>
      </c>
      <c r="AT3667" t="s">
        <v>86</v>
      </c>
      <c r="AU3667" t="s">
        <v>86</v>
      </c>
      <c r="AV3667" t="s">
        <v>86</v>
      </c>
      <c r="AW3667" t="s">
        <v>86</v>
      </c>
      <c r="AX3667" t="s">
        <v>86</v>
      </c>
      <c r="AY3667" t="s">
        <v>86</v>
      </c>
      <c r="AZ3667" t="s">
        <v>86</v>
      </c>
      <c r="BA3667" t="s">
        <v>86</v>
      </c>
      <c r="BB3667" t="s">
        <v>86</v>
      </c>
      <c r="BC3667" t="s">
        <v>86</v>
      </c>
    </row>
    <row r="3668" spans="1:55" x14ac:dyDescent="0.3">
      <c r="A3668" t="s">
        <v>55</v>
      </c>
      <c r="B3668" t="s">
        <v>86</v>
      </c>
      <c r="C3668" t="s">
        <v>3689</v>
      </c>
      <c r="D3668">
        <v>22110610601</v>
      </c>
      <c r="E3668" t="s">
        <v>3690</v>
      </c>
      <c r="F3668" t="s">
        <v>58</v>
      </c>
      <c r="G3668" t="s">
        <v>59</v>
      </c>
      <c r="H3668" t="s">
        <v>86</v>
      </c>
      <c r="I3668" t="s">
        <v>86</v>
      </c>
      <c r="J3668" t="s">
        <v>86</v>
      </c>
      <c r="K3668" t="s">
        <v>86</v>
      </c>
      <c r="L3668" t="s">
        <v>86</v>
      </c>
      <c r="M3668" t="s">
        <v>86</v>
      </c>
      <c r="N3668" t="s">
        <v>86</v>
      </c>
      <c r="O3668" t="s">
        <v>86</v>
      </c>
      <c r="P3668" t="s">
        <v>86</v>
      </c>
      <c r="Q3668" t="s">
        <v>86</v>
      </c>
      <c r="R3668" t="s">
        <v>86</v>
      </c>
      <c r="S3668" t="s">
        <v>86</v>
      </c>
      <c r="T3668" t="s">
        <v>86</v>
      </c>
      <c r="U3668" t="s">
        <v>86</v>
      </c>
      <c r="V3668" t="s">
        <v>86</v>
      </c>
      <c r="W3668" t="s">
        <v>86</v>
      </c>
      <c r="X3668" t="s">
        <v>86</v>
      </c>
      <c r="Y3668" t="s">
        <v>86</v>
      </c>
      <c r="Z3668" t="s">
        <v>86</v>
      </c>
      <c r="AA3668" t="s">
        <v>86</v>
      </c>
      <c r="AB3668" t="s">
        <v>86</v>
      </c>
      <c r="AC3668" t="s">
        <v>86</v>
      </c>
      <c r="AD3668" t="s">
        <v>86</v>
      </c>
      <c r="AE3668" t="s">
        <v>86</v>
      </c>
      <c r="AF3668" t="s">
        <v>86</v>
      </c>
      <c r="AG3668" t="s">
        <v>86</v>
      </c>
      <c r="AH3668" t="s">
        <v>86</v>
      </c>
      <c r="AI3668" t="s">
        <v>86</v>
      </c>
      <c r="AJ3668" t="s">
        <v>86</v>
      </c>
      <c r="AK3668" t="s">
        <v>86</v>
      </c>
      <c r="AL3668" t="s">
        <v>86</v>
      </c>
      <c r="AM3668" t="s">
        <v>86</v>
      </c>
      <c r="AN3668" t="s">
        <v>86</v>
      </c>
      <c r="AO3668" t="s">
        <v>86</v>
      </c>
      <c r="AP3668" t="s">
        <v>86</v>
      </c>
      <c r="AQ3668" t="s">
        <v>86</v>
      </c>
      <c r="AR3668" t="s">
        <v>86</v>
      </c>
      <c r="AS3668" t="s">
        <v>86</v>
      </c>
      <c r="AT3668" t="s">
        <v>86</v>
      </c>
      <c r="AU3668" t="s">
        <v>86</v>
      </c>
      <c r="AV3668" t="s">
        <v>86</v>
      </c>
      <c r="AW3668" t="s">
        <v>86</v>
      </c>
      <c r="AX3668" t="s">
        <v>86</v>
      </c>
      <c r="AY3668" t="s">
        <v>86</v>
      </c>
      <c r="AZ3668" t="s">
        <v>86</v>
      </c>
      <c r="BA3668" t="s">
        <v>86</v>
      </c>
      <c r="BB3668" t="s">
        <v>86</v>
      </c>
      <c r="BC3668" t="s">
        <v>86</v>
      </c>
    </row>
    <row r="3669" spans="1:55" x14ac:dyDescent="0.3">
      <c r="A3669" t="s">
        <v>55</v>
      </c>
      <c r="B3669" t="s">
        <v>86</v>
      </c>
      <c r="C3669" t="s">
        <v>3689</v>
      </c>
      <c r="D3669">
        <v>22110610602</v>
      </c>
      <c r="E3669" t="s">
        <v>3691</v>
      </c>
      <c r="F3669" t="s">
        <v>133</v>
      </c>
      <c r="G3669" t="s">
        <v>59</v>
      </c>
      <c r="H3669" t="s">
        <v>86</v>
      </c>
      <c r="I3669" t="s">
        <v>86</v>
      </c>
      <c r="J3669" t="s">
        <v>86</v>
      </c>
      <c r="K3669" t="s">
        <v>86</v>
      </c>
      <c r="L3669" t="s">
        <v>86</v>
      </c>
      <c r="M3669" t="s">
        <v>86</v>
      </c>
      <c r="N3669" t="s">
        <v>86</v>
      </c>
      <c r="O3669" t="s">
        <v>86</v>
      </c>
      <c r="P3669" t="s">
        <v>86</v>
      </c>
      <c r="Q3669" t="s">
        <v>86</v>
      </c>
      <c r="R3669" t="s">
        <v>86</v>
      </c>
      <c r="S3669" t="s">
        <v>86</v>
      </c>
      <c r="T3669" t="s">
        <v>86</v>
      </c>
      <c r="U3669" t="s">
        <v>86</v>
      </c>
      <c r="V3669" t="s">
        <v>86</v>
      </c>
      <c r="W3669" t="s">
        <v>86</v>
      </c>
      <c r="X3669" t="s">
        <v>86</v>
      </c>
      <c r="Y3669" t="s">
        <v>86</v>
      </c>
      <c r="Z3669" t="s">
        <v>86</v>
      </c>
      <c r="AA3669" t="s">
        <v>86</v>
      </c>
      <c r="AB3669" t="s">
        <v>86</v>
      </c>
      <c r="AC3669" t="s">
        <v>86</v>
      </c>
      <c r="AD3669" t="s">
        <v>86</v>
      </c>
      <c r="AE3669" t="s">
        <v>86</v>
      </c>
      <c r="AF3669" t="s">
        <v>86</v>
      </c>
      <c r="AG3669" t="s">
        <v>86</v>
      </c>
      <c r="AH3669" t="s">
        <v>86</v>
      </c>
      <c r="AI3669" t="s">
        <v>86</v>
      </c>
      <c r="AJ3669" t="s">
        <v>86</v>
      </c>
      <c r="AK3669" t="s">
        <v>86</v>
      </c>
      <c r="AL3669" t="s">
        <v>86</v>
      </c>
      <c r="AM3669" t="s">
        <v>86</v>
      </c>
      <c r="AN3669" t="s">
        <v>86</v>
      </c>
      <c r="AO3669" t="s">
        <v>86</v>
      </c>
      <c r="AP3669" t="s">
        <v>86</v>
      </c>
      <c r="AQ3669" t="s">
        <v>86</v>
      </c>
      <c r="AR3669" t="s">
        <v>86</v>
      </c>
      <c r="AS3669" t="s">
        <v>86</v>
      </c>
      <c r="AT3669" t="s">
        <v>86</v>
      </c>
      <c r="AU3669" t="s">
        <v>86</v>
      </c>
      <c r="AV3669" t="s">
        <v>86</v>
      </c>
      <c r="AW3669" t="s">
        <v>86</v>
      </c>
      <c r="AX3669" t="s">
        <v>86</v>
      </c>
      <c r="AY3669" t="s">
        <v>86</v>
      </c>
      <c r="AZ3669" t="s">
        <v>86</v>
      </c>
      <c r="BA3669" t="s">
        <v>86</v>
      </c>
      <c r="BB3669" t="s">
        <v>86</v>
      </c>
      <c r="BC3669" t="s">
        <v>86</v>
      </c>
    </row>
    <row r="3670" spans="1:55" x14ac:dyDescent="0.3">
      <c r="A3670" t="s">
        <v>55</v>
      </c>
      <c r="B3670" t="s">
        <v>86</v>
      </c>
      <c r="C3670" t="s">
        <v>3692</v>
      </c>
      <c r="D3670">
        <v>22110610801</v>
      </c>
      <c r="E3670" t="s">
        <v>3693</v>
      </c>
      <c r="F3670" t="s">
        <v>58</v>
      </c>
      <c r="G3670" t="s">
        <v>2629</v>
      </c>
      <c r="H3670" t="s">
        <v>86</v>
      </c>
      <c r="I3670" t="s">
        <v>86</v>
      </c>
      <c r="J3670" t="s">
        <v>86</v>
      </c>
      <c r="K3670" t="s">
        <v>86</v>
      </c>
      <c r="L3670" t="s">
        <v>86</v>
      </c>
      <c r="M3670" t="s">
        <v>86</v>
      </c>
      <c r="N3670" t="s">
        <v>86</v>
      </c>
      <c r="O3670" t="s">
        <v>86</v>
      </c>
      <c r="P3670" t="s">
        <v>86</v>
      </c>
      <c r="Q3670" t="s">
        <v>86</v>
      </c>
      <c r="R3670" t="s">
        <v>86</v>
      </c>
      <c r="S3670" t="s">
        <v>86</v>
      </c>
      <c r="T3670" t="s">
        <v>86</v>
      </c>
      <c r="U3670" t="s">
        <v>86</v>
      </c>
      <c r="V3670" t="s">
        <v>86</v>
      </c>
      <c r="W3670" t="s">
        <v>86</v>
      </c>
      <c r="X3670" t="s">
        <v>86</v>
      </c>
      <c r="Y3670" t="s">
        <v>86</v>
      </c>
      <c r="Z3670" t="s">
        <v>86</v>
      </c>
      <c r="AA3670" t="s">
        <v>86</v>
      </c>
      <c r="AB3670" t="s">
        <v>86</v>
      </c>
      <c r="AC3670" t="s">
        <v>86</v>
      </c>
      <c r="AD3670" t="s">
        <v>86</v>
      </c>
      <c r="AE3670" t="s">
        <v>86</v>
      </c>
      <c r="AF3670" t="s">
        <v>86</v>
      </c>
      <c r="AG3670" t="s">
        <v>86</v>
      </c>
      <c r="AH3670" t="s">
        <v>86</v>
      </c>
      <c r="AI3670" t="s">
        <v>86</v>
      </c>
      <c r="AJ3670" t="s">
        <v>86</v>
      </c>
      <c r="AK3670" t="s">
        <v>86</v>
      </c>
      <c r="AL3670" t="s">
        <v>86</v>
      </c>
      <c r="AM3670" t="s">
        <v>86</v>
      </c>
      <c r="AN3670" t="s">
        <v>86</v>
      </c>
      <c r="AO3670" t="s">
        <v>86</v>
      </c>
      <c r="AP3670" t="s">
        <v>86</v>
      </c>
      <c r="AQ3670" t="s">
        <v>86</v>
      </c>
      <c r="AR3670" t="s">
        <v>86</v>
      </c>
      <c r="AS3670" t="s">
        <v>86</v>
      </c>
      <c r="AT3670" t="s">
        <v>86</v>
      </c>
      <c r="AU3670" t="s">
        <v>86</v>
      </c>
      <c r="AV3670" t="s">
        <v>86</v>
      </c>
      <c r="AW3670" t="s">
        <v>86</v>
      </c>
      <c r="AX3670" t="s">
        <v>86</v>
      </c>
      <c r="AY3670" t="s">
        <v>86</v>
      </c>
      <c r="AZ3670" t="s">
        <v>86</v>
      </c>
      <c r="BA3670" t="s">
        <v>86</v>
      </c>
      <c r="BB3670" t="s">
        <v>86</v>
      </c>
      <c r="BC3670" t="s">
        <v>86</v>
      </c>
    </row>
    <row r="3671" spans="1:55" x14ac:dyDescent="0.3">
      <c r="A3671" t="s">
        <v>55</v>
      </c>
      <c r="B3671" t="s">
        <v>86</v>
      </c>
      <c r="C3671" t="s">
        <v>3692</v>
      </c>
      <c r="D3671">
        <v>22110610802</v>
      </c>
      <c r="E3671" t="s">
        <v>3694</v>
      </c>
      <c r="F3671" t="s">
        <v>58</v>
      </c>
      <c r="G3671" t="s">
        <v>59</v>
      </c>
      <c r="H3671" t="s">
        <v>86</v>
      </c>
      <c r="I3671" t="s">
        <v>86</v>
      </c>
      <c r="J3671" t="s">
        <v>86</v>
      </c>
      <c r="K3671" t="s">
        <v>86</v>
      </c>
      <c r="L3671" t="s">
        <v>86</v>
      </c>
      <c r="M3671" t="s">
        <v>86</v>
      </c>
      <c r="N3671" t="s">
        <v>86</v>
      </c>
      <c r="O3671" t="s">
        <v>86</v>
      </c>
      <c r="P3671" t="s">
        <v>86</v>
      </c>
      <c r="Q3671" t="s">
        <v>86</v>
      </c>
      <c r="R3671" t="s">
        <v>86</v>
      </c>
      <c r="S3671" t="s">
        <v>86</v>
      </c>
      <c r="T3671" t="s">
        <v>86</v>
      </c>
      <c r="U3671" t="s">
        <v>86</v>
      </c>
      <c r="V3671" t="s">
        <v>86</v>
      </c>
      <c r="W3671" t="s">
        <v>86</v>
      </c>
      <c r="X3671" t="s">
        <v>86</v>
      </c>
      <c r="Y3671" t="s">
        <v>86</v>
      </c>
      <c r="Z3671" t="s">
        <v>86</v>
      </c>
      <c r="AA3671" t="s">
        <v>86</v>
      </c>
      <c r="AB3671" t="s">
        <v>86</v>
      </c>
      <c r="AC3671" t="s">
        <v>86</v>
      </c>
      <c r="AD3671" t="s">
        <v>86</v>
      </c>
      <c r="AE3671" t="s">
        <v>86</v>
      </c>
      <c r="AF3671" t="s">
        <v>86</v>
      </c>
      <c r="AG3671" t="s">
        <v>86</v>
      </c>
      <c r="AH3671" t="s">
        <v>86</v>
      </c>
      <c r="AI3671" t="s">
        <v>86</v>
      </c>
      <c r="AJ3671" t="s">
        <v>86</v>
      </c>
      <c r="AK3671" t="s">
        <v>86</v>
      </c>
      <c r="AL3671" t="s">
        <v>86</v>
      </c>
      <c r="AM3671" t="s">
        <v>86</v>
      </c>
      <c r="AN3671" t="s">
        <v>86</v>
      </c>
      <c r="AO3671" t="s">
        <v>86</v>
      </c>
      <c r="AP3671" t="s">
        <v>86</v>
      </c>
      <c r="AQ3671" t="s">
        <v>86</v>
      </c>
      <c r="AR3671" t="s">
        <v>86</v>
      </c>
      <c r="AS3671" t="s">
        <v>86</v>
      </c>
      <c r="AT3671" t="s">
        <v>86</v>
      </c>
      <c r="AU3671" t="s">
        <v>86</v>
      </c>
      <c r="AV3671" t="s">
        <v>86</v>
      </c>
      <c r="AW3671" t="s">
        <v>86</v>
      </c>
      <c r="AX3671" t="s">
        <v>86</v>
      </c>
      <c r="AY3671" t="s">
        <v>86</v>
      </c>
      <c r="AZ3671" t="s">
        <v>86</v>
      </c>
      <c r="BA3671" t="s">
        <v>86</v>
      </c>
      <c r="BB3671" t="s">
        <v>86</v>
      </c>
      <c r="BC3671" t="s">
        <v>86</v>
      </c>
    </row>
    <row r="3672" spans="1:55" x14ac:dyDescent="0.3">
      <c r="A3672" t="s">
        <v>55</v>
      </c>
      <c r="B3672" t="s">
        <v>86</v>
      </c>
      <c r="C3672" t="s">
        <v>3692</v>
      </c>
      <c r="D3672">
        <v>22110610803</v>
      </c>
      <c r="E3672" t="s">
        <v>3695</v>
      </c>
      <c r="F3672" t="s">
        <v>133</v>
      </c>
      <c r="G3672" t="s">
        <v>59</v>
      </c>
      <c r="H3672" t="s">
        <v>86</v>
      </c>
      <c r="I3672" t="s">
        <v>86</v>
      </c>
      <c r="J3672" t="s">
        <v>86</v>
      </c>
      <c r="K3672" t="s">
        <v>86</v>
      </c>
      <c r="L3672" t="s">
        <v>86</v>
      </c>
      <c r="M3672" t="s">
        <v>86</v>
      </c>
      <c r="N3672" t="s">
        <v>86</v>
      </c>
      <c r="O3672" t="s">
        <v>86</v>
      </c>
      <c r="P3672" t="s">
        <v>86</v>
      </c>
      <c r="Q3672" t="s">
        <v>86</v>
      </c>
      <c r="R3672" t="s">
        <v>86</v>
      </c>
      <c r="S3672" t="s">
        <v>86</v>
      </c>
      <c r="T3672" t="s">
        <v>86</v>
      </c>
      <c r="U3672" t="s">
        <v>86</v>
      </c>
      <c r="V3672" t="s">
        <v>86</v>
      </c>
      <c r="W3672" t="s">
        <v>86</v>
      </c>
      <c r="X3672" t="s">
        <v>86</v>
      </c>
      <c r="Y3672" t="s">
        <v>86</v>
      </c>
      <c r="Z3672" t="s">
        <v>86</v>
      </c>
      <c r="AA3672" t="s">
        <v>86</v>
      </c>
      <c r="AB3672" t="s">
        <v>86</v>
      </c>
      <c r="AC3672" t="s">
        <v>86</v>
      </c>
      <c r="AD3672" t="s">
        <v>86</v>
      </c>
      <c r="AE3672" t="s">
        <v>86</v>
      </c>
      <c r="AF3672" t="s">
        <v>86</v>
      </c>
      <c r="AG3672" t="s">
        <v>86</v>
      </c>
      <c r="AH3672" t="s">
        <v>86</v>
      </c>
      <c r="AI3672" t="s">
        <v>86</v>
      </c>
      <c r="AJ3672" t="s">
        <v>86</v>
      </c>
      <c r="AK3672" t="s">
        <v>86</v>
      </c>
      <c r="AL3672" t="s">
        <v>86</v>
      </c>
      <c r="AM3672" t="s">
        <v>86</v>
      </c>
      <c r="AN3672" t="s">
        <v>86</v>
      </c>
      <c r="AO3672" t="s">
        <v>86</v>
      </c>
      <c r="AP3672" t="s">
        <v>86</v>
      </c>
      <c r="AQ3672" t="s">
        <v>86</v>
      </c>
      <c r="AR3672" t="s">
        <v>86</v>
      </c>
      <c r="AS3672" t="s">
        <v>86</v>
      </c>
      <c r="AT3672" t="s">
        <v>86</v>
      </c>
      <c r="AU3672" t="s">
        <v>86</v>
      </c>
      <c r="AV3672" t="s">
        <v>86</v>
      </c>
      <c r="AW3672" t="s">
        <v>86</v>
      </c>
      <c r="AX3672" t="s">
        <v>86</v>
      </c>
      <c r="AY3672" t="s">
        <v>86</v>
      </c>
      <c r="AZ3672" t="s">
        <v>86</v>
      </c>
      <c r="BA3672" t="s">
        <v>86</v>
      </c>
      <c r="BB3672" t="s">
        <v>86</v>
      </c>
      <c r="BC3672" t="s">
        <v>86</v>
      </c>
    </row>
    <row r="3673" spans="1:55" x14ac:dyDescent="0.3">
      <c r="A3673" t="s">
        <v>55</v>
      </c>
      <c r="B3673" t="s">
        <v>86</v>
      </c>
      <c r="C3673" t="s">
        <v>3692</v>
      </c>
      <c r="D3673">
        <v>22110610804</v>
      </c>
      <c r="E3673" t="s">
        <v>3696</v>
      </c>
      <c r="F3673" t="s">
        <v>58</v>
      </c>
      <c r="G3673" t="s">
        <v>59</v>
      </c>
      <c r="H3673" t="s">
        <v>86</v>
      </c>
      <c r="I3673" t="s">
        <v>86</v>
      </c>
      <c r="J3673" t="s">
        <v>86</v>
      </c>
      <c r="K3673" t="s">
        <v>86</v>
      </c>
      <c r="L3673" t="s">
        <v>86</v>
      </c>
      <c r="M3673" t="s">
        <v>86</v>
      </c>
      <c r="N3673" t="s">
        <v>86</v>
      </c>
      <c r="O3673" t="s">
        <v>86</v>
      </c>
      <c r="P3673" t="s">
        <v>86</v>
      </c>
      <c r="Q3673" t="s">
        <v>86</v>
      </c>
      <c r="R3673" t="s">
        <v>86</v>
      </c>
      <c r="S3673" t="s">
        <v>86</v>
      </c>
      <c r="T3673" t="s">
        <v>86</v>
      </c>
      <c r="U3673" t="s">
        <v>86</v>
      </c>
      <c r="V3673" t="s">
        <v>86</v>
      </c>
      <c r="W3673" t="s">
        <v>86</v>
      </c>
      <c r="X3673" t="s">
        <v>86</v>
      </c>
      <c r="Y3673" t="s">
        <v>86</v>
      </c>
      <c r="Z3673" t="s">
        <v>86</v>
      </c>
      <c r="AA3673" t="s">
        <v>86</v>
      </c>
      <c r="AB3673" t="s">
        <v>86</v>
      </c>
      <c r="AC3673" t="s">
        <v>86</v>
      </c>
      <c r="AD3673" t="s">
        <v>86</v>
      </c>
      <c r="AE3673" t="s">
        <v>86</v>
      </c>
      <c r="AF3673" t="s">
        <v>86</v>
      </c>
      <c r="AG3673" t="s">
        <v>86</v>
      </c>
      <c r="AH3673" t="s">
        <v>86</v>
      </c>
      <c r="AI3673" t="s">
        <v>86</v>
      </c>
      <c r="AJ3673" t="s">
        <v>86</v>
      </c>
      <c r="AK3673" t="s">
        <v>86</v>
      </c>
      <c r="AL3673" t="s">
        <v>86</v>
      </c>
      <c r="AM3673" t="s">
        <v>86</v>
      </c>
      <c r="AN3673" t="s">
        <v>86</v>
      </c>
      <c r="AO3673" t="s">
        <v>86</v>
      </c>
      <c r="AP3673" t="s">
        <v>86</v>
      </c>
      <c r="AQ3673" t="s">
        <v>86</v>
      </c>
      <c r="AR3673" t="s">
        <v>86</v>
      </c>
      <c r="AS3673" t="s">
        <v>86</v>
      </c>
      <c r="AT3673" t="s">
        <v>86</v>
      </c>
      <c r="AU3673" t="s">
        <v>86</v>
      </c>
      <c r="AV3673" t="s">
        <v>86</v>
      </c>
      <c r="AW3673" t="s">
        <v>86</v>
      </c>
      <c r="AX3673" t="s">
        <v>86</v>
      </c>
      <c r="AY3673" t="s">
        <v>86</v>
      </c>
      <c r="AZ3673" t="s">
        <v>86</v>
      </c>
      <c r="BA3673" t="s">
        <v>86</v>
      </c>
      <c r="BB3673" t="s">
        <v>86</v>
      </c>
      <c r="BC3673" t="s">
        <v>86</v>
      </c>
    </row>
    <row r="3674" spans="1:55" x14ac:dyDescent="0.3">
      <c r="A3674" t="s">
        <v>55</v>
      </c>
      <c r="B3674" t="s">
        <v>86</v>
      </c>
      <c r="C3674" t="s">
        <v>3692</v>
      </c>
      <c r="D3674">
        <v>22110610805</v>
      </c>
      <c r="E3674" t="s">
        <v>3697</v>
      </c>
      <c r="F3674" t="s">
        <v>58</v>
      </c>
      <c r="G3674" t="s">
        <v>59</v>
      </c>
      <c r="H3674" t="s">
        <v>86</v>
      </c>
      <c r="I3674" t="s">
        <v>86</v>
      </c>
      <c r="J3674" t="s">
        <v>86</v>
      </c>
      <c r="K3674" t="s">
        <v>86</v>
      </c>
      <c r="L3674" t="s">
        <v>86</v>
      </c>
      <c r="M3674" t="s">
        <v>86</v>
      </c>
      <c r="N3674" t="s">
        <v>86</v>
      </c>
      <c r="O3674" t="s">
        <v>86</v>
      </c>
      <c r="P3674" t="s">
        <v>86</v>
      </c>
      <c r="Q3674" t="s">
        <v>86</v>
      </c>
      <c r="R3674" t="s">
        <v>86</v>
      </c>
      <c r="S3674" t="s">
        <v>86</v>
      </c>
      <c r="T3674" t="s">
        <v>86</v>
      </c>
      <c r="U3674" t="s">
        <v>86</v>
      </c>
      <c r="V3674" t="s">
        <v>86</v>
      </c>
      <c r="W3674" t="s">
        <v>86</v>
      </c>
      <c r="X3674" t="s">
        <v>86</v>
      </c>
      <c r="Y3674" t="s">
        <v>86</v>
      </c>
      <c r="Z3674" t="s">
        <v>86</v>
      </c>
      <c r="AA3674" t="s">
        <v>86</v>
      </c>
      <c r="AB3674" t="s">
        <v>86</v>
      </c>
      <c r="AC3674" t="s">
        <v>86</v>
      </c>
      <c r="AD3674" t="s">
        <v>86</v>
      </c>
      <c r="AE3674" t="s">
        <v>86</v>
      </c>
      <c r="AF3674" t="s">
        <v>86</v>
      </c>
      <c r="AG3674" t="s">
        <v>86</v>
      </c>
      <c r="AH3674" t="s">
        <v>86</v>
      </c>
      <c r="AI3674" t="s">
        <v>86</v>
      </c>
      <c r="AJ3674" t="s">
        <v>86</v>
      </c>
      <c r="AK3674" t="s">
        <v>86</v>
      </c>
      <c r="AL3674" t="s">
        <v>86</v>
      </c>
      <c r="AM3674" t="s">
        <v>86</v>
      </c>
      <c r="AN3674" t="s">
        <v>86</v>
      </c>
      <c r="AO3674" t="s">
        <v>86</v>
      </c>
      <c r="AP3674" t="s">
        <v>86</v>
      </c>
      <c r="AQ3674" t="s">
        <v>86</v>
      </c>
      <c r="AR3674" t="s">
        <v>86</v>
      </c>
      <c r="AS3674" t="s">
        <v>86</v>
      </c>
      <c r="AT3674" t="s">
        <v>86</v>
      </c>
      <c r="AU3674" t="s">
        <v>86</v>
      </c>
      <c r="AV3674" t="s">
        <v>86</v>
      </c>
      <c r="AW3674" t="s">
        <v>86</v>
      </c>
      <c r="AX3674" t="s">
        <v>86</v>
      </c>
      <c r="AY3674" t="s">
        <v>86</v>
      </c>
      <c r="AZ3674" t="s">
        <v>86</v>
      </c>
      <c r="BA3674" t="s">
        <v>86</v>
      </c>
      <c r="BB3674" t="s">
        <v>86</v>
      </c>
      <c r="BC3674" t="s">
        <v>86</v>
      </c>
    </row>
    <row r="3675" spans="1:55" x14ac:dyDescent="0.3">
      <c r="A3675" t="s">
        <v>55</v>
      </c>
      <c r="B3675" t="s">
        <v>86</v>
      </c>
      <c r="C3675" t="s">
        <v>3692</v>
      </c>
      <c r="D3675">
        <v>22110610806</v>
      </c>
      <c r="E3675" t="s">
        <v>3698</v>
      </c>
      <c r="F3675" t="s">
        <v>177</v>
      </c>
      <c r="G3675" t="s">
        <v>59</v>
      </c>
      <c r="H3675" t="s">
        <v>86</v>
      </c>
      <c r="I3675" t="s">
        <v>86</v>
      </c>
      <c r="J3675" t="s">
        <v>86</v>
      </c>
      <c r="K3675" t="s">
        <v>86</v>
      </c>
      <c r="L3675" t="s">
        <v>86</v>
      </c>
      <c r="M3675" t="s">
        <v>86</v>
      </c>
      <c r="N3675" t="s">
        <v>86</v>
      </c>
      <c r="O3675" t="s">
        <v>86</v>
      </c>
      <c r="P3675" t="s">
        <v>86</v>
      </c>
      <c r="Q3675" t="s">
        <v>86</v>
      </c>
      <c r="R3675" t="s">
        <v>86</v>
      </c>
      <c r="S3675" t="s">
        <v>86</v>
      </c>
      <c r="T3675" t="s">
        <v>86</v>
      </c>
      <c r="U3675" t="s">
        <v>86</v>
      </c>
      <c r="V3675" t="s">
        <v>86</v>
      </c>
      <c r="W3675" t="s">
        <v>86</v>
      </c>
      <c r="X3675" t="s">
        <v>86</v>
      </c>
      <c r="Y3675" t="s">
        <v>86</v>
      </c>
      <c r="Z3675" t="s">
        <v>86</v>
      </c>
      <c r="AA3675" t="s">
        <v>86</v>
      </c>
      <c r="AB3675" t="s">
        <v>86</v>
      </c>
      <c r="AC3675" t="s">
        <v>86</v>
      </c>
      <c r="AD3675" t="s">
        <v>86</v>
      </c>
      <c r="AE3675" t="s">
        <v>86</v>
      </c>
      <c r="AF3675" t="s">
        <v>86</v>
      </c>
      <c r="AG3675" t="s">
        <v>86</v>
      </c>
      <c r="AH3675" t="s">
        <v>86</v>
      </c>
      <c r="AI3675" t="s">
        <v>86</v>
      </c>
      <c r="AJ3675" t="s">
        <v>86</v>
      </c>
      <c r="AK3675" t="s">
        <v>86</v>
      </c>
      <c r="AL3675" t="s">
        <v>86</v>
      </c>
      <c r="AM3675" t="s">
        <v>86</v>
      </c>
      <c r="AN3675" t="s">
        <v>86</v>
      </c>
      <c r="AO3675" t="s">
        <v>86</v>
      </c>
      <c r="AP3675" t="s">
        <v>86</v>
      </c>
      <c r="AQ3675" t="s">
        <v>86</v>
      </c>
      <c r="AR3675" t="s">
        <v>86</v>
      </c>
      <c r="AS3675" t="s">
        <v>86</v>
      </c>
      <c r="AT3675" t="s">
        <v>86</v>
      </c>
      <c r="AU3675" t="s">
        <v>86</v>
      </c>
      <c r="AV3675" t="s">
        <v>86</v>
      </c>
      <c r="AW3675" t="s">
        <v>86</v>
      </c>
      <c r="AX3675" t="s">
        <v>86</v>
      </c>
      <c r="AY3675" t="s">
        <v>86</v>
      </c>
      <c r="AZ3675" t="s">
        <v>86</v>
      </c>
      <c r="BA3675" t="s">
        <v>86</v>
      </c>
      <c r="BB3675" t="s">
        <v>86</v>
      </c>
      <c r="BC3675" t="s">
        <v>86</v>
      </c>
    </row>
    <row r="3676" spans="1:55" x14ac:dyDescent="0.3">
      <c r="A3676" t="s">
        <v>55</v>
      </c>
      <c r="B3676" t="s">
        <v>86</v>
      </c>
      <c r="C3676" t="s">
        <v>3692</v>
      </c>
      <c r="D3676">
        <v>22110610807</v>
      </c>
      <c r="E3676" t="s">
        <v>3699</v>
      </c>
      <c r="F3676" t="s">
        <v>133</v>
      </c>
      <c r="G3676" t="s">
        <v>89</v>
      </c>
      <c r="H3676" t="s">
        <v>86</v>
      </c>
      <c r="I3676" t="s">
        <v>86</v>
      </c>
      <c r="J3676" t="s">
        <v>86</v>
      </c>
      <c r="K3676" t="s">
        <v>86</v>
      </c>
      <c r="L3676" t="s">
        <v>86</v>
      </c>
      <c r="M3676" t="s">
        <v>86</v>
      </c>
      <c r="N3676" t="s">
        <v>86</v>
      </c>
      <c r="O3676" t="s">
        <v>86</v>
      </c>
      <c r="P3676" t="s">
        <v>86</v>
      </c>
      <c r="Q3676" t="s">
        <v>86</v>
      </c>
      <c r="R3676" t="s">
        <v>86</v>
      </c>
      <c r="S3676" t="s">
        <v>86</v>
      </c>
      <c r="T3676" t="s">
        <v>86</v>
      </c>
      <c r="U3676" t="s">
        <v>86</v>
      </c>
      <c r="V3676" t="s">
        <v>86</v>
      </c>
      <c r="W3676" t="s">
        <v>86</v>
      </c>
      <c r="X3676" t="s">
        <v>86</v>
      </c>
      <c r="Y3676" t="s">
        <v>86</v>
      </c>
      <c r="Z3676" t="s">
        <v>86</v>
      </c>
      <c r="AA3676" t="s">
        <v>86</v>
      </c>
      <c r="AB3676" t="s">
        <v>86</v>
      </c>
      <c r="AC3676" t="s">
        <v>86</v>
      </c>
      <c r="AD3676" t="s">
        <v>86</v>
      </c>
      <c r="AE3676" t="s">
        <v>86</v>
      </c>
      <c r="AF3676" t="s">
        <v>86</v>
      </c>
      <c r="AG3676" t="s">
        <v>86</v>
      </c>
      <c r="AH3676" t="s">
        <v>86</v>
      </c>
      <c r="AI3676" t="s">
        <v>86</v>
      </c>
      <c r="AJ3676" t="s">
        <v>86</v>
      </c>
      <c r="AK3676" t="s">
        <v>86</v>
      </c>
      <c r="AL3676" t="s">
        <v>86</v>
      </c>
      <c r="AM3676" t="s">
        <v>86</v>
      </c>
      <c r="AN3676" t="s">
        <v>86</v>
      </c>
      <c r="AO3676" t="s">
        <v>86</v>
      </c>
      <c r="AP3676" t="s">
        <v>86</v>
      </c>
      <c r="AQ3676" t="s">
        <v>86</v>
      </c>
      <c r="AR3676" t="s">
        <v>86</v>
      </c>
      <c r="AS3676" t="s">
        <v>86</v>
      </c>
      <c r="AT3676" t="s">
        <v>86</v>
      </c>
      <c r="AU3676" t="s">
        <v>86</v>
      </c>
      <c r="AV3676" t="s">
        <v>86</v>
      </c>
      <c r="AW3676" t="s">
        <v>86</v>
      </c>
      <c r="AX3676" t="s">
        <v>86</v>
      </c>
      <c r="AY3676" t="s">
        <v>86</v>
      </c>
      <c r="AZ3676" t="s">
        <v>86</v>
      </c>
      <c r="BA3676" t="s">
        <v>86</v>
      </c>
      <c r="BB3676" t="s">
        <v>86</v>
      </c>
      <c r="BC3676" t="s">
        <v>86</v>
      </c>
    </row>
    <row r="3677" spans="1:55" x14ac:dyDescent="0.3">
      <c r="A3677" t="s">
        <v>55</v>
      </c>
      <c r="B3677" t="s">
        <v>86</v>
      </c>
      <c r="C3677" t="s">
        <v>3700</v>
      </c>
      <c r="D3677">
        <v>22110610901</v>
      </c>
      <c r="E3677" t="s">
        <v>3701</v>
      </c>
      <c r="F3677" t="s">
        <v>58</v>
      </c>
      <c r="G3677" t="s">
        <v>59</v>
      </c>
      <c r="H3677" t="s">
        <v>86</v>
      </c>
      <c r="I3677" t="s">
        <v>86</v>
      </c>
      <c r="J3677" t="s">
        <v>86</v>
      </c>
      <c r="K3677" t="s">
        <v>86</v>
      </c>
      <c r="L3677" t="s">
        <v>86</v>
      </c>
      <c r="M3677" t="s">
        <v>86</v>
      </c>
      <c r="N3677" t="s">
        <v>86</v>
      </c>
      <c r="O3677" t="s">
        <v>86</v>
      </c>
      <c r="P3677" t="s">
        <v>86</v>
      </c>
      <c r="Q3677" t="s">
        <v>86</v>
      </c>
      <c r="R3677" t="s">
        <v>86</v>
      </c>
      <c r="S3677" t="s">
        <v>86</v>
      </c>
      <c r="T3677" t="s">
        <v>86</v>
      </c>
      <c r="U3677" t="s">
        <v>86</v>
      </c>
      <c r="V3677" t="s">
        <v>86</v>
      </c>
      <c r="W3677" t="s">
        <v>86</v>
      </c>
      <c r="X3677" t="s">
        <v>86</v>
      </c>
      <c r="Y3677" t="s">
        <v>86</v>
      </c>
      <c r="Z3677" t="s">
        <v>86</v>
      </c>
      <c r="AA3677" t="s">
        <v>86</v>
      </c>
      <c r="AB3677" t="s">
        <v>86</v>
      </c>
      <c r="AC3677" t="s">
        <v>86</v>
      </c>
      <c r="AD3677" t="s">
        <v>86</v>
      </c>
      <c r="AE3677" t="s">
        <v>86</v>
      </c>
      <c r="AF3677" t="s">
        <v>86</v>
      </c>
      <c r="AG3677" t="s">
        <v>86</v>
      </c>
      <c r="AH3677" t="s">
        <v>86</v>
      </c>
      <c r="AI3677" t="s">
        <v>86</v>
      </c>
      <c r="AJ3677" t="s">
        <v>86</v>
      </c>
      <c r="AK3677" t="s">
        <v>86</v>
      </c>
      <c r="AL3677" t="s">
        <v>86</v>
      </c>
      <c r="AM3677" t="s">
        <v>86</v>
      </c>
      <c r="AN3677" t="s">
        <v>86</v>
      </c>
      <c r="AO3677" t="s">
        <v>86</v>
      </c>
      <c r="AP3677" t="s">
        <v>86</v>
      </c>
      <c r="AQ3677" t="s">
        <v>86</v>
      </c>
      <c r="AR3677" t="s">
        <v>86</v>
      </c>
      <c r="AS3677" t="s">
        <v>86</v>
      </c>
      <c r="AT3677" t="s">
        <v>86</v>
      </c>
      <c r="AU3677" t="s">
        <v>86</v>
      </c>
      <c r="AV3677" t="s">
        <v>86</v>
      </c>
      <c r="AW3677" t="s">
        <v>86</v>
      </c>
      <c r="AX3677" t="s">
        <v>86</v>
      </c>
      <c r="AY3677" t="s">
        <v>86</v>
      </c>
      <c r="AZ3677" t="s">
        <v>86</v>
      </c>
      <c r="BA3677" t="s">
        <v>86</v>
      </c>
      <c r="BB3677" t="s">
        <v>86</v>
      </c>
      <c r="BC3677" t="s">
        <v>86</v>
      </c>
    </row>
    <row r="3678" spans="1:55" x14ac:dyDescent="0.3">
      <c r="A3678" t="s">
        <v>55</v>
      </c>
      <c r="B3678" t="s">
        <v>86</v>
      </c>
      <c r="C3678" t="s">
        <v>3700</v>
      </c>
      <c r="D3678">
        <v>22110610902</v>
      </c>
      <c r="E3678" t="s">
        <v>3702</v>
      </c>
      <c r="F3678" t="s">
        <v>133</v>
      </c>
      <c r="G3678" t="s">
        <v>59</v>
      </c>
      <c r="H3678" t="s">
        <v>86</v>
      </c>
      <c r="I3678" t="s">
        <v>86</v>
      </c>
      <c r="J3678" t="s">
        <v>86</v>
      </c>
      <c r="K3678" t="s">
        <v>86</v>
      </c>
      <c r="L3678" t="s">
        <v>86</v>
      </c>
      <c r="M3678" t="s">
        <v>86</v>
      </c>
      <c r="N3678" t="s">
        <v>86</v>
      </c>
      <c r="O3678" t="s">
        <v>86</v>
      </c>
      <c r="P3678" t="s">
        <v>86</v>
      </c>
      <c r="Q3678" t="s">
        <v>86</v>
      </c>
      <c r="R3678" t="s">
        <v>86</v>
      </c>
      <c r="S3678" t="s">
        <v>86</v>
      </c>
      <c r="T3678" t="s">
        <v>86</v>
      </c>
      <c r="U3678" t="s">
        <v>86</v>
      </c>
      <c r="V3678" t="s">
        <v>86</v>
      </c>
      <c r="W3678" t="s">
        <v>86</v>
      </c>
      <c r="X3678" t="s">
        <v>86</v>
      </c>
      <c r="Y3678" t="s">
        <v>86</v>
      </c>
      <c r="Z3678" t="s">
        <v>86</v>
      </c>
      <c r="AA3678" t="s">
        <v>86</v>
      </c>
      <c r="AB3678" t="s">
        <v>86</v>
      </c>
      <c r="AC3678" t="s">
        <v>86</v>
      </c>
      <c r="AD3678" t="s">
        <v>86</v>
      </c>
      <c r="AE3678" t="s">
        <v>86</v>
      </c>
      <c r="AF3678" t="s">
        <v>86</v>
      </c>
      <c r="AG3678" t="s">
        <v>86</v>
      </c>
      <c r="AH3678" t="s">
        <v>86</v>
      </c>
      <c r="AI3678" t="s">
        <v>86</v>
      </c>
      <c r="AJ3678" t="s">
        <v>86</v>
      </c>
      <c r="AK3678" t="s">
        <v>86</v>
      </c>
      <c r="AL3678" t="s">
        <v>86</v>
      </c>
      <c r="AM3678" t="s">
        <v>86</v>
      </c>
      <c r="AN3678" t="s">
        <v>86</v>
      </c>
      <c r="AO3678" t="s">
        <v>86</v>
      </c>
      <c r="AP3678" t="s">
        <v>86</v>
      </c>
      <c r="AQ3678" t="s">
        <v>86</v>
      </c>
      <c r="AR3678" t="s">
        <v>86</v>
      </c>
      <c r="AS3678" t="s">
        <v>86</v>
      </c>
      <c r="AT3678" t="s">
        <v>86</v>
      </c>
      <c r="AU3678" t="s">
        <v>86</v>
      </c>
      <c r="AV3678" t="s">
        <v>86</v>
      </c>
      <c r="AW3678" t="s">
        <v>86</v>
      </c>
      <c r="AX3678" t="s">
        <v>86</v>
      </c>
      <c r="AY3678" t="s">
        <v>86</v>
      </c>
      <c r="AZ3678" t="s">
        <v>86</v>
      </c>
      <c r="BA3678" t="s">
        <v>86</v>
      </c>
      <c r="BB3678" t="s">
        <v>86</v>
      </c>
      <c r="BC3678" t="s">
        <v>86</v>
      </c>
    </row>
    <row r="3679" spans="1:55" x14ac:dyDescent="0.3">
      <c r="A3679" t="s">
        <v>55</v>
      </c>
      <c r="B3679" t="s">
        <v>86</v>
      </c>
      <c r="C3679" t="s">
        <v>3700</v>
      </c>
      <c r="D3679">
        <v>22110610903</v>
      </c>
      <c r="E3679" t="s">
        <v>3703</v>
      </c>
      <c r="F3679" t="s">
        <v>133</v>
      </c>
      <c r="G3679" t="s">
        <v>89</v>
      </c>
      <c r="H3679" t="s">
        <v>86</v>
      </c>
      <c r="I3679" t="s">
        <v>86</v>
      </c>
      <c r="J3679" t="s">
        <v>86</v>
      </c>
      <c r="K3679" t="s">
        <v>86</v>
      </c>
      <c r="L3679" t="s">
        <v>86</v>
      </c>
      <c r="M3679" t="s">
        <v>86</v>
      </c>
      <c r="N3679" t="s">
        <v>86</v>
      </c>
      <c r="O3679" t="s">
        <v>86</v>
      </c>
      <c r="P3679" t="s">
        <v>86</v>
      </c>
      <c r="Q3679" t="s">
        <v>86</v>
      </c>
      <c r="R3679" t="s">
        <v>86</v>
      </c>
      <c r="S3679" t="s">
        <v>86</v>
      </c>
      <c r="T3679" t="s">
        <v>86</v>
      </c>
      <c r="U3679" t="s">
        <v>86</v>
      </c>
      <c r="V3679" t="s">
        <v>86</v>
      </c>
      <c r="W3679" t="s">
        <v>86</v>
      </c>
      <c r="X3679" t="s">
        <v>86</v>
      </c>
      <c r="Y3679" t="s">
        <v>86</v>
      </c>
      <c r="Z3679" t="s">
        <v>86</v>
      </c>
      <c r="AA3679" t="s">
        <v>86</v>
      </c>
      <c r="AB3679" t="s">
        <v>86</v>
      </c>
      <c r="AC3679" t="s">
        <v>86</v>
      </c>
      <c r="AD3679" t="s">
        <v>86</v>
      </c>
      <c r="AE3679" t="s">
        <v>86</v>
      </c>
      <c r="AF3679" t="s">
        <v>86</v>
      </c>
      <c r="AG3679" t="s">
        <v>86</v>
      </c>
      <c r="AH3679" t="s">
        <v>86</v>
      </c>
      <c r="AI3679" t="s">
        <v>86</v>
      </c>
      <c r="AJ3679" t="s">
        <v>86</v>
      </c>
      <c r="AK3679" t="s">
        <v>86</v>
      </c>
      <c r="AL3679" t="s">
        <v>86</v>
      </c>
      <c r="AM3679" t="s">
        <v>86</v>
      </c>
      <c r="AN3679" t="s">
        <v>86</v>
      </c>
      <c r="AO3679" t="s">
        <v>86</v>
      </c>
      <c r="AP3679" t="s">
        <v>86</v>
      </c>
      <c r="AQ3679" t="s">
        <v>86</v>
      </c>
      <c r="AR3679" t="s">
        <v>86</v>
      </c>
      <c r="AS3679" t="s">
        <v>86</v>
      </c>
      <c r="AT3679" t="s">
        <v>86</v>
      </c>
      <c r="AU3679" t="s">
        <v>86</v>
      </c>
      <c r="AV3679" t="s">
        <v>86</v>
      </c>
      <c r="AW3679" t="s">
        <v>86</v>
      </c>
      <c r="AX3679" t="s">
        <v>86</v>
      </c>
      <c r="AY3679" t="s">
        <v>86</v>
      </c>
      <c r="AZ3679" t="s">
        <v>86</v>
      </c>
      <c r="BA3679" t="s">
        <v>86</v>
      </c>
      <c r="BB3679" t="s">
        <v>86</v>
      </c>
      <c r="BC3679" t="s">
        <v>86</v>
      </c>
    </row>
    <row r="3680" spans="1:55" x14ac:dyDescent="0.3">
      <c r="A3680" t="s">
        <v>55</v>
      </c>
      <c r="B3680" t="s">
        <v>86</v>
      </c>
      <c r="C3680" t="s">
        <v>3704</v>
      </c>
      <c r="D3680">
        <v>22110611001</v>
      </c>
      <c r="E3680" t="s">
        <v>3705</v>
      </c>
      <c r="F3680" t="s">
        <v>58</v>
      </c>
      <c r="G3680" t="s">
        <v>59</v>
      </c>
      <c r="H3680" t="s">
        <v>86</v>
      </c>
      <c r="I3680" t="s">
        <v>86</v>
      </c>
      <c r="J3680" t="s">
        <v>86</v>
      </c>
      <c r="K3680" t="s">
        <v>86</v>
      </c>
      <c r="L3680" t="s">
        <v>86</v>
      </c>
      <c r="M3680" t="s">
        <v>86</v>
      </c>
      <c r="N3680" t="s">
        <v>86</v>
      </c>
      <c r="O3680" t="s">
        <v>86</v>
      </c>
      <c r="P3680" t="s">
        <v>86</v>
      </c>
      <c r="Q3680" t="s">
        <v>86</v>
      </c>
      <c r="R3680" t="s">
        <v>86</v>
      </c>
      <c r="S3680" t="s">
        <v>86</v>
      </c>
      <c r="T3680" t="s">
        <v>86</v>
      </c>
      <c r="U3680" t="s">
        <v>86</v>
      </c>
      <c r="V3680" t="s">
        <v>86</v>
      </c>
      <c r="W3680" t="s">
        <v>86</v>
      </c>
      <c r="X3680" t="s">
        <v>86</v>
      </c>
      <c r="Y3680" t="s">
        <v>86</v>
      </c>
      <c r="Z3680" t="s">
        <v>86</v>
      </c>
      <c r="AA3680" t="s">
        <v>86</v>
      </c>
      <c r="AB3680" t="s">
        <v>86</v>
      </c>
      <c r="AC3680" t="s">
        <v>86</v>
      </c>
      <c r="AD3680" t="s">
        <v>86</v>
      </c>
      <c r="AE3680" t="s">
        <v>86</v>
      </c>
      <c r="AF3680" t="s">
        <v>86</v>
      </c>
      <c r="AG3680" t="s">
        <v>86</v>
      </c>
      <c r="AH3680" t="s">
        <v>86</v>
      </c>
      <c r="AI3680" t="s">
        <v>86</v>
      </c>
      <c r="AJ3680" t="s">
        <v>86</v>
      </c>
      <c r="AK3680" t="s">
        <v>86</v>
      </c>
      <c r="AL3680" t="s">
        <v>86</v>
      </c>
      <c r="AM3680" t="s">
        <v>86</v>
      </c>
      <c r="AN3680" t="s">
        <v>86</v>
      </c>
      <c r="AO3680" t="s">
        <v>86</v>
      </c>
      <c r="AP3680" t="s">
        <v>86</v>
      </c>
      <c r="AQ3680" t="s">
        <v>86</v>
      </c>
      <c r="AR3680" t="s">
        <v>86</v>
      </c>
      <c r="AS3680" t="s">
        <v>86</v>
      </c>
      <c r="AT3680" t="s">
        <v>86</v>
      </c>
      <c r="AU3680" t="s">
        <v>86</v>
      </c>
      <c r="AV3680" t="s">
        <v>86</v>
      </c>
      <c r="AW3680" t="s">
        <v>86</v>
      </c>
      <c r="AX3680" t="s">
        <v>86</v>
      </c>
      <c r="AY3680" t="s">
        <v>86</v>
      </c>
      <c r="AZ3680" t="s">
        <v>86</v>
      </c>
      <c r="BA3680" t="s">
        <v>86</v>
      </c>
      <c r="BB3680" t="s">
        <v>86</v>
      </c>
      <c r="BC3680" t="s">
        <v>86</v>
      </c>
    </row>
    <row r="3681" spans="1:55" x14ac:dyDescent="0.3">
      <c r="A3681" t="s">
        <v>55</v>
      </c>
      <c r="B3681" t="s">
        <v>86</v>
      </c>
      <c r="C3681" t="s">
        <v>3704</v>
      </c>
      <c r="D3681">
        <v>22110611002</v>
      </c>
      <c r="E3681" t="s">
        <v>3706</v>
      </c>
      <c r="F3681" t="s">
        <v>133</v>
      </c>
      <c r="G3681" t="s">
        <v>59</v>
      </c>
      <c r="H3681" t="s">
        <v>86</v>
      </c>
      <c r="I3681" t="s">
        <v>86</v>
      </c>
      <c r="J3681" t="s">
        <v>86</v>
      </c>
      <c r="K3681" t="s">
        <v>86</v>
      </c>
      <c r="L3681" t="s">
        <v>86</v>
      </c>
      <c r="M3681" t="s">
        <v>86</v>
      </c>
      <c r="N3681" t="s">
        <v>86</v>
      </c>
      <c r="O3681" t="s">
        <v>86</v>
      </c>
      <c r="P3681" t="s">
        <v>86</v>
      </c>
      <c r="Q3681" t="s">
        <v>86</v>
      </c>
      <c r="R3681" t="s">
        <v>86</v>
      </c>
      <c r="S3681" t="s">
        <v>86</v>
      </c>
      <c r="T3681" t="s">
        <v>86</v>
      </c>
      <c r="U3681" t="s">
        <v>86</v>
      </c>
      <c r="V3681" t="s">
        <v>86</v>
      </c>
      <c r="W3681" t="s">
        <v>86</v>
      </c>
      <c r="X3681" t="s">
        <v>86</v>
      </c>
      <c r="Y3681" t="s">
        <v>86</v>
      </c>
      <c r="Z3681" t="s">
        <v>86</v>
      </c>
      <c r="AA3681" t="s">
        <v>86</v>
      </c>
      <c r="AB3681" t="s">
        <v>86</v>
      </c>
      <c r="AC3681" t="s">
        <v>86</v>
      </c>
      <c r="AD3681" t="s">
        <v>86</v>
      </c>
      <c r="AE3681" t="s">
        <v>86</v>
      </c>
      <c r="AF3681" t="s">
        <v>86</v>
      </c>
      <c r="AG3681" t="s">
        <v>86</v>
      </c>
      <c r="AH3681" t="s">
        <v>86</v>
      </c>
      <c r="AI3681" t="s">
        <v>86</v>
      </c>
      <c r="AJ3681" t="s">
        <v>86</v>
      </c>
      <c r="AK3681" t="s">
        <v>86</v>
      </c>
      <c r="AL3681" t="s">
        <v>86</v>
      </c>
      <c r="AM3681" t="s">
        <v>86</v>
      </c>
      <c r="AN3681" t="s">
        <v>86</v>
      </c>
      <c r="AO3681" t="s">
        <v>86</v>
      </c>
      <c r="AP3681" t="s">
        <v>86</v>
      </c>
      <c r="AQ3681" t="s">
        <v>86</v>
      </c>
      <c r="AR3681" t="s">
        <v>86</v>
      </c>
      <c r="AS3681" t="s">
        <v>86</v>
      </c>
      <c r="AT3681" t="s">
        <v>86</v>
      </c>
      <c r="AU3681" t="s">
        <v>86</v>
      </c>
      <c r="AV3681" t="s">
        <v>86</v>
      </c>
      <c r="AW3681" t="s">
        <v>86</v>
      </c>
      <c r="AX3681" t="s">
        <v>86</v>
      </c>
      <c r="AY3681" t="s">
        <v>86</v>
      </c>
      <c r="AZ3681" t="s">
        <v>86</v>
      </c>
      <c r="BA3681" t="s">
        <v>86</v>
      </c>
      <c r="BB3681" t="s">
        <v>86</v>
      </c>
      <c r="BC3681" t="s">
        <v>86</v>
      </c>
    </row>
    <row r="3682" spans="1:55" x14ac:dyDescent="0.3">
      <c r="A3682" t="s">
        <v>55</v>
      </c>
      <c r="B3682" t="s">
        <v>86</v>
      </c>
      <c r="C3682" t="s">
        <v>3707</v>
      </c>
      <c r="D3682">
        <v>22110611101</v>
      </c>
      <c r="E3682" t="s">
        <v>3708</v>
      </c>
      <c r="F3682" t="s">
        <v>58</v>
      </c>
      <c r="G3682" t="s">
        <v>59</v>
      </c>
      <c r="H3682" t="s">
        <v>86</v>
      </c>
      <c r="I3682" t="s">
        <v>86</v>
      </c>
      <c r="J3682" t="s">
        <v>86</v>
      </c>
      <c r="K3682" t="s">
        <v>86</v>
      </c>
      <c r="L3682" t="s">
        <v>86</v>
      </c>
      <c r="M3682" t="s">
        <v>86</v>
      </c>
      <c r="N3682" t="s">
        <v>86</v>
      </c>
      <c r="O3682" t="s">
        <v>86</v>
      </c>
      <c r="P3682" t="s">
        <v>86</v>
      </c>
      <c r="Q3682" t="s">
        <v>86</v>
      </c>
      <c r="R3682" t="s">
        <v>86</v>
      </c>
      <c r="S3682" t="s">
        <v>86</v>
      </c>
      <c r="T3682" t="s">
        <v>86</v>
      </c>
      <c r="U3682" t="s">
        <v>86</v>
      </c>
      <c r="V3682" t="s">
        <v>86</v>
      </c>
      <c r="W3682" t="s">
        <v>86</v>
      </c>
      <c r="X3682" t="s">
        <v>86</v>
      </c>
      <c r="Y3682" t="s">
        <v>86</v>
      </c>
      <c r="Z3682" t="s">
        <v>86</v>
      </c>
      <c r="AA3682" t="s">
        <v>86</v>
      </c>
      <c r="AB3682" t="s">
        <v>86</v>
      </c>
      <c r="AC3682" t="s">
        <v>86</v>
      </c>
      <c r="AD3682" t="s">
        <v>86</v>
      </c>
      <c r="AE3682" t="s">
        <v>86</v>
      </c>
      <c r="AF3682" t="s">
        <v>86</v>
      </c>
      <c r="AG3682" t="s">
        <v>86</v>
      </c>
      <c r="AH3682" t="s">
        <v>86</v>
      </c>
      <c r="AI3682" t="s">
        <v>86</v>
      </c>
      <c r="AJ3682" t="s">
        <v>86</v>
      </c>
      <c r="AK3682" t="s">
        <v>86</v>
      </c>
      <c r="AL3682" t="s">
        <v>86</v>
      </c>
      <c r="AM3682" t="s">
        <v>86</v>
      </c>
      <c r="AN3682" t="s">
        <v>86</v>
      </c>
      <c r="AO3682" t="s">
        <v>86</v>
      </c>
      <c r="AP3682" t="s">
        <v>86</v>
      </c>
      <c r="AQ3682" t="s">
        <v>86</v>
      </c>
      <c r="AR3682" t="s">
        <v>86</v>
      </c>
      <c r="AS3682" t="s">
        <v>86</v>
      </c>
      <c r="AT3682" t="s">
        <v>86</v>
      </c>
      <c r="AU3682" t="s">
        <v>86</v>
      </c>
      <c r="AV3682" t="s">
        <v>86</v>
      </c>
      <c r="AW3682" t="s">
        <v>86</v>
      </c>
      <c r="AX3682" t="s">
        <v>86</v>
      </c>
      <c r="AY3682" t="s">
        <v>86</v>
      </c>
      <c r="AZ3682" t="s">
        <v>86</v>
      </c>
      <c r="BA3682" t="s">
        <v>86</v>
      </c>
      <c r="BB3682" t="s">
        <v>86</v>
      </c>
      <c r="BC3682" t="s">
        <v>86</v>
      </c>
    </row>
    <row r="3683" spans="1:55" x14ac:dyDescent="0.3">
      <c r="A3683" t="s">
        <v>55</v>
      </c>
      <c r="B3683" t="s">
        <v>86</v>
      </c>
      <c r="C3683" t="s">
        <v>3709</v>
      </c>
      <c r="D3683">
        <v>22110611201</v>
      </c>
      <c r="E3683" t="s">
        <v>3710</v>
      </c>
      <c r="F3683" t="s">
        <v>58</v>
      </c>
      <c r="G3683" t="s">
        <v>59</v>
      </c>
      <c r="H3683" t="s">
        <v>86</v>
      </c>
      <c r="I3683" t="s">
        <v>86</v>
      </c>
      <c r="J3683" t="s">
        <v>86</v>
      </c>
      <c r="K3683" t="s">
        <v>86</v>
      </c>
      <c r="L3683" t="s">
        <v>86</v>
      </c>
      <c r="M3683" t="s">
        <v>86</v>
      </c>
      <c r="N3683" t="s">
        <v>86</v>
      </c>
      <c r="O3683" t="s">
        <v>86</v>
      </c>
      <c r="P3683" t="s">
        <v>86</v>
      </c>
      <c r="Q3683" t="s">
        <v>86</v>
      </c>
      <c r="R3683" t="s">
        <v>86</v>
      </c>
      <c r="S3683" t="s">
        <v>86</v>
      </c>
      <c r="T3683" t="s">
        <v>86</v>
      </c>
      <c r="U3683" t="s">
        <v>86</v>
      </c>
      <c r="V3683" t="s">
        <v>86</v>
      </c>
      <c r="W3683" t="s">
        <v>86</v>
      </c>
      <c r="X3683" t="s">
        <v>86</v>
      </c>
      <c r="Y3683" t="s">
        <v>86</v>
      </c>
      <c r="Z3683" t="s">
        <v>86</v>
      </c>
      <c r="AA3683" t="s">
        <v>86</v>
      </c>
      <c r="AB3683" t="s">
        <v>86</v>
      </c>
      <c r="AC3683" t="s">
        <v>86</v>
      </c>
      <c r="AD3683" t="s">
        <v>86</v>
      </c>
      <c r="AE3683" t="s">
        <v>86</v>
      </c>
      <c r="AF3683" t="s">
        <v>86</v>
      </c>
      <c r="AG3683" t="s">
        <v>86</v>
      </c>
      <c r="AH3683" t="s">
        <v>86</v>
      </c>
      <c r="AI3683" t="s">
        <v>86</v>
      </c>
      <c r="AJ3683" t="s">
        <v>86</v>
      </c>
      <c r="AK3683" t="s">
        <v>86</v>
      </c>
      <c r="AL3683" t="s">
        <v>86</v>
      </c>
      <c r="AM3683" t="s">
        <v>86</v>
      </c>
      <c r="AN3683" t="s">
        <v>86</v>
      </c>
      <c r="AO3683" t="s">
        <v>86</v>
      </c>
      <c r="AP3683" t="s">
        <v>86</v>
      </c>
      <c r="AQ3683" t="s">
        <v>86</v>
      </c>
      <c r="AR3683" t="s">
        <v>86</v>
      </c>
      <c r="AS3683" t="s">
        <v>86</v>
      </c>
      <c r="AT3683" t="s">
        <v>86</v>
      </c>
      <c r="AU3683" t="s">
        <v>86</v>
      </c>
      <c r="AV3683" t="s">
        <v>86</v>
      </c>
      <c r="AW3683" t="s">
        <v>86</v>
      </c>
      <c r="AX3683" t="s">
        <v>86</v>
      </c>
      <c r="AY3683" t="s">
        <v>86</v>
      </c>
      <c r="AZ3683" t="s">
        <v>86</v>
      </c>
      <c r="BA3683" t="s">
        <v>86</v>
      </c>
      <c r="BB3683" t="s">
        <v>86</v>
      </c>
      <c r="BC3683" t="s">
        <v>86</v>
      </c>
    </row>
    <row r="3684" spans="1:55" x14ac:dyDescent="0.3">
      <c r="A3684" t="s">
        <v>55</v>
      </c>
      <c r="B3684" t="s">
        <v>86</v>
      </c>
      <c r="C3684" t="s">
        <v>3709</v>
      </c>
      <c r="D3684">
        <v>22110611202</v>
      </c>
      <c r="E3684" t="s">
        <v>3711</v>
      </c>
      <c r="F3684" t="s">
        <v>133</v>
      </c>
      <c r="G3684" t="s">
        <v>59</v>
      </c>
      <c r="H3684" t="s">
        <v>86</v>
      </c>
      <c r="I3684" t="s">
        <v>86</v>
      </c>
      <c r="J3684" t="s">
        <v>86</v>
      </c>
      <c r="K3684" t="s">
        <v>86</v>
      </c>
      <c r="L3684" t="s">
        <v>86</v>
      </c>
      <c r="M3684" t="s">
        <v>86</v>
      </c>
      <c r="N3684" t="s">
        <v>86</v>
      </c>
      <c r="O3684" t="s">
        <v>86</v>
      </c>
      <c r="P3684" t="s">
        <v>86</v>
      </c>
      <c r="Q3684" t="s">
        <v>86</v>
      </c>
      <c r="R3684" t="s">
        <v>86</v>
      </c>
      <c r="S3684" t="s">
        <v>86</v>
      </c>
      <c r="T3684" t="s">
        <v>86</v>
      </c>
      <c r="U3684" t="s">
        <v>86</v>
      </c>
      <c r="V3684" t="s">
        <v>86</v>
      </c>
      <c r="W3684" t="s">
        <v>86</v>
      </c>
      <c r="X3684" t="s">
        <v>86</v>
      </c>
      <c r="Y3684" t="s">
        <v>86</v>
      </c>
      <c r="Z3684" t="s">
        <v>86</v>
      </c>
      <c r="AA3684" t="s">
        <v>86</v>
      </c>
      <c r="AB3684" t="s">
        <v>86</v>
      </c>
      <c r="AC3684" t="s">
        <v>86</v>
      </c>
      <c r="AD3684" t="s">
        <v>86</v>
      </c>
      <c r="AE3684" t="s">
        <v>86</v>
      </c>
      <c r="AF3684" t="s">
        <v>86</v>
      </c>
      <c r="AG3684" t="s">
        <v>86</v>
      </c>
      <c r="AH3684" t="s">
        <v>86</v>
      </c>
      <c r="AI3684" t="s">
        <v>86</v>
      </c>
      <c r="AJ3684" t="s">
        <v>86</v>
      </c>
      <c r="AK3684" t="s">
        <v>86</v>
      </c>
      <c r="AL3684" t="s">
        <v>86</v>
      </c>
      <c r="AM3684" t="s">
        <v>86</v>
      </c>
      <c r="AN3684" t="s">
        <v>86</v>
      </c>
      <c r="AO3684" t="s">
        <v>86</v>
      </c>
      <c r="AP3684" t="s">
        <v>86</v>
      </c>
      <c r="AQ3684" t="s">
        <v>86</v>
      </c>
      <c r="AR3684" t="s">
        <v>86</v>
      </c>
      <c r="AS3684" t="s">
        <v>86</v>
      </c>
      <c r="AT3684" t="s">
        <v>86</v>
      </c>
      <c r="AU3684" t="s">
        <v>86</v>
      </c>
      <c r="AV3684" t="s">
        <v>86</v>
      </c>
      <c r="AW3684" t="s">
        <v>86</v>
      </c>
      <c r="AX3684" t="s">
        <v>86</v>
      </c>
      <c r="AY3684" t="s">
        <v>86</v>
      </c>
      <c r="AZ3684" t="s">
        <v>86</v>
      </c>
      <c r="BA3684" t="s">
        <v>86</v>
      </c>
      <c r="BB3684" t="s">
        <v>86</v>
      </c>
      <c r="BC3684" t="s">
        <v>86</v>
      </c>
    </row>
    <row r="3685" spans="1:55" x14ac:dyDescent="0.3">
      <c r="A3685" t="s">
        <v>55</v>
      </c>
      <c r="B3685" t="s">
        <v>86</v>
      </c>
      <c r="C3685" t="s">
        <v>2587</v>
      </c>
      <c r="D3685">
        <v>22110611301</v>
      </c>
      <c r="E3685" t="s">
        <v>3712</v>
      </c>
      <c r="F3685" t="s">
        <v>58</v>
      </c>
      <c r="G3685" t="s">
        <v>59</v>
      </c>
      <c r="H3685" t="s">
        <v>86</v>
      </c>
      <c r="I3685" t="s">
        <v>86</v>
      </c>
      <c r="J3685" t="s">
        <v>86</v>
      </c>
      <c r="K3685" t="s">
        <v>86</v>
      </c>
      <c r="L3685" t="s">
        <v>86</v>
      </c>
      <c r="M3685" t="s">
        <v>86</v>
      </c>
      <c r="N3685" t="s">
        <v>86</v>
      </c>
      <c r="O3685" t="s">
        <v>86</v>
      </c>
      <c r="P3685" t="s">
        <v>86</v>
      </c>
      <c r="Q3685" t="s">
        <v>86</v>
      </c>
      <c r="R3685" t="s">
        <v>86</v>
      </c>
      <c r="S3685" t="s">
        <v>86</v>
      </c>
      <c r="T3685" t="s">
        <v>86</v>
      </c>
      <c r="U3685" t="s">
        <v>86</v>
      </c>
      <c r="V3685" t="s">
        <v>86</v>
      </c>
      <c r="W3685" t="s">
        <v>86</v>
      </c>
      <c r="X3685" t="s">
        <v>86</v>
      </c>
      <c r="Y3685" t="s">
        <v>86</v>
      </c>
      <c r="Z3685" t="s">
        <v>86</v>
      </c>
      <c r="AA3685" t="s">
        <v>86</v>
      </c>
      <c r="AB3685" t="s">
        <v>86</v>
      </c>
      <c r="AC3685" t="s">
        <v>86</v>
      </c>
      <c r="AD3685" t="s">
        <v>86</v>
      </c>
      <c r="AE3685" t="s">
        <v>86</v>
      </c>
      <c r="AF3685" t="s">
        <v>86</v>
      </c>
      <c r="AG3685" t="s">
        <v>86</v>
      </c>
      <c r="AH3685" t="s">
        <v>86</v>
      </c>
      <c r="AI3685" t="s">
        <v>86</v>
      </c>
      <c r="AJ3685" t="s">
        <v>86</v>
      </c>
      <c r="AK3685" t="s">
        <v>86</v>
      </c>
      <c r="AL3685" t="s">
        <v>86</v>
      </c>
      <c r="AM3685" t="s">
        <v>86</v>
      </c>
      <c r="AN3685" t="s">
        <v>86</v>
      </c>
      <c r="AO3685" t="s">
        <v>86</v>
      </c>
      <c r="AP3685" t="s">
        <v>86</v>
      </c>
      <c r="AQ3685" t="s">
        <v>86</v>
      </c>
      <c r="AR3685" t="s">
        <v>86</v>
      </c>
      <c r="AS3685" t="s">
        <v>86</v>
      </c>
      <c r="AT3685" t="s">
        <v>86</v>
      </c>
      <c r="AU3685" t="s">
        <v>86</v>
      </c>
      <c r="AV3685" t="s">
        <v>86</v>
      </c>
      <c r="AW3685" t="s">
        <v>86</v>
      </c>
      <c r="AX3685" t="s">
        <v>86</v>
      </c>
      <c r="AY3685" t="s">
        <v>86</v>
      </c>
      <c r="AZ3685" t="s">
        <v>86</v>
      </c>
      <c r="BA3685" t="s">
        <v>86</v>
      </c>
      <c r="BB3685" t="s">
        <v>86</v>
      </c>
      <c r="BC3685" t="s">
        <v>86</v>
      </c>
    </row>
    <row r="3686" spans="1:55" x14ac:dyDescent="0.3">
      <c r="A3686" t="s">
        <v>55</v>
      </c>
      <c r="B3686" t="s">
        <v>86</v>
      </c>
      <c r="C3686" t="s">
        <v>2587</v>
      </c>
      <c r="D3686">
        <v>22110611302</v>
      </c>
      <c r="E3686" t="s">
        <v>3713</v>
      </c>
      <c r="F3686" t="s">
        <v>133</v>
      </c>
      <c r="G3686" t="s">
        <v>59</v>
      </c>
      <c r="H3686" t="s">
        <v>86</v>
      </c>
      <c r="I3686" t="s">
        <v>86</v>
      </c>
      <c r="J3686" t="s">
        <v>86</v>
      </c>
      <c r="K3686" t="s">
        <v>86</v>
      </c>
      <c r="L3686" t="s">
        <v>86</v>
      </c>
      <c r="M3686" t="s">
        <v>86</v>
      </c>
      <c r="N3686" t="s">
        <v>86</v>
      </c>
      <c r="O3686" t="s">
        <v>86</v>
      </c>
      <c r="P3686" t="s">
        <v>86</v>
      </c>
      <c r="Q3686" t="s">
        <v>86</v>
      </c>
      <c r="R3686" t="s">
        <v>86</v>
      </c>
      <c r="S3686" t="s">
        <v>86</v>
      </c>
      <c r="T3686" t="s">
        <v>86</v>
      </c>
      <c r="U3686" t="s">
        <v>86</v>
      </c>
      <c r="V3686" t="s">
        <v>86</v>
      </c>
      <c r="W3686" t="s">
        <v>86</v>
      </c>
      <c r="X3686" t="s">
        <v>86</v>
      </c>
      <c r="Y3686" t="s">
        <v>86</v>
      </c>
      <c r="Z3686" t="s">
        <v>86</v>
      </c>
      <c r="AA3686" t="s">
        <v>86</v>
      </c>
      <c r="AB3686" t="s">
        <v>86</v>
      </c>
      <c r="AC3686" t="s">
        <v>86</v>
      </c>
      <c r="AD3686" t="s">
        <v>86</v>
      </c>
      <c r="AE3686" t="s">
        <v>86</v>
      </c>
      <c r="AF3686" t="s">
        <v>86</v>
      </c>
      <c r="AG3686" t="s">
        <v>86</v>
      </c>
      <c r="AH3686" t="s">
        <v>86</v>
      </c>
      <c r="AI3686" t="s">
        <v>86</v>
      </c>
      <c r="AJ3686" t="s">
        <v>86</v>
      </c>
      <c r="AK3686" t="s">
        <v>86</v>
      </c>
      <c r="AL3686" t="s">
        <v>86</v>
      </c>
      <c r="AM3686" t="s">
        <v>86</v>
      </c>
      <c r="AN3686" t="s">
        <v>86</v>
      </c>
      <c r="AO3686" t="s">
        <v>86</v>
      </c>
      <c r="AP3686" t="s">
        <v>86</v>
      </c>
      <c r="AQ3686" t="s">
        <v>86</v>
      </c>
      <c r="AR3686" t="s">
        <v>86</v>
      </c>
      <c r="AS3686" t="s">
        <v>86</v>
      </c>
      <c r="AT3686" t="s">
        <v>86</v>
      </c>
      <c r="AU3686" t="s">
        <v>86</v>
      </c>
      <c r="AV3686" t="s">
        <v>86</v>
      </c>
      <c r="AW3686" t="s">
        <v>86</v>
      </c>
      <c r="AX3686" t="s">
        <v>86</v>
      </c>
      <c r="AY3686" t="s">
        <v>86</v>
      </c>
      <c r="AZ3686" t="s">
        <v>86</v>
      </c>
      <c r="BA3686" t="s">
        <v>86</v>
      </c>
      <c r="BB3686" t="s">
        <v>86</v>
      </c>
      <c r="BC3686" t="s">
        <v>86</v>
      </c>
    </row>
    <row r="3687" spans="1:55" x14ac:dyDescent="0.3">
      <c r="A3687" t="s">
        <v>55</v>
      </c>
      <c r="B3687" t="s">
        <v>86</v>
      </c>
      <c r="C3687" t="s">
        <v>2587</v>
      </c>
      <c r="D3687">
        <v>22110611303</v>
      </c>
      <c r="E3687" t="s">
        <v>3714</v>
      </c>
      <c r="F3687" t="s">
        <v>58</v>
      </c>
      <c r="G3687" t="s">
        <v>59</v>
      </c>
      <c r="H3687" t="s">
        <v>86</v>
      </c>
      <c r="I3687" t="s">
        <v>86</v>
      </c>
      <c r="J3687" t="s">
        <v>86</v>
      </c>
      <c r="K3687" t="s">
        <v>86</v>
      </c>
      <c r="L3687" t="s">
        <v>86</v>
      </c>
      <c r="M3687" t="s">
        <v>86</v>
      </c>
      <c r="N3687" t="s">
        <v>86</v>
      </c>
      <c r="O3687" t="s">
        <v>86</v>
      </c>
      <c r="P3687" t="s">
        <v>86</v>
      </c>
      <c r="Q3687" t="s">
        <v>86</v>
      </c>
      <c r="R3687" t="s">
        <v>86</v>
      </c>
      <c r="S3687" t="s">
        <v>86</v>
      </c>
      <c r="T3687" t="s">
        <v>86</v>
      </c>
      <c r="U3687" t="s">
        <v>86</v>
      </c>
      <c r="V3687" t="s">
        <v>86</v>
      </c>
      <c r="W3687" t="s">
        <v>86</v>
      </c>
      <c r="X3687" t="s">
        <v>86</v>
      </c>
      <c r="Y3687" t="s">
        <v>86</v>
      </c>
      <c r="Z3687" t="s">
        <v>86</v>
      </c>
      <c r="AA3687" t="s">
        <v>86</v>
      </c>
      <c r="AB3687" t="s">
        <v>86</v>
      </c>
      <c r="AC3687" t="s">
        <v>86</v>
      </c>
      <c r="AD3687" t="s">
        <v>86</v>
      </c>
      <c r="AE3687" t="s">
        <v>86</v>
      </c>
      <c r="AF3687" t="s">
        <v>86</v>
      </c>
      <c r="AG3687" t="s">
        <v>86</v>
      </c>
      <c r="AH3687" t="s">
        <v>86</v>
      </c>
      <c r="AI3687" t="s">
        <v>86</v>
      </c>
      <c r="AJ3687" t="s">
        <v>86</v>
      </c>
      <c r="AK3687" t="s">
        <v>86</v>
      </c>
      <c r="AL3687" t="s">
        <v>86</v>
      </c>
      <c r="AM3687" t="s">
        <v>86</v>
      </c>
      <c r="AN3687" t="s">
        <v>86</v>
      </c>
      <c r="AO3687" t="s">
        <v>86</v>
      </c>
      <c r="AP3687" t="s">
        <v>86</v>
      </c>
      <c r="AQ3687" t="s">
        <v>86</v>
      </c>
      <c r="AR3687" t="s">
        <v>86</v>
      </c>
      <c r="AS3687" t="s">
        <v>86</v>
      </c>
      <c r="AT3687" t="s">
        <v>86</v>
      </c>
      <c r="AU3687" t="s">
        <v>86</v>
      </c>
      <c r="AV3687" t="s">
        <v>86</v>
      </c>
      <c r="AW3687" t="s">
        <v>86</v>
      </c>
      <c r="AX3687" t="s">
        <v>86</v>
      </c>
      <c r="AY3687" t="s">
        <v>86</v>
      </c>
      <c r="AZ3687" t="s">
        <v>86</v>
      </c>
      <c r="BA3687" t="s">
        <v>86</v>
      </c>
      <c r="BB3687" t="s">
        <v>86</v>
      </c>
      <c r="BC3687" t="s">
        <v>86</v>
      </c>
    </row>
    <row r="3688" spans="1:55" x14ac:dyDescent="0.3">
      <c r="A3688" t="s">
        <v>55</v>
      </c>
      <c r="B3688" t="s">
        <v>86</v>
      </c>
      <c r="C3688" t="s">
        <v>2539</v>
      </c>
      <c r="D3688">
        <v>22110611401</v>
      </c>
      <c r="E3688" t="s">
        <v>3715</v>
      </c>
      <c r="F3688" t="s">
        <v>58</v>
      </c>
      <c r="G3688" t="s">
        <v>59</v>
      </c>
      <c r="H3688" t="s">
        <v>86</v>
      </c>
      <c r="I3688" t="s">
        <v>86</v>
      </c>
      <c r="J3688" t="s">
        <v>86</v>
      </c>
      <c r="K3688" t="s">
        <v>86</v>
      </c>
      <c r="L3688" t="s">
        <v>86</v>
      </c>
      <c r="M3688" t="s">
        <v>86</v>
      </c>
      <c r="N3688" t="s">
        <v>86</v>
      </c>
      <c r="O3688" t="s">
        <v>86</v>
      </c>
      <c r="P3688" t="s">
        <v>86</v>
      </c>
      <c r="Q3688" t="s">
        <v>86</v>
      </c>
      <c r="R3688" t="s">
        <v>86</v>
      </c>
      <c r="S3688" t="s">
        <v>86</v>
      </c>
      <c r="T3688" t="s">
        <v>86</v>
      </c>
      <c r="U3688" t="s">
        <v>86</v>
      </c>
      <c r="V3688" t="s">
        <v>86</v>
      </c>
      <c r="W3688" t="s">
        <v>86</v>
      </c>
      <c r="X3688" t="s">
        <v>86</v>
      </c>
      <c r="Y3688" t="s">
        <v>86</v>
      </c>
      <c r="Z3688" t="s">
        <v>86</v>
      </c>
      <c r="AA3688" t="s">
        <v>86</v>
      </c>
      <c r="AB3688" t="s">
        <v>86</v>
      </c>
      <c r="AC3688" t="s">
        <v>86</v>
      </c>
      <c r="AD3688" t="s">
        <v>86</v>
      </c>
      <c r="AE3688" t="s">
        <v>86</v>
      </c>
      <c r="AF3688" t="s">
        <v>86</v>
      </c>
      <c r="AG3688" t="s">
        <v>86</v>
      </c>
      <c r="AH3688" t="s">
        <v>86</v>
      </c>
      <c r="AI3688" t="s">
        <v>86</v>
      </c>
      <c r="AJ3688" t="s">
        <v>86</v>
      </c>
      <c r="AK3688" t="s">
        <v>86</v>
      </c>
      <c r="AL3688" t="s">
        <v>86</v>
      </c>
      <c r="AM3688" t="s">
        <v>86</v>
      </c>
      <c r="AN3688" t="s">
        <v>86</v>
      </c>
      <c r="AO3688" t="s">
        <v>86</v>
      </c>
      <c r="AP3688" t="s">
        <v>86</v>
      </c>
      <c r="AQ3688" t="s">
        <v>86</v>
      </c>
      <c r="AR3688" t="s">
        <v>86</v>
      </c>
      <c r="AS3688" t="s">
        <v>86</v>
      </c>
      <c r="AT3688" t="s">
        <v>86</v>
      </c>
      <c r="AU3688" t="s">
        <v>86</v>
      </c>
      <c r="AV3688" t="s">
        <v>86</v>
      </c>
      <c r="AW3688" t="s">
        <v>86</v>
      </c>
      <c r="AX3688" t="s">
        <v>86</v>
      </c>
      <c r="AY3688" t="s">
        <v>86</v>
      </c>
      <c r="AZ3688" t="s">
        <v>86</v>
      </c>
      <c r="BA3688" t="s">
        <v>86</v>
      </c>
      <c r="BB3688" t="s">
        <v>86</v>
      </c>
      <c r="BC3688" t="s">
        <v>86</v>
      </c>
    </row>
    <row r="3689" spans="1:55" x14ac:dyDescent="0.3">
      <c r="A3689" t="s">
        <v>55</v>
      </c>
      <c r="B3689" t="s">
        <v>86</v>
      </c>
      <c r="C3689" t="s">
        <v>2539</v>
      </c>
      <c r="D3689">
        <v>22110611402</v>
      </c>
      <c r="E3689" t="s">
        <v>3716</v>
      </c>
      <c r="F3689" t="s">
        <v>133</v>
      </c>
      <c r="G3689" t="s">
        <v>59</v>
      </c>
      <c r="H3689" t="s">
        <v>86</v>
      </c>
      <c r="I3689" t="s">
        <v>86</v>
      </c>
      <c r="J3689" t="s">
        <v>86</v>
      </c>
      <c r="K3689" t="s">
        <v>86</v>
      </c>
      <c r="L3689" t="s">
        <v>86</v>
      </c>
      <c r="M3689" t="s">
        <v>86</v>
      </c>
      <c r="N3689" t="s">
        <v>86</v>
      </c>
      <c r="O3689" t="s">
        <v>86</v>
      </c>
      <c r="P3689" t="s">
        <v>86</v>
      </c>
      <c r="Q3689" t="s">
        <v>86</v>
      </c>
      <c r="R3689" t="s">
        <v>86</v>
      </c>
      <c r="S3689" t="s">
        <v>86</v>
      </c>
      <c r="T3689" t="s">
        <v>86</v>
      </c>
      <c r="U3689" t="s">
        <v>86</v>
      </c>
      <c r="V3689" t="s">
        <v>86</v>
      </c>
      <c r="W3689" t="s">
        <v>86</v>
      </c>
      <c r="X3689" t="s">
        <v>86</v>
      </c>
      <c r="Y3689" t="s">
        <v>86</v>
      </c>
      <c r="Z3689" t="s">
        <v>86</v>
      </c>
      <c r="AA3689" t="s">
        <v>86</v>
      </c>
      <c r="AB3689" t="s">
        <v>86</v>
      </c>
      <c r="AC3689" t="s">
        <v>86</v>
      </c>
      <c r="AD3689" t="s">
        <v>86</v>
      </c>
      <c r="AE3689" t="s">
        <v>86</v>
      </c>
      <c r="AF3689" t="s">
        <v>86</v>
      </c>
      <c r="AG3689" t="s">
        <v>86</v>
      </c>
      <c r="AH3689" t="s">
        <v>86</v>
      </c>
      <c r="AI3689" t="s">
        <v>86</v>
      </c>
      <c r="AJ3689" t="s">
        <v>86</v>
      </c>
      <c r="AK3689" t="s">
        <v>86</v>
      </c>
      <c r="AL3689" t="s">
        <v>86</v>
      </c>
      <c r="AM3689" t="s">
        <v>86</v>
      </c>
      <c r="AN3689" t="s">
        <v>86</v>
      </c>
      <c r="AO3689" t="s">
        <v>86</v>
      </c>
      <c r="AP3689" t="s">
        <v>86</v>
      </c>
      <c r="AQ3689" t="s">
        <v>86</v>
      </c>
      <c r="AR3689" t="s">
        <v>86</v>
      </c>
      <c r="AS3689" t="s">
        <v>86</v>
      </c>
      <c r="AT3689" t="s">
        <v>86</v>
      </c>
      <c r="AU3689" t="s">
        <v>86</v>
      </c>
      <c r="AV3689" t="s">
        <v>86</v>
      </c>
      <c r="AW3689" t="s">
        <v>86</v>
      </c>
      <c r="AX3689" t="s">
        <v>86</v>
      </c>
      <c r="AY3689" t="s">
        <v>86</v>
      </c>
      <c r="AZ3689" t="s">
        <v>86</v>
      </c>
      <c r="BA3689" t="s">
        <v>86</v>
      </c>
      <c r="BB3689" t="s">
        <v>86</v>
      </c>
      <c r="BC3689" t="s">
        <v>86</v>
      </c>
    </row>
    <row r="3690" spans="1:55" x14ac:dyDescent="0.3">
      <c r="A3690" t="s">
        <v>55</v>
      </c>
      <c r="B3690" t="s">
        <v>86</v>
      </c>
      <c r="C3690" t="s">
        <v>2539</v>
      </c>
      <c r="D3690">
        <v>22110611403</v>
      </c>
      <c r="E3690" t="s">
        <v>3717</v>
      </c>
      <c r="F3690" t="s">
        <v>133</v>
      </c>
      <c r="G3690" t="s">
        <v>89</v>
      </c>
      <c r="H3690" t="s">
        <v>86</v>
      </c>
      <c r="I3690" t="s">
        <v>86</v>
      </c>
      <c r="J3690" t="s">
        <v>86</v>
      </c>
      <c r="K3690" t="s">
        <v>86</v>
      </c>
      <c r="L3690" t="s">
        <v>86</v>
      </c>
      <c r="M3690" t="s">
        <v>86</v>
      </c>
      <c r="N3690" t="s">
        <v>86</v>
      </c>
      <c r="O3690" t="s">
        <v>86</v>
      </c>
      <c r="P3690" t="s">
        <v>86</v>
      </c>
      <c r="Q3690" t="s">
        <v>86</v>
      </c>
      <c r="R3690" t="s">
        <v>86</v>
      </c>
      <c r="S3690" t="s">
        <v>86</v>
      </c>
      <c r="T3690" t="s">
        <v>86</v>
      </c>
      <c r="U3690" t="s">
        <v>86</v>
      </c>
      <c r="V3690" t="s">
        <v>86</v>
      </c>
      <c r="W3690" t="s">
        <v>86</v>
      </c>
      <c r="X3690" t="s">
        <v>86</v>
      </c>
      <c r="Y3690" t="s">
        <v>86</v>
      </c>
      <c r="Z3690" t="s">
        <v>86</v>
      </c>
      <c r="AA3690" t="s">
        <v>86</v>
      </c>
      <c r="AB3690" t="s">
        <v>86</v>
      </c>
      <c r="AC3690" t="s">
        <v>86</v>
      </c>
      <c r="AD3690" t="s">
        <v>86</v>
      </c>
      <c r="AE3690" t="s">
        <v>86</v>
      </c>
      <c r="AF3690" t="s">
        <v>86</v>
      </c>
      <c r="AG3690" t="s">
        <v>86</v>
      </c>
      <c r="AH3690" t="s">
        <v>86</v>
      </c>
      <c r="AI3690" t="s">
        <v>86</v>
      </c>
      <c r="AJ3690" t="s">
        <v>86</v>
      </c>
      <c r="AK3690" t="s">
        <v>86</v>
      </c>
      <c r="AL3690" t="s">
        <v>86</v>
      </c>
      <c r="AM3690" t="s">
        <v>86</v>
      </c>
      <c r="AN3690" t="s">
        <v>86</v>
      </c>
      <c r="AO3690" t="s">
        <v>86</v>
      </c>
      <c r="AP3690" t="s">
        <v>86</v>
      </c>
      <c r="AQ3690" t="s">
        <v>86</v>
      </c>
      <c r="AR3690" t="s">
        <v>86</v>
      </c>
      <c r="AS3690" t="s">
        <v>86</v>
      </c>
      <c r="AT3690" t="s">
        <v>86</v>
      </c>
      <c r="AU3690" t="s">
        <v>86</v>
      </c>
      <c r="AV3690" t="s">
        <v>86</v>
      </c>
      <c r="AW3690" t="s">
        <v>86</v>
      </c>
      <c r="AX3690" t="s">
        <v>86</v>
      </c>
      <c r="AY3690" t="s">
        <v>86</v>
      </c>
      <c r="AZ3690" t="s">
        <v>86</v>
      </c>
      <c r="BA3690" t="s">
        <v>86</v>
      </c>
      <c r="BB3690" t="s">
        <v>86</v>
      </c>
      <c r="BC3690" t="s">
        <v>86</v>
      </c>
    </row>
    <row r="3691" spans="1:55" x14ac:dyDescent="0.3">
      <c r="A3691" t="s">
        <v>55</v>
      </c>
      <c r="B3691" t="s">
        <v>86</v>
      </c>
      <c r="C3691" t="s">
        <v>2539</v>
      </c>
      <c r="D3691">
        <v>22110611404</v>
      </c>
      <c r="E3691" t="s">
        <v>3718</v>
      </c>
      <c r="F3691" t="s">
        <v>58</v>
      </c>
      <c r="G3691" t="s">
        <v>59</v>
      </c>
      <c r="H3691" t="s">
        <v>86</v>
      </c>
      <c r="I3691" t="s">
        <v>86</v>
      </c>
      <c r="J3691" t="s">
        <v>86</v>
      </c>
      <c r="K3691" t="s">
        <v>86</v>
      </c>
      <c r="L3691" t="s">
        <v>86</v>
      </c>
      <c r="M3691" t="s">
        <v>86</v>
      </c>
      <c r="N3691" t="s">
        <v>86</v>
      </c>
      <c r="O3691" t="s">
        <v>86</v>
      </c>
      <c r="P3691" t="s">
        <v>86</v>
      </c>
      <c r="Q3691" t="s">
        <v>86</v>
      </c>
      <c r="R3691" t="s">
        <v>86</v>
      </c>
      <c r="S3691" t="s">
        <v>86</v>
      </c>
      <c r="T3691" t="s">
        <v>86</v>
      </c>
      <c r="U3691" t="s">
        <v>86</v>
      </c>
      <c r="V3691" t="s">
        <v>86</v>
      </c>
      <c r="W3691" t="s">
        <v>86</v>
      </c>
      <c r="X3691" t="s">
        <v>86</v>
      </c>
      <c r="Y3691" t="s">
        <v>86</v>
      </c>
      <c r="Z3691" t="s">
        <v>86</v>
      </c>
      <c r="AA3691" t="s">
        <v>86</v>
      </c>
      <c r="AB3691" t="s">
        <v>86</v>
      </c>
      <c r="AC3691" t="s">
        <v>86</v>
      </c>
      <c r="AD3691" t="s">
        <v>86</v>
      </c>
      <c r="AE3691" t="s">
        <v>86</v>
      </c>
      <c r="AF3691" t="s">
        <v>86</v>
      </c>
      <c r="AG3691" t="s">
        <v>86</v>
      </c>
      <c r="AH3691" t="s">
        <v>86</v>
      </c>
      <c r="AI3691" t="s">
        <v>86</v>
      </c>
      <c r="AJ3691" t="s">
        <v>86</v>
      </c>
      <c r="AK3691" t="s">
        <v>86</v>
      </c>
      <c r="AL3691" t="s">
        <v>86</v>
      </c>
      <c r="AM3691" t="s">
        <v>86</v>
      </c>
      <c r="AN3691" t="s">
        <v>86</v>
      </c>
      <c r="AO3691" t="s">
        <v>86</v>
      </c>
      <c r="AP3691" t="s">
        <v>86</v>
      </c>
      <c r="AQ3691" t="s">
        <v>86</v>
      </c>
      <c r="AR3691" t="s">
        <v>86</v>
      </c>
      <c r="AS3691" t="s">
        <v>86</v>
      </c>
      <c r="AT3691" t="s">
        <v>86</v>
      </c>
      <c r="AU3691" t="s">
        <v>86</v>
      </c>
      <c r="AV3691" t="s">
        <v>86</v>
      </c>
      <c r="AW3691" t="s">
        <v>86</v>
      </c>
      <c r="AX3691" t="s">
        <v>86</v>
      </c>
      <c r="AY3691" t="s">
        <v>86</v>
      </c>
      <c r="AZ3691" t="s">
        <v>86</v>
      </c>
      <c r="BA3691" t="s">
        <v>86</v>
      </c>
      <c r="BB3691" t="s">
        <v>86</v>
      </c>
      <c r="BC3691" t="s">
        <v>86</v>
      </c>
    </row>
    <row r="3692" spans="1:55" x14ac:dyDescent="0.3">
      <c r="A3692" t="s">
        <v>55</v>
      </c>
      <c r="B3692" t="s">
        <v>86</v>
      </c>
      <c r="C3692" t="s">
        <v>2539</v>
      </c>
      <c r="D3692">
        <v>22110611405</v>
      </c>
      <c r="E3692" t="s">
        <v>3719</v>
      </c>
      <c r="F3692" t="s">
        <v>177</v>
      </c>
      <c r="G3692" t="s">
        <v>59</v>
      </c>
      <c r="H3692" t="s">
        <v>86</v>
      </c>
      <c r="I3692" t="s">
        <v>86</v>
      </c>
      <c r="J3692" t="s">
        <v>86</v>
      </c>
      <c r="K3692" t="s">
        <v>86</v>
      </c>
      <c r="L3692" t="s">
        <v>86</v>
      </c>
      <c r="M3692" t="s">
        <v>86</v>
      </c>
      <c r="N3692" t="s">
        <v>86</v>
      </c>
      <c r="O3692" t="s">
        <v>86</v>
      </c>
      <c r="P3692" t="s">
        <v>86</v>
      </c>
      <c r="Q3692" t="s">
        <v>86</v>
      </c>
      <c r="R3692" t="s">
        <v>86</v>
      </c>
      <c r="S3692" t="s">
        <v>86</v>
      </c>
      <c r="T3692" t="s">
        <v>86</v>
      </c>
      <c r="U3692" t="s">
        <v>86</v>
      </c>
      <c r="V3692" t="s">
        <v>86</v>
      </c>
      <c r="W3692" t="s">
        <v>86</v>
      </c>
      <c r="X3692" t="s">
        <v>86</v>
      </c>
      <c r="Y3692" t="s">
        <v>86</v>
      </c>
      <c r="Z3692" t="s">
        <v>86</v>
      </c>
      <c r="AA3692" t="s">
        <v>86</v>
      </c>
      <c r="AB3692" t="s">
        <v>86</v>
      </c>
      <c r="AC3692" t="s">
        <v>86</v>
      </c>
      <c r="AD3692" t="s">
        <v>86</v>
      </c>
      <c r="AE3692" t="s">
        <v>86</v>
      </c>
      <c r="AF3692" t="s">
        <v>86</v>
      </c>
      <c r="AG3692" t="s">
        <v>86</v>
      </c>
      <c r="AH3692" t="s">
        <v>86</v>
      </c>
      <c r="AI3692" t="s">
        <v>86</v>
      </c>
      <c r="AJ3692" t="s">
        <v>86</v>
      </c>
      <c r="AK3692" t="s">
        <v>86</v>
      </c>
      <c r="AL3692" t="s">
        <v>86</v>
      </c>
      <c r="AM3692" t="s">
        <v>86</v>
      </c>
      <c r="AN3692" t="s">
        <v>86</v>
      </c>
      <c r="AO3692" t="s">
        <v>86</v>
      </c>
      <c r="AP3692" t="s">
        <v>86</v>
      </c>
      <c r="AQ3692" t="s">
        <v>86</v>
      </c>
      <c r="AR3692" t="s">
        <v>86</v>
      </c>
      <c r="AS3692" t="s">
        <v>86</v>
      </c>
      <c r="AT3692" t="s">
        <v>86</v>
      </c>
      <c r="AU3692" t="s">
        <v>86</v>
      </c>
      <c r="AV3692" t="s">
        <v>86</v>
      </c>
      <c r="AW3692" t="s">
        <v>86</v>
      </c>
      <c r="AX3692" t="s">
        <v>86</v>
      </c>
      <c r="AY3692" t="s">
        <v>86</v>
      </c>
      <c r="AZ3692" t="s">
        <v>86</v>
      </c>
      <c r="BA3692" t="s">
        <v>86</v>
      </c>
      <c r="BB3692" t="s">
        <v>86</v>
      </c>
      <c r="BC3692" t="s">
        <v>86</v>
      </c>
    </row>
    <row r="3693" spans="1:55" x14ac:dyDescent="0.3">
      <c r="A3693" t="s">
        <v>55</v>
      </c>
      <c r="B3693" t="s">
        <v>86</v>
      </c>
      <c r="C3693" t="s">
        <v>3720</v>
      </c>
      <c r="D3693">
        <v>22110611501</v>
      </c>
      <c r="E3693" t="s">
        <v>3721</v>
      </c>
      <c r="F3693" t="s">
        <v>58</v>
      </c>
      <c r="G3693" t="s">
        <v>59</v>
      </c>
      <c r="H3693" t="s">
        <v>86</v>
      </c>
      <c r="I3693" t="s">
        <v>86</v>
      </c>
      <c r="J3693" t="s">
        <v>86</v>
      </c>
      <c r="K3693" t="s">
        <v>86</v>
      </c>
      <c r="L3693" t="s">
        <v>86</v>
      </c>
      <c r="M3693" t="s">
        <v>86</v>
      </c>
      <c r="N3693" t="s">
        <v>86</v>
      </c>
      <c r="O3693" t="s">
        <v>86</v>
      </c>
      <c r="P3693" t="s">
        <v>86</v>
      </c>
      <c r="Q3693" t="s">
        <v>86</v>
      </c>
      <c r="R3693" t="s">
        <v>86</v>
      </c>
      <c r="S3693" t="s">
        <v>86</v>
      </c>
      <c r="T3693" t="s">
        <v>86</v>
      </c>
      <c r="U3693" t="s">
        <v>86</v>
      </c>
      <c r="V3693" t="s">
        <v>86</v>
      </c>
      <c r="W3693" t="s">
        <v>86</v>
      </c>
      <c r="X3693" t="s">
        <v>86</v>
      </c>
      <c r="Y3693" t="s">
        <v>86</v>
      </c>
      <c r="Z3693" t="s">
        <v>86</v>
      </c>
      <c r="AA3693" t="s">
        <v>86</v>
      </c>
      <c r="AB3693" t="s">
        <v>86</v>
      </c>
      <c r="AC3693" t="s">
        <v>86</v>
      </c>
      <c r="AD3693" t="s">
        <v>86</v>
      </c>
      <c r="AE3693" t="s">
        <v>86</v>
      </c>
      <c r="AF3693" t="s">
        <v>86</v>
      </c>
      <c r="AG3693" t="s">
        <v>86</v>
      </c>
      <c r="AH3693" t="s">
        <v>86</v>
      </c>
      <c r="AI3693" t="s">
        <v>86</v>
      </c>
      <c r="AJ3693" t="s">
        <v>86</v>
      </c>
      <c r="AK3693" t="s">
        <v>86</v>
      </c>
      <c r="AL3693" t="s">
        <v>86</v>
      </c>
      <c r="AM3693" t="s">
        <v>86</v>
      </c>
      <c r="AN3693" t="s">
        <v>86</v>
      </c>
      <c r="AO3693" t="s">
        <v>86</v>
      </c>
      <c r="AP3693" t="s">
        <v>86</v>
      </c>
      <c r="AQ3693" t="s">
        <v>86</v>
      </c>
      <c r="AR3693" t="s">
        <v>86</v>
      </c>
      <c r="AS3693" t="s">
        <v>86</v>
      </c>
      <c r="AT3693" t="s">
        <v>86</v>
      </c>
      <c r="AU3693" t="s">
        <v>86</v>
      </c>
      <c r="AV3693" t="s">
        <v>86</v>
      </c>
      <c r="AW3693" t="s">
        <v>86</v>
      </c>
      <c r="AX3693" t="s">
        <v>86</v>
      </c>
      <c r="AY3693" t="s">
        <v>86</v>
      </c>
      <c r="AZ3693" t="s">
        <v>86</v>
      </c>
      <c r="BA3693" t="s">
        <v>86</v>
      </c>
      <c r="BB3693" t="s">
        <v>86</v>
      </c>
      <c r="BC3693" t="s">
        <v>86</v>
      </c>
    </row>
    <row r="3694" spans="1:55" x14ac:dyDescent="0.3">
      <c r="A3694" t="s">
        <v>55</v>
      </c>
      <c r="B3694" t="s">
        <v>86</v>
      </c>
      <c r="C3694" t="s">
        <v>3720</v>
      </c>
      <c r="D3694">
        <v>22110611502</v>
      </c>
      <c r="E3694" t="s">
        <v>3722</v>
      </c>
      <c r="F3694" t="s">
        <v>133</v>
      </c>
      <c r="G3694" t="s">
        <v>59</v>
      </c>
      <c r="H3694" t="s">
        <v>86</v>
      </c>
      <c r="I3694" t="s">
        <v>86</v>
      </c>
      <c r="J3694" t="s">
        <v>86</v>
      </c>
      <c r="K3694" t="s">
        <v>86</v>
      </c>
      <c r="L3694" t="s">
        <v>86</v>
      </c>
      <c r="M3694" t="s">
        <v>86</v>
      </c>
      <c r="N3694" t="s">
        <v>86</v>
      </c>
      <c r="O3694" t="s">
        <v>86</v>
      </c>
      <c r="P3694" t="s">
        <v>86</v>
      </c>
      <c r="Q3694" t="s">
        <v>86</v>
      </c>
      <c r="R3694" t="s">
        <v>86</v>
      </c>
      <c r="S3694" t="s">
        <v>86</v>
      </c>
      <c r="T3694" t="s">
        <v>86</v>
      </c>
      <c r="U3694" t="s">
        <v>86</v>
      </c>
      <c r="V3694" t="s">
        <v>86</v>
      </c>
      <c r="W3694" t="s">
        <v>86</v>
      </c>
      <c r="X3694" t="s">
        <v>86</v>
      </c>
      <c r="Y3694" t="s">
        <v>86</v>
      </c>
      <c r="Z3694" t="s">
        <v>86</v>
      </c>
      <c r="AA3694" t="s">
        <v>86</v>
      </c>
      <c r="AB3694" t="s">
        <v>86</v>
      </c>
      <c r="AC3694" t="s">
        <v>86</v>
      </c>
      <c r="AD3694" t="s">
        <v>86</v>
      </c>
      <c r="AE3694" t="s">
        <v>86</v>
      </c>
      <c r="AF3694" t="s">
        <v>86</v>
      </c>
      <c r="AG3694" t="s">
        <v>86</v>
      </c>
      <c r="AH3694" t="s">
        <v>86</v>
      </c>
      <c r="AI3694" t="s">
        <v>86</v>
      </c>
      <c r="AJ3694" t="s">
        <v>86</v>
      </c>
      <c r="AK3694" t="s">
        <v>86</v>
      </c>
      <c r="AL3694" t="s">
        <v>86</v>
      </c>
      <c r="AM3694" t="s">
        <v>86</v>
      </c>
      <c r="AN3694" t="s">
        <v>86</v>
      </c>
      <c r="AO3694" t="s">
        <v>86</v>
      </c>
      <c r="AP3694" t="s">
        <v>86</v>
      </c>
      <c r="AQ3694" t="s">
        <v>86</v>
      </c>
      <c r="AR3694" t="s">
        <v>86</v>
      </c>
      <c r="AS3694" t="s">
        <v>86</v>
      </c>
      <c r="AT3694" t="s">
        <v>86</v>
      </c>
      <c r="AU3694" t="s">
        <v>86</v>
      </c>
      <c r="AV3694" t="s">
        <v>86</v>
      </c>
      <c r="AW3694" t="s">
        <v>86</v>
      </c>
      <c r="AX3694" t="s">
        <v>86</v>
      </c>
      <c r="AY3694" t="s">
        <v>86</v>
      </c>
      <c r="AZ3694" t="s">
        <v>86</v>
      </c>
      <c r="BA3694" t="s">
        <v>86</v>
      </c>
      <c r="BB3694" t="s">
        <v>86</v>
      </c>
      <c r="BC3694" t="s">
        <v>86</v>
      </c>
    </row>
    <row r="3695" spans="1:55" x14ac:dyDescent="0.3">
      <c r="A3695" t="s">
        <v>55</v>
      </c>
      <c r="B3695" t="s">
        <v>86</v>
      </c>
      <c r="C3695" t="s">
        <v>3720</v>
      </c>
      <c r="D3695">
        <v>22110611503</v>
      </c>
      <c r="E3695" t="s">
        <v>3723</v>
      </c>
      <c r="F3695" t="s">
        <v>177</v>
      </c>
      <c r="G3695" t="s">
        <v>59</v>
      </c>
      <c r="H3695" t="s">
        <v>86</v>
      </c>
      <c r="I3695" t="s">
        <v>86</v>
      </c>
      <c r="J3695" t="s">
        <v>86</v>
      </c>
      <c r="K3695" t="s">
        <v>86</v>
      </c>
      <c r="L3695" t="s">
        <v>86</v>
      </c>
      <c r="M3695" t="s">
        <v>86</v>
      </c>
      <c r="N3695" t="s">
        <v>86</v>
      </c>
      <c r="O3695" t="s">
        <v>86</v>
      </c>
      <c r="P3695" t="s">
        <v>86</v>
      </c>
      <c r="Q3695" t="s">
        <v>86</v>
      </c>
      <c r="R3695" t="s">
        <v>86</v>
      </c>
      <c r="S3695" t="s">
        <v>86</v>
      </c>
      <c r="T3695" t="s">
        <v>86</v>
      </c>
      <c r="U3695" t="s">
        <v>86</v>
      </c>
      <c r="V3695" t="s">
        <v>86</v>
      </c>
      <c r="W3695" t="s">
        <v>86</v>
      </c>
      <c r="X3695" t="s">
        <v>86</v>
      </c>
      <c r="Y3695" t="s">
        <v>86</v>
      </c>
      <c r="Z3695" t="s">
        <v>86</v>
      </c>
      <c r="AA3695" t="s">
        <v>86</v>
      </c>
      <c r="AB3695" t="s">
        <v>86</v>
      </c>
      <c r="AC3695" t="s">
        <v>86</v>
      </c>
      <c r="AD3695" t="s">
        <v>86</v>
      </c>
      <c r="AE3695" t="s">
        <v>86</v>
      </c>
      <c r="AF3695" t="s">
        <v>86</v>
      </c>
      <c r="AG3695" t="s">
        <v>86</v>
      </c>
      <c r="AH3695" t="s">
        <v>86</v>
      </c>
      <c r="AI3695" t="s">
        <v>86</v>
      </c>
      <c r="AJ3695" t="s">
        <v>86</v>
      </c>
      <c r="AK3695" t="s">
        <v>86</v>
      </c>
      <c r="AL3695" t="s">
        <v>86</v>
      </c>
      <c r="AM3695" t="s">
        <v>86</v>
      </c>
      <c r="AN3695" t="s">
        <v>86</v>
      </c>
      <c r="AO3695" t="s">
        <v>86</v>
      </c>
      <c r="AP3695" t="s">
        <v>86</v>
      </c>
      <c r="AQ3695" t="s">
        <v>86</v>
      </c>
      <c r="AR3695" t="s">
        <v>86</v>
      </c>
      <c r="AS3695" t="s">
        <v>86</v>
      </c>
      <c r="AT3695" t="s">
        <v>86</v>
      </c>
      <c r="AU3695" t="s">
        <v>86</v>
      </c>
      <c r="AV3695" t="s">
        <v>86</v>
      </c>
      <c r="AW3695" t="s">
        <v>86</v>
      </c>
      <c r="AX3695" t="s">
        <v>86</v>
      </c>
      <c r="AY3695" t="s">
        <v>86</v>
      </c>
      <c r="AZ3695" t="s">
        <v>86</v>
      </c>
      <c r="BA3695" t="s">
        <v>86</v>
      </c>
      <c r="BB3695" t="s">
        <v>86</v>
      </c>
      <c r="BC3695" t="s">
        <v>86</v>
      </c>
    </row>
    <row r="3696" spans="1:55" x14ac:dyDescent="0.3">
      <c r="A3696" t="s">
        <v>55</v>
      </c>
      <c r="B3696" t="s">
        <v>86</v>
      </c>
      <c r="C3696" t="s">
        <v>3724</v>
      </c>
      <c r="D3696">
        <v>22110611601</v>
      </c>
      <c r="E3696" t="s">
        <v>3725</v>
      </c>
      <c r="F3696" t="s">
        <v>58</v>
      </c>
      <c r="G3696" t="s">
        <v>59</v>
      </c>
      <c r="H3696" t="s">
        <v>86</v>
      </c>
      <c r="I3696" t="s">
        <v>86</v>
      </c>
      <c r="J3696" t="s">
        <v>86</v>
      </c>
      <c r="K3696" t="s">
        <v>86</v>
      </c>
      <c r="L3696" t="s">
        <v>86</v>
      </c>
      <c r="M3696" t="s">
        <v>86</v>
      </c>
      <c r="N3696" t="s">
        <v>86</v>
      </c>
      <c r="O3696" t="s">
        <v>86</v>
      </c>
      <c r="P3696" t="s">
        <v>86</v>
      </c>
      <c r="Q3696" t="s">
        <v>86</v>
      </c>
      <c r="R3696" t="s">
        <v>86</v>
      </c>
      <c r="S3696" t="s">
        <v>86</v>
      </c>
      <c r="T3696" t="s">
        <v>86</v>
      </c>
      <c r="U3696" t="s">
        <v>86</v>
      </c>
      <c r="V3696" t="s">
        <v>86</v>
      </c>
      <c r="W3696" t="s">
        <v>86</v>
      </c>
      <c r="X3696" t="s">
        <v>86</v>
      </c>
      <c r="Y3696" t="s">
        <v>86</v>
      </c>
      <c r="Z3696" t="s">
        <v>86</v>
      </c>
      <c r="AA3696" t="s">
        <v>86</v>
      </c>
      <c r="AB3696" t="s">
        <v>86</v>
      </c>
      <c r="AC3696" t="s">
        <v>86</v>
      </c>
      <c r="AD3696" t="s">
        <v>86</v>
      </c>
      <c r="AE3696" t="s">
        <v>86</v>
      </c>
      <c r="AF3696" t="s">
        <v>86</v>
      </c>
      <c r="AG3696" t="s">
        <v>86</v>
      </c>
      <c r="AH3696" t="s">
        <v>86</v>
      </c>
      <c r="AI3696" t="s">
        <v>86</v>
      </c>
      <c r="AJ3696" t="s">
        <v>86</v>
      </c>
      <c r="AK3696" t="s">
        <v>86</v>
      </c>
      <c r="AL3696" t="s">
        <v>86</v>
      </c>
      <c r="AM3696" t="s">
        <v>86</v>
      </c>
      <c r="AN3696" t="s">
        <v>86</v>
      </c>
      <c r="AO3696" t="s">
        <v>86</v>
      </c>
      <c r="AP3696" t="s">
        <v>86</v>
      </c>
      <c r="AQ3696" t="s">
        <v>86</v>
      </c>
      <c r="AR3696" t="s">
        <v>86</v>
      </c>
      <c r="AS3696" t="s">
        <v>86</v>
      </c>
      <c r="AT3696" t="s">
        <v>86</v>
      </c>
      <c r="AU3696" t="s">
        <v>86</v>
      </c>
      <c r="AV3696" t="s">
        <v>86</v>
      </c>
      <c r="AW3696" t="s">
        <v>86</v>
      </c>
      <c r="AX3696" t="s">
        <v>86</v>
      </c>
      <c r="AY3696" t="s">
        <v>86</v>
      </c>
      <c r="AZ3696" t="s">
        <v>86</v>
      </c>
      <c r="BA3696" t="s">
        <v>86</v>
      </c>
      <c r="BB3696" t="s">
        <v>86</v>
      </c>
      <c r="BC3696" t="s">
        <v>86</v>
      </c>
    </row>
    <row r="3697" spans="1:55" x14ac:dyDescent="0.3">
      <c r="A3697" t="s">
        <v>55</v>
      </c>
      <c r="B3697" t="s">
        <v>86</v>
      </c>
      <c r="C3697" t="s">
        <v>3724</v>
      </c>
      <c r="D3697">
        <v>22110611602</v>
      </c>
      <c r="E3697" t="s">
        <v>3726</v>
      </c>
      <c r="F3697" t="s">
        <v>133</v>
      </c>
      <c r="G3697" t="s">
        <v>59</v>
      </c>
      <c r="H3697" t="s">
        <v>86</v>
      </c>
      <c r="I3697" t="s">
        <v>86</v>
      </c>
      <c r="J3697" t="s">
        <v>86</v>
      </c>
      <c r="K3697" t="s">
        <v>86</v>
      </c>
      <c r="L3697" t="s">
        <v>86</v>
      </c>
      <c r="M3697" t="s">
        <v>86</v>
      </c>
      <c r="N3697" t="s">
        <v>86</v>
      </c>
      <c r="O3697" t="s">
        <v>86</v>
      </c>
      <c r="P3697" t="s">
        <v>86</v>
      </c>
      <c r="Q3697" t="s">
        <v>86</v>
      </c>
      <c r="R3697" t="s">
        <v>86</v>
      </c>
      <c r="S3697" t="s">
        <v>86</v>
      </c>
      <c r="T3697" t="s">
        <v>86</v>
      </c>
      <c r="U3697" t="s">
        <v>86</v>
      </c>
      <c r="V3697" t="s">
        <v>86</v>
      </c>
      <c r="W3697" t="s">
        <v>86</v>
      </c>
      <c r="X3697" t="s">
        <v>86</v>
      </c>
      <c r="Y3697" t="s">
        <v>86</v>
      </c>
      <c r="Z3697" t="s">
        <v>86</v>
      </c>
      <c r="AA3697" t="s">
        <v>86</v>
      </c>
      <c r="AB3697" t="s">
        <v>86</v>
      </c>
      <c r="AC3697" t="s">
        <v>86</v>
      </c>
      <c r="AD3697" t="s">
        <v>86</v>
      </c>
      <c r="AE3697" t="s">
        <v>86</v>
      </c>
      <c r="AF3697" t="s">
        <v>86</v>
      </c>
      <c r="AG3697" t="s">
        <v>86</v>
      </c>
      <c r="AH3697" t="s">
        <v>86</v>
      </c>
      <c r="AI3697" t="s">
        <v>86</v>
      </c>
      <c r="AJ3697" t="s">
        <v>86</v>
      </c>
      <c r="AK3697" t="s">
        <v>86</v>
      </c>
      <c r="AL3697" t="s">
        <v>86</v>
      </c>
      <c r="AM3697" t="s">
        <v>86</v>
      </c>
      <c r="AN3697" t="s">
        <v>86</v>
      </c>
      <c r="AO3697" t="s">
        <v>86</v>
      </c>
      <c r="AP3697" t="s">
        <v>86</v>
      </c>
      <c r="AQ3697" t="s">
        <v>86</v>
      </c>
      <c r="AR3697" t="s">
        <v>86</v>
      </c>
      <c r="AS3697" t="s">
        <v>86</v>
      </c>
      <c r="AT3697" t="s">
        <v>86</v>
      </c>
      <c r="AU3697" t="s">
        <v>86</v>
      </c>
      <c r="AV3697" t="s">
        <v>86</v>
      </c>
      <c r="AW3697" t="s">
        <v>86</v>
      </c>
      <c r="AX3697" t="s">
        <v>86</v>
      </c>
      <c r="AY3697" t="s">
        <v>86</v>
      </c>
      <c r="AZ3697" t="s">
        <v>86</v>
      </c>
      <c r="BA3697" t="s">
        <v>86</v>
      </c>
      <c r="BB3697" t="s">
        <v>86</v>
      </c>
      <c r="BC3697" t="s">
        <v>86</v>
      </c>
    </row>
    <row r="3698" spans="1:55" x14ac:dyDescent="0.3">
      <c r="A3698" t="s">
        <v>55</v>
      </c>
      <c r="B3698" t="s">
        <v>86</v>
      </c>
      <c r="C3698" t="s">
        <v>3727</v>
      </c>
      <c r="D3698">
        <v>22110611701</v>
      </c>
      <c r="E3698" t="s">
        <v>3728</v>
      </c>
      <c r="F3698" t="s">
        <v>58</v>
      </c>
      <c r="G3698" t="s">
        <v>59</v>
      </c>
      <c r="H3698" t="s">
        <v>86</v>
      </c>
      <c r="I3698" t="s">
        <v>86</v>
      </c>
      <c r="J3698" t="s">
        <v>86</v>
      </c>
      <c r="K3698" t="s">
        <v>86</v>
      </c>
      <c r="L3698" t="s">
        <v>86</v>
      </c>
      <c r="M3698" t="s">
        <v>86</v>
      </c>
      <c r="N3698" t="s">
        <v>86</v>
      </c>
      <c r="O3698" t="s">
        <v>86</v>
      </c>
      <c r="P3698" t="s">
        <v>86</v>
      </c>
      <c r="Q3698" t="s">
        <v>86</v>
      </c>
      <c r="R3698" t="s">
        <v>86</v>
      </c>
      <c r="S3698" t="s">
        <v>86</v>
      </c>
      <c r="T3698" t="s">
        <v>86</v>
      </c>
      <c r="U3698" t="s">
        <v>86</v>
      </c>
      <c r="V3698" t="s">
        <v>86</v>
      </c>
      <c r="W3698" t="s">
        <v>86</v>
      </c>
      <c r="X3698" t="s">
        <v>86</v>
      </c>
      <c r="Y3698" t="s">
        <v>86</v>
      </c>
      <c r="Z3698" t="s">
        <v>86</v>
      </c>
      <c r="AA3698" t="s">
        <v>86</v>
      </c>
      <c r="AB3698" t="s">
        <v>86</v>
      </c>
      <c r="AC3698" t="s">
        <v>86</v>
      </c>
      <c r="AD3698" t="s">
        <v>86</v>
      </c>
      <c r="AE3698" t="s">
        <v>86</v>
      </c>
      <c r="AF3698" t="s">
        <v>86</v>
      </c>
      <c r="AG3698" t="s">
        <v>86</v>
      </c>
      <c r="AH3698" t="s">
        <v>86</v>
      </c>
      <c r="AI3698" t="s">
        <v>86</v>
      </c>
      <c r="AJ3698" t="s">
        <v>86</v>
      </c>
      <c r="AK3698" t="s">
        <v>86</v>
      </c>
      <c r="AL3698" t="s">
        <v>86</v>
      </c>
      <c r="AM3698" t="s">
        <v>86</v>
      </c>
      <c r="AN3698" t="s">
        <v>86</v>
      </c>
      <c r="AO3698" t="s">
        <v>86</v>
      </c>
      <c r="AP3698" t="s">
        <v>86</v>
      </c>
      <c r="AQ3698" t="s">
        <v>86</v>
      </c>
      <c r="AR3698" t="s">
        <v>86</v>
      </c>
      <c r="AS3698" t="s">
        <v>86</v>
      </c>
      <c r="AT3698" t="s">
        <v>86</v>
      </c>
      <c r="AU3698" t="s">
        <v>86</v>
      </c>
      <c r="AV3698" t="s">
        <v>86</v>
      </c>
      <c r="AW3698" t="s">
        <v>86</v>
      </c>
      <c r="AX3698" t="s">
        <v>86</v>
      </c>
      <c r="AY3698" t="s">
        <v>86</v>
      </c>
      <c r="AZ3698" t="s">
        <v>86</v>
      </c>
      <c r="BA3698" t="s">
        <v>86</v>
      </c>
      <c r="BB3698" t="s">
        <v>86</v>
      </c>
      <c r="BC3698" t="s">
        <v>86</v>
      </c>
    </row>
    <row r="3699" spans="1:55" x14ac:dyDescent="0.3">
      <c r="A3699" t="s">
        <v>55</v>
      </c>
      <c r="B3699" t="s">
        <v>86</v>
      </c>
      <c r="C3699" t="s">
        <v>3727</v>
      </c>
      <c r="D3699">
        <v>22110611703</v>
      </c>
      <c r="E3699" t="s">
        <v>3729</v>
      </c>
      <c r="F3699" t="s">
        <v>133</v>
      </c>
      <c r="G3699" t="s">
        <v>59</v>
      </c>
      <c r="H3699" t="s">
        <v>86</v>
      </c>
      <c r="I3699" t="s">
        <v>86</v>
      </c>
      <c r="J3699" t="s">
        <v>86</v>
      </c>
      <c r="K3699" t="s">
        <v>86</v>
      </c>
      <c r="L3699" t="s">
        <v>86</v>
      </c>
      <c r="M3699" t="s">
        <v>86</v>
      </c>
      <c r="N3699" t="s">
        <v>86</v>
      </c>
      <c r="O3699" t="s">
        <v>86</v>
      </c>
      <c r="P3699" t="s">
        <v>86</v>
      </c>
      <c r="Q3699" t="s">
        <v>86</v>
      </c>
      <c r="R3699" t="s">
        <v>86</v>
      </c>
      <c r="S3699" t="s">
        <v>86</v>
      </c>
      <c r="T3699" t="s">
        <v>86</v>
      </c>
      <c r="U3699" t="s">
        <v>86</v>
      </c>
      <c r="V3699" t="s">
        <v>86</v>
      </c>
      <c r="W3699" t="s">
        <v>86</v>
      </c>
      <c r="X3699" t="s">
        <v>86</v>
      </c>
      <c r="Y3699" t="s">
        <v>86</v>
      </c>
      <c r="Z3699" t="s">
        <v>86</v>
      </c>
      <c r="AA3699" t="s">
        <v>86</v>
      </c>
      <c r="AB3699" t="s">
        <v>86</v>
      </c>
      <c r="AC3699" t="s">
        <v>86</v>
      </c>
      <c r="AD3699" t="s">
        <v>86</v>
      </c>
      <c r="AE3699" t="s">
        <v>86</v>
      </c>
      <c r="AF3699" t="s">
        <v>86</v>
      </c>
      <c r="AG3699" t="s">
        <v>86</v>
      </c>
      <c r="AH3699" t="s">
        <v>86</v>
      </c>
      <c r="AI3699" t="s">
        <v>86</v>
      </c>
      <c r="AJ3699" t="s">
        <v>86</v>
      </c>
      <c r="AK3699" t="s">
        <v>86</v>
      </c>
      <c r="AL3699" t="s">
        <v>86</v>
      </c>
      <c r="AM3699" t="s">
        <v>86</v>
      </c>
      <c r="AN3699" t="s">
        <v>86</v>
      </c>
      <c r="AO3699" t="s">
        <v>86</v>
      </c>
      <c r="AP3699" t="s">
        <v>86</v>
      </c>
      <c r="AQ3699" t="s">
        <v>86</v>
      </c>
      <c r="AR3699" t="s">
        <v>86</v>
      </c>
      <c r="AS3699" t="s">
        <v>86</v>
      </c>
      <c r="AT3699" t="s">
        <v>86</v>
      </c>
      <c r="AU3699" t="s">
        <v>86</v>
      </c>
      <c r="AV3699" t="s">
        <v>86</v>
      </c>
      <c r="AW3699" t="s">
        <v>86</v>
      </c>
      <c r="AX3699" t="s">
        <v>86</v>
      </c>
      <c r="AY3699" t="s">
        <v>86</v>
      </c>
      <c r="AZ3699" t="s">
        <v>86</v>
      </c>
      <c r="BA3699" t="s">
        <v>86</v>
      </c>
      <c r="BB3699" t="s">
        <v>86</v>
      </c>
      <c r="BC3699" t="s">
        <v>86</v>
      </c>
    </row>
    <row r="3700" spans="1:55" x14ac:dyDescent="0.3">
      <c r="A3700" t="s">
        <v>55</v>
      </c>
      <c r="B3700" t="s">
        <v>86</v>
      </c>
      <c r="C3700" t="s">
        <v>3730</v>
      </c>
      <c r="D3700">
        <v>22110611801</v>
      </c>
      <c r="E3700" t="s">
        <v>3731</v>
      </c>
      <c r="F3700" t="s">
        <v>58</v>
      </c>
      <c r="G3700" t="s">
        <v>59</v>
      </c>
      <c r="H3700" t="s">
        <v>86</v>
      </c>
      <c r="I3700" t="s">
        <v>86</v>
      </c>
      <c r="J3700" t="s">
        <v>86</v>
      </c>
      <c r="K3700" t="s">
        <v>86</v>
      </c>
      <c r="L3700" t="s">
        <v>86</v>
      </c>
      <c r="M3700" t="s">
        <v>86</v>
      </c>
      <c r="N3700" t="s">
        <v>86</v>
      </c>
      <c r="O3700" t="s">
        <v>86</v>
      </c>
      <c r="P3700" t="s">
        <v>86</v>
      </c>
      <c r="Q3700" t="s">
        <v>86</v>
      </c>
      <c r="R3700" t="s">
        <v>86</v>
      </c>
      <c r="S3700" t="s">
        <v>86</v>
      </c>
      <c r="T3700" t="s">
        <v>86</v>
      </c>
      <c r="U3700" t="s">
        <v>86</v>
      </c>
      <c r="V3700" t="s">
        <v>86</v>
      </c>
      <c r="W3700" t="s">
        <v>86</v>
      </c>
      <c r="X3700" t="s">
        <v>86</v>
      </c>
      <c r="Y3700" t="s">
        <v>86</v>
      </c>
      <c r="Z3700" t="s">
        <v>86</v>
      </c>
      <c r="AA3700" t="s">
        <v>86</v>
      </c>
      <c r="AB3700" t="s">
        <v>86</v>
      </c>
      <c r="AC3700" t="s">
        <v>86</v>
      </c>
      <c r="AD3700" t="s">
        <v>86</v>
      </c>
      <c r="AE3700" t="s">
        <v>86</v>
      </c>
      <c r="AF3700" t="s">
        <v>86</v>
      </c>
      <c r="AG3700" t="s">
        <v>86</v>
      </c>
      <c r="AH3700" t="s">
        <v>86</v>
      </c>
      <c r="AI3700" t="s">
        <v>86</v>
      </c>
      <c r="AJ3700" t="s">
        <v>86</v>
      </c>
      <c r="AK3700" t="s">
        <v>86</v>
      </c>
      <c r="AL3700" t="s">
        <v>86</v>
      </c>
      <c r="AM3700" t="s">
        <v>86</v>
      </c>
      <c r="AN3700" t="s">
        <v>86</v>
      </c>
      <c r="AO3700" t="s">
        <v>86</v>
      </c>
      <c r="AP3700" t="s">
        <v>86</v>
      </c>
      <c r="AQ3700" t="s">
        <v>86</v>
      </c>
      <c r="AR3700" t="s">
        <v>86</v>
      </c>
      <c r="AS3700" t="s">
        <v>86</v>
      </c>
      <c r="AT3700" t="s">
        <v>86</v>
      </c>
      <c r="AU3700" t="s">
        <v>86</v>
      </c>
      <c r="AV3700" t="s">
        <v>86</v>
      </c>
      <c r="AW3700" t="s">
        <v>86</v>
      </c>
      <c r="AX3700" t="s">
        <v>86</v>
      </c>
      <c r="AY3700" t="s">
        <v>86</v>
      </c>
      <c r="AZ3700" t="s">
        <v>86</v>
      </c>
      <c r="BA3700" t="s">
        <v>86</v>
      </c>
      <c r="BB3700" t="s">
        <v>86</v>
      </c>
      <c r="BC3700" t="s">
        <v>86</v>
      </c>
    </row>
    <row r="3701" spans="1:55" x14ac:dyDescent="0.3">
      <c r="A3701" t="s">
        <v>55</v>
      </c>
      <c r="B3701" t="s">
        <v>86</v>
      </c>
      <c r="C3701" t="s">
        <v>3730</v>
      </c>
      <c r="D3701">
        <v>22110611802</v>
      </c>
      <c r="E3701" t="s">
        <v>3732</v>
      </c>
      <c r="F3701" t="s">
        <v>133</v>
      </c>
      <c r="G3701" t="s">
        <v>59</v>
      </c>
      <c r="H3701" t="s">
        <v>86</v>
      </c>
      <c r="I3701" t="s">
        <v>86</v>
      </c>
      <c r="J3701" t="s">
        <v>86</v>
      </c>
      <c r="K3701" t="s">
        <v>86</v>
      </c>
      <c r="L3701" t="s">
        <v>86</v>
      </c>
      <c r="M3701" t="s">
        <v>86</v>
      </c>
      <c r="N3701" t="s">
        <v>86</v>
      </c>
      <c r="O3701" t="s">
        <v>86</v>
      </c>
      <c r="P3701" t="s">
        <v>86</v>
      </c>
      <c r="Q3701" t="s">
        <v>86</v>
      </c>
      <c r="R3701" t="s">
        <v>86</v>
      </c>
      <c r="S3701" t="s">
        <v>86</v>
      </c>
      <c r="T3701" t="s">
        <v>86</v>
      </c>
      <c r="U3701" t="s">
        <v>86</v>
      </c>
      <c r="V3701" t="s">
        <v>86</v>
      </c>
      <c r="W3701" t="s">
        <v>86</v>
      </c>
      <c r="X3701" t="s">
        <v>86</v>
      </c>
      <c r="Y3701" t="s">
        <v>86</v>
      </c>
      <c r="Z3701" t="s">
        <v>86</v>
      </c>
      <c r="AA3701" t="s">
        <v>86</v>
      </c>
      <c r="AB3701" t="s">
        <v>86</v>
      </c>
      <c r="AC3701" t="s">
        <v>86</v>
      </c>
      <c r="AD3701" t="s">
        <v>86</v>
      </c>
      <c r="AE3701" t="s">
        <v>86</v>
      </c>
      <c r="AF3701" t="s">
        <v>86</v>
      </c>
      <c r="AG3701" t="s">
        <v>86</v>
      </c>
      <c r="AH3701" t="s">
        <v>86</v>
      </c>
      <c r="AI3701" t="s">
        <v>86</v>
      </c>
      <c r="AJ3701" t="s">
        <v>86</v>
      </c>
      <c r="AK3701" t="s">
        <v>86</v>
      </c>
      <c r="AL3701" t="s">
        <v>86</v>
      </c>
      <c r="AM3701" t="s">
        <v>86</v>
      </c>
      <c r="AN3701" t="s">
        <v>86</v>
      </c>
      <c r="AO3701" t="s">
        <v>86</v>
      </c>
      <c r="AP3701" t="s">
        <v>86</v>
      </c>
      <c r="AQ3701" t="s">
        <v>86</v>
      </c>
      <c r="AR3701" t="s">
        <v>86</v>
      </c>
      <c r="AS3701" t="s">
        <v>86</v>
      </c>
      <c r="AT3701" t="s">
        <v>86</v>
      </c>
      <c r="AU3701" t="s">
        <v>86</v>
      </c>
      <c r="AV3701" t="s">
        <v>86</v>
      </c>
      <c r="AW3701" t="s">
        <v>86</v>
      </c>
      <c r="AX3701" t="s">
        <v>86</v>
      </c>
      <c r="AY3701" t="s">
        <v>86</v>
      </c>
      <c r="AZ3701" t="s">
        <v>86</v>
      </c>
      <c r="BA3701" t="s">
        <v>86</v>
      </c>
      <c r="BB3701" t="s">
        <v>86</v>
      </c>
      <c r="BC3701" t="s">
        <v>86</v>
      </c>
    </row>
    <row r="3702" spans="1:55" x14ac:dyDescent="0.3">
      <c r="A3702" t="s">
        <v>55</v>
      </c>
      <c r="B3702" t="s">
        <v>86</v>
      </c>
      <c r="C3702" t="s">
        <v>3629</v>
      </c>
      <c r="D3702">
        <v>22110612001</v>
      </c>
      <c r="E3702" t="s">
        <v>3733</v>
      </c>
      <c r="F3702" t="s">
        <v>58</v>
      </c>
      <c r="G3702" t="s">
        <v>59</v>
      </c>
      <c r="H3702" t="s">
        <v>86</v>
      </c>
      <c r="I3702" t="s">
        <v>86</v>
      </c>
      <c r="J3702" t="s">
        <v>86</v>
      </c>
      <c r="K3702" t="s">
        <v>86</v>
      </c>
      <c r="L3702" t="s">
        <v>86</v>
      </c>
      <c r="M3702" t="s">
        <v>86</v>
      </c>
      <c r="N3702" t="s">
        <v>86</v>
      </c>
      <c r="O3702" t="s">
        <v>86</v>
      </c>
      <c r="P3702" t="s">
        <v>86</v>
      </c>
      <c r="Q3702" t="s">
        <v>86</v>
      </c>
      <c r="R3702" t="s">
        <v>86</v>
      </c>
      <c r="S3702" t="s">
        <v>86</v>
      </c>
      <c r="T3702" t="s">
        <v>86</v>
      </c>
      <c r="U3702" t="s">
        <v>86</v>
      </c>
      <c r="V3702" t="s">
        <v>86</v>
      </c>
      <c r="W3702" t="s">
        <v>86</v>
      </c>
      <c r="X3702" t="s">
        <v>86</v>
      </c>
      <c r="Y3702" t="s">
        <v>86</v>
      </c>
      <c r="Z3702" t="s">
        <v>86</v>
      </c>
      <c r="AA3702" t="s">
        <v>86</v>
      </c>
      <c r="AB3702" t="s">
        <v>86</v>
      </c>
      <c r="AC3702" t="s">
        <v>86</v>
      </c>
      <c r="AD3702" t="s">
        <v>86</v>
      </c>
      <c r="AE3702" t="s">
        <v>86</v>
      </c>
      <c r="AF3702" t="s">
        <v>86</v>
      </c>
      <c r="AG3702" t="s">
        <v>86</v>
      </c>
      <c r="AH3702" t="s">
        <v>86</v>
      </c>
      <c r="AI3702" t="s">
        <v>86</v>
      </c>
      <c r="AJ3702" t="s">
        <v>86</v>
      </c>
      <c r="AK3702" t="s">
        <v>86</v>
      </c>
      <c r="AL3702" t="s">
        <v>86</v>
      </c>
      <c r="AM3702" t="s">
        <v>86</v>
      </c>
      <c r="AN3702" t="s">
        <v>86</v>
      </c>
      <c r="AO3702" t="s">
        <v>86</v>
      </c>
      <c r="AP3702" t="s">
        <v>86</v>
      </c>
      <c r="AQ3702" t="s">
        <v>86</v>
      </c>
      <c r="AR3702" t="s">
        <v>86</v>
      </c>
      <c r="AS3702" t="s">
        <v>86</v>
      </c>
      <c r="AT3702" t="s">
        <v>86</v>
      </c>
      <c r="AU3702" t="s">
        <v>86</v>
      </c>
      <c r="AV3702" t="s">
        <v>86</v>
      </c>
      <c r="AW3702" t="s">
        <v>86</v>
      </c>
      <c r="AX3702" t="s">
        <v>86</v>
      </c>
      <c r="AY3702" t="s">
        <v>86</v>
      </c>
      <c r="AZ3702" t="s">
        <v>86</v>
      </c>
      <c r="BA3702" t="s">
        <v>86</v>
      </c>
      <c r="BB3702" t="s">
        <v>86</v>
      </c>
      <c r="BC3702" t="s">
        <v>86</v>
      </c>
    </row>
    <row r="3703" spans="1:55" x14ac:dyDescent="0.3">
      <c r="A3703" t="s">
        <v>55</v>
      </c>
      <c r="B3703" t="s">
        <v>86</v>
      </c>
      <c r="C3703" t="s">
        <v>3734</v>
      </c>
      <c r="D3703">
        <v>22110612101</v>
      </c>
      <c r="E3703" t="s">
        <v>3735</v>
      </c>
      <c r="F3703" t="s">
        <v>58</v>
      </c>
      <c r="G3703" t="s">
        <v>59</v>
      </c>
      <c r="H3703" t="s">
        <v>86</v>
      </c>
      <c r="I3703" t="s">
        <v>86</v>
      </c>
      <c r="J3703" t="s">
        <v>86</v>
      </c>
      <c r="K3703" t="s">
        <v>86</v>
      </c>
      <c r="L3703" t="s">
        <v>86</v>
      </c>
      <c r="M3703" t="s">
        <v>86</v>
      </c>
      <c r="N3703" t="s">
        <v>86</v>
      </c>
      <c r="O3703" t="s">
        <v>86</v>
      </c>
      <c r="P3703" t="s">
        <v>86</v>
      </c>
      <c r="Q3703" t="s">
        <v>86</v>
      </c>
      <c r="R3703" t="s">
        <v>86</v>
      </c>
      <c r="S3703" t="s">
        <v>86</v>
      </c>
      <c r="T3703" t="s">
        <v>86</v>
      </c>
      <c r="U3703" t="s">
        <v>86</v>
      </c>
      <c r="V3703" t="s">
        <v>86</v>
      </c>
      <c r="W3703" t="s">
        <v>86</v>
      </c>
      <c r="X3703" t="s">
        <v>86</v>
      </c>
      <c r="Y3703" t="s">
        <v>86</v>
      </c>
      <c r="Z3703" t="s">
        <v>86</v>
      </c>
      <c r="AA3703" t="s">
        <v>86</v>
      </c>
      <c r="AB3703" t="s">
        <v>86</v>
      </c>
      <c r="AC3703" t="s">
        <v>86</v>
      </c>
      <c r="AD3703" t="s">
        <v>86</v>
      </c>
      <c r="AE3703" t="s">
        <v>86</v>
      </c>
      <c r="AF3703" t="s">
        <v>86</v>
      </c>
      <c r="AG3703" t="s">
        <v>86</v>
      </c>
      <c r="AH3703" t="s">
        <v>86</v>
      </c>
      <c r="AI3703" t="s">
        <v>86</v>
      </c>
      <c r="AJ3703" t="s">
        <v>86</v>
      </c>
      <c r="AK3703" t="s">
        <v>86</v>
      </c>
      <c r="AL3703" t="s">
        <v>86</v>
      </c>
      <c r="AM3703" t="s">
        <v>86</v>
      </c>
      <c r="AN3703" t="s">
        <v>86</v>
      </c>
      <c r="AO3703" t="s">
        <v>86</v>
      </c>
      <c r="AP3703" t="s">
        <v>86</v>
      </c>
      <c r="AQ3703" t="s">
        <v>86</v>
      </c>
      <c r="AR3703" t="s">
        <v>86</v>
      </c>
      <c r="AS3703" t="s">
        <v>86</v>
      </c>
      <c r="AT3703" t="s">
        <v>86</v>
      </c>
      <c r="AU3703" t="s">
        <v>86</v>
      </c>
      <c r="AV3703" t="s">
        <v>86</v>
      </c>
      <c r="AW3703" t="s">
        <v>86</v>
      </c>
      <c r="AX3703" t="s">
        <v>86</v>
      </c>
      <c r="AY3703" t="s">
        <v>86</v>
      </c>
      <c r="AZ3703" t="s">
        <v>86</v>
      </c>
      <c r="BA3703" t="s">
        <v>86</v>
      </c>
      <c r="BB3703" t="s">
        <v>86</v>
      </c>
      <c r="BC3703" t="s">
        <v>86</v>
      </c>
    </row>
    <row r="3704" spans="1:55" x14ac:dyDescent="0.3">
      <c r="A3704" t="s">
        <v>55</v>
      </c>
      <c r="B3704" t="s">
        <v>86</v>
      </c>
      <c r="C3704" t="s">
        <v>3734</v>
      </c>
      <c r="D3704">
        <v>22110612102</v>
      </c>
      <c r="E3704" t="s">
        <v>3736</v>
      </c>
      <c r="F3704" t="s">
        <v>133</v>
      </c>
      <c r="G3704" t="s">
        <v>59</v>
      </c>
      <c r="H3704" t="s">
        <v>86</v>
      </c>
      <c r="I3704" t="s">
        <v>86</v>
      </c>
      <c r="J3704" t="s">
        <v>86</v>
      </c>
      <c r="K3704" t="s">
        <v>86</v>
      </c>
      <c r="L3704" t="s">
        <v>86</v>
      </c>
      <c r="M3704" t="s">
        <v>86</v>
      </c>
      <c r="N3704" t="s">
        <v>86</v>
      </c>
      <c r="O3704" t="s">
        <v>86</v>
      </c>
      <c r="P3704" t="s">
        <v>86</v>
      </c>
      <c r="Q3704" t="s">
        <v>86</v>
      </c>
      <c r="R3704" t="s">
        <v>86</v>
      </c>
      <c r="S3704" t="s">
        <v>86</v>
      </c>
      <c r="T3704" t="s">
        <v>86</v>
      </c>
      <c r="U3704" t="s">
        <v>86</v>
      </c>
      <c r="V3704" t="s">
        <v>86</v>
      </c>
      <c r="W3704" t="s">
        <v>86</v>
      </c>
      <c r="X3704" t="s">
        <v>86</v>
      </c>
      <c r="Y3704" t="s">
        <v>86</v>
      </c>
      <c r="Z3704" t="s">
        <v>86</v>
      </c>
      <c r="AA3704" t="s">
        <v>86</v>
      </c>
      <c r="AB3704" t="s">
        <v>86</v>
      </c>
      <c r="AC3704" t="s">
        <v>86</v>
      </c>
      <c r="AD3704" t="s">
        <v>86</v>
      </c>
      <c r="AE3704" t="s">
        <v>86</v>
      </c>
      <c r="AF3704" t="s">
        <v>86</v>
      </c>
      <c r="AG3704" t="s">
        <v>86</v>
      </c>
      <c r="AH3704" t="s">
        <v>86</v>
      </c>
      <c r="AI3704" t="s">
        <v>86</v>
      </c>
      <c r="AJ3704" t="s">
        <v>86</v>
      </c>
      <c r="AK3704" t="s">
        <v>86</v>
      </c>
      <c r="AL3704" t="s">
        <v>86</v>
      </c>
      <c r="AM3704" t="s">
        <v>86</v>
      </c>
      <c r="AN3704" t="s">
        <v>86</v>
      </c>
      <c r="AO3704" t="s">
        <v>86</v>
      </c>
      <c r="AP3704" t="s">
        <v>86</v>
      </c>
      <c r="AQ3704" t="s">
        <v>86</v>
      </c>
      <c r="AR3704" t="s">
        <v>86</v>
      </c>
      <c r="AS3704" t="s">
        <v>86</v>
      </c>
      <c r="AT3704" t="s">
        <v>86</v>
      </c>
      <c r="AU3704" t="s">
        <v>86</v>
      </c>
      <c r="AV3704" t="s">
        <v>86</v>
      </c>
      <c r="AW3704" t="s">
        <v>86</v>
      </c>
      <c r="AX3704" t="s">
        <v>86</v>
      </c>
      <c r="AY3704" t="s">
        <v>86</v>
      </c>
      <c r="AZ3704" t="s">
        <v>86</v>
      </c>
      <c r="BA3704" t="s">
        <v>86</v>
      </c>
      <c r="BB3704" t="s">
        <v>86</v>
      </c>
      <c r="BC3704" t="s">
        <v>86</v>
      </c>
    </row>
    <row r="3705" spans="1:55" x14ac:dyDescent="0.3">
      <c r="A3705" t="s">
        <v>55</v>
      </c>
      <c r="B3705" t="s">
        <v>86</v>
      </c>
      <c r="C3705" t="s">
        <v>3737</v>
      </c>
      <c r="D3705">
        <v>22110612201</v>
      </c>
      <c r="E3705" t="s">
        <v>3738</v>
      </c>
      <c r="F3705" t="s">
        <v>58</v>
      </c>
      <c r="G3705" t="s">
        <v>59</v>
      </c>
      <c r="H3705" t="s">
        <v>86</v>
      </c>
      <c r="I3705" t="s">
        <v>86</v>
      </c>
      <c r="J3705" t="s">
        <v>86</v>
      </c>
      <c r="K3705" t="s">
        <v>86</v>
      </c>
      <c r="L3705" t="s">
        <v>86</v>
      </c>
      <c r="M3705" t="s">
        <v>86</v>
      </c>
      <c r="N3705" t="s">
        <v>86</v>
      </c>
      <c r="O3705" t="s">
        <v>86</v>
      </c>
      <c r="P3705" t="s">
        <v>86</v>
      </c>
      <c r="Q3705" t="s">
        <v>86</v>
      </c>
      <c r="R3705" t="s">
        <v>86</v>
      </c>
      <c r="S3705" t="s">
        <v>86</v>
      </c>
      <c r="T3705" t="s">
        <v>86</v>
      </c>
      <c r="U3705" t="s">
        <v>86</v>
      </c>
      <c r="V3705" t="s">
        <v>86</v>
      </c>
      <c r="W3705" t="s">
        <v>86</v>
      </c>
      <c r="X3705" t="s">
        <v>86</v>
      </c>
      <c r="Y3705" t="s">
        <v>86</v>
      </c>
      <c r="Z3705" t="s">
        <v>86</v>
      </c>
      <c r="AA3705" t="s">
        <v>86</v>
      </c>
      <c r="AB3705" t="s">
        <v>86</v>
      </c>
      <c r="AC3705" t="s">
        <v>86</v>
      </c>
      <c r="AD3705" t="s">
        <v>86</v>
      </c>
      <c r="AE3705" t="s">
        <v>86</v>
      </c>
      <c r="AF3705" t="s">
        <v>86</v>
      </c>
      <c r="AG3705" t="s">
        <v>86</v>
      </c>
      <c r="AH3705" t="s">
        <v>86</v>
      </c>
      <c r="AI3705" t="s">
        <v>86</v>
      </c>
      <c r="AJ3705" t="s">
        <v>86</v>
      </c>
      <c r="AK3705" t="s">
        <v>86</v>
      </c>
      <c r="AL3705" t="s">
        <v>86</v>
      </c>
      <c r="AM3705" t="s">
        <v>86</v>
      </c>
      <c r="AN3705" t="s">
        <v>86</v>
      </c>
      <c r="AO3705" t="s">
        <v>86</v>
      </c>
      <c r="AP3705" t="s">
        <v>86</v>
      </c>
      <c r="AQ3705" t="s">
        <v>86</v>
      </c>
      <c r="AR3705" t="s">
        <v>86</v>
      </c>
      <c r="AS3705" t="s">
        <v>86</v>
      </c>
      <c r="AT3705" t="s">
        <v>86</v>
      </c>
      <c r="AU3705" t="s">
        <v>86</v>
      </c>
      <c r="AV3705" t="s">
        <v>86</v>
      </c>
      <c r="AW3705" t="s">
        <v>86</v>
      </c>
      <c r="AX3705" t="s">
        <v>86</v>
      </c>
      <c r="AY3705" t="s">
        <v>86</v>
      </c>
      <c r="AZ3705" t="s">
        <v>86</v>
      </c>
      <c r="BA3705" t="s">
        <v>86</v>
      </c>
      <c r="BB3705" t="s">
        <v>86</v>
      </c>
      <c r="BC3705" t="s">
        <v>86</v>
      </c>
    </row>
    <row r="3706" spans="1:55" x14ac:dyDescent="0.3">
      <c r="A3706" t="s">
        <v>55</v>
      </c>
      <c r="B3706" t="s">
        <v>86</v>
      </c>
      <c r="C3706" t="s">
        <v>3737</v>
      </c>
      <c r="D3706">
        <v>22110612202</v>
      </c>
      <c r="E3706" t="s">
        <v>3739</v>
      </c>
      <c r="F3706" t="s">
        <v>133</v>
      </c>
      <c r="G3706" t="s">
        <v>59</v>
      </c>
      <c r="H3706" t="s">
        <v>86</v>
      </c>
      <c r="I3706" t="s">
        <v>86</v>
      </c>
      <c r="J3706" t="s">
        <v>86</v>
      </c>
      <c r="K3706" t="s">
        <v>86</v>
      </c>
      <c r="L3706" t="s">
        <v>86</v>
      </c>
      <c r="M3706" t="s">
        <v>86</v>
      </c>
      <c r="N3706" t="s">
        <v>86</v>
      </c>
      <c r="O3706" t="s">
        <v>86</v>
      </c>
      <c r="P3706" t="s">
        <v>86</v>
      </c>
      <c r="Q3706" t="s">
        <v>86</v>
      </c>
      <c r="R3706" t="s">
        <v>86</v>
      </c>
      <c r="S3706" t="s">
        <v>86</v>
      </c>
      <c r="T3706" t="s">
        <v>86</v>
      </c>
      <c r="U3706" t="s">
        <v>86</v>
      </c>
      <c r="V3706" t="s">
        <v>86</v>
      </c>
      <c r="W3706" t="s">
        <v>86</v>
      </c>
      <c r="X3706" t="s">
        <v>86</v>
      </c>
      <c r="Y3706" t="s">
        <v>86</v>
      </c>
      <c r="Z3706" t="s">
        <v>86</v>
      </c>
      <c r="AA3706" t="s">
        <v>86</v>
      </c>
      <c r="AB3706" t="s">
        <v>86</v>
      </c>
      <c r="AC3706" t="s">
        <v>86</v>
      </c>
      <c r="AD3706" t="s">
        <v>86</v>
      </c>
      <c r="AE3706" t="s">
        <v>86</v>
      </c>
      <c r="AF3706" t="s">
        <v>86</v>
      </c>
      <c r="AG3706" t="s">
        <v>86</v>
      </c>
      <c r="AH3706" t="s">
        <v>86</v>
      </c>
      <c r="AI3706" t="s">
        <v>86</v>
      </c>
      <c r="AJ3706" t="s">
        <v>86</v>
      </c>
      <c r="AK3706" t="s">
        <v>86</v>
      </c>
      <c r="AL3706" t="s">
        <v>86</v>
      </c>
      <c r="AM3706" t="s">
        <v>86</v>
      </c>
      <c r="AN3706" t="s">
        <v>86</v>
      </c>
      <c r="AO3706" t="s">
        <v>86</v>
      </c>
      <c r="AP3706" t="s">
        <v>86</v>
      </c>
      <c r="AQ3706" t="s">
        <v>86</v>
      </c>
      <c r="AR3706" t="s">
        <v>86</v>
      </c>
      <c r="AS3706" t="s">
        <v>86</v>
      </c>
      <c r="AT3706" t="s">
        <v>86</v>
      </c>
      <c r="AU3706" t="s">
        <v>86</v>
      </c>
      <c r="AV3706" t="s">
        <v>86</v>
      </c>
      <c r="AW3706" t="s">
        <v>86</v>
      </c>
      <c r="AX3706" t="s">
        <v>86</v>
      </c>
      <c r="AY3706" t="s">
        <v>86</v>
      </c>
      <c r="AZ3706" t="s">
        <v>86</v>
      </c>
      <c r="BA3706" t="s">
        <v>86</v>
      </c>
      <c r="BB3706" t="s">
        <v>86</v>
      </c>
      <c r="BC3706" t="s">
        <v>86</v>
      </c>
    </row>
    <row r="3707" spans="1:55" x14ac:dyDescent="0.3">
      <c r="A3707" t="s">
        <v>55</v>
      </c>
      <c r="B3707" t="s">
        <v>86</v>
      </c>
      <c r="C3707" t="s">
        <v>3737</v>
      </c>
      <c r="D3707">
        <v>22110612203</v>
      </c>
      <c r="E3707" t="s">
        <v>3740</v>
      </c>
      <c r="F3707" t="s">
        <v>133</v>
      </c>
      <c r="G3707" t="s">
        <v>89</v>
      </c>
      <c r="H3707" t="s">
        <v>86</v>
      </c>
      <c r="I3707" t="s">
        <v>86</v>
      </c>
      <c r="J3707" t="s">
        <v>86</v>
      </c>
      <c r="K3707" t="s">
        <v>86</v>
      </c>
      <c r="L3707" t="s">
        <v>86</v>
      </c>
      <c r="M3707" t="s">
        <v>86</v>
      </c>
      <c r="N3707" t="s">
        <v>86</v>
      </c>
      <c r="O3707" t="s">
        <v>86</v>
      </c>
      <c r="P3707" t="s">
        <v>86</v>
      </c>
      <c r="Q3707" t="s">
        <v>86</v>
      </c>
      <c r="R3707" t="s">
        <v>86</v>
      </c>
      <c r="S3707" t="s">
        <v>86</v>
      </c>
      <c r="T3707" t="s">
        <v>86</v>
      </c>
      <c r="U3707" t="s">
        <v>86</v>
      </c>
      <c r="V3707" t="s">
        <v>86</v>
      </c>
      <c r="W3707" t="s">
        <v>86</v>
      </c>
      <c r="X3707" t="s">
        <v>86</v>
      </c>
      <c r="Y3707" t="s">
        <v>86</v>
      </c>
      <c r="Z3707" t="s">
        <v>86</v>
      </c>
      <c r="AA3707" t="s">
        <v>86</v>
      </c>
      <c r="AB3707" t="s">
        <v>86</v>
      </c>
      <c r="AC3707" t="s">
        <v>86</v>
      </c>
      <c r="AD3707" t="s">
        <v>86</v>
      </c>
      <c r="AE3707" t="s">
        <v>86</v>
      </c>
      <c r="AF3707" t="s">
        <v>86</v>
      </c>
      <c r="AG3707" t="s">
        <v>86</v>
      </c>
      <c r="AH3707" t="s">
        <v>86</v>
      </c>
      <c r="AI3707" t="s">
        <v>86</v>
      </c>
      <c r="AJ3707" t="s">
        <v>86</v>
      </c>
      <c r="AK3707" t="s">
        <v>86</v>
      </c>
      <c r="AL3707" t="s">
        <v>86</v>
      </c>
      <c r="AM3707" t="s">
        <v>86</v>
      </c>
      <c r="AN3707" t="s">
        <v>86</v>
      </c>
      <c r="AO3707" t="s">
        <v>86</v>
      </c>
      <c r="AP3707" t="s">
        <v>86</v>
      </c>
      <c r="AQ3707" t="s">
        <v>86</v>
      </c>
      <c r="AR3707" t="s">
        <v>86</v>
      </c>
      <c r="AS3707" t="s">
        <v>86</v>
      </c>
      <c r="AT3707" t="s">
        <v>86</v>
      </c>
      <c r="AU3707" t="s">
        <v>86</v>
      </c>
      <c r="AV3707" t="s">
        <v>86</v>
      </c>
      <c r="AW3707" t="s">
        <v>86</v>
      </c>
      <c r="AX3707" t="s">
        <v>86</v>
      </c>
      <c r="AY3707" t="s">
        <v>86</v>
      </c>
      <c r="AZ3707" t="s">
        <v>86</v>
      </c>
      <c r="BA3707" t="s">
        <v>86</v>
      </c>
      <c r="BB3707" t="s">
        <v>86</v>
      </c>
      <c r="BC3707" t="s">
        <v>86</v>
      </c>
    </row>
    <row r="3708" spans="1:55" x14ac:dyDescent="0.3">
      <c r="A3708" t="s">
        <v>55</v>
      </c>
      <c r="B3708" t="s">
        <v>86</v>
      </c>
      <c r="C3708" t="s">
        <v>3737</v>
      </c>
      <c r="D3708">
        <v>22110612204</v>
      </c>
      <c r="E3708" t="s">
        <v>3741</v>
      </c>
      <c r="F3708" t="s">
        <v>58</v>
      </c>
      <c r="G3708" t="s">
        <v>59</v>
      </c>
      <c r="H3708" t="s">
        <v>86</v>
      </c>
      <c r="I3708" t="s">
        <v>86</v>
      </c>
      <c r="J3708" t="s">
        <v>86</v>
      </c>
      <c r="K3708" t="s">
        <v>86</v>
      </c>
      <c r="L3708" t="s">
        <v>86</v>
      </c>
      <c r="M3708" t="s">
        <v>86</v>
      </c>
      <c r="N3708" t="s">
        <v>86</v>
      </c>
      <c r="O3708" t="s">
        <v>86</v>
      </c>
      <c r="P3708" t="s">
        <v>86</v>
      </c>
      <c r="Q3708" t="s">
        <v>86</v>
      </c>
      <c r="R3708" t="s">
        <v>86</v>
      </c>
      <c r="S3708" t="s">
        <v>86</v>
      </c>
      <c r="T3708" t="s">
        <v>86</v>
      </c>
      <c r="U3708" t="s">
        <v>86</v>
      </c>
      <c r="V3708" t="s">
        <v>86</v>
      </c>
      <c r="W3708" t="s">
        <v>86</v>
      </c>
      <c r="X3708" t="s">
        <v>86</v>
      </c>
      <c r="Y3708" t="s">
        <v>86</v>
      </c>
      <c r="Z3708" t="s">
        <v>86</v>
      </c>
      <c r="AA3708" t="s">
        <v>86</v>
      </c>
      <c r="AB3708" t="s">
        <v>86</v>
      </c>
      <c r="AC3708" t="s">
        <v>86</v>
      </c>
      <c r="AD3708" t="s">
        <v>86</v>
      </c>
      <c r="AE3708" t="s">
        <v>86</v>
      </c>
      <c r="AF3708" t="s">
        <v>86</v>
      </c>
      <c r="AG3708" t="s">
        <v>86</v>
      </c>
      <c r="AH3708" t="s">
        <v>86</v>
      </c>
      <c r="AI3708" t="s">
        <v>86</v>
      </c>
      <c r="AJ3708" t="s">
        <v>86</v>
      </c>
      <c r="AK3708" t="s">
        <v>86</v>
      </c>
      <c r="AL3708" t="s">
        <v>86</v>
      </c>
      <c r="AM3708" t="s">
        <v>86</v>
      </c>
      <c r="AN3708" t="s">
        <v>86</v>
      </c>
      <c r="AO3708" t="s">
        <v>86</v>
      </c>
      <c r="AP3708" t="s">
        <v>86</v>
      </c>
      <c r="AQ3708" t="s">
        <v>86</v>
      </c>
      <c r="AR3708" t="s">
        <v>86</v>
      </c>
      <c r="AS3708" t="s">
        <v>86</v>
      </c>
      <c r="AT3708" t="s">
        <v>86</v>
      </c>
      <c r="AU3708" t="s">
        <v>86</v>
      </c>
      <c r="AV3708" t="s">
        <v>86</v>
      </c>
      <c r="AW3708" t="s">
        <v>86</v>
      </c>
      <c r="AX3708" t="s">
        <v>86</v>
      </c>
      <c r="AY3708" t="s">
        <v>86</v>
      </c>
      <c r="AZ3708" t="s">
        <v>86</v>
      </c>
      <c r="BA3708" t="s">
        <v>86</v>
      </c>
      <c r="BB3708" t="s">
        <v>86</v>
      </c>
      <c r="BC3708" t="s">
        <v>86</v>
      </c>
    </row>
    <row r="3709" spans="1:55" x14ac:dyDescent="0.3">
      <c r="A3709" t="s">
        <v>55</v>
      </c>
      <c r="B3709" t="s">
        <v>86</v>
      </c>
      <c r="C3709" t="s">
        <v>3737</v>
      </c>
      <c r="D3709">
        <v>22110612205</v>
      </c>
      <c r="E3709" t="s">
        <v>3742</v>
      </c>
      <c r="F3709" t="s">
        <v>177</v>
      </c>
      <c r="G3709" t="s">
        <v>59</v>
      </c>
      <c r="H3709" t="s">
        <v>86</v>
      </c>
      <c r="I3709" t="s">
        <v>86</v>
      </c>
      <c r="J3709" t="s">
        <v>86</v>
      </c>
      <c r="K3709" t="s">
        <v>86</v>
      </c>
      <c r="L3709" t="s">
        <v>86</v>
      </c>
      <c r="M3709" t="s">
        <v>86</v>
      </c>
      <c r="N3709" t="s">
        <v>86</v>
      </c>
      <c r="O3709" t="s">
        <v>86</v>
      </c>
      <c r="P3709" t="s">
        <v>86</v>
      </c>
      <c r="Q3709" t="s">
        <v>86</v>
      </c>
      <c r="R3709" t="s">
        <v>86</v>
      </c>
      <c r="S3709" t="s">
        <v>86</v>
      </c>
      <c r="T3709" t="s">
        <v>86</v>
      </c>
      <c r="U3709" t="s">
        <v>86</v>
      </c>
      <c r="V3709" t="s">
        <v>86</v>
      </c>
      <c r="W3709" t="s">
        <v>86</v>
      </c>
      <c r="X3709" t="s">
        <v>86</v>
      </c>
      <c r="Y3709" t="s">
        <v>86</v>
      </c>
      <c r="Z3709" t="s">
        <v>86</v>
      </c>
      <c r="AA3709" t="s">
        <v>86</v>
      </c>
      <c r="AB3709" t="s">
        <v>86</v>
      </c>
      <c r="AC3709" t="s">
        <v>86</v>
      </c>
      <c r="AD3709" t="s">
        <v>86</v>
      </c>
      <c r="AE3709" t="s">
        <v>86</v>
      </c>
      <c r="AF3709" t="s">
        <v>86</v>
      </c>
      <c r="AG3709" t="s">
        <v>86</v>
      </c>
      <c r="AH3709" t="s">
        <v>86</v>
      </c>
      <c r="AI3709" t="s">
        <v>86</v>
      </c>
      <c r="AJ3709" t="s">
        <v>86</v>
      </c>
      <c r="AK3709" t="s">
        <v>86</v>
      </c>
      <c r="AL3709" t="s">
        <v>86</v>
      </c>
      <c r="AM3709" t="s">
        <v>86</v>
      </c>
      <c r="AN3709" t="s">
        <v>86</v>
      </c>
      <c r="AO3709" t="s">
        <v>86</v>
      </c>
      <c r="AP3709" t="s">
        <v>86</v>
      </c>
      <c r="AQ3709" t="s">
        <v>86</v>
      </c>
      <c r="AR3709" t="s">
        <v>86</v>
      </c>
      <c r="AS3709" t="s">
        <v>86</v>
      </c>
      <c r="AT3709" t="s">
        <v>86</v>
      </c>
      <c r="AU3709" t="s">
        <v>86</v>
      </c>
      <c r="AV3709" t="s">
        <v>86</v>
      </c>
      <c r="AW3709" t="s">
        <v>86</v>
      </c>
      <c r="AX3709" t="s">
        <v>86</v>
      </c>
      <c r="AY3709" t="s">
        <v>86</v>
      </c>
      <c r="AZ3709" t="s">
        <v>86</v>
      </c>
      <c r="BA3709" t="s">
        <v>86</v>
      </c>
      <c r="BB3709" t="s">
        <v>86</v>
      </c>
      <c r="BC3709" t="s">
        <v>86</v>
      </c>
    </row>
    <row r="3710" spans="1:55" x14ac:dyDescent="0.3">
      <c r="A3710" t="s">
        <v>55</v>
      </c>
      <c r="B3710" t="s">
        <v>86</v>
      </c>
      <c r="C3710" t="s">
        <v>3743</v>
      </c>
      <c r="D3710">
        <v>22110612301</v>
      </c>
      <c r="E3710" t="s">
        <v>3744</v>
      </c>
      <c r="F3710" t="s">
        <v>58</v>
      </c>
      <c r="G3710" t="s">
        <v>59</v>
      </c>
      <c r="H3710" t="s">
        <v>86</v>
      </c>
      <c r="I3710" t="s">
        <v>86</v>
      </c>
      <c r="J3710" t="s">
        <v>86</v>
      </c>
      <c r="K3710" t="s">
        <v>86</v>
      </c>
      <c r="L3710" t="s">
        <v>86</v>
      </c>
      <c r="M3710" t="s">
        <v>86</v>
      </c>
      <c r="N3710" t="s">
        <v>86</v>
      </c>
      <c r="O3710" t="s">
        <v>86</v>
      </c>
      <c r="P3710" t="s">
        <v>86</v>
      </c>
      <c r="Q3710" t="s">
        <v>86</v>
      </c>
      <c r="R3710" t="s">
        <v>86</v>
      </c>
      <c r="S3710" t="s">
        <v>86</v>
      </c>
      <c r="T3710" t="s">
        <v>86</v>
      </c>
      <c r="U3710" t="s">
        <v>86</v>
      </c>
      <c r="V3710" t="s">
        <v>86</v>
      </c>
      <c r="W3710" t="s">
        <v>86</v>
      </c>
      <c r="X3710" t="s">
        <v>86</v>
      </c>
      <c r="Y3710" t="s">
        <v>86</v>
      </c>
      <c r="Z3710" t="s">
        <v>86</v>
      </c>
      <c r="AA3710" t="s">
        <v>86</v>
      </c>
      <c r="AB3710" t="s">
        <v>86</v>
      </c>
      <c r="AC3710" t="s">
        <v>86</v>
      </c>
      <c r="AD3710" t="s">
        <v>86</v>
      </c>
      <c r="AE3710" t="s">
        <v>86</v>
      </c>
      <c r="AF3710" t="s">
        <v>86</v>
      </c>
      <c r="AG3710" t="s">
        <v>86</v>
      </c>
      <c r="AH3710" t="s">
        <v>86</v>
      </c>
      <c r="AI3710" t="s">
        <v>86</v>
      </c>
      <c r="AJ3710" t="s">
        <v>86</v>
      </c>
      <c r="AK3710" t="s">
        <v>86</v>
      </c>
      <c r="AL3710" t="s">
        <v>86</v>
      </c>
      <c r="AM3710" t="s">
        <v>86</v>
      </c>
      <c r="AN3710" t="s">
        <v>86</v>
      </c>
      <c r="AO3710" t="s">
        <v>86</v>
      </c>
      <c r="AP3710" t="s">
        <v>86</v>
      </c>
      <c r="AQ3710" t="s">
        <v>86</v>
      </c>
      <c r="AR3710" t="s">
        <v>86</v>
      </c>
      <c r="AS3710" t="s">
        <v>86</v>
      </c>
      <c r="AT3710" t="s">
        <v>86</v>
      </c>
      <c r="AU3710" t="s">
        <v>86</v>
      </c>
      <c r="AV3710" t="s">
        <v>86</v>
      </c>
      <c r="AW3710" t="s">
        <v>86</v>
      </c>
      <c r="AX3710" t="s">
        <v>86</v>
      </c>
      <c r="AY3710" t="s">
        <v>86</v>
      </c>
      <c r="AZ3710" t="s">
        <v>86</v>
      </c>
      <c r="BA3710" t="s">
        <v>86</v>
      </c>
      <c r="BB3710" t="s">
        <v>86</v>
      </c>
      <c r="BC3710" t="s">
        <v>86</v>
      </c>
    </row>
    <row r="3711" spans="1:55" x14ac:dyDescent="0.3">
      <c r="A3711" t="s">
        <v>55</v>
      </c>
      <c r="B3711" t="s">
        <v>86</v>
      </c>
      <c r="C3711" t="s">
        <v>2783</v>
      </c>
      <c r="D3711">
        <v>22110612401</v>
      </c>
      <c r="E3711" t="s">
        <v>3745</v>
      </c>
      <c r="F3711" t="s">
        <v>58</v>
      </c>
      <c r="G3711" t="s">
        <v>59</v>
      </c>
      <c r="H3711" t="s">
        <v>86</v>
      </c>
      <c r="I3711" t="s">
        <v>86</v>
      </c>
      <c r="J3711" t="s">
        <v>86</v>
      </c>
      <c r="K3711" t="s">
        <v>86</v>
      </c>
      <c r="L3711" t="s">
        <v>86</v>
      </c>
      <c r="M3711" t="s">
        <v>86</v>
      </c>
      <c r="N3711" t="s">
        <v>86</v>
      </c>
      <c r="O3711" t="s">
        <v>86</v>
      </c>
      <c r="P3711" t="s">
        <v>86</v>
      </c>
      <c r="Q3711" t="s">
        <v>86</v>
      </c>
      <c r="R3711" t="s">
        <v>86</v>
      </c>
      <c r="S3711" t="s">
        <v>86</v>
      </c>
      <c r="T3711" t="s">
        <v>86</v>
      </c>
      <c r="U3711" t="s">
        <v>86</v>
      </c>
      <c r="V3711" t="s">
        <v>86</v>
      </c>
      <c r="W3711" t="s">
        <v>86</v>
      </c>
      <c r="X3711" t="s">
        <v>86</v>
      </c>
      <c r="Y3711" t="s">
        <v>86</v>
      </c>
      <c r="Z3711" t="s">
        <v>86</v>
      </c>
      <c r="AA3711" t="s">
        <v>86</v>
      </c>
      <c r="AB3711" t="s">
        <v>86</v>
      </c>
      <c r="AC3711" t="s">
        <v>86</v>
      </c>
      <c r="AD3711" t="s">
        <v>86</v>
      </c>
      <c r="AE3711" t="s">
        <v>86</v>
      </c>
      <c r="AF3711" t="s">
        <v>86</v>
      </c>
      <c r="AG3711" t="s">
        <v>86</v>
      </c>
      <c r="AH3711" t="s">
        <v>86</v>
      </c>
      <c r="AI3711" t="s">
        <v>86</v>
      </c>
      <c r="AJ3711" t="s">
        <v>86</v>
      </c>
      <c r="AK3711" t="s">
        <v>86</v>
      </c>
      <c r="AL3711" t="s">
        <v>86</v>
      </c>
      <c r="AM3711" t="s">
        <v>86</v>
      </c>
      <c r="AN3711" t="s">
        <v>86</v>
      </c>
      <c r="AO3711" t="s">
        <v>86</v>
      </c>
      <c r="AP3711" t="s">
        <v>86</v>
      </c>
      <c r="AQ3711" t="s">
        <v>86</v>
      </c>
      <c r="AR3711" t="s">
        <v>86</v>
      </c>
      <c r="AS3711" t="s">
        <v>86</v>
      </c>
      <c r="AT3711" t="s">
        <v>86</v>
      </c>
      <c r="AU3711" t="s">
        <v>86</v>
      </c>
      <c r="AV3711" t="s">
        <v>86</v>
      </c>
      <c r="AW3711" t="s">
        <v>86</v>
      </c>
      <c r="AX3711" t="s">
        <v>86</v>
      </c>
      <c r="AY3711" t="s">
        <v>86</v>
      </c>
      <c r="AZ3711" t="s">
        <v>86</v>
      </c>
      <c r="BA3711" t="s">
        <v>86</v>
      </c>
      <c r="BB3711" t="s">
        <v>86</v>
      </c>
      <c r="BC3711" t="s">
        <v>86</v>
      </c>
    </row>
    <row r="3712" spans="1:55" x14ac:dyDescent="0.3">
      <c r="A3712" t="s">
        <v>55</v>
      </c>
      <c r="B3712" t="s">
        <v>86</v>
      </c>
      <c r="C3712" t="s">
        <v>2783</v>
      </c>
      <c r="D3712">
        <v>22110612403</v>
      </c>
      <c r="E3712" t="s">
        <v>3746</v>
      </c>
      <c r="F3712" t="s">
        <v>133</v>
      </c>
      <c r="G3712" t="s">
        <v>59</v>
      </c>
      <c r="H3712" t="s">
        <v>86</v>
      </c>
      <c r="I3712" t="s">
        <v>86</v>
      </c>
      <c r="J3712" t="s">
        <v>86</v>
      </c>
      <c r="K3712" t="s">
        <v>86</v>
      </c>
      <c r="L3712" t="s">
        <v>86</v>
      </c>
      <c r="M3712" t="s">
        <v>86</v>
      </c>
      <c r="N3712" t="s">
        <v>86</v>
      </c>
      <c r="O3712" t="s">
        <v>86</v>
      </c>
      <c r="P3712" t="s">
        <v>86</v>
      </c>
      <c r="Q3712" t="s">
        <v>86</v>
      </c>
      <c r="R3712" t="s">
        <v>86</v>
      </c>
      <c r="S3712" t="s">
        <v>86</v>
      </c>
      <c r="T3712" t="s">
        <v>86</v>
      </c>
      <c r="U3712" t="s">
        <v>86</v>
      </c>
      <c r="V3712" t="s">
        <v>86</v>
      </c>
      <c r="W3712" t="s">
        <v>86</v>
      </c>
      <c r="X3712" t="s">
        <v>86</v>
      </c>
      <c r="Y3712" t="s">
        <v>86</v>
      </c>
      <c r="Z3712" t="s">
        <v>86</v>
      </c>
      <c r="AA3712" t="s">
        <v>86</v>
      </c>
      <c r="AB3712" t="s">
        <v>86</v>
      </c>
      <c r="AC3712" t="s">
        <v>86</v>
      </c>
      <c r="AD3712" t="s">
        <v>86</v>
      </c>
      <c r="AE3712" t="s">
        <v>86</v>
      </c>
      <c r="AF3712" t="s">
        <v>86</v>
      </c>
      <c r="AG3712" t="s">
        <v>86</v>
      </c>
      <c r="AH3712" t="s">
        <v>86</v>
      </c>
      <c r="AI3712" t="s">
        <v>86</v>
      </c>
      <c r="AJ3712" t="s">
        <v>86</v>
      </c>
      <c r="AK3712" t="s">
        <v>86</v>
      </c>
      <c r="AL3712" t="s">
        <v>86</v>
      </c>
      <c r="AM3712" t="s">
        <v>86</v>
      </c>
      <c r="AN3712" t="s">
        <v>86</v>
      </c>
      <c r="AO3712" t="s">
        <v>86</v>
      </c>
      <c r="AP3712" t="s">
        <v>86</v>
      </c>
      <c r="AQ3712" t="s">
        <v>86</v>
      </c>
      <c r="AR3712" t="s">
        <v>86</v>
      </c>
      <c r="AS3712" t="s">
        <v>86</v>
      </c>
      <c r="AT3712" t="s">
        <v>86</v>
      </c>
      <c r="AU3712" t="s">
        <v>86</v>
      </c>
      <c r="AV3712" t="s">
        <v>86</v>
      </c>
      <c r="AW3712" t="s">
        <v>86</v>
      </c>
      <c r="AX3712" t="s">
        <v>86</v>
      </c>
      <c r="AY3712" t="s">
        <v>86</v>
      </c>
      <c r="AZ3712" t="s">
        <v>86</v>
      </c>
      <c r="BA3712" t="s">
        <v>86</v>
      </c>
      <c r="BB3712" t="s">
        <v>86</v>
      </c>
      <c r="BC3712" t="s">
        <v>86</v>
      </c>
    </row>
    <row r="3713" spans="1:55" x14ac:dyDescent="0.3">
      <c r="A3713" t="s">
        <v>55</v>
      </c>
      <c r="B3713" t="s">
        <v>86</v>
      </c>
      <c r="C3713" t="s">
        <v>2783</v>
      </c>
      <c r="D3713">
        <v>22110612404</v>
      </c>
      <c r="E3713" t="s">
        <v>3747</v>
      </c>
      <c r="F3713" t="s">
        <v>58</v>
      </c>
      <c r="G3713" t="s">
        <v>59</v>
      </c>
      <c r="H3713" t="s">
        <v>86</v>
      </c>
      <c r="I3713" t="s">
        <v>86</v>
      </c>
      <c r="J3713" t="s">
        <v>86</v>
      </c>
      <c r="K3713" t="s">
        <v>86</v>
      </c>
      <c r="L3713" t="s">
        <v>86</v>
      </c>
      <c r="M3713" t="s">
        <v>86</v>
      </c>
      <c r="N3713" t="s">
        <v>86</v>
      </c>
      <c r="O3713" t="s">
        <v>86</v>
      </c>
      <c r="P3713" t="s">
        <v>86</v>
      </c>
      <c r="Q3713" t="s">
        <v>86</v>
      </c>
      <c r="R3713" t="s">
        <v>86</v>
      </c>
      <c r="S3713" t="s">
        <v>86</v>
      </c>
      <c r="T3713" t="s">
        <v>86</v>
      </c>
      <c r="U3713" t="s">
        <v>86</v>
      </c>
      <c r="V3713" t="s">
        <v>86</v>
      </c>
      <c r="W3713" t="s">
        <v>86</v>
      </c>
      <c r="X3713" t="s">
        <v>86</v>
      </c>
      <c r="Y3713" t="s">
        <v>86</v>
      </c>
      <c r="Z3713" t="s">
        <v>86</v>
      </c>
      <c r="AA3713" t="s">
        <v>86</v>
      </c>
      <c r="AB3713" t="s">
        <v>86</v>
      </c>
      <c r="AC3713" t="s">
        <v>86</v>
      </c>
      <c r="AD3713" t="s">
        <v>86</v>
      </c>
      <c r="AE3713" t="s">
        <v>86</v>
      </c>
      <c r="AF3713" t="s">
        <v>86</v>
      </c>
      <c r="AG3713" t="s">
        <v>86</v>
      </c>
      <c r="AH3713" t="s">
        <v>86</v>
      </c>
      <c r="AI3713" t="s">
        <v>86</v>
      </c>
      <c r="AJ3713" t="s">
        <v>86</v>
      </c>
      <c r="AK3713" t="s">
        <v>86</v>
      </c>
      <c r="AL3713" t="s">
        <v>86</v>
      </c>
      <c r="AM3713" t="s">
        <v>86</v>
      </c>
      <c r="AN3713" t="s">
        <v>86</v>
      </c>
      <c r="AO3713" t="s">
        <v>86</v>
      </c>
      <c r="AP3713" t="s">
        <v>86</v>
      </c>
      <c r="AQ3713" t="s">
        <v>86</v>
      </c>
      <c r="AR3713" t="s">
        <v>86</v>
      </c>
      <c r="AS3713" t="s">
        <v>86</v>
      </c>
      <c r="AT3713" t="s">
        <v>86</v>
      </c>
      <c r="AU3713" t="s">
        <v>86</v>
      </c>
      <c r="AV3713" t="s">
        <v>86</v>
      </c>
      <c r="AW3713" t="s">
        <v>86</v>
      </c>
      <c r="AX3713" t="s">
        <v>86</v>
      </c>
      <c r="AY3713" t="s">
        <v>86</v>
      </c>
      <c r="AZ3713" t="s">
        <v>86</v>
      </c>
      <c r="BA3713" t="s">
        <v>86</v>
      </c>
      <c r="BB3713" t="s">
        <v>86</v>
      </c>
      <c r="BC3713" t="s">
        <v>86</v>
      </c>
    </row>
    <row r="3714" spans="1:55" x14ac:dyDescent="0.3">
      <c r="A3714" t="s">
        <v>55</v>
      </c>
      <c r="B3714" t="s">
        <v>86</v>
      </c>
      <c r="C3714" t="s">
        <v>2783</v>
      </c>
      <c r="D3714">
        <v>22110612406</v>
      </c>
      <c r="E3714" t="s">
        <v>3748</v>
      </c>
      <c r="F3714" t="s">
        <v>88</v>
      </c>
      <c r="G3714" t="s">
        <v>59</v>
      </c>
      <c r="H3714" t="s">
        <v>86</v>
      </c>
      <c r="I3714" t="s">
        <v>86</v>
      </c>
      <c r="J3714" t="s">
        <v>86</v>
      </c>
      <c r="K3714" t="s">
        <v>86</v>
      </c>
      <c r="L3714" t="s">
        <v>86</v>
      </c>
      <c r="M3714" t="s">
        <v>86</v>
      </c>
      <c r="N3714" t="s">
        <v>86</v>
      </c>
      <c r="O3714" t="s">
        <v>86</v>
      </c>
      <c r="P3714" t="s">
        <v>86</v>
      </c>
      <c r="Q3714" t="s">
        <v>86</v>
      </c>
      <c r="R3714" t="s">
        <v>86</v>
      </c>
      <c r="S3714" t="s">
        <v>86</v>
      </c>
      <c r="T3714" t="s">
        <v>86</v>
      </c>
      <c r="U3714" t="s">
        <v>86</v>
      </c>
      <c r="V3714" t="s">
        <v>86</v>
      </c>
      <c r="W3714" t="s">
        <v>86</v>
      </c>
      <c r="X3714" t="s">
        <v>86</v>
      </c>
      <c r="Y3714" t="s">
        <v>86</v>
      </c>
      <c r="Z3714" t="s">
        <v>86</v>
      </c>
      <c r="AA3714" t="s">
        <v>86</v>
      </c>
      <c r="AB3714" t="s">
        <v>86</v>
      </c>
      <c r="AC3714" t="s">
        <v>86</v>
      </c>
      <c r="AD3714" t="s">
        <v>86</v>
      </c>
      <c r="AE3714" t="s">
        <v>86</v>
      </c>
      <c r="AF3714" t="s">
        <v>86</v>
      </c>
      <c r="AG3714" t="s">
        <v>86</v>
      </c>
      <c r="AH3714" t="s">
        <v>86</v>
      </c>
      <c r="AI3714" t="s">
        <v>86</v>
      </c>
      <c r="AJ3714" t="s">
        <v>86</v>
      </c>
      <c r="AK3714" t="s">
        <v>86</v>
      </c>
      <c r="AL3714" t="s">
        <v>86</v>
      </c>
      <c r="AM3714" t="s">
        <v>86</v>
      </c>
      <c r="AN3714" t="s">
        <v>86</v>
      </c>
      <c r="AO3714" t="s">
        <v>86</v>
      </c>
      <c r="AP3714" t="s">
        <v>86</v>
      </c>
      <c r="AQ3714" t="s">
        <v>86</v>
      </c>
      <c r="AR3714" t="s">
        <v>86</v>
      </c>
      <c r="AS3714" t="s">
        <v>86</v>
      </c>
      <c r="AT3714" t="s">
        <v>86</v>
      </c>
      <c r="AU3714" t="s">
        <v>86</v>
      </c>
      <c r="AV3714" t="s">
        <v>86</v>
      </c>
      <c r="AW3714" t="s">
        <v>86</v>
      </c>
      <c r="AX3714" t="s">
        <v>86</v>
      </c>
      <c r="AY3714" t="s">
        <v>86</v>
      </c>
      <c r="AZ3714" t="s">
        <v>86</v>
      </c>
      <c r="BA3714" t="s">
        <v>86</v>
      </c>
      <c r="BB3714" t="s">
        <v>86</v>
      </c>
      <c r="BC3714" t="s">
        <v>86</v>
      </c>
    </row>
    <row r="3715" spans="1:55" x14ac:dyDescent="0.3">
      <c r="A3715" t="s">
        <v>55</v>
      </c>
      <c r="B3715" t="s">
        <v>86</v>
      </c>
      <c r="C3715" t="s">
        <v>3749</v>
      </c>
      <c r="D3715">
        <v>22110612501</v>
      </c>
      <c r="E3715" t="s">
        <v>3750</v>
      </c>
      <c r="F3715" t="s">
        <v>58</v>
      </c>
      <c r="G3715" t="s">
        <v>59</v>
      </c>
      <c r="H3715" t="s">
        <v>86</v>
      </c>
      <c r="I3715" t="s">
        <v>86</v>
      </c>
      <c r="J3715" t="s">
        <v>86</v>
      </c>
      <c r="K3715" t="s">
        <v>86</v>
      </c>
      <c r="L3715" t="s">
        <v>86</v>
      </c>
      <c r="M3715" t="s">
        <v>86</v>
      </c>
      <c r="N3715" t="s">
        <v>86</v>
      </c>
      <c r="O3715" t="s">
        <v>86</v>
      </c>
      <c r="P3715" t="s">
        <v>86</v>
      </c>
      <c r="Q3715" t="s">
        <v>86</v>
      </c>
      <c r="R3715" t="s">
        <v>86</v>
      </c>
      <c r="S3715" t="s">
        <v>86</v>
      </c>
      <c r="T3715" t="s">
        <v>86</v>
      </c>
      <c r="U3715" t="s">
        <v>86</v>
      </c>
      <c r="V3715" t="s">
        <v>86</v>
      </c>
      <c r="W3715" t="s">
        <v>86</v>
      </c>
      <c r="X3715" t="s">
        <v>86</v>
      </c>
      <c r="Y3715" t="s">
        <v>86</v>
      </c>
      <c r="Z3715" t="s">
        <v>86</v>
      </c>
      <c r="AA3715" t="s">
        <v>86</v>
      </c>
      <c r="AB3715" t="s">
        <v>86</v>
      </c>
      <c r="AC3715" t="s">
        <v>86</v>
      </c>
      <c r="AD3715" t="s">
        <v>86</v>
      </c>
      <c r="AE3715" t="s">
        <v>86</v>
      </c>
      <c r="AF3715" t="s">
        <v>86</v>
      </c>
      <c r="AG3715" t="s">
        <v>86</v>
      </c>
      <c r="AH3715" t="s">
        <v>86</v>
      </c>
      <c r="AI3715" t="s">
        <v>86</v>
      </c>
      <c r="AJ3715" t="s">
        <v>86</v>
      </c>
      <c r="AK3715" t="s">
        <v>86</v>
      </c>
      <c r="AL3715" t="s">
        <v>86</v>
      </c>
      <c r="AM3715" t="s">
        <v>86</v>
      </c>
      <c r="AN3715" t="s">
        <v>86</v>
      </c>
      <c r="AO3715" t="s">
        <v>86</v>
      </c>
      <c r="AP3715" t="s">
        <v>86</v>
      </c>
      <c r="AQ3715" t="s">
        <v>86</v>
      </c>
      <c r="AR3715" t="s">
        <v>86</v>
      </c>
      <c r="AS3715" t="s">
        <v>86</v>
      </c>
      <c r="AT3715" t="s">
        <v>86</v>
      </c>
      <c r="AU3715" t="s">
        <v>86</v>
      </c>
      <c r="AV3715" t="s">
        <v>86</v>
      </c>
      <c r="AW3715" t="s">
        <v>86</v>
      </c>
      <c r="AX3715" t="s">
        <v>86</v>
      </c>
      <c r="AY3715" t="s">
        <v>86</v>
      </c>
      <c r="AZ3715" t="s">
        <v>86</v>
      </c>
      <c r="BA3715" t="s">
        <v>86</v>
      </c>
      <c r="BB3715" t="s">
        <v>86</v>
      </c>
      <c r="BC3715" t="s">
        <v>86</v>
      </c>
    </row>
    <row r="3716" spans="1:55" x14ac:dyDescent="0.3">
      <c r="A3716" t="s">
        <v>55</v>
      </c>
      <c r="B3716" t="s">
        <v>86</v>
      </c>
      <c r="C3716" t="s">
        <v>3749</v>
      </c>
      <c r="D3716">
        <v>22110612502</v>
      </c>
      <c r="E3716" t="s">
        <v>3751</v>
      </c>
      <c r="F3716" t="s">
        <v>177</v>
      </c>
      <c r="G3716" t="s">
        <v>89</v>
      </c>
      <c r="H3716" t="s">
        <v>86</v>
      </c>
      <c r="I3716" t="s">
        <v>86</v>
      </c>
      <c r="J3716" t="s">
        <v>86</v>
      </c>
      <c r="K3716" t="s">
        <v>86</v>
      </c>
      <c r="L3716" t="s">
        <v>86</v>
      </c>
      <c r="M3716" t="s">
        <v>86</v>
      </c>
      <c r="N3716" t="s">
        <v>86</v>
      </c>
      <c r="O3716" t="s">
        <v>86</v>
      </c>
      <c r="P3716" t="s">
        <v>86</v>
      </c>
      <c r="Q3716" t="s">
        <v>86</v>
      </c>
      <c r="R3716" t="s">
        <v>86</v>
      </c>
      <c r="S3716" t="s">
        <v>86</v>
      </c>
      <c r="T3716" t="s">
        <v>86</v>
      </c>
      <c r="U3716" t="s">
        <v>86</v>
      </c>
      <c r="V3716" t="s">
        <v>86</v>
      </c>
      <c r="W3716" t="s">
        <v>86</v>
      </c>
      <c r="X3716" t="s">
        <v>86</v>
      </c>
      <c r="Y3716" t="s">
        <v>86</v>
      </c>
      <c r="Z3716" t="s">
        <v>86</v>
      </c>
      <c r="AA3716" t="s">
        <v>86</v>
      </c>
      <c r="AB3716" t="s">
        <v>86</v>
      </c>
      <c r="AC3716" t="s">
        <v>86</v>
      </c>
      <c r="AD3716" t="s">
        <v>86</v>
      </c>
      <c r="AE3716" t="s">
        <v>86</v>
      </c>
      <c r="AF3716" t="s">
        <v>86</v>
      </c>
      <c r="AG3716" t="s">
        <v>86</v>
      </c>
      <c r="AH3716" t="s">
        <v>86</v>
      </c>
      <c r="AI3716" t="s">
        <v>86</v>
      </c>
      <c r="AJ3716" t="s">
        <v>86</v>
      </c>
      <c r="AK3716" t="s">
        <v>86</v>
      </c>
      <c r="AL3716" t="s">
        <v>86</v>
      </c>
      <c r="AM3716" t="s">
        <v>86</v>
      </c>
      <c r="AN3716" t="s">
        <v>86</v>
      </c>
      <c r="AO3716" t="s">
        <v>86</v>
      </c>
      <c r="AP3716" t="s">
        <v>86</v>
      </c>
      <c r="AQ3716" t="s">
        <v>86</v>
      </c>
      <c r="AR3716" t="s">
        <v>86</v>
      </c>
      <c r="AS3716" t="s">
        <v>86</v>
      </c>
      <c r="AT3716" t="s">
        <v>86</v>
      </c>
      <c r="AU3716" t="s">
        <v>86</v>
      </c>
      <c r="AV3716" t="s">
        <v>86</v>
      </c>
      <c r="AW3716" t="s">
        <v>86</v>
      </c>
      <c r="AX3716" t="s">
        <v>86</v>
      </c>
      <c r="AY3716" t="s">
        <v>86</v>
      </c>
      <c r="AZ3716" t="s">
        <v>86</v>
      </c>
      <c r="BA3716" t="s">
        <v>86</v>
      </c>
      <c r="BB3716" t="s">
        <v>86</v>
      </c>
      <c r="BC3716" t="s">
        <v>86</v>
      </c>
    </row>
    <row r="3717" spans="1:55" x14ac:dyDescent="0.3">
      <c r="A3717" t="s">
        <v>55</v>
      </c>
      <c r="B3717" t="s">
        <v>86</v>
      </c>
      <c r="C3717" t="s">
        <v>3749</v>
      </c>
      <c r="D3717">
        <v>22110612503</v>
      </c>
      <c r="E3717" t="s">
        <v>3752</v>
      </c>
      <c r="F3717" t="s">
        <v>177</v>
      </c>
      <c r="G3717" t="s">
        <v>89</v>
      </c>
      <c r="H3717" t="s">
        <v>86</v>
      </c>
      <c r="I3717" t="s">
        <v>86</v>
      </c>
      <c r="J3717" t="s">
        <v>86</v>
      </c>
      <c r="K3717" t="s">
        <v>86</v>
      </c>
      <c r="L3717" t="s">
        <v>86</v>
      </c>
      <c r="M3717" t="s">
        <v>86</v>
      </c>
      <c r="N3717" t="s">
        <v>86</v>
      </c>
      <c r="O3717" t="s">
        <v>86</v>
      </c>
      <c r="P3717" t="s">
        <v>86</v>
      </c>
      <c r="Q3717" t="s">
        <v>86</v>
      </c>
      <c r="R3717" t="s">
        <v>86</v>
      </c>
      <c r="S3717" t="s">
        <v>86</v>
      </c>
      <c r="T3717" t="s">
        <v>86</v>
      </c>
      <c r="U3717" t="s">
        <v>86</v>
      </c>
      <c r="V3717" t="s">
        <v>86</v>
      </c>
      <c r="W3717" t="s">
        <v>86</v>
      </c>
      <c r="X3717" t="s">
        <v>86</v>
      </c>
      <c r="Y3717" t="s">
        <v>86</v>
      </c>
      <c r="Z3717" t="s">
        <v>86</v>
      </c>
      <c r="AA3717" t="s">
        <v>86</v>
      </c>
      <c r="AB3717" t="s">
        <v>86</v>
      </c>
      <c r="AC3717" t="s">
        <v>86</v>
      </c>
      <c r="AD3717" t="s">
        <v>86</v>
      </c>
      <c r="AE3717" t="s">
        <v>86</v>
      </c>
      <c r="AF3717" t="s">
        <v>86</v>
      </c>
      <c r="AG3717" t="s">
        <v>86</v>
      </c>
      <c r="AH3717" t="s">
        <v>86</v>
      </c>
      <c r="AI3717" t="s">
        <v>86</v>
      </c>
      <c r="AJ3717" t="s">
        <v>86</v>
      </c>
      <c r="AK3717" t="s">
        <v>86</v>
      </c>
      <c r="AL3717" t="s">
        <v>86</v>
      </c>
      <c r="AM3717" t="s">
        <v>86</v>
      </c>
      <c r="AN3717" t="s">
        <v>86</v>
      </c>
      <c r="AO3717" t="s">
        <v>86</v>
      </c>
      <c r="AP3717" t="s">
        <v>86</v>
      </c>
      <c r="AQ3717" t="s">
        <v>86</v>
      </c>
      <c r="AR3717" t="s">
        <v>86</v>
      </c>
      <c r="AS3717" t="s">
        <v>86</v>
      </c>
      <c r="AT3717" t="s">
        <v>86</v>
      </c>
      <c r="AU3717" t="s">
        <v>86</v>
      </c>
      <c r="AV3717" t="s">
        <v>86</v>
      </c>
      <c r="AW3717" t="s">
        <v>86</v>
      </c>
      <c r="AX3717" t="s">
        <v>86</v>
      </c>
      <c r="AY3717" t="s">
        <v>86</v>
      </c>
      <c r="AZ3717" t="s">
        <v>86</v>
      </c>
      <c r="BA3717" t="s">
        <v>86</v>
      </c>
      <c r="BB3717" t="s">
        <v>86</v>
      </c>
      <c r="BC3717" t="s">
        <v>86</v>
      </c>
    </row>
    <row r="3718" spans="1:55" x14ac:dyDescent="0.3">
      <c r="A3718" t="s">
        <v>55</v>
      </c>
      <c r="B3718" t="s">
        <v>86</v>
      </c>
      <c r="C3718" t="s">
        <v>3749</v>
      </c>
      <c r="D3718">
        <v>22110612504</v>
      </c>
      <c r="E3718" t="s">
        <v>3753</v>
      </c>
      <c r="F3718" t="s">
        <v>58</v>
      </c>
      <c r="G3718" t="s">
        <v>89</v>
      </c>
      <c r="H3718" t="s">
        <v>86</v>
      </c>
      <c r="I3718" t="s">
        <v>86</v>
      </c>
      <c r="J3718" t="s">
        <v>86</v>
      </c>
      <c r="K3718" t="s">
        <v>86</v>
      </c>
      <c r="L3718" t="s">
        <v>86</v>
      </c>
      <c r="M3718" t="s">
        <v>86</v>
      </c>
      <c r="N3718" t="s">
        <v>86</v>
      </c>
      <c r="O3718" t="s">
        <v>86</v>
      </c>
      <c r="P3718" t="s">
        <v>86</v>
      </c>
      <c r="Q3718" t="s">
        <v>86</v>
      </c>
      <c r="R3718" t="s">
        <v>86</v>
      </c>
      <c r="S3718" t="s">
        <v>86</v>
      </c>
      <c r="T3718" t="s">
        <v>86</v>
      </c>
      <c r="U3718" t="s">
        <v>86</v>
      </c>
      <c r="V3718" t="s">
        <v>86</v>
      </c>
      <c r="W3718" t="s">
        <v>86</v>
      </c>
      <c r="X3718" t="s">
        <v>86</v>
      </c>
      <c r="Y3718" t="s">
        <v>86</v>
      </c>
      <c r="Z3718" t="s">
        <v>86</v>
      </c>
      <c r="AA3718" t="s">
        <v>86</v>
      </c>
      <c r="AB3718" t="s">
        <v>86</v>
      </c>
      <c r="AC3718" t="s">
        <v>86</v>
      </c>
      <c r="AD3718" t="s">
        <v>86</v>
      </c>
      <c r="AE3718" t="s">
        <v>86</v>
      </c>
      <c r="AF3718" t="s">
        <v>86</v>
      </c>
      <c r="AG3718" t="s">
        <v>86</v>
      </c>
      <c r="AH3718" t="s">
        <v>86</v>
      </c>
      <c r="AI3718" t="s">
        <v>86</v>
      </c>
      <c r="AJ3718" t="s">
        <v>86</v>
      </c>
      <c r="AK3718" t="s">
        <v>86</v>
      </c>
      <c r="AL3718" t="s">
        <v>86</v>
      </c>
      <c r="AM3718" t="s">
        <v>86</v>
      </c>
      <c r="AN3718" t="s">
        <v>86</v>
      </c>
      <c r="AO3718" t="s">
        <v>86</v>
      </c>
      <c r="AP3718" t="s">
        <v>86</v>
      </c>
      <c r="AQ3718" t="s">
        <v>86</v>
      </c>
      <c r="AR3718" t="s">
        <v>86</v>
      </c>
      <c r="AS3718" t="s">
        <v>86</v>
      </c>
      <c r="AT3718" t="s">
        <v>86</v>
      </c>
      <c r="AU3718" t="s">
        <v>86</v>
      </c>
      <c r="AV3718" t="s">
        <v>86</v>
      </c>
      <c r="AW3718" t="s">
        <v>86</v>
      </c>
      <c r="AX3718" t="s">
        <v>86</v>
      </c>
      <c r="AY3718" t="s">
        <v>86</v>
      </c>
      <c r="AZ3718" t="s">
        <v>86</v>
      </c>
      <c r="BA3718" t="s">
        <v>86</v>
      </c>
      <c r="BB3718" t="s">
        <v>86</v>
      </c>
      <c r="BC3718" t="s">
        <v>86</v>
      </c>
    </row>
    <row r="3719" spans="1:55" x14ac:dyDescent="0.3">
      <c r="A3719" t="s">
        <v>55</v>
      </c>
      <c r="B3719" t="s">
        <v>86</v>
      </c>
      <c r="C3719" t="s">
        <v>3754</v>
      </c>
      <c r="D3719">
        <v>22110612601</v>
      </c>
      <c r="E3719" t="s">
        <v>3755</v>
      </c>
      <c r="F3719" t="s">
        <v>58</v>
      </c>
      <c r="G3719" t="s">
        <v>59</v>
      </c>
      <c r="H3719" t="s">
        <v>86</v>
      </c>
      <c r="I3719" t="s">
        <v>86</v>
      </c>
      <c r="J3719" t="s">
        <v>86</v>
      </c>
      <c r="K3719" t="s">
        <v>86</v>
      </c>
      <c r="L3719" t="s">
        <v>86</v>
      </c>
      <c r="M3719" t="s">
        <v>86</v>
      </c>
      <c r="N3719" t="s">
        <v>86</v>
      </c>
      <c r="O3719" t="s">
        <v>86</v>
      </c>
      <c r="P3719" t="s">
        <v>86</v>
      </c>
      <c r="Q3719" t="s">
        <v>86</v>
      </c>
      <c r="R3719" t="s">
        <v>86</v>
      </c>
      <c r="S3719" t="s">
        <v>86</v>
      </c>
      <c r="T3719" t="s">
        <v>86</v>
      </c>
      <c r="U3719" t="s">
        <v>86</v>
      </c>
      <c r="V3719" t="s">
        <v>86</v>
      </c>
      <c r="W3719" t="s">
        <v>86</v>
      </c>
      <c r="X3719" t="s">
        <v>86</v>
      </c>
      <c r="Y3719" t="s">
        <v>86</v>
      </c>
      <c r="Z3719" t="s">
        <v>86</v>
      </c>
      <c r="AA3719" t="s">
        <v>86</v>
      </c>
      <c r="AB3719" t="s">
        <v>86</v>
      </c>
      <c r="AC3719" t="s">
        <v>86</v>
      </c>
      <c r="AD3719" t="s">
        <v>86</v>
      </c>
      <c r="AE3719" t="s">
        <v>86</v>
      </c>
      <c r="AF3719" t="s">
        <v>86</v>
      </c>
      <c r="AG3719" t="s">
        <v>86</v>
      </c>
      <c r="AH3719" t="s">
        <v>86</v>
      </c>
      <c r="AI3719" t="s">
        <v>86</v>
      </c>
      <c r="AJ3719" t="s">
        <v>86</v>
      </c>
      <c r="AK3719" t="s">
        <v>86</v>
      </c>
      <c r="AL3719" t="s">
        <v>86</v>
      </c>
      <c r="AM3719" t="s">
        <v>86</v>
      </c>
      <c r="AN3719" t="s">
        <v>86</v>
      </c>
      <c r="AO3719" t="s">
        <v>86</v>
      </c>
      <c r="AP3719" t="s">
        <v>86</v>
      </c>
      <c r="AQ3719" t="s">
        <v>86</v>
      </c>
      <c r="AR3719" t="s">
        <v>86</v>
      </c>
      <c r="AS3719" t="s">
        <v>86</v>
      </c>
      <c r="AT3719" t="s">
        <v>86</v>
      </c>
      <c r="AU3719" t="s">
        <v>86</v>
      </c>
      <c r="AV3719" t="s">
        <v>86</v>
      </c>
      <c r="AW3719" t="s">
        <v>86</v>
      </c>
      <c r="AX3719" t="s">
        <v>86</v>
      </c>
      <c r="AY3719" t="s">
        <v>86</v>
      </c>
      <c r="AZ3719" t="s">
        <v>86</v>
      </c>
      <c r="BA3719" t="s">
        <v>86</v>
      </c>
      <c r="BB3719" t="s">
        <v>86</v>
      </c>
      <c r="BC3719" t="s">
        <v>86</v>
      </c>
    </row>
    <row r="3720" spans="1:55" x14ac:dyDescent="0.3">
      <c r="A3720" t="s">
        <v>55</v>
      </c>
      <c r="B3720" t="s">
        <v>86</v>
      </c>
      <c r="C3720" t="s">
        <v>3754</v>
      </c>
      <c r="D3720">
        <v>22110612602</v>
      </c>
      <c r="E3720" t="s">
        <v>3756</v>
      </c>
      <c r="F3720" t="s">
        <v>133</v>
      </c>
      <c r="G3720" t="s">
        <v>59</v>
      </c>
      <c r="H3720" t="s">
        <v>86</v>
      </c>
      <c r="I3720" t="s">
        <v>86</v>
      </c>
      <c r="J3720" t="s">
        <v>86</v>
      </c>
      <c r="K3720" t="s">
        <v>86</v>
      </c>
      <c r="L3720" t="s">
        <v>86</v>
      </c>
      <c r="M3720" t="s">
        <v>86</v>
      </c>
      <c r="N3720" t="s">
        <v>86</v>
      </c>
      <c r="O3720" t="s">
        <v>86</v>
      </c>
      <c r="P3720" t="s">
        <v>86</v>
      </c>
      <c r="Q3720" t="s">
        <v>86</v>
      </c>
      <c r="R3720" t="s">
        <v>86</v>
      </c>
      <c r="S3720" t="s">
        <v>86</v>
      </c>
      <c r="T3720" t="s">
        <v>86</v>
      </c>
      <c r="U3720" t="s">
        <v>86</v>
      </c>
      <c r="V3720" t="s">
        <v>86</v>
      </c>
      <c r="W3720" t="s">
        <v>86</v>
      </c>
      <c r="X3720" t="s">
        <v>86</v>
      </c>
      <c r="Y3720" t="s">
        <v>86</v>
      </c>
      <c r="Z3720" t="s">
        <v>86</v>
      </c>
      <c r="AA3720" t="s">
        <v>86</v>
      </c>
      <c r="AB3720" t="s">
        <v>86</v>
      </c>
      <c r="AC3720" t="s">
        <v>86</v>
      </c>
      <c r="AD3720" t="s">
        <v>86</v>
      </c>
      <c r="AE3720" t="s">
        <v>86</v>
      </c>
      <c r="AF3720" t="s">
        <v>86</v>
      </c>
      <c r="AG3720" t="s">
        <v>86</v>
      </c>
      <c r="AH3720" t="s">
        <v>86</v>
      </c>
      <c r="AI3720" t="s">
        <v>86</v>
      </c>
      <c r="AJ3720" t="s">
        <v>86</v>
      </c>
      <c r="AK3720" t="s">
        <v>86</v>
      </c>
      <c r="AL3720" t="s">
        <v>86</v>
      </c>
      <c r="AM3720" t="s">
        <v>86</v>
      </c>
      <c r="AN3720" t="s">
        <v>86</v>
      </c>
      <c r="AO3720" t="s">
        <v>86</v>
      </c>
      <c r="AP3720" t="s">
        <v>86</v>
      </c>
      <c r="AQ3720" t="s">
        <v>86</v>
      </c>
      <c r="AR3720" t="s">
        <v>86</v>
      </c>
      <c r="AS3720" t="s">
        <v>86</v>
      </c>
      <c r="AT3720" t="s">
        <v>86</v>
      </c>
      <c r="AU3720" t="s">
        <v>86</v>
      </c>
      <c r="AV3720" t="s">
        <v>86</v>
      </c>
      <c r="AW3720" t="s">
        <v>86</v>
      </c>
      <c r="AX3720" t="s">
        <v>86</v>
      </c>
      <c r="AY3720" t="s">
        <v>86</v>
      </c>
      <c r="AZ3720" t="s">
        <v>86</v>
      </c>
      <c r="BA3720" t="s">
        <v>86</v>
      </c>
      <c r="BB3720" t="s">
        <v>86</v>
      </c>
      <c r="BC3720" t="s">
        <v>86</v>
      </c>
    </row>
    <row r="3721" spans="1:55" x14ac:dyDescent="0.3">
      <c r="A3721" t="s">
        <v>55</v>
      </c>
      <c r="B3721" t="s">
        <v>86</v>
      </c>
      <c r="C3721" t="s">
        <v>3754</v>
      </c>
      <c r="D3721">
        <v>22110612603</v>
      </c>
      <c r="E3721" t="s">
        <v>3757</v>
      </c>
      <c r="F3721" t="s">
        <v>58</v>
      </c>
      <c r="G3721" t="s">
        <v>89</v>
      </c>
      <c r="H3721" t="s">
        <v>86</v>
      </c>
      <c r="I3721" t="s">
        <v>86</v>
      </c>
      <c r="J3721" t="s">
        <v>86</v>
      </c>
      <c r="K3721" t="s">
        <v>86</v>
      </c>
      <c r="L3721" t="s">
        <v>86</v>
      </c>
      <c r="M3721" t="s">
        <v>86</v>
      </c>
      <c r="N3721" t="s">
        <v>86</v>
      </c>
      <c r="O3721" t="s">
        <v>86</v>
      </c>
      <c r="P3721" t="s">
        <v>86</v>
      </c>
      <c r="Q3721" t="s">
        <v>86</v>
      </c>
      <c r="R3721" t="s">
        <v>86</v>
      </c>
      <c r="S3721" t="s">
        <v>86</v>
      </c>
      <c r="T3721" t="s">
        <v>86</v>
      </c>
      <c r="U3721" t="s">
        <v>86</v>
      </c>
      <c r="V3721" t="s">
        <v>86</v>
      </c>
      <c r="W3721" t="s">
        <v>86</v>
      </c>
      <c r="X3721" t="s">
        <v>86</v>
      </c>
      <c r="Y3721" t="s">
        <v>86</v>
      </c>
      <c r="Z3721" t="s">
        <v>86</v>
      </c>
      <c r="AA3721" t="s">
        <v>86</v>
      </c>
      <c r="AB3721" t="s">
        <v>86</v>
      </c>
      <c r="AC3721" t="s">
        <v>86</v>
      </c>
      <c r="AD3721" t="s">
        <v>86</v>
      </c>
      <c r="AE3721" t="s">
        <v>86</v>
      </c>
      <c r="AF3721" t="s">
        <v>86</v>
      </c>
      <c r="AG3721" t="s">
        <v>86</v>
      </c>
      <c r="AH3721" t="s">
        <v>86</v>
      </c>
      <c r="AI3721" t="s">
        <v>86</v>
      </c>
      <c r="AJ3721" t="s">
        <v>86</v>
      </c>
      <c r="AK3721" t="s">
        <v>86</v>
      </c>
      <c r="AL3721" t="s">
        <v>86</v>
      </c>
      <c r="AM3721" t="s">
        <v>86</v>
      </c>
      <c r="AN3721" t="s">
        <v>86</v>
      </c>
      <c r="AO3721" t="s">
        <v>86</v>
      </c>
      <c r="AP3721" t="s">
        <v>86</v>
      </c>
      <c r="AQ3721" t="s">
        <v>86</v>
      </c>
      <c r="AR3721" t="s">
        <v>86</v>
      </c>
      <c r="AS3721" t="s">
        <v>86</v>
      </c>
      <c r="AT3721" t="s">
        <v>86</v>
      </c>
      <c r="AU3721" t="s">
        <v>86</v>
      </c>
      <c r="AV3721" t="s">
        <v>86</v>
      </c>
      <c r="AW3721" t="s">
        <v>86</v>
      </c>
      <c r="AX3721" t="s">
        <v>86</v>
      </c>
      <c r="AY3721" t="s">
        <v>86</v>
      </c>
      <c r="AZ3721" t="s">
        <v>86</v>
      </c>
      <c r="BA3721" t="s">
        <v>86</v>
      </c>
      <c r="BB3721" t="s">
        <v>86</v>
      </c>
      <c r="BC3721" t="s">
        <v>86</v>
      </c>
    </row>
    <row r="3722" spans="1:55" x14ac:dyDescent="0.3">
      <c r="A3722" t="s">
        <v>55</v>
      </c>
      <c r="B3722" t="s">
        <v>86</v>
      </c>
      <c r="C3722" t="s">
        <v>3754</v>
      </c>
      <c r="D3722">
        <v>22110612605</v>
      </c>
      <c r="E3722" t="s">
        <v>3758</v>
      </c>
      <c r="F3722" t="s">
        <v>58</v>
      </c>
      <c r="G3722" t="s">
        <v>59</v>
      </c>
      <c r="H3722" t="s">
        <v>86</v>
      </c>
      <c r="I3722" t="s">
        <v>86</v>
      </c>
      <c r="J3722" t="s">
        <v>86</v>
      </c>
      <c r="K3722" t="s">
        <v>86</v>
      </c>
      <c r="L3722" t="s">
        <v>86</v>
      </c>
      <c r="M3722" t="s">
        <v>86</v>
      </c>
      <c r="N3722" t="s">
        <v>86</v>
      </c>
      <c r="O3722" t="s">
        <v>86</v>
      </c>
      <c r="P3722" t="s">
        <v>86</v>
      </c>
      <c r="Q3722" t="s">
        <v>86</v>
      </c>
      <c r="R3722" t="s">
        <v>86</v>
      </c>
      <c r="S3722" t="s">
        <v>86</v>
      </c>
      <c r="T3722" t="s">
        <v>86</v>
      </c>
      <c r="U3722" t="s">
        <v>86</v>
      </c>
      <c r="V3722" t="s">
        <v>86</v>
      </c>
      <c r="W3722" t="s">
        <v>86</v>
      </c>
      <c r="X3722" t="s">
        <v>86</v>
      </c>
      <c r="Y3722" t="s">
        <v>86</v>
      </c>
      <c r="Z3722" t="s">
        <v>86</v>
      </c>
      <c r="AA3722" t="s">
        <v>86</v>
      </c>
      <c r="AB3722" t="s">
        <v>86</v>
      </c>
      <c r="AC3722" t="s">
        <v>86</v>
      </c>
      <c r="AD3722" t="s">
        <v>86</v>
      </c>
      <c r="AE3722" t="s">
        <v>86</v>
      </c>
      <c r="AF3722" t="s">
        <v>86</v>
      </c>
      <c r="AG3722" t="s">
        <v>86</v>
      </c>
      <c r="AH3722" t="s">
        <v>86</v>
      </c>
      <c r="AI3722" t="s">
        <v>86</v>
      </c>
      <c r="AJ3722" t="s">
        <v>86</v>
      </c>
      <c r="AK3722" t="s">
        <v>86</v>
      </c>
      <c r="AL3722" t="s">
        <v>86</v>
      </c>
      <c r="AM3722" t="s">
        <v>86</v>
      </c>
      <c r="AN3722" t="s">
        <v>86</v>
      </c>
      <c r="AO3722" t="s">
        <v>86</v>
      </c>
      <c r="AP3722" t="s">
        <v>86</v>
      </c>
      <c r="AQ3722" t="s">
        <v>86</v>
      </c>
      <c r="AR3722" t="s">
        <v>86</v>
      </c>
      <c r="AS3722" t="s">
        <v>86</v>
      </c>
      <c r="AT3722" t="s">
        <v>86</v>
      </c>
      <c r="AU3722" t="s">
        <v>86</v>
      </c>
      <c r="AV3722" t="s">
        <v>86</v>
      </c>
      <c r="AW3722" t="s">
        <v>86</v>
      </c>
      <c r="AX3722" t="s">
        <v>86</v>
      </c>
      <c r="AY3722" t="s">
        <v>86</v>
      </c>
      <c r="AZ3722" t="s">
        <v>86</v>
      </c>
      <c r="BA3722" t="s">
        <v>86</v>
      </c>
      <c r="BB3722" t="s">
        <v>86</v>
      </c>
      <c r="BC3722" t="s">
        <v>86</v>
      </c>
    </row>
    <row r="3723" spans="1:55" x14ac:dyDescent="0.3">
      <c r="A3723" t="s">
        <v>55</v>
      </c>
      <c r="B3723" t="s">
        <v>86</v>
      </c>
      <c r="C3723" t="s">
        <v>3754</v>
      </c>
      <c r="D3723">
        <v>22110612606</v>
      </c>
      <c r="E3723" t="s">
        <v>3759</v>
      </c>
      <c r="F3723" t="s">
        <v>177</v>
      </c>
      <c r="G3723" t="s">
        <v>89</v>
      </c>
      <c r="H3723" t="s">
        <v>86</v>
      </c>
      <c r="I3723" t="s">
        <v>86</v>
      </c>
      <c r="J3723" t="s">
        <v>86</v>
      </c>
      <c r="K3723" t="s">
        <v>86</v>
      </c>
      <c r="L3723" t="s">
        <v>86</v>
      </c>
      <c r="M3723" t="s">
        <v>86</v>
      </c>
      <c r="N3723" t="s">
        <v>86</v>
      </c>
      <c r="O3723" t="s">
        <v>86</v>
      </c>
      <c r="P3723" t="s">
        <v>86</v>
      </c>
      <c r="Q3723" t="s">
        <v>86</v>
      </c>
      <c r="R3723" t="s">
        <v>86</v>
      </c>
      <c r="S3723" t="s">
        <v>86</v>
      </c>
      <c r="T3723" t="s">
        <v>86</v>
      </c>
      <c r="U3723" t="s">
        <v>86</v>
      </c>
      <c r="V3723" t="s">
        <v>86</v>
      </c>
      <c r="W3723" t="s">
        <v>86</v>
      </c>
      <c r="X3723" t="s">
        <v>86</v>
      </c>
      <c r="Y3723" t="s">
        <v>86</v>
      </c>
      <c r="Z3723" t="s">
        <v>86</v>
      </c>
      <c r="AA3723" t="s">
        <v>86</v>
      </c>
      <c r="AB3723" t="s">
        <v>86</v>
      </c>
      <c r="AC3723" t="s">
        <v>86</v>
      </c>
      <c r="AD3723" t="s">
        <v>86</v>
      </c>
      <c r="AE3723" t="s">
        <v>86</v>
      </c>
      <c r="AF3723" t="s">
        <v>86</v>
      </c>
      <c r="AG3723" t="s">
        <v>86</v>
      </c>
      <c r="AH3723" t="s">
        <v>86</v>
      </c>
      <c r="AI3723" t="s">
        <v>86</v>
      </c>
      <c r="AJ3723" t="s">
        <v>86</v>
      </c>
      <c r="AK3723" t="s">
        <v>86</v>
      </c>
      <c r="AL3723" t="s">
        <v>86</v>
      </c>
      <c r="AM3723" t="s">
        <v>86</v>
      </c>
      <c r="AN3723" t="s">
        <v>86</v>
      </c>
      <c r="AO3723" t="s">
        <v>86</v>
      </c>
      <c r="AP3723" t="s">
        <v>86</v>
      </c>
      <c r="AQ3723" t="s">
        <v>86</v>
      </c>
      <c r="AR3723" t="s">
        <v>86</v>
      </c>
      <c r="AS3723" t="s">
        <v>86</v>
      </c>
      <c r="AT3723" t="s">
        <v>86</v>
      </c>
      <c r="AU3723" t="s">
        <v>86</v>
      </c>
      <c r="AV3723" t="s">
        <v>86</v>
      </c>
      <c r="AW3723" t="s">
        <v>86</v>
      </c>
      <c r="AX3723" t="s">
        <v>86</v>
      </c>
      <c r="AY3723" t="s">
        <v>86</v>
      </c>
      <c r="AZ3723" t="s">
        <v>86</v>
      </c>
      <c r="BA3723" t="s">
        <v>86</v>
      </c>
      <c r="BB3723" t="s">
        <v>86</v>
      </c>
      <c r="BC3723" t="s">
        <v>86</v>
      </c>
    </row>
    <row r="3724" spans="1:55" x14ac:dyDescent="0.3">
      <c r="A3724" t="s">
        <v>55</v>
      </c>
      <c r="B3724" t="s">
        <v>86</v>
      </c>
      <c r="C3724" t="s">
        <v>3754</v>
      </c>
      <c r="D3724">
        <v>22110612607</v>
      </c>
      <c r="E3724" t="s">
        <v>3760</v>
      </c>
      <c r="F3724" t="s">
        <v>177</v>
      </c>
      <c r="G3724" t="s">
        <v>89</v>
      </c>
      <c r="H3724" t="s">
        <v>86</v>
      </c>
      <c r="I3724" t="s">
        <v>86</v>
      </c>
      <c r="J3724" t="s">
        <v>86</v>
      </c>
      <c r="K3724" t="s">
        <v>86</v>
      </c>
      <c r="L3724" t="s">
        <v>86</v>
      </c>
      <c r="M3724" t="s">
        <v>86</v>
      </c>
      <c r="N3724" t="s">
        <v>86</v>
      </c>
      <c r="O3724" t="s">
        <v>86</v>
      </c>
      <c r="P3724" t="s">
        <v>86</v>
      </c>
      <c r="Q3724" t="s">
        <v>86</v>
      </c>
      <c r="R3724" t="s">
        <v>86</v>
      </c>
      <c r="S3724" t="s">
        <v>86</v>
      </c>
      <c r="T3724" t="s">
        <v>86</v>
      </c>
      <c r="U3724" t="s">
        <v>86</v>
      </c>
      <c r="V3724" t="s">
        <v>86</v>
      </c>
      <c r="W3724" t="s">
        <v>86</v>
      </c>
      <c r="X3724" t="s">
        <v>86</v>
      </c>
      <c r="Y3724" t="s">
        <v>86</v>
      </c>
      <c r="Z3724" t="s">
        <v>86</v>
      </c>
      <c r="AA3724" t="s">
        <v>86</v>
      </c>
      <c r="AB3724" t="s">
        <v>86</v>
      </c>
      <c r="AC3724" t="s">
        <v>86</v>
      </c>
      <c r="AD3724" t="s">
        <v>86</v>
      </c>
      <c r="AE3724" t="s">
        <v>86</v>
      </c>
      <c r="AF3724" t="s">
        <v>86</v>
      </c>
      <c r="AG3724" t="s">
        <v>86</v>
      </c>
      <c r="AH3724" t="s">
        <v>86</v>
      </c>
      <c r="AI3724" t="s">
        <v>86</v>
      </c>
      <c r="AJ3724" t="s">
        <v>86</v>
      </c>
      <c r="AK3724" t="s">
        <v>86</v>
      </c>
      <c r="AL3724" t="s">
        <v>86</v>
      </c>
      <c r="AM3724" t="s">
        <v>86</v>
      </c>
      <c r="AN3724" t="s">
        <v>86</v>
      </c>
      <c r="AO3724" t="s">
        <v>86</v>
      </c>
      <c r="AP3724" t="s">
        <v>86</v>
      </c>
      <c r="AQ3724" t="s">
        <v>86</v>
      </c>
      <c r="AR3724" t="s">
        <v>86</v>
      </c>
      <c r="AS3724" t="s">
        <v>86</v>
      </c>
      <c r="AT3724" t="s">
        <v>86</v>
      </c>
      <c r="AU3724" t="s">
        <v>86</v>
      </c>
      <c r="AV3724" t="s">
        <v>86</v>
      </c>
      <c r="AW3724" t="s">
        <v>86</v>
      </c>
      <c r="AX3724" t="s">
        <v>86</v>
      </c>
      <c r="AY3724" t="s">
        <v>86</v>
      </c>
      <c r="AZ3724" t="s">
        <v>86</v>
      </c>
      <c r="BA3724" t="s">
        <v>86</v>
      </c>
      <c r="BB3724" t="s">
        <v>86</v>
      </c>
      <c r="BC3724" t="s">
        <v>86</v>
      </c>
    </row>
    <row r="3725" spans="1:55" x14ac:dyDescent="0.3">
      <c r="A3725" t="s">
        <v>55</v>
      </c>
      <c r="B3725" t="s">
        <v>86</v>
      </c>
      <c r="C3725" t="s">
        <v>3754</v>
      </c>
      <c r="D3725">
        <v>22110612608</v>
      </c>
      <c r="E3725" t="s">
        <v>3761</v>
      </c>
      <c r="F3725" t="s">
        <v>133</v>
      </c>
      <c r="G3725" t="s">
        <v>89</v>
      </c>
      <c r="H3725" t="s">
        <v>86</v>
      </c>
      <c r="I3725" t="s">
        <v>86</v>
      </c>
      <c r="J3725" t="s">
        <v>86</v>
      </c>
      <c r="K3725" t="s">
        <v>86</v>
      </c>
      <c r="L3725" t="s">
        <v>86</v>
      </c>
      <c r="M3725" t="s">
        <v>86</v>
      </c>
      <c r="N3725" t="s">
        <v>86</v>
      </c>
      <c r="O3725" t="s">
        <v>86</v>
      </c>
      <c r="P3725" t="s">
        <v>86</v>
      </c>
      <c r="Q3725" t="s">
        <v>86</v>
      </c>
      <c r="R3725" t="s">
        <v>86</v>
      </c>
      <c r="S3725" t="s">
        <v>86</v>
      </c>
      <c r="T3725" t="s">
        <v>86</v>
      </c>
      <c r="U3725" t="s">
        <v>86</v>
      </c>
      <c r="V3725" t="s">
        <v>86</v>
      </c>
      <c r="W3725" t="s">
        <v>86</v>
      </c>
      <c r="X3725" t="s">
        <v>86</v>
      </c>
      <c r="Y3725" t="s">
        <v>86</v>
      </c>
      <c r="Z3725" t="s">
        <v>86</v>
      </c>
      <c r="AA3725" t="s">
        <v>86</v>
      </c>
      <c r="AB3725" t="s">
        <v>86</v>
      </c>
      <c r="AC3725" t="s">
        <v>86</v>
      </c>
      <c r="AD3725" t="s">
        <v>86</v>
      </c>
      <c r="AE3725" t="s">
        <v>86</v>
      </c>
      <c r="AF3725" t="s">
        <v>86</v>
      </c>
      <c r="AG3725" t="s">
        <v>86</v>
      </c>
      <c r="AH3725" t="s">
        <v>86</v>
      </c>
      <c r="AI3725" t="s">
        <v>86</v>
      </c>
      <c r="AJ3725" t="s">
        <v>86</v>
      </c>
      <c r="AK3725" t="s">
        <v>86</v>
      </c>
      <c r="AL3725" t="s">
        <v>86</v>
      </c>
      <c r="AM3725" t="s">
        <v>86</v>
      </c>
      <c r="AN3725" t="s">
        <v>86</v>
      </c>
      <c r="AO3725" t="s">
        <v>86</v>
      </c>
      <c r="AP3725" t="s">
        <v>86</v>
      </c>
      <c r="AQ3725" t="s">
        <v>86</v>
      </c>
      <c r="AR3725" t="s">
        <v>86</v>
      </c>
      <c r="AS3725" t="s">
        <v>86</v>
      </c>
      <c r="AT3725" t="s">
        <v>86</v>
      </c>
      <c r="AU3725" t="s">
        <v>86</v>
      </c>
      <c r="AV3725" t="s">
        <v>86</v>
      </c>
      <c r="AW3725" t="s">
        <v>86</v>
      </c>
      <c r="AX3725" t="s">
        <v>86</v>
      </c>
      <c r="AY3725" t="s">
        <v>86</v>
      </c>
      <c r="AZ3725" t="s">
        <v>86</v>
      </c>
      <c r="BA3725" t="s">
        <v>86</v>
      </c>
      <c r="BB3725" t="s">
        <v>86</v>
      </c>
      <c r="BC3725" t="s">
        <v>86</v>
      </c>
    </row>
    <row r="3726" spans="1:55" x14ac:dyDescent="0.3">
      <c r="A3726" t="s">
        <v>55</v>
      </c>
      <c r="B3726" t="s">
        <v>86</v>
      </c>
      <c r="C3726" t="s">
        <v>3762</v>
      </c>
      <c r="D3726">
        <v>22110612701</v>
      </c>
      <c r="E3726" t="s">
        <v>3763</v>
      </c>
      <c r="F3726" t="s">
        <v>58</v>
      </c>
      <c r="G3726" t="s">
        <v>59</v>
      </c>
      <c r="H3726" t="s">
        <v>86</v>
      </c>
      <c r="I3726" t="s">
        <v>86</v>
      </c>
      <c r="J3726" t="s">
        <v>86</v>
      </c>
      <c r="K3726" t="s">
        <v>86</v>
      </c>
      <c r="L3726" t="s">
        <v>86</v>
      </c>
      <c r="M3726" t="s">
        <v>86</v>
      </c>
      <c r="N3726" t="s">
        <v>86</v>
      </c>
      <c r="O3726" t="s">
        <v>86</v>
      </c>
      <c r="P3726" t="s">
        <v>86</v>
      </c>
      <c r="Q3726" t="s">
        <v>86</v>
      </c>
      <c r="R3726" t="s">
        <v>86</v>
      </c>
      <c r="S3726" t="s">
        <v>86</v>
      </c>
      <c r="T3726" t="s">
        <v>86</v>
      </c>
      <c r="U3726" t="s">
        <v>86</v>
      </c>
      <c r="V3726" t="s">
        <v>86</v>
      </c>
      <c r="W3726" t="s">
        <v>86</v>
      </c>
      <c r="X3726" t="s">
        <v>86</v>
      </c>
      <c r="Y3726" t="s">
        <v>86</v>
      </c>
      <c r="Z3726" t="s">
        <v>86</v>
      </c>
      <c r="AA3726" t="s">
        <v>86</v>
      </c>
      <c r="AB3726" t="s">
        <v>86</v>
      </c>
      <c r="AC3726" t="s">
        <v>86</v>
      </c>
      <c r="AD3726" t="s">
        <v>86</v>
      </c>
      <c r="AE3726" t="s">
        <v>86</v>
      </c>
      <c r="AF3726" t="s">
        <v>86</v>
      </c>
      <c r="AG3726" t="s">
        <v>86</v>
      </c>
      <c r="AH3726" t="s">
        <v>86</v>
      </c>
      <c r="AI3726" t="s">
        <v>86</v>
      </c>
      <c r="AJ3726" t="s">
        <v>86</v>
      </c>
      <c r="AK3726" t="s">
        <v>86</v>
      </c>
      <c r="AL3726" t="s">
        <v>86</v>
      </c>
      <c r="AM3726" t="s">
        <v>86</v>
      </c>
      <c r="AN3726" t="s">
        <v>86</v>
      </c>
      <c r="AO3726" t="s">
        <v>86</v>
      </c>
      <c r="AP3726" t="s">
        <v>86</v>
      </c>
      <c r="AQ3726" t="s">
        <v>86</v>
      </c>
      <c r="AR3726" t="s">
        <v>86</v>
      </c>
      <c r="AS3726" t="s">
        <v>86</v>
      </c>
      <c r="AT3726" t="s">
        <v>86</v>
      </c>
      <c r="AU3726" t="s">
        <v>86</v>
      </c>
      <c r="AV3726" t="s">
        <v>86</v>
      </c>
      <c r="AW3726" t="s">
        <v>86</v>
      </c>
      <c r="AX3726" t="s">
        <v>86</v>
      </c>
      <c r="AY3726" t="s">
        <v>86</v>
      </c>
      <c r="AZ3726" t="s">
        <v>86</v>
      </c>
      <c r="BA3726" t="s">
        <v>86</v>
      </c>
      <c r="BB3726" t="s">
        <v>86</v>
      </c>
      <c r="BC3726" t="s">
        <v>86</v>
      </c>
    </row>
    <row r="3727" spans="1:55" x14ac:dyDescent="0.3">
      <c r="A3727" t="s">
        <v>55</v>
      </c>
      <c r="B3727" t="s">
        <v>86</v>
      </c>
      <c r="C3727" t="s">
        <v>3762</v>
      </c>
      <c r="D3727">
        <v>22110612702</v>
      </c>
      <c r="E3727" t="s">
        <v>3764</v>
      </c>
      <c r="F3727" t="s">
        <v>58</v>
      </c>
      <c r="G3727" t="s">
        <v>89</v>
      </c>
      <c r="H3727" t="s">
        <v>86</v>
      </c>
      <c r="I3727" t="s">
        <v>86</v>
      </c>
      <c r="J3727" t="s">
        <v>86</v>
      </c>
      <c r="K3727" t="s">
        <v>86</v>
      </c>
      <c r="L3727" t="s">
        <v>86</v>
      </c>
      <c r="M3727" t="s">
        <v>86</v>
      </c>
      <c r="N3727" t="s">
        <v>86</v>
      </c>
      <c r="O3727" t="s">
        <v>86</v>
      </c>
      <c r="P3727" t="s">
        <v>86</v>
      </c>
      <c r="Q3727" t="s">
        <v>86</v>
      </c>
      <c r="R3727" t="s">
        <v>86</v>
      </c>
      <c r="S3727" t="s">
        <v>86</v>
      </c>
      <c r="T3727" t="s">
        <v>86</v>
      </c>
      <c r="U3727" t="s">
        <v>86</v>
      </c>
      <c r="V3727" t="s">
        <v>86</v>
      </c>
      <c r="W3727" t="s">
        <v>86</v>
      </c>
      <c r="X3727" t="s">
        <v>86</v>
      </c>
      <c r="Y3727" t="s">
        <v>86</v>
      </c>
      <c r="Z3727" t="s">
        <v>86</v>
      </c>
      <c r="AA3727" t="s">
        <v>86</v>
      </c>
      <c r="AB3727" t="s">
        <v>86</v>
      </c>
      <c r="AC3727" t="s">
        <v>86</v>
      </c>
      <c r="AD3727" t="s">
        <v>86</v>
      </c>
      <c r="AE3727" t="s">
        <v>86</v>
      </c>
      <c r="AF3727" t="s">
        <v>86</v>
      </c>
      <c r="AG3727" t="s">
        <v>86</v>
      </c>
      <c r="AH3727" t="s">
        <v>86</v>
      </c>
      <c r="AI3727" t="s">
        <v>86</v>
      </c>
      <c r="AJ3727" t="s">
        <v>86</v>
      </c>
      <c r="AK3727" t="s">
        <v>86</v>
      </c>
      <c r="AL3727" t="s">
        <v>86</v>
      </c>
      <c r="AM3727" t="s">
        <v>86</v>
      </c>
      <c r="AN3727" t="s">
        <v>86</v>
      </c>
      <c r="AO3727" t="s">
        <v>86</v>
      </c>
      <c r="AP3727" t="s">
        <v>86</v>
      </c>
      <c r="AQ3727" t="s">
        <v>86</v>
      </c>
      <c r="AR3727" t="s">
        <v>86</v>
      </c>
      <c r="AS3727" t="s">
        <v>86</v>
      </c>
      <c r="AT3727" t="s">
        <v>86</v>
      </c>
      <c r="AU3727" t="s">
        <v>86</v>
      </c>
      <c r="AV3727" t="s">
        <v>86</v>
      </c>
      <c r="AW3727" t="s">
        <v>86</v>
      </c>
      <c r="AX3727" t="s">
        <v>86</v>
      </c>
      <c r="AY3727" t="s">
        <v>86</v>
      </c>
      <c r="AZ3727" t="s">
        <v>86</v>
      </c>
      <c r="BA3727" t="s">
        <v>86</v>
      </c>
      <c r="BB3727" t="s">
        <v>86</v>
      </c>
      <c r="BC3727" t="s">
        <v>86</v>
      </c>
    </row>
    <row r="3728" spans="1:55" x14ac:dyDescent="0.3">
      <c r="A3728" t="s">
        <v>55</v>
      </c>
      <c r="B3728" t="s">
        <v>86</v>
      </c>
      <c r="C3728" t="s">
        <v>3765</v>
      </c>
      <c r="D3728">
        <v>22110612801</v>
      </c>
      <c r="E3728" t="s">
        <v>3766</v>
      </c>
      <c r="F3728" t="s">
        <v>58</v>
      </c>
      <c r="G3728" t="s">
        <v>59</v>
      </c>
      <c r="H3728" t="s">
        <v>86</v>
      </c>
      <c r="I3728" t="s">
        <v>86</v>
      </c>
      <c r="J3728" t="s">
        <v>86</v>
      </c>
      <c r="K3728" t="s">
        <v>86</v>
      </c>
      <c r="L3728" t="s">
        <v>86</v>
      </c>
      <c r="M3728" t="s">
        <v>86</v>
      </c>
      <c r="N3728" t="s">
        <v>86</v>
      </c>
      <c r="O3728" t="s">
        <v>86</v>
      </c>
      <c r="P3728" t="s">
        <v>86</v>
      </c>
      <c r="Q3728" t="s">
        <v>86</v>
      </c>
      <c r="R3728" t="s">
        <v>86</v>
      </c>
      <c r="S3728" t="s">
        <v>86</v>
      </c>
      <c r="T3728" t="s">
        <v>86</v>
      </c>
      <c r="U3728" t="s">
        <v>86</v>
      </c>
      <c r="V3728" t="s">
        <v>86</v>
      </c>
      <c r="W3728" t="s">
        <v>86</v>
      </c>
      <c r="X3728" t="s">
        <v>86</v>
      </c>
      <c r="Y3728" t="s">
        <v>86</v>
      </c>
      <c r="Z3728" t="s">
        <v>86</v>
      </c>
      <c r="AA3728" t="s">
        <v>86</v>
      </c>
      <c r="AB3728" t="s">
        <v>86</v>
      </c>
      <c r="AC3728" t="s">
        <v>86</v>
      </c>
      <c r="AD3728" t="s">
        <v>86</v>
      </c>
      <c r="AE3728" t="s">
        <v>86</v>
      </c>
      <c r="AF3728" t="s">
        <v>86</v>
      </c>
      <c r="AG3728" t="s">
        <v>86</v>
      </c>
      <c r="AH3728" t="s">
        <v>86</v>
      </c>
      <c r="AI3728" t="s">
        <v>86</v>
      </c>
      <c r="AJ3728" t="s">
        <v>86</v>
      </c>
      <c r="AK3728" t="s">
        <v>86</v>
      </c>
      <c r="AL3728" t="s">
        <v>86</v>
      </c>
      <c r="AM3728" t="s">
        <v>86</v>
      </c>
      <c r="AN3728" t="s">
        <v>86</v>
      </c>
      <c r="AO3728" t="s">
        <v>86</v>
      </c>
      <c r="AP3728" t="s">
        <v>86</v>
      </c>
      <c r="AQ3728" t="s">
        <v>86</v>
      </c>
      <c r="AR3728" t="s">
        <v>86</v>
      </c>
      <c r="AS3728" t="s">
        <v>86</v>
      </c>
      <c r="AT3728" t="s">
        <v>86</v>
      </c>
      <c r="AU3728" t="s">
        <v>86</v>
      </c>
      <c r="AV3728" t="s">
        <v>86</v>
      </c>
      <c r="AW3728" t="s">
        <v>86</v>
      </c>
      <c r="AX3728" t="s">
        <v>86</v>
      </c>
      <c r="AY3728" t="s">
        <v>86</v>
      </c>
      <c r="AZ3728" t="s">
        <v>86</v>
      </c>
      <c r="BA3728" t="s">
        <v>86</v>
      </c>
      <c r="BB3728" t="s">
        <v>86</v>
      </c>
      <c r="BC3728" t="s">
        <v>86</v>
      </c>
    </row>
    <row r="3729" spans="1:55" x14ac:dyDescent="0.3">
      <c r="A3729" t="s">
        <v>55</v>
      </c>
      <c r="B3729" t="s">
        <v>86</v>
      </c>
      <c r="C3729" t="s">
        <v>3765</v>
      </c>
      <c r="D3729">
        <v>22110612802</v>
      </c>
      <c r="E3729" t="s">
        <v>3767</v>
      </c>
      <c r="F3729" t="s">
        <v>133</v>
      </c>
      <c r="G3729" t="s">
        <v>59</v>
      </c>
      <c r="H3729" t="s">
        <v>86</v>
      </c>
      <c r="I3729" t="s">
        <v>86</v>
      </c>
      <c r="J3729" t="s">
        <v>86</v>
      </c>
      <c r="K3729" t="s">
        <v>86</v>
      </c>
      <c r="L3729" t="s">
        <v>86</v>
      </c>
      <c r="M3729" t="s">
        <v>86</v>
      </c>
      <c r="N3729" t="s">
        <v>86</v>
      </c>
      <c r="O3729" t="s">
        <v>86</v>
      </c>
      <c r="P3729" t="s">
        <v>86</v>
      </c>
      <c r="Q3729" t="s">
        <v>86</v>
      </c>
      <c r="R3729" t="s">
        <v>86</v>
      </c>
      <c r="S3729" t="s">
        <v>86</v>
      </c>
      <c r="T3729" t="s">
        <v>86</v>
      </c>
      <c r="U3729" t="s">
        <v>86</v>
      </c>
      <c r="V3729" t="s">
        <v>86</v>
      </c>
      <c r="W3729" t="s">
        <v>86</v>
      </c>
      <c r="X3729" t="s">
        <v>86</v>
      </c>
      <c r="Y3729" t="s">
        <v>86</v>
      </c>
      <c r="Z3729" t="s">
        <v>86</v>
      </c>
      <c r="AA3729" t="s">
        <v>86</v>
      </c>
      <c r="AB3729" t="s">
        <v>86</v>
      </c>
      <c r="AC3729" t="s">
        <v>86</v>
      </c>
      <c r="AD3729" t="s">
        <v>86</v>
      </c>
      <c r="AE3729" t="s">
        <v>86</v>
      </c>
      <c r="AF3729" t="s">
        <v>86</v>
      </c>
      <c r="AG3729" t="s">
        <v>86</v>
      </c>
      <c r="AH3729" t="s">
        <v>86</v>
      </c>
      <c r="AI3729" t="s">
        <v>86</v>
      </c>
      <c r="AJ3729" t="s">
        <v>86</v>
      </c>
      <c r="AK3729" t="s">
        <v>86</v>
      </c>
      <c r="AL3729" t="s">
        <v>86</v>
      </c>
      <c r="AM3729" t="s">
        <v>86</v>
      </c>
      <c r="AN3729" t="s">
        <v>86</v>
      </c>
      <c r="AO3729" t="s">
        <v>86</v>
      </c>
      <c r="AP3729" t="s">
        <v>86</v>
      </c>
      <c r="AQ3729" t="s">
        <v>86</v>
      </c>
      <c r="AR3729" t="s">
        <v>86</v>
      </c>
      <c r="AS3729" t="s">
        <v>86</v>
      </c>
      <c r="AT3729" t="s">
        <v>86</v>
      </c>
      <c r="AU3729" t="s">
        <v>86</v>
      </c>
      <c r="AV3729" t="s">
        <v>86</v>
      </c>
      <c r="AW3729" t="s">
        <v>86</v>
      </c>
      <c r="AX3729" t="s">
        <v>86</v>
      </c>
      <c r="AY3729" t="s">
        <v>86</v>
      </c>
      <c r="AZ3729" t="s">
        <v>86</v>
      </c>
      <c r="BA3729" t="s">
        <v>86</v>
      </c>
      <c r="BB3729" t="s">
        <v>86</v>
      </c>
      <c r="BC3729" t="s">
        <v>86</v>
      </c>
    </row>
    <row r="3730" spans="1:55" x14ac:dyDescent="0.3">
      <c r="A3730" t="s">
        <v>55</v>
      </c>
      <c r="B3730" t="s">
        <v>86</v>
      </c>
      <c r="C3730" t="s">
        <v>3768</v>
      </c>
      <c r="D3730">
        <v>22110613101</v>
      </c>
      <c r="E3730" t="s">
        <v>3769</v>
      </c>
      <c r="F3730" t="s">
        <v>58</v>
      </c>
      <c r="G3730" t="s">
        <v>59</v>
      </c>
      <c r="H3730" t="s">
        <v>86</v>
      </c>
      <c r="I3730" t="s">
        <v>86</v>
      </c>
      <c r="J3730" t="s">
        <v>86</v>
      </c>
      <c r="K3730" t="s">
        <v>86</v>
      </c>
      <c r="L3730" t="s">
        <v>86</v>
      </c>
      <c r="M3730" t="s">
        <v>86</v>
      </c>
      <c r="N3730" t="s">
        <v>86</v>
      </c>
      <c r="O3730" t="s">
        <v>86</v>
      </c>
      <c r="P3730" t="s">
        <v>86</v>
      </c>
      <c r="Q3730" t="s">
        <v>86</v>
      </c>
      <c r="R3730" t="s">
        <v>86</v>
      </c>
      <c r="S3730" t="s">
        <v>86</v>
      </c>
      <c r="T3730" t="s">
        <v>86</v>
      </c>
      <c r="U3730" t="s">
        <v>86</v>
      </c>
      <c r="V3730" t="s">
        <v>86</v>
      </c>
      <c r="W3730" t="s">
        <v>86</v>
      </c>
      <c r="X3730" t="s">
        <v>86</v>
      </c>
      <c r="Y3730" t="s">
        <v>86</v>
      </c>
      <c r="Z3730" t="s">
        <v>86</v>
      </c>
      <c r="AA3730" t="s">
        <v>86</v>
      </c>
      <c r="AB3730" t="s">
        <v>86</v>
      </c>
      <c r="AC3730" t="s">
        <v>86</v>
      </c>
      <c r="AD3730" t="s">
        <v>86</v>
      </c>
      <c r="AE3730" t="s">
        <v>86</v>
      </c>
      <c r="AF3730" t="s">
        <v>86</v>
      </c>
      <c r="AG3730" t="s">
        <v>86</v>
      </c>
      <c r="AH3730" t="s">
        <v>86</v>
      </c>
      <c r="AI3730" t="s">
        <v>86</v>
      </c>
      <c r="AJ3730" t="s">
        <v>86</v>
      </c>
      <c r="AK3730" t="s">
        <v>86</v>
      </c>
      <c r="AL3730" t="s">
        <v>86</v>
      </c>
      <c r="AM3730" t="s">
        <v>86</v>
      </c>
      <c r="AN3730" t="s">
        <v>86</v>
      </c>
      <c r="AO3730" t="s">
        <v>86</v>
      </c>
      <c r="AP3730" t="s">
        <v>86</v>
      </c>
      <c r="AQ3730" t="s">
        <v>86</v>
      </c>
      <c r="AR3730" t="s">
        <v>86</v>
      </c>
      <c r="AS3730" t="s">
        <v>86</v>
      </c>
      <c r="AT3730" t="s">
        <v>86</v>
      </c>
      <c r="AU3730" t="s">
        <v>86</v>
      </c>
      <c r="AV3730" t="s">
        <v>86</v>
      </c>
      <c r="AW3730" t="s">
        <v>86</v>
      </c>
      <c r="AX3730" t="s">
        <v>86</v>
      </c>
      <c r="AY3730" t="s">
        <v>86</v>
      </c>
      <c r="AZ3730" t="s">
        <v>86</v>
      </c>
      <c r="BA3730" t="s">
        <v>86</v>
      </c>
      <c r="BB3730" t="s">
        <v>86</v>
      </c>
      <c r="BC3730" t="s">
        <v>86</v>
      </c>
    </row>
    <row r="3731" spans="1:55" x14ac:dyDescent="0.3">
      <c r="A3731" t="s">
        <v>55</v>
      </c>
      <c r="B3731" t="s">
        <v>86</v>
      </c>
      <c r="C3731" t="s">
        <v>3768</v>
      </c>
      <c r="D3731">
        <v>22110613105</v>
      </c>
      <c r="E3731" t="s">
        <v>3770</v>
      </c>
      <c r="F3731" t="s">
        <v>133</v>
      </c>
      <c r="G3731" t="s">
        <v>59</v>
      </c>
      <c r="H3731" t="s">
        <v>86</v>
      </c>
      <c r="I3731" t="s">
        <v>86</v>
      </c>
      <c r="J3731" t="s">
        <v>86</v>
      </c>
      <c r="K3731" t="s">
        <v>86</v>
      </c>
      <c r="L3731" t="s">
        <v>86</v>
      </c>
      <c r="M3731" t="s">
        <v>86</v>
      </c>
      <c r="N3731" t="s">
        <v>86</v>
      </c>
      <c r="O3731" t="s">
        <v>86</v>
      </c>
      <c r="P3731" t="s">
        <v>86</v>
      </c>
      <c r="Q3731" t="s">
        <v>86</v>
      </c>
      <c r="R3731" t="s">
        <v>86</v>
      </c>
      <c r="S3731" t="s">
        <v>86</v>
      </c>
      <c r="T3731" t="s">
        <v>86</v>
      </c>
      <c r="U3731" t="s">
        <v>86</v>
      </c>
      <c r="V3731" t="s">
        <v>86</v>
      </c>
      <c r="W3731" t="s">
        <v>86</v>
      </c>
      <c r="X3731" t="s">
        <v>86</v>
      </c>
      <c r="Y3731" t="s">
        <v>86</v>
      </c>
      <c r="Z3731" t="s">
        <v>86</v>
      </c>
      <c r="AA3731" t="s">
        <v>86</v>
      </c>
      <c r="AB3731" t="s">
        <v>86</v>
      </c>
      <c r="AC3731" t="s">
        <v>86</v>
      </c>
      <c r="AD3731" t="s">
        <v>86</v>
      </c>
      <c r="AE3731" t="s">
        <v>86</v>
      </c>
      <c r="AF3731" t="s">
        <v>86</v>
      </c>
      <c r="AG3731" t="s">
        <v>86</v>
      </c>
      <c r="AH3731" t="s">
        <v>86</v>
      </c>
      <c r="AI3731" t="s">
        <v>86</v>
      </c>
      <c r="AJ3731" t="s">
        <v>86</v>
      </c>
      <c r="AK3731" t="s">
        <v>86</v>
      </c>
      <c r="AL3731" t="s">
        <v>86</v>
      </c>
      <c r="AM3731" t="s">
        <v>86</v>
      </c>
      <c r="AN3731" t="s">
        <v>86</v>
      </c>
      <c r="AO3731" t="s">
        <v>86</v>
      </c>
      <c r="AP3731" t="s">
        <v>86</v>
      </c>
      <c r="AQ3731" t="s">
        <v>86</v>
      </c>
      <c r="AR3731" t="s">
        <v>86</v>
      </c>
      <c r="AS3731" t="s">
        <v>86</v>
      </c>
      <c r="AT3731" t="s">
        <v>86</v>
      </c>
      <c r="AU3731" t="s">
        <v>86</v>
      </c>
      <c r="AV3731" t="s">
        <v>86</v>
      </c>
      <c r="AW3731" t="s">
        <v>86</v>
      </c>
      <c r="AX3731" t="s">
        <v>86</v>
      </c>
      <c r="AY3731" t="s">
        <v>86</v>
      </c>
      <c r="AZ3731" t="s">
        <v>86</v>
      </c>
      <c r="BA3731" t="s">
        <v>86</v>
      </c>
      <c r="BB3731" t="s">
        <v>86</v>
      </c>
      <c r="BC3731" t="s">
        <v>86</v>
      </c>
    </row>
    <row r="3732" spans="1:55" x14ac:dyDescent="0.3">
      <c r="A3732" t="s">
        <v>55</v>
      </c>
      <c r="B3732" t="s">
        <v>86</v>
      </c>
      <c r="C3732" t="s">
        <v>3768</v>
      </c>
      <c r="D3732">
        <v>22110613108</v>
      </c>
      <c r="E3732" t="s">
        <v>3771</v>
      </c>
      <c r="F3732" t="s">
        <v>58</v>
      </c>
      <c r="G3732" t="s">
        <v>2629</v>
      </c>
      <c r="H3732" t="s">
        <v>86</v>
      </c>
      <c r="I3732" t="s">
        <v>86</v>
      </c>
      <c r="J3732" t="s">
        <v>86</v>
      </c>
      <c r="K3732" t="s">
        <v>86</v>
      </c>
      <c r="L3732" t="s">
        <v>86</v>
      </c>
      <c r="M3732" t="s">
        <v>86</v>
      </c>
      <c r="N3732" t="s">
        <v>86</v>
      </c>
      <c r="O3732" t="s">
        <v>86</v>
      </c>
      <c r="P3732" t="s">
        <v>86</v>
      </c>
      <c r="Q3732" t="s">
        <v>86</v>
      </c>
      <c r="R3732" t="s">
        <v>86</v>
      </c>
      <c r="S3732" t="s">
        <v>86</v>
      </c>
      <c r="T3732" t="s">
        <v>86</v>
      </c>
      <c r="U3732" t="s">
        <v>86</v>
      </c>
      <c r="V3732" t="s">
        <v>86</v>
      </c>
      <c r="W3732" t="s">
        <v>86</v>
      </c>
      <c r="X3732" t="s">
        <v>86</v>
      </c>
      <c r="Y3732" t="s">
        <v>86</v>
      </c>
      <c r="Z3732" t="s">
        <v>86</v>
      </c>
      <c r="AA3732" t="s">
        <v>86</v>
      </c>
      <c r="AB3732" t="s">
        <v>86</v>
      </c>
      <c r="AC3732" t="s">
        <v>86</v>
      </c>
      <c r="AD3732" t="s">
        <v>86</v>
      </c>
      <c r="AE3732" t="s">
        <v>86</v>
      </c>
      <c r="AF3732" t="s">
        <v>86</v>
      </c>
      <c r="AG3732" t="s">
        <v>86</v>
      </c>
      <c r="AH3732" t="s">
        <v>86</v>
      </c>
      <c r="AI3732" t="s">
        <v>86</v>
      </c>
      <c r="AJ3732" t="s">
        <v>86</v>
      </c>
      <c r="AK3732" t="s">
        <v>86</v>
      </c>
      <c r="AL3732" t="s">
        <v>86</v>
      </c>
      <c r="AM3732" t="s">
        <v>86</v>
      </c>
      <c r="AN3732" t="s">
        <v>86</v>
      </c>
      <c r="AO3732" t="s">
        <v>86</v>
      </c>
      <c r="AP3732" t="s">
        <v>86</v>
      </c>
      <c r="AQ3732" t="s">
        <v>86</v>
      </c>
      <c r="AR3732" t="s">
        <v>86</v>
      </c>
      <c r="AS3732" t="s">
        <v>86</v>
      </c>
      <c r="AT3732" t="s">
        <v>86</v>
      </c>
      <c r="AU3732" t="s">
        <v>86</v>
      </c>
      <c r="AV3732" t="s">
        <v>86</v>
      </c>
      <c r="AW3732" t="s">
        <v>86</v>
      </c>
      <c r="AX3732" t="s">
        <v>86</v>
      </c>
      <c r="AY3732" t="s">
        <v>86</v>
      </c>
      <c r="AZ3732" t="s">
        <v>86</v>
      </c>
      <c r="BA3732" t="s">
        <v>86</v>
      </c>
      <c r="BB3732" t="s">
        <v>86</v>
      </c>
      <c r="BC3732" t="s">
        <v>86</v>
      </c>
    </row>
    <row r="3733" spans="1:55" x14ac:dyDescent="0.3">
      <c r="A3733" t="s">
        <v>55</v>
      </c>
      <c r="B3733" t="s">
        <v>86</v>
      </c>
      <c r="C3733" t="s">
        <v>3768</v>
      </c>
      <c r="D3733">
        <v>22110613109</v>
      </c>
      <c r="E3733" t="s">
        <v>3772</v>
      </c>
      <c r="F3733" t="s">
        <v>133</v>
      </c>
      <c r="G3733" t="s">
        <v>89</v>
      </c>
      <c r="H3733" t="s">
        <v>86</v>
      </c>
      <c r="I3733" t="s">
        <v>86</v>
      </c>
      <c r="J3733" t="s">
        <v>86</v>
      </c>
      <c r="K3733" t="s">
        <v>86</v>
      </c>
      <c r="L3733" t="s">
        <v>86</v>
      </c>
      <c r="M3733" t="s">
        <v>86</v>
      </c>
      <c r="N3733" t="s">
        <v>86</v>
      </c>
      <c r="O3733" t="s">
        <v>86</v>
      </c>
      <c r="P3733" t="s">
        <v>86</v>
      </c>
      <c r="Q3733" t="s">
        <v>86</v>
      </c>
      <c r="R3733" t="s">
        <v>86</v>
      </c>
      <c r="S3733" t="s">
        <v>86</v>
      </c>
      <c r="T3733" t="s">
        <v>86</v>
      </c>
      <c r="U3733" t="s">
        <v>86</v>
      </c>
      <c r="V3733" t="s">
        <v>86</v>
      </c>
      <c r="W3733" t="s">
        <v>86</v>
      </c>
      <c r="X3733" t="s">
        <v>86</v>
      </c>
      <c r="Y3733" t="s">
        <v>86</v>
      </c>
      <c r="Z3733" t="s">
        <v>86</v>
      </c>
      <c r="AA3733" t="s">
        <v>86</v>
      </c>
      <c r="AB3733" t="s">
        <v>86</v>
      </c>
      <c r="AC3733" t="s">
        <v>86</v>
      </c>
      <c r="AD3733" t="s">
        <v>86</v>
      </c>
      <c r="AE3733" t="s">
        <v>86</v>
      </c>
      <c r="AF3733" t="s">
        <v>86</v>
      </c>
      <c r="AG3733" t="s">
        <v>86</v>
      </c>
      <c r="AH3733" t="s">
        <v>86</v>
      </c>
      <c r="AI3733" t="s">
        <v>86</v>
      </c>
      <c r="AJ3733" t="s">
        <v>86</v>
      </c>
      <c r="AK3733" t="s">
        <v>86</v>
      </c>
      <c r="AL3733" t="s">
        <v>86</v>
      </c>
      <c r="AM3733" t="s">
        <v>86</v>
      </c>
      <c r="AN3733" t="s">
        <v>86</v>
      </c>
      <c r="AO3733" t="s">
        <v>86</v>
      </c>
      <c r="AP3733" t="s">
        <v>86</v>
      </c>
      <c r="AQ3733" t="s">
        <v>86</v>
      </c>
      <c r="AR3733" t="s">
        <v>86</v>
      </c>
      <c r="AS3733" t="s">
        <v>86</v>
      </c>
      <c r="AT3733" t="s">
        <v>86</v>
      </c>
      <c r="AU3733" t="s">
        <v>86</v>
      </c>
      <c r="AV3733" t="s">
        <v>86</v>
      </c>
      <c r="AW3733" t="s">
        <v>86</v>
      </c>
      <c r="AX3733" t="s">
        <v>86</v>
      </c>
      <c r="AY3733" t="s">
        <v>86</v>
      </c>
      <c r="AZ3733" t="s">
        <v>86</v>
      </c>
      <c r="BA3733" t="s">
        <v>86</v>
      </c>
      <c r="BB3733" t="s">
        <v>86</v>
      </c>
      <c r="BC3733" t="s">
        <v>86</v>
      </c>
    </row>
    <row r="3734" spans="1:55" x14ac:dyDescent="0.3">
      <c r="A3734" t="s">
        <v>55</v>
      </c>
      <c r="B3734" t="s">
        <v>86</v>
      </c>
      <c r="C3734" t="s">
        <v>3768</v>
      </c>
      <c r="D3734">
        <v>22110613110</v>
      </c>
      <c r="E3734" t="s">
        <v>3773</v>
      </c>
      <c r="F3734" t="s">
        <v>133</v>
      </c>
      <c r="G3734" t="s">
        <v>59</v>
      </c>
      <c r="H3734" t="s">
        <v>86</v>
      </c>
      <c r="I3734" t="s">
        <v>86</v>
      </c>
      <c r="J3734" t="s">
        <v>86</v>
      </c>
      <c r="K3734" t="s">
        <v>86</v>
      </c>
      <c r="L3734" t="s">
        <v>86</v>
      </c>
      <c r="M3734" t="s">
        <v>86</v>
      </c>
      <c r="N3734" t="s">
        <v>86</v>
      </c>
      <c r="O3734" t="s">
        <v>86</v>
      </c>
      <c r="P3734" t="s">
        <v>86</v>
      </c>
      <c r="Q3734" t="s">
        <v>86</v>
      </c>
      <c r="R3734" t="s">
        <v>86</v>
      </c>
      <c r="S3734" t="s">
        <v>86</v>
      </c>
      <c r="T3734" t="s">
        <v>86</v>
      </c>
      <c r="U3734" t="s">
        <v>86</v>
      </c>
      <c r="V3734" t="s">
        <v>86</v>
      </c>
      <c r="W3734" t="s">
        <v>86</v>
      </c>
      <c r="X3734" t="s">
        <v>86</v>
      </c>
      <c r="Y3734" t="s">
        <v>86</v>
      </c>
      <c r="Z3734" t="s">
        <v>86</v>
      </c>
      <c r="AA3734" t="s">
        <v>86</v>
      </c>
      <c r="AB3734" t="s">
        <v>86</v>
      </c>
      <c r="AC3734" t="s">
        <v>86</v>
      </c>
      <c r="AD3734" t="s">
        <v>86</v>
      </c>
      <c r="AE3734" t="s">
        <v>86</v>
      </c>
      <c r="AF3734" t="s">
        <v>86</v>
      </c>
      <c r="AG3734" t="s">
        <v>86</v>
      </c>
      <c r="AH3734" t="s">
        <v>86</v>
      </c>
      <c r="AI3734" t="s">
        <v>86</v>
      </c>
      <c r="AJ3734" t="s">
        <v>86</v>
      </c>
      <c r="AK3734" t="s">
        <v>86</v>
      </c>
      <c r="AL3734" t="s">
        <v>86</v>
      </c>
      <c r="AM3734" t="s">
        <v>86</v>
      </c>
      <c r="AN3734" t="s">
        <v>86</v>
      </c>
      <c r="AO3734" t="s">
        <v>86</v>
      </c>
      <c r="AP3734" t="s">
        <v>86</v>
      </c>
      <c r="AQ3734" t="s">
        <v>86</v>
      </c>
      <c r="AR3734" t="s">
        <v>86</v>
      </c>
      <c r="AS3734" t="s">
        <v>86</v>
      </c>
      <c r="AT3734" t="s">
        <v>86</v>
      </c>
      <c r="AU3734" t="s">
        <v>86</v>
      </c>
      <c r="AV3734" t="s">
        <v>86</v>
      </c>
      <c r="AW3734" t="s">
        <v>86</v>
      </c>
      <c r="AX3734" t="s">
        <v>86</v>
      </c>
      <c r="AY3734" t="s">
        <v>86</v>
      </c>
      <c r="AZ3734" t="s">
        <v>86</v>
      </c>
      <c r="BA3734" t="s">
        <v>86</v>
      </c>
      <c r="BB3734" t="s">
        <v>86</v>
      </c>
      <c r="BC3734" t="s">
        <v>86</v>
      </c>
    </row>
    <row r="3735" spans="1:55" x14ac:dyDescent="0.3">
      <c r="A3735" t="s">
        <v>55</v>
      </c>
      <c r="B3735" t="s">
        <v>86</v>
      </c>
      <c r="C3735" t="s">
        <v>3768</v>
      </c>
      <c r="D3735">
        <v>22110613113</v>
      </c>
      <c r="E3735" t="s">
        <v>3774</v>
      </c>
      <c r="F3735" t="s">
        <v>133</v>
      </c>
      <c r="G3735" t="s">
        <v>86</v>
      </c>
      <c r="H3735" t="s">
        <v>86</v>
      </c>
      <c r="I3735" t="s">
        <v>86</v>
      </c>
      <c r="J3735" t="s">
        <v>86</v>
      </c>
      <c r="K3735" t="s">
        <v>86</v>
      </c>
      <c r="L3735" t="s">
        <v>86</v>
      </c>
      <c r="M3735" t="s">
        <v>86</v>
      </c>
      <c r="N3735" t="s">
        <v>86</v>
      </c>
      <c r="O3735" t="s">
        <v>86</v>
      </c>
      <c r="P3735" t="s">
        <v>86</v>
      </c>
      <c r="Q3735" t="s">
        <v>86</v>
      </c>
      <c r="R3735" t="s">
        <v>86</v>
      </c>
      <c r="S3735" t="s">
        <v>86</v>
      </c>
      <c r="T3735" t="s">
        <v>86</v>
      </c>
      <c r="U3735" t="s">
        <v>86</v>
      </c>
      <c r="V3735" t="s">
        <v>86</v>
      </c>
      <c r="W3735" t="s">
        <v>86</v>
      </c>
      <c r="X3735" t="s">
        <v>86</v>
      </c>
      <c r="Y3735" t="s">
        <v>86</v>
      </c>
      <c r="Z3735" t="s">
        <v>86</v>
      </c>
      <c r="AA3735" t="s">
        <v>86</v>
      </c>
      <c r="AB3735" t="s">
        <v>86</v>
      </c>
      <c r="AC3735" t="s">
        <v>86</v>
      </c>
      <c r="AD3735" t="s">
        <v>86</v>
      </c>
      <c r="AE3735" t="s">
        <v>86</v>
      </c>
      <c r="AF3735" t="s">
        <v>86</v>
      </c>
      <c r="AG3735" t="s">
        <v>86</v>
      </c>
      <c r="AH3735" t="s">
        <v>86</v>
      </c>
      <c r="AI3735" t="s">
        <v>86</v>
      </c>
      <c r="AJ3735" t="s">
        <v>86</v>
      </c>
      <c r="AK3735" t="s">
        <v>86</v>
      </c>
      <c r="AL3735" t="s">
        <v>86</v>
      </c>
      <c r="AM3735" t="s">
        <v>86</v>
      </c>
      <c r="AN3735" t="s">
        <v>86</v>
      </c>
      <c r="AO3735" t="s">
        <v>86</v>
      </c>
      <c r="AP3735" t="s">
        <v>86</v>
      </c>
      <c r="AQ3735" t="s">
        <v>86</v>
      </c>
      <c r="AR3735" t="s">
        <v>86</v>
      </c>
      <c r="AS3735" t="s">
        <v>86</v>
      </c>
      <c r="AT3735" t="s">
        <v>86</v>
      </c>
      <c r="AU3735" t="s">
        <v>86</v>
      </c>
      <c r="AV3735" t="s">
        <v>86</v>
      </c>
      <c r="AW3735" t="s">
        <v>86</v>
      </c>
      <c r="AX3735" t="s">
        <v>86</v>
      </c>
      <c r="AY3735" t="s">
        <v>86</v>
      </c>
      <c r="AZ3735" t="s">
        <v>86</v>
      </c>
      <c r="BA3735" t="s">
        <v>86</v>
      </c>
      <c r="BB3735" t="s">
        <v>86</v>
      </c>
      <c r="BC3735" t="s">
        <v>86</v>
      </c>
    </row>
    <row r="3736" spans="1:55" x14ac:dyDescent="0.3">
      <c r="A3736" t="s">
        <v>55</v>
      </c>
      <c r="B3736" t="s">
        <v>86</v>
      </c>
      <c r="C3736" t="s">
        <v>3768</v>
      </c>
      <c r="D3736">
        <v>22110613114</v>
      </c>
      <c r="E3736" t="s">
        <v>3775</v>
      </c>
      <c r="F3736" t="s">
        <v>58</v>
      </c>
      <c r="G3736" t="s">
        <v>86</v>
      </c>
      <c r="H3736" t="s">
        <v>86</v>
      </c>
      <c r="I3736" t="s">
        <v>86</v>
      </c>
      <c r="J3736" t="s">
        <v>86</v>
      </c>
      <c r="K3736" t="s">
        <v>86</v>
      </c>
      <c r="L3736" t="s">
        <v>86</v>
      </c>
      <c r="M3736" t="s">
        <v>86</v>
      </c>
      <c r="N3736" t="s">
        <v>86</v>
      </c>
      <c r="O3736" t="s">
        <v>86</v>
      </c>
      <c r="P3736" t="s">
        <v>86</v>
      </c>
      <c r="Q3736" t="s">
        <v>86</v>
      </c>
      <c r="R3736" t="s">
        <v>86</v>
      </c>
      <c r="S3736" t="s">
        <v>86</v>
      </c>
      <c r="T3736" t="s">
        <v>86</v>
      </c>
      <c r="U3736" t="s">
        <v>86</v>
      </c>
      <c r="V3736" t="s">
        <v>86</v>
      </c>
      <c r="W3736" t="s">
        <v>86</v>
      </c>
      <c r="X3736" t="s">
        <v>86</v>
      </c>
      <c r="Y3736" t="s">
        <v>86</v>
      </c>
      <c r="Z3736" t="s">
        <v>86</v>
      </c>
      <c r="AA3736" t="s">
        <v>86</v>
      </c>
      <c r="AB3736" t="s">
        <v>86</v>
      </c>
      <c r="AC3736" t="s">
        <v>86</v>
      </c>
      <c r="AD3736" t="s">
        <v>86</v>
      </c>
      <c r="AE3736" t="s">
        <v>86</v>
      </c>
      <c r="AF3736" t="s">
        <v>86</v>
      </c>
      <c r="AG3736" t="s">
        <v>86</v>
      </c>
      <c r="AH3736" t="s">
        <v>86</v>
      </c>
      <c r="AI3736" t="s">
        <v>86</v>
      </c>
      <c r="AJ3736" t="s">
        <v>86</v>
      </c>
      <c r="AK3736" t="s">
        <v>86</v>
      </c>
      <c r="AL3736" t="s">
        <v>86</v>
      </c>
      <c r="AM3736" t="s">
        <v>86</v>
      </c>
      <c r="AN3736" t="s">
        <v>86</v>
      </c>
      <c r="AO3736" t="s">
        <v>86</v>
      </c>
      <c r="AP3736" t="s">
        <v>86</v>
      </c>
      <c r="AQ3736" t="s">
        <v>86</v>
      </c>
      <c r="AR3736" t="s">
        <v>86</v>
      </c>
      <c r="AS3736" t="s">
        <v>86</v>
      </c>
      <c r="AT3736" t="s">
        <v>86</v>
      </c>
      <c r="AU3736" t="s">
        <v>86</v>
      </c>
      <c r="AV3736" t="s">
        <v>86</v>
      </c>
      <c r="AW3736" t="s">
        <v>86</v>
      </c>
      <c r="AX3736" t="s">
        <v>86</v>
      </c>
      <c r="AY3736" t="s">
        <v>86</v>
      </c>
      <c r="AZ3736" t="s">
        <v>86</v>
      </c>
      <c r="BA3736" t="s">
        <v>86</v>
      </c>
      <c r="BB3736" t="s">
        <v>86</v>
      </c>
      <c r="BC3736" t="s">
        <v>86</v>
      </c>
    </row>
    <row r="3737" spans="1:55" x14ac:dyDescent="0.3">
      <c r="A3737" t="s">
        <v>55</v>
      </c>
      <c r="B3737" t="s">
        <v>86</v>
      </c>
      <c r="C3737" t="s">
        <v>3768</v>
      </c>
      <c r="D3737">
        <v>22110613115</v>
      </c>
      <c r="E3737" t="s">
        <v>3776</v>
      </c>
      <c r="F3737" t="s">
        <v>177</v>
      </c>
      <c r="G3737" t="s">
        <v>89</v>
      </c>
      <c r="H3737" t="s">
        <v>86</v>
      </c>
      <c r="I3737" t="s">
        <v>86</v>
      </c>
      <c r="J3737" t="s">
        <v>86</v>
      </c>
      <c r="K3737" t="s">
        <v>86</v>
      </c>
      <c r="L3737" t="s">
        <v>86</v>
      </c>
      <c r="M3737" t="s">
        <v>86</v>
      </c>
      <c r="N3737" t="s">
        <v>86</v>
      </c>
      <c r="O3737" t="s">
        <v>86</v>
      </c>
      <c r="P3737" t="s">
        <v>86</v>
      </c>
      <c r="Q3737" t="s">
        <v>86</v>
      </c>
      <c r="R3737" t="s">
        <v>86</v>
      </c>
      <c r="S3737" t="s">
        <v>86</v>
      </c>
      <c r="T3737" t="s">
        <v>86</v>
      </c>
      <c r="U3737" t="s">
        <v>86</v>
      </c>
      <c r="V3737" t="s">
        <v>86</v>
      </c>
      <c r="W3737" t="s">
        <v>86</v>
      </c>
      <c r="X3737" t="s">
        <v>86</v>
      </c>
      <c r="Y3737" t="s">
        <v>86</v>
      </c>
      <c r="Z3737" t="s">
        <v>86</v>
      </c>
      <c r="AA3737" t="s">
        <v>86</v>
      </c>
      <c r="AB3737" t="s">
        <v>86</v>
      </c>
      <c r="AC3737" t="s">
        <v>86</v>
      </c>
      <c r="AD3737" t="s">
        <v>86</v>
      </c>
      <c r="AE3737" t="s">
        <v>86</v>
      </c>
      <c r="AF3737" t="s">
        <v>86</v>
      </c>
      <c r="AG3737" t="s">
        <v>86</v>
      </c>
      <c r="AH3737" t="s">
        <v>86</v>
      </c>
      <c r="AI3737" t="s">
        <v>86</v>
      </c>
      <c r="AJ3737" t="s">
        <v>86</v>
      </c>
      <c r="AK3737" t="s">
        <v>86</v>
      </c>
      <c r="AL3737" t="s">
        <v>86</v>
      </c>
      <c r="AM3737" t="s">
        <v>86</v>
      </c>
      <c r="AN3737" t="s">
        <v>86</v>
      </c>
      <c r="AO3737" t="s">
        <v>86</v>
      </c>
      <c r="AP3737" t="s">
        <v>86</v>
      </c>
      <c r="AQ3737" t="s">
        <v>86</v>
      </c>
      <c r="AR3737" t="s">
        <v>86</v>
      </c>
      <c r="AS3737" t="s">
        <v>86</v>
      </c>
      <c r="AT3737" t="s">
        <v>86</v>
      </c>
      <c r="AU3737" t="s">
        <v>86</v>
      </c>
      <c r="AV3737" t="s">
        <v>86</v>
      </c>
      <c r="AW3737" t="s">
        <v>86</v>
      </c>
      <c r="AX3737" t="s">
        <v>86</v>
      </c>
      <c r="AY3737" t="s">
        <v>86</v>
      </c>
      <c r="AZ3737" t="s">
        <v>86</v>
      </c>
      <c r="BA3737" t="s">
        <v>86</v>
      </c>
      <c r="BB3737" t="s">
        <v>86</v>
      </c>
      <c r="BC3737" t="s">
        <v>86</v>
      </c>
    </row>
    <row r="3738" spans="1:55" x14ac:dyDescent="0.3">
      <c r="A3738" t="s">
        <v>55</v>
      </c>
      <c r="B3738" t="s">
        <v>86</v>
      </c>
      <c r="C3738" t="s">
        <v>3768</v>
      </c>
      <c r="D3738">
        <v>22110613118</v>
      </c>
      <c r="E3738" t="s">
        <v>3777</v>
      </c>
      <c r="F3738" t="s">
        <v>58</v>
      </c>
      <c r="G3738" t="s">
        <v>86</v>
      </c>
      <c r="H3738" t="s">
        <v>86</v>
      </c>
      <c r="I3738" t="s">
        <v>86</v>
      </c>
      <c r="J3738" t="s">
        <v>86</v>
      </c>
      <c r="K3738" t="s">
        <v>86</v>
      </c>
      <c r="L3738" t="s">
        <v>86</v>
      </c>
      <c r="M3738" t="s">
        <v>86</v>
      </c>
      <c r="N3738" t="s">
        <v>86</v>
      </c>
      <c r="O3738" t="s">
        <v>86</v>
      </c>
      <c r="P3738" t="s">
        <v>86</v>
      </c>
      <c r="Q3738" t="s">
        <v>86</v>
      </c>
      <c r="R3738" t="s">
        <v>86</v>
      </c>
      <c r="S3738" t="s">
        <v>86</v>
      </c>
      <c r="T3738" t="s">
        <v>86</v>
      </c>
      <c r="U3738" t="s">
        <v>86</v>
      </c>
      <c r="V3738" t="s">
        <v>86</v>
      </c>
      <c r="W3738" t="s">
        <v>86</v>
      </c>
      <c r="X3738" t="s">
        <v>86</v>
      </c>
      <c r="Y3738" t="s">
        <v>86</v>
      </c>
      <c r="Z3738" t="s">
        <v>86</v>
      </c>
      <c r="AA3738" t="s">
        <v>86</v>
      </c>
      <c r="AB3738" t="s">
        <v>86</v>
      </c>
      <c r="AC3738" t="s">
        <v>86</v>
      </c>
      <c r="AD3738" t="s">
        <v>86</v>
      </c>
      <c r="AE3738" t="s">
        <v>86</v>
      </c>
      <c r="AF3738" t="s">
        <v>86</v>
      </c>
      <c r="AG3738" t="s">
        <v>86</v>
      </c>
      <c r="AH3738" t="s">
        <v>86</v>
      </c>
      <c r="AI3738" t="s">
        <v>86</v>
      </c>
      <c r="AJ3738" t="s">
        <v>86</v>
      </c>
      <c r="AK3738" t="s">
        <v>86</v>
      </c>
      <c r="AL3738" t="s">
        <v>86</v>
      </c>
      <c r="AM3738" t="s">
        <v>86</v>
      </c>
      <c r="AN3738" t="s">
        <v>86</v>
      </c>
      <c r="AO3738" t="s">
        <v>86</v>
      </c>
      <c r="AP3738" t="s">
        <v>86</v>
      </c>
      <c r="AQ3738" t="s">
        <v>86</v>
      </c>
      <c r="AR3738" t="s">
        <v>86</v>
      </c>
      <c r="AS3738" t="s">
        <v>86</v>
      </c>
      <c r="AT3738" t="s">
        <v>86</v>
      </c>
      <c r="AU3738" t="s">
        <v>86</v>
      </c>
      <c r="AV3738" t="s">
        <v>86</v>
      </c>
      <c r="AW3738" t="s">
        <v>86</v>
      </c>
      <c r="AX3738" t="s">
        <v>86</v>
      </c>
      <c r="AY3738" t="s">
        <v>86</v>
      </c>
      <c r="AZ3738" t="s">
        <v>86</v>
      </c>
      <c r="BA3738" t="s">
        <v>86</v>
      </c>
      <c r="BB3738" t="s">
        <v>86</v>
      </c>
      <c r="BC3738" t="s">
        <v>86</v>
      </c>
    </row>
    <row r="3739" spans="1:55" x14ac:dyDescent="0.3">
      <c r="A3739" t="s">
        <v>55</v>
      </c>
      <c r="B3739" t="s">
        <v>86</v>
      </c>
      <c r="C3739" t="s">
        <v>3768</v>
      </c>
      <c r="D3739">
        <v>22110613119</v>
      </c>
      <c r="E3739" t="s">
        <v>3778</v>
      </c>
      <c r="F3739" t="s">
        <v>133</v>
      </c>
      <c r="G3739" t="s">
        <v>86</v>
      </c>
      <c r="H3739" t="s">
        <v>86</v>
      </c>
      <c r="I3739" t="s">
        <v>86</v>
      </c>
      <c r="J3739" t="s">
        <v>86</v>
      </c>
      <c r="K3739" t="s">
        <v>86</v>
      </c>
      <c r="L3739" t="s">
        <v>86</v>
      </c>
      <c r="M3739" t="s">
        <v>86</v>
      </c>
      <c r="N3739" t="s">
        <v>86</v>
      </c>
      <c r="O3739" t="s">
        <v>86</v>
      </c>
      <c r="P3739" t="s">
        <v>86</v>
      </c>
      <c r="Q3739" t="s">
        <v>86</v>
      </c>
      <c r="R3739" t="s">
        <v>86</v>
      </c>
      <c r="S3739" t="s">
        <v>86</v>
      </c>
      <c r="T3739" t="s">
        <v>86</v>
      </c>
      <c r="U3739" t="s">
        <v>86</v>
      </c>
      <c r="V3739" t="s">
        <v>86</v>
      </c>
      <c r="W3739" t="s">
        <v>86</v>
      </c>
      <c r="X3739" t="s">
        <v>86</v>
      </c>
      <c r="Y3739" t="s">
        <v>86</v>
      </c>
      <c r="Z3739" t="s">
        <v>86</v>
      </c>
      <c r="AA3739" t="s">
        <v>86</v>
      </c>
      <c r="AB3739" t="s">
        <v>86</v>
      </c>
      <c r="AC3739" t="s">
        <v>86</v>
      </c>
      <c r="AD3739" t="s">
        <v>86</v>
      </c>
      <c r="AE3739" t="s">
        <v>86</v>
      </c>
      <c r="AF3739" t="s">
        <v>86</v>
      </c>
      <c r="AG3739" t="s">
        <v>86</v>
      </c>
      <c r="AH3739" t="s">
        <v>86</v>
      </c>
      <c r="AI3739" t="s">
        <v>86</v>
      </c>
      <c r="AJ3739" t="s">
        <v>86</v>
      </c>
      <c r="AK3739" t="s">
        <v>86</v>
      </c>
      <c r="AL3739" t="s">
        <v>86</v>
      </c>
      <c r="AM3739" t="s">
        <v>86</v>
      </c>
      <c r="AN3739" t="s">
        <v>86</v>
      </c>
      <c r="AO3739" t="s">
        <v>86</v>
      </c>
      <c r="AP3739" t="s">
        <v>86</v>
      </c>
      <c r="AQ3739" t="s">
        <v>86</v>
      </c>
      <c r="AR3739" t="s">
        <v>86</v>
      </c>
      <c r="AS3739" t="s">
        <v>86</v>
      </c>
      <c r="AT3739" t="s">
        <v>86</v>
      </c>
      <c r="AU3739" t="s">
        <v>86</v>
      </c>
      <c r="AV3739" t="s">
        <v>86</v>
      </c>
      <c r="AW3739" t="s">
        <v>86</v>
      </c>
      <c r="AX3739" t="s">
        <v>86</v>
      </c>
      <c r="AY3739" t="s">
        <v>86</v>
      </c>
      <c r="AZ3739" t="s">
        <v>86</v>
      </c>
      <c r="BA3739" t="s">
        <v>86</v>
      </c>
      <c r="BB3739" t="s">
        <v>86</v>
      </c>
      <c r="BC3739" t="s">
        <v>86</v>
      </c>
    </row>
    <row r="3740" spans="1:55" x14ac:dyDescent="0.3">
      <c r="A3740" t="s">
        <v>55</v>
      </c>
      <c r="B3740" t="s">
        <v>86</v>
      </c>
      <c r="C3740" t="s">
        <v>3779</v>
      </c>
      <c r="D3740">
        <v>22110613201</v>
      </c>
      <c r="E3740" t="s">
        <v>3780</v>
      </c>
      <c r="F3740" t="s">
        <v>58</v>
      </c>
      <c r="G3740" t="s">
        <v>59</v>
      </c>
      <c r="H3740" t="s">
        <v>86</v>
      </c>
      <c r="I3740" t="s">
        <v>86</v>
      </c>
      <c r="J3740" t="s">
        <v>86</v>
      </c>
      <c r="K3740" t="s">
        <v>86</v>
      </c>
      <c r="L3740" t="s">
        <v>86</v>
      </c>
      <c r="M3740" t="s">
        <v>86</v>
      </c>
      <c r="N3740" t="s">
        <v>86</v>
      </c>
      <c r="O3740" t="s">
        <v>86</v>
      </c>
      <c r="P3740" t="s">
        <v>86</v>
      </c>
      <c r="Q3740" t="s">
        <v>86</v>
      </c>
      <c r="R3740" t="s">
        <v>86</v>
      </c>
      <c r="S3740" t="s">
        <v>86</v>
      </c>
      <c r="T3740" t="s">
        <v>86</v>
      </c>
      <c r="U3740" t="s">
        <v>86</v>
      </c>
      <c r="V3740" t="s">
        <v>86</v>
      </c>
      <c r="W3740" t="s">
        <v>86</v>
      </c>
      <c r="X3740" t="s">
        <v>86</v>
      </c>
      <c r="Y3740" t="s">
        <v>86</v>
      </c>
      <c r="Z3740" t="s">
        <v>86</v>
      </c>
      <c r="AA3740" t="s">
        <v>86</v>
      </c>
      <c r="AB3740" t="s">
        <v>86</v>
      </c>
      <c r="AC3740" t="s">
        <v>86</v>
      </c>
      <c r="AD3740" t="s">
        <v>86</v>
      </c>
      <c r="AE3740" t="s">
        <v>86</v>
      </c>
      <c r="AF3740" t="s">
        <v>86</v>
      </c>
      <c r="AG3740" t="s">
        <v>86</v>
      </c>
      <c r="AH3740" t="s">
        <v>86</v>
      </c>
      <c r="AI3740" t="s">
        <v>86</v>
      </c>
      <c r="AJ3740" t="s">
        <v>86</v>
      </c>
      <c r="AK3740" t="s">
        <v>86</v>
      </c>
      <c r="AL3740" t="s">
        <v>86</v>
      </c>
      <c r="AM3740" t="s">
        <v>86</v>
      </c>
      <c r="AN3740" t="s">
        <v>86</v>
      </c>
      <c r="AO3740" t="s">
        <v>86</v>
      </c>
      <c r="AP3740" t="s">
        <v>86</v>
      </c>
      <c r="AQ3740" t="s">
        <v>86</v>
      </c>
      <c r="AR3740" t="s">
        <v>86</v>
      </c>
      <c r="AS3740" t="s">
        <v>86</v>
      </c>
      <c r="AT3740" t="s">
        <v>86</v>
      </c>
      <c r="AU3740" t="s">
        <v>86</v>
      </c>
      <c r="AV3740" t="s">
        <v>86</v>
      </c>
      <c r="AW3740" t="s">
        <v>86</v>
      </c>
      <c r="AX3740" t="s">
        <v>86</v>
      </c>
      <c r="AY3740" t="s">
        <v>86</v>
      </c>
      <c r="AZ3740" t="s">
        <v>86</v>
      </c>
      <c r="BA3740" t="s">
        <v>86</v>
      </c>
      <c r="BB3740" t="s">
        <v>86</v>
      </c>
      <c r="BC3740" t="s">
        <v>86</v>
      </c>
    </row>
    <row r="3741" spans="1:55" x14ac:dyDescent="0.3">
      <c r="A3741" t="s">
        <v>55</v>
      </c>
      <c r="B3741" t="s">
        <v>86</v>
      </c>
      <c r="C3741" t="s">
        <v>3779</v>
      </c>
      <c r="D3741">
        <v>22110613202</v>
      </c>
      <c r="E3741" t="s">
        <v>3781</v>
      </c>
      <c r="F3741" t="s">
        <v>133</v>
      </c>
      <c r="G3741" t="s">
        <v>59</v>
      </c>
      <c r="H3741" t="s">
        <v>86</v>
      </c>
      <c r="I3741" t="s">
        <v>86</v>
      </c>
      <c r="J3741" t="s">
        <v>86</v>
      </c>
      <c r="K3741" t="s">
        <v>86</v>
      </c>
      <c r="L3741" t="s">
        <v>86</v>
      </c>
      <c r="M3741" t="s">
        <v>86</v>
      </c>
      <c r="N3741" t="s">
        <v>86</v>
      </c>
      <c r="O3741" t="s">
        <v>86</v>
      </c>
      <c r="P3741" t="s">
        <v>86</v>
      </c>
      <c r="Q3741" t="s">
        <v>86</v>
      </c>
      <c r="R3741" t="s">
        <v>86</v>
      </c>
      <c r="S3741" t="s">
        <v>86</v>
      </c>
      <c r="T3741" t="s">
        <v>86</v>
      </c>
      <c r="U3741" t="s">
        <v>86</v>
      </c>
      <c r="V3741" t="s">
        <v>86</v>
      </c>
      <c r="W3741" t="s">
        <v>86</v>
      </c>
      <c r="X3741" t="s">
        <v>86</v>
      </c>
      <c r="Y3741" t="s">
        <v>86</v>
      </c>
      <c r="Z3741" t="s">
        <v>86</v>
      </c>
      <c r="AA3741" t="s">
        <v>86</v>
      </c>
      <c r="AB3741" t="s">
        <v>86</v>
      </c>
      <c r="AC3741" t="s">
        <v>86</v>
      </c>
      <c r="AD3741" t="s">
        <v>86</v>
      </c>
      <c r="AE3741" t="s">
        <v>86</v>
      </c>
      <c r="AF3741" t="s">
        <v>86</v>
      </c>
      <c r="AG3741" t="s">
        <v>86</v>
      </c>
      <c r="AH3741" t="s">
        <v>86</v>
      </c>
      <c r="AI3741" t="s">
        <v>86</v>
      </c>
      <c r="AJ3741" t="s">
        <v>86</v>
      </c>
      <c r="AK3741" t="s">
        <v>86</v>
      </c>
      <c r="AL3741" t="s">
        <v>86</v>
      </c>
      <c r="AM3741" t="s">
        <v>86</v>
      </c>
      <c r="AN3741" t="s">
        <v>86</v>
      </c>
      <c r="AO3741" t="s">
        <v>86</v>
      </c>
      <c r="AP3741" t="s">
        <v>86</v>
      </c>
      <c r="AQ3741" t="s">
        <v>86</v>
      </c>
      <c r="AR3741" t="s">
        <v>86</v>
      </c>
      <c r="AS3741" t="s">
        <v>86</v>
      </c>
      <c r="AT3741" t="s">
        <v>86</v>
      </c>
      <c r="AU3741" t="s">
        <v>86</v>
      </c>
      <c r="AV3741" t="s">
        <v>86</v>
      </c>
      <c r="AW3741" t="s">
        <v>86</v>
      </c>
      <c r="AX3741" t="s">
        <v>86</v>
      </c>
      <c r="AY3741" t="s">
        <v>86</v>
      </c>
      <c r="AZ3741" t="s">
        <v>86</v>
      </c>
      <c r="BA3741" t="s">
        <v>86</v>
      </c>
      <c r="BB3741" t="s">
        <v>86</v>
      </c>
      <c r="BC3741" t="s">
        <v>86</v>
      </c>
    </row>
    <row r="3742" spans="1:55" x14ac:dyDescent="0.3">
      <c r="A3742" t="s">
        <v>55</v>
      </c>
      <c r="B3742" t="s">
        <v>86</v>
      </c>
      <c r="C3742" t="s">
        <v>3779</v>
      </c>
      <c r="D3742">
        <v>22110613203</v>
      </c>
      <c r="E3742" t="s">
        <v>3782</v>
      </c>
      <c r="F3742" t="s">
        <v>88</v>
      </c>
      <c r="G3742" t="s">
        <v>59</v>
      </c>
      <c r="H3742" t="s">
        <v>86</v>
      </c>
      <c r="I3742" t="s">
        <v>86</v>
      </c>
      <c r="J3742" t="s">
        <v>86</v>
      </c>
      <c r="K3742" t="s">
        <v>86</v>
      </c>
      <c r="L3742" t="s">
        <v>86</v>
      </c>
      <c r="M3742" t="s">
        <v>86</v>
      </c>
      <c r="N3742" t="s">
        <v>86</v>
      </c>
      <c r="O3742" t="s">
        <v>86</v>
      </c>
      <c r="P3742" t="s">
        <v>86</v>
      </c>
      <c r="Q3742" t="s">
        <v>86</v>
      </c>
      <c r="R3742" t="s">
        <v>86</v>
      </c>
      <c r="S3742" t="s">
        <v>86</v>
      </c>
      <c r="T3742" t="s">
        <v>86</v>
      </c>
      <c r="U3742" t="s">
        <v>86</v>
      </c>
      <c r="V3742" t="s">
        <v>86</v>
      </c>
      <c r="W3742" t="s">
        <v>86</v>
      </c>
      <c r="X3742" t="s">
        <v>86</v>
      </c>
      <c r="Y3742" t="s">
        <v>86</v>
      </c>
      <c r="Z3742" t="s">
        <v>86</v>
      </c>
      <c r="AA3742" t="s">
        <v>86</v>
      </c>
      <c r="AB3742" t="s">
        <v>86</v>
      </c>
      <c r="AC3742" t="s">
        <v>86</v>
      </c>
      <c r="AD3742" t="s">
        <v>86</v>
      </c>
      <c r="AE3742" t="s">
        <v>86</v>
      </c>
      <c r="AF3742" t="s">
        <v>86</v>
      </c>
      <c r="AG3742" t="s">
        <v>86</v>
      </c>
      <c r="AH3742" t="s">
        <v>86</v>
      </c>
      <c r="AI3742" t="s">
        <v>86</v>
      </c>
      <c r="AJ3742" t="s">
        <v>86</v>
      </c>
      <c r="AK3742" t="s">
        <v>86</v>
      </c>
      <c r="AL3742" t="s">
        <v>86</v>
      </c>
      <c r="AM3742" t="s">
        <v>86</v>
      </c>
      <c r="AN3742" t="s">
        <v>86</v>
      </c>
      <c r="AO3742" t="s">
        <v>86</v>
      </c>
      <c r="AP3742" t="s">
        <v>86</v>
      </c>
      <c r="AQ3742" t="s">
        <v>86</v>
      </c>
      <c r="AR3742" t="s">
        <v>86</v>
      </c>
      <c r="AS3742" t="s">
        <v>86</v>
      </c>
      <c r="AT3742" t="s">
        <v>86</v>
      </c>
      <c r="AU3742" t="s">
        <v>86</v>
      </c>
      <c r="AV3742" t="s">
        <v>86</v>
      </c>
      <c r="AW3742" t="s">
        <v>86</v>
      </c>
      <c r="AX3742" t="s">
        <v>86</v>
      </c>
      <c r="AY3742" t="s">
        <v>86</v>
      </c>
      <c r="AZ3742" t="s">
        <v>86</v>
      </c>
      <c r="BA3742" t="s">
        <v>86</v>
      </c>
      <c r="BB3742" t="s">
        <v>86</v>
      </c>
      <c r="BC3742" t="s">
        <v>86</v>
      </c>
    </row>
    <row r="3743" spans="1:55" x14ac:dyDescent="0.3">
      <c r="A3743" t="s">
        <v>55</v>
      </c>
      <c r="B3743" t="s">
        <v>86</v>
      </c>
      <c r="C3743" t="s">
        <v>3783</v>
      </c>
      <c r="D3743">
        <v>22110613301</v>
      </c>
      <c r="E3743" t="s">
        <v>3784</v>
      </c>
      <c r="F3743" t="s">
        <v>58</v>
      </c>
      <c r="G3743" t="s">
        <v>59</v>
      </c>
      <c r="H3743" t="s">
        <v>86</v>
      </c>
      <c r="I3743" t="s">
        <v>86</v>
      </c>
      <c r="J3743" t="s">
        <v>86</v>
      </c>
      <c r="K3743" t="s">
        <v>86</v>
      </c>
      <c r="L3743" t="s">
        <v>86</v>
      </c>
      <c r="M3743" t="s">
        <v>86</v>
      </c>
      <c r="N3743" t="s">
        <v>86</v>
      </c>
      <c r="O3743" t="s">
        <v>86</v>
      </c>
      <c r="P3743" t="s">
        <v>86</v>
      </c>
      <c r="Q3743" t="s">
        <v>86</v>
      </c>
      <c r="R3743" t="s">
        <v>86</v>
      </c>
      <c r="S3743" t="s">
        <v>86</v>
      </c>
      <c r="T3743" t="s">
        <v>86</v>
      </c>
      <c r="U3743" t="s">
        <v>86</v>
      </c>
      <c r="V3743" t="s">
        <v>86</v>
      </c>
      <c r="W3743" t="s">
        <v>86</v>
      </c>
      <c r="X3743" t="s">
        <v>86</v>
      </c>
      <c r="Y3743" t="s">
        <v>86</v>
      </c>
      <c r="Z3743" t="s">
        <v>86</v>
      </c>
      <c r="AA3743" t="s">
        <v>86</v>
      </c>
      <c r="AB3743" t="s">
        <v>86</v>
      </c>
      <c r="AC3743" t="s">
        <v>86</v>
      </c>
      <c r="AD3743" t="s">
        <v>86</v>
      </c>
      <c r="AE3743" t="s">
        <v>86</v>
      </c>
      <c r="AF3743" t="s">
        <v>86</v>
      </c>
      <c r="AG3743" t="s">
        <v>86</v>
      </c>
      <c r="AH3743" t="s">
        <v>86</v>
      </c>
      <c r="AI3743" t="s">
        <v>86</v>
      </c>
      <c r="AJ3743" t="s">
        <v>86</v>
      </c>
      <c r="AK3743" t="s">
        <v>86</v>
      </c>
      <c r="AL3743" t="s">
        <v>86</v>
      </c>
      <c r="AM3743" t="s">
        <v>86</v>
      </c>
      <c r="AN3743" t="s">
        <v>86</v>
      </c>
      <c r="AO3743" t="s">
        <v>86</v>
      </c>
      <c r="AP3743" t="s">
        <v>86</v>
      </c>
      <c r="AQ3743" t="s">
        <v>86</v>
      </c>
      <c r="AR3743" t="s">
        <v>86</v>
      </c>
      <c r="AS3743" t="s">
        <v>86</v>
      </c>
      <c r="AT3743" t="s">
        <v>86</v>
      </c>
      <c r="AU3743" t="s">
        <v>86</v>
      </c>
      <c r="AV3743" t="s">
        <v>86</v>
      </c>
      <c r="AW3743" t="s">
        <v>86</v>
      </c>
      <c r="AX3743" t="s">
        <v>86</v>
      </c>
      <c r="AY3743" t="s">
        <v>86</v>
      </c>
      <c r="AZ3743" t="s">
        <v>86</v>
      </c>
      <c r="BA3743" t="s">
        <v>86</v>
      </c>
      <c r="BB3743" t="s">
        <v>86</v>
      </c>
      <c r="BC3743" t="s">
        <v>86</v>
      </c>
    </row>
    <row r="3744" spans="1:55" x14ac:dyDescent="0.3">
      <c r="A3744" t="s">
        <v>55</v>
      </c>
      <c r="B3744" t="s">
        <v>86</v>
      </c>
      <c r="C3744" t="s">
        <v>3785</v>
      </c>
      <c r="D3744">
        <v>22110613401</v>
      </c>
      <c r="E3744" t="s">
        <v>3786</v>
      </c>
      <c r="F3744" t="s">
        <v>58</v>
      </c>
      <c r="G3744" t="s">
        <v>59</v>
      </c>
      <c r="H3744" t="s">
        <v>86</v>
      </c>
      <c r="I3744" t="s">
        <v>86</v>
      </c>
      <c r="J3744" t="s">
        <v>86</v>
      </c>
      <c r="K3744" t="s">
        <v>86</v>
      </c>
      <c r="L3744" t="s">
        <v>86</v>
      </c>
      <c r="M3744" t="s">
        <v>86</v>
      </c>
      <c r="N3744" t="s">
        <v>86</v>
      </c>
      <c r="O3744" t="s">
        <v>86</v>
      </c>
      <c r="P3744" t="s">
        <v>86</v>
      </c>
      <c r="Q3744" t="s">
        <v>86</v>
      </c>
      <c r="R3744" t="s">
        <v>86</v>
      </c>
      <c r="S3744" t="s">
        <v>86</v>
      </c>
      <c r="T3744" t="s">
        <v>86</v>
      </c>
      <c r="U3744" t="s">
        <v>86</v>
      </c>
      <c r="V3744" t="s">
        <v>86</v>
      </c>
      <c r="W3744" t="s">
        <v>86</v>
      </c>
      <c r="X3744" t="s">
        <v>86</v>
      </c>
      <c r="Y3744" t="s">
        <v>86</v>
      </c>
      <c r="Z3744" t="s">
        <v>86</v>
      </c>
      <c r="AA3744" t="s">
        <v>86</v>
      </c>
      <c r="AB3744" t="s">
        <v>86</v>
      </c>
      <c r="AC3744" t="s">
        <v>86</v>
      </c>
      <c r="AD3744" t="s">
        <v>86</v>
      </c>
      <c r="AE3744" t="s">
        <v>86</v>
      </c>
      <c r="AF3744" t="s">
        <v>86</v>
      </c>
      <c r="AG3744" t="s">
        <v>86</v>
      </c>
      <c r="AH3744" t="s">
        <v>86</v>
      </c>
      <c r="AI3744" t="s">
        <v>86</v>
      </c>
      <c r="AJ3744" t="s">
        <v>86</v>
      </c>
      <c r="AK3744" t="s">
        <v>86</v>
      </c>
      <c r="AL3744" t="s">
        <v>86</v>
      </c>
      <c r="AM3744" t="s">
        <v>86</v>
      </c>
      <c r="AN3744" t="s">
        <v>86</v>
      </c>
      <c r="AO3744" t="s">
        <v>86</v>
      </c>
      <c r="AP3744" t="s">
        <v>86</v>
      </c>
      <c r="AQ3744" t="s">
        <v>86</v>
      </c>
      <c r="AR3744" t="s">
        <v>86</v>
      </c>
      <c r="AS3744" t="s">
        <v>86</v>
      </c>
      <c r="AT3744" t="s">
        <v>86</v>
      </c>
      <c r="AU3744" t="s">
        <v>86</v>
      </c>
      <c r="AV3744" t="s">
        <v>86</v>
      </c>
      <c r="AW3744" t="s">
        <v>86</v>
      </c>
      <c r="AX3744" t="s">
        <v>86</v>
      </c>
      <c r="AY3744" t="s">
        <v>86</v>
      </c>
      <c r="AZ3744" t="s">
        <v>86</v>
      </c>
      <c r="BA3744" t="s">
        <v>86</v>
      </c>
      <c r="BB3744" t="s">
        <v>86</v>
      </c>
      <c r="BC3744" t="s">
        <v>86</v>
      </c>
    </row>
    <row r="3745" spans="1:55" x14ac:dyDescent="0.3">
      <c r="A3745" t="s">
        <v>55</v>
      </c>
      <c r="B3745" t="s">
        <v>86</v>
      </c>
      <c r="C3745" t="s">
        <v>3785</v>
      </c>
      <c r="D3745">
        <v>22110613404</v>
      </c>
      <c r="E3745" t="s">
        <v>3787</v>
      </c>
      <c r="F3745" t="s">
        <v>177</v>
      </c>
      <c r="G3745" t="s">
        <v>89</v>
      </c>
      <c r="H3745" t="s">
        <v>86</v>
      </c>
      <c r="I3745" t="s">
        <v>86</v>
      </c>
      <c r="J3745" t="s">
        <v>86</v>
      </c>
      <c r="K3745" t="s">
        <v>86</v>
      </c>
      <c r="L3745" t="s">
        <v>86</v>
      </c>
      <c r="M3745" t="s">
        <v>86</v>
      </c>
      <c r="N3745" t="s">
        <v>86</v>
      </c>
      <c r="O3745" t="s">
        <v>86</v>
      </c>
      <c r="P3745" t="s">
        <v>86</v>
      </c>
      <c r="Q3745" t="s">
        <v>86</v>
      </c>
      <c r="R3745" t="s">
        <v>86</v>
      </c>
      <c r="S3745" t="s">
        <v>86</v>
      </c>
      <c r="T3745" t="s">
        <v>86</v>
      </c>
      <c r="U3745" t="s">
        <v>86</v>
      </c>
      <c r="V3745" t="s">
        <v>86</v>
      </c>
      <c r="W3745" t="s">
        <v>86</v>
      </c>
      <c r="X3745" t="s">
        <v>86</v>
      </c>
      <c r="Y3745" t="s">
        <v>86</v>
      </c>
      <c r="Z3745" t="s">
        <v>86</v>
      </c>
      <c r="AA3745" t="s">
        <v>86</v>
      </c>
      <c r="AB3745" t="s">
        <v>86</v>
      </c>
      <c r="AC3745" t="s">
        <v>86</v>
      </c>
      <c r="AD3745" t="s">
        <v>86</v>
      </c>
      <c r="AE3745" t="s">
        <v>86</v>
      </c>
      <c r="AF3745" t="s">
        <v>86</v>
      </c>
      <c r="AG3745" t="s">
        <v>86</v>
      </c>
      <c r="AH3745" t="s">
        <v>86</v>
      </c>
      <c r="AI3745" t="s">
        <v>86</v>
      </c>
      <c r="AJ3745" t="s">
        <v>86</v>
      </c>
      <c r="AK3745" t="s">
        <v>86</v>
      </c>
      <c r="AL3745" t="s">
        <v>86</v>
      </c>
      <c r="AM3745" t="s">
        <v>86</v>
      </c>
      <c r="AN3745" t="s">
        <v>86</v>
      </c>
      <c r="AO3745" t="s">
        <v>86</v>
      </c>
      <c r="AP3745" t="s">
        <v>86</v>
      </c>
      <c r="AQ3745" t="s">
        <v>86</v>
      </c>
      <c r="AR3745" t="s">
        <v>86</v>
      </c>
      <c r="AS3745" t="s">
        <v>86</v>
      </c>
      <c r="AT3745" t="s">
        <v>86</v>
      </c>
      <c r="AU3745" t="s">
        <v>86</v>
      </c>
      <c r="AV3745" t="s">
        <v>86</v>
      </c>
      <c r="AW3745" t="s">
        <v>86</v>
      </c>
      <c r="AX3745" t="s">
        <v>86</v>
      </c>
      <c r="AY3745" t="s">
        <v>86</v>
      </c>
      <c r="AZ3745" t="s">
        <v>86</v>
      </c>
      <c r="BA3745" t="s">
        <v>86</v>
      </c>
      <c r="BB3745" t="s">
        <v>86</v>
      </c>
      <c r="BC3745" t="s">
        <v>86</v>
      </c>
    </row>
    <row r="3746" spans="1:55" x14ac:dyDescent="0.3">
      <c r="A3746" t="s">
        <v>55</v>
      </c>
      <c r="B3746" t="s">
        <v>86</v>
      </c>
      <c r="C3746" t="s">
        <v>3785</v>
      </c>
      <c r="D3746">
        <v>22110613406</v>
      </c>
      <c r="E3746" t="s">
        <v>3788</v>
      </c>
      <c r="F3746" t="s">
        <v>133</v>
      </c>
      <c r="G3746" t="s">
        <v>59</v>
      </c>
      <c r="H3746" t="s">
        <v>86</v>
      </c>
      <c r="I3746" t="s">
        <v>86</v>
      </c>
      <c r="J3746" t="s">
        <v>86</v>
      </c>
      <c r="K3746" t="s">
        <v>86</v>
      </c>
      <c r="L3746" t="s">
        <v>86</v>
      </c>
      <c r="M3746" t="s">
        <v>86</v>
      </c>
      <c r="N3746" t="s">
        <v>86</v>
      </c>
      <c r="O3746" t="s">
        <v>86</v>
      </c>
      <c r="P3746" t="s">
        <v>86</v>
      </c>
      <c r="Q3746" t="s">
        <v>86</v>
      </c>
      <c r="R3746" t="s">
        <v>86</v>
      </c>
      <c r="S3746" t="s">
        <v>86</v>
      </c>
      <c r="T3746" t="s">
        <v>86</v>
      </c>
      <c r="U3746" t="s">
        <v>86</v>
      </c>
      <c r="V3746" t="s">
        <v>86</v>
      </c>
      <c r="W3746" t="s">
        <v>86</v>
      </c>
      <c r="X3746" t="s">
        <v>86</v>
      </c>
      <c r="Y3746" t="s">
        <v>86</v>
      </c>
      <c r="Z3746" t="s">
        <v>86</v>
      </c>
      <c r="AA3746" t="s">
        <v>86</v>
      </c>
      <c r="AB3746" t="s">
        <v>86</v>
      </c>
      <c r="AC3746" t="s">
        <v>86</v>
      </c>
      <c r="AD3746" t="s">
        <v>86</v>
      </c>
      <c r="AE3746" t="s">
        <v>86</v>
      </c>
      <c r="AF3746" t="s">
        <v>86</v>
      </c>
      <c r="AG3746" t="s">
        <v>86</v>
      </c>
      <c r="AH3746" t="s">
        <v>86</v>
      </c>
      <c r="AI3746" t="s">
        <v>86</v>
      </c>
      <c r="AJ3746" t="s">
        <v>86</v>
      </c>
      <c r="AK3746" t="s">
        <v>86</v>
      </c>
      <c r="AL3746" t="s">
        <v>86</v>
      </c>
      <c r="AM3746" t="s">
        <v>86</v>
      </c>
      <c r="AN3746" t="s">
        <v>86</v>
      </c>
      <c r="AO3746" t="s">
        <v>86</v>
      </c>
      <c r="AP3746" t="s">
        <v>86</v>
      </c>
      <c r="AQ3746" t="s">
        <v>86</v>
      </c>
      <c r="AR3746" t="s">
        <v>86</v>
      </c>
      <c r="AS3746" t="s">
        <v>86</v>
      </c>
      <c r="AT3746" t="s">
        <v>86</v>
      </c>
      <c r="AU3746" t="s">
        <v>86</v>
      </c>
      <c r="AV3746" t="s">
        <v>86</v>
      </c>
      <c r="AW3746" t="s">
        <v>86</v>
      </c>
      <c r="AX3746" t="s">
        <v>86</v>
      </c>
      <c r="AY3746" t="s">
        <v>86</v>
      </c>
      <c r="AZ3746" t="s">
        <v>86</v>
      </c>
      <c r="BA3746" t="s">
        <v>86</v>
      </c>
      <c r="BB3746" t="s">
        <v>86</v>
      </c>
      <c r="BC3746" t="s">
        <v>86</v>
      </c>
    </row>
    <row r="3747" spans="1:55" x14ac:dyDescent="0.3">
      <c r="A3747" t="s">
        <v>55</v>
      </c>
      <c r="B3747" t="s">
        <v>86</v>
      </c>
      <c r="C3747" t="s">
        <v>3785</v>
      </c>
      <c r="D3747">
        <v>22110613407</v>
      </c>
      <c r="E3747" t="s">
        <v>3789</v>
      </c>
      <c r="F3747" t="s">
        <v>177</v>
      </c>
      <c r="G3747" t="s">
        <v>59</v>
      </c>
      <c r="H3747" t="s">
        <v>86</v>
      </c>
      <c r="I3747" t="s">
        <v>86</v>
      </c>
      <c r="J3747" t="s">
        <v>86</v>
      </c>
      <c r="K3747" t="s">
        <v>86</v>
      </c>
      <c r="L3747" t="s">
        <v>86</v>
      </c>
      <c r="M3747" t="s">
        <v>86</v>
      </c>
      <c r="N3747" t="s">
        <v>86</v>
      </c>
      <c r="O3747" t="s">
        <v>86</v>
      </c>
      <c r="P3747" t="s">
        <v>86</v>
      </c>
      <c r="Q3747" t="s">
        <v>86</v>
      </c>
      <c r="R3747" t="s">
        <v>86</v>
      </c>
      <c r="S3747" t="s">
        <v>86</v>
      </c>
      <c r="T3747" t="s">
        <v>86</v>
      </c>
      <c r="U3747" t="s">
        <v>86</v>
      </c>
      <c r="V3747" t="s">
        <v>86</v>
      </c>
      <c r="W3747" t="s">
        <v>86</v>
      </c>
      <c r="X3747" t="s">
        <v>86</v>
      </c>
      <c r="Y3747" t="s">
        <v>86</v>
      </c>
      <c r="Z3747" t="s">
        <v>86</v>
      </c>
      <c r="AA3747" t="s">
        <v>86</v>
      </c>
      <c r="AB3747" t="s">
        <v>86</v>
      </c>
      <c r="AC3747" t="s">
        <v>86</v>
      </c>
      <c r="AD3747" t="s">
        <v>86</v>
      </c>
      <c r="AE3747" t="s">
        <v>86</v>
      </c>
      <c r="AF3747" t="s">
        <v>86</v>
      </c>
      <c r="AG3747" t="s">
        <v>86</v>
      </c>
      <c r="AH3747" t="s">
        <v>86</v>
      </c>
      <c r="AI3747" t="s">
        <v>86</v>
      </c>
      <c r="AJ3747" t="s">
        <v>86</v>
      </c>
      <c r="AK3747" t="s">
        <v>86</v>
      </c>
      <c r="AL3747" t="s">
        <v>86</v>
      </c>
      <c r="AM3747" t="s">
        <v>86</v>
      </c>
      <c r="AN3747" t="s">
        <v>86</v>
      </c>
      <c r="AO3747" t="s">
        <v>86</v>
      </c>
      <c r="AP3747" t="s">
        <v>86</v>
      </c>
      <c r="AQ3747" t="s">
        <v>86</v>
      </c>
      <c r="AR3747" t="s">
        <v>86</v>
      </c>
      <c r="AS3747" t="s">
        <v>86</v>
      </c>
      <c r="AT3747" t="s">
        <v>86</v>
      </c>
      <c r="AU3747" t="s">
        <v>86</v>
      </c>
      <c r="AV3747" t="s">
        <v>86</v>
      </c>
      <c r="AW3747" t="s">
        <v>86</v>
      </c>
      <c r="AX3747" t="s">
        <v>86</v>
      </c>
      <c r="AY3747" t="s">
        <v>86</v>
      </c>
      <c r="AZ3747" t="s">
        <v>86</v>
      </c>
      <c r="BA3747" t="s">
        <v>86</v>
      </c>
      <c r="BB3747" t="s">
        <v>86</v>
      </c>
      <c r="BC3747" t="s">
        <v>86</v>
      </c>
    </row>
    <row r="3748" spans="1:55" x14ac:dyDescent="0.3">
      <c r="A3748" t="s">
        <v>55</v>
      </c>
      <c r="B3748" t="s">
        <v>86</v>
      </c>
      <c r="C3748" t="s">
        <v>3785</v>
      </c>
      <c r="D3748">
        <v>22110613409</v>
      </c>
      <c r="E3748" t="s">
        <v>3790</v>
      </c>
      <c r="F3748" t="s">
        <v>177</v>
      </c>
      <c r="G3748" t="s">
        <v>89</v>
      </c>
      <c r="H3748" t="s">
        <v>86</v>
      </c>
      <c r="I3748" t="s">
        <v>86</v>
      </c>
      <c r="J3748" t="s">
        <v>86</v>
      </c>
      <c r="K3748" t="s">
        <v>86</v>
      </c>
      <c r="L3748" t="s">
        <v>86</v>
      </c>
      <c r="M3748" t="s">
        <v>86</v>
      </c>
      <c r="N3748" t="s">
        <v>86</v>
      </c>
      <c r="O3748" t="s">
        <v>86</v>
      </c>
      <c r="P3748" t="s">
        <v>86</v>
      </c>
      <c r="Q3748" t="s">
        <v>86</v>
      </c>
      <c r="R3748" t="s">
        <v>86</v>
      </c>
      <c r="S3748" t="s">
        <v>86</v>
      </c>
      <c r="T3748" t="s">
        <v>86</v>
      </c>
      <c r="U3748" t="s">
        <v>86</v>
      </c>
      <c r="V3748" t="s">
        <v>86</v>
      </c>
      <c r="W3748" t="s">
        <v>86</v>
      </c>
      <c r="X3748" t="s">
        <v>86</v>
      </c>
      <c r="Y3748" t="s">
        <v>86</v>
      </c>
      <c r="Z3748" t="s">
        <v>86</v>
      </c>
      <c r="AA3748" t="s">
        <v>86</v>
      </c>
      <c r="AB3748" t="s">
        <v>86</v>
      </c>
      <c r="AC3748" t="s">
        <v>86</v>
      </c>
      <c r="AD3748" t="s">
        <v>86</v>
      </c>
      <c r="AE3748" t="s">
        <v>86</v>
      </c>
      <c r="AF3748" t="s">
        <v>86</v>
      </c>
      <c r="AG3748" t="s">
        <v>86</v>
      </c>
      <c r="AH3748" t="s">
        <v>86</v>
      </c>
      <c r="AI3748" t="s">
        <v>86</v>
      </c>
      <c r="AJ3748" t="s">
        <v>86</v>
      </c>
      <c r="AK3748" t="s">
        <v>86</v>
      </c>
      <c r="AL3748" t="s">
        <v>86</v>
      </c>
      <c r="AM3748" t="s">
        <v>86</v>
      </c>
      <c r="AN3748" t="s">
        <v>86</v>
      </c>
      <c r="AO3748" t="s">
        <v>86</v>
      </c>
      <c r="AP3748" t="s">
        <v>86</v>
      </c>
      <c r="AQ3748" t="s">
        <v>86</v>
      </c>
      <c r="AR3748" t="s">
        <v>86</v>
      </c>
      <c r="AS3748" t="s">
        <v>86</v>
      </c>
      <c r="AT3748" t="s">
        <v>86</v>
      </c>
      <c r="AU3748" t="s">
        <v>86</v>
      </c>
      <c r="AV3748" t="s">
        <v>86</v>
      </c>
      <c r="AW3748" t="s">
        <v>86</v>
      </c>
      <c r="AX3748" t="s">
        <v>86</v>
      </c>
      <c r="AY3748" t="s">
        <v>86</v>
      </c>
      <c r="AZ3748" t="s">
        <v>86</v>
      </c>
      <c r="BA3748" t="s">
        <v>86</v>
      </c>
      <c r="BB3748" t="s">
        <v>86</v>
      </c>
      <c r="BC3748" t="s">
        <v>86</v>
      </c>
    </row>
    <row r="3749" spans="1:55" x14ac:dyDescent="0.3">
      <c r="A3749" t="s">
        <v>55</v>
      </c>
      <c r="B3749" t="s">
        <v>86</v>
      </c>
      <c r="C3749" t="s">
        <v>3785</v>
      </c>
      <c r="D3749">
        <v>22110613410</v>
      </c>
      <c r="E3749" t="s">
        <v>3791</v>
      </c>
      <c r="F3749" t="s">
        <v>133</v>
      </c>
      <c r="G3749" t="s">
        <v>89</v>
      </c>
      <c r="H3749" t="s">
        <v>86</v>
      </c>
      <c r="I3749" t="s">
        <v>86</v>
      </c>
      <c r="J3749" t="s">
        <v>86</v>
      </c>
      <c r="K3749" t="s">
        <v>86</v>
      </c>
      <c r="L3749" t="s">
        <v>86</v>
      </c>
      <c r="M3749" t="s">
        <v>86</v>
      </c>
      <c r="N3749" t="s">
        <v>86</v>
      </c>
      <c r="O3749" t="s">
        <v>86</v>
      </c>
      <c r="P3749" t="s">
        <v>86</v>
      </c>
      <c r="Q3749" t="s">
        <v>86</v>
      </c>
      <c r="R3749" t="s">
        <v>86</v>
      </c>
      <c r="S3749" t="s">
        <v>86</v>
      </c>
      <c r="T3749" t="s">
        <v>86</v>
      </c>
      <c r="U3749" t="s">
        <v>86</v>
      </c>
      <c r="V3749" t="s">
        <v>86</v>
      </c>
      <c r="W3749" t="s">
        <v>86</v>
      </c>
      <c r="X3749" t="s">
        <v>86</v>
      </c>
      <c r="Y3749" t="s">
        <v>86</v>
      </c>
      <c r="Z3749" t="s">
        <v>86</v>
      </c>
      <c r="AA3749" t="s">
        <v>86</v>
      </c>
      <c r="AB3749" t="s">
        <v>86</v>
      </c>
      <c r="AC3749" t="s">
        <v>86</v>
      </c>
      <c r="AD3749" t="s">
        <v>86</v>
      </c>
      <c r="AE3749" t="s">
        <v>86</v>
      </c>
      <c r="AF3749" t="s">
        <v>86</v>
      </c>
      <c r="AG3749" t="s">
        <v>86</v>
      </c>
      <c r="AH3749" t="s">
        <v>86</v>
      </c>
      <c r="AI3749" t="s">
        <v>86</v>
      </c>
      <c r="AJ3749" t="s">
        <v>86</v>
      </c>
      <c r="AK3749" t="s">
        <v>86</v>
      </c>
      <c r="AL3749" t="s">
        <v>86</v>
      </c>
      <c r="AM3749" t="s">
        <v>86</v>
      </c>
      <c r="AN3749" t="s">
        <v>86</v>
      </c>
      <c r="AO3749" t="s">
        <v>86</v>
      </c>
      <c r="AP3749" t="s">
        <v>86</v>
      </c>
      <c r="AQ3749" t="s">
        <v>86</v>
      </c>
      <c r="AR3749" t="s">
        <v>86</v>
      </c>
      <c r="AS3749" t="s">
        <v>86</v>
      </c>
      <c r="AT3749" t="s">
        <v>86</v>
      </c>
      <c r="AU3749" t="s">
        <v>86</v>
      </c>
      <c r="AV3749" t="s">
        <v>86</v>
      </c>
      <c r="AW3749" t="s">
        <v>86</v>
      </c>
      <c r="AX3749" t="s">
        <v>86</v>
      </c>
      <c r="AY3749" t="s">
        <v>86</v>
      </c>
      <c r="AZ3749" t="s">
        <v>86</v>
      </c>
      <c r="BA3749" t="s">
        <v>86</v>
      </c>
      <c r="BB3749" t="s">
        <v>86</v>
      </c>
      <c r="BC3749" t="s">
        <v>86</v>
      </c>
    </row>
    <row r="3750" spans="1:55" x14ac:dyDescent="0.3">
      <c r="A3750" t="s">
        <v>55</v>
      </c>
      <c r="B3750" t="s">
        <v>86</v>
      </c>
      <c r="C3750" t="s">
        <v>3785</v>
      </c>
      <c r="D3750">
        <v>22110613411</v>
      </c>
      <c r="E3750" t="s">
        <v>3792</v>
      </c>
      <c r="F3750" t="s">
        <v>133</v>
      </c>
      <c r="G3750" t="s">
        <v>89</v>
      </c>
      <c r="H3750" t="s">
        <v>86</v>
      </c>
      <c r="I3750" t="s">
        <v>86</v>
      </c>
      <c r="J3750" t="s">
        <v>86</v>
      </c>
      <c r="K3750" t="s">
        <v>86</v>
      </c>
      <c r="L3750" t="s">
        <v>86</v>
      </c>
      <c r="M3750" t="s">
        <v>86</v>
      </c>
      <c r="N3750" t="s">
        <v>86</v>
      </c>
      <c r="O3750" t="s">
        <v>86</v>
      </c>
      <c r="P3750" t="s">
        <v>86</v>
      </c>
      <c r="Q3750" t="s">
        <v>86</v>
      </c>
      <c r="R3750" t="s">
        <v>86</v>
      </c>
      <c r="S3750" t="s">
        <v>86</v>
      </c>
      <c r="T3750" t="s">
        <v>86</v>
      </c>
      <c r="U3750" t="s">
        <v>86</v>
      </c>
      <c r="V3750" t="s">
        <v>86</v>
      </c>
      <c r="W3750" t="s">
        <v>86</v>
      </c>
      <c r="X3750" t="s">
        <v>86</v>
      </c>
      <c r="Y3750" t="s">
        <v>86</v>
      </c>
      <c r="Z3750" t="s">
        <v>86</v>
      </c>
      <c r="AA3750" t="s">
        <v>86</v>
      </c>
      <c r="AB3750" t="s">
        <v>86</v>
      </c>
      <c r="AC3750" t="s">
        <v>86</v>
      </c>
      <c r="AD3750" t="s">
        <v>86</v>
      </c>
      <c r="AE3750" t="s">
        <v>86</v>
      </c>
      <c r="AF3750" t="s">
        <v>86</v>
      </c>
      <c r="AG3750" t="s">
        <v>86</v>
      </c>
      <c r="AH3750" t="s">
        <v>86</v>
      </c>
      <c r="AI3750" t="s">
        <v>86</v>
      </c>
      <c r="AJ3750" t="s">
        <v>86</v>
      </c>
      <c r="AK3750" t="s">
        <v>86</v>
      </c>
      <c r="AL3750" t="s">
        <v>86</v>
      </c>
      <c r="AM3750" t="s">
        <v>86</v>
      </c>
      <c r="AN3750" t="s">
        <v>86</v>
      </c>
      <c r="AO3750" t="s">
        <v>86</v>
      </c>
      <c r="AP3750" t="s">
        <v>86</v>
      </c>
      <c r="AQ3750" t="s">
        <v>86</v>
      </c>
      <c r="AR3750" t="s">
        <v>86</v>
      </c>
      <c r="AS3750" t="s">
        <v>86</v>
      </c>
      <c r="AT3750" t="s">
        <v>86</v>
      </c>
      <c r="AU3750" t="s">
        <v>86</v>
      </c>
      <c r="AV3750" t="s">
        <v>86</v>
      </c>
      <c r="AW3750" t="s">
        <v>86</v>
      </c>
      <c r="AX3750" t="s">
        <v>86</v>
      </c>
      <c r="AY3750" t="s">
        <v>86</v>
      </c>
      <c r="AZ3750" t="s">
        <v>86</v>
      </c>
      <c r="BA3750" t="s">
        <v>86</v>
      </c>
      <c r="BB3750" t="s">
        <v>86</v>
      </c>
      <c r="BC3750" t="s">
        <v>86</v>
      </c>
    </row>
    <row r="3751" spans="1:55" x14ac:dyDescent="0.3">
      <c r="A3751" t="s">
        <v>55</v>
      </c>
      <c r="B3751" t="s">
        <v>86</v>
      </c>
      <c r="C3751" t="s">
        <v>3793</v>
      </c>
      <c r="D3751">
        <v>22110613604</v>
      </c>
      <c r="E3751" t="s">
        <v>3794</v>
      </c>
      <c r="F3751" t="s">
        <v>177</v>
      </c>
      <c r="G3751" t="s">
        <v>89</v>
      </c>
      <c r="H3751" t="s">
        <v>86</v>
      </c>
      <c r="I3751" t="s">
        <v>86</v>
      </c>
      <c r="J3751" t="s">
        <v>86</v>
      </c>
      <c r="K3751" t="s">
        <v>86</v>
      </c>
      <c r="L3751" t="s">
        <v>86</v>
      </c>
      <c r="M3751" t="s">
        <v>86</v>
      </c>
      <c r="N3751" t="s">
        <v>86</v>
      </c>
      <c r="O3751" t="s">
        <v>86</v>
      </c>
      <c r="P3751" t="s">
        <v>86</v>
      </c>
      <c r="Q3751" t="s">
        <v>86</v>
      </c>
      <c r="R3751" t="s">
        <v>86</v>
      </c>
      <c r="S3751" t="s">
        <v>86</v>
      </c>
      <c r="T3751" t="s">
        <v>86</v>
      </c>
      <c r="U3751" t="s">
        <v>86</v>
      </c>
      <c r="V3751" t="s">
        <v>86</v>
      </c>
      <c r="W3751" t="s">
        <v>86</v>
      </c>
      <c r="X3751" t="s">
        <v>86</v>
      </c>
      <c r="Y3751" t="s">
        <v>86</v>
      </c>
      <c r="Z3751" t="s">
        <v>86</v>
      </c>
      <c r="AA3751" t="s">
        <v>86</v>
      </c>
      <c r="AB3751" t="s">
        <v>86</v>
      </c>
      <c r="AC3751" t="s">
        <v>86</v>
      </c>
      <c r="AD3751" t="s">
        <v>86</v>
      </c>
      <c r="AE3751" t="s">
        <v>86</v>
      </c>
      <c r="AF3751" t="s">
        <v>86</v>
      </c>
      <c r="AG3751" t="s">
        <v>86</v>
      </c>
      <c r="AH3751" t="s">
        <v>86</v>
      </c>
      <c r="AI3751" t="s">
        <v>86</v>
      </c>
      <c r="AJ3751" t="s">
        <v>86</v>
      </c>
      <c r="AK3751" t="s">
        <v>86</v>
      </c>
      <c r="AL3751" t="s">
        <v>86</v>
      </c>
      <c r="AM3751" t="s">
        <v>86</v>
      </c>
      <c r="AN3751" t="s">
        <v>86</v>
      </c>
      <c r="AO3751" t="s">
        <v>86</v>
      </c>
      <c r="AP3751" t="s">
        <v>86</v>
      </c>
      <c r="AQ3751" t="s">
        <v>86</v>
      </c>
      <c r="AR3751" t="s">
        <v>86</v>
      </c>
      <c r="AS3751" t="s">
        <v>86</v>
      </c>
      <c r="AT3751" t="s">
        <v>86</v>
      </c>
      <c r="AU3751" t="s">
        <v>86</v>
      </c>
      <c r="AV3751" t="s">
        <v>86</v>
      </c>
      <c r="AW3751" t="s">
        <v>86</v>
      </c>
      <c r="AX3751" t="s">
        <v>86</v>
      </c>
      <c r="AY3751" t="s">
        <v>86</v>
      </c>
      <c r="AZ3751" t="s">
        <v>86</v>
      </c>
      <c r="BA3751" t="s">
        <v>86</v>
      </c>
      <c r="BB3751" t="s">
        <v>86</v>
      </c>
      <c r="BC3751" t="s">
        <v>86</v>
      </c>
    </row>
    <row r="3752" spans="1:55" x14ac:dyDescent="0.3">
      <c r="A3752" t="s">
        <v>55</v>
      </c>
      <c r="B3752" t="s">
        <v>86</v>
      </c>
      <c r="C3752" t="s">
        <v>3793</v>
      </c>
      <c r="D3752">
        <v>22110613605</v>
      </c>
      <c r="E3752" t="s">
        <v>3795</v>
      </c>
      <c r="F3752" t="s">
        <v>133</v>
      </c>
      <c r="G3752" t="s">
        <v>89</v>
      </c>
      <c r="H3752" t="s">
        <v>86</v>
      </c>
      <c r="I3752" t="s">
        <v>86</v>
      </c>
      <c r="J3752" t="s">
        <v>86</v>
      </c>
      <c r="K3752" t="s">
        <v>86</v>
      </c>
      <c r="L3752" t="s">
        <v>86</v>
      </c>
      <c r="M3752" t="s">
        <v>86</v>
      </c>
      <c r="N3752" t="s">
        <v>86</v>
      </c>
      <c r="O3752" t="s">
        <v>86</v>
      </c>
      <c r="P3752" t="s">
        <v>86</v>
      </c>
      <c r="Q3752" t="s">
        <v>86</v>
      </c>
      <c r="R3752" t="s">
        <v>86</v>
      </c>
      <c r="S3752" t="s">
        <v>86</v>
      </c>
      <c r="T3752" t="s">
        <v>86</v>
      </c>
      <c r="U3752" t="s">
        <v>86</v>
      </c>
      <c r="V3752" t="s">
        <v>86</v>
      </c>
      <c r="W3752" t="s">
        <v>86</v>
      </c>
      <c r="X3752" t="s">
        <v>86</v>
      </c>
      <c r="Y3752" t="s">
        <v>86</v>
      </c>
      <c r="Z3752" t="s">
        <v>86</v>
      </c>
      <c r="AA3752" t="s">
        <v>86</v>
      </c>
      <c r="AB3752" t="s">
        <v>86</v>
      </c>
      <c r="AC3752" t="s">
        <v>86</v>
      </c>
      <c r="AD3752" t="s">
        <v>86</v>
      </c>
      <c r="AE3752" t="s">
        <v>86</v>
      </c>
      <c r="AF3752" t="s">
        <v>86</v>
      </c>
      <c r="AG3752" t="s">
        <v>86</v>
      </c>
      <c r="AH3752" t="s">
        <v>86</v>
      </c>
      <c r="AI3752" t="s">
        <v>86</v>
      </c>
      <c r="AJ3752" t="s">
        <v>86</v>
      </c>
      <c r="AK3752" t="s">
        <v>86</v>
      </c>
      <c r="AL3752" t="s">
        <v>86</v>
      </c>
      <c r="AM3752" t="s">
        <v>86</v>
      </c>
      <c r="AN3752" t="s">
        <v>86</v>
      </c>
      <c r="AO3752" t="s">
        <v>86</v>
      </c>
      <c r="AP3752" t="s">
        <v>86</v>
      </c>
      <c r="AQ3752" t="s">
        <v>86</v>
      </c>
      <c r="AR3752" t="s">
        <v>86</v>
      </c>
      <c r="AS3752" t="s">
        <v>86</v>
      </c>
      <c r="AT3752" t="s">
        <v>86</v>
      </c>
      <c r="AU3752" t="s">
        <v>86</v>
      </c>
      <c r="AV3752" t="s">
        <v>86</v>
      </c>
      <c r="AW3752" t="s">
        <v>86</v>
      </c>
      <c r="AX3752" t="s">
        <v>86</v>
      </c>
      <c r="AY3752" t="s">
        <v>86</v>
      </c>
      <c r="AZ3752" t="s">
        <v>86</v>
      </c>
      <c r="BA3752" t="s">
        <v>86</v>
      </c>
      <c r="BB3752" t="s">
        <v>86</v>
      </c>
      <c r="BC3752" t="s">
        <v>86</v>
      </c>
    </row>
    <row r="3753" spans="1:55" x14ac:dyDescent="0.3">
      <c r="A3753" t="s">
        <v>55</v>
      </c>
      <c r="B3753" t="s">
        <v>86</v>
      </c>
      <c r="C3753" t="s">
        <v>3793</v>
      </c>
      <c r="D3753">
        <v>22110613606</v>
      </c>
      <c r="E3753" t="s">
        <v>3796</v>
      </c>
      <c r="F3753" t="s">
        <v>58</v>
      </c>
      <c r="G3753" t="s">
        <v>59</v>
      </c>
      <c r="H3753" t="s">
        <v>86</v>
      </c>
      <c r="I3753" t="s">
        <v>86</v>
      </c>
      <c r="J3753" t="s">
        <v>86</v>
      </c>
      <c r="K3753" t="s">
        <v>86</v>
      </c>
      <c r="L3753" t="s">
        <v>86</v>
      </c>
      <c r="M3753" t="s">
        <v>86</v>
      </c>
      <c r="N3753" t="s">
        <v>86</v>
      </c>
      <c r="O3753" t="s">
        <v>86</v>
      </c>
      <c r="P3753" t="s">
        <v>86</v>
      </c>
      <c r="Q3753" t="s">
        <v>86</v>
      </c>
      <c r="R3753" t="s">
        <v>86</v>
      </c>
      <c r="S3753" t="s">
        <v>86</v>
      </c>
      <c r="T3753" t="s">
        <v>86</v>
      </c>
      <c r="U3753" t="s">
        <v>86</v>
      </c>
      <c r="V3753" t="s">
        <v>86</v>
      </c>
      <c r="W3753" t="s">
        <v>86</v>
      </c>
      <c r="X3753" t="s">
        <v>86</v>
      </c>
      <c r="Y3753" t="s">
        <v>86</v>
      </c>
      <c r="Z3753" t="s">
        <v>86</v>
      </c>
      <c r="AA3753" t="s">
        <v>86</v>
      </c>
      <c r="AB3753" t="s">
        <v>86</v>
      </c>
      <c r="AC3753" t="s">
        <v>86</v>
      </c>
      <c r="AD3753" t="s">
        <v>86</v>
      </c>
      <c r="AE3753" t="s">
        <v>86</v>
      </c>
      <c r="AF3753" t="s">
        <v>86</v>
      </c>
      <c r="AG3753" t="s">
        <v>86</v>
      </c>
      <c r="AH3753" t="s">
        <v>86</v>
      </c>
      <c r="AI3753" t="s">
        <v>86</v>
      </c>
      <c r="AJ3753" t="s">
        <v>86</v>
      </c>
      <c r="AK3753" t="s">
        <v>86</v>
      </c>
      <c r="AL3753" t="s">
        <v>86</v>
      </c>
      <c r="AM3753" t="s">
        <v>86</v>
      </c>
      <c r="AN3753" t="s">
        <v>86</v>
      </c>
      <c r="AO3753" t="s">
        <v>86</v>
      </c>
      <c r="AP3753" t="s">
        <v>86</v>
      </c>
      <c r="AQ3753" t="s">
        <v>86</v>
      </c>
      <c r="AR3753" t="s">
        <v>86</v>
      </c>
      <c r="AS3753" t="s">
        <v>86</v>
      </c>
      <c r="AT3753" t="s">
        <v>86</v>
      </c>
      <c r="AU3753" t="s">
        <v>86</v>
      </c>
      <c r="AV3753" t="s">
        <v>86</v>
      </c>
      <c r="AW3753" t="s">
        <v>86</v>
      </c>
      <c r="AX3753" t="s">
        <v>86</v>
      </c>
      <c r="AY3753" t="s">
        <v>86</v>
      </c>
      <c r="AZ3753" t="s">
        <v>86</v>
      </c>
      <c r="BA3753" t="s">
        <v>86</v>
      </c>
      <c r="BB3753" t="s">
        <v>86</v>
      </c>
      <c r="BC3753" t="s">
        <v>86</v>
      </c>
    </row>
    <row r="3754" spans="1:55" x14ac:dyDescent="0.3">
      <c r="A3754" t="s">
        <v>55</v>
      </c>
      <c r="B3754" t="s">
        <v>86</v>
      </c>
      <c r="C3754" t="s">
        <v>3793</v>
      </c>
      <c r="D3754">
        <v>22110613607</v>
      </c>
      <c r="E3754" t="s">
        <v>3797</v>
      </c>
      <c r="F3754" t="s">
        <v>58</v>
      </c>
      <c r="G3754" t="s">
        <v>59</v>
      </c>
      <c r="H3754" t="s">
        <v>86</v>
      </c>
      <c r="I3754" t="s">
        <v>86</v>
      </c>
      <c r="J3754" t="s">
        <v>86</v>
      </c>
      <c r="K3754" t="s">
        <v>86</v>
      </c>
      <c r="L3754" t="s">
        <v>86</v>
      </c>
      <c r="M3754" t="s">
        <v>86</v>
      </c>
      <c r="N3754" t="s">
        <v>86</v>
      </c>
      <c r="O3754" t="s">
        <v>86</v>
      </c>
      <c r="P3754" t="s">
        <v>86</v>
      </c>
      <c r="Q3754" t="s">
        <v>86</v>
      </c>
      <c r="R3754" t="s">
        <v>86</v>
      </c>
      <c r="S3754" t="s">
        <v>86</v>
      </c>
      <c r="T3754" t="s">
        <v>86</v>
      </c>
      <c r="U3754" t="s">
        <v>86</v>
      </c>
      <c r="V3754" t="s">
        <v>86</v>
      </c>
      <c r="W3754" t="s">
        <v>86</v>
      </c>
      <c r="X3754" t="s">
        <v>86</v>
      </c>
      <c r="Y3754" t="s">
        <v>86</v>
      </c>
      <c r="Z3754" t="s">
        <v>86</v>
      </c>
      <c r="AA3754" t="s">
        <v>86</v>
      </c>
      <c r="AB3754" t="s">
        <v>86</v>
      </c>
      <c r="AC3754" t="s">
        <v>86</v>
      </c>
      <c r="AD3754" t="s">
        <v>86</v>
      </c>
      <c r="AE3754" t="s">
        <v>86</v>
      </c>
      <c r="AF3754" t="s">
        <v>86</v>
      </c>
      <c r="AG3754" t="s">
        <v>86</v>
      </c>
      <c r="AH3754" t="s">
        <v>86</v>
      </c>
      <c r="AI3754" t="s">
        <v>86</v>
      </c>
      <c r="AJ3754" t="s">
        <v>86</v>
      </c>
      <c r="AK3754" t="s">
        <v>86</v>
      </c>
      <c r="AL3754" t="s">
        <v>86</v>
      </c>
      <c r="AM3754" t="s">
        <v>86</v>
      </c>
      <c r="AN3754" t="s">
        <v>86</v>
      </c>
      <c r="AO3754" t="s">
        <v>86</v>
      </c>
      <c r="AP3754" t="s">
        <v>86</v>
      </c>
      <c r="AQ3754" t="s">
        <v>86</v>
      </c>
      <c r="AR3754" t="s">
        <v>86</v>
      </c>
      <c r="AS3754" t="s">
        <v>86</v>
      </c>
      <c r="AT3754" t="s">
        <v>86</v>
      </c>
      <c r="AU3754" t="s">
        <v>86</v>
      </c>
      <c r="AV3754" t="s">
        <v>86</v>
      </c>
      <c r="AW3754" t="s">
        <v>86</v>
      </c>
      <c r="AX3754" t="s">
        <v>86</v>
      </c>
      <c r="AY3754" t="s">
        <v>86</v>
      </c>
      <c r="AZ3754" t="s">
        <v>86</v>
      </c>
      <c r="BA3754" t="s">
        <v>86</v>
      </c>
      <c r="BB3754" t="s">
        <v>86</v>
      </c>
      <c r="BC3754" t="s">
        <v>86</v>
      </c>
    </row>
    <row r="3755" spans="1:55" x14ac:dyDescent="0.3">
      <c r="A3755" t="s">
        <v>55</v>
      </c>
      <c r="B3755" t="s">
        <v>86</v>
      </c>
      <c r="C3755" t="s">
        <v>3793</v>
      </c>
      <c r="D3755">
        <v>22110613608</v>
      </c>
      <c r="E3755" t="s">
        <v>3798</v>
      </c>
      <c r="F3755" t="s">
        <v>58</v>
      </c>
      <c r="G3755" t="s">
        <v>59</v>
      </c>
      <c r="H3755" t="s">
        <v>86</v>
      </c>
      <c r="I3755" t="s">
        <v>86</v>
      </c>
      <c r="J3755" t="s">
        <v>86</v>
      </c>
      <c r="K3755" t="s">
        <v>86</v>
      </c>
      <c r="L3755" t="s">
        <v>86</v>
      </c>
      <c r="M3755" t="s">
        <v>86</v>
      </c>
      <c r="N3755" t="s">
        <v>86</v>
      </c>
      <c r="O3755" t="s">
        <v>86</v>
      </c>
      <c r="P3755" t="s">
        <v>86</v>
      </c>
      <c r="Q3755" t="s">
        <v>86</v>
      </c>
      <c r="R3755" t="s">
        <v>86</v>
      </c>
      <c r="S3755" t="s">
        <v>86</v>
      </c>
      <c r="T3755" t="s">
        <v>86</v>
      </c>
      <c r="U3755" t="s">
        <v>86</v>
      </c>
      <c r="V3755" t="s">
        <v>86</v>
      </c>
      <c r="W3755" t="s">
        <v>86</v>
      </c>
      <c r="X3755" t="s">
        <v>86</v>
      </c>
      <c r="Y3755" t="s">
        <v>86</v>
      </c>
      <c r="Z3755" t="s">
        <v>86</v>
      </c>
      <c r="AA3755" t="s">
        <v>86</v>
      </c>
      <c r="AB3755" t="s">
        <v>86</v>
      </c>
      <c r="AC3755" t="s">
        <v>86</v>
      </c>
      <c r="AD3755" t="s">
        <v>86</v>
      </c>
      <c r="AE3755" t="s">
        <v>86</v>
      </c>
      <c r="AF3755" t="s">
        <v>86</v>
      </c>
      <c r="AG3755" t="s">
        <v>86</v>
      </c>
      <c r="AH3755" t="s">
        <v>86</v>
      </c>
      <c r="AI3755" t="s">
        <v>86</v>
      </c>
      <c r="AJ3755" t="s">
        <v>86</v>
      </c>
      <c r="AK3755" t="s">
        <v>86</v>
      </c>
      <c r="AL3755" t="s">
        <v>86</v>
      </c>
      <c r="AM3755" t="s">
        <v>86</v>
      </c>
      <c r="AN3755" t="s">
        <v>86</v>
      </c>
      <c r="AO3755" t="s">
        <v>86</v>
      </c>
      <c r="AP3755" t="s">
        <v>86</v>
      </c>
      <c r="AQ3755" t="s">
        <v>86</v>
      </c>
      <c r="AR3755" t="s">
        <v>86</v>
      </c>
      <c r="AS3755" t="s">
        <v>86</v>
      </c>
      <c r="AT3755" t="s">
        <v>86</v>
      </c>
      <c r="AU3755" t="s">
        <v>86</v>
      </c>
      <c r="AV3755" t="s">
        <v>86</v>
      </c>
      <c r="AW3755" t="s">
        <v>86</v>
      </c>
      <c r="AX3755" t="s">
        <v>86</v>
      </c>
      <c r="AY3755" t="s">
        <v>86</v>
      </c>
      <c r="AZ3755" t="s">
        <v>86</v>
      </c>
      <c r="BA3755" t="s">
        <v>86</v>
      </c>
      <c r="BB3755" t="s">
        <v>86</v>
      </c>
      <c r="BC3755" t="s">
        <v>86</v>
      </c>
    </row>
    <row r="3756" spans="1:55" x14ac:dyDescent="0.3">
      <c r="A3756" t="s">
        <v>55</v>
      </c>
      <c r="B3756" t="s">
        <v>86</v>
      </c>
      <c r="C3756" t="s">
        <v>3793</v>
      </c>
      <c r="D3756">
        <v>22110613611</v>
      </c>
      <c r="E3756" t="s">
        <v>3799</v>
      </c>
      <c r="F3756" t="s">
        <v>133</v>
      </c>
      <c r="G3756" t="s">
        <v>59</v>
      </c>
      <c r="H3756" t="s">
        <v>86</v>
      </c>
      <c r="I3756" t="s">
        <v>86</v>
      </c>
      <c r="J3756" t="s">
        <v>86</v>
      </c>
      <c r="K3756" t="s">
        <v>86</v>
      </c>
      <c r="L3756" t="s">
        <v>86</v>
      </c>
      <c r="M3756" t="s">
        <v>86</v>
      </c>
      <c r="N3756" t="s">
        <v>86</v>
      </c>
      <c r="O3756" t="s">
        <v>86</v>
      </c>
      <c r="P3756" t="s">
        <v>86</v>
      </c>
      <c r="Q3756" t="s">
        <v>86</v>
      </c>
      <c r="R3756" t="s">
        <v>86</v>
      </c>
      <c r="S3756" t="s">
        <v>86</v>
      </c>
      <c r="T3756" t="s">
        <v>86</v>
      </c>
      <c r="U3756" t="s">
        <v>86</v>
      </c>
      <c r="V3756" t="s">
        <v>86</v>
      </c>
      <c r="W3756" t="s">
        <v>86</v>
      </c>
      <c r="X3756" t="s">
        <v>86</v>
      </c>
      <c r="Y3756" t="s">
        <v>86</v>
      </c>
      <c r="Z3756" t="s">
        <v>86</v>
      </c>
      <c r="AA3756" t="s">
        <v>86</v>
      </c>
      <c r="AB3756" t="s">
        <v>86</v>
      </c>
      <c r="AC3756" t="s">
        <v>86</v>
      </c>
      <c r="AD3756" t="s">
        <v>86</v>
      </c>
      <c r="AE3756" t="s">
        <v>86</v>
      </c>
      <c r="AF3756" t="s">
        <v>86</v>
      </c>
      <c r="AG3756" t="s">
        <v>86</v>
      </c>
      <c r="AH3756" t="s">
        <v>86</v>
      </c>
      <c r="AI3756" t="s">
        <v>86</v>
      </c>
      <c r="AJ3756" t="s">
        <v>86</v>
      </c>
      <c r="AK3756" t="s">
        <v>86</v>
      </c>
      <c r="AL3756" t="s">
        <v>86</v>
      </c>
      <c r="AM3756" t="s">
        <v>86</v>
      </c>
      <c r="AN3756" t="s">
        <v>86</v>
      </c>
      <c r="AO3756" t="s">
        <v>86</v>
      </c>
      <c r="AP3756" t="s">
        <v>86</v>
      </c>
      <c r="AQ3756" t="s">
        <v>86</v>
      </c>
      <c r="AR3756" t="s">
        <v>86</v>
      </c>
      <c r="AS3756" t="s">
        <v>86</v>
      </c>
      <c r="AT3756" t="s">
        <v>86</v>
      </c>
      <c r="AU3756" t="s">
        <v>86</v>
      </c>
      <c r="AV3756" t="s">
        <v>86</v>
      </c>
      <c r="AW3756" t="s">
        <v>86</v>
      </c>
      <c r="AX3756" t="s">
        <v>86</v>
      </c>
      <c r="AY3756" t="s">
        <v>86</v>
      </c>
      <c r="AZ3756" t="s">
        <v>86</v>
      </c>
      <c r="BA3756" t="s">
        <v>86</v>
      </c>
      <c r="BB3756" t="s">
        <v>86</v>
      </c>
      <c r="BC3756" t="s">
        <v>86</v>
      </c>
    </row>
    <row r="3757" spans="1:55" x14ac:dyDescent="0.3">
      <c r="A3757" t="s">
        <v>55</v>
      </c>
      <c r="B3757" t="s">
        <v>86</v>
      </c>
      <c r="C3757" t="s">
        <v>3793</v>
      </c>
      <c r="D3757">
        <v>22110613612</v>
      </c>
      <c r="E3757" t="s">
        <v>3800</v>
      </c>
      <c r="F3757" t="s">
        <v>177</v>
      </c>
      <c r="G3757" t="s">
        <v>89</v>
      </c>
      <c r="H3757" t="s">
        <v>86</v>
      </c>
      <c r="I3757" t="s">
        <v>86</v>
      </c>
      <c r="J3757" t="s">
        <v>86</v>
      </c>
      <c r="K3757" t="s">
        <v>86</v>
      </c>
      <c r="L3757" t="s">
        <v>86</v>
      </c>
      <c r="M3757" t="s">
        <v>86</v>
      </c>
      <c r="N3757" t="s">
        <v>86</v>
      </c>
      <c r="O3757" t="s">
        <v>86</v>
      </c>
      <c r="P3757" t="s">
        <v>86</v>
      </c>
      <c r="Q3757" t="s">
        <v>86</v>
      </c>
      <c r="R3757" t="s">
        <v>86</v>
      </c>
      <c r="S3757" t="s">
        <v>86</v>
      </c>
      <c r="T3757" t="s">
        <v>86</v>
      </c>
      <c r="U3757" t="s">
        <v>86</v>
      </c>
      <c r="V3757" t="s">
        <v>86</v>
      </c>
      <c r="W3757" t="s">
        <v>86</v>
      </c>
      <c r="X3757" t="s">
        <v>86</v>
      </c>
      <c r="Y3757" t="s">
        <v>86</v>
      </c>
      <c r="Z3757" t="s">
        <v>86</v>
      </c>
      <c r="AA3757" t="s">
        <v>86</v>
      </c>
      <c r="AB3757" t="s">
        <v>86</v>
      </c>
      <c r="AC3757" t="s">
        <v>86</v>
      </c>
      <c r="AD3757" t="s">
        <v>86</v>
      </c>
      <c r="AE3757" t="s">
        <v>86</v>
      </c>
      <c r="AF3757" t="s">
        <v>86</v>
      </c>
      <c r="AG3757" t="s">
        <v>86</v>
      </c>
      <c r="AH3757" t="s">
        <v>86</v>
      </c>
      <c r="AI3757" t="s">
        <v>86</v>
      </c>
      <c r="AJ3757" t="s">
        <v>86</v>
      </c>
      <c r="AK3757" t="s">
        <v>86</v>
      </c>
      <c r="AL3757" t="s">
        <v>86</v>
      </c>
      <c r="AM3757" t="s">
        <v>86</v>
      </c>
      <c r="AN3757" t="s">
        <v>86</v>
      </c>
      <c r="AO3757" t="s">
        <v>86</v>
      </c>
      <c r="AP3757" t="s">
        <v>86</v>
      </c>
      <c r="AQ3757" t="s">
        <v>86</v>
      </c>
      <c r="AR3757" t="s">
        <v>86</v>
      </c>
      <c r="AS3757" t="s">
        <v>86</v>
      </c>
      <c r="AT3757" t="s">
        <v>86</v>
      </c>
      <c r="AU3757" t="s">
        <v>86</v>
      </c>
      <c r="AV3757" t="s">
        <v>86</v>
      </c>
      <c r="AW3757" t="s">
        <v>86</v>
      </c>
      <c r="AX3757" t="s">
        <v>86</v>
      </c>
      <c r="AY3757" t="s">
        <v>86</v>
      </c>
      <c r="AZ3757" t="s">
        <v>86</v>
      </c>
      <c r="BA3757" t="s">
        <v>86</v>
      </c>
      <c r="BB3757" t="s">
        <v>86</v>
      </c>
      <c r="BC3757" t="s">
        <v>86</v>
      </c>
    </row>
    <row r="3758" spans="1:55" x14ac:dyDescent="0.3">
      <c r="A3758" t="s">
        <v>55</v>
      </c>
      <c r="B3758" t="s">
        <v>86</v>
      </c>
      <c r="C3758" t="s">
        <v>3793</v>
      </c>
      <c r="D3758">
        <v>22110613614</v>
      </c>
      <c r="E3758" t="s">
        <v>3801</v>
      </c>
      <c r="F3758" t="s">
        <v>88</v>
      </c>
      <c r="G3758" t="s">
        <v>89</v>
      </c>
      <c r="H3758" t="s">
        <v>86</v>
      </c>
      <c r="I3758" t="s">
        <v>86</v>
      </c>
      <c r="J3758" t="s">
        <v>86</v>
      </c>
      <c r="K3758" t="s">
        <v>86</v>
      </c>
      <c r="L3758" t="s">
        <v>86</v>
      </c>
      <c r="M3758" t="s">
        <v>86</v>
      </c>
      <c r="N3758" t="s">
        <v>86</v>
      </c>
      <c r="O3758" t="s">
        <v>86</v>
      </c>
      <c r="P3758" t="s">
        <v>86</v>
      </c>
      <c r="Q3758" t="s">
        <v>86</v>
      </c>
      <c r="R3758" t="s">
        <v>86</v>
      </c>
      <c r="S3758" t="s">
        <v>86</v>
      </c>
      <c r="T3758" t="s">
        <v>86</v>
      </c>
      <c r="U3758" t="s">
        <v>86</v>
      </c>
      <c r="V3758" t="s">
        <v>86</v>
      </c>
      <c r="W3758" t="s">
        <v>86</v>
      </c>
      <c r="X3758" t="s">
        <v>86</v>
      </c>
      <c r="Y3758" t="s">
        <v>86</v>
      </c>
      <c r="Z3758" t="s">
        <v>86</v>
      </c>
      <c r="AA3758" t="s">
        <v>86</v>
      </c>
      <c r="AB3758" t="s">
        <v>86</v>
      </c>
      <c r="AC3758" t="s">
        <v>86</v>
      </c>
      <c r="AD3758" t="s">
        <v>86</v>
      </c>
      <c r="AE3758" t="s">
        <v>86</v>
      </c>
      <c r="AF3758" t="s">
        <v>86</v>
      </c>
      <c r="AG3758" t="s">
        <v>86</v>
      </c>
      <c r="AH3758" t="s">
        <v>86</v>
      </c>
      <c r="AI3758" t="s">
        <v>86</v>
      </c>
      <c r="AJ3758" t="s">
        <v>86</v>
      </c>
      <c r="AK3758" t="s">
        <v>86</v>
      </c>
      <c r="AL3758" t="s">
        <v>86</v>
      </c>
      <c r="AM3758" t="s">
        <v>86</v>
      </c>
      <c r="AN3758" t="s">
        <v>86</v>
      </c>
      <c r="AO3758" t="s">
        <v>86</v>
      </c>
      <c r="AP3758" t="s">
        <v>86</v>
      </c>
      <c r="AQ3758" t="s">
        <v>86</v>
      </c>
      <c r="AR3758" t="s">
        <v>86</v>
      </c>
      <c r="AS3758" t="s">
        <v>86</v>
      </c>
      <c r="AT3758" t="s">
        <v>86</v>
      </c>
      <c r="AU3758" t="s">
        <v>86</v>
      </c>
      <c r="AV3758" t="s">
        <v>86</v>
      </c>
      <c r="AW3758" t="s">
        <v>86</v>
      </c>
      <c r="AX3758" t="s">
        <v>86</v>
      </c>
      <c r="AY3758" t="s">
        <v>86</v>
      </c>
      <c r="AZ3758" t="s">
        <v>86</v>
      </c>
      <c r="BA3758" t="s">
        <v>86</v>
      </c>
      <c r="BB3758" t="s">
        <v>86</v>
      </c>
      <c r="BC3758" t="s">
        <v>86</v>
      </c>
    </row>
    <row r="3759" spans="1:55" x14ac:dyDescent="0.3">
      <c r="A3759" t="s">
        <v>55</v>
      </c>
      <c r="B3759" t="s">
        <v>86</v>
      </c>
      <c r="C3759" t="s">
        <v>3793</v>
      </c>
      <c r="D3759">
        <v>22110613615</v>
      </c>
      <c r="E3759" t="s">
        <v>3802</v>
      </c>
      <c r="F3759" t="s">
        <v>88</v>
      </c>
      <c r="G3759" t="s">
        <v>89</v>
      </c>
      <c r="H3759" t="s">
        <v>86</v>
      </c>
      <c r="I3759" t="s">
        <v>86</v>
      </c>
      <c r="J3759" t="s">
        <v>86</v>
      </c>
      <c r="K3759" t="s">
        <v>86</v>
      </c>
      <c r="L3759" t="s">
        <v>86</v>
      </c>
      <c r="M3759" t="s">
        <v>86</v>
      </c>
      <c r="N3759" t="s">
        <v>86</v>
      </c>
      <c r="O3759" t="s">
        <v>86</v>
      </c>
      <c r="P3759" t="s">
        <v>86</v>
      </c>
      <c r="Q3759" t="s">
        <v>86</v>
      </c>
      <c r="R3759" t="s">
        <v>86</v>
      </c>
      <c r="S3759" t="s">
        <v>86</v>
      </c>
      <c r="T3759" t="s">
        <v>86</v>
      </c>
      <c r="U3759" t="s">
        <v>86</v>
      </c>
      <c r="V3759" t="s">
        <v>86</v>
      </c>
      <c r="W3759" t="s">
        <v>86</v>
      </c>
      <c r="X3759" t="s">
        <v>86</v>
      </c>
      <c r="Y3759" t="s">
        <v>86</v>
      </c>
      <c r="Z3759" t="s">
        <v>86</v>
      </c>
      <c r="AA3759" t="s">
        <v>86</v>
      </c>
      <c r="AB3759" t="s">
        <v>86</v>
      </c>
      <c r="AC3759" t="s">
        <v>86</v>
      </c>
      <c r="AD3759" t="s">
        <v>86</v>
      </c>
      <c r="AE3759" t="s">
        <v>86</v>
      </c>
      <c r="AF3759" t="s">
        <v>86</v>
      </c>
      <c r="AG3759" t="s">
        <v>86</v>
      </c>
      <c r="AH3759" t="s">
        <v>86</v>
      </c>
      <c r="AI3759" t="s">
        <v>86</v>
      </c>
      <c r="AJ3759" t="s">
        <v>86</v>
      </c>
      <c r="AK3759" t="s">
        <v>86</v>
      </c>
      <c r="AL3759" t="s">
        <v>86</v>
      </c>
      <c r="AM3759" t="s">
        <v>86</v>
      </c>
      <c r="AN3759" t="s">
        <v>86</v>
      </c>
      <c r="AO3759" t="s">
        <v>86</v>
      </c>
      <c r="AP3759" t="s">
        <v>86</v>
      </c>
      <c r="AQ3759" t="s">
        <v>86</v>
      </c>
      <c r="AR3759" t="s">
        <v>86</v>
      </c>
      <c r="AS3759" t="s">
        <v>86</v>
      </c>
      <c r="AT3759" t="s">
        <v>86</v>
      </c>
      <c r="AU3759" t="s">
        <v>86</v>
      </c>
      <c r="AV3759" t="s">
        <v>86</v>
      </c>
      <c r="AW3759" t="s">
        <v>86</v>
      </c>
      <c r="AX3759" t="s">
        <v>86</v>
      </c>
      <c r="AY3759" t="s">
        <v>86</v>
      </c>
      <c r="AZ3759" t="s">
        <v>86</v>
      </c>
      <c r="BA3759" t="s">
        <v>86</v>
      </c>
      <c r="BB3759" t="s">
        <v>86</v>
      </c>
      <c r="BC3759" t="s">
        <v>86</v>
      </c>
    </row>
    <row r="3760" spans="1:55" x14ac:dyDescent="0.3">
      <c r="A3760" t="s">
        <v>55</v>
      </c>
      <c r="B3760" t="s">
        <v>86</v>
      </c>
      <c r="C3760" t="s">
        <v>3793</v>
      </c>
      <c r="D3760">
        <v>22110613616</v>
      </c>
      <c r="E3760" t="s">
        <v>3803</v>
      </c>
      <c r="F3760" t="s">
        <v>177</v>
      </c>
      <c r="G3760" t="s">
        <v>59</v>
      </c>
      <c r="H3760" t="s">
        <v>86</v>
      </c>
      <c r="I3760" t="s">
        <v>86</v>
      </c>
      <c r="J3760" t="s">
        <v>86</v>
      </c>
      <c r="K3760" t="s">
        <v>86</v>
      </c>
      <c r="L3760" t="s">
        <v>86</v>
      </c>
      <c r="M3760" t="s">
        <v>86</v>
      </c>
      <c r="N3760" t="s">
        <v>86</v>
      </c>
      <c r="O3760" t="s">
        <v>86</v>
      </c>
      <c r="P3760" t="s">
        <v>86</v>
      </c>
      <c r="Q3760" t="s">
        <v>86</v>
      </c>
      <c r="R3760" t="s">
        <v>86</v>
      </c>
      <c r="S3760" t="s">
        <v>86</v>
      </c>
      <c r="T3760" t="s">
        <v>86</v>
      </c>
      <c r="U3760" t="s">
        <v>86</v>
      </c>
      <c r="V3760" t="s">
        <v>86</v>
      </c>
      <c r="W3760" t="s">
        <v>86</v>
      </c>
      <c r="X3760" t="s">
        <v>86</v>
      </c>
      <c r="Y3760" t="s">
        <v>86</v>
      </c>
      <c r="Z3760" t="s">
        <v>86</v>
      </c>
      <c r="AA3760" t="s">
        <v>86</v>
      </c>
      <c r="AB3760" t="s">
        <v>86</v>
      </c>
      <c r="AC3760" t="s">
        <v>86</v>
      </c>
      <c r="AD3760" t="s">
        <v>86</v>
      </c>
      <c r="AE3760" t="s">
        <v>86</v>
      </c>
      <c r="AF3760" t="s">
        <v>86</v>
      </c>
      <c r="AG3760" t="s">
        <v>86</v>
      </c>
      <c r="AH3760" t="s">
        <v>86</v>
      </c>
      <c r="AI3760" t="s">
        <v>86</v>
      </c>
      <c r="AJ3760" t="s">
        <v>86</v>
      </c>
      <c r="AK3760" t="s">
        <v>86</v>
      </c>
      <c r="AL3760" t="s">
        <v>86</v>
      </c>
      <c r="AM3760" t="s">
        <v>86</v>
      </c>
      <c r="AN3760" t="s">
        <v>86</v>
      </c>
      <c r="AO3760" t="s">
        <v>86</v>
      </c>
      <c r="AP3760" t="s">
        <v>86</v>
      </c>
      <c r="AQ3760" t="s">
        <v>86</v>
      </c>
      <c r="AR3760" t="s">
        <v>86</v>
      </c>
      <c r="AS3760" t="s">
        <v>86</v>
      </c>
      <c r="AT3760" t="s">
        <v>86</v>
      </c>
      <c r="AU3760" t="s">
        <v>86</v>
      </c>
      <c r="AV3760" t="s">
        <v>86</v>
      </c>
      <c r="AW3760" t="s">
        <v>86</v>
      </c>
      <c r="AX3760" t="s">
        <v>86</v>
      </c>
      <c r="AY3760" t="s">
        <v>86</v>
      </c>
      <c r="AZ3760" t="s">
        <v>86</v>
      </c>
      <c r="BA3760" t="s">
        <v>86</v>
      </c>
      <c r="BB3760" t="s">
        <v>86</v>
      </c>
      <c r="BC3760" t="s">
        <v>86</v>
      </c>
    </row>
    <row r="3761" spans="1:55" x14ac:dyDescent="0.3">
      <c r="A3761" t="s">
        <v>55</v>
      </c>
      <c r="B3761" t="s">
        <v>86</v>
      </c>
      <c r="C3761" t="s">
        <v>3793</v>
      </c>
      <c r="D3761">
        <v>22110613617</v>
      </c>
      <c r="E3761" t="s">
        <v>3804</v>
      </c>
      <c r="F3761" t="s">
        <v>133</v>
      </c>
      <c r="G3761" t="s">
        <v>89</v>
      </c>
      <c r="H3761" t="s">
        <v>86</v>
      </c>
      <c r="I3761" t="s">
        <v>86</v>
      </c>
      <c r="J3761" t="s">
        <v>86</v>
      </c>
      <c r="K3761" t="s">
        <v>86</v>
      </c>
      <c r="L3761" t="s">
        <v>86</v>
      </c>
      <c r="M3761" t="s">
        <v>86</v>
      </c>
      <c r="N3761" t="s">
        <v>86</v>
      </c>
      <c r="O3761" t="s">
        <v>86</v>
      </c>
      <c r="P3761" t="s">
        <v>86</v>
      </c>
      <c r="Q3761" t="s">
        <v>86</v>
      </c>
      <c r="R3761" t="s">
        <v>86</v>
      </c>
      <c r="S3761" t="s">
        <v>86</v>
      </c>
      <c r="T3761" t="s">
        <v>86</v>
      </c>
      <c r="U3761" t="s">
        <v>86</v>
      </c>
      <c r="V3761" t="s">
        <v>86</v>
      </c>
      <c r="W3761" t="s">
        <v>86</v>
      </c>
      <c r="X3761" t="s">
        <v>86</v>
      </c>
      <c r="Y3761" t="s">
        <v>86</v>
      </c>
      <c r="Z3761" t="s">
        <v>86</v>
      </c>
      <c r="AA3761" t="s">
        <v>86</v>
      </c>
      <c r="AB3761" t="s">
        <v>86</v>
      </c>
      <c r="AC3761" t="s">
        <v>86</v>
      </c>
      <c r="AD3761" t="s">
        <v>86</v>
      </c>
      <c r="AE3761" t="s">
        <v>86</v>
      </c>
      <c r="AF3761" t="s">
        <v>86</v>
      </c>
      <c r="AG3761" t="s">
        <v>86</v>
      </c>
      <c r="AH3761" t="s">
        <v>86</v>
      </c>
      <c r="AI3761" t="s">
        <v>86</v>
      </c>
      <c r="AJ3761" t="s">
        <v>86</v>
      </c>
      <c r="AK3761" t="s">
        <v>86</v>
      </c>
      <c r="AL3761" t="s">
        <v>86</v>
      </c>
      <c r="AM3761" t="s">
        <v>86</v>
      </c>
      <c r="AN3761" t="s">
        <v>86</v>
      </c>
      <c r="AO3761" t="s">
        <v>86</v>
      </c>
      <c r="AP3761" t="s">
        <v>86</v>
      </c>
      <c r="AQ3761" t="s">
        <v>86</v>
      </c>
      <c r="AR3761" t="s">
        <v>86</v>
      </c>
      <c r="AS3761" t="s">
        <v>86</v>
      </c>
      <c r="AT3761" t="s">
        <v>86</v>
      </c>
      <c r="AU3761" t="s">
        <v>86</v>
      </c>
      <c r="AV3761" t="s">
        <v>86</v>
      </c>
      <c r="AW3761" t="s">
        <v>86</v>
      </c>
      <c r="AX3761" t="s">
        <v>86</v>
      </c>
      <c r="AY3761" t="s">
        <v>86</v>
      </c>
      <c r="AZ3761" t="s">
        <v>86</v>
      </c>
      <c r="BA3761" t="s">
        <v>86</v>
      </c>
      <c r="BB3761" t="s">
        <v>86</v>
      </c>
      <c r="BC3761" t="s">
        <v>86</v>
      </c>
    </row>
    <row r="3762" spans="1:55" x14ac:dyDescent="0.3">
      <c r="A3762" t="s">
        <v>55</v>
      </c>
      <c r="B3762" t="s">
        <v>86</v>
      </c>
      <c r="C3762" t="s">
        <v>3805</v>
      </c>
      <c r="D3762">
        <v>22110613703</v>
      </c>
      <c r="E3762" t="s">
        <v>3806</v>
      </c>
      <c r="F3762" t="s">
        <v>133</v>
      </c>
      <c r="G3762" t="s">
        <v>59</v>
      </c>
      <c r="H3762" t="s">
        <v>86</v>
      </c>
      <c r="I3762" t="s">
        <v>86</v>
      </c>
      <c r="J3762" t="s">
        <v>86</v>
      </c>
      <c r="K3762" t="s">
        <v>86</v>
      </c>
      <c r="L3762" t="s">
        <v>86</v>
      </c>
      <c r="M3762" t="s">
        <v>86</v>
      </c>
      <c r="N3762" t="s">
        <v>86</v>
      </c>
      <c r="O3762" t="s">
        <v>86</v>
      </c>
      <c r="P3762" t="s">
        <v>86</v>
      </c>
      <c r="Q3762" t="s">
        <v>86</v>
      </c>
      <c r="R3762" t="s">
        <v>86</v>
      </c>
      <c r="S3762" t="s">
        <v>86</v>
      </c>
      <c r="T3762" t="s">
        <v>86</v>
      </c>
      <c r="U3762" t="s">
        <v>86</v>
      </c>
      <c r="V3762" t="s">
        <v>86</v>
      </c>
      <c r="W3762" t="s">
        <v>86</v>
      </c>
      <c r="X3762" t="s">
        <v>86</v>
      </c>
      <c r="Y3762" t="s">
        <v>86</v>
      </c>
      <c r="Z3762" t="s">
        <v>86</v>
      </c>
      <c r="AA3762" t="s">
        <v>86</v>
      </c>
      <c r="AB3762" t="s">
        <v>86</v>
      </c>
      <c r="AC3762" t="s">
        <v>86</v>
      </c>
      <c r="AD3762" t="s">
        <v>86</v>
      </c>
      <c r="AE3762" t="s">
        <v>86</v>
      </c>
      <c r="AF3762" t="s">
        <v>86</v>
      </c>
      <c r="AG3762" t="s">
        <v>86</v>
      </c>
      <c r="AH3762" t="s">
        <v>86</v>
      </c>
      <c r="AI3762" t="s">
        <v>86</v>
      </c>
      <c r="AJ3762" t="s">
        <v>86</v>
      </c>
      <c r="AK3762" t="s">
        <v>86</v>
      </c>
      <c r="AL3762" t="s">
        <v>86</v>
      </c>
      <c r="AM3762" t="s">
        <v>86</v>
      </c>
      <c r="AN3762" t="s">
        <v>86</v>
      </c>
      <c r="AO3762" t="s">
        <v>86</v>
      </c>
      <c r="AP3762" t="s">
        <v>86</v>
      </c>
      <c r="AQ3762" t="s">
        <v>86</v>
      </c>
      <c r="AR3762" t="s">
        <v>86</v>
      </c>
      <c r="AS3762" t="s">
        <v>86</v>
      </c>
      <c r="AT3762" t="s">
        <v>86</v>
      </c>
      <c r="AU3762" t="s">
        <v>86</v>
      </c>
      <c r="AV3762" t="s">
        <v>86</v>
      </c>
      <c r="AW3762" t="s">
        <v>86</v>
      </c>
      <c r="AX3762" t="s">
        <v>86</v>
      </c>
      <c r="AY3762" t="s">
        <v>86</v>
      </c>
      <c r="AZ3762" t="s">
        <v>86</v>
      </c>
      <c r="BA3762" t="s">
        <v>86</v>
      </c>
      <c r="BB3762" t="s">
        <v>86</v>
      </c>
      <c r="BC3762" t="s">
        <v>86</v>
      </c>
    </row>
    <row r="3763" spans="1:55" x14ac:dyDescent="0.3">
      <c r="A3763" t="s">
        <v>55</v>
      </c>
      <c r="B3763" t="s">
        <v>86</v>
      </c>
      <c r="C3763" t="s">
        <v>3805</v>
      </c>
      <c r="D3763">
        <v>22110613704</v>
      </c>
      <c r="E3763" t="s">
        <v>3807</v>
      </c>
      <c r="F3763" t="s">
        <v>58</v>
      </c>
      <c r="G3763" t="s">
        <v>59</v>
      </c>
      <c r="H3763" t="s">
        <v>86</v>
      </c>
      <c r="I3763" t="s">
        <v>86</v>
      </c>
      <c r="J3763" t="s">
        <v>86</v>
      </c>
      <c r="K3763" t="s">
        <v>86</v>
      </c>
      <c r="L3763" t="s">
        <v>86</v>
      </c>
      <c r="M3763" t="s">
        <v>86</v>
      </c>
      <c r="N3763" t="s">
        <v>86</v>
      </c>
      <c r="O3763" t="s">
        <v>86</v>
      </c>
      <c r="P3763" t="s">
        <v>86</v>
      </c>
      <c r="Q3763" t="s">
        <v>86</v>
      </c>
      <c r="R3763" t="s">
        <v>86</v>
      </c>
      <c r="S3763" t="s">
        <v>86</v>
      </c>
      <c r="T3763" t="s">
        <v>86</v>
      </c>
      <c r="U3763" t="s">
        <v>86</v>
      </c>
      <c r="V3763" t="s">
        <v>86</v>
      </c>
      <c r="W3763" t="s">
        <v>86</v>
      </c>
      <c r="X3763" t="s">
        <v>86</v>
      </c>
      <c r="Y3763" t="s">
        <v>86</v>
      </c>
      <c r="Z3763" t="s">
        <v>86</v>
      </c>
      <c r="AA3763" t="s">
        <v>86</v>
      </c>
      <c r="AB3763" t="s">
        <v>86</v>
      </c>
      <c r="AC3763" t="s">
        <v>86</v>
      </c>
      <c r="AD3763" t="s">
        <v>86</v>
      </c>
      <c r="AE3763" t="s">
        <v>86</v>
      </c>
      <c r="AF3763" t="s">
        <v>86</v>
      </c>
      <c r="AG3763" t="s">
        <v>86</v>
      </c>
      <c r="AH3763" t="s">
        <v>86</v>
      </c>
      <c r="AI3763" t="s">
        <v>86</v>
      </c>
      <c r="AJ3763" t="s">
        <v>86</v>
      </c>
      <c r="AK3763" t="s">
        <v>86</v>
      </c>
      <c r="AL3763" t="s">
        <v>86</v>
      </c>
      <c r="AM3763" t="s">
        <v>86</v>
      </c>
      <c r="AN3763" t="s">
        <v>86</v>
      </c>
      <c r="AO3763" t="s">
        <v>86</v>
      </c>
      <c r="AP3763" t="s">
        <v>86</v>
      </c>
      <c r="AQ3763" t="s">
        <v>86</v>
      </c>
      <c r="AR3763" t="s">
        <v>86</v>
      </c>
      <c r="AS3763" t="s">
        <v>86</v>
      </c>
      <c r="AT3763" t="s">
        <v>86</v>
      </c>
      <c r="AU3763" t="s">
        <v>86</v>
      </c>
      <c r="AV3763" t="s">
        <v>86</v>
      </c>
      <c r="AW3763" t="s">
        <v>86</v>
      </c>
      <c r="AX3763" t="s">
        <v>86</v>
      </c>
      <c r="AY3763" t="s">
        <v>86</v>
      </c>
      <c r="AZ3763" t="s">
        <v>86</v>
      </c>
      <c r="BA3763" t="s">
        <v>86</v>
      </c>
      <c r="BB3763" t="s">
        <v>86</v>
      </c>
      <c r="BC3763" t="s">
        <v>86</v>
      </c>
    </row>
    <row r="3764" spans="1:55" x14ac:dyDescent="0.3">
      <c r="A3764" t="s">
        <v>55</v>
      </c>
      <c r="B3764" t="s">
        <v>86</v>
      </c>
      <c r="C3764" t="s">
        <v>3805</v>
      </c>
      <c r="D3764">
        <v>22110613706</v>
      </c>
      <c r="E3764" t="s">
        <v>3808</v>
      </c>
      <c r="F3764" t="s">
        <v>88</v>
      </c>
      <c r="G3764" t="s">
        <v>59</v>
      </c>
      <c r="H3764" t="s">
        <v>86</v>
      </c>
      <c r="I3764" t="s">
        <v>86</v>
      </c>
      <c r="J3764" t="s">
        <v>86</v>
      </c>
      <c r="K3764" t="s">
        <v>86</v>
      </c>
      <c r="L3764" t="s">
        <v>86</v>
      </c>
      <c r="M3764" t="s">
        <v>86</v>
      </c>
      <c r="N3764" t="s">
        <v>86</v>
      </c>
      <c r="O3764" t="s">
        <v>86</v>
      </c>
      <c r="P3764" t="s">
        <v>86</v>
      </c>
      <c r="Q3764" t="s">
        <v>86</v>
      </c>
      <c r="R3764" t="s">
        <v>86</v>
      </c>
      <c r="S3764" t="s">
        <v>86</v>
      </c>
      <c r="T3764" t="s">
        <v>86</v>
      </c>
      <c r="U3764" t="s">
        <v>86</v>
      </c>
      <c r="V3764" t="s">
        <v>86</v>
      </c>
      <c r="W3764" t="s">
        <v>86</v>
      </c>
      <c r="X3764" t="s">
        <v>86</v>
      </c>
      <c r="Y3764" t="s">
        <v>86</v>
      </c>
      <c r="Z3764" t="s">
        <v>86</v>
      </c>
      <c r="AA3764" t="s">
        <v>86</v>
      </c>
      <c r="AB3764" t="s">
        <v>86</v>
      </c>
      <c r="AC3764" t="s">
        <v>86</v>
      </c>
      <c r="AD3764" t="s">
        <v>86</v>
      </c>
      <c r="AE3764" t="s">
        <v>86</v>
      </c>
      <c r="AF3764" t="s">
        <v>86</v>
      </c>
      <c r="AG3764" t="s">
        <v>86</v>
      </c>
      <c r="AH3764" t="s">
        <v>86</v>
      </c>
      <c r="AI3764" t="s">
        <v>86</v>
      </c>
      <c r="AJ3764" t="s">
        <v>86</v>
      </c>
      <c r="AK3764" t="s">
        <v>86</v>
      </c>
      <c r="AL3764" t="s">
        <v>86</v>
      </c>
      <c r="AM3764" t="s">
        <v>86</v>
      </c>
      <c r="AN3764" t="s">
        <v>86</v>
      </c>
      <c r="AO3764" t="s">
        <v>86</v>
      </c>
      <c r="AP3764" t="s">
        <v>86</v>
      </c>
      <c r="AQ3764" t="s">
        <v>86</v>
      </c>
      <c r="AR3764" t="s">
        <v>86</v>
      </c>
      <c r="AS3764" t="s">
        <v>86</v>
      </c>
      <c r="AT3764" t="s">
        <v>86</v>
      </c>
      <c r="AU3764" t="s">
        <v>86</v>
      </c>
      <c r="AV3764" t="s">
        <v>86</v>
      </c>
      <c r="AW3764" t="s">
        <v>86</v>
      </c>
      <c r="AX3764" t="s">
        <v>86</v>
      </c>
      <c r="AY3764" t="s">
        <v>86</v>
      </c>
      <c r="AZ3764" t="s">
        <v>86</v>
      </c>
      <c r="BA3764" t="s">
        <v>86</v>
      </c>
      <c r="BB3764" t="s">
        <v>86</v>
      </c>
      <c r="BC3764" t="s">
        <v>86</v>
      </c>
    </row>
    <row r="3765" spans="1:55" x14ac:dyDescent="0.3">
      <c r="A3765" t="s">
        <v>55</v>
      </c>
      <c r="B3765" t="s">
        <v>86</v>
      </c>
      <c r="C3765" t="s">
        <v>3809</v>
      </c>
      <c r="D3765">
        <v>22110613901</v>
      </c>
      <c r="E3765" t="s">
        <v>3810</v>
      </c>
      <c r="F3765" t="s">
        <v>58</v>
      </c>
      <c r="G3765" t="s">
        <v>59</v>
      </c>
      <c r="H3765" t="s">
        <v>86</v>
      </c>
      <c r="I3765" t="s">
        <v>86</v>
      </c>
      <c r="J3765" t="s">
        <v>86</v>
      </c>
      <c r="K3765" t="s">
        <v>86</v>
      </c>
      <c r="L3765" t="s">
        <v>86</v>
      </c>
      <c r="M3765" t="s">
        <v>86</v>
      </c>
      <c r="N3765" t="s">
        <v>86</v>
      </c>
      <c r="O3765" t="s">
        <v>86</v>
      </c>
      <c r="P3765" t="s">
        <v>86</v>
      </c>
      <c r="Q3765" t="s">
        <v>86</v>
      </c>
      <c r="R3765" t="s">
        <v>86</v>
      </c>
      <c r="S3765" t="s">
        <v>86</v>
      </c>
      <c r="T3765" t="s">
        <v>86</v>
      </c>
      <c r="U3765" t="s">
        <v>86</v>
      </c>
      <c r="V3765" t="s">
        <v>86</v>
      </c>
      <c r="W3765" t="s">
        <v>86</v>
      </c>
      <c r="X3765" t="s">
        <v>86</v>
      </c>
      <c r="Y3765" t="s">
        <v>86</v>
      </c>
      <c r="Z3765" t="s">
        <v>86</v>
      </c>
      <c r="AA3765" t="s">
        <v>86</v>
      </c>
      <c r="AB3765" t="s">
        <v>86</v>
      </c>
      <c r="AC3765" t="s">
        <v>86</v>
      </c>
      <c r="AD3765" t="s">
        <v>86</v>
      </c>
      <c r="AE3765" t="s">
        <v>86</v>
      </c>
      <c r="AF3765" t="s">
        <v>86</v>
      </c>
      <c r="AG3765" t="s">
        <v>86</v>
      </c>
      <c r="AH3765" t="s">
        <v>86</v>
      </c>
      <c r="AI3765" t="s">
        <v>86</v>
      </c>
      <c r="AJ3765" t="s">
        <v>86</v>
      </c>
      <c r="AK3765" t="s">
        <v>86</v>
      </c>
      <c r="AL3765" t="s">
        <v>86</v>
      </c>
      <c r="AM3765" t="s">
        <v>86</v>
      </c>
      <c r="AN3765" t="s">
        <v>86</v>
      </c>
      <c r="AO3765" t="s">
        <v>86</v>
      </c>
      <c r="AP3765" t="s">
        <v>86</v>
      </c>
      <c r="AQ3765" t="s">
        <v>86</v>
      </c>
      <c r="AR3765" t="s">
        <v>86</v>
      </c>
      <c r="AS3765" t="s">
        <v>86</v>
      </c>
      <c r="AT3765" t="s">
        <v>86</v>
      </c>
      <c r="AU3765" t="s">
        <v>86</v>
      </c>
      <c r="AV3765" t="s">
        <v>86</v>
      </c>
      <c r="AW3765" t="s">
        <v>86</v>
      </c>
      <c r="AX3765" t="s">
        <v>86</v>
      </c>
      <c r="AY3765" t="s">
        <v>86</v>
      </c>
      <c r="AZ3765" t="s">
        <v>86</v>
      </c>
      <c r="BA3765" t="s">
        <v>86</v>
      </c>
      <c r="BB3765" t="s">
        <v>86</v>
      </c>
      <c r="BC3765" t="s">
        <v>86</v>
      </c>
    </row>
    <row r="3766" spans="1:55" x14ac:dyDescent="0.3">
      <c r="A3766" t="s">
        <v>55</v>
      </c>
      <c r="B3766" t="s">
        <v>86</v>
      </c>
      <c r="C3766" t="s">
        <v>3809</v>
      </c>
      <c r="D3766">
        <v>22110613902</v>
      </c>
      <c r="E3766" t="s">
        <v>3811</v>
      </c>
      <c r="F3766" t="s">
        <v>133</v>
      </c>
      <c r="G3766" t="s">
        <v>59</v>
      </c>
      <c r="H3766" t="s">
        <v>86</v>
      </c>
      <c r="I3766" t="s">
        <v>86</v>
      </c>
      <c r="J3766" t="s">
        <v>86</v>
      </c>
      <c r="K3766" t="s">
        <v>86</v>
      </c>
      <c r="L3766" t="s">
        <v>86</v>
      </c>
      <c r="M3766" t="s">
        <v>86</v>
      </c>
      <c r="N3766" t="s">
        <v>86</v>
      </c>
      <c r="O3766" t="s">
        <v>86</v>
      </c>
      <c r="P3766" t="s">
        <v>86</v>
      </c>
      <c r="Q3766" t="s">
        <v>86</v>
      </c>
      <c r="R3766" t="s">
        <v>86</v>
      </c>
      <c r="S3766" t="s">
        <v>86</v>
      </c>
      <c r="T3766" t="s">
        <v>86</v>
      </c>
      <c r="U3766" t="s">
        <v>86</v>
      </c>
      <c r="V3766" t="s">
        <v>86</v>
      </c>
      <c r="W3766" t="s">
        <v>86</v>
      </c>
      <c r="X3766" t="s">
        <v>86</v>
      </c>
      <c r="Y3766" t="s">
        <v>86</v>
      </c>
      <c r="Z3766" t="s">
        <v>86</v>
      </c>
      <c r="AA3766" t="s">
        <v>86</v>
      </c>
      <c r="AB3766" t="s">
        <v>86</v>
      </c>
      <c r="AC3766" t="s">
        <v>86</v>
      </c>
      <c r="AD3766" t="s">
        <v>86</v>
      </c>
      <c r="AE3766" t="s">
        <v>86</v>
      </c>
      <c r="AF3766" t="s">
        <v>86</v>
      </c>
      <c r="AG3766" t="s">
        <v>86</v>
      </c>
      <c r="AH3766" t="s">
        <v>86</v>
      </c>
      <c r="AI3766" t="s">
        <v>86</v>
      </c>
      <c r="AJ3766" t="s">
        <v>86</v>
      </c>
      <c r="AK3766" t="s">
        <v>86</v>
      </c>
      <c r="AL3766" t="s">
        <v>86</v>
      </c>
      <c r="AM3766" t="s">
        <v>86</v>
      </c>
      <c r="AN3766" t="s">
        <v>86</v>
      </c>
      <c r="AO3766" t="s">
        <v>86</v>
      </c>
      <c r="AP3766" t="s">
        <v>86</v>
      </c>
      <c r="AQ3766" t="s">
        <v>86</v>
      </c>
      <c r="AR3766" t="s">
        <v>86</v>
      </c>
      <c r="AS3766" t="s">
        <v>86</v>
      </c>
      <c r="AT3766" t="s">
        <v>86</v>
      </c>
      <c r="AU3766" t="s">
        <v>86</v>
      </c>
      <c r="AV3766" t="s">
        <v>86</v>
      </c>
      <c r="AW3766" t="s">
        <v>86</v>
      </c>
      <c r="AX3766" t="s">
        <v>86</v>
      </c>
      <c r="AY3766" t="s">
        <v>86</v>
      </c>
      <c r="AZ3766" t="s">
        <v>86</v>
      </c>
      <c r="BA3766" t="s">
        <v>86</v>
      </c>
      <c r="BB3766" t="s">
        <v>86</v>
      </c>
      <c r="BC3766" t="s">
        <v>86</v>
      </c>
    </row>
    <row r="3767" spans="1:55" x14ac:dyDescent="0.3">
      <c r="A3767" t="s">
        <v>55</v>
      </c>
      <c r="B3767" t="s">
        <v>86</v>
      </c>
      <c r="C3767" t="s">
        <v>3812</v>
      </c>
      <c r="D3767">
        <v>22110614001</v>
      </c>
      <c r="E3767" t="s">
        <v>3813</v>
      </c>
      <c r="F3767" t="s">
        <v>58</v>
      </c>
      <c r="G3767" t="s">
        <v>59</v>
      </c>
      <c r="H3767" t="s">
        <v>86</v>
      </c>
      <c r="I3767" t="s">
        <v>86</v>
      </c>
      <c r="J3767" t="s">
        <v>86</v>
      </c>
      <c r="K3767" t="s">
        <v>86</v>
      </c>
      <c r="L3767" t="s">
        <v>86</v>
      </c>
      <c r="M3767" t="s">
        <v>86</v>
      </c>
      <c r="N3767" t="s">
        <v>86</v>
      </c>
      <c r="O3767" t="s">
        <v>86</v>
      </c>
      <c r="P3767" t="s">
        <v>86</v>
      </c>
      <c r="Q3767" t="s">
        <v>86</v>
      </c>
      <c r="R3767" t="s">
        <v>86</v>
      </c>
      <c r="S3767" t="s">
        <v>86</v>
      </c>
      <c r="T3767" t="s">
        <v>86</v>
      </c>
      <c r="U3767" t="s">
        <v>86</v>
      </c>
      <c r="V3767" t="s">
        <v>86</v>
      </c>
      <c r="W3767" t="s">
        <v>86</v>
      </c>
      <c r="X3767" t="s">
        <v>86</v>
      </c>
      <c r="Y3767" t="s">
        <v>86</v>
      </c>
      <c r="Z3767" t="s">
        <v>86</v>
      </c>
      <c r="AA3767" t="s">
        <v>86</v>
      </c>
      <c r="AB3767" t="s">
        <v>86</v>
      </c>
      <c r="AC3767" t="s">
        <v>86</v>
      </c>
      <c r="AD3767" t="s">
        <v>86</v>
      </c>
      <c r="AE3767" t="s">
        <v>86</v>
      </c>
      <c r="AF3767" t="s">
        <v>86</v>
      </c>
      <c r="AG3767" t="s">
        <v>86</v>
      </c>
      <c r="AH3767" t="s">
        <v>86</v>
      </c>
      <c r="AI3767" t="s">
        <v>86</v>
      </c>
      <c r="AJ3767" t="s">
        <v>86</v>
      </c>
      <c r="AK3767" t="s">
        <v>86</v>
      </c>
      <c r="AL3767" t="s">
        <v>86</v>
      </c>
      <c r="AM3767" t="s">
        <v>86</v>
      </c>
      <c r="AN3767" t="s">
        <v>86</v>
      </c>
      <c r="AO3767" t="s">
        <v>86</v>
      </c>
      <c r="AP3767" t="s">
        <v>86</v>
      </c>
      <c r="AQ3767" t="s">
        <v>86</v>
      </c>
      <c r="AR3767" t="s">
        <v>86</v>
      </c>
      <c r="AS3767" t="s">
        <v>86</v>
      </c>
      <c r="AT3767" t="s">
        <v>86</v>
      </c>
      <c r="AU3767" t="s">
        <v>86</v>
      </c>
      <c r="AV3767" t="s">
        <v>86</v>
      </c>
      <c r="AW3767" t="s">
        <v>86</v>
      </c>
      <c r="AX3767" t="s">
        <v>86</v>
      </c>
      <c r="AY3767" t="s">
        <v>86</v>
      </c>
      <c r="AZ3767" t="s">
        <v>86</v>
      </c>
      <c r="BA3767" t="s">
        <v>86</v>
      </c>
      <c r="BB3767" t="s">
        <v>86</v>
      </c>
      <c r="BC3767" t="s">
        <v>86</v>
      </c>
    </row>
    <row r="3768" spans="1:55" x14ac:dyDescent="0.3">
      <c r="A3768" t="s">
        <v>55</v>
      </c>
      <c r="B3768" t="s">
        <v>86</v>
      </c>
      <c r="C3768" t="s">
        <v>3812</v>
      </c>
      <c r="D3768">
        <v>22110614002</v>
      </c>
      <c r="E3768" t="s">
        <v>3814</v>
      </c>
      <c r="F3768" t="s">
        <v>133</v>
      </c>
      <c r="G3768" t="s">
        <v>59</v>
      </c>
      <c r="H3768" t="s">
        <v>86</v>
      </c>
      <c r="I3768" t="s">
        <v>86</v>
      </c>
      <c r="J3768" t="s">
        <v>86</v>
      </c>
      <c r="K3768" t="s">
        <v>86</v>
      </c>
      <c r="L3768" t="s">
        <v>86</v>
      </c>
      <c r="M3768" t="s">
        <v>86</v>
      </c>
      <c r="N3768" t="s">
        <v>86</v>
      </c>
      <c r="O3768" t="s">
        <v>86</v>
      </c>
      <c r="P3768" t="s">
        <v>86</v>
      </c>
      <c r="Q3768" t="s">
        <v>86</v>
      </c>
      <c r="R3768" t="s">
        <v>86</v>
      </c>
      <c r="S3768" t="s">
        <v>86</v>
      </c>
      <c r="T3768" t="s">
        <v>86</v>
      </c>
      <c r="U3768" t="s">
        <v>86</v>
      </c>
      <c r="V3768" t="s">
        <v>86</v>
      </c>
      <c r="W3768" t="s">
        <v>86</v>
      </c>
      <c r="X3768" t="s">
        <v>86</v>
      </c>
      <c r="Y3768" t="s">
        <v>86</v>
      </c>
      <c r="Z3768" t="s">
        <v>86</v>
      </c>
      <c r="AA3768" t="s">
        <v>86</v>
      </c>
      <c r="AB3768" t="s">
        <v>86</v>
      </c>
      <c r="AC3768" t="s">
        <v>86</v>
      </c>
      <c r="AD3768" t="s">
        <v>86</v>
      </c>
      <c r="AE3768" t="s">
        <v>86</v>
      </c>
      <c r="AF3768" t="s">
        <v>86</v>
      </c>
      <c r="AG3768" t="s">
        <v>86</v>
      </c>
      <c r="AH3768" t="s">
        <v>86</v>
      </c>
      <c r="AI3768" t="s">
        <v>86</v>
      </c>
      <c r="AJ3768" t="s">
        <v>86</v>
      </c>
      <c r="AK3768" t="s">
        <v>86</v>
      </c>
      <c r="AL3768" t="s">
        <v>86</v>
      </c>
      <c r="AM3768" t="s">
        <v>86</v>
      </c>
      <c r="AN3768" t="s">
        <v>86</v>
      </c>
      <c r="AO3768" t="s">
        <v>86</v>
      </c>
      <c r="AP3768" t="s">
        <v>86</v>
      </c>
      <c r="AQ3768" t="s">
        <v>86</v>
      </c>
      <c r="AR3768" t="s">
        <v>86</v>
      </c>
      <c r="AS3768" t="s">
        <v>86</v>
      </c>
      <c r="AT3768" t="s">
        <v>86</v>
      </c>
      <c r="AU3768" t="s">
        <v>86</v>
      </c>
      <c r="AV3768" t="s">
        <v>86</v>
      </c>
      <c r="AW3768" t="s">
        <v>86</v>
      </c>
      <c r="AX3768" t="s">
        <v>86</v>
      </c>
      <c r="AY3768" t="s">
        <v>86</v>
      </c>
      <c r="AZ3768" t="s">
        <v>86</v>
      </c>
      <c r="BA3768" t="s">
        <v>86</v>
      </c>
      <c r="BB3768" t="s">
        <v>86</v>
      </c>
      <c r="BC3768" t="s">
        <v>86</v>
      </c>
    </row>
    <row r="3769" spans="1:55" x14ac:dyDescent="0.3">
      <c r="A3769" t="s">
        <v>55</v>
      </c>
      <c r="B3769" t="s">
        <v>86</v>
      </c>
      <c r="C3769" t="s">
        <v>3812</v>
      </c>
      <c r="D3769">
        <v>22110614003</v>
      </c>
      <c r="E3769" t="s">
        <v>3815</v>
      </c>
      <c r="F3769" t="s">
        <v>58</v>
      </c>
      <c r="G3769" t="s">
        <v>59</v>
      </c>
      <c r="H3769" t="s">
        <v>86</v>
      </c>
      <c r="I3769" t="s">
        <v>86</v>
      </c>
      <c r="J3769" t="s">
        <v>86</v>
      </c>
      <c r="K3769" t="s">
        <v>86</v>
      </c>
      <c r="L3769" t="s">
        <v>86</v>
      </c>
      <c r="M3769" t="s">
        <v>86</v>
      </c>
      <c r="N3769" t="s">
        <v>86</v>
      </c>
      <c r="O3769" t="s">
        <v>86</v>
      </c>
      <c r="P3769" t="s">
        <v>86</v>
      </c>
      <c r="Q3769" t="s">
        <v>86</v>
      </c>
      <c r="R3769" t="s">
        <v>86</v>
      </c>
      <c r="S3769" t="s">
        <v>86</v>
      </c>
      <c r="T3769" t="s">
        <v>86</v>
      </c>
      <c r="U3769" t="s">
        <v>86</v>
      </c>
      <c r="V3769" t="s">
        <v>86</v>
      </c>
      <c r="W3769" t="s">
        <v>86</v>
      </c>
      <c r="X3769" t="s">
        <v>86</v>
      </c>
      <c r="Y3769" t="s">
        <v>86</v>
      </c>
      <c r="Z3769" t="s">
        <v>86</v>
      </c>
      <c r="AA3769" t="s">
        <v>86</v>
      </c>
      <c r="AB3769" t="s">
        <v>86</v>
      </c>
      <c r="AC3769" t="s">
        <v>86</v>
      </c>
      <c r="AD3769" t="s">
        <v>86</v>
      </c>
      <c r="AE3769" t="s">
        <v>86</v>
      </c>
      <c r="AF3769" t="s">
        <v>86</v>
      </c>
      <c r="AG3769" t="s">
        <v>86</v>
      </c>
      <c r="AH3769" t="s">
        <v>86</v>
      </c>
      <c r="AI3769" t="s">
        <v>86</v>
      </c>
      <c r="AJ3769" t="s">
        <v>86</v>
      </c>
      <c r="AK3769" t="s">
        <v>86</v>
      </c>
      <c r="AL3769" t="s">
        <v>86</v>
      </c>
      <c r="AM3769" t="s">
        <v>86</v>
      </c>
      <c r="AN3769" t="s">
        <v>86</v>
      </c>
      <c r="AO3769" t="s">
        <v>86</v>
      </c>
      <c r="AP3769" t="s">
        <v>86</v>
      </c>
      <c r="AQ3769" t="s">
        <v>86</v>
      </c>
      <c r="AR3769" t="s">
        <v>86</v>
      </c>
      <c r="AS3769" t="s">
        <v>86</v>
      </c>
      <c r="AT3769" t="s">
        <v>86</v>
      </c>
      <c r="AU3769" t="s">
        <v>86</v>
      </c>
      <c r="AV3769" t="s">
        <v>86</v>
      </c>
      <c r="AW3769" t="s">
        <v>86</v>
      </c>
      <c r="AX3769" t="s">
        <v>86</v>
      </c>
      <c r="AY3769" t="s">
        <v>86</v>
      </c>
      <c r="AZ3769" t="s">
        <v>86</v>
      </c>
      <c r="BA3769" t="s">
        <v>86</v>
      </c>
      <c r="BB3769" t="s">
        <v>86</v>
      </c>
      <c r="BC3769" t="s">
        <v>86</v>
      </c>
    </row>
    <row r="3770" spans="1:55" x14ac:dyDescent="0.3">
      <c r="A3770" t="s">
        <v>55</v>
      </c>
      <c r="B3770" t="s">
        <v>86</v>
      </c>
      <c r="C3770" t="s">
        <v>3812</v>
      </c>
      <c r="D3770">
        <v>22110614005</v>
      </c>
      <c r="E3770" t="s">
        <v>3816</v>
      </c>
      <c r="F3770" t="s">
        <v>88</v>
      </c>
      <c r="G3770" t="s">
        <v>59</v>
      </c>
      <c r="H3770" t="s">
        <v>86</v>
      </c>
      <c r="I3770" t="s">
        <v>86</v>
      </c>
      <c r="J3770" t="s">
        <v>86</v>
      </c>
      <c r="K3770" t="s">
        <v>86</v>
      </c>
      <c r="L3770" t="s">
        <v>86</v>
      </c>
      <c r="M3770" t="s">
        <v>86</v>
      </c>
      <c r="N3770" t="s">
        <v>86</v>
      </c>
      <c r="O3770" t="s">
        <v>86</v>
      </c>
      <c r="P3770" t="s">
        <v>86</v>
      </c>
      <c r="Q3770" t="s">
        <v>86</v>
      </c>
      <c r="R3770" t="s">
        <v>86</v>
      </c>
      <c r="S3770" t="s">
        <v>86</v>
      </c>
      <c r="T3770" t="s">
        <v>86</v>
      </c>
      <c r="U3770" t="s">
        <v>86</v>
      </c>
      <c r="V3770" t="s">
        <v>86</v>
      </c>
      <c r="W3770" t="s">
        <v>86</v>
      </c>
      <c r="X3770" t="s">
        <v>86</v>
      </c>
      <c r="Y3770" t="s">
        <v>86</v>
      </c>
      <c r="Z3770" t="s">
        <v>86</v>
      </c>
      <c r="AA3770" t="s">
        <v>86</v>
      </c>
      <c r="AB3770" t="s">
        <v>86</v>
      </c>
      <c r="AC3770" t="s">
        <v>86</v>
      </c>
      <c r="AD3770" t="s">
        <v>86</v>
      </c>
      <c r="AE3770" t="s">
        <v>86</v>
      </c>
      <c r="AF3770" t="s">
        <v>86</v>
      </c>
      <c r="AG3770" t="s">
        <v>86</v>
      </c>
      <c r="AH3770" t="s">
        <v>86</v>
      </c>
      <c r="AI3770" t="s">
        <v>86</v>
      </c>
      <c r="AJ3770" t="s">
        <v>86</v>
      </c>
      <c r="AK3770" t="s">
        <v>86</v>
      </c>
      <c r="AL3770" t="s">
        <v>86</v>
      </c>
      <c r="AM3770" t="s">
        <v>86</v>
      </c>
      <c r="AN3770" t="s">
        <v>86</v>
      </c>
      <c r="AO3770" t="s">
        <v>86</v>
      </c>
      <c r="AP3770" t="s">
        <v>86</v>
      </c>
      <c r="AQ3770" t="s">
        <v>86</v>
      </c>
      <c r="AR3770" t="s">
        <v>86</v>
      </c>
      <c r="AS3770" t="s">
        <v>86</v>
      </c>
      <c r="AT3770" t="s">
        <v>86</v>
      </c>
      <c r="AU3770" t="s">
        <v>86</v>
      </c>
      <c r="AV3770" t="s">
        <v>86</v>
      </c>
      <c r="AW3770" t="s">
        <v>86</v>
      </c>
      <c r="AX3770" t="s">
        <v>86</v>
      </c>
      <c r="AY3770" t="s">
        <v>86</v>
      </c>
      <c r="AZ3770" t="s">
        <v>86</v>
      </c>
      <c r="BA3770" t="s">
        <v>86</v>
      </c>
      <c r="BB3770" t="s">
        <v>86</v>
      </c>
      <c r="BC3770" t="s">
        <v>86</v>
      </c>
    </row>
    <row r="3771" spans="1:55" x14ac:dyDescent="0.3">
      <c r="A3771" t="s">
        <v>55</v>
      </c>
      <c r="B3771" t="s">
        <v>86</v>
      </c>
      <c r="C3771" t="s">
        <v>3812</v>
      </c>
      <c r="D3771">
        <v>22110614006</v>
      </c>
      <c r="E3771" t="s">
        <v>3817</v>
      </c>
      <c r="F3771" t="s">
        <v>133</v>
      </c>
      <c r="G3771" t="s">
        <v>89</v>
      </c>
      <c r="H3771" t="s">
        <v>86</v>
      </c>
      <c r="I3771" t="s">
        <v>86</v>
      </c>
      <c r="J3771" t="s">
        <v>86</v>
      </c>
      <c r="K3771" t="s">
        <v>86</v>
      </c>
      <c r="L3771" t="s">
        <v>86</v>
      </c>
      <c r="M3771" t="s">
        <v>86</v>
      </c>
      <c r="N3771" t="s">
        <v>86</v>
      </c>
      <c r="O3771" t="s">
        <v>86</v>
      </c>
      <c r="P3771" t="s">
        <v>86</v>
      </c>
      <c r="Q3771" t="s">
        <v>86</v>
      </c>
      <c r="R3771" t="s">
        <v>86</v>
      </c>
      <c r="S3771" t="s">
        <v>86</v>
      </c>
      <c r="T3771" t="s">
        <v>86</v>
      </c>
      <c r="U3771" t="s">
        <v>86</v>
      </c>
      <c r="V3771" t="s">
        <v>86</v>
      </c>
      <c r="W3771" t="s">
        <v>86</v>
      </c>
      <c r="X3771" t="s">
        <v>86</v>
      </c>
      <c r="Y3771" t="s">
        <v>86</v>
      </c>
      <c r="Z3771" t="s">
        <v>86</v>
      </c>
      <c r="AA3771" t="s">
        <v>86</v>
      </c>
      <c r="AB3771" t="s">
        <v>86</v>
      </c>
      <c r="AC3771" t="s">
        <v>86</v>
      </c>
      <c r="AD3771" t="s">
        <v>86</v>
      </c>
      <c r="AE3771" t="s">
        <v>86</v>
      </c>
      <c r="AF3771" t="s">
        <v>86</v>
      </c>
      <c r="AG3771" t="s">
        <v>86</v>
      </c>
      <c r="AH3771" t="s">
        <v>86</v>
      </c>
      <c r="AI3771" t="s">
        <v>86</v>
      </c>
      <c r="AJ3771" t="s">
        <v>86</v>
      </c>
      <c r="AK3771" t="s">
        <v>86</v>
      </c>
      <c r="AL3771" t="s">
        <v>86</v>
      </c>
      <c r="AM3771" t="s">
        <v>86</v>
      </c>
      <c r="AN3771" t="s">
        <v>86</v>
      </c>
      <c r="AO3771" t="s">
        <v>86</v>
      </c>
      <c r="AP3771" t="s">
        <v>86</v>
      </c>
      <c r="AQ3771" t="s">
        <v>86</v>
      </c>
      <c r="AR3771" t="s">
        <v>86</v>
      </c>
      <c r="AS3771" t="s">
        <v>86</v>
      </c>
      <c r="AT3771" t="s">
        <v>86</v>
      </c>
      <c r="AU3771" t="s">
        <v>86</v>
      </c>
      <c r="AV3771" t="s">
        <v>86</v>
      </c>
      <c r="AW3771" t="s">
        <v>86</v>
      </c>
      <c r="AX3771" t="s">
        <v>86</v>
      </c>
      <c r="AY3771" t="s">
        <v>86</v>
      </c>
      <c r="AZ3771" t="s">
        <v>86</v>
      </c>
      <c r="BA3771" t="s">
        <v>86</v>
      </c>
      <c r="BB3771" t="s">
        <v>86</v>
      </c>
      <c r="BC3771" t="s">
        <v>86</v>
      </c>
    </row>
    <row r="3772" spans="1:55" x14ac:dyDescent="0.3">
      <c r="A3772" t="s">
        <v>55</v>
      </c>
      <c r="B3772" t="s">
        <v>86</v>
      </c>
      <c r="C3772" t="s">
        <v>3818</v>
      </c>
      <c r="D3772">
        <v>22110614306</v>
      </c>
      <c r="E3772" t="s">
        <v>3819</v>
      </c>
      <c r="F3772" t="s">
        <v>133</v>
      </c>
      <c r="G3772" t="s">
        <v>59</v>
      </c>
      <c r="H3772" t="s">
        <v>86</v>
      </c>
      <c r="I3772" t="s">
        <v>86</v>
      </c>
      <c r="J3772" t="s">
        <v>86</v>
      </c>
      <c r="K3772" t="s">
        <v>86</v>
      </c>
      <c r="L3772" t="s">
        <v>86</v>
      </c>
      <c r="M3772" t="s">
        <v>86</v>
      </c>
      <c r="N3772" t="s">
        <v>86</v>
      </c>
      <c r="O3772" t="s">
        <v>86</v>
      </c>
      <c r="P3772" t="s">
        <v>86</v>
      </c>
      <c r="Q3772" t="s">
        <v>86</v>
      </c>
      <c r="R3772" t="s">
        <v>86</v>
      </c>
      <c r="S3772" t="s">
        <v>86</v>
      </c>
      <c r="T3772" t="s">
        <v>86</v>
      </c>
      <c r="U3772" t="s">
        <v>86</v>
      </c>
      <c r="V3772" t="s">
        <v>86</v>
      </c>
      <c r="W3772" t="s">
        <v>86</v>
      </c>
      <c r="X3772" t="s">
        <v>86</v>
      </c>
      <c r="Y3772" t="s">
        <v>86</v>
      </c>
      <c r="Z3772" t="s">
        <v>86</v>
      </c>
      <c r="AA3772" t="s">
        <v>86</v>
      </c>
      <c r="AB3772" t="s">
        <v>86</v>
      </c>
      <c r="AC3772" t="s">
        <v>86</v>
      </c>
      <c r="AD3772" t="s">
        <v>86</v>
      </c>
      <c r="AE3772" t="s">
        <v>86</v>
      </c>
      <c r="AF3772" t="s">
        <v>86</v>
      </c>
      <c r="AG3772" t="s">
        <v>86</v>
      </c>
      <c r="AH3772" t="s">
        <v>86</v>
      </c>
      <c r="AI3772" t="s">
        <v>86</v>
      </c>
      <c r="AJ3772" t="s">
        <v>86</v>
      </c>
      <c r="AK3772" t="s">
        <v>86</v>
      </c>
      <c r="AL3772" t="s">
        <v>86</v>
      </c>
      <c r="AM3772" t="s">
        <v>86</v>
      </c>
      <c r="AN3772" t="s">
        <v>86</v>
      </c>
      <c r="AO3772" t="s">
        <v>86</v>
      </c>
      <c r="AP3772" t="s">
        <v>86</v>
      </c>
      <c r="AQ3772" t="s">
        <v>86</v>
      </c>
      <c r="AR3772" t="s">
        <v>86</v>
      </c>
      <c r="AS3772" t="s">
        <v>86</v>
      </c>
      <c r="AT3772" t="s">
        <v>86</v>
      </c>
      <c r="AU3772" t="s">
        <v>86</v>
      </c>
      <c r="AV3772" t="s">
        <v>86</v>
      </c>
      <c r="AW3772" t="s">
        <v>86</v>
      </c>
      <c r="AX3772" t="s">
        <v>86</v>
      </c>
      <c r="AY3772" t="s">
        <v>86</v>
      </c>
      <c r="AZ3772" t="s">
        <v>86</v>
      </c>
      <c r="BA3772" t="s">
        <v>86</v>
      </c>
      <c r="BB3772" t="s">
        <v>86</v>
      </c>
      <c r="BC3772" t="s">
        <v>86</v>
      </c>
    </row>
    <row r="3773" spans="1:55" x14ac:dyDescent="0.3">
      <c r="A3773" t="s">
        <v>55</v>
      </c>
      <c r="B3773" t="s">
        <v>86</v>
      </c>
      <c r="C3773" t="s">
        <v>3818</v>
      </c>
      <c r="D3773">
        <v>22110614308</v>
      </c>
      <c r="E3773" t="s">
        <v>3820</v>
      </c>
      <c r="F3773" t="s">
        <v>177</v>
      </c>
      <c r="G3773" t="s">
        <v>89</v>
      </c>
      <c r="H3773" t="s">
        <v>86</v>
      </c>
      <c r="I3773" t="s">
        <v>86</v>
      </c>
      <c r="J3773" t="s">
        <v>86</v>
      </c>
      <c r="K3773" t="s">
        <v>86</v>
      </c>
      <c r="L3773" t="s">
        <v>86</v>
      </c>
      <c r="M3773" t="s">
        <v>86</v>
      </c>
      <c r="N3773" t="s">
        <v>86</v>
      </c>
      <c r="O3773" t="s">
        <v>86</v>
      </c>
      <c r="P3773" t="s">
        <v>86</v>
      </c>
      <c r="Q3773" t="s">
        <v>86</v>
      </c>
      <c r="R3773" t="s">
        <v>86</v>
      </c>
      <c r="S3773" t="s">
        <v>86</v>
      </c>
      <c r="T3773" t="s">
        <v>86</v>
      </c>
      <c r="U3773" t="s">
        <v>86</v>
      </c>
      <c r="V3773" t="s">
        <v>86</v>
      </c>
      <c r="W3773" t="s">
        <v>86</v>
      </c>
      <c r="X3773" t="s">
        <v>86</v>
      </c>
      <c r="Y3773" t="s">
        <v>86</v>
      </c>
      <c r="Z3773" t="s">
        <v>86</v>
      </c>
      <c r="AA3773" t="s">
        <v>86</v>
      </c>
      <c r="AB3773" t="s">
        <v>86</v>
      </c>
      <c r="AC3773" t="s">
        <v>86</v>
      </c>
      <c r="AD3773" t="s">
        <v>86</v>
      </c>
      <c r="AE3773" t="s">
        <v>86</v>
      </c>
      <c r="AF3773" t="s">
        <v>86</v>
      </c>
      <c r="AG3773" t="s">
        <v>86</v>
      </c>
      <c r="AH3773" t="s">
        <v>86</v>
      </c>
      <c r="AI3773" t="s">
        <v>86</v>
      </c>
      <c r="AJ3773" t="s">
        <v>86</v>
      </c>
      <c r="AK3773" t="s">
        <v>86</v>
      </c>
      <c r="AL3773" t="s">
        <v>86</v>
      </c>
      <c r="AM3773" t="s">
        <v>86</v>
      </c>
      <c r="AN3773" t="s">
        <v>86</v>
      </c>
      <c r="AO3773" t="s">
        <v>86</v>
      </c>
      <c r="AP3773" t="s">
        <v>86</v>
      </c>
      <c r="AQ3773" t="s">
        <v>86</v>
      </c>
      <c r="AR3773" t="s">
        <v>86</v>
      </c>
      <c r="AS3773" t="s">
        <v>86</v>
      </c>
      <c r="AT3773" t="s">
        <v>86</v>
      </c>
      <c r="AU3773" t="s">
        <v>86</v>
      </c>
      <c r="AV3773" t="s">
        <v>86</v>
      </c>
      <c r="AW3773" t="s">
        <v>86</v>
      </c>
      <c r="AX3773" t="s">
        <v>86</v>
      </c>
      <c r="AY3773" t="s">
        <v>86</v>
      </c>
      <c r="AZ3773" t="s">
        <v>86</v>
      </c>
      <c r="BA3773" t="s">
        <v>86</v>
      </c>
      <c r="BB3773" t="s">
        <v>86</v>
      </c>
      <c r="BC3773" t="s">
        <v>86</v>
      </c>
    </row>
    <row r="3774" spans="1:55" x14ac:dyDescent="0.3">
      <c r="A3774" t="s">
        <v>55</v>
      </c>
      <c r="B3774" t="s">
        <v>86</v>
      </c>
      <c r="C3774" t="s">
        <v>3821</v>
      </c>
      <c r="D3774">
        <v>22110614404</v>
      </c>
      <c r="E3774" t="s">
        <v>3822</v>
      </c>
      <c r="F3774" t="s">
        <v>133</v>
      </c>
      <c r="G3774" t="s">
        <v>59</v>
      </c>
      <c r="H3774" t="s">
        <v>86</v>
      </c>
      <c r="I3774" t="s">
        <v>86</v>
      </c>
      <c r="J3774" t="s">
        <v>86</v>
      </c>
      <c r="K3774" t="s">
        <v>86</v>
      </c>
      <c r="L3774" t="s">
        <v>86</v>
      </c>
      <c r="M3774" t="s">
        <v>86</v>
      </c>
      <c r="N3774" t="s">
        <v>86</v>
      </c>
      <c r="O3774" t="s">
        <v>86</v>
      </c>
      <c r="P3774" t="s">
        <v>86</v>
      </c>
      <c r="Q3774" t="s">
        <v>86</v>
      </c>
      <c r="R3774" t="s">
        <v>86</v>
      </c>
      <c r="S3774" t="s">
        <v>86</v>
      </c>
      <c r="T3774" t="s">
        <v>86</v>
      </c>
      <c r="U3774" t="s">
        <v>86</v>
      </c>
      <c r="V3774" t="s">
        <v>86</v>
      </c>
      <c r="W3774" t="s">
        <v>86</v>
      </c>
      <c r="X3774" t="s">
        <v>86</v>
      </c>
      <c r="Y3774" t="s">
        <v>86</v>
      </c>
      <c r="Z3774" t="s">
        <v>86</v>
      </c>
      <c r="AA3774" t="s">
        <v>86</v>
      </c>
      <c r="AB3774" t="s">
        <v>86</v>
      </c>
      <c r="AC3774" t="s">
        <v>86</v>
      </c>
      <c r="AD3774" t="s">
        <v>86</v>
      </c>
      <c r="AE3774" t="s">
        <v>86</v>
      </c>
      <c r="AF3774" t="s">
        <v>86</v>
      </c>
      <c r="AG3774" t="s">
        <v>86</v>
      </c>
      <c r="AH3774" t="s">
        <v>86</v>
      </c>
      <c r="AI3774" t="s">
        <v>86</v>
      </c>
      <c r="AJ3774" t="s">
        <v>86</v>
      </c>
      <c r="AK3774" t="s">
        <v>86</v>
      </c>
      <c r="AL3774" t="s">
        <v>86</v>
      </c>
      <c r="AM3774" t="s">
        <v>86</v>
      </c>
      <c r="AN3774" t="s">
        <v>86</v>
      </c>
      <c r="AO3774" t="s">
        <v>86</v>
      </c>
      <c r="AP3774" t="s">
        <v>86</v>
      </c>
      <c r="AQ3774" t="s">
        <v>86</v>
      </c>
      <c r="AR3774" t="s">
        <v>86</v>
      </c>
      <c r="AS3774" t="s">
        <v>86</v>
      </c>
      <c r="AT3774" t="s">
        <v>86</v>
      </c>
      <c r="AU3774" t="s">
        <v>86</v>
      </c>
      <c r="AV3774" t="s">
        <v>86</v>
      </c>
      <c r="AW3774" t="s">
        <v>86</v>
      </c>
      <c r="AX3774" t="s">
        <v>86</v>
      </c>
      <c r="AY3774" t="s">
        <v>86</v>
      </c>
      <c r="AZ3774" t="s">
        <v>86</v>
      </c>
      <c r="BA3774" t="s">
        <v>86</v>
      </c>
      <c r="BB3774" t="s">
        <v>86</v>
      </c>
      <c r="BC3774" t="s">
        <v>86</v>
      </c>
    </row>
    <row r="3775" spans="1:55" x14ac:dyDescent="0.3">
      <c r="A3775" t="s">
        <v>55</v>
      </c>
      <c r="B3775" t="s">
        <v>86</v>
      </c>
      <c r="C3775" t="s">
        <v>3821</v>
      </c>
      <c r="D3775">
        <v>22110614406</v>
      </c>
      <c r="E3775" t="s">
        <v>3823</v>
      </c>
      <c r="F3775" t="s">
        <v>58</v>
      </c>
      <c r="G3775" t="s">
        <v>59</v>
      </c>
      <c r="H3775" t="s">
        <v>86</v>
      </c>
      <c r="I3775" t="s">
        <v>86</v>
      </c>
      <c r="J3775" t="s">
        <v>86</v>
      </c>
      <c r="K3775" t="s">
        <v>86</v>
      </c>
      <c r="L3775" t="s">
        <v>86</v>
      </c>
      <c r="M3775" t="s">
        <v>86</v>
      </c>
      <c r="N3775" t="s">
        <v>86</v>
      </c>
      <c r="O3775" t="s">
        <v>86</v>
      </c>
      <c r="P3775" t="s">
        <v>86</v>
      </c>
      <c r="Q3775" t="s">
        <v>86</v>
      </c>
      <c r="R3775" t="s">
        <v>86</v>
      </c>
      <c r="S3775" t="s">
        <v>86</v>
      </c>
      <c r="T3775" t="s">
        <v>86</v>
      </c>
      <c r="U3775" t="s">
        <v>86</v>
      </c>
      <c r="V3775" t="s">
        <v>86</v>
      </c>
      <c r="W3775" t="s">
        <v>86</v>
      </c>
      <c r="X3775" t="s">
        <v>86</v>
      </c>
      <c r="Y3775" t="s">
        <v>86</v>
      </c>
      <c r="Z3775" t="s">
        <v>86</v>
      </c>
      <c r="AA3775" t="s">
        <v>86</v>
      </c>
      <c r="AB3775" t="s">
        <v>86</v>
      </c>
      <c r="AC3775" t="s">
        <v>86</v>
      </c>
      <c r="AD3775" t="s">
        <v>86</v>
      </c>
      <c r="AE3775" t="s">
        <v>86</v>
      </c>
      <c r="AF3775" t="s">
        <v>86</v>
      </c>
      <c r="AG3775" t="s">
        <v>86</v>
      </c>
      <c r="AH3775" t="s">
        <v>86</v>
      </c>
      <c r="AI3775" t="s">
        <v>86</v>
      </c>
      <c r="AJ3775" t="s">
        <v>86</v>
      </c>
      <c r="AK3775" t="s">
        <v>86</v>
      </c>
      <c r="AL3775" t="s">
        <v>86</v>
      </c>
      <c r="AM3775" t="s">
        <v>86</v>
      </c>
      <c r="AN3775" t="s">
        <v>86</v>
      </c>
      <c r="AO3775" t="s">
        <v>86</v>
      </c>
      <c r="AP3775" t="s">
        <v>86</v>
      </c>
      <c r="AQ3775" t="s">
        <v>86</v>
      </c>
      <c r="AR3775" t="s">
        <v>86</v>
      </c>
      <c r="AS3775" t="s">
        <v>86</v>
      </c>
      <c r="AT3775" t="s">
        <v>86</v>
      </c>
      <c r="AU3775" t="s">
        <v>86</v>
      </c>
      <c r="AV3775" t="s">
        <v>86</v>
      </c>
      <c r="AW3775" t="s">
        <v>86</v>
      </c>
      <c r="AX3775" t="s">
        <v>86</v>
      </c>
      <c r="AY3775" t="s">
        <v>86</v>
      </c>
      <c r="AZ3775" t="s">
        <v>86</v>
      </c>
      <c r="BA3775" t="s">
        <v>86</v>
      </c>
      <c r="BB3775" t="s">
        <v>86</v>
      </c>
      <c r="BC3775" t="s">
        <v>86</v>
      </c>
    </row>
    <row r="3776" spans="1:55" x14ac:dyDescent="0.3">
      <c r="A3776" t="s">
        <v>55</v>
      </c>
      <c r="B3776" t="s">
        <v>86</v>
      </c>
      <c r="C3776" t="s">
        <v>3821</v>
      </c>
      <c r="D3776">
        <v>22110614407</v>
      </c>
      <c r="E3776" t="s">
        <v>3824</v>
      </c>
      <c r="F3776" t="s">
        <v>88</v>
      </c>
      <c r="G3776" t="s">
        <v>59</v>
      </c>
      <c r="H3776" t="s">
        <v>86</v>
      </c>
      <c r="I3776" t="s">
        <v>86</v>
      </c>
      <c r="J3776" t="s">
        <v>86</v>
      </c>
      <c r="K3776" t="s">
        <v>86</v>
      </c>
      <c r="L3776" t="s">
        <v>86</v>
      </c>
      <c r="M3776" t="s">
        <v>86</v>
      </c>
      <c r="N3776" t="s">
        <v>86</v>
      </c>
      <c r="O3776" t="s">
        <v>86</v>
      </c>
      <c r="P3776" t="s">
        <v>86</v>
      </c>
      <c r="Q3776" t="s">
        <v>86</v>
      </c>
      <c r="R3776" t="s">
        <v>86</v>
      </c>
      <c r="S3776" t="s">
        <v>86</v>
      </c>
      <c r="T3776" t="s">
        <v>86</v>
      </c>
      <c r="U3776" t="s">
        <v>86</v>
      </c>
      <c r="V3776" t="s">
        <v>86</v>
      </c>
      <c r="W3776" t="s">
        <v>86</v>
      </c>
      <c r="X3776" t="s">
        <v>86</v>
      </c>
      <c r="Y3776" t="s">
        <v>86</v>
      </c>
      <c r="Z3776" t="s">
        <v>86</v>
      </c>
      <c r="AA3776" t="s">
        <v>86</v>
      </c>
      <c r="AB3776" t="s">
        <v>86</v>
      </c>
      <c r="AC3776" t="s">
        <v>86</v>
      </c>
      <c r="AD3776" t="s">
        <v>86</v>
      </c>
      <c r="AE3776" t="s">
        <v>86</v>
      </c>
      <c r="AF3776" t="s">
        <v>86</v>
      </c>
      <c r="AG3776" t="s">
        <v>86</v>
      </c>
      <c r="AH3776" t="s">
        <v>86</v>
      </c>
      <c r="AI3776" t="s">
        <v>86</v>
      </c>
      <c r="AJ3776" t="s">
        <v>86</v>
      </c>
      <c r="AK3776" t="s">
        <v>86</v>
      </c>
      <c r="AL3776" t="s">
        <v>86</v>
      </c>
      <c r="AM3776" t="s">
        <v>86</v>
      </c>
      <c r="AN3776" t="s">
        <v>86</v>
      </c>
      <c r="AO3776" t="s">
        <v>86</v>
      </c>
      <c r="AP3776" t="s">
        <v>86</v>
      </c>
      <c r="AQ3776" t="s">
        <v>86</v>
      </c>
      <c r="AR3776" t="s">
        <v>86</v>
      </c>
      <c r="AS3776" t="s">
        <v>86</v>
      </c>
      <c r="AT3776" t="s">
        <v>86</v>
      </c>
      <c r="AU3776" t="s">
        <v>86</v>
      </c>
      <c r="AV3776" t="s">
        <v>86</v>
      </c>
      <c r="AW3776" t="s">
        <v>86</v>
      </c>
      <c r="AX3776" t="s">
        <v>86</v>
      </c>
      <c r="AY3776" t="s">
        <v>86</v>
      </c>
      <c r="AZ3776" t="s">
        <v>86</v>
      </c>
      <c r="BA3776" t="s">
        <v>86</v>
      </c>
      <c r="BB3776" t="s">
        <v>86</v>
      </c>
      <c r="BC3776" t="s">
        <v>86</v>
      </c>
    </row>
    <row r="3777" spans="1:55" x14ac:dyDescent="0.3">
      <c r="A3777" t="s">
        <v>55</v>
      </c>
      <c r="B3777" t="s">
        <v>86</v>
      </c>
      <c r="C3777" t="s">
        <v>3821</v>
      </c>
      <c r="D3777">
        <v>22110614408</v>
      </c>
      <c r="E3777" t="s">
        <v>3825</v>
      </c>
      <c r="F3777" t="s">
        <v>133</v>
      </c>
      <c r="G3777" t="s">
        <v>89</v>
      </c>
      <c r="H3777" t="s">
        <v>86</v>
      </c>
      <c r="I3777" t="s">
        <v>86</v>
      </c>
      <c r="J3777" t="s">
        <v>86</v>
      </c>
      <c r="K3777" t="s">
        <v>86</v>
      </c>
      <c r="L3777" t="s">
        <v>86</v>
      </c>
      <c r="M3777" t="s">
        <v>86</v>
      </c>
      <c r="N3777" t="s">
        <v>86</v>
      </c>
      <c r="O3777" t="s">
        <v>86</v>
      </c>
      <c r="P3777" t="s">
        <v>86</v>
      </c>
      <c r="Q3777" t="s">
        <v>86</v>
      </c>
      <c r="R3777" t="s">
        <v>86</v>
      </c>
      <c r="S3777" t="s">
        <v>86</v>
      </c>
      <c r="T3777" t="s">
        <v>86</v>
      </c>
      <c r="U3777" t="s">
        <v>86</v>
      </c>
      <c r="V3777" t="s">
        <v>86</v>
      </c>
      <c r="W3777" t="s">
        <v>86</v>
      </c>
      <c r="X3777" t="s">
        <v>86</v>
      </c>
      <c r="Y3777" t="s">
        <v>86</v>
      </c>
      <c r="Z3777" t="s">
        <v>86</v>
      </c>
      <c r="AA3777" t="s">
        <v>86</v>
      </c>
      <c r="AB3777" t="s">
        <v>86</v>
      </c>
      <c r="AC3777" t="s">
        <v>86</v>
      </c>
      <c r="AD3777" t="s">
        <v>86</v>
      </c>
      <c r="AE3777" t="s">
        <v>86</v>
      </c>
      <c r="AF3777" t="s">
        <v>86</v>
      </c>
      <c r="AG3777" t="s">
        <v>86</v>
      </c>
      <c r="AH3777" t="s">
        <v>86</v>
      </c>
      <c r="AI3777" t="s">
        <v>86</v>
      </c>
      <c r="AJ3777" t="s">
        <v>86</v>
      </c>
      <c r="AK3777" t="s">
        <v>86</v>
      </c>
      <c r="AL3777" t="s">
        <v>86</v>
      </c>
      <c r="AM3777" t="s">
        <v>86</v>
      </c>
      <c r="AN3777" t="s">
        <v>86</v>
      </c>
      <c r="AO3777" t="s">
        <v>86</v>
      </c>
      <c r="AP3777" t="s">
        <v>86</v>
      </c>
      <c r="AQ3777" t="s">
        <v>86</v>
      </c>
      <c r="AR3777" t="s">
        <v>86</v>
      </c>
      <c r="AS3777" t="s">
        <v>86</v>
      </c>
      <c r="AT3777" t="s">
        <v>86</v>
      </c>
      <c r="AU3777" t="s">
        <v>86</v>
      </c>
      <c r="AV3777" t="s">
        <v>86</v>
      </c>
      <c r="AW3777" t="s">
        <v>86</v>
      </c>
      <c r="AX3777" t="s">
        <v>86</v>
      </c>
      <c r="AY3777" t="s">
        <v>86</v>
      </c>
      <c r="AZ3777" t="s">
        <v>86</v>
      </c>
      <c r="BA3777" t="s">
        <v>86</v>
      </c>
      <c r="BB3777" t="s">
        <v>86</v>
      </c>
      <c r="BC3777" t="s">
        <v>86</v>
      </c>
    </row>
    <row r="3778" spans="1:55" x14ac:dyDescent="0.3">
      <c r="A3778" t="s">
        <v>55</v>
      </c>
      <c r="B3778" t="s">
        <v>86</v>
      </c>
      <c r="C3778" t="s">
        <v>3826</v>
      </c>
      <c r="D3778">
        <v>22110614501</v>
      </c>
      <c r="E3778" t="s">
        <v>3827</v>
      </c>
      <c r="F3778" t="s">
        <v>58</v>
      </c>
      <c r="G3778" t="s">
        <v>59</v>
      </c>
      <c r="H3778" t="s">
        <v>86</v>
      </c>
      <c r="I3778" t="s">
        <v>86</v>
      </c>
      <c r="J3778" t="s">
        <v>86</v>
      </c>
      <c r="K3778" t="s">
        <v>86</v>
      </c>
      <c r="L3778" t="s">
        <v>86</v>
      </c>
      <c r="M3778" t="s">
        <v>86</v>
      </c>
      <c r="N3778" t="s">
        <v>86</v>
      </c>
      <c r="O3778" t="s">
        <v>86</v>
      </c>
      <c r="P3778" t="s">
        <v>86</v>
      </c>
      <c r="Q3778" t="s">
        <v>86</v>
      </c>
      <c r="R3778" t="s">
        <v>86</v>
      </c>
      <c r="S3778" t="s">
        <v>86</v>
      </c>
      <c r="T3778" t="s">
        <v>86</v>
      </c>
      <c r="U3778" t="s">
        <v>86</v>
      </c>
      <c r="V3778" t="s">
        <v>86</v>
      </c>
      <c r="W3778" t="s">
        <v>86</v>
      </c>
      <c r="X3778" t="s">
        <v>86</v>
      </c>
      <c r="Y3778" t="s">
        <v>86</v>
      </c>
      <c r="Z3778" t="s">
        <v>86</v>
      </c>
      <c r="AA3778" t="s">
        <v>86</v>
      </c>
      <c r="AB3778" t="s">
        <v>86</v>
      </c>
      <c r="AC3778" t="s">
        <v>86</v>
      </c>
      <c r="AD3778" t="s">
        <v>86</v>
      </c>
      <c r="AE3778" t="s">
        <v>86</v>
      </c>
      <c r="AF3778" t="s">
        <v>86</v>
      </c>
      <c r="AG3778" t="s">
        <v>86</v>
      </c>
      <c r="AH3778" t="s">
        <v>86</v>
      </c>
      <c r="AI3778" t="s">
        <v>86</v>
      </c>
      <c r="AJ3778" t="s">
        <v>86</v>
      </c>
      <c r="AK3778" t="s">
        <v>86</v>
      </c>
      <c r="AL3778" t="s">
        <v>86</v>
      </c>
      <c r="AM3778" t="s">
        <v>86</v>
      </c>
      <c r="AN3778" t="s">
        <v>86</v>
      </c>
      <c r="AO3778" t="s">
        <v>86</v>
      </c>
      <c r="AP3778" t="s">
        <v>86</v>
      </c>
      <c r="AQ3778" t="s">
        <v>86</v>
      </c>
      <c r="AR3778" t="s">
        <v>86</v>
      </c>
      <c r="AS3778" t="s">
        <v>86</v>
      </c>
      <c r="AT3778" t="s">
        <v>86</v>
      </c>
      <c r="AU3778" t="s">
        <v>86</v>
      </c>
      <c r="AV3778" t="s">
        <v>86</v>
      </c>
      <c r="AW3778" t="s">
        <v>86</v>
      </c>
      <c r="AX3778" t="s">
        <v>86</v>
      </c>
      <c r="AY3778" t="s">
        <v>86</v>
      </c>
      <c r="AZ3778" t="s">
        <v>86</v>
      </c>
      <c r="BA3778" t="s">
        <v>86</v>
      </c>
      <c r="BB3778" t="s">
        <v>86</v>
      </c>
      <c r="BC3778" t="s">
        <v>86</v>
      </c>
    </row>
    <row r="3779" spans="1:55" x14ac:dyDescent="0.3">
      <c r="A3779" t="s">
        <v>55</v>
      </c>
      <c r="B3779" t="s">
        <v>86</v>
      </c>
      <c r="C3779" t="s">
        <v>3826</v>
      </c>
      <c r="D3779">
        <v>22110614502</v>
      </c>
      <c r="E3779" t="s">
        <v>3828</v>
      </c>
      <c r="F3779" t="s">
        <v>133</v>
      </c>
      <c r="G3779" t="s">
        <v>59</v>
      </c>
      <c r="H3779" t="s">
        <v>86</v>
      </c>
      <c r="I3779" t="s">
        <v>86</v>
      </c>
      <c r="J3779" t="s">
        <v>86</v>
      </c>
      <c r="K3779" t="s">
        <v>86</v>
      </c>
      <c r="L3779" t="s">
        <v>86</v>
      </c>
      <c r="M3779" t="s">
        <v>86</v>
      </c>
      <c r="N3779" t="s">
        <v>86</v>
      </c>
      <c r="O3779" t="s">
        <v>86</v>
      </c>
      <c r="P3779" t="s">
        <v>86</v>
      </c>
      <c r="Q3779" t="s">
        <v>86</v>
      </c>
      <c r="R3779" t="s">
        <v>86</v>
      </c>
      <c r="S3779" t="s">
        <v>86</v>
      </c>
      <c r="T3779" t="s">
        <v>86</v>
      </c>
      <c r="U3779" t="s">
        <v>86</v>
      </c>
      <c r="V3779" t="s">
        <v>86</v>
      </c>
      <c r="W3779" t="s">
        <v>86</v>
      </c>
      <c r="X3779" t="s">
        <v>86</v>
      </c>
      <c r="Y3779" t="s">
        <v>86</v>
      </c>
      <c r="Z3779" t="s">
        <v>86</v>
      </c>
      <c r="AA3779" t="s">
        <v>86</v>
      </c>
      <c r="AB3779" t="s">
        <v>86</v>
      </c>
      <c r="AC3779" t="s">
        <v>86</v>
      </c>
      <c r="AD3779" t="s">
        <v>86</v>
      </c>
      <c r="AE3779" t="s">
        <v>86</v>
      </c>
      <c r="AF3779" t="s">
        <v>86</v>
      </c>
      <c r="AG3779" t="s">
        <v>86</v>
      </c>
      <c r="AH3779" t="s">
        <v>86</v>
      </c>
      <c r="AI3779" t="s">
        <v>86</v>
      </c>
      <c r="AJ3779" t="s">
        <v>86</v>
      </c>
      <c r="AK3779" t="s">
        <v>86</v>
      </c>
      <c r="AL3779" t="s">
        <v>86</v>
      </c>
      <c r="AM3779" t="s">
        <v>86</v>
      </c>
      <c r="AN3779" t="s">
        <v>86</v>
      </c>
      <c r="AO3779" t="s">
        <v>86</v>
      </c>
      <c r="AP3779" t="s">
        <v>86</v>
      </c>
      <c r="AQ3779" t="s">
        <v>86</v>
      </c>
      <c r="AR3779" t="s">
        <v>86</v>
      </c>
      <c r="AS3779" t="s">
        <v>86</v>
      </c>
      <c r="AT3779" t="s">
        <v>86</v>
      </c>
      <c r="AU3779" t="s">
        <v>86</v>
      </c>
      <c r="AV3779" t="s">
        <v>86</v>
      </c>
      <c r="AW3779" t="s">
        <v>86</v>
      </c>
      <c r="AX3779" t="s">
        <v>86</v>
      </c>
      <c r="AY3779" t="s">
        <v>86</v>
      </c>
      <c r="AZ3779" t="s">
        <v>86</v>
      </c>
      <c r="BA3779" t="s">
        <v>86</v>
      </c>
      <c r="BB3779" t="s">
        <v>86</v>
      </c>
      <c r="BC3779" t="s">
        <v>86</v>
      </c>
    </row>
    <row r="3780" spans="1:55" x14ac:dyDescent="0.3">
      <c r="A3780" t="s">
        <v>55</v>
      </c>
      <c r="B3780" t="s">
        <v>86</v>
      </c>
      <c r="C3780" t="s">
        <v>3826</v>
      </c>
      <c r="D3780">
        <v>22110614503</v>
      </c>
      <c r="E3780" t="s">
        <v>3829</v>
      </c>
      <c r="F3780" t="s">
        <v>133</v>
      </c>
      <c r="G3780" t="s">
        <v>89</v>
      </c>
      <c r="H3780" t="s">
        <v>86</v>
      </c>
      <c r="I3780" t="s">
        <v>86</v>
      </c>
      <c r="J3780" t="s">
        <v>86</v>
      </c>
      <c r="K3780" t="s">
        <v>86</v>
      </c>
      <c r="L3780" t="s">
        <v>86</v>
      </c>
      <c r="M3780" t="s">
        <v>86</v>
      </c>
      <c r="N3780" t="s">
        <v>86</v>
      </c>
      <c r="O3780" t="s">
        <v>86</v>
      </c>
      <c r="P3780" t="s">
        <v>86</v>
      </c>
      <c r="Q3780" t="s">
        <v>86</v>
      </c>
      <c r="R3780" t="s">
        <v>86</v>
      </c>
      <c r="S3780" t="s">
        <v>86</v>
      </c>
      <c r="T3780" t="s">
        <v>86</v>
      </c>
      <c r="U3780" t="s">
        <v>86</v>
      </c>
      <c r="V3780" t="s">
        <v>86</v>
      </c>
      <c r="W3780" t="s">
        <v>86</v>
      </c>
      <c r="X3780" t="s">
        <v>86</v>
      </c>
      <c r="Y3780" t="s">
        <v>86</v>
      </c>
      <c r="Z3780" t="s">
        <v>86</v>
      </c>
      <c r="AA3780" t="s">
        <v>86</v>
      </c>
      <c r="AB3780" t="s">
        <v>86</v>
      </c>
      <c r="AC3780" t="s">
        <v>86</v>
      </c>
      <c r="AD3780" t="s">
        <v>86</v>
      </c>
      <c r="AE3780" t="s">
        <v>86</v>
      </c>
      <c r="AF3780" t="s">
        <v>86</v>
      </c>
      <c r="AG3780" t="s">
        <v>86</v>
      </c>
      <c r="AH3780" t="s">
        <v>86</v>
      </c>
      <c r="AI3780" t="s">
        <v>86</v>
      </c>
      <c r="AJ3780" t="s">
        <v>86</v>
      </c>
      <c r="AK3780" t="s">
        <v>86</v>
      </c>
      <c r="AL3780" t="s">
        <v>86</v>
      </c>
      <c r="AM3780" t="s">
        <v>86</v>
      </c>
      <c r="AN3780" t="s">
        <v>86</v>
      </c>
      <c r="AO3780" t="s">
        <v>86</v>
      </c>
      <c r="AP3780" t="s">
        <v>86</v>
      </c>
      <c r="AQ3780" t="s">
        <v>86</v>
      </c>
      <c r="AR3780" t="s">
        <v>86</v>
      </c>
      <c r="AS3780" t="s">
        <v>86</v>
      </c>
      <c r="AT3780" t="s">
        <v>86</v>
      </c>
      <c r="AU3780" t="s">
        <v>86</v>
      </c>
      <c r="AV3780" t="s">
        <v>86</v>
      </c>
      <c r="AW3780" t="s">
        <v>86</v>
      </c>
      <c r="AX3780" t="s">
        <v>86</v>
      </c>
      <c r="AY3780" t="s">
        <v>86</v>
      </c>
      <c r="AZ3780" t="s">
        <v>86</v>
      </c>
      <c r="BA3780" t="s">
        <v>86</v>
      </c>
      <c r="BB3780" t="s">
        <v>86</v>
      </c>
      <c r="BC3780" t="s">
        <v>86</v>
      </c>
    </row>
    <row r="3781" spans="1:55" x14ac:dyDescent="0.3">
      <c r="A3781" t="s">
        <v>55</v>
      </c>
      <c r="B3781" t="s">
        <v>86</v>
      </c>
      <c r="C3781" t="s">
        <v>3830</v>
      </c>
      <c r="D3781">
        <v>22110614601</v>
      </c>
      <c r="E3781" t="s">
        <v>3831</v>
      </c>
      <c r="F3781" t="s">
        <v>58</v>
      </c>
      <c r="G3781" t="s">
        <v>59</v>
      </c>
      <c r="H3781" t="s">
        <v>86</v>
      </c>
      <c r="I3781" t="s">
        <v>86</v>
      </c>
      <c r="J3781" t="s">
        <v>86</v>
      </c>
      <c r="K3781" t="s">
        <v>86</v>
      </c>
      <c r="L3781" t="s">
        <v>86</v>
      </c>
      <c r="M3781" t="s">
        <v>86</v>
      </c>
      <c r="N3781" t="s">
        <v>86</v>
      </c>
      <c r="O3781" t="s">
        <v>86</v>
      </c>
      <c r="P3781" t="s">
        <v>86</v>
      </c>
      <c r="Q3781" t="s">
        <v>86</v>
      </c>
      <c r="R3781" t="s">
        <v>86</v>
      </c>
      <c r="S3781" t="s">
        <v>86</v>
      </c>
      <c r="T3781" t="s">
        <v>86</v>
      </c>
      <c r="U3781" t="s">
        <v>86</v>
      </c>
      <c r="V3781" t="s">
        <v>86</v>
      </c>
      <c r="W3781" t="s">
        <v>86</v>
      </c>
      <c r="X3781" t="s">
        <v>86</v>
      </c>
      <c r="Y3781" t="s">
        <v>86</v>
      </c>
      <c r="Z3781" t="s">
        <v>86</v>
      </c>
      <c r="AA3781" t="s">
        <v>86</v>
      </c>
      <c r="AB3781" t="s">
        <v>86</v>
      </c>
      <c r="AC3781" t="s">
        <v>86</v>
      </c>
      <c r="AD3781" t="s">
        <v>86</v>
      </c>
      <c r="AE3781" t="s">
        <v>86</v>
      </c>
      <c r="AF3781" t="s">
        <v>86</v>
      </c>
      <c r="AG3781" t="s">
        <v>86</v>
      </c>
      <c r="AH3781" t="s">
        <v>86</v>
      </c>
      <c r="AI3781" t="s">
        <v>86</v>
      </c>
      <c r="AJ3781" t="s">
        <v>86</v>
      </c>
      <c r="AK3781" t="s">
        <v>86</v>
      </c>
      <c r="AL3781" t="s">
        <v>86</v>
      </c>
      <c r="AM3781" t="s">
        <v>86</v>
      </c>
      <c r="AN3781" t="s">
        <v>86</v>
      </c>
      <c r="AO3781" t="s">
        <v>86</v>
      </c>
      <c r="AP3781" t="s">
        <v>86</v>
      </c>
      <c r="AQ3781" t="s">
        <v>86</v>
      </c>
      <c r="AR3781" t="s">
        <v>86</v>
      </c>
      <c r="AS3781" t="s">
        <v>86</v>
      </c>
      <c r="AT3781" t="s">
        <v>86</v>
      </c>
      <c r="AU3781" t="s">
        <v>86</v>
      </c>
      <c r="AV3781" t="s">
        <v>86</v>
      </c>
      <c r="AW3781" t="s">
        <v>86</v>
      </c>
      <c r="AX3781" t="s">
        <v>86</v>
      </c>
      <c r="AY3781" t="s">
        <v>86</v>
      </c>
      <c r="AZ3781" t="s">
        <v>86</v>
      </c>
      <c r="BA3781" t="s">
        <v>86</v>
      </c>
      <c r="BB3781" t="s">
        <v>86</v>
      </c>
      <c r="BC3781" t="s">
        <v>86</v>
      </c>
    </row>
    <row r="3782" spans="1:55" x14ac:dyDescent="0.3">
      <c r="A3782" t="s">
        <v>55</v>
      </c>
      <c r="B3782" t="s">
        <v>86</v>
      </c>
      <c r="C3782" t="s">
        <v>3832</v>
      </c>
      <c r="D3782">
        <v>22110614801</v>
      </c>
      <c r="E3782" t="s">
        <v>3833</v>
      </c>
      <c r="F3782" t="s">
        <v>58</v>
      </c>
      <c r="G3782" t="s">
        <v>59</v>
      </c>
      <c r="H3782" t="s">
        <v>86</v>
      </c>
      <c r="I3782" t="s">
        <v>86</v>
      </c>
      <c r="J3782" t="s">
        <v>86</v>
      </c>
      <c r="K3782" t="s">
        <v>86</v>
      </c>
      <c r="L3782" t="s">
        <v>86</v>
      </c>
      <c r="M3782" t="s">
        <v>86</v>
      </c>
      <c r="N3782" t="s">
        <v>86</v>
      </c>
      <c r="O3782" t="s">
        <v>86</v>
      </c>
      <c r="P3782" t="s">
        <v>86</v>
      </c>
      <c r="Q3782" t="s">
        <v>86</v>
      </c>
      <c r="R3782" t="s">
        <v>86</v>
      </c>
      <c r="S3782" t="s">
        <v>86</v>
      </c>
      <c r="T3782" t="s">
        <v>86</v>
      </c>
      <c r="U3782" t="s">
        <v>86</v>
      </c>
      <c r="V3782" t="s">
        <v>86</v>
      </c>
      <c r="W3782" t="s">
        <v>86</v>
      </c>
      <c r="X3782" t="s">
        <v>86</v>
      </c>
      <c r="Y3782" t="s">
        <v>86</v>
      </c>
      <c r="Z3782" t="s">
        <v>86</v>
      </c>
      <c r="AA3782" t="s">
        <v>86</v>
      </c>
      <c r="AB3782" t="s">
        <v>86</v>
      </c>
      <c r="AC3782" t="s">
        <v>86</v>
      </c>
      <c r="AD3782" t="s">
        <v>86</v>
      </c>
      <c r="AE3782" t="s">
        <v>86</v>
      </c>
      <c r="AF3782" t="s">
        <v>86</v>
      </c>
      <c r="AG3782" t="s">
        <v>86</v>
      </c>
      <c r="AH3782" t="s">
        <v>86</v>
      </c>
      <c r="AI3782" t="s">
        <v>86</v>
      </c>
      <c r="AJ3782" t="s">
        <v>86</v>
      </c>
      <c r="AK3782" t="s">
        <v>86</v>
      </c>
      <c r="AL3782" t="s">
        <v>86</v>
      </c>
      <c r="AM3782" t="s">
        <v>86</v>
      </c>
      <c r="AN3782" t="s">
        <v>86</v>
      </c>
      <c r="AO3782" t="s">
        <v>86</v>
      </c>
      <c r="AP3782" t="s">
        <v>86</v>
      </c>
      <c r="AQ3782" t="s">
        <v>86</v>
      </c>
      <c r="AR3782" t="s">
        <v>86</v>
      </c>
      <c r="AS3782" t="s">
        <v>86</v>
      </c>
      <c r="AT3782" t="s">
        <v>86</v>
      </c>
      <c r="AU3782" t="s">
        <v>86</v>
      </c>
      <c r="AV3782" t="s">
        <v>86</v>
      </c>
      <c r="AW3782" t="s">
        <v>86</v>
      </c>
      <c r="AX3782" t="s">
        <v>86</v>
      </c>
      <c r="AY3782" t="s">
        <v>86</v>
      </c>
      <c r="AZ3782" t="s">
        <v>86</v>
      </c>
      <c r="BA3782" t="s">
        <v>86</v>
      </c>
      <c r="BB3782" t="s">
        <v>86</v>
      </c>
      <c r="BC3782" t="s">
        <v>86</v>
      </c>
    </row>
    <row r="3783" spans="1:55" x14ac:dyDescent="0.3">
      <c r="A3783" t="s">
        <v>55</v>
      </c>
      <c r="B3783" t="s">
        <v>86</v>
      </c>
      <c r="C3783" t="s">
        <v>3832</v>
      </c>
      <c r="D3783">
        <v>22110614802</v>
      </c>
      <c r="E3783" t="s">
        <v>3834</v>
      </c>
      <c r="F3783" t="s">
        <v>133</v>
      </c>
      <c r="G3783" t="s">
        <v>59</v>
      </c>
      <c r="H3783" t="s">
        <v>86</v>
      </c>
      <c r="I3783" t="s">
        <v>86</v>
      </c>
      <c r="J3783" t="s">
        <v>86</v>
      </c>
      <c r="K3783" t="s">
        <v>86</v>
      </c>
      <c r="L3783" t="s">
        <v>86</v>
      </c>
      <c r="M3783" t="s">
        <v>86</v>
      </c>
      <c r="N3783" t="s">
        <v>86</v>
      </c>
      <c r="O3783" t="s">
        <v>86</v>
      </c>
      <c r="P3783" t="s">
        <v>86</v>
      </c>
      <c r="Q3783" t="s">
        <v>86</v>
      </c>
      <c r="R3783" t="s">
        <v>86</v>
      </c>
      <c r="S3783" t="s">
        <v>86</v>
      </c>
      <c r="T3783" t="s">
        <v>86</v>
      </c>
      <c r="U3783" t="s">
        <v>86</v>
      </c>
      <c r="V3783" t="s">
        <v>86</v>
      </c>
      <c r="W3783" t="s">
        <v>86</v>
      </c>
      <c r="X3783" t="s">
        <v>86</v>
      </c>
      <c r="Y3783" t="s">
        <v>86</v>
      </c>
      <c r="Z3783" t="s">
        <v>86</v>
      </c>
      <c r="AA3783" t="s">
        <v>86</v>
      </c>
      <c r="AB3783" t="s">
        <v>86</v>
      </c>
      <c r="AC3783" t="s">
        <v>86</v>
      </c>
      <c r="AD3783" t="s">
        <v>86</v>
      </c>
      <c r="AE3783" t="s">
        <v>86</v>
      </c>
      <c r="AF3783" t="s">
        <v>86</v>
      </c>
      <c r="AG3783" t="s">
        <v>86</v>
      </c>
      <c r="AH3783" t="s">
        <v>86</v>
      </c>
      <c r="AI3783" t="s">
        <v>86</v>
      </c>
      <c r="AJ3783" t="s">
        <v>86</v>
      </c>
      <c r="AK3783" t="s">
        <v>86</v>
      </c>
      <c r="AL3783" t="s">
        <v>86</v>
      </c>
      <c r="AM3783" t="s">
        <v>86</v>
      </c>
      <c r="AN3783" t="s">
        <v>86</v>
      </c>
      <c r="AO3783" t="s">
        <v>86</v>
      </c>
      <c r="AP3783" t="s">
        <v>86</v>
      </c>
      <c r="AQ3783" t="s">
        <v>86</v>
      </c>
      <c r="AR3783" t="s">
        <v>86</v>
      </c>
      <c r="AS3783" t="s">
        <v>86</v>
      </c>
      <c r="AT3783" t="s">
        <v>86</v>
      </c>
      <c r="AU3783" t="s">
        <v>86</v>
      </c>
      <c r="AV3783" t="s">
        <v>86</v>
      </c>
      <c r="AW3783" t="s">
        <v>86</v>
      </c>
      <c r="AX3783" t="s">
        <v>86</v>
      </c>
      <c r="AY3783" t="s">
        <v>86</v>
      </c>
      <c r="AZ3783" t="s">
        <v>86</v>
      </c>
      <c r="BA3783" t="s">
        <v>86</v>
      </c>
      <c r="BB3783" t="s">
        <v>86</v>
      </c>
      <c r="BC3783" t="s">
        <v>86</v>
      </c>
    </row>
    <row r="3784" spans="1:55" x14ac:dyDescent="0.3">
      <c r="A3784" t="s">
        <v>55</v>
      </c>
      <c r="B3784" t="s">
        <v>86</v>
      </c>
      <c r="C3784" t="s">
        <v>3835</v>
      </c>
      <c r="D3784">
        <v>22110615003</v>
      </c>
      <c r="E3784" t="s">
        <v>3836</v>
      </c>
      <c r="F3784" t="s">
        <v>58</v>
      </c>
      <c r="G3784" t="s">
        <v>59</v>
      </c>
      <c r="H3784" t="s">
        <v>86</v>
      </c>
      <c r="I3784" t="s">
        <v>86</v>
      </c>
      <c r="J3784" t="s">
        <v>86</v>
      </c>
      <c r="K3784" t="s">
        <v>86</v>
      </c>
      <c r="L3784" t="s">
        <v>86</v>
      </c>
      <c r="M3784" t="s">
        <v>86</v>
      </c>
      <c r="N3784" t="s">
        <v>86</v>
      </c>
      <c r="O3784" t="s">
        <v>86</v>
      </c>
      <c r="P3784" t="s">
        <v>86</v>
      </c>
      <c r="Q3784" t="s">
        <v>86</v>
      </c>
      <c r="R3784" t="s">
        <v>86</v>
      </c>
      <c r="S3784" t="s">
        <v>86</v>
      </c>
      <c r="T3784" t="s">
        <v>86</v>
      </c>
      <c r="U3784" t="s">
        <v>86</v>
      </c>
      <c r="V3784" t="s">
        <v>86</v>
      </c>
      <c r="W3784" t="s">
        <v>86</v>
      </c>
      <c r="X3784" t="s">
        <v>86</v>
      </c>
      <c r="Y3784" t="s">
        <v>86</v>
      </c>
      <c r="Z3784" t="s">
        <v>86</v>
      </c>
      <c r="AA3784" t="s">
        <v>86</v>
      </c>
      <c r="AB3784" t="s">
        <v>86</v>
      </c>
      <c r="AC3784" t="s">
        <v>86</v>
      </c>
      <c r="AD3784" t="s">
        <v>86</v>
      </c>
      <c r="AE3784" t="s">
        <v>86</v>
      </c>
      <c r="AF3784" t="s">
        <v>86</v>
      </c>
      <c r="AG3784" t="s">
        <v>86</v>
      </c>
      <c r="AH3784" t="s">
        <v>86</v>
      </c>
      <c r="AI3784" t="s">
        <v>86</v>
      </c>
      <c r="AJ3784" t="s">
        <v>86</v>
      </c>
      <c r="AK3784" t="s">
        <v>86</v>
      </c>
      <c r="AL3784" t="s">
        <v>86</v>
      </c>
      <c r="AM3784" t="s">
        <v>86</v>
      </c>
      <c r="AN3784" t="s">
        <v>86</v>
      </c>
      <c r="AO3784" t="s">
        <v>86</v>
      </c>
      <c r="AP3784" t="s">
        <v>86</v>
      </c>
      <c r="AQ3784" t="s">
        <v>86</v>
      </c>
      <c r="AR3784" t="s">
        <v>86</v>
      </c>
      <c r="AS3784" t="s">
        <v>86</v>
      </c>
      <c r="AT3784" t="s">
        <v>86</v>
      </c>
      <c r="AU3784" t="s">
        <v>86</v>
      </c>
      <c r="AV3784" t="s">
        <v>86</v>
      </c>
      <c r="AW3784" t="s">
        <v>86</v>
      </c>
      <c r="AX3784" t="s">
        <v>86</v>
      </c>
      <c r="AY3784" t="s">
        <v>86</v>
      </c>
      <c r="AZ3784" t="s">
        <v>86</v>
      </c>
      <c r="BA3784" t="s">
        <v>86</v>
      </c>
      <c r="BB3784" t="s">
        <v>86</v>
      </c>
      <c r="BC3784" t="s">
        <v>86</v>
      </c>
    </row>
    <row r="3785" spans="1:55" x14ac:dyDescent="0.3">
      <c r="A3785" t="s">
        <v>55</v>
      </c>
      <c r="B3785" t="s">
        <v>86</v>
      </c>
      <c r="C3785" t="s">
        <v>3837</v>
      </c>
      <c r="D3785">
        <v>22110615601</v>
      </c>
      <c r="E3785" t="s">
        <v>3838</v>
      </c>
      <c r="F3785" t="s">
        <v>133</v>
      </c>
      <c r="G3785" t="s">
        <v>59</v>
      </c>
      <c r="H3785" t="s">
        <v>86</v>
      </c>
      <c r="I3785" t="s">
        <v>86</v>
      </c>
      <c r="J3785" t="s">
        <v>86</v>
      </c>
      <c r="K3785" t="s">
        <v>86</v>
      </c>
      <c r="L3785" t="s">
        <v>86</v>
      </c>
      <c r="M3785" t="s">
        <v>86</v>
      </c>
      <c r="N3785" t="s">
        <v>86</v>
      </c>
      <c r="O3785" t="s">
        <v>86</v>
      </c>
      <c r="P3785" t="s">
        <v>86</v>
      </c>
      <c r="Q3785" t="s">
        <v>86</v>
      </c>
      <c r="R3785" t="s">
        <v>86</v>
      </c>
      <c r="S3785" t="s">
        <v>86</v>
      </c>
      <c r="T3785" t="s">
        <v>86</v>
      </c>
      <c r="U3785" t="s">
        <v>86</v>
      </c>
      <c r="V3785" t="s">
        <v>86</v>
      </c>
      <c r="W3785" t="s">
        <v>86</v>
      </c>
      <c r="X3785" t="s">
        <v>86</v>
      </c>
      <c r="Y3785" t="s">
        <v>86</v>
      </c>
      <c r="Z3785" t="s">
        <v>86</v>
      </c>
      <c r="AA3785" t="s">
        <v>86</v>
      </c>
      <c r="AB3785" t="s">
        <v>86</v>
      </c>
      <c r="AC3785" t="s">
        <v>86</v>
      </c>
      <c r="AD3785" t="s">
        <v>86</v>
      </c>
      <c r="AE3785" t="s">
        <v>86</v>
      </c>
      <c r="AF3785" t="s">
        <v>86</v>
      </c>
      <c r="AG3785" t="s">
        <v>86</v>
      </c>
      <c r="AH3785" t="s">
        <v>86</v>
      </c>
      <c r="AI3785" t="s">
        <v>86</v>
      </c>
      <c r="AJ3785" t="s">
        <v>86</v>
      </c>
      <c r="AK3785" t="s">
        <v>86</v>
      </c>
      <c r="AL3785" t="s">
        <v>86</v>
      </c>
      <c r="AM3785" t="s">
        <v>86</v>
      </c>
      <c r="AN3785" t="s">
        <v>86</v>
      </c>
      <c r="AO3785" t="s">
        <v>86</v>
      </c>
      <c r="AP3785" t="s">
        <v>86</v>
      </c>
      <c r="AQ3785" t="s">
        <v>86</v>
      </c>
      <c r="AR3785" t="s">
        <v>86</v>
      </c>
      <c r="AS3785" t="s">
        <v>86</v>
      </c>
      <c r="AT3785" t="s">
        <v>86</v>
      </c>
      <c r="AU3785" t="s">
        <v>86</v>
      </c>
      <c r="AV3785" t="s">
        <v>86</v>
      </c>
      <c r="AW3785" t="s">
        <v>86</v>
      </c>
      <c r="AX3785" t="s">
        <v>86</v>
      </c>
      <c r="AY3785" t="s">
        <v>86</v>
      </c>
      <c r="AZ3785" t="s">
        <v>86</v>
      </c>
      <c r="BA3785" t="s">
        <v>86</v>
      </c>
      <c r="BB3785" t="s">
        <v>86</v>
      </c>
      <c r="BC3785" t="s">
        <v>86</v>
      </c>
    </row>
    <row r="3786" spans="1:55" x14ac:dyDescent="0.3">
      <c r="A3786" t="s">
        <v>55</v>
      </c>
      <c r="B3786" t="s">
        <v>86</v>
      </c>
      <c r="C3786" t="s">
        <v>3837</v>
      </c>
      <c r="D3786">
        <v>22110615602</v>
      </c>
      <c r="E3786" t="s">
        <v>3839</v>
      </c>
      <c r="F3786" t="s">
        <v>58</v>
      </c>
      <c r="G3786" t="s">
        <v>59</v>
      </c>
      <c r="H3786" t="s">
        <v>86</v>
      </c>
      <c r="I3786" t="s">
        <v>86</v>
      </c>
      <c r="J3786" t="s">
        <v>86</v>
      </c>
      <c r="K3786" t="s">
        <v>86</v>
      </c>
      <c r="L3786" t="s">
        <v>86</v>
      </c>
      <c r="M3786" t="s">
        <v>86</v>
      </c>
      <c r="N3786" t="s">
        <v>86</v>
      </c>
      <c r="O3786" t="s">
        <v>86</v>
      </c>
      <c r="P3786" t="s">
        <v>86</v>
      </c>
      <c r="Q3786" t="s">
        <v>86</v>
      </c>
      <c r="R3786" t="s">
        <v>86</v>
      </c>
      <c r="S3786" t="s">
        <v>86</v>
      </c>
      <c r="T3786" t="s">
        <v>86</v>
      </c>
      <c r="U3786" t="s">
        <v>86</v>
      </c>
      <c r="V3786" t="s">
        <v>86</v>
      </c>
      <c r="W3786" t="s">
        <v>86</v>
      </c>
      <c r="X3786" t="s">
        <v>86</v>
      </c>
      <c r="Y3786" t="s">
        <v>86</v>
      </c>
      <c r="Z3786" t="s">
        <v>86</v>
      </c>
      <c r="AA3786" t="s">
        <v>86</v>
      </c>
      <c r="AB3786" t="s">
        <v>86</v>
      </c>
      <c r="AC3786" t="s">
        <v>86</v>
      </c>
      <c r="AD3786" t="s">
        <v>86</v>
      </c>
      <c r="AE3786" t="s">
        <v>86</v>
      </c>
      <c r="AF3786" t="s">
        <v>86</v>
      </c>
      <c r="AG3786" t="s">
        <v>86</v>
      </c>
      <c r="AH3786" t="s">
        <v>86</v>
      </c>
      <c r="AI3786" t="s">
        <v>86</v>
      </c>
      <c r="AJ3786" t="s">
        <v>86</v>
      </c>
      <c r="AK3786" t="s">
        <v>86</v>
      </c>
      <c r="AL3786" t="s">
        <v>86</v>
      </c>
      <c r="AM3786" t="s">
        <v>86</v>
      </c>
      <c r="AN3786" t="s">
        <v>86</v>
      </c>
      <c r="AO3786" t="s">
        <v>86</v>
      </c>
      <c r="AP3786" t="s">
        <v>86</v>
      </c>
      <c r="AQ3786" t="s">
        <v>86</v>
      </c>
      <c r="AR3786" t="s">
        <v>86</v>
      </c>
      <c r="AS3786" t="s">
        <v>86</v>
      </c>
      <c r="AT3786" t="s">
        <v>86</v>
      </c>
      <c r="AU3786" t="s">
        <v>86</v>
      </c>
      <c r="AV3786" t="s">
        <v>86</v>
      </c>
      <c r="AW3786" t="s">
        <v>86</v>
      </c>
      <c r="AX3786" t="s">
        <v>86</v>
      </c>
      <c r="AY3786" t="s">
        <v>86</v>
      </c>
      <c r="AZ3786" t="s">
        <v>86</v>
      </c>
      <c r="BA3786" t="s">
        <v>86</v>
      </c>
      <c r="BB3786" t="s">
        <v>86</v>
      </c>
      <c r="BC3786" t="s">
        <v>86</v>
      </c>
    </row>
    <row r="3787" spans="1:55" x14ac:dyDescent="0.3">
      <c r="A3787" t="s">
        <v>55</v>
      </c>
      <c r="B3787" t="s">
        <v>86</v>
      </c>
      <c r="C3787" t="s">
        <v>3768</v>
      </c>
      <c r="D3787">
        <v>22110616901</v>
      </c>
      <c r="E3787" t="s">
        <v>3840</v>
      </c>
      <c r="F3787" t="s">
        <v>58</v>
      </c>
      <c r="G3787" t="s">
        <v>59</v>
      </c>
      <c r="H3787" t="s">
        <v>86</v>
      </c>
      <c r="I3787" t="s">
        <v>86</v>
      </c>
      <c r="J3787" t="s">
        <v>86</v>
      </c>
      <c r="K3787" t="s">
        <v>86</v>
      </c>
      <c r="L3787" t="s">
        <v>86</v>
      </c>
      <c r="M3787" t="s">
        <v>86</v>
      </c>
      <c r="N3787" t="s">
        <v>86</v>
      </c>
      <c r="O3787" t="s">
        <v>86</v>
      </c>
      <c r="P3787" t="s">
        <v>86</v>
      </c>
      <c r="Q3787" t="s">
        <v>86</v>
      </c>
      <c r="R3787" t="s">
        <v>86</v>
      </c>
      <c r="S3787" t="s">
        <v>86</v>
      </c>
      <c r="T3787" t="s">
        <v>86</v>
      </c>
      <c r="U3787" t="s">
        <v>86</v>
      </c>
      <c r="V3787" t="s">
        <v>86</v>
      </c>
      <c r="W3787" t="s">
        <v>86</v>
      </c>
      <c r="X3787" t="s">
        <v>86</v>
      </c>
      <c r="Y3787" t="s">
        <v>86</v>
      </c>
      <c r="Z3787" t="s">
        <v>86</v>
      </c>
      <c r="AA3787" t="s">
        <v>86</v>
      </c>
      <c r="AB3787" t="s">
        <v>86</v>
      </c>
      <c r="AC3787" t="s">
        <v>86</v>
      </c>
      <c r="AD3787" t="s">
        <v>86</v>
      </c>
      <c r="AE3787" t="s">
        <v>86</v>
      </c>
      <c r="AF3787" t="s">
        <v>86</v>
      </c>
      <c r="AG3787" t="s">
        <v>86</v>
      </c>
      <c r="AH3787" t="s">
        <v>86</v>
      </c>
      <c r="AI3787" t="s">
        <v>86</v>
      </c>
      <c r="AJ3787" t="s">
        <v>86</v>
      </c>
      <c r="AK3787" t="s">
        <v>86</v>
      </c>
      <c r="AL3787" t="s">
        <v>86</v>
      </c>
      <c r="AM3787" t="s">
        <v>86</v>
      </c>
      <c r="AN3787" t="s">
        <v>86</v>
      </c>
      <c r="AO3787" t="s">
        <v>86</v>
      </c>
      <c r="AP3787" t="s">
        <v>86</v>
      </c>
      <c r="AQ3787" t="s">
        <v>86</v>
      </c>
      <c r="AR3787" t="s">
        <v>86</v>
      </c>
      <c r="AS3787" t="s">
        <v>86</v>
      </c>
      <c r="AT3787" t="s">
        <v>86</v>
      </c>
      <c r="AU3787" t="s">
        <v>86</v>
      </c>
      <c r="AV3787" t="s">
        <v>86</v>
      </c>
      <c r="AW3787" t="s">
        <v>86</v>
      </c>
      <c r="AX3787" t="s">
        <v>86</v>
      </c>
      <c r="AY3787" t="s">
        <v>86</v>
      </c>
      <c r="AZ3787" t="s">
        <v>86</v>
      </c>
      <c r="BA3787" t="s">
        <v>86</v>
      </c>
      <c r="BB3787" t="s">
        <v>86</v>
      </c>
      <c r="BC3787" t="s">
        <v>86</v>
      </c>
    </row>
    <row r="3788" spans="1:55" x14ac:dyDescent="0.3">
      <c r="A3788" t="s">
        <v>55</v>
      </c>
      <c r="B3788" t="s">
        <v>86</v>
      </c>
      <c r="C3788" t="s">
        <v>3768</v>
      </c>
      <c r="D3788">
        <v>22110616903</v>
      </c>
      <c r="E3788" t="s">
        <v>3841</v>
      </c>
      <c r="F3788" t="s">
        <v>133</v>
      </c>
      <c r="G3788" t="s">
        <v>89</v>
      </c>
      <c r="H3788" t="s">
        <v>86</v>
      </c>
      <c r="I3788" t="s">
        <v>86</v>
      </c>
      <c r="J3788" t="s">
        <v>86</v>
      </c>
      <c r="K3788" t="s">
        <v>86</v>
      </c>
      <c r="L3788" t="s">
        <v>86</v>
      </c>
      <c r="M3788" t="s">
        <v>86</v>
      </c>
      <c r="N3788" t="s">
        <v>86</v>
      </c>
      <c r="O3788" t="s">
        <v>86</v>
      </c>
      <c r="P3788" t="s">
        <v>86</v>
      </c>
      <c r="Q3788" t="s">
        <v>86</v>
      </c>
      <c r="R3788" t="s">
        <v>86</v>
      </c>
      <c r="S3788" t="s">
        <v>86</v>
      </c>
      <c r="T3788" t="s">
        <v>86</v>
      </c>
      <c r="U3788" t="s">
        <v>86</v>
      </c>
      <c r="V3788" t="s">
        <v>86</v>
      </c>
      <c r="W3788" t="s">
        <v>86</v>
      </c>
      <c r="X3788" t="s">
        <v>86</v>
      </c>
      <c r="Y3788" t="s">
        <v>86</v>
      </c>
      <c r="Z3788" t="s">
        <v>86</v>
      </c>
      <c r="AA3788" t="s">
        <v>86</v>
      </c>
      <c r="AB3788" t="s">
        <v>86</v>
      </c>
      <c r="AC3788" t="s">
        <v>86</v>
      </c>
      <c r="AD3788" t="s">
        <v>86</v>
      </c>
      <c r="AE3788" t="s">
        <v>86</v>
      </c>
      <c r="AF3788" t="s">
        <v>86</v>
      </c>
      <c r="AG3788" t="s">
        <v>86</v>
      </c>
      <c r="AH3788" t="s">
        <v>86</v>
      </c>
      <c r="AI3788" t="s">
        <v>86</v>
      </c>
      <c r="AJ3788" t="s">
        <v>86</v>
      </c>
      <c r="AK3788" t="s">
        <v>86</v>
      </c>
      <c r="AL3788" t="s">
        <v>86</v>
      </c>
      <c r="AM3788" t="s">
        <v>86</v>
      </c>
      <c r="AN3788" t="s">
        <v>86</v>
      </c>
      <c r="AO3788" t="s">
        <v>86</v>
      </c>
      <c r="AP3788" t="s">
        <v>86</v>
      </c>
      <c r="AQ3788" t="s">
        <v>86</v>
      </c>
      <c r="AR3788" t="s">
        <v>86</v>
      </c>
      <c r="AS3788" t="s">
        <v>86</v>
      </c>
      <c r="AT3788" t="s">
        <v>86</v>
      </c>
      <c r="AU3788" t="s">
        <v>86</v>
      </c>
      <c r="AV3788" t="s">
        <v>86</v>
      </c>
      <c r="AW3788" t="s">
        <v>86</v>
      </c>
      <c r="AX3788" t="s">
        <v>86</v>
      </c>
      <c r="AY3788" t="s">
        <v>86</v>
      </c>
      <c r="AZ3788" t="s">
        <v>86</v>
      </c>
      <c r="BA3788" t="s">
        <v>86</v>
      </c>
      <c r="BB3788" t="s">
        <v>86</v>
      </c>
      <c r="BC3788" t="s">
        <v>86</v>
      </c>
    </row>
    <row r="3789" spans="1:55" x14ac:dyDescent="0.3">
      <c r="A3789" t="s">
        <v>55</v>
      </c>
      <c r="B3789" t="s">
        <v>86</v>
      </c>
      <c r="C3789" t="s">
        <v>3749</v>
      </c>
      <c r="D3789">
        <v>22110617101</v>
      </c>
      <c r="E3789" t="s">
        <v>3842</v>
      </c>
      <c r="F3789" t="s">
        <v>133</v>
      </c>
      <c r="G3789" t="s">
        <v>59</v>
      </c>
      <c r="H3789" t="s">
        <v>86</v>
      </c>
      <c r="I3789" t="s">
        <v>86</v>
      </c>
      <c r="J3789" t="s">
        <v>86</v>
      </c>
      <c r="K3789" t="s">
        <v>86</v>
      </c>
      <c r="L3789" t="s">
        <v>86</v>
      </c>
      <c r="M3789" t="s">
        <v>86</v>
      </c>
      <c r="N3789" t="s">
        <v>86</v>
      </c>
      <c r="O3789" t="s">
        <v>86</v>
      </c>
      <c r="P3789" t="s">
        <v>86</v>
      </c>
      <c r="Q3789" t="s">
        <v>86</v>
      </c>
      <c r="R3789" t="s">
        <v>86</v>
      </c>
      <c r="S3789" t="s">
        <v>86</v>
      </c>
      <c r="T3789" t="s">
        <v>86</v>
      </c>
      <c r="U3789" t="s">
        <v>86</v>
      </c>
      <c r="V3789" t="s">
        <v>86</v>
      </c>
      <c r="W3789" t="s">
        <v>86</v>
      </c>
      <c r="X3789" t="s">
        <v>86</v>
      </c>
      <c r="Y3789" t="s">
        <v>86</v>
      </c>
      <c r="Z3789" t="s">
        <v>86</v>
      </c>
      <c r="AA3789" t="s">
        <v>86</v>
      </c>
      <c r="AB3789" t="s">
        <v>86</v>
      </c>
      <c r="AC3789" t="s">
        <v>86</v>
      </c>
      <c r="AD3789" t="s">
        <v>86</v>
      </c>
      <c r="AE3789" t="s">
        <v>86</v>
      </c>
      <c r="AF3789" t="s">
        <v>86</v>
      </c>
      <c r="AG3789" t="s">
        <v>86</v>
      </c>
      <c r="AH3789" t="s">
        <v>86</v>
      </c>
      <c r="AI3789" t="s">
        <v>86</v>
      </c>
      <c r="AJ3789" t="s">
        <v>86</v>
      </c>
      <c r="AK3789" t="s">
        <v>86</v>
      </c>
      <c r="AL3789" t="s">
        <v>86</v>
      </c>
      <c r="AM3789" t="s">
        <v>86</v>
      </c>
      <c r="AN3789" t="s">
        <v>86</v>
      </c>
      <c r="AO3789" t="s">
        <v>86</v>
      </c>
      <c r="AP3789" t="s">
        <v>86</v>
      </c>
      <c r="AQ3789" t="s">
        <v>86</v>
      </c>
      <c r="AR3789" t="s">
        <v>86</v>
      </c>
      <c r="AS3789" t="s">
        <v>86</v>
      </c>
      <c r="AT3789" t="s">
        <v>86</v>
      </c>
      <c r="AU3789" t="s">
        <v>86</v>
      </c>
      <c r="AV3789" t="s">
        <v>86</v>
      </c>
      <c r="AW3789" t="s">
        <v>86</v>
      </c>
      <c r="AX3789" t="s">
        <v>86</v>
      </c>
      <c r="AY3789" t="s">
        <v>86</v>
      </c>
      <c r="AZ3789" t="s">
        <v>86</v>
      </c>
      <c r="BA3789" t="s">
        <v>86</v>
      </c>
      <c r="BB3789" t="s">
        <v>86</v>
      </c>
      <c r="BC3789" t="s">
        <v>86</v>
      </c>
    </row>
    <row r="3790" spans="1:55" x14ac:dyDescent="0.3">
      <c r="A3790" t="s">
        <v>55</v>
      </c>
      <c r="B3790" t="s">
        <v>86</v>
      </c>
      <c r="C3790" t="s">
        <v>3843</v>
      </c>
      <c r="D3790">
        <v>22110617301</v>
      </c>
      <c r="E3790" t="s">
        <v>3844</v>
      </c>
      <c r="F3790" t="s">
        <v>58</v>
      </c>
      <c r="G3790" t="s">
        <v>59</v>
      </c>
      <c r="H3790" t="s">
        <v>86</v>
      </c>
      <c r="I3790" t="s">
        <v>86</v>
      </c>
      <c r="J3790" t="s">
        <v>86</v>
      </c>
      <c r="K3790" t="s">
        <v>86</v>
      </c>
      <c r="L3790" t="s">
        <v>86</v>
      </c>
      <c r="M3790" t="s">
        <v>86</v>
      </c>
      <c r="N3790" t="s">
        <v>86</v>
      </c>
      <c r="O3790" t="s">
        <v>86</v>
      </c>
      <c r="P3790" t="s">
        <v>86</v>
      </c>
      <c r="Q3790" t="s">
        <v>86</v>
      </c>
      <c r="R3790" t="s">
        <v>86</v>
      </c>
      <c r="S3790" t="s">
        <v>86</v>
      </c>
      <c r="T3790" t="s">
        <v>86</v>
      </c>
      <c r="U3790" t="s">
        <v>86</v>
      </c>
      <c r="V3790" t="s">
        <v>86</v>
      </c>
      <c r="W3790" t="s">
        <v>86</v>
      </c>
      <c r="X3790" t="s">
        <v>86</v>
      </c>
      <c r="Y3790" t="s">
        <v>86</v>
      </c>
      <c r="Z3790" t="s">
        <v>86</v>
      </c>
      <c r="AA3790" t="s">
        <v>86</v>
      </c>
      <c r="AB3790" t="s">
        <v>86</v>
      </c>
      <c r="AC3790" t="s">
        <v>86</v>
      </c>
      <c r="AD3790" t="s">
        <v>86</v>
      </c>
      <c r="AE3790" t="s">
        <v>86</v>
      </c>
      <c r="AF3790" t="s">
        <v>86</v>
      </c>
      <c r="AG3790" t="s">
        <v>86</v>
      </c>
      <c r="AH3790" t="s">
        <v>86</v>
      </c>
      <c r="AI3790" t="s">
        <v>86</v>
      </c>
      <c r="AJ3790" t="s">
        <v>86</v>
      </c>
      <c r="AK3790" t="s">
        <v>86</v>
      </c>
      <c r="AL3790" t="s">
        <v>86</v>
      </c>
      <c r="AM3790" t="s">
        <v>86</v>
      </c>
      <c r="AN3790" t="s">
        <v>86</v>
      </c>
      <c r="AO3790" t="s">
        <v>86</v>
      </c>
      <c r="AP3790" t="s">
        <v>86</v>
      </c>
      <c r="AQ3790" t="s">
        <v>86</v>
      </c>
      <c r="AR3790" t="s">
        <v>86</v>
      </c>
      <c r="AS3790" t="s">
        <v>86</v>
      </c>
      <c r="AT3790" t="s">
        <v>86</v>
      </c>
      <c r="AU3790" t="s">
        <v>86</v>
      </c>
      <c r="AV3790" t="s">
        <v>86</v>
      </c>
      <c r="AW3790" t="s">
        <v>86</v>
      </c>
      <c r="AX3790" t="s">
        <v>86</v>
      </c>
      <c r="AY3790" t="s">
        <v>86</v>
      </c>
      <c r="AZ3790" t="s">
        <v>86</v>
      </c>
      <c r="BA3790" t="s">
        <v>86</v>
      </c>
      <c r="BB3790" t="s">
        <v>86</v>
      </c>
      <c r="BC3790" t="s">
        <v>86</v>
      </c>
    </row>
    <row r="3791" spans="1:55" x14ac:dyDescent="0.3">
      <c r="A3791" t="s">
        <v>55</v>
      </c>
      <c r="B3791" t="s">
        <v>86</v>
      </c>
      <c r="C3791" t="s">
        <v>3843</v>
      </c>
      <c r="D3791">
        <v>22110617302</v>
      </c>
      <c r="E3791" t="s">
        <v>3845</v>
      </c>
      <c r="F3791" t="s">
        <v>133</v>
      </c>
      <c r="G3791" t="s">
        <v>59</v>
      </c>
      <c r="H3791" t="s">
        <v>86</v>
      </c>
      <c r="I3791" t="s">
        <v>86</v>
      </c>
      <c r="J3791" t="s">
        <v>86</v>
      </c>
      <c r="K3791" t="s">
        <v>86</v>
      </c>
      <c r="L3791" t="s">
        <v>86</v>
      </c>
      <c r="M3791" t="s">
        <v>86</v>
      </c>
      <c r="N3791" t="s">
        <v>86</v>
      </c>
      <c r="O3791" t="s">
        <v>86</v>
      </c>
      <c r="P3791" t="s">
        <v>86</v>
      </c>
      <c r="Q3791" t="s">
        <v>86</v>
      </c>
      <c r="R3791" t="s">
        <v>86</v>
      </c>
      <c r="S3791" t="s">
        <v>86</v>
      </c>
      <c r="T3791" t="s">
        <v>86</v>
      </c>
      <c r="U3791" t="s">
        <v>86</v>
      </c>
      <c r="V3791" t="s">
        <v>86</v>
      </c>
      <c r="W3791" t="s">
        <v>86</v>
      </c>
      <c r="X3791" t="s">
        <v>86</v>
      </c>
      <c r="Y3791" t="s">
        <v>86</v>
      </c>
      <c r="Z3791" t="s">
        <v>86</v>
      </c>
      <c r="AA3791" t="s">
        <v>86</v>
      </c>
      <c r="AB3791" t="s">
        <v>86</v>
      </c>
      <c r="AC3791" t="s">
        <v>86</v>
      </c>
      <c r="AD3791" t="s">
        <v>86</v>
      </c>
      <c r="AE3791" t="s">
        <v>86</v>
      </c>
      <c r="AF3791" t="s">
        <v>86</v>
      </c>
      <c r="AG3791" t="s">
        <v>86</v>
      </c>
      <c r="AH3791" t="s">
        <v>86</v>
      </c>
      <c r="AI3791" t="s">
        <v>86</v>
      </c>
      <c r="AJ3791" t="s">
        <v>86</v>
      </c>
      <c r="AK3791" t="s">
        <v>86</v>
      </c>
      <c r="AL3791" t="s">
        <v>86</v>
      </c>
      <c r="AM3791" t="s">
        <v>86</v>
      </c>
      <c r="AN3791" t="s">
        <v>86</v>
      </c>
      <c r="AO3791" t="s">
        <v>86</v>
      </c>
      <c r="AP3791" t="s">
        <v>86</v>
      </c>
      <c r="AQ3791" t="s">
        <v>86</v>
      </c>
      <c r="AR3791" t="s">
        <v>86</v>
      </c>
      <c r="AS3791" t="s">
        <v>86</v>
      </c>
      <c r="AT3791" t="s">
        <v>86</v>
      </c>
      <c r="AU3791" t="s">
        <v>86</v>
      </c>
      <c r="AV3791" t="s">
        <v>86</v>
      </c>
      <c r="AW3791" t="s">
        <v>86</v>
      </c>
      <c r="AX3791" t="s">
        <v>86</v>
      </c>
      <c r="AY3791" t="s">
        <v>86</v>
      </c>
      <c r="AZ3791" t="s">
        <v>86</v>
      </c>
      <c r="BA3791" t="s">
        <v>86</v>
      </c>
      <c r="BB3791" t="s">
        <v>86</v>
      </c>
      <c r="BC3791" t="s">
        <v>86</v>
      </c>
    </row>
    <row r="3792" spans="1:55" x14ac:dyDescent="0.3">
      <c r="A3792" t="s">
        <v>55</v>
      </c>
      <c r="B3792" t="s">
        <v>86</v>
      </c>
      <c r="C3792" t="s">
        <v>3846</v>
      </c>
      <c r="D3792">
        <v>22110617501</v>
      </c>
      <c r="E3792" t="s">
        <v>3847</v>
      </c>
      <c r="F3792" t="s">
        <v>58</v>
      </c>
      <c r="G3792" t="s">
        <v>59</v>
      </c>
      <c r="H3792" t="s">
        <v>86</v>
      </c>
      <c r="I3792" t="s">
        <v>86</v>
      </c>
      <c r="J3792" t="s">
        <v>86</v>
      </c>
      <c r="K3792" t="s">
        <v>86</v>
      </c>
      <c r="L3792" t="s">
        <v>86</v>
      </c>
      <c r="M3792" t="s">
        <v>86</v>
      </c>
      <c r="N3792" t="s">
        <v>86</v>
      </c>
      <c r="O3792" t="s">
        <v>86</v>
      </c>
      <c r="P3792" t="s">
        <v>86</v>
      </c>
      <c r="Q3792" t="s">
        <v>86</v>
      </c>
      <c r="R3792" t="s">
        <v>86</v>
      </c>
      <c r="S3792" t="s">
        <v>86</v>
      </c>
      <c r="T3792" t="s">
        <v>86</v>
      </c>
      <c r="U3792" t="s">
        <v>86</v>
      </c>
      <c r="V3792" t="s">
        <v>86</v>
      </c>
      <c r="W3792" t="s">
        <v>86</v>
      </c>
      <c r="X3792" t="s">
        <v>86</v>
      </c>
      <c r="Y3792" t="s">
        <v>86</v>
      </c>
      <c r="Z3792" t="s">
        <v>86</v>
      </c>
      <c r="AA3792" t="s">
        <v>86</v>
      </c>
      <c r="AB3792" t="s">
        <v>86</v>
      </c>
      <c r="AC3792" t="s">
        <v>86</v>
      </c>
      <c r="AD3792" t="s">
        <v>86</v>
      </c>
      <c r="AE3792" t="s">
        <v>86</v>
      </c>
      <c r="AF3792" t="s">
        <v>86</v>
      </c>
      <c r="AG3792" t="s">
        <v>86</v>
      </c>
      <c r="AH3792" t="s">
        <v>86</v>
      </c>
      <c r="AI3792" t="s">
        <v>86</v>
      </c>
      <c r="AJ3792" t="s">
        <v>86</v>
      </c>
      <c r="AK3792" t="s">
        <v>86</v>
      </c>
      <c r="AL3792" t="s">
        <v>86</v>
      </c>
      <c r="AM3792" t="s">
        <v>86</v>
      </c>
      <c r="AN3792" t="s">
        <v>86</v>
      </c>
      <c r="AO3792" t="s">
        <v>86</v>
      </c>
      <c r="AP3792" t="s">
        <v>86</v>
      </c>
      <c r="AQ3792" t="s">
        <v>86</v>
      </c>
      <c r="AR3792" t="s">
        <v>86</v>
      </c>
      <c r="AS3792" t="s">
        <v>86</v>
      </c>
      <c r="AT3792" t="s">
        <v>86</v>
      </c>
      <c r="AU3792" t="s">
        <v>86</v>
      </c>
      <c r="AV3792" t="s">
        <v>86</v>
      </c>
      <c r="AW3792" t="s">
        <v>86</v>
      </c>
      <c r="AX3792" t="s">
        <v>86</v>
      </c>
      <c r="AY3792" t="s">
        <v>86</v>
      </c>
      <c r="AZ3792" t="s">
        <v>86</v>
      </c>
      <c r="BA3792" t="s">
        <v>86</v>
      </c>
      <c r="BB3792" t="s">
        <v>86</v>
      </c>
      <c r="BC3792" t="s">
        <v>86</v>
      </c>
    </row>
    <row r="3793" spans="1:55" x14ac:dyDescent="0.3">
      <c r="A3793" t="s">
        <v>55</v>
      </c>
      <c r="B3793" t="s">
        <v>86</v>
      </c>
      <c r="C3793" t="s">
        <v>3846</v>
      </c>
      <c r="D3793">
        <v>22110617503</v>
      </c>
      <c r="E3793" t="s">
        <v>3848</v>
      </c>
      <c r="F3793" t="s">
        <v>58</v>
      </c>
      <c r="G3793" t="s">
        <v>59</v>
      </c>
      <c r="H3793" t="s">
        <v>86</v>
      </c>
      <c r="I3793" t="s">
        <v>86</v>
      </c>
      <c r="J3793" t="s">
        <v>86</v>
      </c>
      <c r="K3793" t="s">
        <v>86</v>
      </c>
      <c r="L3793" t="s">
        <v>86</v>
      </c>
      <c r="M3793" t="s">
        <v>86</v>
      </c>
      <c r="N3793" t="s">
        <v>86</v>
      </c>
      <c r="O3793" t="s">
        <v>86</v>
      </c>
      <c r="P3793" t="s">
        <v>86</v>
      </c>
      <c r="Q3793" t="s">
        <v>86</v>
      </c>
      <c r="R3793" t="s">
        <v>86</v>
      </c>
      <c r="S3793" t="s">
        <v>86</v>
      </c>
      <c r="T3793" t="s">
        <v>86</v>
      </c>
      <c r="U3793" t="s">
        <v>86</v>
      </c>
      <c r="V3793" t="s">
        <v>86</v>
      </c>
      <c r="W3793" t="s">
        <v>86</v>
      </c>
      <c r="X3793" t="s">
        <v>86</v>
      </c>
      <c r="Y3793" t="s">
        <v>86</v>
      </c>
      <c r="Z3793" t="s">
        <v>86</v>
      </c>
      <c r="AA3793" t="s">
        <v>86</v>
      </c>
      <c r="AB3793" t="s">
        <v>86</v>
      </c>
      <c r="AC3793" t="s">
        <v>86</v>
      </c>
      <c r="AD3793" t="s">
        <v>86</v>
      </c>
      <c r="AE3793" t="s">
        <v>86</v>
      </c>
      <c r="AF3793" t="s">
        <v>86</v>
      </c>
      <c r="AG3793" t="s">
        <v>86</v>
      </c>
      <c r="AH3793" t="s">
        <v>86</v>
      </c>
      <c r="AI3793" t="s">
        <v>86</v>
      </c>
      <c r="AJ3793" t="s">
        <v>86</v>
      </c>
      <c r="AK3793" t="s">
        <v>86</v>
      </c>
      <c r="AL3793" t="s">
        <v>86</v>
      </c>
      <c r="AM3793" t="s">
        <v>86</v>
      </c>
      <c r="AN3793" t="s">
        <v>86</v>
      </c>
      <c r="AO3793" t="s">
        <v>86</v>
      </c>
      <c r="AP3793" t="s">
        <v>86</v>
      </c>
      <c r="AQ3793" t="s">
        <v>86</v>
      </c>
      <c r="AR3793" t="s">
        <v>86</v>
      </c>
      <c r="AS3793" t="s">
        <v>86</v>
      </c>
      <c r="AT3793" t="s">
        <v>86</v>
      </c>
      <c r="AU3793" t="s">
        <v>86</v>
      </c>
      <c r="AV3793" t="s">
        <v>86</v>
      </c>
      <c r="AW3793" t="s">
        <v>86</v>
      </c>
      <c r="AX3793" t="s">
        <v>86</v>
      </c>
      <c r="AY3793" t="s">
        <v>86</v>
      </c>
      <c r="AZ3793" t="s">
        <v>86</v>
      </c>
      <c r="BA3793" t="s">
        <v>86</v>
      </c>
      <c r="BB3793" t="s">
        <v>86</v>
      </c>
      <c r="BC3793" t="s">
        <v>86</v>
      </c>
    </row>
    <row r="3794" spans="1:55" x14ac:dyDescent="0.3">
      <c r="A3794" t="s">
        <v>55</v>
      </c>
      <c r="B3794" t="s">
        <v>86</v>
      </c>
      <c r="C3794" t="s">
        <v>3602</v>
      </c>
      <c r="D3794">
        <v>22110617701</v>
      </c>
      <c r="E3794" t="s">
        <v>3849</v>
      </c>
      <c r="F3794" t="s">
        <v>88</v>
      </c>
      <c r="G3794" t="s">
        <v>89</v>
      </c>
      <c r="H3794" t="s">
        <v>86</v>
      </c>
      <c r="I3794" t="s">
        <v>86</v>
      </c>
      <c r="J3794" t="s">
        <v>86</v>
      </c>
      <c r="K3794" t="s">
        <v>86</v>
      </c>
      <c r="L3794" t="s">
        <v>86</v>
      </c>
      <c r="M3794" t="s">
        <v>86</v>
      </c>
      <c r="N3794" t="s">
        <v>86</v>
      </c>
      <c r="O3794" t="s">
        <v>86</v>
      </c>
      <c r="P3794" t="s">
        <v>86</v>
      </c>
      <c r="Q3794" t="s">
        <v>86</v>
      </c>
      <c r="R3794" t="s">
        <v>86</v>
      </c>
      <c r="S3794" t="s">
        <v>86</v>
      </c>
      <c r="T3794" t="s">
        <v>86</v>
      </c>
      <c r="U3794" t="s">
        <v>86</v>
      </c>
      <c r="V3794" t="s">
        <v>86</v>
      </c>
      <c r="W3794" t="s">
        <v>86</v>
      </c>
      <c r="X3794" t="s">
        <v>86</v>
      </c>
      <c r="Y3794" t="s">
        <v>86</v>
      </c>
      <c r="Z3794" t="s">
        <v>86</v>
      </c>
      <c r="AA3794" t="s">
        <v>86</v>
      </c>
      <c r="AB3794" t="s">
        <v>86</v>
      </c>
      <c r="AC3794" t="s">
        <v>86</v>
      </c>
      <c r="AD3794" t="s">
        <v>86</v>
      </c>
      <c r="AE3794" t="s">
        <v>86</v>
      </c>
      <c r="AF3794" t="s">
        <v>86</v>
      </c>
      <c r="AG3794" t="s">
        <v>86</v>
      </c>
      <c r="AH3794" t="s">
        <v>86</v>
      </c>
      <c r="AI3794" t="s">
        <v>86</v>
      </c>
      <c r="AJ3794" t="s">
        <v>86</v>
      </c>
      <c r="AK3794" t="s">
        <v>86</v>
      </c>
      <c r="AL3794" t="s">
        <v>86</v>
      </c>
      <c r="AM3794" t="s">
        <v>86</v>
      </c>
      <c r="AN3794" t="s">
        <v>86</v>
      </c>
      <c r="AO3794" t="s">
        <v>86</v>
      </c>
      <c r="AP3794" t="s">
        <v>86</v>
      </c>
      <c r="AQ3794" t="s">
        <v>86</v>
      </c>
      <c r="AR3794" t="s">
        <v>86</v>
      </c>
      <c r="AS3794" t="s">
        <v>86</v>
      </c>
      <c r="AT3794" t="s">
        <v>86</v>
      </c>
      <c r="AU3794" t="s">
        <v>86</v>
      </c>
      <c r="AV3794" t="s">
        <v>86</v>
      </c>
      <c r="AW3794" t="s">
        <v>86</v>
      </c>
      <c r="AX3794" t="s">
        <v>86</v>
      </c>
      <c r="AY3794" t="s">
        <v>86</v>
      </c>
      <c r="AZ3794" t="s">
        <v>86</v>
      </c>
      <c r="BA3794" t="s">
        <v>86</v>
      </c>
      <c r="BB3794" t="s">
        <v>86</v>
      </c>
      <c r="BC3794" t="s">
        <v>86</v>
      </c>
    </row>
    <row r="3795" spans="1:55" x14ac:dyDescent="0.3">
      <c r="A3795" t="s">
        <v>55</v>
      </c>
      <c r="B3795" t="s">
        <v>86</v>
      </c>
      <c r="C3795" t="s">
        <v>3602</v>
      </c>
      <c r="D3795">
        <v>22110617702</v>
      </c>
      <c r="E3795" t="s">
        <v>3850</v>
      </c>
      <c r="F3795" t="s">
        <v>88</v>
      </c>
      <c r="G3795" t="s">
        <v>59</v>
      </c>
      <c r="H3795" t="s">
        <v>86</v>
      </c>
      <c r="I3795" t="s">
        <v>86</v>
      </c>
      <c r="J3795" t="s">
        <v>86</v>
      </c>
      <c r="K3795" t="s">
        <v>86</v>
      </c>
      <c r="L3795" t="s">
        <v>86</v>
      </c>
      <c r="M3795" t="s">
        <v>86</v>
      </c>
      <c r="N3795" t="s">
        <v>86</v>
      </c>
      <c r="O3795" t="s">
        <v>86</v>
      </c>
      <c r="P3795" t="s">
        <v>86</v>
      </c>
      <c r="Q3795" t="s">
        <v>86</v>
      </c>
      <c r="R3795" t="s">
        <v>86</v>
      </c>
      <c r="S3795" t="s">
        <v>86</v>
      </c>
      <c r="T3795" t="s">
        <v>86</v>
      </c>
      <c r="U3795" t="s">
        <v>86</v>
      </c>
      <c r="V3795" t="s">
        <v>86</v>
      </c>
      <c r="W3795" t="s">
        <v>86</v>
      </c>
      <c r="X3795" t="s">
        <v>86</v>
      </c>
      <c r="Y3795" t="s">
        <v>86</v>
      </c>
      <c r="Z3795" t="s">
        <v>86</v>
      </c>
      <c r="AA3795" t="s">
        <v>86</v>
      </c>
      <c r="AB3795" t="s">
        <v>86</v>
      </c>
      <c r="AC3795" t="s">
        <v>86</v>
      </c>
      <c r="AD3795" t="s">
        <v>86</v>
      </c>
      <c r="AE3795" t="s">
        <v>86</v>
      </c>
      <c r="AF3795" t="s">
        <v>86</v>
      </c>
      <c r="AG3795" t="s">
        <v>86</v>
      </c>
      <c r="AH3795" t="s">
        <v>86</v>
      </c>
      <c r="AI3795" t="s">
        <v>86</v>
      </c>
      <c r="AJ3795" t="s">
        <v>86</v>
      </c>
      <c r="AK3795" t="s">
        <v>86</v>
      </c>
      <c r="AL3795" t="s">
        <v>86</v>
      </c>
      <c r="AM3795" t="s">
        <v>86</v>
      </c>
      <c r="AN3795" t="s">
        <v>86</v>
      </c>
      <c r="AO3795" t="s">
        <v>86</v>
      </c>
      <c r="AP3795" t="s">
        <v>86</v>
      </c>
      <c r="AQ3795" t="s">
        <v>86</v>
      </c>
      <c r="AR3795" t="s">
        <v>86</v>
      </c>
      <c r="AS3795" t="s">
        <v>86</v>
      </c>
      <c r="AT3795" t="s">
        <v>86</v>
      </c>
      <c r="AU3795" t="s">
        <v>86</v>
      </c>
      <c r="AV3795" t="s">
        <v>86</v>
      </c>
      <c r="AW3795" t="s">
        <v>86</v>
      </c>
      <c r="AX3795" t="s">
        <v>86</v>
      </c>
      <c r="AY3795" t="s">
        <v>86</v>
      </c>
      <c r="AZ3795" t="s">
        <v>86</v>
      </c>
      <c r="BA3795" t="s">
        <v>86</v>
      </c>
      <c r="BB3795" t="s">
        <v>86</v>
      </c>
      <c r="BC3795" t="s">
        <v>86</v>
      </c>
    </row>
    <row r="3796" spans="1:55" x14ac:dyDescent="0.3">
      <c r="A3796" t="s">
        <v>55</v>
      </c>
      <c r="B3796" t="s">
        <v>86</v>
      </c>
      <c r="C3796" t="s">
        <v>3851</v>
      </c>
      <c r="D3796">
        <v>22110617801</v>
      </c>
      <c r="E3796" t="s">
        <v>3852</v>
      </c>
      <c r="F3796" t="s">
        <v>58</v>
      </c>
      <c r="G3796" t="s">
        <v>59</v>
      </c>
      <c r="H3796" t="s">
        <v>86</v>
      </c>
      <c r="I3796" t="s">
        <v>86</v>
      </c>
      <c r="J3796" t="s">
        <v>86</v>
      </c>
      <c r="K3796" t="s">
        <v>86</v>
      </c>
      <c r="L3796" t="s">
        <v>86</v>
      </c>
      <c r="M3796" t="s">
        <v>86</v>
      </c>
      <c r="N3796" t="s">
        <v>86</v>
      </c>
      <c r="O3796" t="s">
        <v>86</v>
      </c>
      <c r="P3796" t="s">
        <v>86</v>
      </c>
      <c r="Q3796" t="s">
        <v>86</v>
      </c>
      <c r="R3796" t="s">
        <v>86</v>
      </c>
      <c r="S3796" t="s">
        <v>86</v>
      </c>
      <c r="T3796" t="s">
        <v>86</v>
      </c>
      <c r="U3796" t="s">
        <v>86</v>
      </c>
      <c r="V3796" t="s">
        <v>86</v>
      </c>
      <c r="W3796" t="s">
        <v>86</v>
      </c>
      <c r="X3796" t="s">
        <v>86</v>
      </c>
      <c r="Y3796" t="s">
        <v>86</v>
      </c>
      <c r="Z3796" t="s">
        <v>86</v>
      </c>
      <c r="AA3796" t="s">
        <v>86</v>
      </c>
      <c r="AB3796" t="s">
        <v>86</v>
      </c>
      <c r="AC3796" t="s">
        <v>86</v>
      </c>
      <c r="AD3796" t="s">
        <v>86</v>
      </c>
      <c r="AE3796" t="s">
        <v>86</v>
      </c>
      <c r="AF3796" t="s">
        <v>86</v>
      </c>
      <c r="AG3796" t="s">
        <v>86</v>
      </c>
      <c r="AH3796" t="s">
        <v>86</v>
      </c>
      <c r="AI3796" t="s">
        <v>86</v>
      </c>
      <c r="AJ3796" t="s">
        <v>86</v>
      </c>
      <c r="AK3796" t="s">
        <v>86</v>
      </c>
      <c r="AL3796" t="s">
        <v>86</v>
      </c>
      <c r="AM3796" t="s">
        <v>86</v>
      </c>
      <c r="AN3796" t="s">
        <v>86</v>
      </c>
      <c r="AO3796" t="s">
        <v>86</v>
      </c>
      <c r="AP3796" t="s">
        <v>86</v>
      </c>
      <c r="AQ3796" t="s">
        <v>86</v>
      </c>
      <c r="AR3796" t="s">
        <v>86</v>
      </c>
      <c r="AS3796" t="s">
        <v>86</v>
      </c>
      <c r="AT3796" t="s">
        <v>86</v>
      </c>
      <c r="AU3796" t="s">
        <v>86</v>
      </c>
      <c r="AV3796" t="s">
        <v>86</v>
      </c>
      <c r="AW3796" t="s">
        <v>86</v>
      </c>
      <c r="AX3796" t="s">
        <v>86</v>
      </c>
      <c r="AY3796" t="s">
        <v>86</v>
      </c>
      <c r="AZ3796" t="s">
        <v>86</v>
      </c>
      <c r="BA3796" t="s">
        <v>86</v>
      </c>
      <c r="BB3796" t="s">
        <v>86</v>
      </c>
      <c r="BC3796" t="s">
        <v>86</v>
      </c>
    </row>
    <row r="3797" spans="1:55" x14ac:dyDescent="0.3">
      <c r="A3797" t="s">
        <v>55</v>
      </c>
      <c r="B3797" t="s">
        <v>86</v>
      </c>
      <c r="C3797" t="s">
        <v>3851</v>
      </c>
      <c r="D3797">
        <v>22110617802</v>
      </c>
      <c r="E3797" t="s">
        <v>3853</v>
      </c>
      <c r="F3797" t="s">
        <v>133</v>
      </c>
      <c r="G3797" t="s">
        <v>59</v>
      </c>
      <c r="H3797" t="s">
        <v>86</v>
      </c>
      <c r="I3797" t="s">
        <v>86</v>
      </c>
      <c r="J3797" t="s">
        <v>86</v>
      </c>
      <c r="K3797" t="s">
        <v>86</v>
      </c>
      <c r="L3797" t="s">
        <v>86</v>
      </c>
      <c r="M3797" t="s">
        <v>86</v>
      </c>
      <c r="N3797" t="s">
        <v>86</v>
      </c>
      <c r="O3797" t="s">
        <v>86</v>
      </c>
      <c r="P3797" t="s">
        <v>86</v>
      </c>
      <c r="Q3797" t="s">
        <v>86</v>
      </c>
      <c r="R3797" t="s">
        <v>86</v>
      </c>
      <c r="S3797" t="s">
        <v>86</v>
      </c>
      <c r="T3797" t="s">
        <v>86</v>
      </c>
      <c r="U3797" t="s">
        <v>86</v>
      </c>
      <c r="V3797" t="s">
        <v>86</v>
      </c>
      <c r="W3797" t="s">
        <v>86</v>
      </c>
      <c r="X3797" t="s">
        <v>86</v>
      </c>
      <c r="Y3797" t="s">
        <v>86</v>
      </c>
      <c r="Z3797" t="s">
        <v>86</v>
      </c>
      <c r="AA3797" t="s">
        <v>86</v>
      </c>
      <c r="AB3797" t="s">
        <v>86</v>
      </c>
      <c r="AC3797" t="s">
        <v>86</v>
      </c>
      <c r="AD3797" t="s">
        <v>86</v>
      </c>
      <c r="AE3797" t="s">
        <v>86</v>
      </c>
      <c r="AF3797" t="s">
        <v>86</v>
      </c>
      <c r="AG3797" t="s">
        <v>86</v>
      </c>
      <c r="AH3797" t="s">
        <v>86</v>
      </c>
      <c r="AI3797" t="s">
        <v>86</v>
      </c>
      <c r="AJ3797" t="s">
        <v>86</v>
      </c>
      <c r="AK3797" t="s">
        <v>86</v>
      </c>
      <c r="AL3797" t="s">
        <v>86</v>
      </c>
      <c r="AM3797" t="s">
        <v>86</v>
      </c>
      <c r="AN3797" t="s">
        <v>86</v>
      </c>
      <c r="AO3797" t="s">
        <v>86</v>
      </c>
      <c r="AP3797" t="s">
        <v>86</v>
      </c>
      <c r="AQ3797" t="s">
        <v>86</v>
      </c>
      <c r="AR3797" t="s">
        <v>86</v>
      </c>
      <c r="AS3797" t="s">
        <v>86</v>
      </c>
      <c r="AT3797" t="s">
        <v>86</v>
      </c>
      <c r="AU3797" t="s">
        <v>86</v>
      </c>
      <c r="AV3797" t="s">
        <v>86</v>
      </c>
      <c r="AW3797" t="s">
        <v>86</v>
      </c>
      <c r="AX3797" t="s">
        <v>86</v>
      </c>
      <c r="AY3797" t="s">
        <v>86</v>
      </c>
      <c r="AZ3797" t="s">
        <v>86</v>
      </c>
      <c r="BA3797" t="s">
        <v>86</v>
      </c>
      <c r="BB3797" t="s">
        <v>86</v>
      </c>
      <c r="BC3797" t="s">
        <v>86</v>
      </c>
    </row>
    <row r="3798" spans="1:55" x14ac:dyDescent="0.3">
      <c r="A3798" t="s">
        <v>55</v>
      </c>
      <c r="B3798" t="s">
        <v>86</v>
      </c>
      <c r="C3798" t="s">
        <v>3854</v>
      </c>
      <c r="D3798">
        <v>22110618001</v>
      </c>
      <c r="E3798" t="s">
        <v>3855</v>
      </c>
      <c r="F3798" t="s">
        <v>177</v>
      </c>
      <c r="G3798" t="s">
        <v>89</v>
      </c>
      <c r="H3798" t="s">
        <v>86</v>
      </c>
      <c r="I3798" t="s">
        <v>86</v>
      </c>
      <c r="J3798" t="s">
        <v>86</v>
      </c>
      <c r="K3798" t="s">
        <v>86</v>
      </c>
      <c r="L3798" t="s">
        <v>86</v>
      </c>
      <c r="M3798" t="s">
        <v>86</v>
      </c>
      <c r="N3798" t="s">
        <v>86</v>
      </c>
      <c r="O3798" t="s">
        <v>86</v>
      </c>
      <c r="P3798" t="s">
        <v>86</v>
      </c>
      <c r="Q3798" t="s">
        <v>86</v>
      </c>
      <c r="R3798" t="s">
        <v>86</v>
      </c>
      <c r="S3798" t="s">
        <v>86</v>
      </c>
      <c r="T3798" t="s">
        <v>86</v>
      </c>
      <c r="U3798" t="s">
        <v>86</v>
      </c>
      <c r="V3798" t="s">
        <v>86</v>
      </c>
      <c r="W3798" t="s">
        <v>86</v>
      </c>
      <c r="X3798" t="s">
        <v>86</v>
      </c>
      <c r="Y3798" t="s">
        <v>86</v>
      </c>
      <c r="Z3798" t="s">
        <v>86</v>
      </c>
      <c r="AA3798" t="s">
        <v>86</v>
      </c>
      <c r="AB3798" t="s">
        <v>86</v>
      </c>
      <c r="AC3798" t="s">
        <v>86</v>
      </c>
      <c r="AD3798" t="s">
        <v>86</v>
      </c>
      <c r="AE3798" t="s">
        <v>86</v>
      </c>
      <c r="AF3798" t="s">
        <v>86</v>
      </c>
      <c r="AG3798" t="s">
        <v>86</v>
      </c>
      <c r="AH3798" t="s">
        <v>86</v>
      </c>
      <c r="AI3798" t="s">
        <v>86</v>
      </c>
      <c r="AJ3798" t="s">
        <v>86</v>
      </c>
      <c r="AK3798" t="s">
        <v>86</v>
      </c>
      <c r="AL3798" t="s">
        <v>86</v>
      </c>
      <c r="AM3798" t="s">
        <v>86</v>
      </c>
      <c r="AN3798" t="s">
        <v>86</v>
      </c>
      <c r="AO3798" t="s">
        <v>86</v>
      </c>
      <c r="AP3798" t="s">
        <v>86</v>
      </c>
      <c r="AQ3798" t="s">
        <v>86</v>
      </c>
      <c r="AR3798" t="s">
        <v>86</v>
      </c>
      <c r="AS3798" t="s">
        <v>86</v>
      </c>
      <c r="AT3798" t="s">
        <v>86</v>
      </c>
      <c r="AU3798" t="s">
        <v>86</v>
      </c>
      <c r="AV3798" t="s">
        <v>86</v>
      </c>
      <c r="AW3798" t="s">
        <v>86</v>
      </c>
      <c r="AX3798" t="s">
        <v>86</v>
      </c>
      <c r="AY3798" t="s">
        <v>86</v>
      </c>
      <c r="AZ3798" t="s">
        <v>86</v>
      </c>
      <c r="BA3798" t="s">
        <v>86</v>
      </c>
      <c r="BB3798" t="s">
        <v>86</v>
      </c>
      <c r="BC3798" t="s">
        <v>86</v>
      </c>
    </row>
    <row r="3799" spans="1:55" x14ac:dyDescent="0.3">
      <c r="A3799" t="s">
        <v>55</v>
      </c>
      <c r="B3799" t="s">
        <v>86</v>
      </c>
      <c r="C3799" t="s">
        <v>3856</v>
      </c>
      <c r="D3799">
        <v>22110618101</v>
      </c>
      <c r="E3799" t="s">
        <v>3857</v>
      </c>
      <c r="F3799" t="s">
        <v>58</v>
      </c>
      <c r="G3799" t="s">
        <v>59</v>
      </c>
      <c r="H3799" t="s">
        <v>86</v>
      </c>
      <c r="I3799" t="s">
        <v>86</v>
      </c>
      <c r="J3799" t="s">
        <v>86</v>
      </c>
      <c r="K3799" t="s">
        <v>86</v>
      </c>
      <c r="L3799" t="s">
        <v>86</v>
      </c>
      <c r="M3799" t="s">
        <v>86</v>
      </c>
      <c r="N3799" t="s">
        <v>86</v>
      </c>
      <c r="O3799" t="s">
        <v>86</v>
      </c>
      <c r="P3799" t="s">
        <v>86</v>
      </c>
      <c r="Q3799" t="s">
        <v>86</v>
      </c>
      <c r="R3799" t="s">
        <v>86</v>
      </c>
      <c r="S3799" t="s">
        <v>86</v>
      </c>
      <c r="T3799" t="s">
        <v>86</v>
      </c>
      <c r="U3799" t="s">
        <v>86</v>
      </c>
      <c r="V3799" t="s">
        <v>86</v>
      </c>
      <c r="W3799" t="s">
        <v>86</v>
      </c>
      <c r="X3799" t="s">
        <v>86</v>
      </c>
      <c r="Y3799" t="s">
        <v>86</v>
      </c>
      <c r="Z3799" t="s">
        <v>86</v>
      </c>
      <c r="AA3799" t="s">
        <v>86</v>
      </c>
      <c r="AB3799" t="s">
        <v>86</v>
      </c>
      <c r="AC3799" t="s">
        <v>86</v>
      </c>
      <c r="AD3799" t="s">
        <v>86</v>
      </c>
      <c r="AE3799" t="s">
        <v>86</v>
      </c>
      <c r="AF3799" t="s">
        <v>86</v>
      </c>
      <c r="AG3799" t="s">
        <v>86</v>
      </c>
      <c r="AH3799" t="s">
        <v>86</v>
      </c>
      <c r="AI3799" t="s">
        <v>86</v>
      </c>
      <c r="AJ3799" t="s">
        <v>86</v>
      </c>
      <c r="AK3799" t="s">
        <v>86</v>
      </c>
      <c r="AL3799" t="s">
        <v>86</v>
      </c>
      <c r="AM3799" t="s">
        <v>86</v>
      </c>
      <c r="AN3799" t="s">
        <v>86</v>
      </c>
      <c r="AO3799" t="s">
        <v>86</v>
      </c>
      <c r="AP3799" t="s">
        <v>86</v>
      </c>
      <c r="AQ3799" t="s">
        <v>86</v>
      </c>
      <c r="AR3799" t="s">
        <v>86</v>
      </c>
      <c r="AS3799" t="s">
        <v>86</v>
      </c>
      <c r="AT3799" t="s">
        <v>86</v>
      </c>
      <c r="AU3799" t="s">
        <v>86</v>
      </c>
      <c r="AV3799" t="s">
        <v>86</v>
      </c>
      <c r="AW3799" t="s">
        <v>86</v>
      </c>
      <c r="AX3799" t="s">
        <v>86</v>
      </c>
      <c r="AY3799" t="s">
        <v>86</v>
      </c>
      <c r="AZ3799" t="s">
        <v>86</v>
      </c>
      <c r="BA3799" t="s">
        <v>86</v>
      </c>
      <c r="BB3799" t="s">
        <v>86</v>
      </c>
      <c r="BC3799" t="s">
        <v>86</v>
      </c>
    </row>
    <row r="3800" spans="1:55" x14ac:dyDescent="0.3">
      <c r="A3800" t="s">
        <v>55</v>
      </c>
      <c r="B3800" t="s">
        <v>86</v>
      </c>
      <c r="C3800" t="s">
        <v>3858</v>
      </c>
      <c r="D3800">
        <v>22110618201</v>
      </c>
      <c r="E3800" t="s">
        <v>3859</v>
      </c>
      <c r="F3800" t="s">
        <v>133</v>
      </c>
      <c r="G3800" t="s">
        <v>59</v>
      </c>
      <c r="H3800" t="s">
        <v>86</v>
      </c>
      <c r="I3800" t="s">
        <v>86</v>
      </c>
      <c r="J3800" t="s">
        <v>86</v>
      </c>
      <c r="K3800" t="s">
        <v>86</v>
      </c>
      <c r="L3800" t="s">
        <v>86</v>
      </c>
      <c r="M3800" t="s">
        <v>86</v>
      </c>
      <c r="N3800" t="s">
        <v>86</v>
      </c>
      <c r="O3800" t="s">
        <v>86</v>
      </c>
      <c r="P3800" t="s">
        <v>86</v>
      </c>
      <c r="Q3800" t="s">
        <v>86</v>
      </c>
      <c r="R3800" t="s">
        <v>86</v>
      </c>
      <c r="S3800" t="s">
        <v>86</v>
      </c>
      <c r="T3800" t="s">
        <v>86</v>
      </c>
      <c r="U3800" t="s">
        <v>86</v>
      </c>
      <c r="V3800" t="s">
        <v>86</v>
      </c>
      <c r="W3800" t="s">
        <v>86</v>
      </c>
      <c r="X3800" t="s">
        <v>86</v>
      </c>
      <c r="Y3800" t="s">
        <v>86</v>
      </c>
      <c r="Z3800" t="s">
        <v>86</v>
      </c>
      <c r="AA3800" t="s">
        <v>86</v>
      </c>
      <c r="AB3800" t="s">
        <v>86</v>
      </c>
      <c r="AC3800" t="s">
        <v>86</v>
      </c>
      <c r="AD3800" t="s">
        <v>86</v>
      </c>
      <c r="AE3800" t="s">
        <v>86</v>
      </c>
      <c r="AF3800" t="s">
        <v>86</v>
      </c>
      <c r="AG3800" t="s">
        <v>86</v>
      </c>
      <c r="AH3800" t="s">
        <v>86</v>
      </c>
      <c r="AI3800" t="s">
        <v>86</v>
      </c>
      <c r="AJ3800" t="s">
        <v>86</v>
      </c>
      <c r="AK3800" t="s">
        <v>86</v>
      </c>
      <c r="AL3800" t="s">
        <v>86</v>
      </c>
      <c r="AM3800" t="s">
        <v>86</v>
      </c>
      <c r="AN3800" t="s">
        <v>86</v>
      </c>
      <c r="AO3800" t="s">
        <v>86</v>
      </c>
      <c r="AP3800" t="s">
        <v>86</v>
      </c>
      <c r="AQ3800" t="s">
        <v>86</v>
      </c>
      <c r="AR3800" t="s">
        <v>86</v>
      </c>
      <c r="AS3800" t="s">
        <v>86</v>
      </c>
      <c r="AT3800" t="s">
        <v>86</v>
      </c>
      <c r="AU3800" t="s">
        <v>86</v>
      </c>
      <c r="AV3800" t="s">
        <v>86</v>
      </c>
      <c r="AW3800" t="s">
        <v>86</v>
      </c>
      <c r="AX3800" t="s">
        <v>86</v>
      </c>
      <c r="AY3800" t="s">
        <v>86</v>
      </c>
      <c r="AZ3800" t="s">
        <v>86</v>
      </c>
      <c r="BA3800" t="s">
        <v>86</v>
      </c>
      <c r="BB3800" t="s">
        <v>86</v>
      </c>
      <c r="BC3800" t="s">
        <v>86</v>
      </c>
    </row>
    <row r="3801" spans="1:55" x14ac:dyDescent="0.3">
      <c r="A3801" t="s">
        <v>55</v>
      </c>
      <c r="B3801" t="s">
        <v>86</v>
      </c>
      <c r="C3801" t="s">
        <v>3858</v>
      </c>
      <c r="D3801">
        <v>22110618202</v>
      </c>
      <c r="E3801" t="s">
        <v>3860</v>
      </c>
      <c r="F3801" t="s">
        <v>177</v>
      </c>
      <c r="G3801" t="s">
        <v>59</v>
      </c>
      <c r="H3801" t="s">
        <v>86</v>
      </c>
      <c r="I3801" t="s">
        <v>86</v>
      </c>
      <c r="J3801" t="s">
        <v>86</v>
      </c>
      <c r="K3801" t="s">
        <v>86</v>
      </c>
      <c r="L3801" t="s">
        <v>86</v>
      </c>
      <c r="M3801" t="s">
        <v>86</v>
      </c>
      <c r="N3801" t="s">
        <v>86</v>
      </c>
      <c r="O3801" t="s">
        <v>86</v>
      </c>
      <c r="P3801" t="s">
        <v>86</v>
      </c>
      <c r="Q3801" t="s">
        <v>86</v>
      </c>
      <c r="R3801" t="s">
        <v>86</v>
      </c>
      <c r="S3801" t="s">
        <v>86</v>
      </c>
      <c r="T3801" t="s">
        <v>86</v>
      </c>
      <c r="U3801" t="s">
        <v>86</v>
      </c>
      <c r="V3801" t="s">
        <v>86</v>
      </c>
      <c r="W3801" t="s">
        <v>86</v>
      </c>
      <c r="X3801" t="s">
        <v>86</v>
      </c>
      <c r="Y3801" t="s">
        <v>86</v>
      </c>
      <c r="Z3801" t="s">
        <v>86</v>
      </c>
      <c r="AA3801" t="s">
        <v>86</v>
      </c>
      <c r="AB3801" t="s">
        <v>86</v>
      </c>
      <c r="AC3801" t="s">
        <v>86</v>
      </c>
      <c r="AD3801" t="s">
        <v>86</v>
      </c>
      <c r="AE3801" t="s">
        <v>86</v>
      </c>
      <c r="AF3801" t="s">
        <v>86</v>
      </c>
      <c r="AG3801" t="s">
        <v>86</v>
      </c>
      <c r="AH3801" t="s">
        <v>86</v>
      </c>
      <c r="AI3801" t="s">
        <v>86</v>
      </c>
      <c r="AJ3801" t="s">
        <v>86</v>
      </c>
      <c r="AK3801" t="s">
        <v>86</v>
      </c>
      <c r="AL3801" t="s">
        <v>86</v>
      </c>
      <c r="AM3801" t="s">
        <v>86</v>
      </c>
      <c r="AN3801" t="s">
        <v>86</v>
      </c>
      <c r="AO3801" t="s">
        <v>86</v>
      </c>
      <c r="AP3801" t="s">
        <v>86</v>
      </c>
      <c r="AQ3801" t="s">
        <v>86</v>
      </c>
      <c r="AR3801" t="s">
        <v>86</v>
      </c>
      <c r="AS3801" t="s">
        <v>86</v>
      </c>
      <c r="AT3801" t="s">
        <v>86</v>
      </c>
      <c r="AU3801" t="s">
        <v>86</v>
      </c>
      <c r="AV3801" t="s">
        <v>86</v>
      </c>
      <c r="AW3801" t="s">
        <v>86</v>
      </c>
      <c r="AX3801" t="s">
        <v>86</v>
      </c>
      <c r="AY3801" t="s">
        <v>86</v>
      </c>
      <c r="AZ3801" t="s">
        <v>86</v>
      </c>
      <c r="BA3801" t="s">
        <v>86</v>
      </c>
      <c r="BB3801" t="s">
        <v>86</v>
      </c>
      <c r="BC3801" t="s">
        <v>86</v>
      </c>
    </row>
    <row r="3802" spans="1:55" x14ac:dyDescent="0.3">
      <c r="A3802" t="s">
        <v>55</v>
      </c>
      <c r="B3802" t="s">
        <v>86</v>
      </c>
      <c r="C3802" t="s">
        <v>3861</v>
      </c>
      <c r="D3802">
        <v>22110800101</v>
      </c>
      <c r="E3802" t="s">
        <v>3862</v>
      </c>
      <c r="F3802" t="s">
        <v>58</v>
      </c>
      <c r="G3802" t="s">
        <v>59</v>
      </c>
      <c r="H3802" t="s">
        <v>86</v>
      </c>
      <c r="I3802" t="s">
        <v>86</v>
      </c>
      <c r="J3802" t="s">
        <v>86</v>
      </c>
      <c r="K3802" t="s">
        <v>86</v>
      </c>
      <c r="L3802" t="s">
        <v>86</v>
      </c>
      <c r="M3802" t="s">
        <v>86</v>
      </c>
      <c r="N3802" t="s">
        <v>86</v>
      </c>
      <c r="O3802" t="s">
        <v>86</v>
      </c>
      <c r="P3802" t="s">
        <v>86</v>
      </c>
      <c r="Q3802" t="s">
        <v>86</v>
      </c>
      <c r="R3802" t="s">
        <v>86</v>
      </c>
      <c r="S3802" t="s">
        <v>86</v>
      </c>
      <c r="T3802" t="s">
        <v>86</v>
      </c>
      <c r="U3802" t="s">
        <v>86</v>
      </c>
      <c r="V3802" t="s">
        <v>86</v>
      </c>
      <c r="W3802" t="s">
        <v>86</v>
      </c>
      <c r="X3802" t="s">
        <v>86</v>
      </c>
      <c r="Y3802" t="s">
        <v>86</v>
      </c>
      <c r="Z3802" t="s">
        <v>86</v>
      </c>
      <c r="AA3802" t="s">
        <v>86</v>
      </c>
      <c r="AB3802" t="s">
        <v>86</v>
      </c>
      <c r="AC3802" t="s">
        <v>86</v>
      </c>
      <c r="AD3802" t="s">
        <v>86</v>
      </c>
      <c r="AE3802" t="s">
        <v>86</v>
      </c>
      <c r="AF3802" t="s">
        <v>86</v>
      </c>
      <c r="AG3802" t="s">
        <v>86</v>
      </c>
      <c r="AH3802" t="s">
        <v>86</v>
      </c>
      <c r="AI3802" t="s">
        <v>86</v>
      </c>
      <c r="AJ3802" t="s">
        <v>86</v>
      </c>
      <c r="AK3802" t="s">
        <v>86</v>
      </c>
      <c r="AL3802" t="s">
        <v>86</v>
      </c>
      <c r="AM3802" t="s">
        <v>86</v>
      </c>
      <c r="AN3802" t="s">
        <v>86</v>
      </c>
      <c r="AO3802" t="s">
        <v>86</v>
      </c>
      <c r="AP3802" t="s">
        <v>86</v>
      </c>
      <c r="AQ3802" t="s">
        <v>86</v>
      </c>
      <c r="AR3802" t="s">
        <v>86</v>
      </c>
      <c r="AS3802" t="s">
        <v>86</v>
      </c>
      <c r="AT3802" t="s">
        <v>86</v>
      </c>
      <c r="AU3802" t="s">
        <v>86</v>
      </c>
      <c r="AV3802" t="s">
        <v>86</v>
      </c>
      <c r="AW3802" t="s">
        <v>86</v>
      </c>
      <c r="AX3802" t="s">
        <v>86</v>
      </c>
      <c r="AY3802" t="s">
        <v>86</v>
      </c>
      <c r="AZ3802" t="s">
        <v>86</v>
      </c>
      <c r="BA3802" t="s">
        <v>86</v>
      </c>
      <c r="BB3802" t="s">
        <v>86</v>
      </c>
      <c r="BC3802" t="s">
        <v>86</v>
      </c>
    </row>
    <row r="3803" spans="1:55" x14ac:dyDescent="0.3">
      <c r="A3803" t="s">
        <v>55</v>
      </c>
      <c r="B3803" t="s">
        <v>86</v>
      </c>
      <c r="C3803" t="s">
        <v>3863</v>
      </c>
      <c r="D3803">
        <v>22110800201</v>
      </c>
      <c r="E3803" t="s">
        <v>3864</v>
      </c>
      <c r="F3803" t="s">
        <v>58</v>
      </c>
      <c r="G3803" t="s">
        <v>59</v>
      </c>
      <c r="H3803" t="s">
        <v>86</v>
      </c>
      <c r="I3803" t="s">
        <v>86</v>
      </c>
      <c r="J3803" t="s">
        <v>86</v>
      </c>
      <c r="K3803" t="s">
        <v>86</v>
      </c>
      <c r="L3803" t="s">
        <v>86</v>
      </c>
      <c r="M3803" t="s">
        <v>86</v>
      </c>
      <c r="N3803" t="s">
        <v>86</v>
      </c>
      <c r="O3803" t="s">
        <v>86</v>
      </c>
      <c r="P3803" t="s">
        <v>86</v>
      </c>
      <c r="Q3803" t="s">
        <v>86</v>
      </c>
      <c r="R3803" t="s">
        <v>86</v>
      </c>
      <c r="S3803" t="s">
        <v>86</v>
      </c>
      <c r="T3803" t="s">
        <v>86</v>
      </c>
      <c r="U3803" t="s">
        <v>86</v>
      </c>
      <c r="V3803" t="s">
        <v>86</v>
      </c>
      <c r="W3803" t="s">
        <v>86</v>
      </c>
      <c r="X3803" t="s">
        <v>86</v>
      </c>
      <c r="Y3803" t="s">
        <v>86</v>
      </c>
      <c r="Z3803" t="s">
        <v>86</v>
      </c>
      <c r="AA3803" t="s">
        <v>86</v>
      </c>
      <c r="AB3803" t="s">
        <v>86</v>
      </c>
      <c r="AC3803" t="s">
        <v>86</v>
      </c>
      <c r="AD3803" t="s">
        <v>86</v>
      </c>
      <c r="AE3803" t="s">
        <v>86</v>
      </c>
      <c r="AF3803" t="s">
        <v>86</v>
      </c>
      <c r="AG3803" t="s">
        <v>86</v>
      </c>
      <c r="AH3803" t="s">
        <v>86</v>
      </c>
      <c r="AI3803" t="s">
        <v>86</v>
      </c>
      <c r="AJ3803" t="s">
        <v>86</v>
      </c>
      <c r="AK3803" t="s">
        <v>86</v>
      </c>
      <c r="AL3803" t="s">
        <v>86</v>
      </c>
      <c r="AM3803" t="s">
        <v>86</v>
      </c>
      <c r="AN3803" t="s">
        <v>86</v>
      </c>
      <c r="AO3803" t="s">
        <v>86</v>
      </c>
      <c r="AP3803" t="s">
        <v>86</v>
      </c>
      <c r="AQ3803" t="s">
        <v>86</v>
      </c>
      <c r="AR3803" t="s">
        <v>86</v>
      </c>
      <c r="AS3803" t="s">
        <v>86</v>
      </c>
      <c r="AT3803" t="s">
        <v>86</v>
      </c>
      <c r="AU3803" t="s">
        <v>86</v>
      </c>
      <c r="AV3803" t="s">
        <v>86</v>
      </c>
      <c r="AW3803" t="s">
        <v>86</v>
      </c>
      <c r="AX3803" t="s">
        <v>86</v>
      </c>
      <c r="AY3803" t="s">
        <v>86</v>
      </c>
      <c r="AZ3803" t="s">
        <v>86</v>
      </c>
      <c r="BA3803" t="s">
        <v>86</v>
      </c>
      <c r="BB3803" t="s">
        <v>86</v>
      </c>
      <c r="BC3803" t="s">
        <v>86</v>
      </c>
    </row>
    <row r="3804" spans="1:55" x14ac:dyDescent="0.3">
      <c r="A3804" t="s">
        <v>55</v>
      </c>
      <c r="B3804" t="s">
        <v>86</v>
      </c>
      <c r="C3804" t="s">
        <v>3865</v>
      </c>
      <c r="D3804">
        <v>22110800301</v>
      </c>
      <c r="E3804" t="s">
        <v>2432</v>
      </c>
      <c r="F3804" t="s">
        <v>58</v>
      </c>
      <c r="G3804" t="s">
        <v>59</v>
      </c>
      <c r="H3804" t="s">
        <v>86</v>
      </c>
      <c r="I3804" t="s">
        <v>86</v>
      </c>
      <c r="J3804" t="s">
        <v>86</v>
      </c>
      <c r="K3804" t="s">
        <v>86</v>
      </c>
      <c r="L3804" t="s">
        <v>86</v>
      </c>
      <c r="M3804" t="s">
        <v>86</v>
      </c>
      <c r="N3804" t="s">
        <v>86</v>
      </c>
      <c r="O3804" t="s">
        <v>86</v>
      </c>
      <c r="P3804" t="s">
        <v>86</v>
      </c>
      <c r="Q3804" t="s">
        <v>86</v>
      </c>
      <c r="R3804" t="s">
        <v>86</v>
      </c>
      <c r="S3804" t="s">
        <v>86</v>
      </c>
      <c r="T3804" t="s">
        <v>86</v>
      </c>
      <c r="U3804" t="s">
        <v>86</v>
      </c>
      <c r="V3804" t="s">
        <v>86</v>
      </c>
      <c r="W3804" t="s">
        <v>86</v>
      </c>
      <c r="X3804" t="s">
        <v>86</v>
      </c>
      <c r="Y3804" t="s">
        <v>86</v>
      </c>
      <c r="Z3804" t="s">
        <v>86</v>
      </c>
      <c r="AA3804" t="s">
        <v>86</v>
      </c>
      <c r="AB3804" t="s">
        <v>86</v>
      </c>
      <c r="AC3804" t="s">
        <v>86</v>
      </c>
      <c r="AD3804" t="s">
        <v>86</v>
      </c>
      <c r="AE3804" t="s">
        <v>86</v>
      </c>
      <c r="AF3804" t="s">
        <v>86</v>
      </c>
      <c r="AG3804" t="s">
        <v>86</v>
      </c>
      <c r="AH3804" t="s">
        <v>86</v>
      </c>
      <c r="AI3804" t="s">
        <v>86</v>
      </c>
      <c r="AJ3804" t="s">
        <v>86</v>
      </c>
      <c r="AK3804" t="s">
        <v>86</v>
      </c>
      <c r="AL3804" t="s">
        <v>86</v>
      </c>
      <c r="AM3804" t="s">
        <v>86</v>
      </c>
      <c r="AN3804" t="s">
        <v>86</v>
      </c>
      <c r="AO3804" t="s">
        <v>86</v>
      </c>
      <c r="AP3804" t="s">
        <v>86</v>
      </c>
      <c r="AQ3804" t="s">
        <v>86</v>
      </c>
      <c r="AR3804" t="s">
        <v>86</v>
      </c>
      <c r="AS3804" t="s">
        <v>86</v>
      </c>
      <c r="AT3804" t="s">
        <v>86</v>
      </c>
      <c r="AU3804" t="s">
        <v>86</v>
      </c>
      <c r="AV3804" t="s">
        <v>86</v>
      </c>
      <c r="AW3804" t="s">
        <v>86</v>
      </c>
      <c r="AX3804" t="s">
        <v>86</v>
      </c>
      <c r="AY3804" t="s">
        <v>86</v>
      </c>
      <c r="AZ3804" t="s">
        <v>86</v>
      </c>
      <c r="BA3804" t="s">
        <v>86</v>
      </c>
      <c r="BB3804" t="s">
        <v>86</v>
      </c>
      <c r="BC3804" t="s">
        <v>86</v>
      </c>
    </row>
    <row r="3805" spans="1:55" x14ac:dyDescent="0.3">
      <c r="A3805" t="s">
        <v>55</v>
      </c>
      <c r="B3805" t="s">
        <v>86</v>
      </c>
      <c r="C3805" t="s">
        <v>3865</v>
      </c>
      <c r="D3805">
        <v>22110800303</v>
      </c>
      <c r="E3805" t="s">
        <v>3866</v>
      </c>
      <c r="F3805" t="s">
        <v>58</v>
      </c>
      <c r="G3805" t="s">
        <v>59</v>
      </c>
      <c r="H3805" t="s">
        <v>86</v>
      </c>
      <c r="I3805" t="s">
        <v>86</v>
      </c>
      <c r="J3805" t="s">
        <v>86</v>
      </c>
      <c r="K3805" t="s">
        <v>86</v>
      </c>
      <c r="L3805" t="s">
        <v>86</v>
      </c>
      <c r="M3805" t="s">
        <v>86</v>
      </c>
      <c r="N3805" t="s">
        <v>86</v>
      </c>
      <c r="O3805" t="s">
        <v>86</v>
      </c>
      <c r="P3805" t="s">
        <v>86</v>
      </c>
      <c r="Q3805" t="s">
        <v>86</v>
      </c>
      <c r="R3805" t="s">
        <v>86</v>
      </c>
      <c r="S3805" t="s">
        <v>86</v>
      </c>
      <c r="T3805" t="s">
        <v>86</v>
      </c>
      <c r="U3805" t="s">
        <v>86</v>
      </c>
      <c r="V3805" t="s">
        <v>86</v>
      </c>
      <c r="W3805" t="s">
        <v>86</v>
      </c>
      <c r="X3805" t="s">
        <v>86</v>
      </c>
      <c r="Y3805" t="s">
        <v>86</v>
      </c>
      <c r="Z3805" t="s">
        <v>86</v>
      </c>
      <c r="AA3805" t="s">
        <v>86</v>
      </c>
      <c r="AB3805" t="s">
        <v>86</v>
      </c>
      <c r="AC3805" t="s">
        <v>86</v>
      </c>
      <c r="AD3805" t="s">
        <v>86</v>
      </c>
      <c r="AE3805" t="s">
        <v>86</v>
      </c>
      <c r="AF3805" t="s">
        <v>86</v>
      </c>
      <c r="AG3805" t="s">
        <v>86</v>
      </c>
      <c r="AH3805" t="s">
        <v>86</v>
      </c>
      <c r="AI3805" t="s">
        <v>86</v>
      </c>
      <c r="AJ3805" t="s">
        <v>86</v>
      </c>
      <c r="AK3805" t="s">
        <v>86</v>
      </c>
      <c r="AL3805" t="s">
        <v>86</v>
      </c>
      <c r="AM3805" t="s">
        <v>86</v>
      </c>
      <c r="AN3805" t="s">
        <v>86</v>
      </c>
      <c r="AO3805" t="s">
        <v>86</v>
      </c>
      <c r="AP3805" t="s">
        <v>86</v>
      </c>
      <c r="AQ3805" t="s">
        <v>86</v>
      </c>
      <c r="AR3805" t="s">
        <v>86</v>
      </c>
      <c r="AS3805" t="s">
        <v>86</v>
      </c>
      <c r="AT3805" t="s">
        <v>86</v>
      </c>
      <c r="AU3805" t="s">
        <v>86</v>
      </c>
      <c r="AV3805" t="s">
        <v>86</v>
      </c>
      <c r="AW3805" t="s">
        <v>86</v>
      </c>
      <c r="AX3805" t="s">
        <v>86</v>
      </c>
      <c r="AY3805" t="s">
        <v>86</v>
      </c>
      <c r="AZ3805" t="s">
        <v>86</v>
      </c>
      <c r="BA3805" t="s">
        <v>86</v>
      </c>
      <c r="BB3805" t="s">
        <v>86</v>
      </c>
      <c r="BC3805" t="s">
        <v>86</v>
      </c>
    </row>
    <row r="3806" spans="1:55" x14ac:dyDescent="0.3">
      <c r="A3806" t="s">
        <v>55</v>
      </c>
      <c r="B3806" t="s">
        <v>86</v>
      </c>
      <c r="C3806" t="s">
        <v>3865</v>
      </c>
      <c r="D3806">
        <v>22110800304</v>
      </c>
      <c r="E3806" t="s">
        <v>3867</v>
      </c>
      <c r="F3806" t="s">
        <v>88</v>
      </c>
      <c r="G3806" t="s">
        <v>59</v>
      </c>
      <c r="H3806" t="s">
        <v>86</v>
      </c>
      <c r="I3806" t="s">
        <v>86</v>
      </c>
      <c r="J3806" t="s">
        <v>86</v>
      </c>
      <c r="K3806" t="s">
        <v>86</v>
      </c>
      <c r="L3806" t="s">
        <v>86</v>
      </c>
      <c r="M3806" t="s">
        <v>86</v>
      </c>
      <c r="N3806" t="s">
        <v>86</v>
      </c>
      <c r="O3806" t="s">
        <v>86</v>
      </c>
      <c r="P3806" t="s">
        <v>86</v>
      </c>
      <c r="Q3806" t="s">
        <v>86</v>
      </c>
      <c r="R3806" t="s">
        <v>86</v>
      </c>
      <c r="S3806" t="s">
        <v>86</v>
      </c>
      <c r="T3806" t="s">
        <v>86</v>
      </c>
      <c r="U3806" t="s">
        <v>86</v>
      </c>
      <c r="V3806" t="s">
        <v>86</v>
      </c>
      <c r="W3806" t="s">
        <v>86</v>
      </c>
      <c r="X3806" t="s">
        <v>86</v>
      </c>
      <c r="Y3806" t="s">
        <v>86</v>
      </c>
      <c r="Z3806" t="s">
        <v>86</v>
      </c>
      <c r="AA3806" t="s">
        <v>86</v>
      </c>
      <c r="AB3806" t="s">
        <v>86</v>
      </c>
      <c r="AC3806" t="s">
        <v>86</v>
      </c>
      <c r="AD3806" t="s">
        <v>86</v>
      </c>
      <c r="AE3806" t="s">
        <v>86</v>
      </c>
      <c r="AF3806" t="s">
        <v>86</v>
      </c>
      <c r="AG3806" t="s">
        <v>86</v>
      </c>
      <c r="AH3806" t="s">
        <v>86</v>
      </c>
      <c r="AI3806" t="s">
        <v>86</v>
      </c>
      <c r="AJ3806" t="s">
        <v>86</v>
      </c>
      <c r="AK3806" t="s">
        <v>86</v>
      </c>
      <c r="AL3806" t="s">
        <v>86</v>
      </c>
      <c r="AM3806" t="s">
        <v>86</v>
      </c>
      <c r="AN3806" t="s">
        <v>86</v>
      </c>
      <c r="AO3806" t="s">
        <v>86</v>
      </c>
      <c r="AP3806" t="s">
        <v>86</v>
      </c>
      <c r="AQ3806" t="s">
        <v>86</v>
      </c>
      <c r="AR3806" t="s">
        <v>86</v>
      </c>
      <c r="AS3806" t="s">
        <v>86</v>
      </c>
      <c r="AT3806" t="s">
        <v>86</v>
      </c>
      <c r="AU3806" t="s">
        <v>86</v>
      </c>
      <c r="AV3806" t="s">
        <v>86</v>
      </c>
      <c r="AW3806" t="s">
        <v>86</v>
      </c>
      <c r="AX3806" t="s">
        <v>86</v>
      </c>
      <c r="AY3806" t="s">
        <v>86</v>
      </c>
      <c r="AZ3806" t="s">
        <v>86</v>
      </c>
      <c r="BA3806" t="s">
        <v>86</v>
      </c>
      <c r="BB3806" t="s">
        <v>86</v>
      </c>
      <c r="BC3806" t="s">
        <v>86</v>
      </c>
    </row>
    <row r="3807" spans="1:55" x14ac:dyDescent="0.3">
      <c r="A3807" t="s">
        <v>55</v>
      </c>
      <c r="B3807" t="s">
        <v>86</v>
      </c>
      <c r="C3807" t="s">
        <v>3865</v>
      </c>
      <c r="D3807">
        <v>22110800305</v>
      </c>
      <c r="E3807" t="s">
        <v>3868</v>
      </c>
      <c r="F3807" t="s">
        <v>177</v>
      </c>
      <c r="G3807" t="s">
        <v>89</v>
      </c>
      <c r="H3807" t="s">
        <v>86</v>
      </c>
      <c r="I3807" t="s">
        <v>86</v>
      </c>
      <c r="J3807" t="s">
        <v>86</v>
      </c>
      <c r="K3807" t="s">
        <v>86</v>
      </c>
      <c r="L3807" t="s">
        <v>86</v>
      </c>
      <c r="M3807" t="s">
        <v>86</v>
      </c>
      <c r="N3807" t="s">
        <v>86</v>
      </c>
      <c r="O3807" t="s">
        <v>86</v>
      </c>
      <c r="P3807" t="s">
        <v>86</v>
      </c>
      <c r="Q3807" t="s">
        <v>86</v>
      </c>
      <c r="R3807" t="s">
        <v>86</v>
      </c>
      <c r="S3807" t="s">
        <v>86</v>
      </c>
      <c r="T3807" t="s">
        <v>86</v>
      </c>
      <c r="U3807" t="s">
        <v>86</v>
      </c>
      <c r="V3807" t="s">
        <v>86</v>
      </c>
      <c r="W3807" t="s">
        <v>86</v>
      </c>
      <c r="X3807" t="s">
        <v>86</v>
      </c>
      <c r="Y3807" t="s">
        <v>86</v>
      </c>
      <c r="Z3807" t="s">
        <v>86</v>
      </c>
      <c r="AA3807" t="s">
        <v>86</v>
      </c>
      <c r="AB3807" t="s">
        <v>86</v>
      </c>
      <c r="AC3807" t="s">
        <v>86</v>
      </c>
      <c r="AD3807" t="s">
        <v>86</v>
      </c>
      <c r="AE3807" t="s">
        <v>86</v>
      </c>
      <c r="AF3807" t="s">
        <v>86</v>
      </c>
      <c r="AG3807" t="s">
        <v>86</v>
      </c>
      <c r="AH3807" t="s">
        <v>86</v>
      </c>
      <c r="AI3807" t="s">
        <v>86</v>
      </c>
      <c r="AJ3807" t="s">
        <v>86</v>
      </c>
      <c r="AK3807" t="s">
        <v>86</v>
      </c>
      <c r="AL3807" t="s">
        <v>86</v>
      </c>
      <c r="AM3807" t="s">
        <v>86</v>
      </c>
      <c r="AN3807" t="s">
        <v>86</v>
      </c>
      <c r="AO3807" t="s">
        <v>86</v>
      </c>
      <c r="AP3807" t="s">
        <v>86</v>
      </c>
      <c r="AQ3807" t="s">
        <v>86</v>
      </c>
      <c r="AR3807" t="s">
        <v>86</v>
      </c>
      <c r="AS3807" t="s">
        <v>86</v>
      </c>
      <c r="AT3807" t="s">
        <v>86</v>
      </c>
      <c r="AU3807" t="s">
        <v>86</v>
      </c>
      <c r="AV3807" t="s">
        <v>86</v>
      </c>
      <c r="AW3807" t="s">
        <v>86</v>
      </c>
      <c r="AX3807" t="s">
        <v>86</v>
      </c>
      <c r="AY3807" t="s">
        <v>86</v>
      </c>
      <c r="AZ3807" t="s">
        <v>86</v>
      </c>
      <c r="BA3807" t="s">
        <v>86</v>
      </c>
      <c r="BB3807" t="s">
        <v>86</v>
      </c>
      <c r="BC3807" t="s">
        <v>86</v>
      </c>
    </row>
    <row r="3808" spans="1:55" x14ac:dyDescent="0.3">
      <c r="A3808" t="s">
        <v>55</v>
      </c>
      <c r="B3808" t="s">
        <v>86</v>
      </c>
      <c r="C3808" t="s">
        <v>3869</v>
      </c>
      <c r="D3808">
        <v>22110800401</v>
      </c>
      <c r="E3808" t="s">
        <v>3870</v>
      </c>
      <c r="F3808" t="s">
        <v>58</v>
      </c>
      <c r="G3808" t="s">
        <v>59</v>
      </c>
      <c r="H3808" t="s">
        <v>86</v>
      </c>
      <c r="I3808" t="s">
        <v>86</v>
      </c>
      <c r="J3808" t="s">
        <v>86</v>
      </c>
      <c r="K3808" t="s">
        <v>86</v>
      </c>
      <c r="L3808" t="s">
        <v>86</v>
      </c>
      <c r="M3808" t="s">
        <v>86</v>
      </c>
      <c r="N3808" t="s">
        <v>86</v>
      </c>
      <c r="O3808" t="s">
        <v>86</v>
      </c>
      <c r="P3808" t="s">
        <v>86</v>
      </c>
      <c r="Q3808" t="s">
        <v>86</v>
      </c>
      <c r="R3808" t="s">
        <v>86</v>
      </c>
      <c r="S3808" t="s">
        <v>86</v>
      </c>
      <c r="T3808" t="s">
        <v>86</v>
      </c>
      <c r="U3808" t="s">
        <v>86</v>
      </c>
      <c r="V3808" t="s">
        <v>86</v>
      </c>
      <c r="W3808" t="s">
        <v>86</v>
      </c>
      <c r="X3808" t="s">
        <v>86</v>
      </c>
      <c r="Y3808" t="s">
        <v>86</v>
      </c>
      <c r="Z3808" t="s">
        <v>86</v>
      </c>
      <c r="AA3808" t="s">
        <v>86</v>
      </c>
      <c r="AB3808" t="s">
        <v>86</v>
      </c>
      <c r="AC3808" t="s">
        <v>86</v>
      </c>
      <c r="AD3808" t="s">
        <v>86</v>
      </c>
      <c r="AE3808" t="s">
        <v>86</v>
      </c>
      <c r="AF3808" t="s">
        <v>86</v>
      </c>
      <c r="AG3808" t="s">
        <v>86</v>
      </c>
      <c r="AH3808" t="s">
        <v>86</v>
      </c>
      <c r="AI3808" t="s">
        <v>86</v>
      </c>
      <c r="AJ3808" t="s">
        <v>86</v>
      </c>
      <c r="AK3808" t="s">
        <v>86</v>
      </c>
      <c r="AL3808" t="s">
        <v>86</v>
      </c>
      <c r="AM3808" t="s">
        <v>86</v>
      </c>
      <c r="AN3808" t="s">
        <v>86</v>
      </c>
      <c r="AO3808" t="s">
        <v>86</v>
      </c>
      <c r="AP3808" t="s">
        <v>86</v>
      </c>
      <c r="AQ3808" t="s">
        <v>86</v>
      </c>
      <c r="AR3808" t="s">
        <v>86</v>
      </c>
      <c r="AS3808" t="s">
        <v>86</v>
      </c>
      <c r="AT3808" t="s">
        <v>86</v>
      </c>
      <c r="AU3808" t="s">
        <v>86</v>
      </c>
      <c r="AV3808" t="s">
        <v>86</v>
      </c>
      <c r="AW3808" t="s">
        <v>86</v>
      </c>
      <c r="AX3808" t="s">
        <v>86</v>
      </c>
      <c r="AY3808" t="s">
        <v>86</v>
      </c>
      <c r="AZ3808" t="s">
        <v>86</v>
      </c>
      <c r="BA3808" t="s">
        <v>86</v>
      </c>
      <c r="BB3808" t="s">
        <v>86</v>
      </c>
      <c r="BC3808" t="s">
        <v>86</v>
      </c>
    </row>
    <row r="3809" spans="1:55" x14ac:dyDescent="0.3">
      <c r="A3809" t="s">
        <v>55</v>
      </c>
      <c r="B3809" t="s">
        <v>86</v>
      </c>
      <c r="C3809" t="s">
        <v>3871</v>
      </c>
      <c r="D3809">
        <v>22110800601</v>
      </c>
      <c r="E3809" t="s">
        <v>3872</v>
      </c>
      <c r="F3809" t="s">
        <v>58</v>
      </c>
      <c r="G3809" t="s">
        <v>59</v>
      </c>
      <c r="H3809" t="s">
        <v>86</v>
      </c>
      <c r="I3809" t="s">
        <v>86</v>
      </c>
      <c r="J3809" t="s">
        <v>86</v>
      </c>
      <c r="K3809" t="s">
        <v>86</v>
      </c>
      <c r="L3809" t="s">
        <v>86</v>
      </c>
      <c r="M3809" t="s">
        <v>86</v>
      </c>
      <c r="N3809" t="s">
        <v>86</v>
      </c>
      <c r="O3809" t="s">
        <v>86</v>
      </c>
      <c r="P3809" t="s">
        <v>86</v>
      </c>
      <c r="Q3809" t="s">
        <v>86</v>
      </c>
      <c r="R3809" t="s">
        <v>86</v>
      </c>
      <c r="S3809" t="s">
        <v>86</v>
      </c>
      <c r="T3809" t="s">
        <v>86</v>
      </c>
      <c r="U3809" t="s">
        <v>86</v>
      </c>
      <c r="V3809" t="s">
        <v>86</v>
      </c>
      <c r="W3809" t="s">
        <v>86</v>
      </c>
      <c r="X3809" t="s">
        <v>86</v>
      </c>
      <c r="Y3809" t="s">
        <v>86</v>
      </c>
      <c r="Z3809" t="s">
        <v>86</v>
      </c>
      <c r="AA3809" t="s">
        <v>86</v>
      </c>
      <c r="AB3809" t="s">
        <v>86</v>
      </c>
      <c r="AC3809" t="s">
        <v>86</v>
      </c>
      <c r="AD3809" t="s">
        <v>86</v>
      </c>
      <c r="AE3809" t="s">
        <v>86</v>
      </c>
      <c r="AF3809" t="s">
        <v>86</v>
      </c>
      <c r="AG3809" t="s">
        <v>86</v>
      </c>
      <c r="AH3809" t="s">
        <v>86</v>
      </c>
      <c r="AI3809" t="s">
        <v>86</v>
      </c>
      <c r="AJ3809" t="s">
        <v>86</v>
      </c>
      <c r="AK3809" t="s">
        <v>86</v>
      </c>
      <c r="AL3809" t="s">
        <v>86</v>
      </c>
      <c r="AM3809" t="s">
        <v>86</v>
      </c>
      <c r="AN3809" t="s">
        <v>86</v>
      </c>
      <c r="AO3809" t="s">
        <v>86</v>
      </c>
      <c r="AP3809" t="s">
        <v>86</v>
      </c>
      <c r="AQ3809" t="s">
        <v>86</v>
      </c>
      <c r="AR3809" t="s">
        <v>86</v>
      </c>
      <c r="AS3809" t="s">
        <v>86</v>
      </c>
      <c r="AT3809" t="s">
        <v>86</v>
      </c>
      <c r="AU3809" t="s">
        <v>86</v>
      </c>
      <c r="AV3809" t="s">
        <v>86</v>
      </c>
      <c r="AW3809" t="s">
        <v>86</v>
      </c>
      <c r="AX3809" t="s">
        <v>86</v>
      </c>
      <c r="AY3809" t="s">
        <v>86</v>
      </c>
      <c r="AZ3809" t="s">
        <v>86</v>
      </c>
      <c r="BA3809" t="s">
        <v>86</v>
      </c>
      <c r="BB3809" t="s">
        <v>86</v>
      </c>
      <c r="BC3809" t="s">
        <v>86</v>
      </c>
    </row>
    <row r="3810" spans="1:55" x14ac:dyDescent="0.3">
      <c r="A3810" t="s">
        <v>55</v>
      </c>
      <c r="B3810" t="s">
        <v>86</v>
      </c>
      <c r="C3810" t="s">
        <v>3873</v>
      </c>
      <c r="D3810">
        <v>22110800701</v>
      </c>
      <c r="E3810" t="s">
        <v>3874</v>
      </c>
      <c r="F3810" t="s">
        <v>58</v>
      </c>
      <c r="G3810" t="s">
        <v>2629</v>
      </c>
      <c r="H3810" t="s">
        <v>86</v>
      </c>
      <c r="I3810" t="s">
        <v>86</v>
      </c>
      <c r="J3810" t="s">
        <v>86</v>
      </c>
      <c r="K3810" t="s">
        <v>86</v>
      </c>
      <c r="L3810" t="s">
        <v>86</v>
      </c>
      <c r="M3810" t="s">
        <v>86</v>
      </c>
      <c r="N3810" t="s">
        <v>86</v>
      </c>
      <c r="O3810" t="s">
        <v>86</v>
      </c>
      <c r="P3810" t="s">
        <v>86</v>
      </c>
      <c r="Q3810" t="s">
        <v>86</v>
      </c>
      <c r="R3810" t="s">
        <v>86</v>
      </c>
      <c r="S3810" t="s">
        <v>86</v>
      </c>
      <c r="T3810" t="s">
        <v>86</v>
      </c>
      <c r="U3810" t="s">
        <v>86</v>
      </c>
      <c r="V3810" t="s">
        <v>86</v>
      </c>
      <c r="W3810" t="s">
        <v>86</v>
      </c>
      <c r="X3810" t="s">
        <v>86</v>
      </c>
      <c r="Y3810" t="s">
        <v>86</v>
      </c>
      <c r="Z3810" t="s">
        <v>86</v>
      </c>
      <c r="AA3810" t="s">
        <v>86</v>
      </c>
      <c r="AB3810" t="s">
        <v>86</v>
      </c>
      <c r="AC3810" t="s">
        <v>86</v>
      </c>
      <c r="AD3810" t="s">
        <v>86</v>
      </c>
      <c r="AE3810" t="s">
        <v>86</v>
      </c>
      <c r="AF3810" t="s">
        <v>86</v>
      </c>
      <c r="AG3810" t="s">
        <v>86</v>
      </c>
      <c r="AH3810" t="s">
        <v>86</v>
      </c>
      <c r="AI3810" t="s">
        <v>86</v>
      </c>
      <c r="AJ3810" t="s">
        <v>86</v>
      </c>
      <c r="AK3810" t="s">
        <v>86</v>
      </c>
      <c r="AL3810" t="s">
        <v>86</v>
      </c>
      <c r="AM3810" t="s">
        <v>86</v>
      </c>
      <c r="AN3810" t="s">
        <v>86</v>
      </c>
      <c r="AO3810" t="s">
        <v>86</v>
      </c>
      <c r="AP3810" t="s">
        <v>86</v>
      </c>
      <c r="AQ3810" t="s">
        <v>86</v>
      </c>
      <c r="AR3810" t="s">
        <v>86</v>
      </c>
      <c r="AS3810" t="s">
        <v>86</v>
      </c>
      <c r="AT3810" t="s">
        <v>86</v>
      </c>
      <c r="AU3810" t="s">
        <v>86</v>
      </c>
      <c r="AV3810" t="s">
        <v>86</v>
      </c>
      <c r="AW3810" t="s">
        <v>86</v>
      </c>
      <c r="AX3810" t="s">
        <v>86</v>
      </c>
      <c r="AY3810" t="s">
        <v>86</v>
      </c>
      <c r="AZ3810" t="s">
        <v>86</v>
      </c>
      <c r="BA3810" t="s">
        <v>86</v>
      </c>
      <c r="BB3810" t="s">
        <v>86</v>
      </c>
      <c r="BC3810" t="s">
        <v>86</v>
      </c>
    </row>
    <row r="3811" spans="1:55" x14ac:dyDescent="0.3">
      <c r="A3811" t="s">
        <v>55</v>
      </c>
      <c r="B3811" t="s">
        <v>86</v>
      </c>
      <c r="C3811" t="s">
        <v>3875</v>
      </c>
      <c r="D3811">
        <v>22110800801</v>
      </c>
      <c r="E3811" t="s">
        <v>3876</v>
      </c>
      <c r="F3811" t="s">
        <v>58</v>
      </c>
      <c r="G3811" t="s">
        <v>59</v>
      </c>
      <c r="H3811" t="s">
        <v>86</v>
      </c>
      <c r="I3811" t="s">
        <v>86</v>
      </c>
      <c r="J3811" t="s">
        <v>86</v>
      </c>
      <c r="K3811" t="s">
        <v>86</v>
      </c>
      <c r="L3811" t="s">
        <v>86</v>
      </c>
      <c r="M3811" t="s">
        <v>86</v>
      </c>
      <c r="N3811" t="s">
        <v>86</v>
      </c>
      <c r="O3811" t="s">
        <v>86</v>
      </c>
      <c r="P3811" t="s">
        <v>86</v>
      </c>
      <c r="Q3811" t="s">
        <v>86</v>
      </c>
      <c r="R3811" t="s">
        <v>86</v>
      </c>
      <c r="S3811" t="s">
        <v>86</v>
      </c>
      <c r="T3811" t="s">
        <v>86</v>
      </c>
      <c r="U3811" t="s">
        <v>86</v>
      </c>
      <c r="V3811" t="s">
        <v>86</v>
      </c>
      <c r="W3811" t="s">
        <v>86</v>
      </c>
      <c r="X3811" t="s">
        <v>86</v>
      </c>
      <c r="Y3811" t="s">
        <v>86</v>
      </c>
      <c r="Z3811" t="s">
        <v>86</v>
      </c>
      <c r="AA3811" t="s">
        <v>86</v>
      </c>
      <c r="AB3811" t="s">
        <v>86</v>
      </c>
      <c r="AC3811" t="s">
        <v>86</v>
      </c>
      <c r="AD3811" t="s">
        <v>86</v>
      </c>
      <c r="AE3811" t="s">
        <v>86</v>
      </c>
      <c r="AF3811" t="s">
        <v>86</v>
      </c>
      <c r="AG3811" t="s">
        <v>86</v>
      </c>
      <c r="AH3811" t="s">
        <v>86</v>
      </c>
      <c r="AI3811" t="s">
        <v>86</v>
      </c>
      <c r="AJ3811" t="s">
        <v>86</v>
      </c>
      <c r="AK3811" t="s">
        <v>86</v>
      </c>
      <c r="AL3811" t="s">
        <v>86</v>
      </c>
      <c r="AM3811" t="s">
        <v>86</v>
      </c>
      <c r="AN3811" t="s">
        <v>86</v>
      </c>
      <c r="AO3811" t="s">
        <v>86</v>
      </c>
      <c r="AP3811" t="s">
        <v>86</v>
      </c>
      <c r="AQ3811" t="s">
        <v>86</v>
      </c>
      <c r="AR3811" t="s">
        <v>86</v>
      </c>
      <c r="AS3811" t="s">
        <v>86</v>
      </c>
      <c r="AT3811" t="s">
        <v>86</v>
      </c>
      <c r="AU3811" t="s">
        <v>86</v>
      </c>
      <c r="AV3811" t="s">
        <v>86</v>
      </c>
      <c r="AW3811" t="s">
        <v>86</v>
      </c>
      <c r="AX3811" t="s">
        <v>86</v>
      </c>
      <c r="AY3811" t="s">
        <v>86</v>
      </c>
      <c r="AZ3811" t="s">
        <v>86</v>
      </c>
      <c r="BA3811" t="s">
        <v>86</v>
      </c>
      <c r="BB3811" t="s">
        <v>86</v>
      </c>
      <c r="BC3811" t="s">
        <v>86</v>
      </c>
    </row>
    <row r="3812" spans="1:55" x14ac:dyDescent="0.3">
      <c r="A3812" t="s">
        <v>55</v>
      </c>
      <c r="B3812" t="s">
        <v>86</v>
      </c>
      <c r="C3812" t="s">
        <v>3875</v>
      </c>
      <c r="D3812">
        <v>22110800806</v>
      </c>
      <c r="E3812" t="s">
        <v>3877</v>
      </c>
      <c r="F3812" t="s">
        <v>177</v>
      </c>
      <c r="G3812" t="s">
        <v>89</v>
      </c>
      <c r="H3812" t="s">
        <v>86</v>
      </c>
      <c r="I3812" t="s">
        <v>86</v>
      </c>
      <c r="J3812" t="s">
        <v>86</v>
      </c>
      <c r="K3812" t="s">
        <v>86</v>
      </c>
      <c r="L3812" t="s">
        <v>86</v>
      </c>
      <c r="M3812" t="s">
        <v>86</v>
      </c>
      <c r="N3812" t="s">
        <v>86</v>
      </c>
      <c r="O3812" t="s">
        <v>86</v>
      </c>
      <c r="P3812" t="s">
        <v>86</v>
      </c>
      <c r="Q3812" t="s">
        <v>86</v>
      </c>
      <c r="R3812" t="s">
        <v>86</v>
      </c>
      <c r="S3812" t="s">
        <v>86</v>
      </c>
      <c r="T3812" t="s">
        <v>86</v>
      </c>
      <c r="U3812" t="s">
        <v>86</v>
      </c>
      <c r="V3812" t="s">
        <v>86</v>
      </c>
      <c r="W3812" t="s">
        <v>86</v>
      </c>
      <c r="X3812" t="s">
        <v>86</v>
      </c>
      <c r="Y3812" t="s">
        <v>86</v>
      </c>
      <c r="Z3812" t="s">
        <v>86</v>
      </c>
      <c r="AA3812" t="s">
        <v>86</v>
      </c>
      <c r="AB3812" t="s">
        <v>86</v>
      </c>
      <c r="AC3812" t="s">
        <v>86</v>
      </c>
      <c r="AD3812" t="s">
        <v>86</v>
      </c>
      <c r="AE3812" t="s">
        <v>86</v>
      </c>
      <c r="AF3812" t="s">
        <v>86</v>
      </c>
      <c r="AG3812" t="s">
        <v>86</v>
      </c>
      <c r="AH3812" t="s">
        <v>86</v>
      </c>
      <c r="AI3812" t="s">
        <v>86</v>
      </c>
      <c r="AJ3812" t="s">
        <v>86</v>
      </c>
      <c r="AK3812" t="s">
        <v>86</v>
      </c>
      <c r="AL3812" t="s">
        <v>86</v>
      </c>
      <c r="AM3812" t="s">
        <v>86</v>
      </c>
      <c r="AN3812" t="s">
        <v>86</v>
      </c>
      <c r="AO3812" t="s">
        <v>86</v>
      </c>
      <c r="AP3812" t="s">
        <v>86</v>
      </c>
      <c r="AQ3812" t="s">
        <v>86</v>
      </c>
      <c r="AR3812" t="s">
        <v>86</v>
      </c>
      <c r="AS3812" t="s">
        <v>86</v>
      </c>
      <c r="AT3812" t="s">
        <v>86</v>
      </c>
      <c r="AU3812" t="s">
        <v>86</v>
      </c>
      <c r="AV3812" t="s">
        <v>86</v>
      </c>
      <c r="AW3812" t="s">
        <v>86</v>
      </c>
      <c r="AX3812" t="s">
        <v>86</v>
      </c>
      <c r="AY3812" t="s">
        <v>86</v>
      </c>
      <c r="AZ3812" t="s">
        <v>86</v>
      </c>
      <c r="BA3812" t="s">
        <v>86</v>
      </c>
      <c r="BB3812" t="s">
        <v>86</v>
      </c>
      <c r="BC3812" t="s">
        <v>86</v>
      </c>
    </row>
    <row r="3813" spans="1:55" x14ac:dyDescent="0.3">
      <c r="A3813" t="s">
        <v>55</v>
      </c>
      <c r="B3813" t="s">
        <v>86</v>
      </c>
      <c r="C3813" t="s">
        <v>3875</v>
      </c>
      <c r="D3813">
        <v>22110800807</v>
      </c>
      <c r="E3813" t="s">
        <v>3878</v>
      </c>
      <c r="F3813" t="s">
        <v>133</v>
      </c>
      <c r="G3813" t="s">
        <v>59</v>
      </c>
      <c r="H3813" t="s">
        <v>86</v>
      </c>
      <c r="I3813" t="s">
        <v>86</v>
      </c>
      <c r="J3813" t="s">
        <v>86</v>
      </c>
      <c r="K3813" t="s">
        <v>86</v>
      </c>
      <c r="L3813" t="s">
        <v>86</v>
      </c>
      <c r="M3813" t="s">
        <v>86</v>
      </c>
      <c r="N3813" t="s">
        <v>86</v>
      </c>
      <c r="O3813" t="s">
        <v>86</v>
      </c>
      <c r="P3813" t="s">
        <v>86</v>
      </c>
      <c r="Q3813" t="s">
        <v>86</v>
      </c>
      <c r="R3813" t="s">
        <v>86</v>
      </c>
      <c r="S3813" t="s">
        <v>86</v>
      </c>
      <c r="T3813" t="s">
        <v>86</v>
      </c>
      <c r="U3813" t="s">
        <v>86</v>
      </c>
      <c r="V3813" t="s">
        <v>86</v>
      </c>
      <c r="W3813" t="s">
        <v>86</v>
      </c>
      <c r="X3813" t="s">
        <v>86</v>
      </c>
      <c r="Y3813" t="s">
        <v>86</v>
      </c>
      <c r="Z3813" t="s">
        <v>86</v>
      </c>
      <c r="AA3813" t="s">
        <v>86</v>
      </c>
      <c r="AB3813" t="s">
        <v>86</v>
      </c>
      <c r="AC3813" t="s">
        <v>86</v>
      </c>
      <c r="AD3813" t="s">
        <v>86</v>
      </c>
      <c r="AE3813" t="s">
        <v>86</v>
      </c>
      <c r="AF3813" t="s">
        <v>86</v>
      </c>
      <c r="AG3813" t="s">
        <v>86</v>
      </c>
      <c r="AH3813" t="s">
        <v>86</v>
      </c>
      <c r="AI3813" t="s">
        <v>86</v>
      </c>
      <c r="AJ3813" t="s">
        <v>86</v>
      </c>
      <c r="AK3813" t="s">
        <v>86</v>
      </c>
      <c r="AL3813" t="s">
        <v>86</v>
      </c>
      <c r="AM3813" t="s">
        <v>86</v>
      </c>
      <c r="AN3813" t="s">
        <v>86</v>
      </c>
      <c r="AO3813" t="s">
        <v>86</v>
      </c>
      <c r="AP3813" t="s">
        <v>86</v>
      </c>
      <c r="AQ3813" t="s">
        <v>86</v>
      </c>
      <c r="AR3813" t="s">
        <v>86</v>
      </c>
      <c r="AS3813" t="s">
        <v>86</v>
      </c>
      <c r="AT3813" t="s">
        <v>86</v>
      </c>
      <c r="AU3813" t="s">
        <v>86</v>
      </c>
      <c r="AV3813" t="s">
        <v>86</v>
      </c>
      <c r="AW3813" t="s">
        <v>86</v>
      </c>
      <c r="AX3813" t="s">
        <v>86</v>
      </c>
      <c r="AY3813" t="s">
        <v>86</v>
      </c>
      <c r="AZ3813" t="s">
        <v>86</v>
      </c>
      <c r="BA3813" t="s">
        <v>86</v>
      </c>
      <c r="BB3813" t="s">
        <v>86</v>
      </c>
      <c r="BC3813" t="s">
        <v>86</v>
      </c>
    </row>
    <row r="3814" spans="1:55" x14ac:dyDescent="0.3">
      <c r="A3814" t="s">
        <v>55</v>
      </c>
      <c r="B3814" t="s">
        <v>86</v>
      </c>
      <c r="C3814" t="s">
        <v>3875</v>
      </c>
      <c r="D3814">
        <v>22110800808</v>
      </c>
      <c r="E3814" t="s">
        <v>3879</v>
      </c>
      <c r="F3814" t="s">
        <v>58</v>
      </c>
      <c r="G3814" t="s">
        <v>59</v>
      </c>
      <c r="H3814" t="s">
        <v>86</v>
      </c>
      <c r="I3814" t="s">
        <v>86</v>
      </c>
      <c r="J3814" t="s">
        <v>86</v>
      </c>
      <c r="K3814" t="s">
        <v>86</v>
      </c>
      <c r="L3814" t="s">
        <v>86</v>
      </c>
      <c r="M3814" t="s">
        <v>86</v>
      </c>
      <c r="N3814" t="s">
        <v>86</v>
      </c>
      <c r="O3814" t="s">
        <v>86</v>
      </c>
      <c r="P3814" t="s">
        <v>86</v>
      </c>
      <c r="Q3814" t="s">
        <v>86</v>
      </c>
      <c r="R3814" t="s">
        <v>86</v>
      </c>
      <c r="S3814" t="s">
        <v>86</v>
      </c>
      <c r="T3814" t="s">
        <v>86</v>
      </c>
      <c r="U3814" t="s">
        <v>86</v>
      </c>
      <c r="V3814" t="s">
        <v>86</v>
      </c>
      <c r="W3814" t="s">
        <v>86</v>
      </c>
      <c r="X3814" t="s">
        <v>86</v>
      </c>
      <c r="Y3814" t="s">
        <v>86</v>
      </c>
      <c r="Z3814" t="s">
        <v>86</v>
      </c>
      <c r="AA3814" t="s">
        <v>86</v>
      </c>
      <c r="AB3814" t="s">
        <v>86</v>
      </c>
      <c r="AC3814" t="s">
        <v>86</v>
      </c>
      <c r="AD3814" t="s">
        <v>86</v>
      </c>
      <c r="AE3814" t="s">
        <v>86</v>
      </c>
      <c r="AF3814" t="s">
        <v>86</v>
      </c>
      <c r="AG3814" t="s">
        <v>86</v>
      </c>
      <c r="AH3814" t="s">
        <v>86</v>
      </c>
      <c r="AI3814" t="s">
        <v>86</v>
      </c>
      <c r="AJ3814" t="s">
        <v>86</v>
      </c>
      <c r="AK3814" t="s">
        <v>86</v>
      </c>
      <c r="AL3814" t="s">
        <v>86</v>
      </c>
      <c r="AM3814" t="s">
        <v>86</v>
      </c>
      <c r="AN3814" t="s">
        <v>86</v>
      </c>
      <c r="AO3814" t="s">
        <v>86</v>
      </c>
      <c r="AP3814" t="s">
        <v>86</v>
      </c>
      <c r="AQ3814" t="s">
        <v>86</v>
      </c>
      <c r="AR3814" t="s">
        <v>86</v>
      </c>
      <c r="AS3814" t="s">
        <v>86</v>
      </c>
      <c r="AT3814" t="s">
        <v>86</v>
      </c>
      <c r="AU3814" t="s">
        <v>86</v>
      </c>
      <c r="AV3814" t="s">
        <v>86</v>
      </c>
      <c r="AW3814" t="s">
        <v>86</v>
      </c>
      <c r="AX3814" t="s">
        <v>86</v>
      </c>
      <c r="AY3814" t="s">
        <v>86</v>
      </c>
      <c r="AZ3814" t="s">
        <v>86</v>
      </c>
      <c r="BA3814" t="s">
        <v>86</v>
      </c>
      <c r="BB3814" t="s">
        <v>86</v>
      </c>
      <c r="BC3814" t="s">
        <v>86</v>
      </c>
    </row>
    <row r="3815" spans="1:55" x14ac:dyDescent="0.3">
      <c r="A3815" t="s">
        <v>55</v>
      </c>
      <c r="B3815" t="s">
        <v>86</v>
      </c>
      <c r="C3815" t="s">
        <v>3875</v>
      </c>
      <c r="D3815">
        <v>22110800811</v>
      </c>
      <c r="E3815" t="s">
        <v>3880</v>
      </c>
      <c r="F3815" t="s">
        <v>133</v>
      </c>
      <c r="G3815" t="s">
        <v>89</v>
      </c>
      <c r="H3815" t="s">
        <v>86</v>
      </c>
      <c r="I3815" t="s">
        <v>86</v>
      </c>
      <c r="J3815" t="s">
        <v>86</v>
      </c>
      <c r="K3815" t="s">
        <v>86</v>
      </c>
      <c r="L3815" t="s">
        <v>86</v>
      </c>
      <c r="M3815" t="s">
        <v>86</v>
      </c>
      <c r="N3815" t="s">
        <v>86</v>
      </c>
      <c r="O3815" t="s">
        <v>86</v>
      </c>
      <c r="P3815" t="s">
        <v>86</v>
      </c>
      <c r="Q3815" t="s">
        <v>86</v>
      </c>
      <c r="R3815" t="s">
        <v>86</v>
      </c>
      <c r="S3815" t="s">
        <v>86</v>
      </c>
      <c r="T3815" t="s">
        <v>86</v>
      </c>
      <c r="U3815" t="s">
        <v>86</v>
      </c>
      <c r="V3815" t="s">
        <v>86</v>
      </c>
      <c r="W3815" t="s">
        <v>86</v>
      </c>
      <c r="X3815" t="s">
        <v>86</v>
      </c>
      <c r="Y3815" t="s">
        <v>86</v>
      </c>
      <c r="Z3815" t="s">
        <v>86</v>
      </c>
      <c r="AA3815" t="s">
        <v>86</v>
      </c>
      <c r="AB3815" t="s">
        <v>86</v>
      </c>
      <c r="AC3815" t="s">
        <v>86</v>
      </c>
      <c r="AD3815" t="s">
        <v>86</v>
      </c>
      <c r="AE3815" t="s">
        <v>86</v>
      </c>
      <c r="AF3815" t="s">
        <v>86</v>
      </c>
      <c r="AG3815" t="s">
        <v>86</v>
      </c>
      <c r="AH3815" t="s">
        <v>86</v>
      </c>
      <c r="AI3815" t="s">
        <v>86</v>
      </c>
      <c r="AJ3815" t="s">
        <v>86</v>
      </c>
      <c r="AK3815" t="s">
        <v>86</v>
      </c>
      <c r="AL3815" t="s">
        <v>86</v>
      </c>
      <c r="AM3815" t="s">
        <v>86</v>
      </c>
      <c r="AN3815" t="s">
        <v>86</v>
      </c>
      <c r="AO3815" t="s">
        <v>86</v>
      </c>
      <c r="AP3815" t="s">
        <v>86</v>
      </c>
      <c r="AQ3815" t="s">
        <v>86</v>
      </c>
      <c r="AR3815" t="s">
        <v>86</v>
      </c>
      <c r="AS3815" t="s">
        <v>86</v>
      </c>
      <c r="AT3815" t="s">
        <v>86</v>
      </c>
      <c r="AU3815" t="s">
        <v>86</v>
      </c>
      <c r="AV3815" t="s">
        <v>86</v>
      </c>
      <c r="AW3815" t="s">
        <v>86</v>
      </c>
      <c r="AX3815" t="s">
        <v>86</v>
      </c>
      <c r="AY3815" t="s">
        <v>86</v>
      </c>
      <c r="AZ3815" t="s">
        <v>86</v>
      </c>
      <c r="BA3815" t="s">
        <v>86</v>
      </c>
      <c r="BB3815" t="s">
        <v>86</v>
      </c>
      <c r="BC3815" t="s">
        <v>86</v>
      </c>
    </row>
    <row r="3816" spans="1:55" x14ac:dyDescent="0.3">
      <c r="A3816" t="s">
        <v>55</v>
      </c>
      <c r="B3816" t="s">
        <v>86</v>
      </c>
      <c r="C3816" t="s">
        <v>3875</v>
      </c>
      <c r="D3816">
        <v>22110800812</v>
      </c>
      <c r="E3816" t="s">
        <v>3881</v>
      </c>
      <c r="F3816" t="s">
        <v>177</v>
      </c>
      <c r="G3816" t="s">
        <v>59</v>
      </c>
      <c r="H3816" t="s">
        <v>86</v>
      </c>
      <c r="I3816" t="s">
        <v>86</v>
      </c>
      <c r="J3816" t="s">
        <v>86</v>
      </c>
      <c r="K3816" t="s">
        <v>86</v>
      </c>
      <c r="L3816" t="s">
        <v>86</v>
      </c>
      <c r="M3816" t="s">
        <v>86</v>
      </c>
      <c r="N3816" t="s">
        <v>86</v>
      </c>
      <c r="O3816" t="s">
        <v>86</v>
      </c>
      <c r="P3816" t="s">
        <v>86</v>
      </c>
      <c r="Q3816" t="s">
        <v>86</v>
      </c>
      <c r="R3816" t="s">
        <v>86</v>
      </c>
      <c r="S3816" t="s">
        <v>86</v>
      </c>
      <c r="T3816" t="s">
        <v>86</v>
      </c>
      <c r="U3816" t="s">
        <v>86</v>
      </c>
      <c r="V3816" t="s">
        <v>86</v>
      </c>
      <c r="W3816" t="s">
        <v>86</v>
      </c>
      <c r="X3816" t="s">
        <v>86</v>
      </c>
      <c r="Y3816" t="s">
        <v>86</v>
      </c>
      <c r="Z3816" t="s">
        <v>86</v>
      </c>
      <c r="AA3816" t="s">
        <v>86</v>
      </c>
      <c r="AB3816" t="s">
        <v>86</v>
      </c>
      <c r="AC3816" t="s">
        <v>86</v>
      </c>
      <c r="AD3816" t="s">
        <v>86</v>
      </c>
      <c r="AE3816" t="s">
        <v>86</v>
      </c>
      <c r="AF3816" t="s">
        <v>86</v>
      </c>
      <c r="AG3816" t="s">
        <v>86</v>
      </c>
      <c r="AH3816" t="s">
        <v>86</v>
      </c>
      <c r="AI3816" t="s">
        <v>86</v>
      </c>
      <c r="AJ3816" t="s">
        <v>86</v>
      </c>
      <c r="AK3816" t="s">
        <v>86</v>
      </c>
      <c r="AL3816" t="s">
        <v>86</v>
      </c>
      <c r="AM3816" t="s">
        <v>86</v>
      </c>
      <c r="AN3816" t="s">
        <v>86</v>
      </c>
      <c r="AO3816" t="s">
        <v>86</v>
      </c>
      <c r="AP3816" t="s">
        <v>86</v>
      </c>
      <c r="AQ3816" t="s">
        <v>86</v>
      </c>
      <c r="AR3816" t="s">
        <v>86</v>
      </c>
      <c r="AS3816" t="s">
        <v>86</v>
      </c>
      <c r="AT3816" t="s">
        <v>86</v>
      </c>
      <c r="AU3816" t="s">
        <v>86</v>
      </c>
      <c r="AV3816" t="s">
        <v>86</v>
      </c>
      <c r="AW3816" t="s">
        <v>86</v>
      </c>
      <c r="AX3816" t="s">
        <v>86</v>
      </c>
      <c r="AY3816" t="s">
        <v>86</v>
      </c>
      <c r="AZ3816" t="s">
        <v>86</v>
      </c>
      <c r="BA3816" t="s">
        <v>86</v>
      </c>
      <c r="BB3816" t="s">
        <v>86</v>
      </c>
      <c r="BC3816" t="s">
        <v>86</v>
      </c>
    </row>
    <row r="3817" spans="1:55" x14ac:dyDescent="0.3">
      <c r="A3817" t="s">
        <v>55</v>
      </c>
      <c r="B3817" t="s">
        <v>86</v>
      </c>
      <c r="C3817" t="s">
        <v>3875</v>
      </c>
      <c r="D3817">
        <v>22110800813</v>
      </c>
      <c r="E3817" t="s">
        <v>3882</v>
      </c>
      <c r="F3817" t="s">
        <v>133</v>
      </c>
      <c r="G3817" t="s">
        <v>89</v>
      </c>
      <c r="H3817" t="s">
        <v>86</v>
      </c>
      <c r="I3817" t="s">
        <v>86</v>
      </c>
      <c r="J3817" t="s">
        <v>86</v>
      </c>
      <c r="K3817" t="s">
        <v>86</v>
      </c>
      <c r="L3817" t="s">
        <v>86</v>
      </c>
      <c r="M3817" t="s">
        <v>86</v>
      </c>
      <c r="N3817" t="s">
        <v>86</v>
      </c>
      <c r="O3817" t="s">
        <v>86</v>
      </c>
      <c r="P3817" t="s">
        <v>86</v>
      </c>
      <c r="Q3817" t="s">
        <v>86</v>
      </c>
      <c r="R3817" t="s">
        <v>86</v>
      </c>
      <c r="S3817" t="s">
        <v>86</v>
      </c>
      <c r="T3817" t="s">
        <v>86</v>
      </c>
      <c r="U3817" t="s">
        <v>86</v>
      </c>
      <c r="V3817" t="s">
        <v>86</v>
      </c>
      <c r="W3817" t="s">
        <v>86</v>
      </c>
      <c r="X3817" t="s">
        <v>86</v>
      </c>
      <c r="Y3817" t="s">
        <v>86</v>
      </c>
      <c r="Z3817" t="s">
        <v>86</v>
      </c>
      <c r="AA3817" t="s">
        <v>86</v>
      </c>
      <c r="AB3817" t="s">
        <v>86</v>
      </c>
      <c r="AC3817" t="s">
        <v>86</v>
      </c>
      <c r="AD3817" t="s">
        <v>86</v>
      </c>
      <c r="AE3817" t="s">
        <v>86</v>
      </c>
      <c r="AF3817" t="s">
        <v>86</v>
      </c>
      <c r="AG3817" t="s">
        <v>86</v>
      </c>
      <c r="AH3817" t="s">
        <v>86</v>
      </c>
      <c r="AI3817" t="s">
        <v>86</v>
      </c>
      <c r="AJ3817" t="s">
        <v>86</v>
      </c>
      <c r="AK3817" t="s">
        <v>86</v>
      </c>
      <c r="AL3817" t="s">
        <v>86</v>
      </c>
      <c r="AM3817" t="s">
        <v>86</v>
      </c>
      <c r="AN3817" t="s">
        <v>86</v>
      </c>
      <c r="AO3817" t="s">
        <v>86</v>
      </c>
      <c r="AP3817" t="s">
        <v>86</v>
      </c>
      <c r="AQ3817" t="s">
        <v>86</v>
      </c>
      <c r="AR3817" t="s">
        <v>86</v>
      </c>
      <c r="AS3817" t="s">
        <v>86</v>
      </c>
      <c r="AT3817" t="s">
        <v>86</v>
      </c>
      <c r="AU3817" t="s">
        <v>86</v>
      </c>
      <c r="AV3817" t="s">
        <v>86</v>
      </c>
      <c r="AW3817" t="s">
        <v>86</v>
      </c>
      <c r="AX3817" t="s">
        <v>86</v>
      </c>
      <c r="AY3817" t="s">
        <v>86</v>
      </c>
      <c r="AZ3817" t="s">
        <v>86</v>
      </c>
      <c r="BA3817" t="s">
        <v>86</v>
      </c>
      <c r="BB3817" t="s">
        <v>86</v>
      </c>
      <c r="BC3817" t="s">
        <v>86</v>
      </c>
    </row>
    <row r="3818" spans="1:55" x14ac:dyDescent="0.3">
      <c r="A3818" t="s">
        <v>55</v>
      </c>
      <c r="B3818" t="s">
        <v>86</v>
      </c>
      <c r="C3818" t="s">
        <v>3875</v>
      </c>
      <c r="D3818">
        <v>22110800814</v>
      </c>
      <c r="E3818" t="s">
        <v>3883</v>
      </c>
      <c r="F3818" t="s">
        <v>133</v>
      </c>
      <c r="G3818" t="s">
        <v>89</v>
      </c>
      <c r="H3818" t="s">
        <v>86</v>
      </c>
      <c r="I3818" t="s">
        <v>86</v>
      </c>
      <c r="J3818" t="s">
        <v>86</v>
      </c>
      <c r="K3818" t="s">
        <v>86</v>
      </c>
      <c r="L3818" t="s">
        <v>86</v>
      </c>
      <c r="M3818" t="s">
        <v>86</v>
      </c>
      <c r="N3818" t="s">
        <v>86</v>
      </c>
      <c r="O3818" t="s">
        <v>86</v>
      </c>
      <c r="P3818" t="s">
        <v>86</v>
      </c>
      <c r="Q3818" t="s">
        <v>86</v>
      </c>
      <c r="R3818" t="s">
        <v>86</v>
      </c>
      <c r="S3818" t="s">
        <v>86</v>
      </c>
      <c r="T3818" t="s">
        <v>86</v>
      </c>
      <c r="U3818" t="s">
        <v>86</v>
      </c>
      <c r="V3818" t="s">
        <v>86</v>
      </c>
      <c r="W3818" t="s">
        <v>86</v>
      </c>
      <c r="X3818" t="s">
        <v>86</v>
      </c>
      <c r="Y3818" t="s">
        <v>86</v>
      </c>
      <c r="Z3818" t="s">
        <v>86</v>
      </c>
      <c r="AA3818" t="s">
        <v>86</v>
      </c>
      <c r="AB3818" t="s">
        <v>86</v>
      </c>
      <c r="AC3818" t="s">
        <v>86</v>
      </c>
      <c r="AD3818" t="s">
        <v>86</v>
      </c>
      <c r="AE3818" t="s">
        <v>86</v>
      </c>
      <c r="AF3818" t="s">
        <v>86</v>
      </c>
      <c r="AG3818" t="s">
        <v>86</v>
      </c>
      <c r="AH3818" t="s">
        <v>86</v>
      </c>
      <c r="AI3818" t="s">
        <v>86</v>
      </c>
      <c r="AJ3818" t="s">
        <v>86</v>
      </c>
      <c r="AK3818" t="s">
        <v>86</v>
      </c>
      <c r="AL3818" t="s">
        <v>86</v>
      </c>
      <c r="AM3818" t="s">
        <v>86</v>
      </c>
      <c r="AN3818" t="s">
        <v>86</v>
      </c>
      <c r="AO3818" t="s">
        <v>86</v>
      </c>
      <c r="AP3818" t="s">
        <v>86</v>
      </c>
      <c r="AQ3818" t="s">
        <v>86</v>
      </c>
      <c r="AR3818" t="s">
        <v>86</v>
      </c>
      <c r="AS3818" t="s">
        <v>86</v>
      </c>
      <c r="AT3818" t="s">
        <v>86</v>
      </c>
      <c r="AU3818" t="s">
        <v>86</v>
      </c>
      <c r="AV3818" t="s">
        <v>86</v>
      </c>
      <c r="AW3818" t="s">
        <v>86</v>
      </c>
      <c r="AX3818" t="s">
        <v>86</v>
      </c>
      <c r="AY3818" t="s">
        <v>86</v>
      </c>
      <c r="AZ3818" t="s">
        <v>86</v>
      </c>
      <c r="BA3818" t="s">
        <v>86</v>
      </c>
      <c r="BB3818" t="s">
        <v>86</v>
      </c>
      <c r="BC3818" t="s">
        <v>86</v>
      </c>
    </row>
    <row r="3819" spans="1:55" x14ac:dyDescent="0.3">
      <c r="A3819" t="s">
        <v>55</v>
      </c>
      <c r="B3819" t="s">
        <v>86</v>
      </c>
      <c r="C3819" t="s">
        <v>3884</v>
      </c>
      <c r="D3819">
        <v>22110800902</v>
      </c>
      <c r="E3819" t="s">
        <v>3885</v>
      </c>
      <c r="F3819" t="s">
        <v>58</v>
      </c>
      <c r="G3819" t="s">
        <v>59</v>
      </c>
      <c r="H3819" t="s">
        <v>86</v>
      </c>
      <c r="I3819" t="s">
        <v>86</v>
      </c>
      <c r="J3819" t="s">
        <v>86</v>
      </c>
      <c r="K3819" t="s">
        <v>86</v>
      </c>
      <c r="L3819" t="s">
        <v>86</v>
      </c>
      <c r="M3819" t="s">
        <v>86</v>
      </c>
      <c r="N3819" t="s">
        <v>86</v>
      </c>
      <c r="O3819" t="s">
        <v>86</v>
      </c>
      <c r="P3819" t="s">
        <v>86</v>
      </c>
      <c r="Q3819" t="s">
        <v>86</v>
      </c>
      <c r="R3819" t="s">
        <v>86</v>
      </c>
      <c r="S3819" t="s">
        <v>86</v>
      </c>
      <c r="T3819" t="s">
        <v>86</v>
      </c>
      <c r="U3819" t="s">
        <v>86</v>
      </c>
      <c r="V3819" t="s">
        <v>86</v>
      </c>
      <c r="W3819" t="s">
        <v>86</v>
      </c>
      <c r="X3819" t="s">
        <v>86</v>
      </c>
      <c r="Y3819" t="s">
        <v>86</v>
      </c>
      <c r="Z3819" t="s">
        <v>86</v>
      </c>
      <c r="AA3819" t="s">
        <v>86</v>
      </c>
      <c r="AB3819" t="s">
        <v>86</v>
      </c>
      <c r="AC3819" t="s">
        <v>86</v>
      </c>
      <c r="AD3819" t="s">
        <v>86</v>
      </c>
      <c r="AE3819" t="s">
        <v>86</v>
      </c>
      <c r="AF3819" t="s">
        <v>86</v>
      </c>
      <c r="AG3819" t="s">
        <v>86</v>
      </c>
      <c r="AH3819" t="s">
        <v>86</v>
      </c>
      <c r="AI3819" t="s">
        <v>86</v>
      </c>
      <c r="AJ3819" t="s">
        <v>86</v>
      </c>
      <c r="AK3819" t="s">
        <v>86</v>
      </c>
      <c r="AL3819" t="s">
        <v>86</v>
      </c>
      <c r="AM3819" t="s">
        <v>86</v>
      </c>
      <c r="AN3819" t="s">
        <v>86</v>
      </c>
      <c r="AO3819" t="s">
        <v>86</v>
      </c>
      <c r="AP3819" t="s">
        <v>86</v>
      </c>
      <c r="AQ3819" t="s">
        <v>86</v>
      </c>
      <c r="AR3819" t="s">
        <v>86</v>
      </c>
      <c r="AS3819" t="s">
        <v>86</v>
      </c>
      <c r="AT3819" t="s">
        <v>86</v>
      </c>
      <c r="AU3819" t="s">
        <v>86</v>
      </c>
      <c r="AV3819" t="s">
        <v>86</v>
      </c>
      <c r="AW3819" t="s">
        <v>86</v>
      </c>
      <c r="AX3819" t="s">
        <v>86</v>
      </c>
      <c r="AY3819" t="s">
        <v>86</v>
      </c>
      <c r="AZ3819" t="s">
        <v>86</v>
      </c>
      <c r="BA3819" t="s">
        <v>86</v>
      </c>
      <c r="BB3819" t="s">
        <v>86</v>
      </c>
      <c r="BC3819" t="s">
        <v>86</v>
      </c>
    </row>
    <row r="3820" spans="1:55" x14ac:dyDescent="0.3">
      <c r="A3820" t="s">
        <v>55</v>
      </c>
      <c r="B3820" t="s">
        <v>86</v>
      </c>
      <c r="C3820" t="s">
        <v>3886</v>
      </c>
      <c r="D3820">
        <v>22110801002</v>
      </c>
      <c r="E3820" t="s">
        <v>3887</v>
      </c>
      <c r="F3820" t="s">
        <v>133</v>
      </c>
      <c r="G3820" t="s">
        <v>59</v>
      </c>
      <c r="H3820" t="s">
        <v>86</v>
      </c>
      <c r="I3820" t="s">
        <v>86</v>
      </c>
      <c r="J3820" t="s">
        <v>86</v>
      </c>
      <c r="K3820" t="s">
        <v>86</v>
      </c>
      <c r="L3820" t="s">
        <v>86</v>
      </c>
      <c r="M3820" t="s">
        <v>86</v>
      </c>
      <c r="N3820" t="s">
        <v>86</v>
      </c>
      <c r="O3820" t="s">
        <v>86</v>
      </c>
      <c r="P3820" t="s">
        <v>86</v>
      </c>
      <c r="Q3820" t="s">
        <v>86</v>
      </c>
      <c r="R3820" t="s">
        <v>86</v>
      </c>
      <c r="S3820" t="s">
        <v>86</v>
      </c>
      <c r="T3820" t="s">
        <v>86</v>
      </c>
      <c r="U3820" t="s">
        <v>86</v>
      </c>
      <c r="V3820" t="s">
        <v>86</v>
      </c>
      <c r="W3820" t="s">
        <v>86</v>
      </c>
      <c r="X3820" t="s">
        <v>86</v>
      </c>
      <c r="Y3820" t="s">
        <v>86</v>
      </c>
      <c r="Z3820" t="s">
        <v>86</v>
      </c>
      <c r="AA3820" t="s">
        <v>86</v>
      </c>
      <c r="AB3820" t="s">
        <v>86</v>
      </c>
      <c r="AC3820" t="s">
        <v>86</v>
      </c>
      <c r="AD3820" t="s">
        <v>86</v>
      </c>
      <c r="AE3820" t="s">
        <v>86</v>
      </c>
      <c r="AF3820" t="s">
        <v>86</v>
      </c>
      <c r="AG3820" t="s">
        <v>86</v>
      </c>
      <c r="AH3820" t="s">
        <v>86</v>
      </c>
      <c r="AI3820" t="s">
        <v>86</v>
      </c>
      <c r="AJ3820" t="s">
        <v>86</v>
      </c>
      <c r="AK3820" t="s">
        <v>86</v>
      </c>
      <c r="AL3820" t="s">
        <v>86</v>
      </c>
      <c r="AM3820" t="s">
        <v>86</v>
      </c>
      <c r="AN3820" t="s">
        <v>86</v>
      </c>
      <c r="AO3820" t="s">
        <v>86</v>
      </c>
      <c r="AP3820" t="s">
        <v>86</v>
      </c>
      <c r="AQ3820" t="s">
        <v>86</v>
      </c>
      <c r="AR3820" t="s">
        <v>86</v>
      </c>
      <c r="AS3820" t="s">
        <v>86</v>
      </c>
      <c r="AT3820" t="s">
        <v>86</v>
      </c>
      <c r="AU3820" t="s">
        <v>86</v>
      </c>
      <c r="AV3820" t="s">
        <v>86</v>
      </c>
      <c r="AW3820" t="s">
        <v>86</v>
      </c>
      <c r="AX3820" t="s">
        <v>86</v>
      </c>
      <c r="AY3820" t="s">
        <v>86</v>
      </c>
      <c r="AZ3820" t="s">
        <v>86</v>
      </c>
      <c r="BA3820" t="s">
        <v>86</v>
      </c>
      <c r="BB3820" t="s">
        <v>86</v>
      </c>
      <c r="BC3820" t="s">
        <v>86</v>
      </c>
    </row>
    <row r="3821" spans="1:55" x14ac:dyDescent="0.3">
      <c r="A3821" t="s">
        <v>55</v>
      </c>
      <c r="B3821" t="s">
        <v>86</v>
      </c>
      <c r="C3821" t="s">
        <v>3886</v>
      </c>
      <c r="D3821">
        <v>22110801004</v>
      </c>
      <c r="E3821" t="s">
        <v>3888</v>
      </c>
      <c r="F3821" t="s">
        <v>58</v>
      </c>
      <c r="G3821" t="s">
        <v>59</v>
      </c>
      <c r="H3821" t="s">
        <v>86</v>
      </c>
      <c r="I3821" t="s">
        <v>86</v>
      </c>
      <c r="J3821" t="s">
        <v>86</v>
      </c>
      <c r="K3821" t="s">
        <v>86</v>
      </c>
      <c r="L3821" t="s">
        <v>86</v>
      </c>
      <c r="M3821" t="s">
        <v>86</v>
      </c>
      <c r="N3821" t="s">
        <v>86</v>
      </c>
      <c r="O3821" t="s">
        <v>86</v>
      </c>
      <c r="P3821" t="s">
        <v>86</v>
      </c>
      <c r="Q3821" t="s">
        <v>86</v>
      </c>
      <c r="R3821" t="s">
        <v>86</v>
      </c>
      <c r="S3821" t="s">
        <v>86</v>
      </c>
      <c r="T3821" t="s">
        <v>86</v>
      </c>
      <c r="U3821" t="s">
        <v>86</v>
      </c>
      <c r="V3821" t="s">
        <v>86</v>
      </c>
      <c r="W3821" t="s">
        <v>86</v>
      </c>
      <c r="X3821" t="s">
        <v>86</v>
      </c>
      <c r="Y3821" t="s">
        <v>86</v>
      </c>
      <c r="Z3821" t="s">
        <v>86</v>
      </c>
      <c r="AA3821" t="s">
        <v>86</v>
      </c>
      <c r="AB3821" t="s">
        <v>86</v>
      </c>
      <c r="AC3821" t="s">
        <v>86</v>
      </c>
      <c r="AD3821" t="s">
        <v>86</v>
      </c>
      <c r="AE3821" t="s">
        <v>86</v>
      </c>
      <c r="AF3821" t="s">
        <v>86</v>
      </c>
      <c r="AG3821" t="s">
        <v>86</v>
      </c>
      <c r="AH3821" t="s">
        <v>86</v>
      </c>
      <c r="AI3821" t="s">
        <v>86</v>
      </c>
      <c r="AJ3821" t="s">
        <v>86</v>
      </c>
      <c r="AK3821" t="s">
        <v>86</v>
      </c>
      <c r="AL3821" t="s">
        <v>86</v>
      </c>
      <c r="AM3821" t="s">
        <v>86</v>
      </c>
      <c r="AN3821" t="s">
        <v>86</v>
      </c>
      <c r="AO3821" t="s">
        <v>86</v>
      </c>
      <c r="AP3821" t="s">
        <v>86</v>
      </c>
      <c r="AQ3821" t="s">
        <v>86</v>
      </c>
      <c r="AR3821" t="s">
        <v>86</v>
      </c>
      <c r="AS3821" t="s">
        <v>86</v>
      </c>
      <c r="AT3821" t="s">
        <v>86</v>
      </c>
      <c r="AU3821" t="s">
        <v>86</v>
      </c>
      <c r="AV3821" t="s">
        <v>86</v>
      </c>
      <c r="AW3821" t="s">
        <v>86</v>
      </c>
      <c r="AX3821" t="s">
        <v>86</v>
      </c>
      <c r="AY3821" t="s">
        <v>86</v>
      </c>
      <c r="AZ3821" t="s">
        <v>86</v>
      </c>
      <c r="BA3821" t="s">
        <v>86</v>
      </c>
      <c r="BB3821" t="s">
        <v>86</v>
      </c>
      <c r="BC3821" t="s">
        <v>86</v>
      </c>
    </row>
    <row r="3822" spans="1:55" x14ac:dyDescent="0.3">
      <c r="A3822" t="s">
        <v>55</v>
      </c>
      <c r="B3822" t="s">
        <v>86</v>
      </c>
      <c r="C3822" t="s">
        <v>3886</v>
      </c>
      <c r="D3822">
        <v>22110801005</v>
      </c>
      <c r="E3822" t="s">
        <v>3889</v>
      </c>
      <c r="F3822" t="s">
        <v>58</v>
      </c>
      <c r="G3822" t="s">
        <v>89</v>
      </c>
      <c r="H3822" t="s">
        <v>86</v>
      </c>
      <c r="I3822" t="s">
        <v>86</v>
      </c>
      <c r="J3822" t="s">
        <v>86</v>
      </c>
      <c r="K3822" t="s">
        <v>86</v>
      </c>
      <c r="L3822" t="s">
        <v>86</v>
      </c>
      <c r="M3822" t="s">
        <v>86</v>
      </c>
      <c r="N3822" t="s">
        <v>86</v>
      </c>
      <c r="O3822" t="s">
        <v>86</v>
      </c>
      <c r="P3822" t="s">
        <v>86</v>
      </c>
      <c r="Q3822" t="s">
        <v>86</v>
      </c>
      <c r="R3822" t="s">
        <v>86</v>
      </c>
      <c r="S3822" t="s">
        <v>86</v>
      </c>
      <c r="T3822" t="s">
        <v>86</v>
      </c>
      <c r="U3822" t="s">
        <v>86</v>
      </c>
      <c r="V3822" t="s">
        <v>86</v>
      </c>
      <c r="W3822" t="s">
        <v>86</v>
      </c>
      <c r="X3822" t="s">
        <v>86</v>
      </c>
      <c r="Y3822" t="s">
        <v>86</v>
      </c>
      <c r="Z3822" t="s">
        <v>86</v>
      </c>
      <c r="AA3822" t="s">
        <v>86</v>
      </c>
      <c r="AB3822" t="s">
        <v>86</v>
      </c>
      <c r="AC3822" t="s">
        <v>86</v>
      </c>
      <c r="AD3822" t="s">
        <v>86</v>
      </c>
      <c r="AE3822" t="s">
        <v>86</v>
      </c>
      <c r="AF3822" t="s">
        <v>86</v>
      </c>
      <c r="AG3822" t="s">
        <v>86</v>
      </c>
      <c r="AH3822" t="s">
        <v>86</v>
      </c>
      <c r="AI3822" t="s">
        <v>86</v>
      </c>
      <c r="AJ3822" t="s">
        <v>86</v>
      </c>
      <c r="AK3822" t="s">
        <v>86</v>
      </c>
      <c r="AL3822" t="s">
        <v>86</v>
      </c>
      <c r="AM3822" t="s">
        <v>86</v>
      </c>
      <c r="AN3822" t="s">
        <v>86</v>
      </c>
      <c r="AO3822" t="s">
        <v>86</v>
      </c>
      <c r="AP3822" t="s">
        <v>86</v>
      </c>
      <c r="AQ3822" t="s">
        <v>86</v>
      </c>
      <c r="AR3822" t="s">
        <v>86</v>
      </c>
      <c r="AS3822" t="s">
        <v>86</v>
      </c>
      <c r="AT3822" t="s">
        <v>86</v>
      </c>
      <c r="AU3822" t="s">
        <v>86</v>
      </c>
      <c r="AV3822" t="s">
        <v>86</v>
      </c>
      <c r="AW3822" t="s">
        <v>86</v>
      </c>
      <c r="AX3822" t="s">
        <v>86</v>
      </c>
      <c r="AY3822" t="s">
        <v>86</v>
      </c>
      <c r="AZ3822" t="s">
        <v>86</v>
      </c>
      <c r="BA3822" t="s">
        <v>86</v>
      </c>
      <c r="BB3822" t="s">
        <v>86</v>
      </c>
      <c r="BC3822" t="s">
        <v>86</v>
      </c>
    </row>
    <row r="3823" spans="1:55" x14ac:dyDescent="0.3">
      <c r="A3823" t="s">
        <v>55</v>
      </c>
      <c r="B3823" t="s">
        <v>86</v>
      </c>
      <c r="C3823" t="s">
        <v>3886</v>
      </c>
      <c r="D3823">
        <v>22110801007</v>
      </c>
      <c r="E3823" t="s">
        <v>3890</v>
      </c>
      <c r="F3823" t="s">
        <v>177</v>
      </c>
      <c r="G3823" t="s">
        <v>59</v>
      </c>
      <c r="H3823" t="s">
        <v>86</v>
      </c>
      <c r="I3823" t="s">
        <v>86</v>
      </c>
      <c r="J3823" t="s">
        <v>86</v>
      </c>
      <c r="K3823" t="s">
        <v>86</v>
      </c>
      <c r="L3823" t="s">
        <v>86</v>
      </c>
      <c r="M3823" t="s">
        <v>86</v>
      </c>
      <c r="N3823" t="s">
        <v>86</v>
      </c>
      <c r="O3823" t="s">
        <v>86</v>
      </c>
      <c r="P3823" t="s">
        <v>86</v>
      </c>
      <c r="Q3823" t="s">
        <v>86</v>
      </c>
      <c r="R3823" t="s">
        <v>86</v>
      </c>
      <c r="S3823" t="s">
        <v>86</v>
      </c>
      <c r="T3823" t="s">
        <v>86</v>
      </c>
      <c r="U3823" t="s">
        <v>86</v>
      </c>
      <c r="V3823" t="s">
        <v>86</v>
      </c>
      <c r="W3823" t="s">
        <v>86</v>
      </c>
      <c r="X3823" t="s">
        <v>86</v>
      </c>
      <c r="Y3823" t="s">
        <v>86</v>
      </c>
      <c r="Z3823" t="s">
        <v>86</v>
      </c>
      <c r="AA3823" t="s">
        <v>86</v>
      </c>
      <c r="AB3823" t="s">
        <v>86</v>
      </c>
      <c r="AC3823" t="s">
        <v>86</v>
      </c>
      <c r="AD3823" t="s">
        <v>86</v>
      </c>
      <c r="AE3823" t="s">
        <v>86</v>
      </c>
      <c r="AF3823" t="s">
        <v>86</v>
      </c>
      <c r="AG3823" t="s">
        <v>86</v>
      </c>
      <c r="AH3823" t="s">
        <v>86</v>
      </c>
      <c r="AI3823" t="s">
        <v>86</v>
      </c>
      <c r="AJ3823" t="s">
        <v>86</v>
      </c>
      <c r="AK3823" t="s">
        <v>86</v>
      </c>
      <c r="AL3823" t="s">
        <v>86</v>
      </c>
      <c r="AM3823" t="s">
        <v>86</v>
      </c>
      <c r="AN3823" t="s">
        <v>86</v>
      </c>
      <c r="AO3823" t="s">
        <v>86</v>
      </c>
      <c r="AP3823" t="s">
        <v>86</v>
      </c>
      <c r="AQ3823" t="s">
        <v>86</v>
      </c>
      <c r="AR3823" t="s">
        <v>86</v>
      </c>
      <c r="AS3823" t="s">
        <v>86</v>
      </c>
      <c r="AT3823" t="s">
        <v>86</v>
      </c>
      <c r="AU3823" t="s">
        <v>86</v>
      </c>
      <c r="AV3823" t="s">
        <v>86</v>
      </c>
      <c r="AW3823" t="s">
        <v>86</v>
      </c>
      <c r="AX3823" t="s">
        <v>86</v>
      </c>
      <c r="AY3823" t="s">
        <v>86</v>
      </c>
      <c r="AZ3823" t="s">
        <v>86</v>
      </c>
      <c r="BA3823" t="s">
        <v>86</v>
      </c>
      <c r="BB3823" t="s">
        <v>86</v>
      </c>
      <c r="BC3823" t="s">
        <v>86</v>
      </c>
    </row>
    <row r="3824" spans="1:55" x14ac:dyDescent="0.3">
      <c r="A3824" t="s">
        <v>55</v>
      </c>
      <c r="B3824" t="s">
        <v>86</v>
      </c>
      <c r="C3824" t="s">
        <v>3891</v>
      </c>
      <c r="D3824">
        <v>22110801101</v>
      </c>
      <c r="E3824" t="s">
        <v>3892</v>
      </c>
      <c r="F3824" t="s">
        <v>58</v>
      </c>
      <c r="G3824" t="s">
        <v>59</v>
      </c>
      <c r="H3824" t="s">
        <v>86</v>
      </c>
      <c r="I3824" t="s">
        <v>86</v>
      </c>
      <c r="J3824" t="s">
        <v>86</v>
      </c>
      <c r="K3824" t="s">
        <v>86</v>
      </c>
      <c r="L3824" t="s">
        <v>86</v>
      </c>
      <c r="M3824" t="s">
        <v>86</v>
      </c>
      <c r="N3824" t="s">
        <v>86</v>
      </c>
      <c r="O3824" t="s">
        <v>86</v>
      </c>
      <c r="P3824" t="s">
        <v>86</v>
      </c>
      <c r="Q3824" t="s">
        <v>86</v>
      </c>
      <c r="R3824" t="s">
        <v>86</v>
      </c>
      <c r="S3824" t="s">
        <v>86</v>
      </c>
      <c r="T3824" t="s">
        <v>86</v>
      </c>
      <c r="U3824" t="s">
        <v>86</v>
      </c>
      <c r="V3824" t="s">
        <v>86</v>
      </c>
      <c r="W3824" t="s">
        <v>86</v>
      </c>
      <c r="X3824" t="s">
        <v>86</v>
      </c>
      <c r="Y3824" t="s">
        <v>86</v>
      </c>
      <c r="Z3824" t="s">
        <v>86</v>
      </c>
      <c r="AA3824" t="s">
        <v>86</v>
      </c>
      <c r="AB3824" t="s">
        <v>86</v>
      </c>
      <c r="AC3824" t="s">
        <v>86</v>
      </c>
      <c r="AD3824" t="s">
        <v>86</v>
      </c>
      <c r="AE3824" t="s">
        <v>86</v>
      </c>
      <c r="AF3824" t="s">
        <v>86</v>
      </c>
      <c r="AG3824" t="s">
        <v>86</v>
      </c>
      <c r="AH3824" t="s">
        <v>86</v>
      </c>
      <c r="AI3824" t="s">
        <v>86</v>
      </c>
      <c r="AJ3824" t="s">
        <v>86</v>
      </c>
      <c r="AK3824" t="s">
        <v>86</v>
      </c>
      <c r="AL3824" t="s">
        <v>86</v>
      </c>
      <c r="AM3824" t="s">
        <v>86</v>
      </c>
      <c r="AN3824" t="s">
        <v>86</v>
      </c>
      <c r="AO3824" t="s">
        <v>86</v>
      </c>
      <c r="AP3824" t="s">
        <v>86</v>
      </c>
      <c r="AQ3824" t="s">
        <v>86</v>
      </c>
      <c r="AR3824" t="s">
        <v>86</v>
      </c>
      <c r="AS3824" t="s">
        <v>86</v>
      </c>
      <c r="AT3824" t="s">
        <v>86</v>
      </c>
      <c r="AU3824" t="s">
        <v>86</v>
      </c>
      <c r="AV3824" t="s">
        <v>86</v>
      </c>
      <c r="AW3824" t="s">
        <v>86</v>
      </c>
      <c r="AX3824" t="s">
        <v>86</v>
      </c>
      <c r="AY3824" t="s">
        <v>86</v>
      </c>
      <c r="AZ3824" t="s">
        <v>86</v>
      </c>
      <c r="BA3824" t="s">
        <v>86</v>
      </c>
      <c r="BB3824" t="s">
        <v>86</v>
      </c>
      <c r="BC3824" t="s">
        <v>86</v>
      </c>
    </row>
    <row r="3825" spans="1:55" x14ac:dyDescent="0.3">
      <c r="A3825" t="s">
        <v>55</v>
      </c>
      <c r="B3825" t="s">
        <v>86</v>
      </c>
      <c r="C3825" t="s">
        <v>3891</v>
      </c>
      <c r="D3825">
        <v>22110801102</v>
      </c>
      <c r="E3825" t="s">
        <v>3893</v>
      </c>
      <c r="F3825" t="s">
        <v>133</v>
      </c>
      <c r="G3825" t="s">
        <v>59</v>
      </c>
      <c r="H3825" t="s">
        <v>86</v>
      </c>
      <c r="I3825" t="s">
        <v>86</v>
      </c>
      <c r="J3825" t="s">
        <v>86</v>
      </c>
      <c r="K3825" t="s">
        <v>86</v>
      </c>
      <c r="L3825" t="s">
        <v>86</v>
      </c>
      <c r="M3825" t="s">
        <v>86</v>
      </c>
      <c r="N3825" t="s">
        <v>86</v>
      </c>
      <c r="O3825" t="s">
        <v>86</v>
      </c>
      <c r="P3825" t="s">
        <v>86</v>
      </c>
      <c r="Q3825" t="s">
        <v>86</v>
      </c>
      <c r="R3825" t="s">
        <v>86</v>
      </c>
      <c r="S3825" t="s">
        <v>86</v>
      </c>
      <c r="T3825" t="s">
        <v>86</v>
      </c>
      <c r="U3825" t="s">
        <v>86</v>
      </c>
      <c r="V3825" t="s">
        <v>86</v>
      </c>
      <c r="W3825" t="s">
        <v>86</v>
      </c>
      <c r="X3825" t="s">
        <v>86</v>
      </c>
      <c r="Y3825" t="s">
        <v>86</v>
      </c>
      <c r="Z3825" t="s">
        <v>86</v>
      </c>
      <c r="AA3825" t="s">
        <v>86</v>
      </c>
      <c r="AB3825" t="s">
        <v>86</v>
      </c>
      <c r="AC3825" t="s">
        <v>86</v>
      </c>
      <c r="AD3825" t="s">
        <v>86</v>
      </c>
      <c r="AE3825" t="s">
        <v>86</v>
      </c>
      <c r="AF3825" t="s">
        <v>86</v>
      </c>
      <c r="AG3825" t="s">
        <v>86</v>
      </c>
      <c r="AH3825" t="s">
        <v>86</v>
      </c>
      <c r="AI3825" t="s">
        <v>86</v>
      </c>
      <c r="AJ3825" t="s">
        <v>86</v>
      </c>
      <c r="AK3825" t="s">
        <v>86</v>
      </c>
      <c r="AL3825" t="s">
        <v>86</v>
      </c>
      <c r="AM3825" t="s">
        <v>86</v>
      </c>
      <c r="AN3825" t="s">
        <v>86</v>
      </c>
      <c r="AO3825" t="s">
        <v>86</v>
      </c>
      <c r="AP3825" t="s">
        <v>86</v>
      </c>
      <c r="AQ3825" t="s">
        <v>86</v>
      </c>
      <c r="AR3825" t="s">
        <v>86</v>
      </c>
      <c r="AS3825" t="s">
        <v>86</v>
      </c>
      <c r="AT3825" t="s">
        <v>86</v>
      </c>
      <c r="AU3825" t="s">
        <v>86</v>
      </c>
      <c r="AV3825" t="s">
        <v>86</v>
      </c>
      <c r="AW3825" t="s">
        <v>86</v>
      </c>
      <c r="AX3825" t="s">
        <v>86</v>
      </c>
      <c r="AY3825" t="s">
        <v>86</v>
      </c>
      <c r="AZ3825" t="s">
        <v>86</v>
      </c>
      <c r="BA3825" t="s">
        <v>86</v>
      </c>
      <c r="BB3825" t="s">
        <v>86</v>
      </c>
      <c r="BC3825" t="s">
        <v>86</v>
      </c>
    </row>
    <row r="3826" spans="1:55" x14ac:dyDescent="0.3">
      <c r="A3826" t="s">
        <v>55</v>
      </c>
      <c r="B3826" t="s">
        <v>86</v>
      </c>
      <c r="C3826" t="s">
        <v>3891</v>
      </c>
      <c r="D3826">
        <v>22110801103</v>
      </c>
      <c r="E3826" t="s">
        <v>3894</v>
      </c>
      <c r="F3826" t="s">
        <v>88</v>
      </c>
      <c r="G3826" t="s">
        <v>59</v>
      </c>
      <c r="H3826" t="s">
        <v>86</v>
      </c>
      <c r="I3826" t="s">
        <v>86</v>
      </c>
      <c r="J3826" t="s">
        <v>86</v>
      </c>
      <c r="K3826" t="s">
        <v>86</v>
      </c>
      <c r="L3826" t="s">
        <v>86</v>
      </c>
      <c r="M3826" t="s">
        <v>86</v>
      </c>
      <c r="N3826" t="s">
        <v>86</v>
      </c>
      <c r="O3826" t="s">
        <v>86</v>
      </c>
      <c r="P3826" t="s">
        <v>86</v>
      </c>
      <c r="Q3826" t="s">
        <v>86</v>
      </c>
      <c r="R3826" t="s">
        <v>86</v>
      </c>
      <c r="S3826" t="s">
        <v>86</v>
      </c>
      <c r="T3826" t="s">
        <v>86</v>
      </c>
      <c r="U3826" t="s">
        <v>86</v>
      </c>
      <c r="V3826" t="s">
        <v>86</v>
      </c>
      <c r="W3826" t="s">
        <v>86</v>
      </c>
      <c r="X3826" t="s">
        <v>86</v>
      </c>
      <c r="Y3826" t="s">
        <v>86</v>
      </c>
      <c r="Z3826" t="s">
        <v>86</v>
      </c>
      <c r="AA3826" t="s">
        <v>86</v>
      </c>
      <c r="AB3826" t="s">
        <v>86</v>
      </c>
      <c r="AC3826" t="s">
        <v>86</v>
      </c>
      <c r="AD3826" t="s">
        <v>86</v>
      </c>
      <c r="AE3826" t="s">
        <v>86</v>
      </c>
      <c r="AF3826" t="s">
        <v>86</v>
      </c>
      <c r="AG3826" t="s">
        <v>86</v>
      </c>
      <c r="AH3826" t="s">
        <v>86</v>
      </c>
      <c r="AI3826" t="s">
        <v>86</v>
      </c>
      <c r="AJ3826" t="s">
        <v>86</v>
      </c>
      <c r="AK3826" t="s">
        <v>86</v>
      </c>
      <c r="AL3826" t="s">
        <v>86</v>
      </c>
      <c r="AM3826" t="s">
        <v>86</v>
      </c>
      <c r="AN3826" t="s">
        <v>86</v>
      </c>
      <c r="AO3826" t="s">
        <v>86</v>
      </c>
      <c r="AP3826" t="s">
        <v>86</v>
      </c>
      <c r="AQ3826" t="s">
        <v>86</v>
      </c>
      <c r="AR3826" t="s">
        <v>86</v>
      </c>
      <c r="AS3826" t="s">
        <v>86</v>
      </c>
      <c r="AT3826" t="s">
        <v>86</v>
      </c>
      <c r="AU3826" t="s">
        <v>86</v>
      </c>
      <c r="AV3826" t="s">
        <v>86</v>
      </c>
      <c r="AW3826" t="s">
        <v>86</v>
      </c>
      <c r="AX3826" t="s">
        <v>86</v>
      </c>
      <c r="AY3826" t="s">
        <v>86</v>
      </c>
      <c r="AZ3826" t="s">
        <v>86</v>
      </c>
      <c r="BA3826" t="s">
        <v>86</v>
      </c>
      <c r="BB3826" t="s">
        <v>86</v>
      </c>
      <c r="BC3826" t="s">
        <v>86</v>
      </c>
    </row>
    <row r="3827" spans="1:55" x14ac:dyDescent="0.3">
      <c r="A3827" t="s">
        <v>55</v>
      </c>
      <c r="B3827" t="s">
        <v>86</v>
      </c>
      <c r="C3827" t="s">
        <v>3895</v>
      </c>
      <c r="D3827">
        <v>22110801202</v>
      </c>
      <c r="E3827" t="s">
        <v>3896</v>
      </c>
      <c r="F3827" t="s">
        <v>58</v>
      </c>
      <c r="G3827" t="s">
        <v>59</v>
      </c>
      <c r="H3827" t="s">
        <v>86</v>
      </c>
      <c r="I3827" t="s">
        <v>86</v>
      </c>
      <c r="J3827" t="s">
        <v>86</v>
      </c>
      <c r="K3827" t="s">
        <v>86</v>
      </c>
      <c r="L3827" t="s">
        <v>86</v>
      </c>
      <c r="M3827" t="s">
        <v>86</v>
      </c>
      <c r="N3827" t="s">
        <v>86</v>
      </c>
      <c r="O3827" t="s">
        <v>86</v>
      </c>
      <c r="P3827" t="s">
        <v>86</v>
      </c>
      <c r="Q3827" t="s">
        <v>86</v>
      </c>
      <c r="R3827" t="s">
        <v>86</v>
      </c>
      <c r="S3827" t="s">
        <v>86</v>
      </c>
      <c r="T3827" t="s">
        <v>86</v>
      </c>
      <c r="U3827" t="s">
        <v>86</v>
      </c>
      <c r="V3827" t="s">
        <v>86</v>
      </c>
      <c r="W3827" t="s">
        <v>86</v>
      </c>
      <c r="X3827" t="s">
        <v>86</v>
      </c>
      <c r="Y3827" t="s">
        <v>86</v>
      </c>
      <c r="Z3827" t="s">
        <v>86</v>
      </c>
      <c r="AA3827" t="s">
        <v>86</v>
      </c>
      <c r="AB3827" t="s">
        <v>86</v>
      </c>
      <c r="AC3827" t="s">
        <v>86</v>
      </c>
      <c r="AD3827" t="s">
        <v>86</v>
      </c>
      <c r="AE3827" t="s">
        <v>86</v>
      </c>
      <c r="AF3827" t="s">
        <v>86</v>
      </c>
      <c r="AG3827" t="s">
        <v>86</v>
      </c>
      <c r="AH3827" t="s">
        <v>86</v>
      </c>
      <c r="AI3827" t="s">
        <v>86</v>
      </c>
      <c r="AJ3827" t="s">
        <v>86</v>
      </c>
      <c r="AK3827" t="s">
        <v>86</v>
      </c>
      <c r="AL3827" t="s">
        <v>86</v>
      </c>
      <c r="AM3827" t="s">
        <v>86</v>
      </c>
      <c r="AN3827" t="s">
        <v>86</v>
      </c>
      <c r="AO3827" t="s">
        <v>86</v>
      </c>
      <c r="AP3827" t="s">
        <v>86</v>
      </c>
      <c r="AQ3827" t="s">
        <v>86</v>
      </c>
      <c r="AR3827" t="s">
        <v>86</v>
      </c>
      <c r="AS3827" t="s">
        <v>86</v>
      </c>
      <c r="AT3827" t="s">
        <v>86</v>
      </c>
      <c r="AU3827" t="s">
        <v>86</v>
      </c>
      <c r="AV3827" t="s">
        <v>86</v>
      </c>
      <c r="AW3827" t="s">
        <v>86</v>
      </c>
      <c r="AX3827" t="s">
        <v>86</v>
      </c>
      <c r="AY3827" t="s">
        <v>86</v>
      </c>
      <c r="AZ3827" t="s">
        <v>86</v>
      </c>
      <c r="BA3827" t="s">
        <v>86</v>
      </c>
      <c r="BB3827" t="s">
        <v>86</v>
      </c>
      <c r="BC3827" t="s">
        <v>86</v>
      </c>
    </row>
    <row r="3828" spans="1:55" x14ac:dyDescent="0.3">
      <c r="A3828" t="s">
        <v>55</v>
      </c>
      <c r="B3828" t="s">
        <v>86</v>
      </c>
      <c r="C3828" t="s">
        <v>3897</v>
      </c>
      <c r="D3828">
        <v>22110801301</v>
      </c>
      <c r="E3828" t="s">
        <v>3898</v>
      </c>
      <c r="F3828" t="s">
        <v>58</v>
      </c>
      <c r="G3828" t="s">
        <v>59</v>
      </c>
      <c r="H3828" t="s">
        <v>86</v>
      </c>
      <c r="I3828" t="s">
        <v>86</v>
      </c>
      <c r="J3828" t="s">
        <v>86</v>
      </c>
      <c r="K3828" t="s">
        <v>86</v>
      </c>
      <c r="L3828" t="s">
        <v>86</v>
      </c>
      <c r="M3828" t="s">
        <v>86</v>
      </c>
      <c r="N3828" t="s">
        <v>86</v>
      </c>
      <c r="O3828" t="s">
        <v>86</v>
      </c>
      <c r="P3828" t="s">
        <v>86</v>
      </c>
      <c r="Q3828" t="s">
        <v>86</v>
      </c>
      <c r="R3828" t="s">
        <v>86</v>
      </c>
      <c r="S3828" t="s">
        <v>86</v>
      </c>
      <c r="T3828" t="s">
        <v>86</v>
      </c>
      <c r="U3828" t="s">
        <v>86</v>
      </c>
      <c r="V3828" t="s">
        <v>86</v>
      </c>
      <c r="W3828" t="s">
        <v>86</v>
      </c>
      <c r="X3828" t="s">
        <v>86</v>
      </c>
      <c r="Y3828" t="s">
        <v>86</v>
      </c>
      <c r="Z3828" t="s">
        <v>86</v>
      </c>
      <c r="AA3828" t="s">
        <v>86</v>
      </c>
      <c r="AB3828" t="s">
        <v>86</v>
      </c>
      <c r="AC3828" t="s">
        <v>86</v>
      </c>
      <c r="AD3828" t="s">
        <v>86</v>
      </c>
      <c r="AE3828" t="s">
        <v>86</v>
      </c>
      <c r="AF3828" t="s">
        <v>86</v>
      </c>
      <c r="AG3828" t="s">
        <v>86</v>
      </c>
      <c r="AH3828" t="s">
        <v>86</v>
      </c>
      <c r="AI3828" t="s">
        <v>86</v>
      </c>
      <c r="AJ3828" t="s">
        <v>86</v>
      </c>
      <c r="AK3828" t="s">
        <v>86</v>
      </c>
      <c r="AL3828" t="s">
        <v>86</v>
      </c>
      <c r="AM3828" t="s">
        <v>86</v>
      </c>
      <c r="AN3828" t="s">
        <v>86</v>
      </c>
      <c r="AO3828" t="s">
        <v>86</v>
      </c>
      <c r="AP3828" t="s">
        <v>86</v>
      </c>
      <c r="AQ3828" t="s">
        <v>86</v>
      </c>
      <c r="AR3828" t="s">
        <v>86</v>
      </c>
      <c r="AS3828" t="s">
        <v>86</v>
      </c>
      <c r="AT3828" t="s">
        <v>86</v>
      </c>
      <c r="AU3828" t="s">
        <v>86</v>
      </c>
      <c r="AV3828" t="s">
        <v>86</v>
      </c>
      <c r="AW3828" t="s">
        <v>86</v>
      </c>
      <c r="AX3828" t="s">
        <v>86</v>
      </c>
      <c r="AY3828" t="s">
        <v>86</v>
      </c>
      <c r="AZ3828" t="s">
        <v>86</v>
      </c>
      <c r="BA3828" t="s">
        <v>86</v>
      </c>
      <c r="BB3828" t="s">
        <v>86</v>
      </c>
      <c r="BC3828" t="s">
        <v>86</v>
      </c>
    </row>
    <row r="3829" spans="1:55" x14ac:dyDescent="0.3">
      <c r="A3829" t="s">
        <v>55</v>
      </c>
      <c r="B3829" t="s">
        <v>86</v>
      </c>
      <c r="C3829" t="s">
        <v>3897</v>
      </c>
      <c r="D3829">
        <v>22110801302</v>
      </c>
      <c r="E3829" t="s">
        <v>3899</v>
      </c>
      <c r="F3829" t="s">
        <v>133</v>
      </c>
      <c r="G3829" t="s">
        <v>59</v>
      </c>
      <c r="H3829" t="s">
        <v>86</v>
      </c>
      <c r="I3829" t="s">
        <v>86</v>
      </c>
      <c r="J3829" t="s">
        <v>86</v>
      </c>
      <c r="K3829" t="s">
        <v>86</v>
      </c>
      <c r="L3829" t="s">
        <v>86</v>
      </c>
      <c r="M3829" t="s">
        <v>86</v>
      </c>
      <c r="N3829" t="s">
        <v>86</v>
      </c>
      <c r="O3829" t="s">
        <v>86</v>
      </c>
      <c r="P3829" t="s">
        <v>86</v>
      </c>
      <c r="Q3829" t="s">
        <v>86</v>
      </c>
      <c r="R3829" t="s">
        <v>86</v>
      </c>
      <c r="S3829" t="s">
        <v>86</v>
      </c>
      <c r="T3829" t="s">
        <v>86</v>
      </c>
      <c r="U3829" t="s">
        <v>86</v>
      </c>
      <c r="V3829" t="s">
        <v>86</v>
      </c>
      <c r="W3829" t="s">
        <v>86</v>
      </c>
      <c r="X3829" t="s">
        <v>86</v>
      </c>
      <c r="Y3829" t="s">
        <v>86</v>
      </c>
      <c r="Z3829" t="s">
        <v>86</v>
      </c>
      <c r="AA3829" t="s">
        <v>86</v>
      </c>
      <c r="AB3829" t="s">
        <v>86</v>
      </c>
      <c r="AC3829" t="s">
        <v>86</v>
      </c>
      <c r="AD3829" t="s">
        <v>86</v>
      </c>
      <c r="AE3829" t="s">
        <v>86</v>
      </c>
      <c r="AF3829" t="s">
        <v>86</v>
      </c>
      <c r="AG3829" t="s">
        <v>86</v>
      </c>
      <c r="AH3829" t="s">
        <v>86</v>
      </c>
      <c r="AI3829" t="s">
        <v>86</v>
      </c>
      <c r="AJ3829" t="s">
        <v>86</v>
      </c>
      <c r="AK3829" t="s">
        <v>86</v>
      </c>
      <c r="AL3829" t="s">
        <v>86</v>
      </c>
      <c r="AM3829" t="s">
        <v>86</v>
      </c>
      <c r="AN3829" t="s">
        <v>86</v>
      </c>
      <c r="AO3829" t="s">
        <v>86</v>
      </c>
      <c r="AP3829" t="s">
        <v>86</v>
      </c>
      <c r="AQ3829" t="s">
        <v>86</v>
      </c>
      <c r="AR3829" t="s">
        <v>86</v>
      </c>
      <c r="AS3829" t="s">
        <v>86</v>
      </c>
      <c r="AT3829" t="s">
        <v>86</v>
      </c>
      <c r="AU3829" t="s">
        <v>86</v>
      </c>
      <c r="AV3829" t="s">
        <v>86</v>
      </c>
      <c r="AW3829" t="s">
        <v>86</v>
      </c>
      <c r="AX3829" t="s">
        <v>86</v>
      </c>
      <c r="AY3829" t="s">
        <v>86</v>
      </c>
      <c r="AZ3829" t="s">
        <v>86</v>
      </c>
      <c r="BA3829" t="s">
        <v>86</v>
      </c>
      <c r="BB3829" t="s">
        <v>86</v>
      </c>
      <c r="BC3829" t="s">
        <v>86</v>
      </c>
    </row>
    <row r="3830" spans="1:55" x14ac:dyDescent="0.3">
      <c r="A3830" t="s">
        <v>55</v>
      </c>
      <c r="B3830" t="s">
        <v>86</v>
      </c>
      <c r="C3830" t="s">
        <v>3897</v>
      </c>
      <c r="D3830">
        <v>22110801303</v>
      </c>
      <c r="E3830" t="s">
        <v>3900</v>
      </c>
      <c r="F3830" t="s">
        <v>177</v>
      </c>
      <c r="G3830" t="s">
        <v>59</v>
      </c>
      <c r="H3830" t="s">
        <v>86</v>
      </c>
      <c r="I3830" t="s">
        <v>86</v>
      </c>
      <c r="J3830" t="s">
        <v>86</v>
      </c>
      <c r="K3830" t="s">
        <v>86</v>
      </c>
      <c r="L3830" t="s">
        <v>86</v>
      </c>
      <c r="M3830" t="s">
        <v>86</v>
      </c>
      <c r="N3830" t="s">
        <v>86</v>
      </c>
      <c r="O3830" t="s">
        <v>86</v>
      </c>
      <c r="P3830" t="s">
        <v>86</v>
      </c>
      <c r="Q3830" t="s">
        <v>86</v>
      </c>
      <c r="R3830" t="s">
        <v>86</v>
      </c>
      <c r="S3830" t="s">
        <v>86</v>
      </c>
      <c r="T3830" t="s">
        <v>86</v>
      </c>
      <c r="U3830" t="s">
        <v>86</v>
      </c>
      <c r="V3830" t="s">
        <v>86</v>
      </c>
      <c r="W3830" t="s">
        <v>86</v>
      </c>
      <c r="X3830" t="s">
        <v>86</v>
      </c>
      <c r="Y3830" t="s">
        <v>86</v>
      </c>
      <c r="Z3830" t="s">
        <v>86</v>
      </c>
      <c r="AA3830" t="s">
        <v>86</v>
      </c>
      <c r="AB3830" t="s">
        <v>86</v>
      </c>
      <c r="AC3830" t="s">
        <v>86</v>
      </c>
      <c r="AD3830" t="s">
        <v>86</v>
      </c>
      <c r="AE3830" t="s">
        <v>86</v>
      </c>
      <c r="AF3830" t="s">
        <v>86</v>
      </c>
      <c r="AG3830" t="s">
        <v>86</v>
      </c>
      <c r="AH3830" t="s">
        <v>86</v>
      </c>
      <c r="AI3830" t="s">
        <v>86</v>
      </c>
      <c r="AJ3830" t="s">
        <v>86</v>
      </c>
      <c r="AK3830" t="s">
        <v>86</v>
      </c>
      <c r="AL3830" t="s">
        <v>86</v>
      </c>
      <c r="AM3830" t="s">
        <v>86</v>
      </c>
      <c r="AN3830" t="s">
        <v>86</v>
      </c>
      <c r="AO3830" t="s">
        <v>86</v>
      </c>
      <c r="AP3830" t="s">
        <v>86</v>
      </c>
      <c r="AQ3830" t="s">
        <v>86</v>
      </c>
      <c r="AR3830" t="s">
        <v>86</v>
      </c>
      <c r="AS3830" t="s">
        <v>86</v>
      </c>
      <c r="AT3830" t="s">
        <v>86</v>
      </c>
      <c r="AU3830" t="s">
        <v>86</v>
      </c>
      <c r="AV3830" t="s">
        <v>86</v>
      </c>
      <c r="AW3830" t="s">
        <v>86</v>
      </c>
      <c r="AX3830" t="s">
        <v>86</v>
      </c>
      <c r="AY3830" t="s">
        <v>86</v>
      </c>
      <c r="AZ3830" t="s">
        <v>86</v>
      </c>
      <c r="BA3830" t="s">
        <v>86</v>
      </c>
      <c r="BB3830" t="s">
        <v>86</v>
      </c>
      <c r="BC3830" t="s">
        <v>86</v>
      </c>
    </row>
    <row r="3831" spans="1:55" x14ac:dyDescent="0.3">
      <c r="A3831" t="s">
        <v>55</v>
      </c>
      <c r="B3831" t="s">
        <v>86</v>
      </c>
      <c r="C3831" t="s">
        <v>3901</v>
      </c>
      <c r="D3831">
        <v>22110801402</v>
      </c>
      <c r="E3831" t="s">
        <v>3902</v>
      </c>
      <c r="F3831" t="s">
        <v>58</v>
      </c>
      <c r="G3831" t="s">
        <v>59</v>
      </c>
      <c r="H3831" t="s">
        <v>86</v>
      </c>
      <c r="I3831" t="s">
        <v>86</v>
      </c>
      <c r="J3831" t="s">
        <v>86</v>
      </c>
      <c r="K3831" t="s">
        <v>86</v>
      </c>
      <c r="L3831" t="s">
        <v>86</v>
      </c>
      <c r="M3831" t="s">
        <v>86</v>
      </c>
      <c r="N3831" t="s">
        <v>86</v>
      </c>
      <c r="O3831" t="s">
        <v>86</v>
      </c>
      <c r="P3831" t="s">
        <v>86</v>
      </c>
      <c r="Q3831" t="s">
        <v>86</v>
      </c>
      <c r="R3831" t="s">
        <v>86</v>
      </c>
      <c r="S3831" t="s">
        <v>86</v>
      </c>
      <c r="T3831" t="s">
        <v>86</v>
      </c>
      <c r="U3831" t="s">
        <v>86</v>
      </c>
      <c r="V3831" t="s">
        <v>86</v>
      </c>
      <c r="W3831" t="s">
        <v>86</v>
      </c>
      <c r="X3831" t="s">
        <v>86</v>
      </c>
      <c r="Y3831" t="s">
        <v>86</v>
      </c>
      <c r="Z3831" t="s">
        <v>86</v>
      </c>
      <c r="AA3831" t="s">
        <v>86</v>
      </c>
      <c r="AB3831" t="s">
        <v>86</v>
      </c>
      <c r="AC3831" t="s">
        <v>86</v>
      </c>
      <c r="AD3831" t="s">
        <v>86</v>
      </c>
      <c r="AE3831" t="s">
        <v>86</v>
      </c>
      <c r="AF3831" t="s">
        <v>86</v>
      </c>
      <c r="AG3831" t="s">
        <v>86</v>
      </c>
      <c r="AH3831" t="s">
        <v>86</v>
      </c>
      <c r="AI3831" t="s">
        <v>86</v>
      </c>
      <c r="AJ3831" t="s">
        <v>86</v>
      </c>
      <c r="AK3831" t="s">
        <v>86</v>
      </c>
      <c r="AL3831" t="s">
        <v>86</v>
      </c>
      <c r="AM3831" t="s">
        <v>86</v>
      </c>
      <c r="AN3831" t="s">
        <v>86</v>
      </c>
      <c r="AO3831" t="s">
        <v>86</v>
      </c>
      <c r="AP3831" t="s">
        <v>86</v>
      </c>
      <c r="AQ3831" t="s">
        <v>86</v>
      </c>
      <c r="AR3831" t="s">
        <v>86</v>
      </c>
      <c r="AS3831" t="s">
        <v>86</v>
      </c>
      <c r="AT3831" t="s">
        <v>86</v>
      </c>
      <c r="AU3831" t="s">
        <v>86</v>
      </c>
      <c r="AV3831" t="s">
        <v>86</v>
      </c>
      <c r="AW3831" t="s">
        <v>86</v>
      </c>
      <c r="AX3831" t="s">
        <v>86</v>
      </c>
      <c r="AY3831" t="s">
        <v>86</v>
      </c>
      <c r="AZ3831" t="s">
        <v>86</v>
      </c>
      <c r="BA3831" t="s">
        <v>86</v>
      </c>
      <c r="BB3831" t="s">
        <v>86</v>
      </c>
      <c r="BC3831" t="s">
        <v>86</v>
      </c>
    </row>
    <row r="3832" spans="1:55" x14ac:dyDescent="0.3">
      <c r="A3832" t="s">
        <v>55</v>
      </c>
      <c r="B3832" t="s">
        <v>86</v>
      </c>
      <c r="C3832" t="s">
        <v>3901</v>
      </c>
      <c r="D3832">
        <v>22110801403</v>
      </c>
      <c r="E3832" t="s">
        <v>3903</v>
      </c>
      <c r="F3832" t="s">
        <v>133</v>
      </c>
      <c r="G3832" t="s">
        <v>59</v>
      </c>
      <c r="H3832" t="s">
        <v>86</v>
      </c>
      <c r="I3832" t="s">
        <v>86</v>
      </c>
      <c r="J3832" t="s">
        <v>86</v>
      </c>
      <c r="K3832" t="s">
        <v>86</v>
      </c>
      <c r="L3832" t="s">
        <v>86</v>
      </c>
      <c r="M3832" t="s">
        <v>86</v>
      </c>
      <c r="N3832" t="s">
        <v>86</v>
      </c>
      <c r="O3832" t="s">
        <v>86</v>
      </c>
      <c r="P3832" t="s">
        <v>86</v>
      </c>
      <c r="Q3832" t="s">
        <v>86</v>
      </c>
      <c r="R3832" t="s">
        <v>86</v>
      </c>
      <c r="S3832" t="s">
        <v>86</v>
      </c>
      <c r="T3832" t="s">
        <v>86</v>
      </c>
      <c r="U3832" t="s">
        <v>86</v>
      </c>
      <c r="V3832" t="s">
        <v>86</v>
      </c>
      <c r="W3832" t="s">
        <v>86</v>
      </c>
      <c r="X3832" t="s">
        <v>86</v>
      </c>
      <c r="Y3832" t="s">
        <v>86</v>
      </c>
      <c r="Z3832" t="s">
        <v>86</v>
      </c>
      <c r="AA3832" t="s">
        <v>86</v>
      </c>
      <c r="AB3832" t="s">
        <v>86</v>
      </c>
      <c r="AC3832" t="s">
        <v>86</v>
      </c>
      <c r="AD3832" t="s">
        <v>86</v>
      </c>
      <c r="AE3832" t="s">
        <v>86</v>
      </c>
      <c r="AF3832" t="s">
        <v>86</v>
      </c>
      <c r="AG3832" t="s">
        <v>86</v>
      </c>
      <c r="AH3832" t="s">
        <v>86</v>
      </c>
      <c r="AI3832" t="s">
        <v>86</v>
      </c>
      <c r="AJ3832" t="s">
        <v>86</v>
      </c>
      <c r="AK3832" t="s">
        <v>86</v>
      </c>
      <c r="AL3832" t="s">
        <v>86</v>
      </c>
      <c r="AM3832" t="s">
        <v>86</v>
      </c>
      <c r="AN3832" t="s">
        <v>86</v>
      </c>
      <c r="AO3832" t="s">
        <v>86</v>
      </c>
      <c r="AP3832" t="s">
        <v>86</v>
      </c>
      <c r="AQ3832" t="s">
        <v>86</v>
      </c>
      <c r="AR3832" t="s">
        <v>86</v>
      </c>
      <c r="AS3832" t="s">
        <v>86</v>
      </c>
      <c r="AT3832" t="s">
        <v>86</v>
      </c>
      <c r="AU3832" t="s">
        <v>86</v>
      </c>
      <c r="AV3832" t="s">
        <v>86</v>
      </c>
      <c r="AW3832" t="s">
        <v>86</v>
      </c>
      <c r="AX3832" t="s">
        <v>86</v>
      </c>
      <c r="AY3832" t="s">
        <v>86</v>
      </c>
      <c r="AZ3832" t="s">
        <v>86</v>
      </c>
      <c r="BA3832" t="s">
        <v>86</v>
      </c>
      <c r="BB3832" t="s">
        <v>86</v>
      </c>
      <c r="BC3832" t="s">
        <v>86</v>
      </c>
    </row>
    <row r="3833" spans="1:55" x14ac:dyDescent="0.3">
      <c r="A3833" t="s">
        <v>55</v>
      </c>
      <c r="B3833" t="s">
        <v>86</v>
      </c>
      <c r="C3833" t="s">
        <v>3904</v>
      </c>
      <c r="D3833">
        <v>22110801501</v>
      </c>
      <c r="E3833" t="s">
        <v>3905</v>
      </c>
      <c r="F3833" t="s">
        <v>133</v>
      </c>
      <c r="G3833" t="s">
        <v>59</v>
      </c>
      <c r="H3833" t="s">
        <v>86</v>
      </c>
      <c r="I3833" t="s">
        <v>86</v>
      </c>
      <c r="J3833" t="s">
        <v>86</v>
      </c>
      <c r="K3833" t="s">
        <v>86</v>
      </c>
      <c r="L3833" t="s">
        <v>86</v>
      </c>
      <c r="M3833" t="s">
        <v>86</v>
      </c>
      <c r="N3833" t="s">
        <v>86</v>
      </c>
      <c r="O3833" t="s">
        <v>86</v>
      </c>
      <c r="P3833" t="s">
        <v>86</v>
      </c>
      <c r="Q3833" t="s">
        <v>86</v>
      </c>
      <c r="R3833" t="s">
        <v>86</v>
      </c>
      <c r="S3833" t="s">
        <v>86</v>
      </c>
      <c r="T3833" t="s">
        <v>86</v>
      </c>
      <c r="U3833" t="s">
        <v>86</v>
      </c>
      <c r="V3833" t="s">
        <v>86</v>
      </c>
      <c r="W3833" t="s">
        <v>86</v>
      </c>
      <c r="X3833" t="s">
        <v>86</v>
      </c>
      <c r="Y3833" t="s">
        <v>86</v>
      </c>
      <c r="Z3833" t="s">
        <v>86</v>
      </c>
      <c r="AA3833" t="s">
        <v>86</v>
      </c>
      <c r="AB3833" t="s">
        <v>86</v>
      </c>
      <c r="AC3833" t="s">
        <v>86</v>
      </c>
      <c r="AD3833" t="s">
        <v>86</v>
      </c>
      <c r="AE3833" t="s">
        <v>86</v>
      </c>
      <c r="AF3833" t="s">
        <v>86</v>
      </c>
      <c r="AG3833" t="s">
        <v>86</v>
      </c>
      <c r="AH3833" t="s">
        <v>86</v>
      </c>
      <c r="AI3833" t="s">
        <v>86</v>
      </c>
      <c r="AJ3833" t="s">
        <v>86</v>
      </c>
      <c r="AK3833" t="s">
        <v>86</v>
      </c>
      <c r="AL3833" t="s">
        <v>86</v>
      </c>
      <c r="AM3833" t="s">
        <v>86</v>
      </c>
      <c r="AN3833" t="s">
        <v>86</v>
      </c>
      <c r="AO3833" t="s">
        <v>86</v>
      </c>
      <c r="AP3833" t="s">
        <v>86</v>
      </c>
      <c r="AQ3833" t="s">
        <v>86</v>
      </c>
      <c r="AR3833" t="s">
        <v>86</v>
      </c>
      <c r="AS3833" t="s">
        <v>86</v>
      </c>
      <c r="AT3833" t="s">
        <v>86</v>
      </c>
      <c r="AU3833" t="s">
        <v>86</v>
      </c>
      <c r="AV3833" t="s">
        <v>86</v>
      </c>
      <c r="AW3833" t="s">
        <v>86</v>
      </c>
      <c r="AX3833" t="s">
        <v>86</v>
      </c>
      <c r="AY3833" t="s">
        <v>86</v>
      </c>
      <c r="AZ3833" t="s">
        <v>86</v>
      </c>
      <c r="BA3833" t="s">
        <v>86</v>
      </c>
      <c r="BB3833" t="s">
        <v>86</v>
      </c>
      <c r="BC3833" t="s">
        <v>86</v>
      </c>
    </row>
    <row r="3834" spans="1:55" x14ac:dyDescent="0.3">
      <c r="A3834" t="s">
        <v>55</v>
      </c>
      <c r="B3834" t="s">
        <v>86</v>
      </c>
      <c r="C3834" t="s">
        <v>3904</v>
      </c>
      <c r="D3834">
        <v>22110801502</v>
      </c>
      <c r="E3834" t="s">
        <v>3906</v>
      </c>
      <c r="F3834" t="s">
        <v>58</v>
      </c>
      <c r="G3834" t="s">
        <v>59</v>
      </c>
      <c r="H3834" t="s">
        <v>86</v>
      </c>
      <c r="I3834" t="s">
        <v>86</v>
      </c>
      <c r="J3834" t="s">
        <v>86</v>
      </c>
      <c r="K3834" t="s">
        <v>86</v>
      </c>
      <c r="L3834" t="s">
        <v>86</v>
      </c>
      <c r="M3834" t="s">
        <v>86</v>
      </c>
      <c r="N3834" t="s">
        <v>86</v>
      </c>
      <c r="O3834" t="s">
        <v>86</v>
      </c>
      <c r="P3834" t="s">
        <v>86</v>
      </c>
      <c r="Q3834" t="s">
        <v>86</v>
      </c>
      <c r="R3834" t="s">
        <v>86</v>
      </c>
      <c r="S3834" t="s">
        <v>86</v>
      </c>
      <c r="T3834" t="s">
        <v>86</v>
      </c>
      <c r="U3834" t="s">
        <v>86</v>
      </c>
      <c r="V3834" t="s">
        <v>86</v>
      </c>
      <c r="W3834" t="s">
        <v>86</v>
      </c>
      <c r="X3834" t="s">
        <v>86</v>
      </c>
      <c r="Y3834" t="s">
        <v>86</v>
      </c>
      <c r="Z3834" t="s">
        <v>86</v>
      </c>
      <c r="AA3834" t="s">
        <v>86</v>
      </c>
      <c r="AB3834" t="s">
        <v>86</v>
      </c>
      <c r="AC3834" t="s">
        <v>86</v>
      </c>
      <c r="AD3834" t="s">
        <v>86</v>
      </c>
      <c r="AE3834" t="s">
        <v>86</v>
      </c>
      <c r="AF3834" t="s">
        <v>86</v>
      </c>
      <c r="AG3834" t="s">
        <v>86</v>
      </c>
      <c r="AH3834" t="s">
        <v>86</v>
      </c>
      <c r="AI3834" t="s">
        <v>86</v>
      </c>
      <c r="AJ3834" t="s">
        <v>86</v>
      </c>
      <c r="AK3834" t="s">
        <v>86</v>
      </c>
      <c r="AL3834" t="s">
        <v>86</v>
      </c>
      <c r="AM3834" t="s">
        <v>86</v>
      </c>
      <c r="AN3834" t="s">
        <v>86</v>
      </c>
      <c r="AO3834" t="s">
        <v>86</v>
      </c>
      <c r="AP3834" t="s">
        <v>86</v>
      </c>
      <c r="AQ3834" t="s">
        <v>86</v>
      </c>
      <c r="AR3834" t="s">
        <v>86</v>
      </c>
      <c r="AS3834" t="s">
        <v>86</v>
      </c>
      <c r="AT3834" t="s">
        <v>86</v>
      </c>
      <c r="AU3834" t="s">
        <v>86</v>
      </c>
      <c r="AV3834" t="s">
        <v>86</v>
      </c>
      <c r="AW3834" t="s">
        <v>86</v>
      </c>
      <c r="AX3834" t="s">
        <v>86</v>
      </c>
      <c r="AY3834" t="s">
        <v>86</v>
      </c>
      <c r="AZ3834" t="s">
        <v>86</v>
      </c>
      <c r="BA3834" t="s">
        <v>86</v>
      </c>
      <c r="BB3834" t="s">
        <v>86</v>
      </c>
      <c r="BC3834" t="s">
        <v>86</v>
      </c>
    </row>
    <row r="3835" spans="1:55" x14ac:dyDescent="0.3">
      <c r="A3835" t="s">
        <v>55</v>
      </c>
      <c r="B3835" t="s">
        <v>86</v>
      </c>
      <c r="C3835" t="s">
        <v>3907</v>
      </c>
      <c r="D3835">
        <v>22110801601</v>
      </c>
      <c r="E3835" t="s">
        <v>3908</v>
      </c>
      <c r="F3835" t="s">
        <v>58</v>
      </c>
      <c r="G3835" t="s">
        <v>59</v>
      </c>
      <c r="H3835" t="s">
        <v>86</v>
      </c>
      <c r="I3835" t="s">
        <v>86</v>
      </c>
      <c r="J3835" t="s">
        <v>86</v>
      </c>
      <c r="K3835" t="s">
        <v>86</v>
      </c>
      <c r="L3835" t="s">
        <v>86</v>
      </c>
      <c r="M3835" t="s">
        <v>86</v>
      </c>
      <c r="N3835" t="s">
        <v>86</v>
      </c>
      <c r="O3835" t="s">
        <v>86</v>
      </c>
      <c r="P3835" t="s">
        <v>86</v>
      </c>
      <c r="Q3835" t="s">
        <v>86</v>
      </c>
      <c r="R3835" t="s">
        <v>86</v>
      </c>
      <c r="S3835" t="s">
        <v>86</v>
      </c>
      <c r="T3835" t="s">
        <v>86</v>
      </c>
      <c r="U3835" t="s">
        <v>86</v>
      </c>
      <c r="V3835" t="s">
        <v>86</v>
      </c>
      <c r="W3835" t="s">
        <v>86</v>
      </c>
      <c r="X3835" t="s">
        <v>86</v>
      </c>
      <c r="Y3835" t="s">
        <v>86</v>
      </c>
      <c r="Z3835" t="s">
        <v>86</v>
      </c>
      <c r="AA3835" t="s">
        <v>86</v>
      </c>
      <c r="AB3835" t="s">
        <v>86</v>
      </c>
      <c r="AC3835" t="s">
        <v>86</v>
      </c>
      <c r="AD3835" t="s">
        <v>86</v>
      </c>
      <c r="AE3835" t="s">
        <v>86</v>
      </c>
      <c r="AF3835" t="s">
        <v>86</v>
      </c>
      <c r="AG3835" t="s">
        <v>86</v>
      </c>
      <c r="AH3835" t="s">
        <v>86</v>
      </c>
      <c r="AI3835" t="s">
        <v>86</v>
      </c>
      <c r="AJ3835" t="s">
        <v>86</v>
      </c>
      <c r="AK3835" t="s">
        <v>86</v>
      </c>
      <c r="AL3835" t="s">
        <v>86</v>
      </c>
      <c r="AM3835" t="s">
        <v>86</v>
      </c>
      <c r="AN3835" t="s">
        <v>86</v>
      </c>
      <c r="AO3835" t="s">
        <v>86</v>
      </c>
      <c r="AP3835" t="s">
        <v>86</v>
      </c>
      <c r="AQ3835" t="s">
        <v>86</v>
      </c>
      <c r="AR3835" t="s">
        <v>86</v>
      </c>
      <c r="AS3835" t="s">
        <v>86</v>
      </c>
      <c r="AT3835" t="s">
        <v>86</v>
      </c>
      <c r="AU3835" t="s">
        <v>86</v>
      </c>
      <c r="AV3835" t="s">
        <v>86</v>
      </c>
      <c r="AW3835" t="s">
        <v>86</v>
      </c>
      <c r="AX3835" t="s">
        <v>86</v>
      </c>
      <c r="AY3835" t="s">
        <v>86</v>
      </c>
      <c r="AZ3835" t="s">
        <v>86</v>
      </c>
      <c r="BA3835" t="s">
        <v>86</v>
      </c>
      <c r="BB3835" t="s">
        <v>86</v>
      </c>
      <c r="BC3835" t="s">
        <v>86</v>
      </c>
    </row>
    <row r="3836" spans="1:55" x14ac:dyDescent="0.3">
      <c r="A3836" t="s">
        <v>55</v>
      </c>
      <c r="B3836" t="s">
        <v>86</v>
      </c>
      <c r="C3836" t="s">
        <v>3907</v>
      </c>
      <c r="D3836">
        <v>22110801602</v>
      </c>
      <c r="E3836" t="s">
        <v>3909</v>
      </c>
      <c r="F3836" t="s">
        <v>58</v>
      </c>
      <c r="G3836" t="s">
        <v>59</v>
      </c>
      <c r="H3836" t="s">
        <v>86</v>
      </c>
      <c r="I3836" t="s">
        <v>86</v>
      </c>
      <c r="J3836" t="s">
        <v>86</v>
      </c>
      <c r="K3836" t="s">
        <v>86</v>
      </c>
      <c r="L3836" t="s">
        <v>86</v>
      </c>
      <c r="M3836" t="s">
        <v>86</v>
      </c>
      <c r="N3836" t="s">
        <v>86</v>
      </c>
      <c r="O3836" t="s">
        <v>86</v>
      </c>
      <c r="P3836" t="s">
        <v>86</v>
      </c>
      <c r="Q3836" t="s">
        <v>86</v>
      </c>
      <c r="R3836" t="s">
        <v>86</v>
      </c>
      <c r="S3836" t="s">
        <v>86</v>
      </c>
      <c r="T3836" t="s">
        <v>86</v>
      </c>
      <c r="U3836" t="s">
        <v>86</v>
      </c>
      <c r="V3836" t="s">
        <v>86</v>
      </c>
      <c r="W3836" t="s">
        <v>86</v>
      </c>
      <c r="X3836" t="s">
        <v>86</v>
      </c>
      <c r="Y3836" t="s">
        <v>86</v>
      </c>
      <c r="Z3836" t="s">
        <v>86</v>
      </c>
      <c r="AA3836" t="s">
        <v>86</v>
      </c>
      <c r="AB3836" t="s">
        <v>86</v>
      </c>
      <c r="AC3836" t="s">
        <v>86</v>
      </c>
      <c r="AD3836" t="s">
        <v>86</v>
      </c>
      <c r="AE3836" t="s">
        <v>86</v>
      </c>
      <c r="AF3836" t="s">
        <v>86</v>
      </c>
      <c r="AG3836" t="s">
        <v>86</v>
      </c>
      <c r="AH3836" t="s">
        <v>86</v>
      </c>
      <c r="AI3836" t="s">
        <v>86</v>
      </c>
      <c r="AJ3836" t="s">
        <v>86</v>
      </c>
      <c r="AK3836" t="s">
        <v>86</v>
      </c>
      <c r="AL3836" t="s">
        <v>86</v>
      </c>
      <c r="AM3836" t="s">
        <v>86</v>
      </c>
      <c r="AN3836" t="s">
        <v>86</v>
      </c>
      <c r="AO3836" t="s">
        <v>86</v>
      </c>
      <c r="AP3836" t="s">
        <v>86</v>
      </c>
      <c r="AQ3836" t="s">
        <v>86</v>
      </c>
      <c r="AR3836" t="s">
        <v>86</v>
      </c>
      <c r="AS3836" t="s">
        <v>86</v>
      </c>
      <c r="AT3836" t="s">
        <v>86</v>
      </c>
      <c r="AU3836" t="s">
        <v>86</v>
      </c>
      <c r="AV3836" t="s">
        <v>86</v>
      </c>
      <c r="AW3836" t="s">
        <v>86</v>
      </c>
      <c r="AX3836" t="s">
        <v>86</v>
      </c>
      <c r="AY3836" t="s">
        <v>86</v>
      </c>
      <c r="AZ3836" t="s">
        <v>86</v>
      </c>
      <c r="BA3836" t="s">
        <v>86</v>
      </c>
      <c r="BB3836" t="s">
        <v>86</v>
      </c>
      <c r="BC3836" t="s">
        <v>86</v>
      </c>
    </row>
    <row r="3837" spans="1:55" x14ac:dyDescent="0.3">
      <c r="A3837" t="s">
        <v>55</v>
      </c>
      <c r="B3837" t="s">
        <v>86</v>
      </c>
      <c r="C3837" t="s">
        <v>3907</v>
      </c>
      <c r="D3837">
        <v>22110801603</v>
      </c>
      <c r="E3837" t="s">
        <v>3910</v>
      </c>
      <c r="F3837" t="s">
        <v>133</v>
      </c>
      <c r="G3837" t="s">
        <v>59</v>
      </c>
      <c r="H3837" t="s">
        <v>86</v>
      </c>
      <c r="I3837" t="s">
        <v>86</v>
      </c>
      <c r="J3837" t="s">
        <v>86</v>
      </c>
      <c r="K3837" t="s">
        <v>86</v>
      </c>
      <c r="L3837" t="s">
        <v>86</v>
      </c>
      <c r="M3837" t="s">
        <v>86</v>
      </c>
      <c r="N3837" t="s">
        <v>86</v>
      </c>
      <c r="O3837" t="s">
        <v>86</v>
      </c>
      <c r="P3837" t="s">
        <v>86</v>
      </c>
      <c r="Q3837" t="s">
        <v>86</v>
      </c>
      <c r="R3837" t="s">
        <v>86</v>
      </c>
      <c r="S3837" t="s">
        <v>86</v>
      </c>
      <c r="T3837" t="s">
        <v>86</v>
      </c>
      <c r="U3837" t="s">
        <v>86</v>
      </c>
      <c r="V3837" t="s">
        <v>86</v>
      </c>
      <c r="W3837" t="s">
        <v>86</v>
      </c>
      <c r="X3837" t="s">
        <v>86</v>
      </c>
      <c r="Y3837" t="s">
        <v>86</v>
      </c>
      <c r="Z3837" t="s">
        <v>86</v>
      </c>
      <c r="AA3837" t="s">
        <v>86</v>
      </c>
      <c r="AB3837" t="s">
        <v>86</v>
      </c>
      <c r="AC3837" t="s">
        <v>86</v>
      </c>
      <c r="AD3837" t="s">
        <v>86</v>
      </c>
      <c r="AE3837" t="s">
        <v>86</v>
      </c>
      <c r="AF3837" t="s">
        <v>86</v>
      </c>
      <c r="AG3837" t="s">
        <v>86</v>
      </c>
      <c r="AH3837" t="s">
        <v>86</v>
      </c>
      <c r="AI3837" t="s">
        <v>86</v>
      </c>
      <c r="AJ3837" t="s">
        <v>86</v>
      </c>
      <c r="AK3837" t="s">
        <v>86</v>
      </c>
      <c r="AL3837" t="s">
        <v>86</v>
      </c>
      <c r="AM3837" t="s">
        <v>86</v>
      </c>
      <c r="AN3837" t="s">
        <v>86</v>
      </c>
      <c r="AO3837" t="s">
        <v>86</v>
      </c>
      <c r="AP3837" t="s">
        <v>86</v>
      </c>
      <c r="AQ3837" t="s">
        <v>86</v>
      </c>
      <c r="AR3837" t="s">
        <v>86</v>
      </c>
      <c r="AS3837" t="s">
        <v>86</v>
      </c>
      <c r="AT3837" t="s">
        <v>86</v>
      </c>
      <c r="AU3837" t="s">
        <v>86</v>
      </c>
      <c r="AV3837" t="s">
        <v>86</v>
      </c>
      <c r="AW3837" t="s">
        <v>86</v>
      </c>
      <c r="AX3837" t="s">
        <v>86</v>
      </c>
      <c r="AY3837" t="s">
        <v>86</v>
      </c>
      <c r="AZ3837" t="s">
        <v>86</v>
      </c>
      <c r="BA3837" t="s">
        <v>86</v>
      </c>
      <c r="BB3837" t="s">
        <v>86</v>
      </c>
      <c r="BC3837" t="s">
        <v>86</v>
      </c>
    </row>
    <row r="3838" spans="1:55" x14ac:dyDescent="0.3">
      <c r="A3838" t="s">
        <v>55</v>
      </c>
      <c r="B3838" t="s">
        <v>86</v>
      </c>
      <c r="C3838" t="s">
        <v>3907</v>
      </c>
      <c r="D3838">
        <v>22110801604</v>
      </c>
      <c r="E3838" t="s">
        <v>3911</v>
      </c>
      <c r="F3838" t="s">
        <v>58</v>
      </c>
      <c r="G3838" t="s">
        <v>59</v>
      </c>
      <c r="H3838" t="s">
        <v>86</v>
      </c>
      <c r="I3838" t="s">
        <v>86</v>
      </c>
      <c r="J3838" t="s">
        <v>86</v>
      </c>
      <c r="K3838" t="s">
        <v>86</v>
      </c>
      <c r="L3838" t="s">
        <v>86</v>
      </c>
      <c r="M3838" t="s">
        <v>86</v>
      </c>
      <c r="N3838" t="s">
        <v>86</v>
      </c>
      <c r="O3838" t="s">
        <v>86</v>
      </c>
      <c r="P3838" t="s">
        <v>86</v>
      </c>
      <c r="Q3838" t="s">
        <v>86</v>
      </c>
      <c r="R3838" t="s">
        <v>86</v>
      </c>
      <c r="S3838" t="s">
        <v>86</v>
      </c>
      <c r="T3838" t="s">
        <v>86</v>
      </c>
      <c r="U3838" t="s">
        <v>86</v>
      </c>
      <c r="V3838" t="s">
        <v>86</v>
      </c>
      <c r="W3838" t="s">
        <v>86</v>
      </c>
      <c r="X3838" t="s">
        <v>86</v>
      </c>
      <c r="Y3838" t="s">
        <v>86</v>
      </c>
      <c r="Z3838" t="s">
        <v>86</v>
      </c>
      <c r="AA3838" t="s">
        <v>86</v>
      </c>
      <c r="AB3838" t="s">
        <v>86</v>
      </c>
      <c r="AC3838" t="s">
        <v>86</v>
      </c>
      <c r="AD3838" t="s">
        <v>86</v>
      </c>
      <c r="AE3838" t="s">
        <v>86</v>
      </c>
      <c r="AF3838" t="s">
        <v>86</v>
      </c>
      <c r="AG3838" t="s">
        <v>86</v>
      </c>
      <c r="AH3838" t="s">
        <v>86</v>
      </c>
      <c r="AI3838" t="s">
        <v>86</v>
      </c>
      <c r="AJ3838" t="s">
        <v>86</v>
      </c>
      <c r="AK3838" t="s">
        <v>86</v>
      </c>
      <c r="AL3838" t="s">
        <v>86</v>
      </c>
      <c r="AM3838" t="s">
        <v>86</v>
      </c>
      <c r="AN3838" t="s">
        <v>86</v>
      </c>
      <c r="AO3838" t="s">
        <v>86</v>
      </c>
      <c r="AP3838" t="s">
        <v>86</v>
      </c>
      <c r="AQ3838" t="s">
        <v>86</v>
      </c>
      <c r="AR3838" t="s">
        <v>86</v>
      </c>
      <c r="AS3838" t="s">
        <v>86</v>
      </c>
      <c r="AT3838" t="s">
        <v>86</v>
      </c>
      <c r="AU3838" t="s">
        <v>86</v>
      </c>
      <c r="AV3838" t="s">
        <v>86</v>
      </c>
      <c r="AW3838" t="s">
        <v>86</v>
      </c>
      <c r="AX3838" t="s">
        <v>86</v>
      </c>
      <c r="AY3838" t="s">
        <v>86</v>
      </c>
      <c r="AZ3838" t="s">
        <v>86</v>
      </c>
      <c r="BA3838" t="s">
        <v>86</v>
      </c>
      <c r="BB3838" t="s">
        <v>86</v>
      </c>
      <c r="BC3838" t="s">
        <v>86</v>
      </c>
    </row>
    <row r="3839" spans="1:55" x14ac:dyDescent="0.3">
      <c r="A3839" t="s">
        <v>55</v>
      </c>
      <c r="B3839" t="s">
        <v>86</v>
      </c>
      <c r="C3839" t="s">
        <v>3907</v>
      </c>
      <c r="D3839">
        <v>22110801605</v>
      </c>
      <c r="E3839" t="s">
        <v>3912</v>
      </c>
      <c r="F3839" t="s">
        <v>88</v>
      </c>
      <c r="G3839" t="s">
        <v>59</v>
      </c>
      <c r="H3839" t="s">
        <v>86</v>
      </c>
      <c r="I3839" t="s">
        <v>86</v>
      </c>
      <c r="J3839" t="s">
        <v>86</v>
      </c>
      <c r="K3839" t="s">
        <v>86</v>
      </c>
      <c r="L3839" t="s">
        <v>86</v>
      </c>
      <c r="M3839" t="s">
        <v>86</v>
      </c>
      <c r="N3839" t="s">
        <v>86</v>
      </c>
      <c r="O3839" t="s">
        <v>86</v>
      </c>
      <c r="P3839" t="s">
        <v>86</v>
      </c>
      <c r="Q3839" t="s">
        <v>86</v>
      </c>
      <c r="R3839" t="s">
        <v>86</v>
      </c>
      <c r="S3839" t="s">
        <v>86</v>
      </c>
      <c r="T3839" t="s">
        <v>86</v>
      </c>
      <c r="U3839" t="s">
        <v>86</v>
      </c>
      <c r="V3839" t="s">
        <v>86</v>
      </c>
      <c r="W3839" t="s">
        <v>86</v>
      </c>
      <c r="X3839" t="s">
        <v>86</v>
      </c>
      <c r="Y3839" t="s">
        <v>86</v>
      </c>
      <c r="Z3839" t="s">
        <v>86</v>
      </c>
      <c r="AA3839" t="s">
        <v>86</v>
      </c>
      <c r="AB3839" t="s">
        <v>86</v>
      </c>
      <c r="AC3839" t="s">
        <v>86</v>
      </c>
      <c r="AD3839" t="s">
        <v>86</v>
      </c>
      <c r="AE3839" t="s">
        <v>86</v>
      </c>
      <c r="AF3839" t="s">
        <v>86</v>
      </c>
      <c r="AG3839" t="s">
        <v>86</v>
      </c>
      <c r="AH3839" t="s">
        <v>86</v>
      </c>
      <c r="AI3839" t="s">
        <v>86</v>
      </c>
      <c r="AJ3839" t="s">
        <v>86</v>
      </c>
      <c r="AK3839" t="s">
        <v>86</v>
      </c>
      <c r="AL3839" t="s">
        <v>86</v>
      </c>
      <c r="AM3839" t="s">
        <v>86</v>
      </c>
      <c r="AN3839" t="s">
        <v>86</v>
      </c>
      <c r="AO3839" t="s">
        <v>86</v>
      </c>
      <c r="AP3839" t="s">
        <v>86</v>
      </c>
      <c r="AQ3839" t="s">
        <v>86</v>
      </c>
      <c r="AR3839" t="s">
        <v>86</v>
      </c>
      <c r="AS3839" t="s">
        <v>86</v>
      </c>
      <c r="AT3839" t="s">
        <v>86</v>
      </c>
      <c r="AU3839" t="s">
        <v>86</v>
      </c>
      <c r="AV3839" t="s">
        <v>86</v>
      </c>
      <c r="AW3839" t="s">
        <v>86</v>
      </c>
      <c r="AX3839" t="s">
        <v>86</v>
      </c>
      <c r="AY3839" t="s">
        <v>86</v>
      </c>
      <c r="AZ3839" t="s">
        <v>86</v>
      </c>
      <c r="BA3839" t="s">
        <v>86</v>
      </c>
      <c r="BB3839" t="s">
        <v>86</v>
      </c>
      <c r="BC3839" t="s">
        <v>86</v>
      </c>
    </row>
    <row r="3840" spans="1:55" x14ac:dyDescent="0.3">
      <c r="A3840" t="s">
        <v>55</v>
      </c>
      <c r="B3840" t="s">
        <v>86</v>
      </c>
      <c r="C3840" t="s">
        <v>3913</v>
      </c>
      <c r="D3840">
        <v>22110801701</v>
      </c>
      <c r="E3840" t="s">
        <v>3914</v>
      </c>
      <c r="F3840" t="s">
        <v>58</v>
      </c>
      <c r="G3840" t="s">
        <v>59</v>
      </c>
      <c r="H3840" t="s">
        <v>86</v>
      </c>
      <c r="I3840" t="s">
        <v>86</v>
      </c>
      <c r="J3840" t="s">
        <v>86</v>
      </c>
      <c r="K3840" t="s">
        <v>86</v>
      </c>
      <c r="L3840" t="s">
        <v>86</v>
      </c>
      <c r="M3840" t="s">
        <v>86</v>
      </c>
      <c r="N3840" t="s">
        <v>86</v>
      </c>
      <c r="O3840" t="s">
        <v>86</v>
      </c>
      <c r="P3840" t="s">
        <v>86</v>
      </c>
      <c r="Q3840" t="s">
        <v>86</v>
      </c>
      <c r="R3840" t="s">
        <v>86</v>
      </c>
      <c r="S3840" t="s">
        <v>86</v>
      </c>
      <c r="T3840" t="s">
        <v>86</v>
      </c>
      <c r="U3840" t="s">
        <v>86</v>
      </c>
      <c r="V3840" t="s">
        <v>86</v>
      </c>
      <c r="W3840" t="s">
        <v>86</v>
      </c>
      <c r="X3840" t="s">
        <v>86</v>
      </c>
      <c r="Y3840" t="s">
        <v>86</v>
      </c>
      <c r="Z3840" t="s">
        <v>86</v>
      </c>
      <c r="AA3840" t="s">
        <v>86</v>
      </c>
      <c r="AB3840" t="s">
        <v>86</v>
      </c>
      <c r="AC3840" t="s">
        <v>86</v>
      </c>
      <c r="AD3840" t="s">
        <v>86</v>
      </c>
      <c r="AE3840" t="s">
        <v>86</v>
      </c>
      <c r="AF3840" t="s">
        <v>86</v>
      </c>
      <c r="AG3840" t="s">
        <v>86</v>
      </c>
      <c r="AH3840" t="s">
        <v>86</v>
      </c>
      <c r="AI3840" t="s">
        <v>86</v>
      </c>
      <c r="AJ3840" t="s">
        <v>86</v>
      </c>
      <c r="AK3840" t="s">
        <v>86</v>
      </c>
      <c r="AL3840" t="s">
        <v>86</v>
      </c>
      <c r="AM3840" t="s">
        <v>86</v>
      </c>
      <c r="AN3840" t="s">
        <v>86</v>
      </c>
      <c r="AO3840" t="s">
        <v>86</v>
      </c>
      <c r="AP3840" t="s">
        <v>86</v>
      </c>
      <c r="AQ3840" t="s">
        <v>86</v>
      </c>
      <c r="AR3840" t="s">
        <v>86</v>
      </c>
      <c r="AS3840" t="s">
        <v>86</v>
      </c>
      <c r="AT3840" t="s">
        <v>86</v>
      </c>
      <c r="AU3840" t="s">
        <v>86</v>
      </c>
      <c r="AV3840" t="s">
        <v>86</v>
      </c>
      <c r="AW3840" t="s">
        <v>86</v>
      </c>
      <c r="AX3840" t="s">
        <v>86</v>
      </c>
      <c r="AY3840" t="s">
        <v>86</v>
      </c>
      <c r="AZ3840" t="s">
        <v>86</v>
      </c>
      <c r="BA3840" t="s">
        <v>86</v>
      </c>
      <c r="BB3840" t="s">
        <v>86</v>
      </c>
      <c r="BC3840" t="s">
        <v>86</v>
      </c>
    </row>
    <row r="3841" spans="1:55" x14ac:dyDescent="0.3">
      <c r="A3841" t="s">
        <v>55</v>
      </c>
      <c r="B3841" t="s">
        <v>86</v>
      </c>
      <c r="C3841" t="s">
        <v>3913</v>
      </c>
      <c r="D3841">
        <v>22110801702</v>
      </c>
      <c r="E3841" t="s">
        <v>3915</v>
      </c>
      <c r="F3841" t="s">
        <v>133</v>
      </c>
      <c r="G3841" t="s">
        <v>59</v>
      </c>
      <c r="H3841" t="s">
        <v>86</v>
      </c>
      <c r="I3841" t="s">
        <v>86</v>
      </c>
      <c r="J3841" t="s">
        <v>86</v>
      </c>
      <c r="K3841" t="s">
        <v>86</v>
      </c>
      <c r="L3841" t="s">
        <v>86</v>
      </c>
      <c r="M3841" t="s">
        <v>86</v>
      </c>
      <c r="N3841" t="s">
        <v>86</v>
      </c>
      <c r="O3841" t="s">
        <v>86</v>
      </c>
      <c r="P3841" t="s">
        <v>86</v>
      </c>
      <c r="Q3841" t="s">
        <v>86</v>
      </c>
      <c r="R3841" t="s">
        <v>86</v>
      </c>
      <c r="S3841" t="s">
        <v>86</v>
      </c>
      <c r="T3841" t="s">
        <v>86</v>
      </c>
      <c r="U3841" t="s">
        <v>86</v>
      </c>
      <c r="V3841" t="s">
        <v>86</v>
      </c>
      <c r="W3841" t="s">
        <v>86</v>
      </c>
      <c r="X3841" t="s">
        <v>86</v>
      </c>
      <c r="Y3841" t="s">
        <v>86</v>
      </c>
      <c r="Z3841" t="s">
        <v>86</v>
      </c>
      <c r="AA3841" t="s">
        <v>86</v>
      </c>
      <c r="AB3841" t="s">
        <v>86</v>
      </c>
      <c r="AC3841" t="s">
        <v>86</v>
      </c>
      <c r="AD3841" t="s">
        <v>86</v>
      </c>
      <c r="AE3841" t="s">
        <v>86</v>
      </c>
      <c r="AF3841" t="s">
        <v>86</v>
      </c>
      <c r="AG3841" t="s">
        <v>86</v>
      </c>
      <c r="AH3841" t="s">
        <v>86</v>
      </c>
      <c r="AI3841" t="s">
        <v>86</v>
      </c>
      <c r="AJ3841" t="s">
        <v>86</v>
      </c>
      <c r="AK3841" t="s">
        <v>86</v>
      </c>
      <c r="AL3841" t="s">
        <v>86</v>
      </c>
      <c r="AM3841" t="s">
        <v>86</v>
      </c>
      <c r="AN3841" t="s">
        <v>86</v>
      </c>
      <c r="AO3841" t="s">
        <v>86</v>
      </c>
      <c r="AP3841" t="s">
        <v>86</v>
      </c>
      <c r="AQ3841" t="s">
        <v>86</v>
      </c>
      <c r="AR3841" t="s">
        <v>86</v>
      </c>
      <c r="AS3841" t="s">
        <v>86</v>
      </c>
      <c r="AT3841" t="s">
        <v>86</v>
      </c>
      <c r="AU3841" t="s">
        <v>86</v>
      </c>
      <c r="AV3841" t="s">
        <v>86</v>
      </c>
      <c r="AW3841" t="s">
        <v>86</v>
      </c>
      <c r="AX3841" t="s">
        <v>86</v>
      </c>
      <c r="AY3841" t="s">
        <v>86</v>
      </c>
      <c r="AZ3841" t="s">
        <v>86</v>
      </c>
      <c r="BA3841" t="s">
        <v>86</v>
      </c>
      <c r="BB3841" t="s">
        <v>86</v>
      </c>
      <c r="BC3841" t="s">
        <v>86</v>
      </c>
    </row>
    <row r="3842" spans="1:55" x14ac:dyDescent="0.3">
      <c r="A3842" t="s">
        <v>55</v>
      </c>
      <c r="B3842" t="s">
        <v>86</v>
      </c>
      <c r="C3842" t="s">
        <v>3913</v>
      </c>
      <c r="D3842">
        <v>22110801703</v>
      </c>
      <c r="E3842" t="s">
        <v>3916</v>
      </c>
      <c r="F3842" t="s">
        <v>177</v>
      </c>
      <c r="G3842" t="s">
        <v>59</v>
      </c>
      <c r="H3842" t="s">
        <v>86</v>
      </c>
      <c r="I3842" t="s">
        <v>86</v>
      </c>
      <c r="J3842" t="s">
        <v>86</v>
      </c>
      <c r="K3842" t="s">
        <v>86</v>
      </c>
      <c r="L3842" t="s">
        <v>86</v>
      </c>
      <c r="M3842" t="s">
        <v>86</v>
      </c>
      <c r="N3842" t="s">
        <v>86</v>
      </c>
      <c r="O3842" t="s">
        <v>86</v>
      </c>
      <c r="P3842" t="s">
        <v>86</v>
      </c>
      <c r="Q3842" t="s">
        <v>86</v>
      </c>
      <c r="R3842" t="s">
        <v>86</v>
      </c>
      <c r="S3842" t="s">
        <v>86</v>
      </c>
      <c r="T3842" t="s">
        <v>86</v>
      </c>
      <c r="U3842" t="s">
        <v>86</v>
      </c>
      <c r="V3842" t="s">
        <v>86</v>
      </c>
      <c r="W3842" t="s">
        <v>86</v>
      </c>
      <c r="X3842" t="s">
        <v>86</v>
      </c>
      <c r="Y3842" t="s">
        <v>86</v>
      </c>
      <c r="Z3842" t="s">
        <v>86</v>
      </c>
      <c r="AA3842" t="s">
        <v>86</v>
      </c>
      <c r="AB3842" t="s">
        <v>86</v>
      </c>
      <c r="AC3842" t="s">
        <v>86</v>
      </c>
      <c r="AD3842" t="s">
        <v>86</v>
      </c>
      <c r="AE3842" t="s">
        <v>86</v>
      </c>
      <c r="AF3842" t="s">
        <v>86</v>
      </c>
      <c r="AG3842" t="s">
        <v>86</v>
      </c>
      <c r="AH3842" t="s">
        <v>86</v>
      </c>
      <c r="AI3842" t="s">
        <v>86</v>
      </c>
      <c r="AJ3842" t="s">
        <v>86</v>
      </c>
      <c r="AK3842" t="s">
        <v>86</v>
      </c>
      <c r="AL3842" t="s">
        <v>86</v>
      </c>
      <c r="AM3842" t="s">
        <v>86</v>
      </c>
      <c r="AN3842" t="s">
        <v>86</v>
      </c>
      <c r="AO3842" t="s">
        <v>86</v>
      </c>
      <c r="AP3842" t="s">
        <v>86</v>
      </c>
      <c r="AQ3842" t="s">
        <v>86</v>
      </c>
      <c r="AR3842" t="s">
        <v>86</v>
      </c>
      <c r="AS3842" t="s">
        <v>86</v>
      </c>
      <c r="AT3842" t="s">
        <v>86</v>
      </c>
      <c r="AU3842" t="s">
        <v>86</v>
      </c>
      <c r="AV3842" t="s">
        <v>86</v>
      </c>
      <c r="AW3842" t="s">
        <v>86</v>
      </c>
      <c r="AX3842" t="s">
        <v>86</v>
      </c>
      <c r="AY3842" t="s">
        <v>86</v>
      </c>
      <c r="AZ3842" t="s">
        <v>86</v>
      </c>
      <c r="BA3842" t="s">
        <v>86</v>
      </c>
      <c r="BB3842" t="s">
        <v>86</v>
      </c>
      <c r="BC3842" t="s">
        <v>86</v>
      </c>
    </row>
    <row r="3843" spans="1:55" x14ac:dyDescent="0.3">
      <c r="A3843" t="s">
        <v>55</v>
      </c>
      <c r="B3843" t="s">
        <v>86</v>
      </c>
      <c r="C3843" t="s">
        <v>3913</v>
      </c>
      <c r="D3843">
        <v>22110801704</v>
      </c>
      <c r="E3843" t="s">
        <v>3917</v>
      </c>
      <c r="F3843" t="s">
        <v>58</v>
      </c>
      <c r="G3843" t="s">
        <v>59</v>
      </c>
      <c r="H3843" t="s">
        <v>86</v>
      </c>
      <c r="I3843" t="s">
        <v>86</v>
      </c>
      <c r="J3843" t="s">
        <v>86</v>
      </c>
      <c r="K3843" t="s">
        <v>86</v>
      </c>
      <c r="L3843" t="s">
        <v>86</v>
      </c>
      <c r="M3843" t="s">
        <v>86</v>
      </c>
      <c r="N3843" t="s">
        <v>86</v>
      </c>
      <c r="O3843" t="s">
        <v>86</v>
      </c>
      <c r="P3843" t="s">
        <v>86</v>
      </c>
      <c r="Q3843" t="s">
        <v>86</v>
      </c>
      <c r="R3843" t="s">
        <v>86</v>
      </c>
      <c r="S3843" t="s">
        <v>86</v>
      </c>
      <c r="T3843" t="s">
        <v>86</v>
      </c>
      <c r="U3843" t="s">
        <v>86</v>
      </c>
      <c r="V3843" t="s">
        <v>86</v>
      </c>
      <c r="W3843" t="s">
        <v>86</v>
      </c>
      <c r="X3843" t="s">
        <v>86</v>
      </c>
      <c r="Y3843" t="s">
        <v>86</v>
      </c>
      <c r="Z3843" t="s">
        <v>86</v>
      </c>
      <c r="AA3843" t="s">
        <v>86</v>
      </c>
      <c r="AB3843" t="s">
        <v>86</v>
      </c>
      <c r="AC3843" t="s">
        <v>86</v>
      </c>
      <c r="AD3843" t="s">
        <v>86</v>
      </c>
      <c r="AE3843" t="s">
        <v>86</v>
      </c>
      <c r="AF3843" t="s">
        <v>86</v>
      </c>
      <c r="AG3843" t="s">
        <v>86</v>
      </c>
      <c r="AH3843" t="s">
        <v>86</v>
      </c>
      <c r="AI3843" t="s">
        <v>86</v>
      </c>
      <c r="AJ3843" t="s">
        <v>86</v>
      </c>
      <c r="AK3843" t="s">
        <v>86</v>
      </c>
      <c r="AL3843" t="s">
        <v>86</v>
      </c>
      <c r="AM3843" t="s">
        <v>86</v>
      </c>
      <c r="AN3843" t="s">
        <v>86</v>
      </c>
      <c r="AO3843" t="s">
        <v>86</v>
      </c>
      <c r="AP3843" t="s">
        <v>86</v>
      </c>
      <c r="AQ3843" t="s">
        <v>86</v>
      </c>
      <c r="AR3843" t="s">
        <v>86</v>
      </c>
      <c r="AS3843" t="s">
        <v>86</v>
      </c>
      <c r="AT3843" t="s">
        <v>86</v>
      </c>
      <c r="AU3843" t="s">
        <v>86</v>
      </c>
      <c r="AV3843" t="s">
        <v>86</v>
      </c>
      <c r="AW3843" t="s">
        <v>86</v>
      </c>
      <c r="AX3843" t="s">
        <v>86</v>
      </c>
      <c r="AY3843" t="s">
        <v>86</v>
      </c>
      <c r="AZ3843" t="s">
        <v>86</v>
      </c>
      <c r="BA3843" t="s">
        <v>86</v>
      </c>
      <c r="BB3843" t="s">
        <v>86</v>
      </c>
      <c r="BC3843" t="s">
        <v>86</v>
      </c>
    </row>
    <row r="3844" spans="1:55" x14ac:dyDescent="0.3">
      <c r="A3844" t="s">
        <v>55</v>
      </c>
      <c r="B3844" t="s">
        <v>86</v>
      </c>
      <c r="C3844" t="s">
        <v>3918</v>
      </c>
      <c r="D3844">
        <v>22110801901</v>
      </c>
      <c r="E3844" t="s">
        <v>3919</v>
      </c>
      <c r="F3844" t="s">
        <v>58</v>
      </c>
      <c r="G3844" t="s">
        <v>59</v>
      </c>
      <c r="H3844" t="s">
        <v>86</v>
      </c>
      <c r="I3844" t="s">
        <v>86</v>
      </c>
      <c r="J3844" t="s">
        <v>86</v>
      </c>
      <c r="K3844" t="s">
        <v>86</v>
      </c>
      <c r="L3844" t="s">
        <v>86</v>
      </c>
      <c r="M3844" t="s">
        <v>86</v>
      </c>
      <c r="N3844" t="s">
        <v>86</v>
      </c>
      <c r="O3844" t="s">
        <v>86</v>
      </c>
      <c r="P3844" t="s">
        <v>86</v>
      </c>
      <c r="Q3844" t="s">
        <v>86</v>
      </c>
      <c r="R3844" t="s">
        <v>86</v>
      </c>
      <c r="S3844" t="s">
        <v>86</v>
      </c>
      <c r="T3844" t="s">
        <v>86</v>
      </c>
      <c r="U3844" t="s">
        <v>86</v>
      </c>
      <c r="V3844" t="s">
        <v>86</v>
      </c>
      <c r="W3844" t="s">
        <v>86</v>
      </c>
      <c r="X3844" t="s">
        <v>86</v>
      </c>
      <c r="Y3844" t="s">
        <v>86</v>
      </c>
      <c r="Z3844" t="s">
        <v>86</v>
      </c>
      <c r="AA3844" t="s">
        <v>86</v>
      </c>
      <c r="AB3844" t="s">
        <v>86</v>
      </c>
      <c r="AC3844" t="s">
        <v>86</v>
      </c>
      <c r="AD3844" t="s">
        <v>86</v>
      </c>
      <c r="AE3844" t="s">
        <v>86</v>
      </c>
      <c r="AF3844" t="s">
        <v>86</v>
      </c>
      <c r="AG3844" t="s">
        <v>86</v>
      </c>
      <c r="AH3844" t="s">
        <v>86</v>
      </c>
      <c r="AI3844" t="s">
        <v>86</v>
      </c>
      <c r="AJ3844" t="s">
        <v>86</v>
      </c>
      <c r="AK3844" t="s">
        <v>86</v>
      </c>
      <c r="AL3844" t="s">
        <v>86</v>
      </c>
      <c r="AM3844" t="s">
        <v>86</v>
      </c>
      <c r="AN3844" t="s">
        <v>86</v>
      </c>
      <c r="AO3844" t="s">
        <v>86</v>
      </c>
      <c r="AP3844" t="s">
        <v>86</v>
      </c>
      <c r="AQ3844" t="s">
        <v>86</v>
      </c>
      <c r="AR3844" t="s">
        <v>86</v>
      </c>
      <c r="AS3844" t="s">
        <v>86</v>
      </c>
      <c r="AT3844" t="s">
        <v>86</v>
      </c>
      <c r="AU3844" t="s">
        <v>86</v>
      </c>
      <c r="AV3844" t="s">
        <v>86</v>
      </c>
      <c r="AW3844" t="s">
        <v>86</v>
      </c>
      <c r="AX3844" t="s">
        <v>86</v>
      </c>
      <c r="AY3844" t="s">
        <v>86</v>
      </c>
      <c r="AZ3844" t="s">
        <v>86</v>
      </c>
      <c r="BA3844" t="s">
        <v>86</v>
      </c>
      <c r="BB3844" t="s">
        <v>86</v>
      </c>
      <c r="BC3844" t="s">
        <v>86</v>
      </c>
    </row>
    <row r="3845" spans="1:55" x14ac:dyDescent="0.3">
      <c r="A3845" t="s">
        <v>55</v>
      </c>
      <c r="B3845" t="s">
        <v>86</v>
      </c>
      <c r="C3845" t="s">
        <v>3918</v>
      </c>
      <c r="D3845">
        <v>22110801902</v>
      </c>
      <c r="E3845" t="s">
        <v>3919</v>
      </c>
      <c r="F3845" t="s">
        <v>58</v>
      </c>
      <c r="G3845" t="s">
        <v>59</v>
      </c>
      <c r="H3845" t="s">
        <v>86</v>
      </c>
      <c r="I3845" t="s">
        <v>86</v>
      </c>
      <c r="J3845" t="s">
        <v>86</v>
      </c>
      <c r="K3845" t="s">
        <v>86</v>
      </c>
      <c r="L3845" t="s">
        <v>86</v>
      </c>
      <c r="M3845" t="s">
        <v>86</v>
      </c>
      <c r="N3845" t="s">
        <v>86</v>
      </c>
      <c r="O3845" t="s">
        <v>86</v>
      </c>
      <c r="P3845" t="s">
        <v>86</v>
      </c>
      <c r="Q3845" t="s">
        <v>86</v>
      </c>
      <c r="R3845" t="s">
        <v>86</v>
      </c>
      <c r="S3845" t="s">
        <v>86</v>
      </c>
      <c r="T3845" t="s">
        <v>86</v>
      </c>
      <c r="U3845" t="s">
        <v>86</v>
      </c>
      <c r="V3845" t="s">
        <v>86</v>
      </c>
      <c r="W3845" t="s">
        <v>86</v>
      </c>
      <c r="X3845" t="s">
        <v>86</v>
      </c>
      <c r="Y3845" t="s">
        <v>86</v>
      </c>
      <c r="Z3845" t="s">
        <v>86</v>
      </c>
      <c r="AA3845" t="s">
        <v>86</v>
      </c>
      <c r="AB3845" t="s">
        <v>86</v>
      </c>
      <c r="AC3845" t="s">
        <v>86</v>
      </c>
      <c r="AD3845" t="s">
        <v>86</v>
      </c>
      <c r="AE3845" t="s">
        <v>86</v>
      </c>
      <c r="AF3845" t="s">
        <v>86</v>
      </c>
      <c r="AG3845" t="s">
        <v>86</v>
      </c>
      <c r="AH3845" t="s">
        <v>86</v>
      </c>
      <c r="AI3845" t="s">
        <v>86</v>
      </c>
      <c r="AJ3845" t="s">
        <v>86</v>
      </c>
      <c r="AK3845" t="s">
        <v>86</v>
      </c>
      <c r="AL3845" t="s">
        <v>86</v>
      </c>
      <c r="AM3845" t="s">
        <v>86</v>
      </c>
      <c r="AN3845" t="s">
        <v>86</v>
      </c>
      <c r="AO3845" t="s">
        <v>86</v>
      </c>
      <c r="AP3845" t="s">
        <v>86</v>
      </c>
      <c r="AQ3845" t="s">
        <v>86</v>
      </c>
      <c r="AR3845" t="s">
        <v>86</v>
      </c>
      <c r="AS3845" t="s">
        <v>86</v>
      </c>
      <c r="AT3845" t="s">
        <v>86</v>
      </c>
      <c r="AU3845" t="s">
        <v>86</v>
      </c>
      <c r="AV3845" t="s">
        <v>86</v>
      </c>
      <c r="AW3845" t="s">
        <v>86</v>
      </c>
      <c r="AX3845" t="s">
        <v>86</v>
      </c>
      <c r="AY3845" t="s">
        <v>86</v>
      </c>
      <c r="AZ3845" t="s">
        <v>86</v>
      </c>
      <c r="BA3845" t="s">
        <v>86</v>
      </c>
      <c r="BB3845" t="s">
        <v>86</v>
      </c>
      <c r="BC3845" t="s">
        <v>86</v>
      </c>
    </row>
    <row r="3846" spans="1:55" x14ac:dyDescent="0.3">
      <c r="A3846" t="s">
        <v>55</v>
      </c>
      <c r="B3846" t="s">
        <v>86</v>
      </c>
      <c r="C3846" t="s">
        <v>3920</v>
      </c>
      <c r="D3846">
        <v>22110802001</v>
      </c>
      <c r="E3846" t="s">
        <v>3921</v>
      </c>
      <c r="F3846" t="s">
        <v>58</v>
      </c>
      <c r="G3846" t="s">
        <v>59</v>
      </c>
      <c r="H3846" t="s">
        <v>86</v>
      </c>
      <c r="I3846" t="s">
        <v>86</v>
      </c>
      <c r="J3846" t="s">
        <v>86</v>
      </c>
      <c r="K3846" t="s">
        <v>86</v>
      </c>
      <c r="L3846" t="s">
        <v>86</v>
      </c>
      <c r="M3846" t="s">
        <v>86</v>
      </c>
      <c r="N3846" t="s">
        <v>86</v>
      </c>
      <c r="O3846" t="s">
        <v>86</v>
      </c>
      <c r="P3846" t="s">
        <v>86</v>
      </c>
      <c r="Q3846" t="s">
        <v>86</v>
      </c>
      <c r="R3846" t="s">
        <v>86</v>
      </c>
      <c r="S3846" t="s">
        <v>86</v>
      </c>
      <c r="T3846" t="s">
        <v>86</v>
      </c>
      <c r="U3846" t="s">
        <v>86</v>
      </c>
      <c r="V3846" t="s">
        <v>86</v>
      </c>
      <c r="W3846" t="s">
        <v>86</v>
      </c>
      <c r="X3846" t="s">
        <v>86</v>
      </c>
      <c r="Y3846" t="s">
        <v>86</v>
      </c>
      <c r="Z3846" t="s">
        <v>86</v>
      </c>
      <c r="AA3846" t="s">
        <v>86</v>
      </c>
      <c r="AB3846" t="s">
        <v>86</v>
      </c>
      <c r="AC3846" t="s">
        <v>86</v>
      </c>
      <c r="AD3846" t="s">
        <v>86</v>
      </c>
      <c r="AE3846" t="s">
        <v>86</v>
      </c>
      <c r="AF3846" t="s">
        <v>86</v>
      </c>
      <c r="AG3846" t="s">
        <v>86</v>
      </c>
      <c r="AH3846" t="s">
        <v>86</v>
      </c>
      <c r="AI3846" t="s">
        <v>86</v>
      </c>
      <c r="AJ3846" t="s">
        <v>86</v>
      </c>
      <c r="AK3846" t="s">
        <v>86</v>
      </c>
      <c r="AL3846" t="s">
        <v>86</v>
      </c>
      <c r="AM3846" t="s">
        <v>86</v>
      </c>
      <c r="AN3846" t="s">
        <v>86</v>
      </c>
      <c r="AO3846" t="s">
        <v>86</v>
      </c>
      <c r="AP3846" t="s">
        <v>86</v>
      </c>
      <c r="AQ3846" t="s">
        <v>86</v>
      </c>
      <c r="AR3846" t="s">
        <v>86</v>
      </c>
      <c r="AS3846" t="s">
        <v>86</v>
      </c>
      <c r="AT3846" t="s">
        <v>86</v>
      </c>
      <c r="AU3846" t="s">
        <v>86</v>
      </c>
      <c r="AV3846" t="s">
        <v>86</v>
      </c>
      <c r="AW3846" t="s">
        <v>86</v>
      </c>
      <c r="AX3846" t="s">
        <v>86</v>
      </c>
      <c r="AY3846" t="s">
        <v>86</v>
      </c>
      <c r="AZ3846" t="s">
        <v>86</v>
      </c>
      <c r="BA3846" t="s">
        <v>86</v>
      </c>
      <c r="BB3846" t="s">
        <v>86</v>
      </c>
      <c r="BC3846" t="s">
        <v>86</v>
      </c>
    </row>
    <row r="3847" spans="1:55" x14ac:dyDescent="0.3">
      <c r="A3847" t="s">
        <v>55</v>
      </c>
      <c r="B3847" t="s">
        <v>86</v>
      </c>
      <c r="C3847" t="s">
        <v>3861</v>
      </c>
      <c r="D3847">
        <v>22110802102</v>
      </c>
      <c r="E3847" t="s">
        <v>3922</v>
      </c>
      <c r="F3847" t="s">
        <v>133</v>
      </c>
      <c r="G3847" t="s">
        <v>59</v>
      </c>
      <c r="H3847" t="s">
        <v>86</v>
      </c>
      <c r="I3847" t="s">
        <v>86</v>
      </c>
      <c r="J3847" t="s">
        <v>86</v>
      </c>
      <c r="K3847" t="s">
        <v>86</v>
      </c>
      <c r="L3847" t="s">
        <v>86</v>
      </c>
      <c r="M3847" t="s">
        <v>86</v>
      </c>
      <c r="N3847" t="s">
        <v>86</v>
      </c>
      <c r="O3847" t="s">
        <v>86</v>
      </c>
      <c r="P3847" t="s">
        <v>86</v>
      </c>
      <c r="Q3847" t="s">
        <v>86</v>
      </c>
      <c r="R3847" t="s">
        <v>86</v>
      </c>
      <c r="S3847" t="s">
        <v>86</v>
      </c>
      <c r="T3847" t="s">
        <v>86</v>
      </c>
      <c r="U3847" t="s">
        <v>86</v>
      </c>
      <c r="V3847" t="s">
        <v>86</v>
      </c>
      <c r="W3847" t="s">
        <v>86</v>
      </c>
      <c r="X3847" t="s">
        <v>86</v>
      </c>
      <c r="Y3847" t="s">
        <v>86</v>
      </c>
      <c r="Z3847" t="s">
        <v>86</v>
      </c>
      <c r="AA3847" t="s">
        <v>86</v>
      </c>
      <c r="AB3847" t="s">
        <v>86</v>
      </c>
      <c r="AC3847" t="s">
        <v>86</v>
      </c>
      <c r="AD3847" t="s">
        <v>86</v>
      </c>
      <c r="AE3847" t="s">
        <v>86</v>
      </c>
      <c r="AF3847" t="s">
        <v>86</v>
      </c>
      <c r="AG3847" t="s">
        <v>86</v>
      </c>
      <c r="AH3847" t="s">
        <v>86</v>
      </c>
      <c r="AI3847" t="s">
        <v>86</v>
      </c>
      <c r="AJ3847" t="s">
        <v>86</v>
      </c>
      <c r="AK3847" t="s">
        <v>86</v>
      </c>
      <c r="AL3847" t="s">
        <v>86</v>
      </c>
      <c r="AM3847" t="s">
        <v>86</v>
      </c>
      <c r="AN3847" t="s">
        <v>86</v>
      </c>
      <c r="AO3847" t="s">
        <v>86</v>
      </c>
      <c r="AP3847" t="s">
        <v>86</v>
      </c>
      <c r="AQ3847" t="s">
        <v>86</v>
      </c>
      <c r="AR3847" t="s">
        <v>86</v>
      </c>
      <c r="AS3847" t="s">
        <v>86</v>
      </c>
      <c r="AT3847" t="s">
        <v>86</v>
      </c>
      <c r="AU3847" t="s">
        <v>86</v>
      </c>
      <c r="AV3847" t="s">
        <v>86</v>
      </c>
      <c r="AW3847" t="s">
        <v>86</v>
      </c>
      <c r="AX3847" t="s">
        <v>86</v>
      </c>
      <c r="AY3847" t="s">
        <v>86</v>
      </c>
      <c r="AZ3847" t="s">
        <v>86</v>
      </c>
      <c r="BA3847" t="s">
        <v>86</v>
      </c>
      <c r="BB3847" t="s">
        <v>86</v>
      </c>
      <c r="BC3847" t="s">
        <v>86</v>
      </c>
    </row>
    <row r="3848" spans="1:55" x14ac:dyDescent="0.3">
      <c r="A3848" t="s">
        <v>55</v>
      </c>
      <c r="B3848" t="s">
        <v>86</v>
      </c>
      <c r="C3848" t="s">
        <v>3861</v>
      </c>
      <c r="D3848">
        <v>22110802103</v>
      </c>
      <c r="E3848" t="s">
        <v>3923</v>
      </c>
      <c r="F3848" t="s">
        <v>177</v>
      </c>
      <c r="G3848" t="s">
        <v>59</v>
      </c>
      <c r="H3848" t="s">
        <v>86</v>
      </c>
      <c r="I3848" t="s">
        <v>86</v>
      </c>
      <c r="J3848" t="s">
        <v>86</v>
      </c>
      <c r="K3848" t="s">
        <v>86</v>
      </c>
      <c r="L3848" t="s">
        <v>86</v>
      </c>
      <c r="M3848" t="s">
        <v>86</v>
      </c>
      <c r="N3848" t="s">
        <v>86</v>
      </c>
      <c r="O3848" t="s">
        <v>86</v>
      </c>
      <c r="P3848" t="s">
        <v>86</v>
      </c>
      <c r="Q3848" t="s">
        <v>86</v>
      </c>
      <c r="R3848" t="s">
        <v>86</v>
      </c>
      <c r="S3848" t="s">
        <v>86</v>
      </c>
      <c r="T3848" t="s">
        <v>86</v>
      </c>
      <c r="U3848" t="s">
        <v>86</v>
      </c>
      <c r="V3848" t="s">
        <v>86</v>
      </c>
      <c r="W3848" t="s">
        <v>86</v>
      </c>
      <c r="X3848" t="s">
        <v>86</v>
      </c>
      <c r="Y3848" t="s">
        <v>86</v>
      </c>
      <c r="Z3848" t="s">
        <v>86</v>
      </c>
      <c r="AA3848" t="s">
        <v>86</v>
      </c>
      <c r="AB3848" t="s">
        <v>86</v>
      </c>
      <c r="AC3848" t="s">
        <v>86</v>
      </c>
      <c r="AD3848" t="s">
        <v>86</v>
      </c>
      <c r="AE3848" t="s">
        <v>86</v>
      </c>
      <c r="AF3848" t="s">
        <v>86</v>
      </c>
      <c r="AG3848" t="s">
        <v>86</v>
      </c>
      <c r="AH3848" t="s">
        <v>86</v>
      </c>
      <c r="AI3848" t="s">
        <v>86</v>
      </c>
      <c r="AJ3848" t="s">
        <v>86</v>
      </c>
      <c r="AK3848" t="s">
        <v>86</v>
      </c>
      <c r="AL3848" t="s">
        <v>86</v>
      </c>
      <c r="AM3848" t="s">
        <v>86</v>
      </c>
      <c r="AN3848" t="s">
        <v>86</v>
      </c>
      <c r="AO3848" t="s">
        <v>86</v>
      </c>
      <c r="AP3848" t="s">
        <v>86</v>
      </c>
      <c r="AQ3848" t="s">
        <v>86</v>
      </c>
      <c r="AR3848" t="s">
        <v>86</v>
      </c>
      <c r="AS3848" t="s">
        <v>86</v>
      </c>
      <c r="AT3848" t="s">
        <v>86</v>
      </c>
      <c r="AU3848" t="s">
        <v>86</v>
      </c>
      <c r="AV3848" t="s">
        <v>86</v>
      </c>
      <c r="AW3848" t="s">
        <v>86</v>
      </c>
      <c r="AX3848" t="s">
        <v>86</v>
      </c>
      <c r="AY3848" t="s">
        <v>86</v>
      </c>
      <c r="AZ3848" t="s">
        <v>86</v>
      </c>
      <c r="BA3848" t="s">
        <v>86</v>
      </c>
      <c r="BB3848" t="s">
        <v>86</v>
      </c>
      <c r="BC3848" t="s">
        <v>86</v>
      </c>
    </row>
    <row r="3849" spans="1:55" x14ac:dyDescent="0.3">
      <c r="A3849" t="s">
        <v>55</v>
      </c>
      <c r="B3849" t="s">
        <v>86</v>
      </c>
      <c r="C3849" t="s">
        <v>3924</v>
      </c>
      <c r="D3849">
        <v>22110802201</v>
      </c>
      <c r="E3849" t="s">
        <v>3925</v>
      </c>
      <c r="F3849" t="s">
        <v>133</v>
      </c>
      <c r="G3849" t="s">
        <v>59</v>
      </c>
      <c r="H3849" t="s">
        <v>86</v>
      </c>
      <c r="I3849" t="s">
        <v>86</v>
      </c>
      <c r="J3849" t="s">
        <v>86</v>
      </c>
      <c r="K3849" t="s">
        <v>86</v>
      </c>
      <c r="L3849" t="s">
        <v>86</v>
      </c>
      <c r="M3849" t="s">
        <v>86</v>
      </c>
      <c r="N3849" t="s">
        <v>86</v>
      </c>
      <c r="O3849" t="s">
        <v>86</v>
      </c>
      <c r="P3849" t="s">
        <v>86</v>
      </c>
      <c r="Q3849" t="s">
        <v>86</v>
      </c>
      <c r="R3849" t="s">
        <v>86</v>
      </c>
      <c r="S3849" t="s">
        <v>86</v>
      </c>
      <c r="T3849" t="s">
        <v>86</v>
      </c>
      <c r="U3849" t="s">
        <v>86</v>
      </c>
      <c r="V3849" t="s">
        <v>86</v>
      </c>
      <c r="W3849" t="s">
        <v>86</v>
      </c>
      <c r="X3849" t="s">
        <v>86</v>
      </c>
      <c r="Y3849" t="s">
        <v>86</v>
      </c>
      <c r="Z3849" t="s">
        <v>86</v>
      </c>
      <c r="AA3849" t="s">
        <v>86</v>
      </c>
      <c r="AB3849" t="s">
        <v>86</v>
      </c>
      <c r="AC3849" t="s">
        <v>86</v>
      </c>
      <c r="AD3849" t="s">
        <v>86</v>
      </c>
      <c r="AE3849" t="s">
        <v>86</v>
      </c>
      <c r="AF3849" t="s">
        <v>86</v>
      </c>
      <c r="AG3849" t="s">
        <v>86</v>
      </c>
      <c r="AH3849" t="s">
        <v>86</v>
      </c>
      <c r="AI3849" t="s">
        <v>86</v>
      </c>
      <c r="AJ3849" t="s">
        <v>86</v>
      </c>
      <c r="AK3849" t="s">
        <v>86</v>
      </c>
      <c r="AL3849" t="s">
        <v>86</v>
      </c>
      <c r="AM3849" t="s">
        <v>86</v>
      </c>
      <c r="AN3849" t="s">
        <v>86</v>
      </c>
      <c r="AO3849" t="s">
        <v>86</v>
      </c>
      <c r="AP3849" t="s">
        <v>86</v>
      </c>
      <c r="AQ3849" t="s">
        <v>86</v>
      </c>
      <c r="AR3849" t="s">
        <v>86</v>
      </c>
      <c r="AS3849" t="s">
        <v>86</v>
      </c>
      <c r="AT3849" t="s">
        <v>86</v>
      </c>
      <c r="AU3849" t="s">
        <v>86</v>
      </c>
      <c r="AV3849" t="s">
        <v>86</v>
      </c>
      <c r="AW3849" t="s">
        <v>86</v>
      </c>
      <c r="AX3849" t="s">
        <v>86</v>
      </c>
      <c r="AY3849" t="s">
        <v>86</v>
      </c>
      <c r="AZ3849" t="s">
        <v>86</v>
      </c>
      <c r="BA3849" t="s">
        <v>86</v>
      </c>
      <c r="BB3849" t="s">
        <v>86</v>
      </c>
      <c r="BC3849" t="s">
        <v>86</v>
      </c>
    </row>
    <row r="3850" spans="1:55" x14ac:dyDescent="0.3">
      <c r="A3850" t="s">
        <v>55</v>
      </c>
      <c r="B3850" t="s">
        <v>86</v>
      </c>
      <c r="C3850" t="s">
        <v>3924</v>
      </c>
      <c r="D3850">
        <v>22110802202</v>
      </c>
      <c r="E3850" t="s">
        <v>3926</v>
      </c>
      <c r="F3850" t="s">
        <v>58</v>
      </c>
      <c r="G3850" t="s">
        <v>59</v>
      </c>
      <c r="H3850" t="s">
        <v>86</v>
      </c>
      <c r="I3850" t="s">
        <v>86</v>
      </c>
      <c r="J3850" t="s">
        <v>86</v>
      </c>
      <c r="K3850" t="s">
        <v>86</v>
      </c>
      <c r="L3850" t="s">
        <v>86</v>
      </c>
      <c r="M3850" t="s">
        <v>86</v>
      </c>
      <c r="N3850" t="s">
        <v>86</v>
      </c>
      <c r="O3850" t="s">
        <v>86</v>
      </c>
      <c r="P3850" t="s">
        <v>86</v>
      </c>
      <c r="Q3850" t="s">
        <v>86</v>
      </c>
      <c r="R3850" t="s">
        <v>86</v>
      </c>
      <c r="S3850" t="s">
        <v>86</v>
      </c>
      <c r="T3850" t="s">
        <v>86</v>
      </c>
      <c r="U3850" t="s">
        <v>86</v>
      </c>
      <c r="V3850" t="s">
        <v>86</v>
      </c>
      <c r="W3850" t="s">
        <v>86</v>
      </c>
      <c r="X3850" t="s">
        <v>86</v>
      </c>
      <c r="Y3850" t="s">
        <v>86</v>
      </c>
      <c r="Z3850" t="s">
        <v>86</v>
      </c>
      <c r="AA3850" t="s">
        <v>86</v>
      </c>
      <c r="AB3850" t="s">
        <v>86</v>
      </c>
      <c r="AC3850" t="s">
        <v>86</v>
      </c>
      <c r="AD3850" t="s">
        <v>86</v>
      </c>
      <c r="AE3850" t="s">
        <v>86</v>
      </c>
      <c r="AF3850" t="s">
        <v>86</v>
      </c>
      <c r="AG3850" t="s">
        <v>86</v>
      </c>
      <c r="AH3850" t="s">
        <v>86</v>
      </c>
      <c r="AI3850" t="s">
        <v>86</v>
      </c>
      <c r="AJ3850" t="s">
        <v>86</v>
      </c>
      <c r="AK3850" t="s">
        <v>86</v>
      </c>
      <c r="AL3850" t="s">
        <v>86</v>
      </c>
      <c r="AM3850" t="s">
        <v>86</v>
      </c>
      <c r="AN3850" t="s">
        <v>86</v>
      </c>
      <c r="AO3850" t="s">
        <v>86</v>
      </c>
      <c r="AP3850" t="s">
        <v>86</v>
      </c>
      <c r="AQ3850" t="s">
        <v>86</v>
      </c>
      <c r="AR3850" t="s">
        <v>86</v>
      </c>
      <c r="AS3850" t="s">
        <v>86</v>
      </c>
      <c r="AT3850" t="s">
        <v>86</v>
      </c>
      <c r="AU3850" t="s">
        <v>86</v>
      </c>
      <c r="AV3850" t="s">
        <v>86</v>
      </c>
      <c r="AW3850" t="s">
        <v>86</v>
      </c>
      <c r="AX3850" t="s">
        <v>86</v>
      </c>
      <c r="AY3850" t="s">
        <v>86</v>
      </c>
      <c r="AZ3850" t="s">
        <v>86</v>
      </c>
      <c r="BA3850" t="s">
        <v>86</v>
      </c>
      <c r="BB3850" t="s">
        <v>86</v>
      </c>
      <c r="BC3850" t="s">
        <v>86</v>
      </c>
    </row>
    <row r="3851" spans="1:55" x14ac:dyDescent="0.3">
      <c r="A3851" t="s">
        <v>55</v>
      </c>
      <c r="B3851" t="s">
        <v>86</v>
      </c>
      <c r="C3851" t="s">
        <v>3924</v>
      </c>
      <c r="D3851">
        <v>22110802204</v>
      </c>
      <c r="E3851" t="s">
        <v>3927</v>
      </c>
      <c r="F3851" t="s">
        <v>177</v>
      </c>
      <c r="G3851" t="s">
        <v>59</v>
      </c>
      <c r="H3851" t="s">
        <v>86</v>
      </c>
      <c r="I3851" t="s">
        <v>86</v>
      </c>
      <c r="J3851" t="s">
        <v>86</v>
      </c>
      <c r="K3851" t="s">
        <v>86</v>
      </c>
      <c r="L3851" t="s">
        <v>86</v>
      </c>
      <c r="M3851" t="s">
        <v>86</v>
      </c>
      <c r="N3851" t="s">
        <v>86</v>
      </c>
      <c r="O3851" t="s">
        <v>86</v>
      </c>
      <c r="P3851" t="s">
        <v>86</v>
      </c>
      <c r="Q3851" t="s">
        <v>86</v>
      </c>
      <c r="R3851" t="s">
        <v>86</v>
      </c>
      <c r="S3851" t="s">
        <v>86</v>
      </c>
      <c r="T3851" t="s">
        <v>86</v>
      </c>
      <c r="U3851" t="s">
        <v>86</v>
      </c>
      <c r="V3851" t="s">
        <v>86</v>
      </c>
      <c r="W3851" t="s">
        <v>86</v>
      </c>
      <c r="X3851" t="s">
        <v>86</v>
      </c>
      <c r="Y3851" t="s">
        <v>86</v>
      </c>
      <c r="Z3851" t="s">
        <v>86</v>
      </c>
      <c r="AA3851" t="s">
        <v>86</v>
      </c>
      <c r="AB3851" t="s">
        <v>86</v>
      </c>
      <c r="AC3851" t="s">
        <v>86</v>
      </c>
      <c r="AD3851" t="s">
        <v>86</v>
      </c>
      <c r="AE3851" t="s">
        <v>86</v>
      </c>
      <c r="AF3851" t="s">
        <v>86</v>
      </c>
      <c r="AG3851" t="s">
        <v>86</v>
      </c>
      <c r="AH3851" t="s">
        <v>86</v>
      </c>
      <c r="AI3851" t="s">
        <v>86</v>
      </c>
      <c r="AJ3851" t="s">
        <v>86</v>
      </c>
      <c r="AK3851" t="s">
        <v>86</v>
      </c>
      <c r="AL3851" t="s">
        <v>86</v>
      </c>
      <c r="AM3851" t="s">
        <v>86</v>
      </c>
      <c r="AN3851" t="s">
        <v>86</v>
      </c>
      <c r="AO3851" t="s">
        <v>86</v>
      </c>
      <c r="AP3851" t="s">
        <v>86</v>
      </c>
      <c r="AQ3851" t="s">
        <v>86</v>
      </c>
      <c r="AR3851" t="s">
        <v>86</v>
      </c>
      <c r="AS3851" t="s">
        <v>86</v>
      </c>
      <c r="AT3851" t="s">
        <v>86</v>
      </c>
      <c r="AU3851" t="s">
        <v>86</v>
      </c>
      <c r="AV3851" t="s">
        <v>86</v>
      </c>
      <c r="AW3851" t="s">
        <v>86</v>
      </c>
      <c r="AX3851" t="s">
        <v>86</v>
      </c>
      <c r="AY3851" t="s">
        <v>86</v>
      </c>
      <c r="AZ3851" t="s">
        <v>86</v>
      </c>
      <c r="BA3851" t="s">
        <v>86</v>
      </c>
      <c r="BB3851" t="s">
        <v>86</v>
      </c>
      <c r="BC3851" t="s">
        <v>86</v>
      </c>
    </row>
    <row r="3852" spans="1:55" x14ac:dyDescent="0.3">
      <c r="A3852" t="s">
        <v>55</v>
      </c>
      <c r="B3852" t="s">
        <v>86</v>
      </c>
      <c r="C3852" t="s">
        <v>3928</v>
      </c>
      <c r="D3852">
        <v>22110802301</v>
      </c>
      <c r="E3852" t="s">
        <v>3929</v>
      </c>
      <c r="F3852" t="s">
        <v>58</v>
      </c>
      <c r="G3852" t="s">
        <v>59</v>
      </c>
      <c r="H3852" t="s">
        <v>86</v>
      </c>
      <c r="I3852" t="s">
        <v>86</v>
      </c>
      <c r="J3852" t="s">
        <v>86</v>
      </c>
      <c r="K3852" t="s">
        <v>86</v>
      </c>
      <c r="L3852" t="s">
        <v>86</v>
      </c>
      <c r="M3852" t="s">
        <v>86</v>
      </c>
      <c r="N3852" t="s">
        <v>86</v>
      </c>
      <c r="O3852" t="s">
        <v>86</v>
      </c>
      <c r="P3852" t="s">
        <v>86</v>
      </c>
      <c r="Q3852" t="s">
        <v>86</v>
      </c>
      <c r="R3852" t="s">
        <v>86</v>
      </c>
      <c r="S3852" t="s">
        <v>86</v>
      </c>
      <c r="T3852" t="s">
        <v>86</v>
      </c>
      <c r="U3852" t="s">
        <v>86</v>
      </c>
      <c r="V3852" t="s">
        <v>86</v>
      </c>
      <c r="W3852" t="s">
        <v>86</v>
      </c>
      <c r="X3852" t="s">
        <v>86</v>
      </c>
      <c r="Y3852" t="s">
        <v>86</v>
      </c>
      <c r="Z3852" t="s">
        <v>86</v>
      </c>
      <c r="AA3852" t="s">
        <v>86</v>
      </c>
      <c r="AB3852" t="s">
        <v>86</v>
      </c>
      <c r="AC3852" t="s">
        <v>86</v>
      </c>
      <c r="AD3852" t="s">
        <v>86</v>
      </c>
      <c r="AE3852" t="s">
        <v>86</v>
      </c>
      <c r="AF3852" t="s">
        <v>86</v>
      </c>
      <c r="AG3852" t="s">
        <v>86</v>
      </c>
      <c r="AH3852" t="s">
        <v>86</v>
      </c>
      <c r="AI3852" t="s">
        <v>86</v>
      </c>
      <c r="AJ3852" t="s">
        <v>86</v>
      </c>
      <c r="AK3852" t="s">
        <v>86</v>
      </c>
      <c r="AL3852" t="s">
        <v>86</v>
      </c>
      <c r="AM3852" t="s">
        <v>86</v>
      </c>
      <c r="AN3852" t="s">
        <v>86</v>
      </c>
      <c r="AO3852" t="s">
        <v>86</v>
      </c>
      <c r="AP3852" t="s">
        <v>86</v>
      </c>
      <c r="AQ3852" t="s">
        <v>86</v>
      </c>
      <c r="AR3852" t="s">
        <v>86</v>
      </c>
      <c r="AS3852" t="s">
        <v>86</v>
      </c>
      <c r="AT3852" t="s">
        <v>86</v>
      </c>
      <c r="AU3852" t="s">
        <v>86</v>
      </c>
      <c r="AV3852" t="s">
        <v>86</v>
      </c>
      <c r="AW3852" t="s">
        <v>86</v>
      </c>
      <c r="AX3852" t="s">
        <v>86</v>
      </c>
      <c r="AY3852" t="s">
        <v>86</v>
      </c>
      <c r="AZ3852" t="s">
        <v>86</v>
      </c>
      <c r="BA3852" t="s">
        <v>86</v>
      </c>
      <c r="BB3852" t="s">
        <v>86</v>
      </c>
      <c r="BC3852" t="s">
        <v>86</v>
      </c>
    </row>
    <row r="3853" spans="1:55" x14ac:dyDescent="0.3">
      <c r="A3853" t="s">
        <v>55</v>
      </c>
      <c r="B3853" t="s">
        <v>86</v>
      </c>
      <c r="C3853" t="s">
        <v>3928</v>
      </c>
      <c r="D3853">
        <v>22110802302</v>
      </c>
      <c r="E3853" t="s">
        <v>3930</v>
      </c>
      <c r="F3853" t="s">
        <v>133</v>
      </c>
      <c r="G3853" t="s">
        <v>59</v>
      </c>
      <c r="H3853" t="s">
        <v>86</v>
      </c>
      <c r="I3853" t="s">
        <v>86</v>
      </c>
      <c r="J3853" t="s">
        <v>86</v>
      </c>
      <c r="K3853" t="s">
        <v>86</v>
      </c>
      <c r="L3853" t="s">
        <v>86</v>
      </c>
      <c r="M3853" t="s">
        <v>86</v>
      </c>
      <c r="N3853" t="s">
        <v>86</v>
      </c>
      <c r="O3853" t="s">
        <v>86</v>
      </c>
      <c r="P3853" t="s">
        <v>86</v>
      </c>
      <c r="Q3853" t="s">
        <v>86</v>
      </c>
      <c r="R3853" t="s">
        <v>86</v>
      </c>
      <c r="S3853" t="s">
        <v>86</v>
      </c>
      <c r="T3853" t="s">
        <v>86</v>
      </c>
      <c r="U3853" t="s">
        <v>86</v>
      </c>
      <c r="V3853" t="s">
        <v>86</v>
      </c>
      <c r="W3853" t="s">
        <v>86</v>
      </c>
      <c r="X3853" t="s">
        <v>86</v>
      </c>
      <c r="Y3853" t="s">
        <v>86</v>
      </c>
      <c r="Z3853" t="s">
        <v>86</v>
      </c>
      <c r="AA3853" t="s">
        <v>86</v>
      </c>
      <c r="AB3853" t="s">
        <v>86</v>
      </c>
      <c r="AC3853" t="s">
        <v>86</v>
      </c>
      <c r="AD3853" t="s">
        <v>86</v>
      </c>
      <c r="AE3853" t="s">
        <v>86</v>
      </c>
      <c r="AF3853" t="s">
        <v>86</v>
      </c>
      <c r="AG3853" t="s">
        <v>86</v>
      </c>
      <c r="AH3853" t="s">
        <v>86</v>
      </c>
      <c r="AI3853" t="s">
        <v>86</v>
      </c>
      <c r="AJ3853" t="s">
        <v>86</v>
      </c>
      <c r="AK3853" t="s">
        <v>86</v>
      </c>
      <c r="AL3853" t="s">
        <v>86</v>
      </c>
      <c r="AM3853" t="s">
        <v>86</v>
      </c>
      <c r="AN3853" t="s">
        <v>86</v>
      </c>
      <c r="AO3853" t="s">
        <v>86</v>
      </c>
      <c r="AP3853" t="s">
        <v>86</v>
      </c>
      <c r="AQ3853" t="s">
        <v>86</v>
      </c>
      <c r="AR3853" t="s">
        <v>86</v>
      </c>
      <c r="AS3853" t="s">
        <v>86</v>
      </c>
      <c r="AT3853" t="s">
        <v>86</v>
      </c>
      <c r="AU3853" t="s">
        <v>86</v>
      </c>
      <c r="AV3853" t="s">
        <v>86</v>
      </c>
      <c r="AW3853" t="s">
        <v>86</v>
      </c>
      <c r="AX3853" t="s">
        <v>86</v>
      </c>
      <c r="AY3853" t="s">
        <v>86</v>
      </c>
      <c r="AZ3853" t="s">
        <v>86</v>
      </c>
      <c r="BA3853" t="s">
        <v>86</v>
      </c>
      <c r="BB3853" t="s">
        <v>86</v>
      </c>
      <c r="BC3853" t="s">
        <v>86</v>
      </c>
    </row>
    <row r="3854" spans="1:55" x14ac:dyDescent="0.3">
      <c r="A3854" t="s">
        <v>55</v>
      </c>
      <c r="B3854" t="s">
        <v>86</v>
      </c>
      <c r="C3854" t="s">
        <v>3928</v>
      </c>
      <c r="D3854">
        <v>22110802303</v>
      </c>
      <c r="E3854" t="s">
        <v>3931</v>
      </c>
      <c r="F3854" t="s">
        <v>133</v>
      </c>
      <c r="G3854" t="s">
        <v>89</v>
      </c>
      <c r="H3854" t="s">
        <v>86</v>
      </c>
      <c r="I3854" t="s">
        <v>86</v>
      </c>
      <c r="J3854" t="s">
        <v>86</v>
      </c>
      <c r="K3854" t="s">
        <v>86</v>
      </c>
      <c r="L3854" t="s">
        <v>86</v>
      </c>
      <c r="M3854" t="s">
        <v>86</v>
      </c>
      <c r="N3854" t="s">
        <v>86</v>
      </c>
      <c r="O3854" t="s">
        <v>86</v>
      </c>
      <c r="P3854" t="s">
        <v>86</v>
      </c>
      <c r="Q3854" t="s">
        <v>86</v>
      </c>
      <c r="R3854" t="s">
        <v>86</v>
      </c>
      <c r="S3854" t="s">
        <v>86</v>
      </c>
      <c r="T3854" t="s">
        <v>86</v>
      </c>
      <c r="U3854" t="s">
        <v>86</v>
      </c>
      <c r="V3854" t="s">
        <v>86</v>
      </c>
      <c r="W3854" t="s">
        <v>86</v>
      </c>
      <c r="X3854" t="s">
        <v>86</v>
      </c>
      <c r="Y3854" t="s">
        <v>86</v>
      </c>
      <c r="Z3854" t="s">
        <v>86</v>
      </c>
      <c r="AA3854" t="s">
        <v>86</v>
      </c>
      <c r="AB3854" t="s">
        <v>86</v>
      </c>
      <c r="AC3854" t="s">
        <v>86</v>
      </c>
      <c r="AD3854" t="s">
        <v>86</v>
      </c>
      <c r="AE3854" t="s">
        <v>86</v>
      </c>
      <c r="AF3854" t="s">
        <v>86</v>
      </c>
      <c r="AG3854" t="s">
        <v>86</v>
      </c>
      <c r="AH3854" t="s">
        <v>86</v>
      </c>
      <c r="AI3854" t="s">
        <v>86</v>
      </c>
      <c r="AJ3854" t="s">
        <v>86</v>
      </c>
      <c r="AK3854" t="s">
        <v>86</v>
      </c>
      <c r="AL3854" t="s">
        <v>86</v>
      </c>
      <c r="AM3854" t="s">
        <v>86</v>
      </c>
      <c r="AN3854" t="s">
        <v>86</v>
      </c>
      <c r="AO3854" t="s">
        <v>86</v>
      </c>
      <c r="AP3854" t="s">
        <v>86</v>
      </c>
      <c r="AQ3854" t="s">
        <v>86</v>
      </c>
      <c r="AR3854" t="s">
        <v>86</v>
      </c>
      <c r="AS3854" t="s">
        <v>86</v>
      </c>
      <c r="AT3854" t="s">
        <v>86</v>
      </c>
      <c r="AU3854" t="s">
        <v>86</v>
      </c>
      <c r="AV3854" t="s">
        <v>86</v>
      </c>
      <c r="AW3854" t="s">
        <v>86</v>
      </c>
      <c r="AX3854" t="s">
        <v>86</v>
      </c>
      <c r="AY3854" t="s">
        <v>86</v>
      </c>
      <c r="AZ3854" t="s">
        <v>86</v>
      </c>
      <c r="BA3854" t="s">
        <v>86</v>
      </c>
      <c r="BB3854" t="s">
        <v>86</v>
      </c>
      <c r="BC3854" t="s">
        <v>86</v>
      </c>
    </row>
    <row r="3855" spans="1:55" x14ac:dyDescent="0.3">
      <c r="A3855" t="s">
        <v>55</v>
      </c>
      <c r="B3855" t="s">
        <v>86</v>
      </c>
      <c r="C3855" t="s">
        <v>3886</v>
      </c>
      <c r="D3855">
        <v>22110802401</v>
      </c>
      <c r="E3855" t="s">
        <v>3932</v>
      </c>
      <c r="F3855" t="s">
        <v>58</v>
      </c>
      <c r="G3855" t="s">
        <v>59</v>
      </c>
      <c r="H3855" t="s">
        <v>86</v>
      </c>
      <c r="I3855" t="s">
        <v>86</v>
      </c>
      <c r="J3855" t="s">
        <v>86</v>
      </c>
      <c r="K3855" t="s">
        <v>86</v>
      </c>
      <c r="L3855" t="s">
        <v>86</v>
      </c>
      <c r="M3855" t="s">
        <v>86</v>
      </c>
      <c r="N3855" t="s">
        <v>86</v>
      </c>
      <c r="O3855" t="s">
        <v>86</v>
      </c>
      <c r="P3855" t="s">
        <v>86</v>
      </c>
      <c r="Q3855" t="s">
        <v>86</v>
      </c>
      <c r="R3855" t="s">
        <v>86</v>
      </c>
      <c r="S3855" t="s">
        <v>86</v>
      </c>
      <c r="T3855" t="s">
        <v>86</v>
      </c>
      <c r="U3855" t="s">
        <v>86</v>
      </c>
      <c r="V3855" t="s">
        <v>86</v>
      </c>
      <c r="W3855" t="s">
        <v>86</v>
      </c>
      <c r="X3855" t="s">
        <v>86</v>
      </c>
      <c r="Y3855" t="s">
        <v>86</v>
      </c>
      <c r="Z3855" t="s">
        <v>86</v>
      </c>
      <c r="AA3855" t="s">
        <v>86</v>
      </c>
      <c r="AB3855" t="s">
        <v>86</v>
      </c>
      <c r="AC3855" t="s">
        <v>86</v>
      </c>
      <c r="AD3855" t="s">
        <v>86</v>
      </c>
      <c r="AE3855" t="s">
        <v>86</v>
      </c>
      <c r="AF3855" t="s">
        <v>86</v>
      </c>
      <c r="AG3855" t="s">
        <v>86</v>
      </c>
      <c r="AH3855" t="s">
        <v>86</v>
      </c>
      <c r="AI3855" t="s">
        <v>86</v>
      </c>
      <c r="AJ3855" t="s">
        <v>86</v>
      </c>
      <c r="AK3855" t="s">
        <v>86</v>
      </c>
      <c r="AL3855" t="s">
        <v>86</v>
      </c>
      <c r="AM3855" t="s">
        <v>86</v>
      </c>
      <c r="AN3855" t="s">
        <v>86</v>
      </c>
      <c r="AO3855" t="s">
        <v>86</v>
      </c>
      <c r="AP3855" t="s">
        <v>86</v>
      </c>
      <c r="AQ3855" t="s">
        <v>86</v>
      </c>
      <c r="AR3855" t="s">
        <v>86</v>
      </c>
      <c r="AS3855" t="s">
        <v>86</v>
      </c>
      <c r="AT3855" t="s">
        <v>86</v>
      </c>
      <c r="AU3855" t="s">
        <v>86</v>
      </c>
      <c r="AV3855" t="s">
        <v>86</v>
      </c>
      <c r="AW3855" t="s">
        <v>86</v>
      </c>
      <c r="AX3855" t="s">
        <v>86</v>
      </c>
      <c r="AY3855" t="s">
        <v>86</v>
      </c>
      <c r="AZ3855" t="s">
        <v>86</v>
      </c>
      <c r="BA3855" t="s">
        <v>86</v>
      </c>
      <c r="BB3855" t="s">
        <v>86</v>
      </c>
      <c r="BC3855" t="s">
        <v>86</v>
      </c>
    </row>
    <row r="3856" spans="1:55" x14ac:dyDescent="0.3">
      <c r="A3856" t="s">
        <v>55</v>
      </c>
      <c r="B3856" t="s">
        <v>86</v>
      </c>
      <c r="C3856" t="s">
        <v>2481</v>
      </c>
      <c r="D3856">
        <v>22110802501</v>
      </c>
      <c r="E3856" t="s">
        <v>3933</v>
      </c>
      <c r="F3856" t="s">
        <v>58</v>
      </c>
      <c r="G3856" t="s">
        <v>59</v>
      </c>
      <c r="H3856" t="s">
        <v>86</v>
      </c>
      <c r="I3856" t="s">
        <v>86</v>
      </c>
      <c r="J3856" t="s">
        <v>86</v>
      </c>
      <c r="K3856" t="s">
        <v>86</v>
      </c>
      <c r="L3856" t="s">
        <v>86</v>
      </c>
      <c r="M3856" t="s">
        <v>86</v>
      </c>
      <c r="N3856" t="s">
        <v>86</v>
      </c>
      <c r="O3856" t="s">
        <v>86</v>
      </c>
      <c r="P3856" t="s">
        <v>86</v>
      </c>
      <c r="Q3856" t="s">
        <v>86</v>
      </c>
      <c r="R3856" t="s">
        <v>86</v>
      </c>
      <c r="S3856" t="s">
        <v>86</v>
      </c>
      <c r="T3856" t="s">
        <v>86</v>
      </c>
      <c r="U3856" t="s">
        <v>86</v>
      </c>
      <c r="V3856" t="s">
        <v>86</v>
      </c>
      <c r="W3856" t="s">
        <v>86</v>
      </c>
      <c r="X3856" t="s">
        <v>86</v>
      </c>
      <c r="Y3856" t="s">
        <v>86</v>
      </c>
      <c r="Z3856" t="s">
        <v>86</v>
      </c>
      <c r="AA3856" t="s">
        <v>86</v>
      </c>
      <c r="AB3856" t="s">
        <v>86</v>
      </c>
      <c r="AC3856" t="s">
        <v>86</v>
      </c>
      <c r="AD3856" t="s">
        <v>86</v>
      </c>
      <c r="AE3856" t="s">
        <v>86</v>
      </c>
      <c r="AF3856" t="s">
        <v>86</v>
      </c>
      <c r="AG3856" t="s">
        <v>86</v>
      </c>
      <c r="AH3856" t="s">
        <v>86</v>
      </c>
      <c r="AI3856" t="s">
        <v>86</v>
      </c>
      <c r="AJ3856" t="s">
        <v>86</v>
      </c>
      <c r="AK3856" t="s">
        <v>86</v>
      </c>
      <c r="AL3856" t="s">
        <v>86</v>
      </c>
      <c r="AM3856" t="s">
        <v>86</v>
      </c>
      <c r="AN3856" t="s">
        <v>86</v>
      </c>
      <c r="AO3856" t="s">
        <v>86</v>
      </c>
      <c r="AP3856" t="s">
        <v>86</v>
      </c>
      <c r="AQ3856" t="s">
        <v>86</v>
      </c>
      <c r="AR3856" t="s">
        <v>86</v>
      </c>
      <c r="AS3856" t="s">
        <v>86</v>
      </c>
      <c r="AT3856" t="s">
        <v>86</v>
      </c>
      <c r="AU3856" t="s">
        <v>86</v>
      </c>
      <c r="AV3856" t="s">
        <v>86</v>
      </c>
      <c r="AW3856" t="s">
        <v>86</v>
      </c>
      <c r="AX3856" t="s">
        <v>86</v>
      </c>
      <c r="AY3856" t="s">
        <v>86</v>
      </c>
      <c r="AZ3856" t="s">
        <v>86</v>
      </c>
      <c r="BA3856" t="s">
        <v>86</v>
      </c>
      <c r="BB3856" t="s">
        <v>86</v>
      </c>
      <c r="BC3856" t="s">
        <v>86</v>
      </c>
    </row>
    <row r="3857" spans="1:55" x14ac:dyDescent="0.3">
      <c r="A3857" t="s">
        <v>55</v>
      </c>
      <c r="B3857" t="s">
        <v>86</v>
      </c>
      <c r="C3857" t="s">
        <v>3934</v>
      </c>
      <c r="D3857">
        <v>22110802601</v>
      </c>
      <c r="E3857" t="s">
        <v>3935</v>
      </c>
      <c r="F3857" t="s">
        <v>133</v>
      </c>
      <c r="G3857" t="s">
        <v>59</v>
      </c>
      <c r="H3857" t="s">
        <v>86</v>
      </c>
      <c r="I3857" t="s">
        <v>86</v>
      </c>
      <c r="J3857" t="s">
        <v>86</v>
      </c>
      <c r="K3857" t="s">
        <v>86</v>
      </c>
      <c r="L3857" t="s">
        <v>86</v>
      </c>
      <c r="M3857" t="s">
        <v>86</v>
      </c>
      <c r="N3857" t="s">
        <v>86</v>
      </c>
      <c r="O3857" t="s">
        <v>86</v>
      </c>
      <c r="P3857" t="s">
        <v>86</v>
      </c>
      <c r="Q3857" t="s">
        <v>86</v>
      </c>
      <c r="R3857" t="s">
        <v>86</v>
      </c>
      <c r="S3857" t="s">
        <v>86</v>
      </c>
      <c r="T3857" t="s">
        <v>86</v>
      </c>
      <c r="U3857" t="s">
        <v>86</v>
      </c>
      <c r="V3857" t="s">
        <v>86</v>
      </c>
      <c r="W3857" t="s">
        <v>86</v>
      </c>
      <c r="X3857" t="s">
        <v>86</v>
      </c>
      <c r="Y3857" t="s">
        <v>86</v>
      </c>
      <c r="Z3857" t="s">
        <v>86</v>
      </c>
      <c r="AA3857" t="s">
        <v>86</v>
      </c>
      <c r="AB3857" t="s">
        <v>86</v>
      </c>
      <c r="AC3857" t="s">
        <v>86</v>
      </c>
      <c r="AD3857" t="s">
        <v>86</v>
      </c>
      <c r="AE3857" t="s">
        <v>86</v>
      </c>
      <c r="AF3857" t="s">
        <v>86</v>
      </c>
      <c r="AG3857" t="s">
        <v>86</v>
      </c>
      <c r="AH3857" t="s">
        <v>86</v>
      </c>
      <c r="AI3857" t="s">
        <v>86</v>
      </c>
      <c r="AJ3857" t="s">
        <v>86</v>
      </c>
      <c r="AK3857" t="s">
        <v>86</v>
      </c>
      <c r="AL3857" t="s">
        <v>86</v>
      </c>
      <c r="AM3857" t="s">
        <v>86</v>
      </c>
      <c r="AN3857" t="s">
        <v>86</v>
      </c>
      <c r="AO3857" t="s">
        <v>86</v>
      </c>
      <c r="AP3857" t="s">
        <v>86</v>
      </c>
      <c r="AQ3857" t="s">
        <v>86</v>
      </c>
      <c r="AR3857" t="s">
        <v>86</v>
      </c>
      <c r="AS3857" t="s">
        <v>86</v>
      </c>
      <c r="AT3857" t="s">
        <v>86</v>
      </c>
      <c r="AU3857" t="s">
        <v>86</v>
      </c>
      <c r="AV3857" t="s">
        <v>86</v>
      </c>
      <c r="AW3857" t="s">
        <v>86</v>
      </c>
      <c r="AX3857" t="s">
        <v>86</v>
      </c>
      <c r="AY3857" t="s">
        <v>86</v>
      </c>
      <c r="AZ3857" t="s">
        <v>86</v>
      </c>
      <c r="BA3857" t="s">
        <v>86</v>
      </c>
      <c r="BB3857" t="s">
        <v>86</v>
      </c>
      <c r="BC3857" t="s">
        <v>86</v>
      </c>
    </row>
    <row r="3858" spans="1:55" x14ac:dyDescent="0.3">
      <c r="A3858" t="s">
        <v>55</v>
      </c>
      <c r="B3858" t="s">
        <v>86</v>
      </c>
      <c r="C3858" t="s">
        <v>3934</v>
      </c>
      <c r="D3858">
        <v>22110802602</v>
      </c>
      <c r="E3858" t="s">
        <v>3936</v>
      </c>
      <c r="F3858" t="s">
        <v>133</v>
      </c>
      <c r="G3858" t="s">
        <v>59</v>
      </c>
      <c r="H3858" t="s">
        <v>86</v>
      </c>
      <c r="I3858" t="s">
        <v>86</v>
      </c>
      <c r="J3858" t="s">
        <v>86</v>
      </c>
      <c r="K3858" t="s">
        <v>86</v>
      </c>
      <c r="L3858" t="s">
        <v>86</v>
      </c>
      <c r="M3858" t="s">
        <v>86</v>
      </c>
      <c r="N3858" t="s">
        <v>86</v>
      </c>
      <c r="O3858" t="s">
        <v>86</v>
      </c>
      <c r="P3858" t="s">
        <v>86</v>
      </c>
      <c r="Q3858" t="s">
        <v>86</v>
      </c>
      <c r="R3858" t="s">
        <v>86</v>
      </c>
      <c r="S3858" t="s">
        <v>86</v>
      </c>
      <c r="T3858" t="s">
        <v>86</v>
      </c>
      <c r="U3858" t="s">
        <v>86</v>
      </c>
      <c r="V3858" t="s">
        <v>86</v>
      </c>
      <c r="W3858" t="s">
        <v>86</v>
      </c>
      <c r="X3858" t="s">
        <v>86</v>
      </c>
      <c r="Y3858" t="s">
        <v>86</v>
      </c>
      <c r="Z3858" t="s">
        <v>86</v>
      </c>
      <c r="AA3858" t="s">
        <v>86</v>
      </c>
      <c r="AB3858" t="s">
        <v>86</v>
      </c>
      <c r="AC3858" t="s">
        <v>86</v>
      </c>
      <c r="AD3858" t="s">
        <v>86</v>
      </c>
      <c r="AE3858" t="s">
        <v>86</v>
      </c>
      <c r="AF3858" t="s">
        <v>86</v>
      </c>
      <c r="AG3858" t="s">
        <v>86</v>
      </c>
      <c r="AH3858" t="s">
        <v>86</v>
      </c>
      <c r="AI3858" t="s">
        <v>86</v>
      </c>
      <c r="AJ3858" t="s">
        <v>86</v>
      </c>
      <c r="AK3858" t="s">
        <v>86</v>
      </c>
      <c r="AL3858" t="s">
        <v>86</v>
      </c>
      <c r="AM3858" t="s">
        <v>86</v>
      </c>
      <c r="AN3858" t="s">
        <v>86</v>
      </c>
      <c r="AO3858" t="s">
        <v>86</v>
      </c>
      <c r="AP3858" t="s">
        <v>86</v>
      </c>
      <c r="AQ3858" t="s">
        <v>86</v>
      </c>
      <c r="AR3858" t="s">
        <v>86</v>
      </c>
      <c r="AS3858" t="s">
        <v>86</v>
      </c>
      <c r="AT3858" t="s">
        <v>86</v>
      </c>
      <c r="AU3858" t="s">
        <v>86</v>
      </c>
      <c r="AV3858" t="s">
        <v>86</v>
      </c>
      <c r="AW3858" t="s">
        <v>86</v>
      </c>
      <c r="AX3858" t="s">
        <v>86</v>
      </c>
      <c r="AY3858" t="s">
        <v>86</v>
      </c>
      <c r="AZ3858" t="s">
        <v>86</v>
      </c>
      <c r="BA3858" t="s">
        <v>86</v>
      </c>
      <c r="BB3858" t="s">
        <v>86</v>
      </c>
      <c r="BC3858" t="s">
        <v>86</v>
      </c>
    </row>
    <row r="3859" spans="1:55" x14ac:dyDescent="0.3">
      <c r="A3859" t="s">
        <v>55</v>
      </c>
      <c r="B3859" t="s">
        <v>86</v>
      </c>
      <c r="C3859" t="s">
        <v>3934</v>
      </c>
      <c r="D3859">
        <v>22110802604</v>
      </c>
      <c r="E3859" t="s">
        <v>3937</v>
      </c>
      <c r="F3859" t="s">
        <v>58</v>
      </c>
      <c r="G3859" t="s">
        <v>59</v>
      </c>
      <c r="H3859" t="s">
        <v>86</v>
      </c>
      <c r="I3859" t="s">
        <v>86</v>
      </c>
      <c r="J3859" t="s">
        <v>86</v>
      </c>
      <c r="K3859" t="s">
        <v>86</v>
      </c>
      <c r="L3859" t="s">
        <v>86</v>
      </c>
      <c r="M3859" t="s">
        <v>86</v>
      </c>
      <c r="N3859" t="s">
        <v>86</v>
      </c>
      <c r="O3859" t="s">
        <v>86</v>
      </c>
      <c r="P3859" t="s">
        <v>86</v>
      </c>
      <c r="Q3859" t="s">
        <v>86</v>
      </c>
      <c r="R3859" t="s">
        <v>86</v>
      </c>
      <c r="S3859" t="s">
        <v>86</v>
      </c>
      <c r="T3859" t="s">
        <v>86</v>
      </c>
      <c r="U3859" t="s">
        <v>86</v>
      </c>
      <c r="V3859" t="s">
        <v>86</v>
      </c>
      <c r="W3859" t="s">
        <v>86</v>
      </c>
      <c r="X3859" t="s">
        <v>86</v>
      </c>
      <c r="Y3859" t="s">
        <v>86</v>
      </c>
      <c r="Z3859" t="s">
        <v>86</v>
      </c>
      <c r="AA3859" t="s">
        <v>86</v>
      </c>
      <c r="AB3859" t="s">
        <v>86</v>
      </c>
      <c r="AC3859" t="s">
        <v>86</v>
      </c>
      <c r="AD3859" t="s">
        <v>86</v>
      </c>
      <c r="AE3859" t="s">
        <v>86</v>
      </c>
      <c r="AF3859" t="s">
        <v>86</v>
      </c>
      <c r="AG3859" t="s">
        <v>86</v>
      </c>
      <c r="AH3859" t="s">
        <v>86</v>
      </c>
      <c r="AI3859" t="s">
        <v>86</v>
      </c>
      <c r="AJ3859" t="s">
        <v>86</v>
      </c>
      <c r="AK3859" t="s">
        <v>86</v>
      </c>
      <c r="AL3859" t="s">
        <v>86</v>
      </c>
      <c r="AM3859" t="s">
        <v>86</v>
      </c>
      <c r="AN3859" t="s">
        <v>86</v>
      </c>
      <c r="AO3859" t="s">
        <v>86</v>
      </c>
      <c r="AP3859" t="s">
        <v>86</v>
      </c>
      <c r="AQ3859" t="s">
        <v>86</v>
      </c>
      <c r="AR3859" t="s">
        <v>86</v>
      </c>
      <c r="AS3859" t="s">
        <v>86</v>
      </c>
      <c r="AT3859" t="s">
        <v>86</v>
      </c>
      <c r="AU3859" t="s">
        <v>86</v>
      </c>
      <c r="AV3859" t="s">
        <v>86</v>
      </c>
      <c r="AW3859" t="s">
        <v>86</v>
      </c>
      <c r="AX3859" t="s">
        <v>86</v>
      </c>
      <c r="AY3859" t="s">
        <v>86</v>
      </c>
      <c r="AZ3859" t="s">
        <v>86</v>
      </c>
      <c r="BA3859" t="s">
        <v>86</v>
      </c>
      <c r="BB3859" t="s">
        <v>86</v>
      </c>
      <c r="BC3859" t="s">
        <v>86</v>
      </c>
    </row>
    <row r="3860" spans="1:55" x14ac:dyDescent="0.3">
      <c r="A3860" t="s">
        <v>55</v>
      </c>
      <c r="B3860" t="s">
        <v>86</v>
      </c>
      <c r="C3860" t="s">
        <v>3934</v>
      </c>
      <c r="D3860">
        <v>22110802605</v>
      </c>
      <c r="E3860" t="s">
        <v>3938</v>
      </c>
      <c r="F3860" t="s">
        <v>58</v>
      </c>
      <c r="G3860" t="s">
        <v>59</v>
      </c>
      <c r="H3860" t="s">
        <v>86</v>
      </c>
      <c r="I3860" t="s">
        <v>86</v>
      </c>
      <c r="J3860" t="s">
        <v>86</v>
      </c>
      <c r="K3860" t="s">
        <v>86</v>
      </c>
      <c r="L3860" t="s">
        <v>86</v>
      </c>
      <c r="M3860" t="s">
        <v>86</v>
      </c>
      <c r="N3860" t="s">
        <v>86</v>
      </c>
      <c r="O3860" t="s">
        <v>86</v>
      </c>
      <c r="P3860" t="s">
        <v>86</v>
      </c>
      <c r="Q3860" t="s">
        <v>86</v>
      </c>
      <c r="R3860" t="s">
        <v>86</v>
      </c>
      <c r="S3860" t="s">
        <v>86</v>
      </c>
      <c r="T3860" t="s">
        <v>86</v>
      </c>
      <c r="U3860" t="s">
        <v>86</v>
      </c>
      <c r="V3860" t="s">
        <v>86</v>
      </c>
      <c r="W3860" t="s">
        <v>86</v>
      </c>
      <c r="X3860" t="s">
        <v>86</v>
      </c>
      <c r="Y3860" t="s">
        <v>86</v>
      </c>
      <c r="Z3860" t="s">
        <v>86</v>
      </c>
      <c r="AA3860" t="s">
        <v>86</v>
      </c>
      <c r="AB3860" t="s">
        <v>86</v>
      </c>
      <c r="AC3860" t="s">
        <v>86</v>
      </c>
      <c r="AD3860" t="s">
        <v>86</v>
      </c>
      <c r="AE3860" t="s">
        <v>86</v>
      </c>
      <c r="AF3860" t="s">
        <v>86</v>
      </c>
      <c r="AG3860" t="s">
        <v>86</v>
      </c>
      <c r="AH3860" t="s">
        <v>86</v>
      </c>
      <c r="AI3860" t="s">
        <v>86</v>
      </c>
      <c r="AJ3860" t="s">
        <v>86</v>
      </c>
      <c r="AK3860" t="s">
        <v>86</v>
      </c>
      <c r="AL3860" t="s">
        <v>86</v>
      </c>
      <c r="AM3860" t="s">
        <v>86</v>
      </c>
      <c r="AN3860" t="s">
        <v>86</v>
      </c>
      <c r="AO3860" t="s">
        <v>86</v>
      </c>
      <c r="AP3860" t="s">
        <v>86</v>
      </c>
      <c r="AQ3860" t="s">
        <v>86</v>
      </c>
      <c r="AR3860" t="s">
        <v>86</v>
      </c>
      <c r="AS3860" t="s">
        <v>86</v>
      </c>
      <c r="AT3860" t="s">
        <v>86</v>
      </c>
      <c r="AU3860" t="s">
        <v>86</v>
      </c>
      <c r="AV3860" t="s">
        <v>86</v>
      </c>
      <c r="AW3860" t="s">
        <v>86</v>
      </c>
      <c r="AX3860" t="s">
        <v>86</v>
      </c>
      <c r="AY3860" t="s">
        <v>86</v>
      </c>
      <c r="AZ3860" t="s">
        <v>86</v>
      </c>
      <c r="BA3860" t="s">
        <v>86</v>
      </c>
      <c r="BB3860" t="s">
        <v>86</v>
      </c>
      <c r="BC3860" t="s">
        <v>86</v>
      </c>
    </row>
    <row r="3861" spans="1:55" x14ac:dyDescent="0.3">
      <c r="A3861" t="s">
        <v>55</v>
      </c>
      <c r="B3861" t="s">
        <v>86</v>
      </c>
      <c r="C3861" t="s">
        <v>3934</v>
      </c>
      <c r="D3861">
        <v>22110802606</v>
      </c>
      <c r="E3861" t="s">
        <v>3939</v>
      </c>
      <c r="F3861" t="s">
        <v>88</v>
      </c>
      <c r="G3861" t="s">
        <v>89</v>
      </c>
      <c r="H3861" t="s">
        <v>86</v>
      </c>
      <c r="I3861" t="s">
        <v>86</v>
      </c>
      <c r="J3861" t="s">
        <v>86</v>
      </c>
      <c r="K3861" t="s">
        <v>86</v>
      </c>
      <c r="L3861" t="s">
        <v>86</v>
      </c>
      <c r="M3861" t="s">
        <v>86</v>
      </c>
      <c r="N3861" t="s">
        <v>86</v>
      </c>
      <c r="O3861" t="s">
        <v>86</v>
      </c>
      <c r="P3861" t="s">
        <v>86</v>
      </c>
      <c r="Q3861" t="s">
        <v>86</v>
      </c>
      <c r="R3861" t="s">
        <v>86</v>
      </c>
      <c r="S3861" t="s">
        <v>86</v>
      </c>
      <c r="T3861" t="s">
        <v>86</v>
      </c>
      <c r="U3861" t="s">
        <v>86</v>
      </c>
      <c r="V3861" t="s">
        <v>86</v>
      </c>
      <c r="W3861" t="s">
        <v>86</v>
      </c>
      <c r="X3861" t="s">
        <v>86</v>
      </c>
      <c r="Y3861" t="s">
        <v>86</v>
      </c>
      <c r="Z3861" t="s">
        <v>86</v>
      </c>
      <c r="AA3861" t="s">
        <v>86</v>
      </c>
      <c r="AB3861" t="s">
        <v>86</v>
      </c>
      <c r="AC3861" t="s">
        <v>86</v>
      </c>
      <c r="AD3861" t="s">
        <v>86</v>
      </c>
      <c r="AE3861" t="s">
        <v>86</v>
      </c>
      <c r="AF3861" t="s">
        <v>86</v>
      </c>
      <c r="AG3861" t="s">
        <v>86</v>
      </c>
      <c r="AH3861" t="s">
        <v>86</v>
      </c>
      <c r="AI3861" t="s">
        <v>86</v>
      </c>
      <c r="AJ3861" t="s">
        <v>86</v>
      </c>
      <c r="AK3861" t="s">
        <v>86</v>
      </c>
      <c r="AL3861" t="s">
        <v>86</v>
      </c>
      <c r="AM3861" t="s">
        <v>86</v>
      </c>
      <c r="AN3861" t="s">
        <v>86</v>
      </c>
      <c r="AO3861" t="s">
        <v>86</v>
      </c>
      <c r="AP3861" t="s">
        <v>86</v>
      </c>
      <c r="AQ3861" t="s">
        <v>86</v>
      </c>
      <c r="AR3861" t="s">
        <v>86</v>
      </c>
      <c r="AS3861" t="s">
        <v>86</v>
      </c>
      <c r="AT3861" t="s">
        <v>86</v>
      </c>
      <c r="AU3861" t="s">
        <v>86</v>
      </c>
      <c r="AV3861" t="s">
        <v>86</v>
      </c>
      <c r="AW3861" t="s">
        <v>86</v>
      </c>
      <c r="AX3861" t="s">
        <v>86</v>
      </c>
      <c r="AY3861" t="s">
        <v>86</v>
      </c>
      <c r="AZ3861" t="s">
        <v>86</v>
      </c>
      <c r="BA3861" t="s">
        <v>86</v>
      </c>
      <c r="BB3861" t="s">
        <v>86</v>
      </c>
      <c r="BC3861" t="s">
        <v>86</v>
      </c>
    </row>
    <row r="3862" spans="1:55" x14ac:dyDescent="0.3">
      <c r="A3862" t="s">
        <v>55</v>
      </c>
      <c r="B3862" t="s">
        <v>86</v>
      </c>
      <c r="C3862" t="s">
        <v>3934</v>
      </c>
      <c r="D3862">
        <v>22110802607</v>
      </c>
      <c r="E3862" t="s">
        <v>3940</v>
      </c>
      <c r="F3862" t="s">
        <v>88</v>
      </c>
      <c r="G3862" t="s">
        <v>89</v>
      </c>
      <c r="H3862" t="s">
        <v>86</v>
      </c>
      <c r="I3862" t="s">
        <v>86</v>
      </c>
      <c r="J3862" t="s">
        <v>86</v>
      </c>
      <c r="K3862" t="s">
        <v>86</v>
      </c>
      <c r="L3862" t="s">
        <v>86</v>
      </c>
      <c r="M3862" t="s">
        <v>86</v>
      </c>
      <c r="N3862" t="s">
        <v>86</v>
      </c>
      <c r="O3862" t="s">
        <v>86</v>
      </c>
      <c r="P3862" t="s">
        <v>86</v>
      </c>
      <c r="Q3862" t="s">
        <v>86</v>
      </c>
      <c r="R3862" t="s">
        <v>86</v>
      </c>
      <c r="S3862" t="s">
        <v>86</v>
      </c>
      <c r="T3862" t="s">
        <v>86</v>
      </c>
      <c r="U3862" t="s">
        <v>86</v>
      </c>
      <c r="V3862" t="s">
        <v>86</v>
      </c>
      <c r="W3862" t="s">
        <v>86</v>
      </c>
      <c r="X3862" t="s">
        <v>86</v>
      </c>
      <c r="Y3862" t="s">
        <v>86</v>
      </c>
      <c r="Z3862" t="s">
        <v>86</v>
      </c>
      <c r="AA3862" t="s">
        <v>86</v>
      </c>
      <c r="AB3862" t="s">
        <v>86</v>
      </c>
      <c r="AC3862" t="s">
        <v>86</v>
      </c>
      <c r="AD3862" t="s">
        <v>86</v>
      </c>
      <c r="AE3862" t="s">
        <v>86</v>
      </c>
      <c r="AF3862" t="s">
        <v>86</v>
      </c>
      <c r="AG3862" t="s">
        <v>86</v>
      </c>
      <c r="AH3862" t="s">
        <v>86</v>
      </c>
      <c r="AI3862" t="s">
        <v>86</v>
      </c>
      <c r="AJ3862" t="s">
        <v>86</v>
      </c>
      <c r="AK3862" t="s">
        <v>86</v>
      </c>
      <c r="AL3862" t="s">
        <v>86</v>
      </c>
      <c r="AM3862" t="s">
        <v>86</v>
      </c>
      <c r="AN3862" t="s">
        <v>86</v>
      </c>
      <c r="AO3862" t="s">
        <v>86</v>
      </c>
      <c r="AP3862" t="s">
        <v>86</v>
      </c>
      <c r="AQ3862" t="s">
        <v>86</v>
      </c>
      <c r="AR3862" t="s">
        <v>86</v>
      </c>
      <c r="AS3862" t="s">
        <v>86</v>
      </c>
      <c r="AT3862" t="s">
        <v>86</v>
      </c>
      <c r="AU3862" t="s">
        <v>86</v>
      </c>
      <c r="AV3862" t="s">
        <v>86</v>
      </c>
      <c r="AW3862" t="s">
        <v>86</v>
      </c>
      <c r="AX3862" t="s">
        <v>86</v>
      </c>
      <c r="AY3862" t="s">
        <v>86</v>
      </c>
      <c r="AZ3862" t="s">
        <v>86</v>
      </c>
      <c r="BA3862" t="s">
        <v>86</v>
      </c>
      <c r="BB3862" t="s">
        <v>86</v>
      </c>
      <c r="BC3862" t="s">
        <v>86</v>
      </c>
    </row>
    <row r="3863" spans="1:55" x14ac:dyDescent="0.3">
      <c r="A3863" t="s">
        <v>55</v>
      </c>
      <c r="B3863" t="s">
        <v>86</v>
      </c>
      <c r="C3863" t="s">
        <v>3934</v>
      </c>
      <c r="D3863">
        <v>22110802608</v>
      </c>
      <c r="E3863" t="s">
        <v>3941</v>
      </c>
      <c r="F3863" t="s">
        <v>133</v>
      </c>
      <c r="G3863" t="s">
        <v>89</v>
      </c>
      <c r="H3863" t="s">
        <v>86</v>
      </c>
      <c r="I3863" t="s">
        <v>86</v>
      </c>
      <c r="J3863" t="s">
        <v>86</v>
      </c>
      <c r="K3863" t="s">
        <v>86</v>
      </c>
      <c r="L3863" t="s">
        <v>86</v>
      </c>
      <c r="M3863" t="s">
        <v>86</v>
      </c>
      <c r="N3863" t="s">
        <v>86</v>
      </c>
      <c r="O3863" t="s">
        <v>86</v>
      </c>
      <c r="P3863" t="s">
        <v>86</v>
      </c>
      <c r="Q3863" t="s">
        <v>86</v>
      </c>
      <c r="R3863" t="s">
        <v>86</v>
      </c>
      <c r="S3863" t="s">
        <v>86</v>
      </c>
      <c r="T3863" t="s">
        <v>86</v>
      </c>
      <c r="U3863" t="s">
        <v>86</v>
      </c>
      <c r="V3863" t="s">
        <v>86</v>
      </c>
      <c r="W3863" t="s">
        <v>86</v>
      </c>
      <c r="X3863" t="s">
        <v>86</v>
      </c>
      <c r="Y3863" t="s">
        <v>86</v>
      </c>
      <c r="Z3863" t="s">
        <v>86</v>
      </c>
      <c r="AA3863" t="s">
        <v>86</v>
      </c>
      <c r="AB3863" t="s">
        <v>86</v>
      </c>
      <c r="AC3863" t="s">
        <v>86</v>
      </c>
      <c r="AD3863" t="s">
        <v>86</v>
      </c>
      <c r="AE3863" t="s">
        <v>86</v>
      </c>
      <c r="AF3863" t="s">
        <v>86</v>
      </c>
      <c r="AG3863" t="s">
        <v>86</v>
      </c>
      <c r="AH3863" t="s">
        <v>86</v>
      </c>
      <c r="AI3863" t="s">
        <v>86</v>
      </c>
      <c r="AJ3863" t="s">
        <v>86</v>
      </c>
      <c r="AK3863" t="s">
        <v>86</v>
      </c>
      <c r="AL3863" t="s">
        <v>86</v>
      </c>
      <c r="AM3863" t="s">
        <v>86</v>
      </c>
      <c r="AN3863" t="s">
        <v>86</v>
      </c>
      <c r="AO3863" t="s">
        <v>86</v>
      </c>
      <c r="AP3863" t="s">
        <v>86</v>
      </c>
      <c r="AQ3863" t="s">
        <v>86</v>
      </c>
      <c r="AR3863" t="s">
        <v>86</v>
      </c>
      <c r="AS3863" t="s">
        <v>86</v>
      </c>
      <c r="AT3863" t="s">
        <v>86</v>
      </c>
      <c r="AU3863" t="s">
        <v>86</v>
      </c>
      <c r="AV3863" t="s">
        <v>86</v>
      </c>
      <c r="AW3863" t="s">
        <v>86</v>
      </c>
      <c r="AX3863" t="s">
        <v>86</v>
      </c>
      <c r="AY3863" t="s">
        <v>86</v>
      </c>
      <c r="AZ3863" t="s">
        <v>86</v>
      </c>
      <c r="BA3863" t="s">
        <v>86</v>
      </c>
      <c r="BB3863" t="s">
        <v>86</v>
      </c>
      <c r="BC3863" t="s">
        <v>86</v>
      </c>
    </row>
    <row r="3864" spans="1:55" x14ac:dyDescent="0.3">
      <c r="A3864" t="s">
        <v>55</v>
      </c>
      <c r="B3864" t="s">
        <v>86</v>
      </c>
      <c r="C3864" t="s">
        <v>3942</v>
      </c>
      <c r="D3864">
        <v>22110802801</v>
      </c>
      <c r="E3864" t="s">
        <v>3943</v>
      </c>
      <c r="F3864" t="s">
        <v>58</v>
      </c>
      <c r="G3864" t="s">
        <v>59</v>
      </c>
      <c r="H3864" t="s">
        <v>86</v>
      </c>
      <c r="I3864" t="s">
        <v>86</v>
      </c>
      <c r="J3864" t="s">
        <v>86</v>
      </c>
      <c r="K3864" t="s">
        <v>86</v>
      </c>
      <c r="L3864" t="s">
        <v>86</v>
      </c>
      <c r="M3864" t="s">
        <v>86</v>
      </c>
      <c r="N3864" t="s">
        <v>86</v>
      </c>
      <c r="O3864" t="s">
        <v>86</v>
      </c>
      <c r="P3864" t="s">
        <v>86</v>
      </c>
      <c r="Q3864" t="s">
        <v>86</v>
      </c>
      <c r="R3864" t="s">
        <v>86</v>
      </c>
      <c r="S3864" t="s">
        <v>86</v>
      </c>
      <c r="T3864" t="s">
        <v>86</v>
      </c>
      <c r="U3864" t="s">
        <v>86</v>
      </c>
      <c r="V3864" t="s">
        <v>86</v>
      </c>
      <c r="W3864" t="s">
        <v>86</v>
      </c>
      <c r="X3864" t="s">
        <v>86</v>
      </c>
      <c r="Y3864" t="s">
        <v>86</v>
      </c>
      <c r="Z3864" t="s">
        <v>86</v>
      </c>
      <c r="AA3864" t="s">
        <v>86</v>
      </c>
      <c r="AB3864" t="s">
        <v>86</v>
      </c>
      <c r="AC3864" t="s">
        <v>86</v>
      </c>
      <c r="AD3864" t="s">
        <v>86</v>
      </c>
      <c r="AE3864" t="s">
        <v>86</v>
      </c>
      <c r="AF3864" t="s">
        <v>86</v>
      </c>
      <c r="AG3864" t="s">
        <v>86</v>
      </c>
      <c r="AH3864" t="s">
        <v>86</v>
      </c>
      <c r="AI3864" t="s">
        <v>86</v>
      </c>
      <c r="AJ3864" t="s">
        <v>86</v>
      </c>
      <c r="AK3864" t="s">
        <v>86</v>
      </c>
      <c r="AL3864" t="s">
        <v>86</v>
      </c>
      <c r="AM3864" t="s">
        <v>86</v>
      </c>
      <c r="AN3864" t="s">
        <v>86</v>
      </c>
      <c r="AO3864" t="s">
        <v>86</v>
      </c>
      <c r="AP3864" t="s">
        <v>86</v>
      </c>
      <c r="AQ3864" t="s">
        <v>86</v>
      </c>
      <c r="AR3864" t="s">
        <v>86</v>
      </c>
      <c r="AS3864" t="s">
        <v>86</v>
      </c>
      <c r="AT3864" t="s">
        <v>86</v>
      </c>
      <c r="AU3864" t="s">
        <v>86</v>
      </c>
      <c r="AV3864" t="s">
        <v>86</v>
      </c>
      <c r="AW3864" t="s">
        <v>86</v>
      </c>
      <c r="AX3864" t="s">
        <v>86</v>
      </c>
      <c r="AY3864" t="s">
        <v>86</v>
      </c>
      <c r="AZ3864" t="s">
        <v>86</v>
      </c>
      <c r="BA3864" t="s">
        <v>86</v>
      </c>
      <c r="BB3864" t="s">
        <v>86</v>
      </c>
      <c r="BC3864" t="s">
        <v>86</v>
      </c>
    </row>
    <row r="3865" spans="1:55" x14ac:dyDescent="0.3">
      <c r="A3865" t="s">
        <v>55</v>
      </c>
      <c r="B3865" t="s">
        <v>86</v>
      </c>
      <c r="C3865" t="s">
        <v>3942</v>
      </c>
      <c r="D3865">
        <v>22110802802</v>
      </c>
      <c r="E3865" t="s">
        <v>3944</v>
      </c>
      <c r="F3865" t="s">
        <v>133</v>
      </c>
      <c r="G3865" t="s">
        <v>59</v>
      </c>
      <c r="H3865" t="s">
        <v>86</v>
      </c>
      <c r="I3865" t="s">
        <v>86</v>
      </c>
      <c r="J3865" t="s">
        <v>86</v>
      </c>
      <c r="K3865" t="s">
        <v>86</v>
      </c>
      <c r="L3865" t="s">
        <v>86</v>
      </c>
      <c r="M3865" t="s">
        <v>86</v>
      </c>
      <c r="N3865" t="s">
        <v>86</v>
      </c>
      <c r="O3865" t="s">
        <v>86</v>
      </c>
      <c r="P3865" t="s">
        <v>86</v>
      </c>
      <c r="Q3865" t="s">
        <v>86</v>
      </c>
      <c r="R3865" t="s">
        <v>86</v>
      </c>
      <c r="S3865" t="s">
        <v>86</v>
      </c>
      <c r="T3865" t="s">
        <v>86</v>
      </c>
      <c r="U3865" t="s">
        <v>86</v>
      </c>
      <c r="V3865" t="s">
        <v>86</v>
      </c>
      <c r="W3865" t="s">
        <v>86</v>
      </c>
      <c r="X3865" t="s">
        <v>86</v>
      </c>
      <c r="Y3865" t="s">
        <v>86</v>
      </c>
      <c r="Z3865" t="s">
        <v>86</v>
      </c>
      <c r="AA3865" t="s">
        <v>86</v>
      </c>
      <c r="AB3865" t="s">
        <v>86</v>
      </c>
      <c r="AC3865" t="s">
        <v>86</v>
      </c>
      <c r="AD3865" t="s">
        <v>86</v>
      </c>
      <c r="AE3865" t="s">
        <v>86</v>
      </c>
      <c r="AF3865" t="s">
        <v>86</v>
      </c>
      <c r="AG3865" t="s">
        <v>86</v>
      </c>
      <c r="AH3865" t="s">
        <v>86</v>
      </c>
      <c r="AI3865" t="s">
        <v>86</v>
      </c>
      <c r="AJ3865" t="s">
        <v>86</v>
      </c>
      <c r="AK3865" t="s">
        <v>86</v>
      </c>
      <c r="AL3865" t="s">
        <v>86</v>
      </c>
      <c r="AM3865" t="s">
        <v>86</v>
      </c>
      <c r="AN3865" t="s">
        <v>86</v>
      </c>
      <c r="AO3865" t="s">
        <v>86</v>
      </c>
      <c r="AP3865" t="s">
        <v>86</v>
      </c>
      <c r="AQ3865" t="s">
        <v>86</v>
      </c>
      <c r="AR3865" t="s">
        <v>86</v>
      </c>
      <c r="AS3865" t="s">
        <v>86</v>
      </c>
      <c r="AT3865" t="s">
        <v>86</v>
      </c>
      <c r="AU3865" t="s">
        <v>86</v>
      </c>
      <c r="AV3865" t="s">
        <v>86</v>
      </c>
      <c r="AW3865" t="s">
        <v>86</v>
      </c>
      <c r="AX3865" t="s">
        <v>86</v>
      </c>
      <c r="AY3865" t="s">
        <v>86</v>
      </c>
      <c r="AZ3865" t="s">
        <v>86</v>
      </c>
      <c r="BA3865" t="s">
        <v>86</v>
      </c>
      <c r="BB3865" t="s">
        <v>86</v>
      </c>
      <c r="BC3865" t="s">
        <v>86</v>
      </c>
    </row>
    <row r="3866" spans="1:55" x14ac:dyDescent="0.3">
      <c r="A3866" t="s">
        <v>55</v>
      </c>
      <c r="B3866" t="s">
        <v>86</v>
      </c>
      <c r="C3866" t="s">
        <v>3945</v>
      </c>
      <c r="D3866">
        <v>22110802901</v>
      </c>
      <c r="E3866" t="s">
        <v>3946</v>
      </c>
      <c r="F3866" t="s">
        <v>58</v>
      </c>
      <c r="G3866" t="s">
        <v>59</v>
      </c>
      <c r="H3866" t="s">
        <v>86</v>
      </c>
      <c r="I3866" t="s">
        <v>86</v>
      </c>
      <c r="J3866" t="s">
        <v>86</v>
      </c>
      <c r="K3866" t="s">
        <v>86</v>
      </c>
      <c r="L3866" t="s">
        <v>86</v>
      </c>
      <c r="M3866" t="s">
        <v>86</v>
      </c>
      <c r="N3866" t="s">
        <v>86</v>
      </c>
      <c r="O3866" t="s">
        <v>86</v>
      </c>
      <c r="P3866" t="s">
        <v>86</v>
      </c>
      <c r="Q3866" t="s">
        <v>86</v>
      </c>
      <c r="R3866" t="s">
        <v>86</v>
      </c>
      <c r="S3866" t="s">
        <v>86</v>
      </c>
      <c r="T3866" t="s">
        <v>86</v>
      </c>
      <c r="U3866" t="s">
        <v>86</v>
      </c>
      <c r="V3866" t="s">
        <v>86</v>
      </c>
      <c r="W3866" t="s">
        <v>86</v>
      </c>
      <c r="X3866" t="s">
        <v>86</v>
      </c>
      <c r="Y3866" t="s">
        <v>86</v>
      </c>
      <c r="Z3866" t="s">
        <v>86</v>
      </c>
      <c r="AA3866" t="s">
        <v>86</v>
      </c>
      <c r="AB3866" t="s">
        <v>86</v>
      </c>
      <c r="AC3866" t="s">
        <v>86</v>
      </c>
      <c r="AD3866" t="s">
        <v>86</v>
      </c>
      <c r="AE3866" t="s">
        <v>86</v>
      </c>
      <c r="AF3866" t="s">
        <v>86</v>
      </c>
      <c r="AG3866" t="s">
        <v>86</v>
      </c>
      <c r="AH3866" t="s">
        <v>86</v>
      </c>
      <c r="AI3866" t="s">
        <v>86</v>
      </c>
      <c r="AJ3866" t="s">
        <v>86</v>
      </c>
      <c r="AK3866" t="s">
        <v>86</v>
      </c>
      <c r="AL3866" t="s">
        <v>86</v>
      </c>
      <c r="AM3866" t="s">
        <v>86</v>
      </c>
      <c r="AN3866" t="s">
        <v>86</v>
      </c>
      <c r="AO3866" t="s">
        <v>86</v>
      </c>
      <c r="AP3866" t="s">
        <v>86</v>
      </c>
      <c r="AQ3866" t="s">
        <v>86</v>
      </c>
      <c r="AR3866" t="s">
        <v>86</v>
      </c>
      <c r="AS3866" t="s">
        <v>86</v>
      </c>
      <c r="AT3866" t="s">
        <v>86</v>
      </c>
      <c r="AU3866" t="s">
        <v>86</v>
      </c>
      <c r="AV3866" t="s">
        <v>86</v>
      </c>
      <c r="AW3866" t="s">
        <v>86</v>
      </c>
      <c r="AX3866" t="s">
        <v>86</v>
      </c>
      <c r="AY3866" t="s">
        <v>86</v>
      </c>
      <c r="AZ3866" t="s">
        <v>86</v>
      </c>
      <c r="BA3866" t="s">
        <v>86</v>
      </c>
      <c r="BB3866" t="s">
        <v>86</v>
      </c>
      <c r="BC3866" t="s">
        <v>86</v>
      </c>
    </row>
    <row r="3867" spans="1:55" x14ac:dyDescent="0.3">
      <c r="A3867" t="s">
        <v>55</v>
      </c>
      <c r="B3867" t="s">
        <v>86</v>
      </c>
      <c r="C3867" t="s">
        <v>3945</v>
      </c>
      <c r="D3867">
        <v>22110802902</v>
      </c>
      <c r="E3867" t="s">
        <v>3947</v>
      </c>
      <c r="F3867" t="s">
        <v>133</v>
      </c>
      <c r="G3867" t="s">
        <v>59</v>
      </c>
      <c r="H3867" t="s">
        <v>86</v>
      </c>
      <c r="I3867" t="s">
        <v>86</v>
      </c>
      <c r="J3867" t="s">
        <v>86</v>
      </c>
      <c r="K3867" t="s">
        <v>86</v>
      </c>
      <c r="L3867" t="s">
        <v>86</v>
      </c>
      <c r="M3867" t="s">
        <v>86</v>
      </c>
      <c r="N3867" t="s">
        <v>86</v>
      </c>
      <c r="O3867" t="s">
        <v>86</v>
      </c>
      <c r="P3867" t="s">
        <v>86</v>
      </c>
      <c r="Q3867" t="s">
        <v>86</v>
      </c>
      <c r="R3867" t="s">
        <v>86</v>
      </c>
      <c r="S3867" t="s">
        <v>86</v>
      </c>
      <c r="T3867" t="s">
        <v>86</v>
      </c>
      <c r="U3867" t="s">
        <v>86</v>
      </c>
      <c r="V3867" t="s">
        <v>86</v>
      </c>
      <c r="W3867" t="s">
        <v>86</v>
      </c>
      <c r="X3867" t="s">
        <v>86</v>
      </c>
      <c r="Y3867" t="s">
        <v>86</v>
      </c>
      <c r="Z3867" t="s">
        <v>86</v>
      </c>
      <c r="AA3867" t="s">
        <v>86</v>
      </c>
      <c r="AB3867" t="s">
        <v>86</v>
      </c>
      <c r="AC3867" t="s">
        <v>86</v>
      </c>
      <c r="AD3867" t="s">
        <v>86</v>
      </c>
      <c r="AE3867" t="s">
        <v>86</v>
      </c>
      <c r="AF3867" t="s">
        <v>86</v>
      </c>
      <c r="AG3867" t="s">
        <v>86</v>
      </c>
      <c r="AH3867" t="s">
        <v>86</v>
      </c>
      <c r="AI3867" t="s">
        <v>86</v>
      </c>
      <c r="AJ3867" t="s">
        <v>86</v>
      </c>
      <c r="AK3867" t="s">
        <v>86</v>
      </c>
      <c r="AL3867" t="s">
        <v>86</v>
      </c>
      <c r="AM3867" t="s">
        <v>86</v>
      </c>
      <c r="AN3867" t="s">
        <v>86</v>
      </c>
      <c r="AO3867" t="s">
        <v>86</v>
      </c>
      <c r="AP3867" t="s">
        <v>86</v>
      </c>
      <c r="AQ3867" t="s">
        <v>86</v>
      </c>
      <c r="AR3867" t="s">
        <v>86</v>
      </c>
      <c r="AS3867" t="s">
        <v>86</v>
      </c>
      <c r="AT3867" t="s">
        <v>86</v>
      </c>
      <c r="AU3867" t="s">
        <v>86</v>
      </c>
      <c r="AV3867" t="s">
        <v>86</v>
      </c>
      <c r="AW3867" t="s">
        <v>86</v>
      </c>
      <c r="AX3867" t="s">
        <v>86</v>
      </c>
      <c r="AY3867" t="s">
        <v>86</v>
      </c>
      <c r="AZ3867" t="s">
        <v>86</v>
      </c>
      <c r="BA3867" t="s">
        <v>86</v>
      </c>
      <c r="BB3867" t="s">
        <v>86</v>
      </c>
      <c r="BC3867" t="s">
        <v>86</v>
      </c>
    </row>
    <row r="3868" spans="1:55" x14ac:dyDescent="0.3">
      <c r="A3868" t="s">
        <v>55</v>
      </c>
      <c r="B3868" t="s">
        <v>86</v>
      </c>
      <c r="C3868" t="s">
        <v>3948</v>
      </c>
      <c r="D3868">
        <v>22110803001</v>
      </c>
      <c r="E3868" t="s">
        <v>3949</v>
      </c>
      <c r="F3868" t="s">
        <v>58</v>
      </c>
      <c r="G3868" t="s">
        <v>59</v>
      </c>
      <c r="H3868" t="s">
        <v>86</v>
      </c>
      <c r="I3868" t="s">
        <v>86</v>
      </c>
      <c r="J3868" t="s">
        <v>86</v>
      </c>
      <c r="K3868" t="s">
        <v>86</v>
      </c>
      <c r="L3868" t="s">
        <v>86</v>
      </c>
      <c r="M3868" t="s">
        <v>86</v>
      </c>
      <c r="N3868" t="s">
        <v>86</v>
      </c>
      <c r="O3868" t="s">
        <v>86</v>
      </c>
      <c r="P3868" t="s">
        <v>86</v>
      </c>
      <c r="Q3868" t="s">
        <v>86</v>
      </c>
      <c r="R3868" t="s">
        <v>86</v>
      </c>
      <c r="S3868" t="s">
        <v>86</v>
      </c>
      <c r="T3868" t="s">
        <v>86</v>
      </c>
      <c r="U3868" t="s">
        <v>86</v>
      </c>
      <c r="V3868" t="s">
        <v>86</v>
      </c>
      <c r="W3868" t="s">
        <v>86</v>
      </c>
      <c r="X3868" t="s">
        <v>86</v>
      </c>
      <c r="Y3868" t="s">
        <v>86</v>
      </c>
      <c r="Z3868" t="s">
        <v>86</v>
      </c>
      <c r="AA3868" t="s">
        <v>86</v>
      </c>
      <c r="AB3868" t="s">
        <v>86</v>
      </c>
      <c r="AC3868" t="s">
        <v>86</v>
      </c>
      <c r="AD3868" t="s">
        <v>86</v>
      </c>
      <c r="AE3868" t="s">
        <v>86</v>
      </c>
      <c r="AF3868" t="s">
        <v>86</v>
      </c>
      <c r="AG3868" t="s">
        <v>86</v>
      </c>
      <c r="AH3868" t="s">
        <v>86</v>
      </c>
      <c r="AI3868" t="s">
        <v>86</v>
      </c>
      <c r="AJ3868" t="s">
        <v>86</v>
      </c>
      <c r="AK3868" t="s">
        <v>86</v>
      </c>
      <c r="AL3868" t="s">
        <v>86</v>
      </c>
      <c r="AM3868" t="s">
        <v>86</v>
      </c>
      <c r="AN3868" t="s">
        <v>86</v>
      </c>
      <c r="AO3868" t="s">
        <v>86</v>
      </c>
      <c r="AP3868" t="s">
        <v>86</v>
      </c>
      <c r="AQ3868" t="s">
        <v>86</v>
      </c>
      <c r="AR3868" t="s">
        <v>86</v>
      </c>
      <c r="AS3868" t="s">
        <v>86</v>
      </c>
      <c r="AT3868" t="s">
        <v>86</v>
      </c>
      <c r="AU3868" t="s">
        <v>86</v>
      </c>
      <c r="AV3868" t="s">
        <v>86</v>
      </c>
      <c r="AW3868" t="s">
        <v>86</v>
      </c>
      <c r="AX3868" t="s">
        <v>86</v>
      </c>
      <c r="AY3868" t="s">
        <v>86</v>
      </c>
      <c r="AZ3868" t="s">
        <v>86</v>
      </c>
      <c r="BA3868" t="s">
        <v>86</v>
      </c>
      <c r="BB3868" t="s">
        <v>86</v>
      </c>
      <c r="BC3868" t="s">
        <v>86</v>
      </c>
    </row>
    <row r="3869" spans="1:55" x14ac:dyDescent="0.3">
      <c r="A3869" t="s">
        <v>55</v>
      </c>
      <c r="B3869" t="s">
        <v>86</v>
      </c>
      <c r="C3869" t="s">
        <v>3948</v>
      </c>
      <c r="D3869">
        <v>22110803002</v>
      </c>
      <c r="E3869" t="s">
        <v>3950</v>
      </c>
      <c r="F3869" t="s">
        <v>133</v>
      </c>
      <c r="G3869" t="s">
        <v>59</v>
      </c>
      <c r="H3869" t="s">
        <v>86</v>
      </c>
      <c r="I3869" t="s">
        <v>86</v>
      </c>
      <c r="J3869" t="s">
        <v>86</v>
      </c>
      <c r="K3869" t="s">
        <v>86</v>
      </c>
      <c r="L3869" t="s">
        <v>86</v>
      </c>
      <c r="M3869" t="s">
        <v>86</v>
      </c>
      <c r="N3869" t="s">
        <v>86</v>
      </c>
      <c r="O3869" t="s">
        <v>86</v>
      </c>
      <c r="P3869" t="s">
        <v>86</v>
      </c>
      <c r="Q3869" t="s">
        <v>86</v>
      </c>
      <c r="R3869" t="s">
        <v>86</v>
      </c>
      <c r="S3869" t="s">
        <v>86</v>
      </c>
      <c r="T3869" t="s">
        <v>86</v>
      </c>
      <c r="U3869" t="s">
        <v>86</v>
      </c>
      <c r="V3869" t="s">
        <v>86</v>
      </c>
      <c r="W3869" t="s">
        <v>86</v>
      </c>
      <c r="X3869" t="s">
        <v>86</v>
      </c>
      <c r="Y3869" t="s">
        <v>86</v>
      </c>
      <c r="Z3869" t="s">
        <v>86</v>
      </c>
      <c r="AA3869" t="s">
        <v>86</v>
      </c>
      <c r="AB3869" t="s">
        <v>86</v>
      </c>
      <c r="AC3869" t="s">
        <v>86</v>
      </c>
      <c r="AD3869" t="s">
        <v>86</v>
      </c>
      <c r="AE3869" t="s">
        <v>86</v>
      </c>
      <c r="AF3869" t="s">
        <v>86</v>
      </c>
      <c r="AG3869" t="s">
        <v>86</v>
      </c>
      <c r="AH3869" t="s">
        <v>86</v>
      </c>
      <c r="AI3869" t="s">
        <v>86</v>
      </c>
      <c r="AJ3869" t="s">
        <v>86</v>
      </c>
      <c r="AK3869" t="s">
        <v>86</v>
      </c>
      <c r="AL3869" t="s">
        <v>86</v>
      </c>
      <c r="AM3869" t="s">
        <v>86</v>
      </c>
      <c r="AN3869" t="s">
        <v>86</v>
      </c>
      <c r="AO3869" t="s">
        <v>86</v>
      </c>
      <c r="AP3869" t="s">
        <v>86</v>
      </c>
      <c r="AQ3869" t="s">
        <v>86</v>
      </c>
      <c r="AR3869" t="s">
        <v>86</v>
      </c>
      <c r="AS3869" t="s">
        <v>86</v>
      </c>
      <c r="AT3869" t="s">
        <v>86</v>
      </c>
      <c r="AU3869" t="s">
        <v>86</v>
      </c>
      <c r="AV3869" t="s">
        <v>86</v>
      </c>
      <c r="AW3869" t="s">
        <v>86</v>
      </c>
      <c r="AX3869" t="s">
        <v>86</v>
      </c>
      <c r="AY3869" t="s">
        <v>86</v>
      </c>
      <c r="AZ3869" t="s">
        <v>86</v>
      </c>
      <c r="BA3869" t="s">
        <v>86</v>
      </c>
      <c r="BB3869" t="s">
        <v>86</v>
      </c>
      <c r="BC3869" t="s">
        <v>86</v>
      </c>
    </row>
    <row r="3870" spans="1:55" x14ac:dyDescent="0.3">
      <c r="A3870" t="s">
        <v>55</v>
      </c>
      <c r="B3870" t="s">
        <v>86</v>
      </c>
      <c r="C3870" t="s">
        <v>3948</v>
      </c>
      <c r="D3870">
        <v>22110803003</v>
      </c>
      <c r="E3870" t="s">
        <v>3951</v>
      </c>
      <c r="F3870" t="s">
        <v>58</v>
      </c>
      <c r="G3870" t="s">
        <v>59</v>
      </c>
      <c r="H3870" t="s">
        <v>86</v>
      </c>
      <c r="I3870" t="s">
        <v>86</v>
      </c>
      <c r="J3870" t="s">
        <v>86</v>
      </c>
      <c r="K3870" t="s">
        <v>86</v>
      </c>
      <c r="L3870" t="s">
        <v>86</v>
      </c>
      <c r="M3870" t="s">
        <v>86</v>
      </c>
      <c r="N3870" t="s">
        <v>86</v>
      </c>
      <c r="O3870" t="s">
        <v>86</v>
      </c>
      <c r="P3870" t="s">
        <v>86</v>
      </c>
      <c r="Q3870" t="s">
        <v>86</v>
      </c>
      <c r="R3870" t="s">
        <v>86</v>
      </c>
      <c r="S3870" t="s">
        <v>86</v>
      </c>
      <c r="T3870" t="s">
        <v>86</v>
      </c>
      <c r="U3870" t="s">
        <v>86</v>
      </c>
      <c r="V3870" t="s">
        <v>86</v>
      </c>
      <c r="W3870" t="s">
        <v>86</v>
      </c>
      <c r="X3870" t="s">
        <v>86</v>
      </c>
      <c r="Y3870" t="s">
        <v>86</v>
      </c>
      <c r="Z3870" t="s">
        <v>86</v>
      </c>
      <c r="AA3870" t="s">
        <v>86</v>
      </c>
      <c r="AB3870" t="s">
        <v>86</v>
      </c>
      <c r="AC3870" t="s">
        <v>86</v>
      </c>
      <c r="AD3870" t="s">
        <v>86</v>
      </c>
      <c r="AE3870" t="s">
        <v>86</v>
      </c>
      <c r="AF3870" t="s">
        <v>86</v>
      </c>
      <c r="AG3870" t="s">
        <v>86</v>
      </c>
      <c r="AH3870" t="s">
        <v>86</v>
      </c>
      <c r="AI3870" t="s">
        <v>86</v>
      </c>
      <c r="AJ3870" t="s">
        <v>86</v>
      </c>
      <c r="AK3870" t="s">
        <v>86</v>
      </c>
      <c r="AL3870" t="s">
        <v>86</v>
      </c>
      <c r="AM3870" t="s">
        <v>86</v>
      </c>
      <c r="AN3870" t="s">
        <v>86</v>
      </c>
      <c r="AO3870" t="s">
        <v>86</v>
      </c>
      <c r="AP3870" t="s">
        <v>86</v>
      </c>
      <c r="AQ3870" t="s">
        <v>86</v>
      </c>
      <c r="AR3870" t="s">
        <v>86</v>
      </c>
      <c r="AS3870" t="s">
        <v>86</v>
      </c>
      <c r="AT3870" t="s">
        <v>86</v>
      </c>
      <c r="AU3870" t="s">
        <v>86</v>
      </c>
      <c r="AV3870" t="s">
        <v>86</v>
      </c>
      <c r="AW3870" t="s">
        <v>86</v>
      </c>
      <c r="AX3870" t="s">
        <v>86</v>
      </c>
      <c r="AY3870" t="s">
        <v>86</v>
      </c>
      <c r="AZ3870" t="s">
        <v>86</v>
      </c>
      <c r="BA3870" t="s">
        <v>86</v>
      </c>
      <c r="BB3870" t="s">
        <v>86</v>
      </c>
      <c r="BC3870" t="s">
        <v>86</v>
      </c>
    </row>
    <row r="3871" spans="1:55" x14ac:dyDescent="0.3">
      <c r="A3871" t="s">
        <v>55</v>
      </c>
      <c r="B3871" t="s">
        <v>86</v>
      </c>
      <c r="C3871" t="s">
        <v>3952</v>
      </c>
      <c r="D3871">
        <v>22110803101</v>
      </c>
      <c r="E3871" t="s">
        <v>3953</v>
      </c>
      <c r="F3871" t="s">
        <v>58</v>
      </c>
      <c r="G3871" t="s">
        <v>59</v>
      </c>
      <c r="H3871" t="s">
        <v>86</v>
      </c>
      <c r="I3871" t="s">
        <v>86</v>
      </c>
      <c r="J3871" t="s">
        <v>86</v>
      </c>
      <c r="K3871" t="s">
        <v>86</v>
      </c>
      <c r="L3871" t="s">
        <v>86</v>
      </c>
      <c r="M3871" t="s">
        <v>86</v>
      </c>
      <c r="N3871" t="s">
        <v>86</v>
      </c>
      <c r="O3871" t="s">
        <v>86</v>
      </c>
      <c r="P3871" t="s">
        <v>86</v>
      </c>
      <c r="Q3871" t="s">
        <v>86</v>
      </c>
      <c r="R3871" t="s">
        <v>86</v>
      </c>
      <c r="S3871" t="s">
        <v>86</v>
      </c>
      <c r="T3871" t="s">
        <v>86</v>
      </c>
      <c r="U3871" t="s">
        <v>86</v>
      </c>
      <c r="V3871" t="s">
        <v>86</v>
      </c>
      <c r="W3871" t="s">
        <v>86</v>
      </c>
      <c r="X3871" t="s">
        <v>86</v>
      </c>
      <c r="Y3871" t="s">
        <v>86</v>
      </c>
      <c r="Z3871" t="s">
        <v>86</v>
      </c>
      <c r="AA3871" t="s">
        <v>86</v>
      </c>
      <c r="AB3871" t="s">
        <v>86</v>
      </c>
      <c r="AC3871" t="s">
        <v>86</v>
      </c>
      <c r="AD3871" t="s">
        <v>86</v>
      </c>
      <c r="AE3871" t="s">
        <v>86</v>
      </c>
      <c r="AF3871" t="s">
        <v>86</v>
      </c>
      <c r="AG3871" t="s">
        <v>86</v>
      </c>
      <c r="AH3871" t="s">
        <v>86</v>
      </c>
      <c r="AI3871" t="s">
        <v>86</v>
      </c>
      <c r="AJ3871" t="s">
        <v>86</v>
      </c>
      <c r="AK3871" t="s">
        <v>86</v>
      </c>
      <c r="AL3871" t="s">
        <v>86</v>
      </c>
      <c r="AM3871" t="s">
        <v>86</v>
      </c>
      <c r="AN3871" t="s">
        <v>86</v>
      </c>
      <c r="AO3871" t="s">
        <v>86</v>
      </c>
      <c r="AP3871" t="s">
        <v>86</v>
      </c>
      <c r="AQ3871" t="s">
        <v>86</v>
      </c>
      <c r="AR3871" t="s">
        <v>86</v>
      </c>
      <c r="AS3871" t="s">
        <v>86</v>
      </c>
      <c r="AT3871" t="s">
        <v>86</v>
      </c>
      <c r="AU3871" t="s">
        <v>86</v>
      </c>
      <c r="AV3871" t="s">
        <v>86</v>
      </c>
      <c r="AW3871" t="s">
        <v>86</v>
      </c>
      <c r="AX3871" t="s">
        <v>86</v>
      </c>
      <c r="AY3871" t="s">
        <v>86</v>
      </c>
      <c r="AZ3871" t="s">
        <v>86</v>
      </c>
      <c r="BA3871" t="s">
        <v>86</v>
      </c>
      <c r="BB3871" t="s">
        <v>86</v>
      </c>
      <c r="BC3871" t="s">
        <v>86</v>
      </c>
    </row>
    <row r="3872" spans="1:55" x14ac:dyDescent="0.3">
      <c r="A3872" t="s">
        <v>55</v>
      </c>
      <c r="B3872" t="s">
        <v>86</v>
      </c>
      <c r="C3872" t="s">
        <v>3952</v>
      </c>
      <c r="D3872">
        <v>22110803102</v>
      </c>
      <c r="E3872" t="s">
        <v>3954</v>
      </c>
      <c r="F3872" t="s">
        <v>133</v>
      </c>
      <c r="G3872" t="s">
        <v>59</v>
      </c>
      <c r="H3872" t="s">
        <v>86</v>
      </c>
      <c r="I3872" t="s">
        <v>86</v>
      </c>
      <c r="J3872" t="s">
        <v>86</v>
      </c>
      <c r="K3872" t="s">
        <v>86</v>
      </c>
      <c r="L3872" t="s">
        <v>86</v>
      </c>
      <c r="M3872" t="s">
        <v>86</v>
      </c>
      <c r="N3872" t="s">
        <v>86</v>
      </c>
      <c r="O3872" t="s">
        <v>86</v>
      </c>
      <c r="P3872" t="s">
        <v>86</v>
      </c>
      <c r="Q3872" t="s">
        <v>86</v>
      </c>
      <c r="R3872" t="s">
        <v>86</v>
      </c>
      <c r="S3872" t="s">
        <v>86</v>
      </c>
      <c r="T3872" t="s">
        <v>86</v>
      </c>
      <c r="U3872" t="s">
        <v>86</v>
      </c>
      <c r="V3872" t="s">
        <v>86</v>
      </c>
      <c r="W3872" t="s">
        <v>86</v>
      </c>
      <c r="X3872" t="s">
        <v>86</v>
      </c>
      <c r="Y3872" t="s">
        <v>86</v>
      </c>
      <c r="Z3872" t="s">
        <v>86</v>
      </c>
      <c r="AA3872" t="s">
        <v>86</v>
      </c>
      <c r="AB3872" t="s">
        <v>86</v>
      </c>
      <c r="AC3872" t="s">
        <v>86</v>
      </c>
      <c r="AD3872" t="s">
        <v>86</v>
      </c>
      <c r="AE3872" t="s">
        <v>86</v>
      </c>
      <c r="AF3872" t="s">
        <v>86</v>
      </c>
      <c r="AG3872" t="s">
        <v>86</v>
      </c>
      <c r="AH3872" t="s">
        <v>86</v>
      </c>
      <c r="AI3872" t="s">
        <v>86</v>
      </c>
      <c r="AJ3872" t="s">
        <v>86</v>
      </c>
      <c r="AK3872" t="s">
        <v>86</v>
      </c>
      <c r="AL3872" t="s">
        <v>86</v>
      </c>
      <c r="AM3872" t="s">
        <v>86</v>
      </c>
      <c r="AN3872" t="s">
        <v>86</v>
      </c>
      <c r="AO3872" t="s">
        <v>86</v>
      </c>
      <c r="AP3872" t="s">
        <v>86</v>
      </c>
      <c r="AQ3872" t="s">
        <v>86</v>
      </c>
      <c r="AR3872" t="s">
        <v>86</v>
      </c>
      <c r="AS3872" t="s">
        <v>86</v>
      </c>
      <c r="AT3872" t="s">
        <v>86</v>
      </c>
      <c r="AU3872" t="s">
        <v>86</v>
      </c>
      <c r="AV3872" t="s">
        <v>86</v>
      </c>
      <c r="AW3872" t="s">
        <v>86</v>
      </c>
      <c r="AX3872" t="s">
        <v>86</v>
      </c>
      <c r="AY3872" t="s">
        <v>86</v>
      </c>
      <c r="AZ3872" t="s">
        <v>86</v>
      </c>
      <c r="BA3872" t="s">
        <v>86</v>
      </c>
      <c r="BB3872" t="s">
        <v>86</v>
      </c>
      <c r="BC3872" t="s">
        <v>86</v>
      </c>
    </row>
    <row r="3873" spans="1:55" x14ac:dyDescent="0.3">
      <c r="A3873" t="s">
        <v>55</v>
      </c>
      <c r="B3873" t="s">
        <v>86</v>
      </c>
      <c r="C3873" t="s">
        <v>3955</v>
      </c>
      <c r="D3873">
        <v>22110803201</v>
      </c>
      <c r="E3873" t="s">
        <v>3956</v>
      </c>
      <c r="F3873" t="s">
        <v>58</v>
      </c>
      <c r="G3873" t="s">
        <v>59</v>
      </c>
      <c r="H3873" t="s">
        <v>86</v>
      </c>
      <c r="I3873" t="s">
        <v>86</v>
      </c>
      <c r="J3873" t="s">
        <v>86</v>
      </c>
      <c r="K3873" t="s">
        <v>86</v>
      </c>
      <c r="L3873" t="s">
        <v>86</v>
      </c>
      <c r="M3873" t="s">
        <v>86</v>
      </c>
      <c r="N3873" t="s">
        <v>86</v>
      </c>
      <c r="O3873" t="s">
        <v>86</v>
      </c>
      <c r="P3873" t="s">
        <v>86</v>
      </c>
      <c r="Q3873" t="s">
        <v>86</v>
      </c>
      <c r="R3873" t="s">
        <v>86</v>
      </c>
      <c r="S3873" t="s">
        <v>86</v>
      </c>
      <c r="T3873" t="s">
        <v>86</v>
      </c>
      <c r="U3873" t="s">
        <v>86</v>
      </c>
      <c r="V3873" t="s">
        <v>86</v>
      </c>
      <c r="W3873" t="s">
        <v>86</v>
      </c>
      <c r="X3873" t="s">
        <v>86</v>
      </c>
      <c r="Y3873" t="s">
        <v>86</v>
      </c>
      <c r="Z3873" t="s">
        <v>86</v>
      </c>
      <c r="AA3873" t="s">
        <v>86</v>
      </c>
      <c r="AB3873" t="s">
        <v>86</v>
      </c>
      <c r="AC3873" t="s">
        <v>86</v>
      </c>
      <c r="AD3873" t="s">
        <v>86</v>
      </c>
      <c r="AE3873" t="s">
        <v>86</v>
      </c>
      <c r="AF3873" t="s">
        <v>86</v>
      </c>
      <c r="AG3873" t="s">
        <v>86</v>
      </c>
      <c r="AH3873" t="s">
        <v>86</v>
      </c>
      <c r="AI3873" t="s">
        <v>86</v>
      </c>
      <c r="AJ3873" t="s">
        <v>86</v>
      </c>
      <c r="AK3873" t="s">
        <v>86</v>
      </c>
      <c r="AL3873" t="s">
        <v>86</v>
      </c>
      <c r="AM3873" t="s">
        <v>86</v>
      </c>
      <c r="AN3873" t="s">
        <v>86</v>
      </c>
      <c r="AO3873" t="s">
        <v>86</v>
      </c>
      <c r="AP3873" t="s">
        <v>86</v>
      </c>
      <c r="AQ3873" t="s">
        <v>86</v>
      </c>
      <c r="AR3873" t="s">
        <v>86</v>
      </c>
      <c r="AS3873" t="s">
        <v>86</v>
      </c>
      <c r="AT3873" t="s">
        <v>86</v>
      </c>
      <c r="AU3873" t="s">
        <v>86</v>
      </c>
      <c r="AV3873" t="s">
        <v>86</v>
      </c>
      <c r="AW3873" t="s">
        <v>86</v>
      </c>
      <c r="AX3873" t="s">
        <v>86</v>
      </c>
      <c r="AY3873" t="s">
        <v>86</v>
      </c>
      <c r="AZ3873" t="s">
        <v>86</v>
      </c>
      <c r="BA3873" t="s">
        <v>86</v>
      </c>
      <c r="BB3873" t="s">
        <v>86</v>
      </c>
      <c r="BC3873" t="s">
        <v>86</v>
      </c>
    </row>
    <row r="3874" spans="1:55" x14ac:dyDescent="0.3">
      <c r="A3874" t="s">
        <v>55</v>
      </c>
      <c r="B3874" t="s">
        <v>86</v>
      </c>
      <c r="C3874" t="s">
        <v>3955</v>
      </c>
      <c r="D3874">
        <v>22110803202</v>
      </c>
      <c r="E3874" t="s">
        <v>3957</v>
      </c>
      <c r="F3874" t="s">
        <v>133</v>
      </c>
      <c r="G3874" t="s">
        <v>59</v>
      </c>
      <c r="H3874" t="s">
        <v>86</v>
      </c>
      <c r="I3874" t="s">
        <v>86</v>
      </c>
      <c r="J3874" t="s">
        <v>86</v>
      </c>
      <c r="K3874" t="s">
        <v>86</v>
      </c>
      <c r="L3874" t="s">
        <v>86</v>
      </c>
      <c r="M3874" t="s">
        <v>86</v>
      </c>
      <c r="N3874" t="s">
        <v>86</v>
      </c>
      <c r="O3874" t="s">
        <v>86</v>
      </c>
      <c r="P3874" t="s">
        <v>86</v>
      </c>
      <c r="Q3874" t="s">
        <v>86</v>
      </c>
      <c r="R3874" t="s">
        <v>86</v>
      </c>
      <c r="S3874" t="s">
        <v>86</v>
      </c>
      <c r="T3874" t="s">
        <v>86</v>
      </c>
      <c r="U3874" t="s">
        <v>86</v>
      </c>
      <c r="V3874" t="s">
        <v>86</v>
      </c>
      <c r="W3874" t="s">
        <v>86</v>
      </c>
      <c r="X3874" t="s">
        <v>86</v>
      </c>
      <c r="Y3874" t="s">
        <v>86</v>
      </c>
      <c r="Z3874" t="s">
        <v>86</v>
      </c>
      <c r="AA3874" t="s">
        <v>86</v>
      </c>
      <c r="AB3874" t="s">
        <v>86</v>
      </c>
      <c r="AC3874" t="s">
        <v>86</v>
      </c>
      <c r="AD3874" t="s">
        <v>86</v>
      </c>
      <c r="AE3874" t="s">
        <v>86</v>
      </c>
      <c r="AF3874" t="s">
        <v>86</v>
      </c>
      <c r="AG3874" t="s">
        <v>86</v>
      </c>
      <c r="AH3874" t="s">
        <v>86</v>
      </c>
      <c r="AI3874" t="s">
        <v>86</v>
      </c>
      <c r="AJ3874" t="s">
        <v>86</v>
      </c>
      <c r="AK3874" t="s">
        <v>86</v>
      </c>
      <c r="AL3874" t="s">
        <v>86</v>
      </c>
      <c r="AM3874" t="s">
        <v>86</v>
      </c>
      <c r="AN3874" t="s">
        <v>86</v>
      </c>
      <c r="AO3874" t="s">
        <v>86</v>
      </c>
      <c r="AP3874" t="s">
        <v>86</v>
      </c>
      <c r="AQ3874" t="s">
        <v>86</v>
      </c>
      <c r="AR3874" t="s">
        <v>86</v>
      </c>
      <c r="AS3874" t="s">
        <v>86</v>
      </c>
      <c r="AT3874" t="s">
        <v>86</v>
      </c>
      <c r="AU3874" t="s">
        <v>86</v>
      </c>
      <c r="AV3874" t="s">
        <v>86</v>
      </c>
      <c r="AW3874" t="s">
        <v>86</v>
      </c>
      <c r="AX3874" t="s">
        <v>86</v>
      </c>
      <c r="AY3874" t="s">
        <v>86</v>
      </c>
      <c r="AZ3874" t="s">
        <v>86</v>
      </c>
      <c r="BA3874" t="s">
        <v>86</v>
      </c>
      <c r="BB3874" t="s">
        <v>86</v>
      </c>
      <c r="BC3874" t="s">
        <v>86</v>
      </c>
    </row>
    <row r="3875" spans="1:55" x14ac:dyDescent="0.3">
      <c r="A3875" t="s">
        <v>55</v>
      </c>
      <c r="B3875" t="s">
        <v>86</v>
      </c>
      <c r="C3875" t="s">
        <v>3958</v>
      </c>
      <c r="D3875">
        <v>22110803301</v>
      </c>
      <c r="E3875" t="s">
        <v>3959</v>
      </c>
      <c r="F3875" t="s">
        <v>58</v>
      </c>
      <c r="G3875" t="s">
        <v>59</v>
      </c>
      <c r="H3875" t="s">
        <v>86</v>
      </c>
      <c r="I3875" t="s">
        <v>86</v>
      </c>
      <c r="J3875" t="s">
        <v>86</v>
      </c>
      <c r="K3875" t="s">
        <v>86</v>
      </c>
      <c r="L3875" t="s">
        <v>86</v>
      </c>
      <c r="M3875" t="s">
        <v>86</v>
      </c>
      <c r="N3875" t="s">
        <v>86</v>
      </c>
      <c r="O3875" t="s">
        <v>86</v>
      </c>
      <c r="P3875" t="s">
        <v>86</v>
      </c>
      <c r="Q3875" t="s">
        <v>86</v>
      </c>
      <c r="R3875" t="s">
        <v>86</v>
      </c>
      <c r="S3875" t="s">
        <v>86</v>
      </c>
      <c r="T3875" t="s">
        <v>86</v>
      </c>
      <c r="U3875" t="s">
        <v>86</v>
      </c>
      <c r="V3875" t="s">
        <v>86</v>
      </c>
      <c r="W3875" t="s">
        <v>86</v>
      </c>
      <c r="X3875" t="s">
        <v>86</v>
      </c>
      <c r="Y3875" t="s">
        <v>86</v>
      </c>
      <c r="Z3875" t="s">
        <v>86</v>
      </c>
      <c r="AA3875" t="s">
        <v>86</v>
      </c>
      <c r="AB3875" t="s">
        <v>86</v>
      </c>
      <c r="AC3875" t="s">
        <v>86</v>
      </c>
      <c r="AD3875" t="s">
        <v>86</v>
      </c>
      <c r="AE3875" t="s">
        <v>86</v>
      </c>
      <c r="AF3875" t="s">
        <v>86</v>
      </c>
      <c r="AG3875" t="s">
        <v>86</v>
      </c>
      <c r="AH3875" t="s">
        <v>86</v>
      </c>
      <c r="AI3875" t="s">
        <v>86</v>
      </c>
      <c r="AJ3875" t="s">
        <v>86</v>
      </c>
      <c r="AK3875" t="s">
        <v>86</v>
      </c>
      <c r="AL3875" t="s">
        <v>86</v>
      </c>
      <c r="AM3875" t="s">
        <v>86</v>
      </c>
      <c r="AN3875" t="s">
        <v>86</v>
      </c>
      <c r="AO3875" t="s">
        <v>86</v>
      </c>
      <c r="AP3875" t="s">
        <v>86</v>
      </c>
      <c r="AQ3875" t="s">
        <v>86</v>
      </c>
      <c r="AR3875" t="s">
        <v>86</v>
      </c>
      <c r="AS3875" t="s">
        <v>86</v>
      </c>
      <c r="AT3875" t="s">
        <v>86</v>
      </c>
      <c r="AU3875" t="s">
        <v>86</v>
      </c>
      <c r="AV3875" t="s">
        <v>86</v>
      </c>
      <c r="AW3875" t="s">
        <v>86</v>
      </c>
      <c r="AX3875" t="s">
        <v>86</v>
      </c>
      <c r="AY3875" t="s">
        <v>86</v>
      </c>
      <c r="AZ3875" t="s">
        <v>86</v>
      </c>
      <c r="BA3875" t="s">
        <v>86</v>
      </c>
      <c r="BB3875" t="s">
        <v>86</v>
      </c>
      <c r="BC3875" t="s">
        <v>86</v>
      </c>
    </row>
    <row r="3876" spans="1:55" x14ac:dyDescent="0.3">
      <c r="A3876" t="s">
        <v>55</v>
      </c>
      <c r="B3876" t="s">
        <v>86</v>
      </c>
      <c r="C3876" t="s">
        <v>3958</v>
      </c>
      <c r="D3876">
        <v>22110803302</v>
      </c>
      <c r="E3876" t="s">
        <v>3960</v>
      </c>
      <c r="F3876" t="s">
        <v>133</v>
      </c>
      <c r="G3876" t="s">
        <v>59</v>
      </c>
      <c r="H3876" t="s">
        <v>86</v>
      </c>
      <c r="I3876" t="s">
        <v>86</v>
      </c>
      <c r="J3876" t="s">
        <v>86</v>
      </c>
      <c r="K3876" t="s">
        <v>86</v>
      </c>
      <c r="L3876" t="s">
        <v>86</v>
      </c>
      <c r="M3876" t="s">
        <v>86</v>
      </c>
      <c r="N3876" t="s">
        <v>86</v>
      </c>
      <c r="O3876" t="s">
        <v>86</v>
      </c>
      <c r="P3876" t="s">
        <v>86</v>
      </c>
      <c r="Q3876" t="s">
        <v>86</v>
      </c>
      <c r="R3876" t="s">
        <v>86</v>
      </c>
      <c r="S3876" t="s">
        <v>86</v>
      </c>
      <c r="T3876" t="s">
        <v>86</v>
      </c>
      <c r="U3876" t="s">
        <v>86</v>
      </c>
      <c r="V3876" t="s">
        <v>86</v>
      </c>
      <c r="W3876" t="s">
        <v>86</v>
      </c>
      <c r="X3876" t="s">
        <v>86</v>
      </c>
      <c r="Y3876" t="s">
        <v>86</v>
      </c>
      <c r="Z3876" t="s">
        <v>86</v>
      </c>
      <c r="AA3876" t="s">
        <v>86</v>
      </c>
      <c r="AB3876" t="s">
        <v>86</v>
      </c>
      <c r="AC3876" t="s">
        <v>86</v>
      </c>
      <c r="AD3876" t="s">
        <v>86</v>
      </c>
      <c r="AE3876" t="s">
        <v>86</v>
      </c>
      <c r="AF3876" t="s">
        <v>86</v>
      </c>
      <c r="AG3876" t="s">
        <v>86</v>
      </c>
      <c r="AH3876" t="s">
        <v>86</v>
      </c>
      <c r="AI3876" t="s">
        <v>86</v>
      </c>
      <c r="AJ3876" t="s">
        <v>86</v>
      </c>
      <c r="AK3876" t="s">
        <v>86</v>
      </c>
      <c r="AL3876" t="s">
        <v>86</v>
      </c>
      <c r="AM3876" t="s">
        <v>86</v>
      </c>
      <c r="AN3876" t="s">
        <v>86</v>
      </c>
      <c r="AO3876" t="s">
        <v>86</v>
      </c>
      <c r="AP3876" t="s">
        <v>86</v>
      </c>
      <c r="AQ3876" t="s">
        <v>86</v>
      </c>
      <c r="AR3876" t="s">
        <v>86</v>
      </c>
      <c r="AS3876" t="s">
        <v>86</v>
      </c>
      <c r="AT3876" t="s">
        <v>86</v>
      </c>
      <c r="AU3876" t="s">
        <v>86</v>
      </c>
      <c r="AV3876" t="s">
        <v>86</v>
      </c>
      <c r="AW3876" t="s">
        <v>86</v>
      </c>
      <c r="AX3876" t="s">
        <v>86</v>
      </c>
      <c r="AY3876" t="s">
        <v>86</v>
      </c>
      <c r="AZ3876" t="s">
        <v>86</v>
      </c>
      <c r="BA3876" t="s">
        <v>86</v>
      </c>
      <c r="BB3876" t="s">
        <v>86</v>
      </c>
      <c r="BC3876" t="s">
        <v>86</v>
      </c>
    </row>
    <row r="3877" spans="1:55" x14ac:dyDescent="0.3">
      <c r="A3877" t="s">
        <v>55</v>
      </c>
      <c r="B3877" t="s">
        <v>86</v>
      </c>
      <c r="C3877" t="s">
        <v>3958</v>
      </c>
      <c r="D3877">
        <v>22110803303</v>
      </c>
      <c r="E3877" t="s">
        <v>3961</v>
      </c>
      <c r="F3877" t="s">
        <v>58</v>
      </c>
      <c r="G3877" t="s">
        <v>59</v>
      </c>
      <c r="H3877" t="s">
        <v>86</v>
      </c>
      <c r="I3877" t="s">
        <v>86</v>
      </c>
      <c r="J3877" t="s">
        <v>86</v>
      </c>
      <c r="K3877" t="s">
        <v>86</v>
      </c>
      <c r="L3877" t="s">
        <v>86</v>
      </c>
      <c r="M3877" t="s">
        <v>86</v>
      </c>
      <c r="N3877" t="s">
        <v>86</v>
      </c>
      <c r="O3877" t="s">
        <v>86</v>
      </c>
      <c r="P3877" t="s">
        <v>86</v>
      </c>
      <c r="Q3877" t="s">
        <v>86</v>
      </c>
      <c r="R3877" t="s">
        <v>86</v>
      </c>
      <c r="S3877" t="s">
        <v>86</v>
      </c>
      <c r="T3877" t="s">
        <v>86</v>
      </c>
      <c r="U3877" t="s">
        <v>86</v>
      </c>
      <c r="V3877" t="s">
        <v>86</v>
      </c>
      <c r="W3877" t="s">
        <v>86</v>
      </c>
      <c r="X3877" t="s">
        <v>86</v>
      </c>
      <c r="Y3877" t="s">
        <v>86</v>
      </c>
      <c r="Z3877" t="s">
        <v>86</v>
      </c>
      <c r="AA3877" t="s">
        <v>86</v>
      </c>
      <c r="AB3877" t="s">
        <v>86</v>
      </c>
      <c r="AC3877" t="s">
        <v>86</v>
      </c>
      <c r="AD3877" t="s">
        <v>86</v>
      </c>
      <c r="AE3877" t="s">
        <v>86</v>
      </c>
      <c r="AF3877" t="s">
        <v>86</v>
      </c>
      <c r="AG3877" t="s">
        <v>86</v>
      </c>
      <c r="AH3877" t="s">
        <v>86</v>
      </c>
      <c r="AI3877" t="s">
        <v>86</v>
      </c>
      <c r="AJ3877" t="s">
        <v>86</v>
      </c>
      <c r="AK3877" t="s">
        <v>86</v>
      </c>
      <c r="AL3877" t="s">
        <v>86</v>
      </c>
      <c r="AM3877" t="s">
        <v>86</v>
      </c>
      <c r="AN3877" t="s">
        <v>86</v>
      </c>
      <c r="AO3877" t="s">
        <v>86</v>
      </c>
      <c r="AP3877" t="s">
        <v>86</v>
      </c>
      <c r="AQ3877" t="s">
        <v>86</v>
      </c>
      <c r="AR3877" t="s">
        <v>86</v>
      </c>
      <c r="AS3877" t="s">
        <v>86</v>
      </c>
      <c r="AT3877" t="s">
        <v>86</v>
      </c>
      <c r="AU3877" t="s">
        <v>86</v>
      </c>
      <c r="AV3877" t="s">
        <v>86</v>
      </c>
      <c r="AW3877" t="s">
        <v>86</v>
      </c>
      <c r="AX3877" t="s">
        <v>86</v>
      </c>
      <c r="AY3877" t="s">
        <v>86</v>
      </c>
      <c r="AZ3877" t="s">
        <v>86</v>
      </c>
      <c r="BA3877" t="s">
        <v>86</v>
      </c>
      <c r="BB3877" t="s">
        <v>86</v>
      </c>
      <c r="BC3877" t="s">
        <v>86</v>
      </c>
    </row>
    <row r="3878" spans="1:55" x14ac:dyDescent="0.3">
      <c r="A3878" t="s">
        <v>55</v>
      </c>
      <c r="B3878" t="s">
        <v>86</v>
      </c>
      <c r="C3878" t="s">
        <v>3962</v>
      </c>
      <c r="D3878">
        <v>22110803401</v>
      </c>
      <c r="E3878" t="s">
        <v>3963</v>
      </c>
      <c r="F3878" t="s">
        <v>58</v>
      </c>
      <c r="G3878" t="s">
        <v>59</v>
      </c>
      <c r="H3878" t="s">
        <v>86</v>
      </c>
      <c r="I3878" t="s">
        <v>86</v>
      </c>
      <c r="J3878" t="s">
        <v>86</v>
      </c>
      <c r="K3878" t="s">
        <v>86</v>
      </c>
      <c r="L3878" t="s">
        <v>86</v>
      </c>
      <c r="M3878" t="s">
        <v>86</v>
      </c>
      <c r="N3878" t="s">
        <v>86</v>
      </c>
      <c r="O3878" t="s">
        <v>86</v>
      </c>
      <c r="P3878" t="s">
        <v>86</v>
      </c>
      <c r="Q3878" t="s">
        <v>86</v>
      </c>
      <c r="R3878" t="s">
        <v>86</v>
      </c>
      <c r="S3878" t="s">
        <v>86</v>
      </c>
      <c r="T3878" t="s">
        <v>86</v>
      </c>
      <c r="U3878" t="s">
        <v>86</v>
      </c>
      <c r="V3878" t="s">
        <v>86</v>
      </c>
      <c r="W3878" t="s">
        <v>86</v>
      </c>
      <c r="X3878" t="s">
        <v>86</v>
      </c>
      <c r="Y3878" t="s">
        <v>86</v>
      </c>
      <c r="Z3878" t="s">
        <v>86</v>
      </c>
      <c r="AA3878" t="s">
        <v>86</v>
      </c>
      <c r="AB3878" t="s">
        <v>86</v>
      </c>
      <c r="AC3878" t="s">
        <v>86</v>
      </c>
      <c r="AD3878" t="s">
        <v>86</v>
      </c>
      <c r="AE3878" t="s">
        <v>86</v>
      </c>
      <c r="AF3878" t="s">
        <v>86</v>
      </c>
      <c r="AG3878" t="s">
        <v>86</v>
      </c>
      <c r="AH3878" t="s">
        <v>86</v>
      </c>
      <c r="AI3878" t="s">
        <v>86</v>
      </c>
      <c r="AJ3878" t="s">
        <v>86</v>
      </c>
      <c r="AK3878" t="s">
        <v>86</v>
      </c>
      <c r="AL3878" t="s">
        <v>86</v>
      </c>
      <c r="AM3878" t="s">
        <v>86</v>
      </c>
      <c r="AN3878" t="s">
        <v>86</v>
      </c>
      <c r="AO3878" t="s">
        <v>86</v>
      </c>
      <c r="AP3878" t="s">
        <v>86</v>
      </c>
      <c r="AQ3878" t="s">
        <v>86</v>
      </c>
      <c r="AR3878" t="s">
        <v>86</v>
      </c>
      <c r="AS3878" t="s">
        <v>86</v>
      </c>
      <c r="AT3878" t="s">
        <v>86</v>
      </c>
      <c r="AU3878" t="s">
        <v>86</v>
      </c>
      <c r="AV3878" t="s">
        <v>86</v>
      </c>
      <c r="AW3878" t="s">
        <v>86</v>
      </c>
      <c r="AX3878" t="s">
        <v>86</v>
      </c>
      <c r="AY3878" t="s">
        <v>86</v>
      </c>
      <c r="AZ3878" t="s">
        <v>86</v>
      </c>
      <c r="BA3878" t="s">
        <v>86</v>
      </c>
      <c r="BB3878" t="s">
        <v>86</v>
      </c>
      <c r="BC3878" t="s">
        <v>86</v>
      </c>
    </row>
    <row r="3879" spans="1:55" x14ac:dyDescent="0.3">
      <c r="A3879" t="s">
        <v>55</v>
      </c>
      <c r="B3879" t="s">
        <v>86</v>
      </c>
      <c r="C3879" t="s">
        <v>3962</v>
      </c>
      <c r="D3879">
        <v>22110803402</v>
      </c>
      <c r="E3879" t="s">
        <v>3964</v>
      </c>
      <c r="F3879" t="s">
        <v>133</v>
      </c>
      <c r="G3879" t="s">
        <v>59</v>
      </c>
      <c r="H3879" t="s">
        <v>86</v>
      </c>
      <c r="I3879" t="s">
        <v>86</v>
      </c>
      <c r="J3879" t="s">
        <v>86</v>
      </c>
      <c r="K3879" t="s">
        <v>86</v>
      </c>
      <c r="L3879" t="s">
        <v>86</v>
      </c>
      <c r="M3879" t="s">
        <v>86</v>
      </c>
      <c r="N3879" t="s">
        <v>86</v>
      </c>
      <c r="O3879" t="s">
        <v>86</v>
      </c>
      <c r="P3879" t="s">
        <v>86</v>
      </c>
      <c r="Q3879" t="s">
        <v>86</v>
      </c>
      <c r="R3879" t="s">
        <v>86</v>
      </c>
      <c r="S3879" t="s">
        <v>86</v>
      </c>
      <c r="T3879" t="s">
        <v>86</v>
      </c>
      <c r="U3879" t="s">
        <v>86</v>
      </c>
      <c r="V3879" t="s">
        <v>86</v>
      </c>
      <c r="W3879" t="s">
        <v>86</v>
      </c>
      <c r="X3879" t="s">
        <v>86</v>
      </c>
      <c r="Y3879" t="s">
        <v>86</v>
      </c>
      <c r="Z3879" t="s">
        <v>86</v>
      </c>
      <c r="AA3879" t="s">
        <v>86</v>
      </c>
      <c r="AB3879" t="s">
        <v>86</v>
      </c>
      <c r="AC3879" t="s">
        <v>86</v>
      </c>
      <c r="AD3879" t="s">
        <v>86</v>
      </c>
      <c r="AE3879" t="s">
        <v>86</v>
      </c>
      <c r="AF3879" t="s">
        <v>86</v>
      </c>
      <c r="AG3879" t="s">
        <v>86</v>
      </c>
      <c r="AH3879" t="s">
        <v>86</v>
      </c>
      <c r="AI3879" t="s">
        <v>86</v>
      </c>
      <c r="AJ3879" t="s">
        <v>86</v>
      </c>
      <c r="AK3879" t="s">
        <v>86</v>
      </c>
      <c r="AL3879" t="s">
        <v>86</v>
      </c>
      <c r="AM3879" t="s">
        <v>86</v>
      </c>
      <c r="AN3879" t="s">
        <v>86</v>
      </c>
      <c r="AO3879" t="s">
        <v>86</v>
      </c>
      <c r="AP3879" t="s">
        <v>86</v>
      </c>
      <c r="AQ3879" t="s">
        <v>86</v>
      </c>
      <c r="AR3879" t="s">
        <v>86</v>
      </c>
      <c r="AS3879" t="s">
        <v>86</v>
      </c>
      <c r="AT3879" t="s">
        <v>86</v>
      </c>
      <c r="AU3879" t="s">
        <v>86</v>
      </c>
      <c r="AV3879" t="s">
        <v>86</v>
      </c>
      <c r="AW3879" t="s">
        <v>86</v>
      </c>
      <c r="AX3879" t="s">
        <v>86</v>
      </c>
      <c r="AY3879" t="s">
        <v>86</v>
      </c>
      <c r="AZ3879" t="s">
        <v>86</v>
      </c>
      <c r="BA3879" t="s">
        <v>86</v>
      </c>
      <c r="BB3879" t="s">
        <v>86</v>
      </c>
      <c r="BC3879" t="s">
        <v>86</v>
      </c>
    </row>
    <row r="3880" spans="1:55" x14ac:dyDescent="0.3">
      <c r="A3880" t="s">
        <v>55</v>
      </c>
      <c r="B3880" t="s">
        <v>86</v>
      </c>
      <c r="C3880" t="s">
        <v>3965</v>
      </c>
      <c r="D3880">
        <v>22110803501</v>
      </c>
      <c r="E3880" t="s">
        <v>3966</v>
      </c>
      <c r="F3880" t="s">
        <v>58</v>
      </c>
      <c r="G3880" t="s">
        <v>59</v>
      </c>
      <c r="H3880" t="s">
        <v>86</v>
      </c>
      <c r="I3880" t="s">
        <v>86</v>
      </c>
      <c r="J3880" t="s">
        <v>86</v>
      </c>
      <c r="K3880" t="s">
        <v>86</v>
      </c>
      <c r="L3880" t="s">
        <v>86</v>
      </c>
      <c r="M3880" t="s">
        <v>86</v>
      </c>
      <c r="N3880" t="s">
        <v>86</v>
      </c>
      <c r="O3880" t="s">
        <v>86</v>
      </c>
      <c r="P3880" t="s">
        <v>86</v>
      </c>
      <c r="Q3880" t="s">
        <v>86</v>
      </c>
      <c r="R3880" t="s">
        <v>86</v>
      </c>
      <c r="S3880" t="s">
        <v>86</v>
      </c>
      <c r="T3880" t="s">
        <v>86</v>
      </c>
      <c r="U3880" t="s">
        <v>86</v>
      </c>
      <c r="V3880" t="s">
        <v>86</v>
      </c>
      <c r="W3880" t="s">
        <v>86</v>
      </c>
      <c r="X3880" t="s">
        <v>86</v>
      </c>
      <c r="Y3880" t="s">
        <v>86</v>
      </c>
      <c r="Z3880" t="s">
        <v>86</v>
      </c>
      <c r="AA3880" t="s">
        <v>86</v>
      </c>
      <c r="AB3880" t="s">
        <v>86</v>
      </c>
      <c r="AC3880" t="s">
        <v>86</v>
      </c>
      <c r="AD3880" t="s">
        <v>86</v>
      </c>
      <c r="AE3880" t="s">
        <v>86</v>
      </c>
      <c r="AF3880" t="s">
        <v>86</v>
      </c>
      <c r="AG3880" t="s">
        <v>86</v>
      </c>
      <c r="AH3880" t="s">
        <v>86</v>
      </c>
      <c r="AI3880" t="s">
        <v>86</v>
      </c>
      <c r="AJ3880" t="s">
        <v>86</v>
      </c>
      <c r="AK3880" t="s">
        <v>86</v>
      </c>
      <c r="AL3880" t="s">
        <v>86</v>
      </c>
      <c r="AM3880" t="s">
        <v>86</v>
      </c>
      <c r="AN3880" t="s">
        <v>86</v>
      </c>
      <c r="AO3880" t="s">
        <v>86</v>
      </c>
      <c r="AP3880" t="s">
        <v>86</v>
      </c>
      <c r="AQ3880" t="s">
        <v>86</v>
      </c>
      <c r="AR3880" t="s">
        <v>86</v>
      </c>
      <c r="AS3880" t="s">
        <v>86</v>
      </c>
      <c r="AT3880" t="s">
        <v>86</v>
      </c>
      <c r="AU3880" t="s">
        <v>86</v>
      </c>
      <c r="AV3880" t="s">
        <v>86</v>
      </c>
      <c r="AW3880" t="s">
        <v>86</v>
      </c>
      <c r="AX3880" t="s">
        <v>86</v>
      </c>
      <c r="AY3880" t="s">
        <v>86</v>
      </c>
      <c r="AZ3880" t="s">
        <v>86</v>
      </c>
      <c r="BA3880" t="s">
        <v>86</v>
      </c>
      <c r="BB3880" t="s">
        <v>86</v>
      </c>
      <c r="BC3880" t="s">
        <v>86</v>
      </c>
    </row>
    <row r="3881" spans="1:55" x14ac:dyDescent="0.3">
      <c r="A3881" t="s">
        <v>55</v>
      </c>
      <c r="B3881" t="s">
        <v>86</v>
      </c>
      <c r="C3881" t="s">
        <v>3965</v>
      </c>
      <c r="D3881">
        <v>22110803502</v>
      </c>
      <c r="E3881" t="s">
        <v>3967</v>
      </c>
      <c r="F3881" t="s">
        <v>133</v>
      </c>
      <c r="G3881" t="s">
        <v>59</v>
      </c>
      <c r="H3881" t="s">
        <v>86</v>
      </c>
      <c r="I3881" t="s">
        <v>86</v>
      </c>
      <c r="J3881" t="s">
        <v>86</v>
      </c>
      <c r="K3881" t="s">
        <v>86</v>
      </c>
      <c r="L3881" t="s">
        <v>86</v>
      </c>
      <c r="M3881" t="s">
        <v>86</v>
      </c>
      <c r="N3881" t="s">
        <v>86</v>
      </c>
      <c r="O3881" t="s">
        <v>86</v>
      </c>
      <c r="P3881" t="s">
        <v>86</v>
      </c>
      <c r="Q3881" t="s">
        <v>86</v>
      </c>
      <c r="R3881" t="s">
        <v>86</v>
      </c>
      <c r="S3881" t="s">
        <v>86</v>
      </c>
      <c r="T3881" t="s">
        <v>86</v>
      </c>
      <c r="U3881" t="s">
        <v>86</v>
      </c>
      <c r="V3881" t="s">
        <v>86</v>
      </c>
      <c r="W3881" t="s">
        <v>86</v>
      </c>
      <c r="X3881" t="s">
        <v>86</v>
      </c>
      <c r="Y3881" t="s">
        <v>86</v>
      </c>
      <c r="Z3881" t="s">
        <v>86</v>
      </c>
      <c r="AA3881" t="s">
        <v>86</v>
      </c>
      <c r="AB3881" t="s">
        <v>86</v>
      </c>
      <c r="AC3881" t="s">
        <v>86</v>
      </c>
      <c r="AD3881" t="s">
        <v>86</v>
      </c>
      <c r="AE3881" t="s">
        <v>86</v>
      </c>
      <c r="AF3881" t="s">
        <v>86</v>
      </c>
      <c r="AG3881" t="s">
        <v>86</v>
      </c>
      <c r="AH3881" t="s">
        <v>86</v>
      </c>
      <c r="AI3881" t="s">
        <v>86</v>
      </c>
      <c r="AJ3881" t="s">
        <v>86</v>
      </c>
      <c r="AK3881" t="s">
        <v>86</v>
      </c>
      <c r="AL3881" t="s">
        <v>86</v>
      </c>
      <c r="AM3881" t="s">
        <v>86</v>
      </c>
      <c r="AN3881" t="s">
        <v>86</v>
      </c>
      <c r="AO3881" t="s">
        <v>86</v>
      </c>
      <c r="AP3881" t="s">
        <v>86</v>
      </c>
      <c r="AQ3881" t="s">
        <v>86</v>
      </c>
      <c r="AR3881" t="s">
        <v>86</v>
      </c>
      <c r="AS3881" t="s">
        <v>86</v>
      </c>
      <c r="AT3881" t="s">
        <v>86</v>
      </c>
      <c r="AU3881" t="s">
        <v>86</v>
      </c>
      <c r="AV3881" t="s">
        <v>86</v>
      </c>
      <c r="AW3881" t="s">
        <v>86</v>
      </c>
      <c r="AX3881" t="s">
        <v>86</v>
      </c>
      <c r="AY3881" t="s">
        <v>86</v>
      </c>
      <c r="AZ3881" t="s">
        <v>86</v>
      </c>
      <c r="BA3881" t="s">
        <v>86</v>
      </c>
      <c r="BB3881" t="s">
        <v>86</v>
      </c>
      <c r="BC3881" t="s">
        <v>86</v>
      </c>
    </row>
    <row r="3882" spans="1:55" x14ac:dyDescent="0.3">
      <c r="A3882" t="s">
        <v>55</v>
      </c>
      <c r="B3882" t="s">
        <v>86</v>
      </c>
      <c r="C3882" t="s">
        <v>3965</v>
      </c>
      <c r="D3882">
        <v>22110803503</v>
      </c>
      <c r="E3882" t="s">
        <v>3968</v>
      </c>
      <c r="F3882" t="s">
        <v>88</v>
      </c>
      <c r="G3882" t="s">
        <v>59</v>
      </c>
      <c r="H3882" t="s">
        <v>86</v>
      </c>
      <c r="I3882" t="s">
        <v>86</v>
      </c>
      <c r="J3882" t="s">
        <v>86</v>
      </c>
      <c r="K3882" t="s">
        <v>86</v>
      </c>
      <c r="L3882" t="s">
        <v>86</v>
      </c>
      <c r="M3882" t="s">
        <v>86</v>
      </c>
      <c r="N3882" t="s">
        <v>86</v>
      </c>
      <c r="O3882" t="s">
        <v>86</v>
      </c>
      <c r="P3882" t="s">
        <v>86</v>
      </c>
      <c r="Q3882" t="s">
        <v>86</v>
      </c>
      <c r="R3882" t="s">
        <v>86</v>
      </c>
      <c r="S3882" t="s">
        <v>86</v>
      </c>
      <c r="T3882" t="s">
        <v>86</v>
      </c>
      <c r="U3882" t="s">
        <v>86</v>
      </c>
      <c r="V3882" t="s">
        <v>86</v>
      </c>
      <c r="W3882" t="s">
        <v>86</v>
      </c>
      <c r="X3882" t="s">
        <v>86</v>
      </c>
      <c r="Y3882" t="s">
        <v>86</v>
      </c>
      <c r="Z3882" t="s">
        <v>86</v>
      </c>
      <c r="AA3882" t="s">
        <v>86</v>
      </c>
      <c r="AB3882" t="s">
        <v>86</v>
      </c>
      <c r="AC3882" t="s">
        <v>86</v>
      </c>
      <c r="AD3882" t="s">
        <v>86</v>
      </c>
      <c r="AE3882" t="s">
        <v>86</v>
      </c>
      <c r="AF3882" t="s">
        <v>86</v>
      </c>
      <c r="AG3882" t="s">
        <v>86</v>
      </c>
      <c r="AH3882" t="s">
        <v>86</v>
      </c>
      <c r="AI3882" t="s">
        <v>86</v>
      </c>
      <c r="AJ3882" t="s">
        <v>86</v>
      </c>
      <c r="AK3882" t="s">
        <v>86</v>
      </c>
      <c r="AL3882" t="s">
        <v>86</v>
      </c>
      <c r="AM3882" t="s">
        <v>86</v>
      </c>
      <c r="AN3882" t="s">
        <v>86</v>
      </c>
      <c r="AO3882" t="s">
        <v>86</v>
      </c>
      <c r="AP3882" t="s">
        <v>86</v>
      </c>
      <c r="AQ3882" t="s">
        <v>86</v>
      </c>
      <c r="AR3882" t="s">
        <v>86</v>
      </c>
      <c r="AS3882" t="s">
        <v>86</v>
      </c>
      <c r="AT3882" t="s">
        <v>86</v>
      </c>
      <c r="AU3882" t="s">
        <v>86</v>
      </c>
      <c r="AV3882" t="s">
        <v>86</v>
      </c>
      <c r="AW3882" t="s">
        <v>86</v>
      </c>
      <c r="AX3882" t="s">
        <v>86</v>
      </c>
      <c r="AY3882" t="s">
        <v>86</v>
      </c>
      <c r="AZ3882" t="s">
        <v>86</v>
      </c>
      <c r="BA3882" t="s">
        <v>86</v>
      </c>
      <c r="BB3882" t="s">
        <v>86</v>
      </c>
      <c r="BC3882" t="s">
        <v>86</v>
      </c>
    </row>
    <row r="3883" spans="1:55" x14ac:dyDescent="0.3">
      <c r="A3883" t="s">
        <v>55</v>
      </c>
      <c r="B3883" t="s">
        <v>86</v>
      </c>
      <c r="C3883" t="s">
        <v>3969</v>
      </c>
      <c r="D3883">
        <v>22110803601</v>
      </c>
      <c r="E3883" t="s">
        <v>3970</v>
      </c>
      <c r="F3883" t="s">
        <v>58</v>
      </c>
      <c r="G3883" t="s">
        <v>59</v>
      </c>
      <c r="H3883" t="s">
        <v>86</v>
      </c>
      <c r="I3883" t="s">
        <v>86</v>
      </c>
      <c r="J3883" t="s">
        <v>86</v>
      </c>
      <c r="K3883" t="s">
        <v>86</v>
      </c>
      <c r="L3883" t="s">
        <v>86</v>
      </c>
      <c r="M3883" t="s">
        <v>86</v>
      </c>
      <c r="N3883" t="s">
        <v>86</v>
      </c>
      <c r="O3883" t="s">
        <v>86</v>
      </c>
      <c r="P3883" t="s">
        <v>86</v>
      </c>
      <c r="Q3883" t="s">
        <v>86</v>
      </c>
      <c r="R3883" t="s">
        <v>86</v>
      </c>
      <c r="S3883" t="s">
        <v>86</v>
      </c>
      <c r="T3883" t="s">
        <v>86</v>
      </c>
      <c r="U3883" t="s">
        <v>86</v>
      </c>
      <c r="V3883" t="s">
        <v>86</v>
      </c>
      <c r="W3883" t="s">
        <v>86</v>
      </c>
      <c r="X3883" t="s">
        <v>86</v>
      </c>
      <c r="Y3883" t="s">
        <v>86</v>
      </c>
      <c r="Z3883" t="s">
        <v>86</v>
      </c>
      <c r="AA3883" t="s">
        <v>86</v>
      </c>
      <c r="AB3883" t="s">
        <v>86</v>
      </c>
      <c r="AC3883" t="s">
        <v>86</v>
      </c>
      <c r="AD3883" t="s">
        <v>86</v>
      </c>
      <c r="AE3883" t="s">
        <v>86</v>
      </c>
      <c r="AF3883" t="s">
        <v>86</v>
      </c>
      <c r="AG3883" t="s">
        <v>86</v>
      </c>
      <c r="AH3883" t="s">
        <v>86</v>
      </c>
      <c r="AI3883" t="s">
        <v>86</v>
      </c>
      <c r="AJ3883" t="s">
        <v>86</v>
      </c>
      <c r="AK3883" t="s">
        <v>86</v>
      </c>
      <c r="AL3883" t="s">
        <v>86</v>
      </c>
      <c r="AM3883" t="s">
        <v>86</v>
      </c>
      <c r="AN3883" t="s">
        <v>86</v>
      </c>
      <c r="AO3883" t="s">
        <v>86</v>
      </c>
      <c r="AP3883" t="s">
        <v>86</v>
      </c>
      <c r="AQ3883" t="s">
        <v>86</v>
      </c>
      <c r="AR3883" t="s">
        <v>86</v>
      </c>
      <c r="AS3883" t="s">
        <v>86</v>
      </c>
      <c r="AT3883" t="s">
        <v>86</v>
      </c>
      <c r="AU3883" t="s">
        <v>86</v>
      </c>
      <c r="AV3883" t="s">
        <v>86</v>
      </c>
      <c r="AW3883" t="s">
        <v>86</v>
      </c>
      <c r="AX3883" t="s">
        <v>86</v>
      </c>
      <c r="AY3883" t="s">
        <v>86</v>
      </c>
      <c r="AZ3883" t="s">
        <v>86</v>
      </c>
      <c r="BA3883" t="s">
        <v>86</v>
      </c>
      <c r="BB3883" t="s">
        <v>86</v>
      </c>
      <c r="BC3883" t="s">
        <v>86</v>
      </c>
    </row>
    <row r="3884" spans="1:55" x14ac:dyDescent="0.3">
      <c r="A3884" t="s">
        <v>55</v>
      </c>
      <c r="B3884" t="s">
        <v>86</v>
      </c>
      <c r="C3884" t="s">
        <v>3969</v>
      </c>
      <c r="D3884">
        <v>22110803602</v>
      </c>
      <c r="E3884" t="s">
        <v>3971</v>
      </c>
      <c r="F3884" t="s">
        <v>133</v>
      </c>
      <c r="G3884" t="s">
        <v>59</v>
      </c>
      <c r="H3884" t="s">
        <v>86</v>
      </c>
      <c r="I3884" t="s">
        <v>86</v>
      </c>
      <c r="J3884" t="s">
        <v>86</v>
      </c>
      <c r="K3884" t="s">
        <v>86</v>
      </c>
      <c r="L3884" t="s">
        <v>86</v>
      </c>
      <c r="M3884" t="s">
        <v>86</v>
      </c>
      <c r="N3884" t="s">
        <v>86</v>
      </c>
      <c r="O3884" t="s">
        <v>86</v>
      </c>
      <c r="P3884" t="s">
        <v>86</v>
      </c>
      <c r="Q3884" t="s">
        <v>86</v>
      </c>
      <c r="R3884" t="s">
        <v>86</v>
      </c>
      <c r="S3884" t="s">
        <v>86</v>
      </c>
      <c r="T3884" t="s">
        <v>86</v>
      </c>
      <c r="U3884" t="s">
        <v>86</v>
      </c>
      <c r="V3884" t="s">
        <v>86</v>
      </c>
      <c r="W3884" t="s">
        <v>86</v>
      </c>
      <c r="X3884" t="s">
        <v>86</v>
      </c>
      <c r="Y3884" t="s">
        <v>86</v>
      </c>
      <c r="Z3884" t="s">
        <v>86</v>
      </c>
      <c r="AA3884" t="s">
        <v>86</v>
      </c>
      <c r="AB3884" t="s">
        <v>86</v>
      </c>
      <c r="AC3884" t="s">
        <v>86</v>
      </c>
      <c r="AD3884" t="s">
        <v>86</v>
      </c>
      <c r="AE3884" t="s">
        <v>86</v>
      </c>
      <c r="AF3884" t="s">
        <v>86</v>
      </c>
      <c r="AG3884" t="s">
        <v>86</v>
      </c>
      <c r="AH3884" t="s">
        <v>86</v>
      </c>
      <c r="AI3884" t="s">
        <v>86</v>
      </c>
      <c r="AJ3884" t="s">
        <v>86</v>
      </c>
      <c r="AK3884" t="s">
        <v>86</v>
      </c>
      <c r="AL3884" t="s">
        <v>86</v>
      </c>
      <c r="AM3884" t="s">
        <v>86</v>
      </c>
      <c r="AN3884" t="s">
        <v>86</v>
      </c>
      <c r="AO3884" t="s">
        <v>86</v>
      </c>
      <c r="AP3884" t="s">
        <v>86</v>
      </c>
      <c r="AQ3884" t="s">
        <v>86</v>
      </c>
      <c r="AR3884" t="s">
        <v>86</v>
      </c>
      <c r="AS3884" t="s">
        <v>86</v>
      </c>
      <c r="AT3884" t="s">
        <v>86</v>
      </c>
      <c r="AU3884" t="s">
        <v>86</v>
      </c>
      <c r="AV3884" t="s">
        <v>86</v>
      </c>
      <c r="AW3884" t="s">
        <v>86</v>
      </c>
      <c r="AX3884" t="s">
        <v>86</v>
      </c>
      <c r="AY3884" t="s">
        <v>86</v>
      </c>
      <c r="AZ3884" t="s">
        <v>86</v>
      </c>
      <c r="BA3884" t="s">
        <v>86</v>
      </c>
      <c r="BB3884" t="s">
        <v>86</v>
      </c>
      <c r="BC3884" t="s">
        <v>86</v>
      </c>
    </row>
    <row r="3885" spans="1:55" x14ac:dyDescent="0.3">
      <c r="A3885" t="s">
        <v>55</v>
      </c>
      <c r="B3885" t="s">
        <v>86</v>
      </c>
      <c r="C3885" t="s">
        <v>3969</v>
      </c>
      <c r="D3885">
        <v>22110803603</v>
      </c>
      <c r="E3885" t="s">
        <v>3972</v>
      </c>
      <c r="F3885" t="s">
        <v>88</v>
      </c>
      <c r="G3885" t="s">
        <v>59</v>
      </c>
      <c r="H3885" t="s">
        <v>86</v>
      </c>
      <c r="I3885" t="s">
        <v>86</v>
      </c>
      <c r="J3885" t="s">
        <v>86</v>
      </c>
      <c r="K3885" t="s">
        <v>86</v>
      </c>
      <c r="L3885" t="s">
        <v>86</v>
      </c>
      <c r="M3885" t="s">
        <v>86</v>
      </c>
      <c r="N3885" t="s">
        <v>86</v>
      </c>
      <c r="O3885" t="s">
        <v>86</v>
      </c>
      <c r="P3885" t="s">
        <v>86</v>
      </c>
      <c r="Q3885" t="s">
        <v>86</v>
      </c>
      <c r="R3885" t="s">
        <v>86</v>
      </c>
      <c r="S3885" t="s">
        <v>86</v>
      </c>
      <c r="T3885" t="s">
        <v>86</v>
      </c>
      <c r="U3885" t="s">
        <v>86</v>
      </c>
      <c r="V3885" t="s">
        <v>86</v>
      </c>
      <c r="W3885" t="s">
        <v>86</v>
      </c>
      <c r="X3885" t="s">
        <v>86</v>
      </c>
      <c r="Y3885" t="s">
        <v>86</v>
      </c>
      <c r="Z3885" t="s">
        <v>86</v>
      </c>
      <c r="AA3885" t="s">
        <v>86</v>
      </c>
      <c r="AB3885" t="s">
        <v>86</v>
      </c>
      <c r="AC3885" t="s">
        <v>86</v>
      </c>
      <c r="AD3885" t="s">
        <v>86</v>
      </c>
      <c r="AE3885" t="s">
        <v>86</v>
      </c>
      <c r="AF3885" t="s">
        <v>86</v>
      </c>
      <c r="AG3885" t="s">
        <v>86</v>
      </c>
      <c r="AH3885" t="s">
        <v>86</v>
      </c>
      <c r="AI3885" t="s">
        <v>86</v>
      </c>
      <c r="AJ3885" t="s">
        <v>86</v>
      </c>
      <c r="AK3885" t="s">
        <v>86</v>
      </c>
      <c r="AL3885" t="s">
        <v>86</v>
      </c>
      <c r="AM3885" t="s">
        <v>86</v>
      </c>
      <c r="AN3885" t="s">
        <v>86</v>
      </c>
      <c r="AO3885" t="s">
        <v>86</v>
      </c>
      <c r="AP3885" t="s">
        <v>86</v>
      </c>
      <c r="AQ3885" t="s">
        <v>86</v>
      </c>
      <c r="AR3885" t="s">
        <v>86</v>
      </c>
      <c r="AS3885" t="s">
        <v>86</v>
      </c>
      <c r="AT3885" t="s">
        <v>86</v>
      </c>
      <c r="AU3885" t="s">
        <v>86</v>
      </c>
      <c r="AV3885" t="s">
        <v>86</v>
      </c>
      <c r="AW3885" t="s">
        <v>86</v>
      </c>
      <c r="AX3885" t="s">
        <v>86</v>
      </c>
      <c r="AY3885" t="s">
        <v>86</v>
      </c>
      <c r="AZ3885" t="s">
        <v>86</v>
      </c>
      <c r="BA3885" t="s">
        <v>86</v>
      </c>
      <c r="BB3885" t="s">
        <v>86</v>
      </c>
      <c r="BC3885" t="s">
        <v>86</v>
      </c>
    </row>
    <row r="3886" spans="1:55" x14ac:dyDescent="0.3">
      <c r="A3886" t="s">
        <v>55</v>
      </c>
      <c r="B3886" t="s">
        <v>86</v>
      </c>
      <c r="C3886" t="s">
        <v>3973</v>
      </c>
      <c r="D3886">
        <v>22110803701</v>
      </c>
      <c r="E3886" t="s">
        <v>3974</v>
      </c>
      <c r="F3886" t="s">
        <v>58</v>
      </c>
      <c r="G3886" t="s">
        <v>59</v>
      </c>
      <c r="H3886" t="s">
        <v>86</v>
      </c>
      <c r="I3886" t="s">
        <v>86</v>
      </c>
      <c r="J3886" t="s">
        <v>86</v>
      </c>
      <c r="K3886" t="s">
        <v>86</v>
      </c>
      <c r="L3886" t="s">
        <v>86</v>
      </c>
      <c r="M3886" t="s">
        <v>86</v>
      </c>
      <c r="N3886" t="s">
        <v>86</v>
      </c>
      <c r="O3886" t="s">
        <v>86</v>
      </c>
      <c r="P3886" t="s">
        <v>86</v>
      </c>
      <c r="Q3886" t="s">
        <v>86</v>
      </c>
      <c r="R3886" t="s">
        <v>86</v>
      </c>
      <c r="S3886" t="s">
        <v>86</v>
      </c>
      <c r="T3886" t="s">
        <v>86</v>
      </c>
      <c r="U3886" t="s">
        <v>86</v>
      </c>
      <c r="V3886" t="s">
        <v>86</v>
      </c>
      <c r="W3886" t="s">
        <v>86</v>
      </c>
      <c r="X3886" t="s">
        <v>86</v>
      </c>
      <c r="Y3886" t="s">
        <v>86</v>
      </c>
      <c r="Z3886" t="s">
        <v>86</v>
      </c>
      <c r="AA3886" t="s">
        <v>86</v>
      </c>
      <c r="AB3886" t="s">
        <v>86</v>
      </c>
      <c r="AC3886" t="s">
        <v>86</v>
      </c>
      <c r="AD3886" t="s">
        <v>86</v>
      </c>
      <c r="AE3886" t="s">
        <v>86</v>
      </c>
      <c r="AF3886" t="s">
        <v>86</v>
      </c>
      <c r="AG3886" t="s">
        <v>86</v>
      </c>
      <c r="AH3886" t="s">
        <v>86</v>
      </c>
      <c r="AI3886" t="s">
        <v>86</v>
      </c>
      <c r="AJ3886" t="s">
        <v>86</v>
      </c>
      <c r="AK3886" t="s">
        <v>86</v>
      </c>
      <c r="AL3886" t="s">
        <v>86</v>
      </c>
      <c r="AM3886" t="s">
        <v>86</v>
      </c>
      <c r="AN3886" t="s">
        <v>86</v>
      </c>
      <c r="AO3886" t="s">
        <v>86</v>
      </c>
      <c r="AP3886" t="s">
        <v>86</v>
      </c>
      <c r="AQ3886" t="s">
        <v>86</v>
      </c>
      <c r="AR3886" t="s">
        <v>86</v>
      </c>
      <c r="AS3886" t="s">
        <v>86</v>
      </c>
      <c r="AT3886" t="s">
        <v>86</v>
      </c>
      <c r="AU3886" t="s">
        <v>86</v>
      </c>
      <c r="AV3886" t="s">
        <v>86</v>
      </c>
      <c r="AW3886" t="s">
        <v>86</v>
      </c>
      <c r="AX3886" t="s">
        <v>86</v>
      </c>
      <c r="AY3886" t="s">
        <v>86</v>
      </c>
      <c r="AZ3886" t="s">
        <v>86</v>
      </c>
      <c r="BA3886" t="s">
        <v>86</v>
      </c>
      <c r="BB3886" t="s">
        <v>86</v>
      </c>
      <c r="BC3886" t="s">
        <v>86</v>
      </c>
    </row>
    <row r="3887" spans="1:55" x14ac:dyDescent="0.3">
      <c r="A3887" t="s">
        <v>55</v>
      </c>
      <c r="B3887" t="s">
        <v>86</v>
      </c>
      <c r="C3887" t="s">
        <v>3973</v>
      </c>
      <c r="D3887">
        <v>22110803702</v>
      </c>
      <c r="E3887" t="s">
        <v>3975</v>
      </c>
      <c r="F3887" t="s">
        <v>133</v>
      </c>
      <c r="G3887" t="s">
        <v>59</v>
      </c>
      <c r="H3887" t="s">
        <v>86</v>
      </c>
      <c r="I3887" t="s">
        <v>86</v>
      </c>
      <c r="J3887" t="s">
        <v>86</v>
      </c>
      <c r="K3887" t="s">
        <v>86</v>
      </c>
      <c r="L3887" t="s">
        <v>86</v>
      </c>
      <c r="M3887" t="s">
        <v>86</v>
      </c>
      <c r="N3887" t="s">
        <v>86</v>
      </c>
      <c r="O3887" t="s">
        <v>86</v>
      </c>
      <c r="P3887" t="s">
        <v>86</v>
      </c>
      <c r="Q3887" t="s">
        <v>86</v>
      </c>
      <c r="R3887" t="s">
        <v>86</v>
      </c>
      <c r="S3887" t="s">
        <v>86</v>
      </c>
      <c r="T3887" t="s">
        <v>86</v>
      </c>
      <c r="U3887" t="s">
        <v>86</v>
      </c>
      <c r="V3887" t="s">
        <v>86</v>
      </c>
      <c r="W3887" t="s">
        <v>86</v>
      </c>
      <c r="X3887" t="s">
        <v>86</v>
      </c>
      <c r="Y3887" t="s">
        <v>86</v>
      </c>
      <c r="Z3887" t="s">
        <v>86</v>
      </c>
      <c r="AA3887" t="s">
        <v>86</v>
      </c>
      <c r="AB3887" t="s">
        <v>86</v>
      </c>
      <c r="AC3887" t="s">
        <v>86</v>
      </c>
      <c r="AD3887" t="s">
        <v>86</v>
      </c>
      <c r="AE3887" t="s">
        <v>86</v>
      </c>
      <c r="AF3887" t="s">
        <v>86</v>
      </c>
      <c r="AG3887" t="s">
        <v>86</v>
      </c>
      <c r="AH3887" t="s">
        <v>86</v>
      </c>
      <c r="AI3887" t="s">
        <v>86</v>
      </c>
      <c r="AJ3887" t="s">
        <v>86</v>
      </c>
      <c r="AK3887" t="s">
        <v>86</v>
      </c>
      <c r="AL3887" t="s">
        <v>86</v>
      </c>
      <c r="AM3887" t="s">
        <v>86</v>
      </c>
      <c r="AN3887" t="s">
        <v>86</v>
      </c>
      <c r="AO3887" t="s">
        <v>86</v>
      </c>
      <c r="AP3887" t="s">
        <v>86</v>
      </c>
      <c r="AQ3887" t="s">
        <v>86</v>
      </c>
      <c r="AR3887" t="s">
        <v>86</v>
      </c>
      <c r="AS3887" t="s">
        <v>86</v>
      </c>
      <c r="AT3887" t="s">
        <v>86</v>
      </c>
      <c r="AU3887" t="s">
        <v>86</v>
      </c>
      <c r="AV3887" t="s">
        <v>86</v>
      </c>
      <c r="AW3887" t="s">
        <v>86</v>
      </c>
      <c r="AX3887" t="s">
        <v>86</v>
      </c>
      <c r="AY3887" t="s">
        <v>86</v>
      </c>
      <c r="AZ3887" t="s">
        <v>86</v>
      </c>
      <c r="BA3887" t="s">
        <v>86</v>
      </c>
      <c r="BB3887" t="s">
        <v>86</v>
      </c>
      <c r="BC3887" t="s">
        <v>86</v>
      </c>
    </row>
    <row r="3888" spans="1:55" x14ac:dyDescent="0.3">
      <c r="A3888" t="s">
        <v>55</v>
      </c>
      <c r="B3888" t="s">
        <v>86</v>
      </c>
      <c r="C3888" t="s">
        <v>3973</v>
      </c>
      <c r="D3888">
        <v>22110803703</v>
      </c>
      <c r="E3888" t="s">
        <v>3976</v>
      </c>
      <c r="F3888" t="s">
        <v>58</v>
      </c>
      <c r="G3888" t="s">
        <v>59</v>
      </c>
      <c r="H3888" t="s">
        <v>86</v>
      </c>
      <c r="I3888" t="s">
        <v>86</v>
      </c>
      <c r="J3888" t="s">
        <v>86</v>
      </c>
      <c r="K3888" t="s">
        <v>86</v>
      </c>
      <c r="L3888" t="s">
        <v>86</v>
      </c>
      <c r="M3888" t="s">
        <v>86</v>
      </c>
      <c r="N3888" t="s">
        <v>86</v>
      </c>
      <c r="O3888" t="s">
        <v>86</v>
      </c>
      <c r="P3888" t="s">
        <v>86</v>
      </c>
      <c r="Q3888" t="s">
        <v>86</v>
      </c>
      <c r="R3888" t="s">
        <v>86</v>
      </c>
      <c r="S3888" t="s">
        <v>86</v>
      </c>
      <c r="T3888" t="s">
        <v>86</v>
      </c>
      <c r="U3888" t="s">
        <v>86</v>
      </c>
      <c r="V3888" t="s">
        <v>86</v>
      </c>
      <c r="W3888" t="s">
        <v>86</v>
      </c>
      <c r="X3888" t="s">
        <v>86</v>
      </c>
      <c r="Y3888" t="s">
        <v>86</v>
      </c>
      <c r="Z3888" t="s">
        <v>86</v>
      </c>
      <c r="AA3888" t="s">
        <v>86</v>
      </c>
      <c r="AB3888" t="s">
        <v>86</v>
      </c>
      <c r="AC3888" t="s">
        <v>86</v>
      </c>
      <c r="AD3888" t="s">
        <v>86</v>
      </c>
      <c r="AE3888" t="s">
        <v>86</v>
      </c>
      <c r="AF3888" t="s">
        <v>86</v>
      </c>
      <c r="AG3888" t="s">
        <v>86</v>
      </c>
      <c r="AH3888" t="s">
        <v>86</v>
      </c>
      <c r="AI3888" t="s">
        <v>86</v>
      </c>
      <c r="AJ3888" t="s">
        <v>86</v>
      </c>
      <c r="AK3888" t="s">
        <v>86</v>
      </c>
      <c r="AL3888" t="s">
        <v>86</v>
      </c>
      <c r="AM3888" t="s">
        <v>86</v>
      </c>
      <c r="AN3888" t="s">
        <v>86</v>
      </c>
      <c r="AO3888" t="s">
        <v>86</v>
      </c>
      <c r="AP3888" t="s">
        <v>86</v>
      </c>
      <c r="AQ3888" t="s">
        <v>86</v>
      </c>
      <c r="AR3888" t="s">
        <v>86</v>
      </c>
      <c r="AS3888" t="s">
        <v>86</v>
      </c>
      <c r="AT3888" t="s">
        <v>86</v>
      </c>
      <c r="AU3888" t="s">
        <v>86</v>
      </c>
      <c r="AV3888" t="s">
        <v>86</v>
      </c>
      <c r="AW3888" t="s">
        <v>86</v>
      </c>
      <c r="AX3888" t="s">
        <v>86</v>
      </c>
      <c r="AY3888" t="s">
        <v>86</v>
      </c>
      <c r="AZ3888" t="s">
        <v>86</v>
      </c>
      <c r="BA3888" t="s">
        <v>86</v>
      </c>
      <c r="BB3888" t="s">
        <v>86</v>
      </c>
      <c r="BC3888" t="s">
        <v>86</v>
      </c>
    </row>
    <row r="3889" spans="1:55" x14ac:dyDescent="0.3">
      <c r="A3889" t="s">
        <v>55</v>
      </c>
      <c r="B3889" t="s">
        <v>86</v>
      </c>
      <c r="C3889" t="s">
        <v>3973</v>
      </c>
      <c r="D3889">
        <v>22110803705</v>
      </c>
      <c r="E3889" t="s">
        <v>3977</v>
      </c>
      <c r="F3889" t="s">
        <v>177</v>
      </c>
      <c r="G3889" t="s">
        <v>59</v>
      </c>
      <c r="H3889" t="s">
        <v>86</v>
      </c>
      <c r="I3889" t="s">
        <v>86</v>
      </c>
      <c r="J3889" t="s">
        <v>86</v>
      </c>
      <c r="K3889" t="s">
        <v>86</v>
      </c>
      <c r="L3889" t="s">
        <v>86</v>
      </c>
      <c r="M3889" t="s">
        <v>86</v>
      </c>
      <c r="N3889" t="s">
        <v>86</v>
      </c>
      <c r="O3889" t="s">
        <v>86</v>
      </c>
      <c r="P3889" t="s">
        <v>86</v>
      </c>
      <c r="Q3889" t="s">
        <v>86</v>
      </c>
      <c r="R3889" t="s">
        <v>86</v>
      </c>
      <c r="S3889" t="s">
        <v>86</v>
      </c>
      <c r="T3889" t="s">
        <v>86</v>
      </c>
      <c r="U3889" t="s">
        <v>86</v>
      </c>
      <c r="V3889" t="s">
        <v>86</v>
      </c>
      <c r="W3889" t="s">
        <v>86</v>
      </c>
      <c r="X3889" t="s">
        <v>86</v>
      </c>
      <c r="Y3889" t="s">
        <v>86</v>
      </c>
      <c r="Z3889" t="s">
        <v>86</v>
      </c>
      <c r="AA3889" t="s">
        <v>86</v>
      </c>
      <c r="AB3889" t="s">
        <v>86</v>
      </c>
      <c r="AC3889" t="s">
        <v>86</v>
      </c>
      <c r="AD3889" t="s">
        <v>86</v>
      </c>
      <c r="AE3889" t="s">
        <v>86</v>
      </c>
      <c r="AF3889" t="s">
        <v>86</v>
      </c>
      <c r="AG3889" t="s">
        <v>86</v>
      </c>
      <c r="AH3889" t="s">
        <v>86</v>
      </c>
      <c r="AI3889" t="s">
        <v>86</v>
      </c>
      <c r="AJ3889" t="s">
        <v>86</v>
      </c>
      <c r="AK3889" t="s">
        <v>86</v>
      </c>
      <c r="AL3889" t="s">
        <v>86</v>
      </c>
      <c r="AM3889" t="s">
        <v>86</v>
      </c>
      <c r="AN3889" t="s">
        <v>86</v>
      </c>
      <c r="AO3889" t="s">
        <v>86</v>
      </c>
      <c r="AP3889" t="s">
        <v>86</v>
      </c>
      <c r="AQ3889" t="s">
        <v>86</v>
      </c>
      <c r="AR3889" t="s">
        <v>86</v>
      </c>
      <c r="AS3889" t="s">
        <v>86</v>
      </c>
      <c r="AT3889" t="s">
        <v>86</v>
      </c>
      <c r="AU3889" t="s">
        <v>86</v>
      </c>
      <c r="AV3889" t="s">
        <v>86</v>
      </c>
      <c r="AW3889" t="s">
        <v>86</v>
      </c>
      <c r="AX3889" t="s">
        <v>86</v>
      </c>
      <c r="AY3889" t="s">
        <v>86</v>
      </c>
      <c r="AZ3889" t="s">
        <v>86</v>
      </c>
      <c r="BA3889" t="s">
        <v>86</v>
      </c>
      <c r="BB3889" t="s">
        <v>86</v>
      </c>
      <c r="BC3889" t="s">
        <v>86</v>
      </c>
    </row>
    <row r="3890" spans="1:55" x14ac:dyDescent="0.3">
      <c r="A3890" t="s">
        <v>55</v>
      </c>
      <c r="B3890" t="s">
        <v>86</v>
      </c>
      <c r="C3890" t="s">
        <v>3973</v>
      </c>
      <c r="D3890">
        <v>22110803706</v>
      </c>
      <c r="E3890" t="s">
        <v>3978</v>
      </c>
      <c r="F3890" t="s">
        <v>133</v>
      </c>
      <c r="G3890" t="s">
        <v>89</v>
      </c>
      <c r="H3890" t="s">
        <v>86</v>
      </c>
      <c r="I3890" t="s">
        <v>86</v>
      </c>
      <c r="J3890" t="s">
        <v>86</v>
      </c>
      <c r="K3890" t="s">
        <v>86</v>
      </c>
      <c r="L3890" t="s">
        <v>86</v>
      </c>
      <c r="M3890" t="s">
        <v>86</v>
      </c>
      <c r="N3890" t="s">
        <v>86</v>
      </c>
      <c r="O3890" t="s">
        <v>86</v>
      </c>
      <c r="P3890" t="s">
        <v>86</v>
      </c>
      <c r="Q3890" t="s">
        <v>86</v>
      </c>
      <c r="R3890" t="s">
        <v>86</v>
      </c>
      <c r="S3890" t="s">
        <v>86</v>
      </c>
      <c r="T3890" t="s">
        <v>86</v>
      </c>
      <c r="U3890" t="s">
        <v>86</v>
      </c>
      <c r="V3890" t="s">
        <v>86</v>
      </c>
      <c r="W3890" t="s">
        <v>86</v>
      </c>
      <c r="X3890" t="s">
        <v>86</v>
      </c>
      <c r="Y3890" t="s">
        <v>86</v>
      </c>
      <c r="Z3890" t="s">
        <v>86</v>
      </c>
      <c r="AA3890" t="s">
        <v>86</v>
      </c>
      <c r="AB3890" t="s">
        <v>86</v>
      </c>
      <c r="AC3890" t="s">
        <v>86</v>
      </c>
      <c r="AD3890" t="s">
        <v>86</v>
      </c>
      <c r="AE3890" t="s">
        <v>86</v>
      </c>
      <c r="AF3890" t="s">
        <v>86</v>
      </c>
      <c r="AG3890" t="s">
        <v>86</v>
      </c>
      <c r="AH3890" t="s">
        <v>86</v>
      </c>
      <c r="AI3890" t="s">
        <v>86</v>
      </c>
      <c r="AJ3890" t="s">
        <v>86</v>
      </c>
      <c r="AK3890" t="s">
        <v>86</v>
      </c>
      <c r="AL3890" t="s">
        <v>86</v>
      </c>
      <c r="AM3890" t="s">
        <v>86</v>
      </c>
      <c r="AN3890" t="s">
        <v>86</v>
      </c>
      <c r="AO3890" t="s">
        <v>86</v>
      </c>
      <c r="AP3890" t="s">
        <v>86</v>
      </c>
      <c r="AQ3890" t="s">
        <v>86</v>
      </c>
      <c r="AR3890" t="s">
        <v>86</v>
      </c>
      <c r="AS3890" t="s">
        <v>86</v>
      </c>
      <c r="AT3890" t="s">
        <v>86</v>
      </c>
      <c r="AU3890" t="s">
        <v>86</v>
      </c>
      <c r="AV3890" t="s">
        <v>86</v>
      </c>
      <c r="AW3890" t="s">
        <v>86</v>
      </c>
      <c r="AX3890" t="s">
        <v>86</v>
      </c>
      <c r="AY3890" t="s">
        <v>86</v>
      </c>
      <c r="AZ3890" t="s">
        <v>86</v>
      </c>
      <c r="BA3890" t="s">
        <v>86</v>
      </c>
      <c r="BB3890" t="s">
        <v>86</v>
      </c>
      <c r="BC3890" t="s">
        <v>86</v>
      </c>
    </row>
    <row r="3891" spans="1:55" x14ac:dyDescent="0.3">
      <c r="A3891" t="s">
        <v>55</v>
      </c>
      <c r="B3891" t="s">
        <v>86</v>
      </c>
      <c r="C3891" t="s">
        <v>3973</v>
      </c>
      <c r="D3891">
        <v>22110803707</v>
      </c>
      <c r="E3891" t="s">
        <v>3979</v>
      </c>
      <c r="F3891" t="s">
        <v>58</v>
      </c>
      <c r="G3891" t="s">
        <v>89</v>
      </c>
      <c r="H3891" t="s">
        <v>86</v>
      </c>
      <c r="I3891" t="s">
        <v>86</v>
      </c>
      <c r="J3891" t="s">
        <v>86</v>
      </c>
      <c r="K3891" t="s">
        <v>86</v>
      </c>
      <c r="L3891" t="s">
        <v>86</v>
      </c>
      <c r="M3891" t="s">
        <v>86</v>
      </c>
      <c r="N3891" t="s">
        <v>86</v>
      </c>
      <c r="O3891" t="s">
        <v>86</v>
      </c>
      <c r="P3891" t="s">
        <v>86</v>
      </c>
      <c r="Q3891" t="s">
        <v>86</v>
      </c>
      <c r="R3891" t="s">
        <v>86</v>
      </c>
      <c r="S3891" t="s">
        <v>86</v>
      </c>
      <c r="T3891" t="s">
        <v>86</v>
      </c>
      <c r="U3891" t="s">
        <v>86</v>
      </c>
      <c r="V3891" t="s">
        <v>86</v>
      </c>
      <c r="W3891" t="s">
        <v>86</v>
      </c>
      <c r="X3891" t="s">
        <v>86</v>
      </c>
      <c r="Y3891" t="s">
        <v>86</v>
      </c>
      <c r="Z3891" t="s">
        <v>86</v>
      </c>
      <c r="AA3891" t="s">
        <v>86</v>
      </c>
      <c r="AB3891" t="s">
        <v>86</v>
      </c>
      <c r="AC3891" t="s">
        <v>86</v>
      </c>
      <c r="AD3891" t="s">
        <v>86</v>
      </c>
      <c r="AE3891" t="s">
        <v>86</v>
      </c>
      <c r="AF3891" t="s">
        <v>86</v>
      </c>
      <c r="AG3891" t="s">
        <v>86</v>
      </c>
      <c r="AH3891" t="s">
        <v>86</v>
      </c>
      <c r="AI3891" t="s">
        <v>86</v>
      </c>
      <c r="AJ3891" t="s">
        <v>86</v>
      </c>
      <c r="AK3891" t="s">
        <v>86</v>
      </c>
      <c r="AL3891" t="s">
        <v>86</v>
      </c>
      <c r="AM3891" t="s">
        <v>86</v>
      </c>
      <c r="AN3891" t="s">
        <v>86</v>
      </c>
      <c r="AO3891" t="s">
        <v>86</v>
      </c>
      <c r="AP3891" t="s">
        <v>86</v>
      </c>
      <c r="AQ3891" t="s">
        <v>86</v>
      </c>
      <c r="AR3891" t="s">
        <v>86</v>
      </c>
      <c r="AS3891" t="s">
        <v>86</v>
      </c>
      <c r="AT3891" t="s">
        <v>86</v>
      </c>
      <c r="AU3891" t="s">
        <v>86</v>
      </c>
      <c r="AV3891" t="s">
        <v>86</v>
      </c>
      <c r="AW3891" t="s">
        <v>86</v>
      </c>
      <c r="AX3891" t="s">
        <v>86</v>
      </c>
      <c r="AY3891" t="s">
        <v>86</v>
      </c>
      <c r="AZ3891" t="s">
        <v>86</v>
      </c>
      <c r="BA3891" t="s">
        <v>86</v>
      </c>
      <c r="BB3891" t="s">
        <v>86</v>
      </c>
      <c r="BC3891" t="s">
        <v>86</v>
      </c>
    </row>
    <row r="3892" spans="1:55" x14ac:dyDescent="0.3">
      <c r="A3892" t="s">
        <v>55</v>
      </c>
      <c r="B3892" t="s">
        <v>86</v>
      </c>
      <c r="C3892" t="s">
        <v>3980</v>
      </c>
      <c r="D3892">
        <v>22110803801</v>
      </c>
      <c r="E3892" t="s">
        <v>3981</v>
      </c>
      <c r="F3892" t="s">
        <v>58</v>
      </c>
      <c r="G3892" t="s">
        <v>59</v>
      </c>
      <c r="H3892" t="s">
        <v>86</v>
      </c>
      <c r="I3892" t="s">
        <v>86</v>
      </c>
      <c r="J3892" t="s">
        <v>86</v>
      </c>
      <c r="K3892" t="s">
        <v>86</v>
      </c>
      <c r="L3892" t="s">
        <v>86</v>
      </c>
      <c r="M3892" t="s">
        <v>86</v>
      </c>
      <c r="N3892" t="s">
        <v>86</v>
      </c>
      <c r="O3892" t="s">
        <v>86</v>
      </c>
      <c r="P3892" t="s">
        <v>86</v>
      </c>
      <c r="Q3892" t="s">
        <v>86</v>
      </c>
      <c r="R3892" t="s">
        <v>86</v>
      </c>
      <c r="S3892" t="s">
        <v>86</v>
      </c>
      <c r="T3892" t="s">
        <v>86</v>
      </c>
      <c r="U3892" t="s">
        <v>86</v>
      </c>
      <c r="V3892" t="s">
        <v>86</v>
      </c>
      <c r="W3892" t="s">
        <v>86</v>
      </c>
      <c r="X3892" t="s">
        <v>86</v>
      </c>
      <c r="Y3892" t="s">
        <v>86</v>
      </c>
      <c r="Z3892" t="s">
        <v>86</v>
      </c>
      <c r="AA3892" t="s">
        <v>86</v>
      </c>
      <c r="AB3892" t="s">
        <v>86</v>
      </c>
      <c r="AC3892" t="s">
        <v>86</v>
      </c>
      <c r="AD3892" t="s">
        <v>86</v>
      </c>
      <c r="AE3892" t="s">
        <v>86</v>
      </c>
      <c r="AF3892" t="s">
        <v>86</v>
      </c>
      <c r="AG3892" t="s">
        <v>86</v>
      </c>
      <c r="AH3892" t="s">
        <v>86</v>
      </c>
      <c r="AI3892" t="s">
        <v>86</v>
      </c>
      <c r="AJ3892" t="s">
        <v>86</v>
      </c>
      <c r="AK3892" t="s">
        <v>86</v>
      </c>
      <c r="AL3892" t="s">
        <v>86</v>
      </c>
      <c r="AM3892" t="s">
        <v>86</v>
      </c>
      <c r="AN3892" t="s">
        <v>86</v>
      </c>
      <c r="AO3892" t="s">
        <v>86</v>
      </c>
      <c r="AP3892" t="s">
        <v>86</v>
      </c>
      <c r="AQ3892" t="s">
        <v>86</v>
      </c>
      <c r="AR3892" t="s">
        <v>86</v>
      </c>
      <c r="AS3892" t="s">
        <v>86</v>
      </c>
      <c r="AT3892" t="s">
        <v>86</v>
      </c>
      <c r="AU3892" t="s">
        <v>86</v>
      </c>
      <c r="AV3892" t="s">
        <v>86</v>
      </c>
      <c r="AW3892" t="s">
        <v>86</v>
      </c>
      <c r="AX3892" t="s">
        <v>86</v>
      </c>
      <c r="AY3892" t="s">
        <v>86</v>
      </c>
      <c r="AZ3892" t="s">
        <v>86</v>
      </c>
      <c r="BA3892" t="s">
        <v>86</v>
      </c>
      <c r="BB3892" t="s">
        <v>86</v>
      </c>
      <c r="BC3892" t="s">
        <v>86</v>
      </c>
    </row>
    <row r="3893" spans="1:55" x14ac:dyDescent="0.3">
      <c r="A3893" t="s">
        <v>55</v>
      </c>
      <c r="B3893" t="s">
        <v>86</v>
      </c>
      <c r="C3893" t="s">
        <v>3980</v>
      </c>
      <c r="D3893">
        <v>22110803802</v>
      </c>
      <c r="E3893" t="s">
        <v>3982</v>
      </c>
      <c r="F3893" t="s">
        <v>133</v>
      </c>
      <c r="G3893" t="s">
        <v>59</v>
      </c>
      <c r="H3893" t="s">
        <v>86</v>
      </c>
      <c r="I3893" t="s">
        <v>86</v>
      </c>
      <c r="J3893" t="s">
        <v>86</v>
      </c>
      <c r="K3893" t="s">
        <v>86</v>
      </c>
      <c r="L3893" t="s">
        <v>86</v>
      </c>
      <c r="M3893" t="s">
        <v>86</v>
      </c>
      <c r="N3893" t="s">
        <v>86</v>
      </c>
      <c r="O3893" t="s">
        <v>86</v>
      </c>
      <c r="P3893" t="s">
        <v>86</v>
      </c>
      <c r="Q3893" t="s">
        <v>86</v>
      </c>
      <c r="R3893" t="s">
        <v>86</v>
      </c>
      <c r="S3893" t="s">
        <v>86</v>
      </c>
      <c r="T3893" t="s">
        <v>86</v>
      </c>
      <c r="U3893" t="s">
        <v>86</v>
      </c>
      <c r="V3893" t="s">
        <v>86</v>
      </c>
      <c r="W3893" t="s">
        <v>86</v>
      </c>
      <c r="X3893" t="s">
        <v>86</v>
      </c>
      <c r="Y3893" t="s">
        <v>86</v>
      </c>
      <c r="Z3893" t="s">
        <v>86</v>
      </c>
      <c r="AA3893" t="s">
        <v>86</v>
      </c>
      <c r="AB3893" t="s">
        <v>86</v>
      </c>
      <c r="AC3893" t="s">
        <v>86</v>
      </c>
      <c r="AD3893" t="s">
        <v>86</v>
      </c>
      <c r="AE3893" t="s">
        <v>86</v>
      </c>
      <c r="AF3893" t="s">
        <v>86</v>
      </c>
      <c r="AG3893" t="s">
        <v>86</v>
      </c>
      <c r="AH3893" t="s">
        <v>86</v>
      </c>
      <c r="AI3893" t="s">
        <v>86</v>
      </c>
      <c r="AJ3893" t="s">
        <v>86</v>
      </c>
      <c r="AK3893" t="s">
        <v>86</v>
      </c>
      <c r="AL3893" t="s">
        <v>86</v>
      </c>
      <c r="AM3893" t="s">
        <v>86</v>
      </c>
      <c r="AN3893" t="s">
        <v>86</v>
      </c>
      <c r="AO3893" t="s">
        <v>86</v>
      </c>
      <c r="AP3893" t="s">
        <v>86</v>
      </c>
      <c r="AQ3893" t="s">
        <v>86</v>
      </c>
      <c r="AR3893" t="s">
        <v>86</v>
      </c>
      <c r="AS3893" t="s">
        <v>86</v>
      </c>
      <c r="AT3893" t="s">
        <v>86</v>
      </c>
      <c r="AU3893" t="s">
        <v>86</v>
      </c>
      <c r="AV3893" t="s">
        <v>86</v>
      </c>
      <c r="AW3893" t="s">
        <v>86</v>
      </c>
      <c r="AX3893" t="s">
        <v>86</v>
      </c>
      <c r="AY3893" t="s">
        <v>86</v>
      </c>
      <c r="AZ3893" t="s">
        <v>86</v>
      </c>
      <c r="BA3893" t="s">
        <v>86</v>
      </c>
      <c r="BB3893" t="s">
        <v>86</v>
      </c>
      <c r="BC3893" t="s">
        <v>86</v>
      </c>
    </row>
    <row r="3894" spans="1:55" x14ac:dyDescent="0.3">
      <c r="A3894" t="s">
        <v>55</v>
      </c>
      <c r="B3894" t="s">
        <v>86</v>
      </c>
      <c r="C3894" t="s">
        <v>3980</v>
      </c>
      <c r="D3894">
        <v>22110803803</v>
      </c>
      <c r="E3894" t="s">
        <v>3983</v>
      </c>
      <c r="F3894" t="s">
        <v>88</v>
      </c>
      <c r="G3894" t="s">
        <v>59</v>
      </c>
      <c r="H3894" t="s">
        <v>86</v>
      </c>
      <c r="I3894" t="s">
        <v>86</v>
      </c>
      <c r="J3894" t="s">
        <v>86</v>
      </c>
      <c r="K3894" t="s">
        <v>86</v>
      </c>
      <c r="L3894" t="s">
        <v>86</v>
      </c>
      <c r="M3894" t="s">
        <v>86</v>
      </c>
      <c r="N3894" t="s">
        <v>86</v>
      </c>
      <c r="O3894" t="s">
        <v>86</v>
      </c>
      <c r="P3894" t="s">
        <v>86</v>
      </c>
      <c r="Q3894" t="s">
        <v>86</v>
      </c>
      <c r="R3894" t="s">
        <v>86</v>
      </c>
      <c r="S3894" t="s">
        <v>86</v>
      </c>
      <c r="T3894" t="s">
        <v>86</v>
      </c>
      <c r="U3894" t="s">
        <v>86</v>
      </c>
      <c r="V3894" t="s">
        <v>86</v>
      </c>
      <c r="W3894" t="s">
        <v>86</v>
      </c>
      <c r="X3894" t="s">
        <v>86</v>
      </c>
      <c r="Y3894" t="s">
        <v>86</v>
      </c>
      <c r="Z3894" t="s">
        <v>86</v>
      </c>
      <c r="AA3894" t="s">
        <v>86</v>
      </c>
      <c r="AB3894" t="s">
        <v>86</v>
      </c>
      <c r="AC3894" t="s">
        <v>86</v>
      </c>
      <c r="AD3894" t="s">
        <v>86</v>
      </c>
      <c r="AE3894" t="s">
        <v>86</v>
      </c>
      <c r="AF3894" t="s">
        <v>86</v>
      </c>
      <c r="AG3894" t="s">
        <v>86</v>
      </c>
      <c r="AH3894" t="s">
        <v>86</v>
      </c>
      <c r="AI3894" t="s">
        <v>86</v>
      </c>
      <c r="AJ3894" t="s">
        <v>86</v>
      </c>
      <c r="AK3894" t="s">
        <v>86</v>
      </c>
      <c r="AL3894" t="s">
        <v>86</v>
      </c>
      <c r="AM3894" t="s">
        <v>86</v>
      </c>
      <c r="AN3894" t="s">
        <v>86</v>
      </c>
      <c r="AO3894" t="s">
        <v>86</v>
      </c>
      <c r="AP3894" t="s">
        <v>86</v>
      </c>
      <c r="AQ3894" t="s">
        <v>86</v>
      </c>
      <c r="AR3894" t="s">
        <v>86</v>
      </c>
      <c r="AS3894" t="s">
        <v>86</v>
      </c>
      <c r="AT3894" t="s">
        <v>86</v>
      </c>
      <c r="AU3894" t="s">
        <v>86</v>
      </c>
      <c r="AV3894" t="s">
        <v>86</v>
      </c>
      <c r="AW3894" t="s">
        <v>86</v>
      </c>
      <c r="AX3894" t="s">
        <v>86</v>
      </c>
      <c r="AY3894" t="s">
        <v>86</v>
      </c>
      <c r="AZ3894" t="s">
        <v>86</v>
      </c>
      <c r="BA3894" t="s">
        <v>86</v>
      </c>
      <c r="BB3894" t="s">
        <v>86</v>
      </c>
      <c r="BC3894" t="s">
        <v>86</v>
      </c>
    </row>
    <row r="3895" spans="1:55" x14ac:dyDescent="0.3">
      <c r="A3895" t="s">
        <v>55</v>
      </c>
      <c r="B3895" t="s">
        <v>86</v>
      </c>
      <c r="C3895" t="s">
        <v>3984</v>
      </c>
      <c r="D3895">
        <v>22110803901</v>
      </c>
      <c r="E3895" t="s">
        <v>3985</v>
      </c>
      <c r="F3895" t="s">
        <v>58</v>
      </c>
      <c r="G3895" t="s">
        <v>59</v>
      </c>
      <c r="H3895" t="s">
        <v>86</v>
      </c>
      <c r="I3895" t="s">
        <v>86</v>
      </c>
      <c r="J3895" t="s">
        <v>86</v>
      </c>
      <c r="K3895" t="s">
        <v>86</v>
      </c>
      <c r="L3895" t="s">
        <v>86</v>
      </c>
      <c r="M3895" t="s">
        <v>86</v>
      </c>
      <c r="N3895" t="s">
        <v>86</v>
      </c>
      <c r="O3895" t="s">
        <v>86</v>
      </c>
      <c r="P3895" t="s">
        <v>86</v>
      </c>
      <c r="Q3895" t="s">
        <v>86</v>
      </c>
      <c r="R3895" t="s">
        <v>86</v>
      </c>
      <c r="S3895" t="s">
        <v>86</v>
      </c>
      <c r="T3895" t="s">
        <v>86</v>
      </c>
      <c r="U3895" t="s">
        <v>86</v>
      </c>
      <c r="V3895" t="s">
        <v>86</v>
      </c>
      <c r="W3895" t="s">
        <v>86</v>
      </c>
      <c r="X3895" t="s">
        <v>86</v>
      </c>
      <c r="Y3895" t="s">
        <v>86</v>
      </c>
      <c r="Z3895" t="s">
        <v>86</v>
      </c>
      <c r="AA3895" t="s">
        <v>86</v>
      </c>
      <c r="AB3895" t="s">
        <v>86</v>
      </c>
      <c r="AC3895" t="s">
        <v>86</v>
      </c>
      <c r="AD3895" t="s">
        <v>86</v>
      </c>
      <c r="AE3895" t="s">
        <v>86</v>
      </c>
      <c r="AF3895" t="s">
        <v>86</v>
      </c>
      <c r="AG3895" t="s">
        <v>86</v>
      </c>
      <c r="AH3895" t="s">
        <v>86</v>
      </c>
      <c r="AI3895" t="s">
        <v>86</v>
      </c>
      <c r="AJ3895" t="s">
        <v>86</v>
      </c>
      <c r="AK3895" t="s">
        <v>86</v>
      </c>
      <c r="AL3895" t="s">
        <v>86</v>
      </c>
      <c r="AM3895" t="s">
        <v>86</v>
      </c>
      <c r="AN3895" t="s">
        <v>86</v>
      </c>
      <c r="AO3895" t="s">
        <v>86</v>
      </c>
      <c r="AP3895" t="s">
        <v>86</v>
      </c>
      <c r="AQ3895" t="s">
        <v>86</v>
      </c>
      <c r="AR3895" t="s">
        <v>86</v>
      </c>
      <c r="AS3895" t="s">
        <v>86</v>
      </c>
      <c r="AT3895" t="s">
        <v>86</v>
      </c>
      <c r="AU3895" t="s">
        <v>86</v>
      </c>
      <c r="AV3895" t="s">
        <v>86</v>
      </c>
      <c r="AW3895" t="s">
        <v>86</v>
      </c>
      <c r="AX3895" t="s">
        <v>86</v>
      </c>
      <c r="AY3895" t="s">
        <v>86</v>
      </c>
      <c r="AZ3895" t="s">
        <v>86</v>
      </c>
      <c r="BA3895" t="s">
        <v>86</v>
      </c>
      <c r="BB3895" t="s">
        <v>86</v>
      </c>
      <c r="BC3895" t="s">
        <v>86</v>
      </c>
    </row>
    <row r="3896" spans="1:55" x14ac:dyDescent="0.3">
      <c r="A3896" t="s">
        <v>55</v>
      </c>
      <c r="B3896" t="s">
        <v>86</v>
      </c>
      <c r="C3896" t="s">
        <v>3984</v>
      </c>
      <c r="D3896">
        <v>22110803902</v>
      </c>
      <c r="E3896" t="s">
        <v>3986</v>
      </c>
      <c r="F3896" t="s">
        <v>133</v>
      </c>
      <c r="G3896" t="s">
        <v>59</v>
      </c>
      <c r="H3896" t="s">
        <v>86</v>
      </c>
      <c r="I3896" t="s">
        <v>86</v>
      </c>
      <c r="J3896" t="s">
        <v>86</v>
      </c>
      <c r="K3896" t="s">
        <v>86</v>
      </c>
      <c r="L3896" t="s">
        <v>86</v>
      </c>
      <c r="M3896" t="s">
        <v>86</v>
      </c>
      <c r="N3896" t="s">
        <v>86</v>
      </c>
      <c r="O3896" t="s">
        <v>86</v>
      </c>
      <c r="P3896" t="s">
        <v>86</v>
      </c>
      <c r="Q3896" t="s">
        <v>86</v>
      </c>
      <c r="R3896" t="s">
        <v>86</v>
      </c>
      <c r="S3896" t="s">
        <v>86</v>
      </c>
      <c r="T3896" t="s">
        <v>86</v>
      </c>
      <c r="U3896" t="s">
        <v>86</v>
      </c>
      <c r="V3896" t="s">
        <v>86</v>
      </c>
      <c r="W3896" t="s">
        <v>86</v>
      </c>
      <c r="X3896" t="s">
        <v>86</v>
      </c>
      <c r="Y3896" t="s">
        <v>86</v>
      </c>
      <c r="Z3896" t="s">
        <v>86</v>
      </c>
      <c r="AA3896" t="s">
        <v>86</v>
      </c>
      <c r="AB3896" t="s">
        <v>86</v>
      </c>
      <c r="AC3896" t="s">
        <v>86</v>
      </c>
      <c r="AD3896" t="s">
        <v>86</v>
      </c>
      <c r="AE3896" t="s">
        <v>86</v>
      </c>
      <c r="AF3896" t="s">
        <v>86</v>
      </c>
      <c r="AG3896" t="s">
        <v>86</v>
      </c>
      <c r="AH3896" t="s">
        <v>86</v>
      </c>
      <c r="AI3896" t="s">
        <v>86</v>
      </c>
      <c r="AJ3896" t="s">
        <v>86</v>
      </c>
      <c r="AK3896" t="s">
        <v>86</v>
      </c>
      <c r="AL3896" t="s">
        <v>86</v>
      </c>
      <c r="AM3896" t="s">
        <v>86</v>
      </c>
      <c r="AN3896" t="s">
        <v>86</v>
      </c>
      <c r="AO3896" t="s">
        <v>86</v>
      </c>
      <c r="AP3896" t="s">
        <v>86</v>
      </c>
      <c r="AQ3896" t="s">
        <v>86</v>
      </c>
      <c r="AR3896" t="s">
        <v>86</v>
      </c>
      <c r="AS3896" t="s">
        <v>86</v>
      </c>
      <c r="AT3896" t="s">
        <v>86</v>
      </c>
      <c r="AU3896" t="s">
        <v>86</v>
      </c>
      <c r="AV3896" t="s">
        <v>86</v>
      </c>
      <c r="AW3896" t="s">
        <v>86</v>
      </c>
      <c r="AX3896" t="s">
        <v>86</v>
      </c>
      <c r="AY3896" t="s">
        <v>86</v>
      </c>
      <c r="AZ3896" t="s">
        <v>86</v>
      </c>
      <c r="BA3896" t="s">
        <v>86</v>
      </c>
      <c r="BB3896" t="s">
        <v>86</v>
      </c>
      <c r="BC3896" t="s">
        <v>86</v>
      </c>
    </row>
    <row r="3897" spans="1:55" x14ac:dyDescent="0.3">
      <c r="A3897" t="s">
        <v>55</v>
      </c>
      <c r="B3897" t="s">
        <v>86</v>
      </c>
      <c r="C3897" t="s">
        <v>3984</v>
      </c>
      <c r="D3897">
        <v>22110803905</v>
      </c>
      <c r="E3897" t="s">
        <v>3987</v>
      </c>
      <c r="F3897" t="s">
        <v>177</v>
      </c>
      <c r="G3897" t="s">
        <v>59</v>
      </c>
      <c r="H3897" t="s">
        <v>86</v>
      </c>
      <c r="I3897" t="s">
        <v>86</v>
      </c>
      <c r="J3897" t="s">
        <v>86</v>
      </c>
      <c r="K3897" t="s">
        <v>86</v>
      </c>
      <c r="L3897" t="s">
        <v>86</v>
      </c>
      <c r="M3897" t="s">
        <v>86</v>
      </c>
      <c r="N3897" t="s">
        <v>86</v>
      </c>
      <c r="O3897" t="s">
        <v>86</v>
      </c>
      <c r="P3897" t="s">
        <v>86</v>
      </c>
      <c r="Q3897" t="s">
        <v>86</v>
      </c>
      <c r="R3897" t="s">
        <v>86</v>
      </c>
      <c r="S3897" t="s">
        <v>86</v>
      </c>
      <c r="T3897" t="s">
        <v>86</v>
      </c>
      <c r="U3897" t="s">
        <v>86</v>
      </c>
      <c r="V3897" t="s">
        <v>86</v>
      </c>
      <c r="W3897" t="s">
        <v>86</v>
      </c>
      <c r="X3897" t="s">
        <v>86</v>
      </c>
      <c r="Y3897" t="s">
        <v>86</v>
      </c>
      <c r="Z3897" t="s">
        <v>86</v>
      </c>
      <c r="AA3897" t="s">
        <v>86</v>
      </c>
      <c r="AB3897" t="s">
        <v>86</v>
      </c>
      <c r="AC3897" t="s">
        <v>86</v>
      </c>
      <c r="AD3897" t="s">
        <v>86</v>
      </c>
      <c r="AE3897" t="s">
        <v>86</v>
      </c>
      <c r="AF3897" t="s">
        <v>86</v>
      </c>
      <c r="AG3897" t="s">
        <v>86</v>
      </c>
      <c r="AH3897" t="s">
        <v>86</v>
      </c>
      <c r="AI3897" t="s">
        <v>86</v>
      </c>
      <c r="AJ3897" t="s">
        <v>86</v>
      </c>
      <c r="AK3897" t="s">
        <v>86</v>
      </c>
      <c r="AL3897" t="s">
        <v>86</v>
      </c>
      <c r="AM3897" t="s">
        <v>86</v>
      </c>
      <c r="AN3897" t="s">
        <v>86</v>
      </c>
      <c r="AO3897" t="s">
        <v>86</v>
      </c>
      <c r="AP3897" t="s">
        <v>86</v>
      </c>
      <c r="AQ3897" t="s">
        <v>86</v>
      </c>
      <c r="AR3897" t="s">
        <v>86</v>
      </c>
      <c r="AS3897" t="s">
        <v>86</v>
      </c>
      <c r="AT3897" t="s">
        <v>86</v>
      </c>
      <c r="AU3897" t="s">
        <v>86</v>
      </c>
      <c r="AV3897" t="s">
        <v>86</v>
      </c>
      <c r="AW3897" t="s">
        <v>86</v>
      </c>
      <c r="AX3897" t="s">
        <v>86</v>
      </c>
      <c r="AY3897" t="s">
        <v>86</v>
      </c>
      <c r="AZ3897" t="s">
        <v>86</v>
      </c>
      <c r="BA3897" t="s">
        <v>86</v>
      </c>
      <c r="BB3897" t="s">
        <v>86</v>
      </c>
      <c r="BC3897" t="s">
        <v>86</v>
      </c>
    </row>
    <row r="3898" spans="1:55" x14ac:dyDescent="0.3">
      <c r="A3898" t="s">
        <v>55</v>
      </c>
      <c r="B3898" t="s">
        <v>86</v>
      </c>
      <c r="C3898" t="s">
        <v>3984</v>
      </c>
      <c r="D3898">
        <v>22110803906</v>
      </c>
      <c r="E3898" t="s">
        <v>3988</v>
      </c>
      <c r="F3898" t="s">
        <v>58</v>
      </c>
      <c r="G3898" t="s">
        <v>89</v>
      </c>
      <c r="H3898" t="s">
        <v>86</v>
      </c>
      <c r="I3898" t="s">
        <v>86</v>
      </c>
      <c r="J3898" t="s">
        <v>86</v>
      </c>
      <c r="K3898" t="s">
        <v>86</v>
      </c>
      <c r="L3898" t="s">
        <v>86</v>
      </c>
      <c r="M3898" t="s">
        <v>86</v>
      </c>
      <c r="N3898" t="s">
        <v>86</v>
      </c>
      <c r="O3898" t="s">
        <v>86</v>
      </c>
      <c r="P3898" t="s">
        <v>86</v>
      </c>
      <c r="Q3898" t="s">
        <v>86</v>
      </c>
      <c r="R3898" t="s">
        <v>86</v>
      </c>
      <c r="S3898" t="s">
        <v>86</v>
      </c>
      <c r="T3898" t="s">
        <v>86</v>
      </c>
      <c r="U3898" t="s">
        <v>86</v>
      </c>
      <c r="V3898" t="s">
        <v>86</v>
      </c>
      <c r="W3898" t="s">
        <v>86</v>
      </c>
      <c r="X3898" t="s">
        <v>86</v>
      </c>
      <c r="Y3898" t="s">
        <v>86</v>
      </c>
      <c r="Z3898" t="s">
        <v>86</v>
      </c>
      <c r="AA3898" t="s">
        <v>86</v>
      </c>
      <c r="AB3898" t="s">
        <v>86</v>
      </c>
      <c r="AC3898" t="s">
        <v>86</v>
      </c>
      <c r="AD3898" t="s">
        <v>86</v>
      </c>
      <c r="AE3898" t="s">
        <v>86</v>
      </c>
      <c r="AF3898" t="s">
        <v>86</v>
      </c>
      <c r="AG3898" t="s">
        <v>86</v>
      </c>
      <c r="AH3898" t="s">
        <v>86</v>
      </c>
      <c r="AI3898" t="s">
        <v>86</v>
      </c>
      <c r="AJ3898" t="s">
        <v>86</v>
      </c>
      <c r="AK3898" t="s">
        <v>86</v>
      </c>
      <c r="AL3898" t="s">
        <v>86</v>
      </c>
      <c r="AM3898" t="s">
        <v>86</v>
      </c>
      <c r="AN3898" t="s">
        <v>86</v>
      </c>
      <c r="AO3898" t="s">
        <v>86</v>
      </c>
      <c r="AP3898" t="s">
        <v>86</v>
      </c>
      <c r="AQ3898" t="s">
        <v>86</v>
      </c>
      <c r="AR3898" t="s">
        <v>86</v>
      </c>
      <c r="AS3898" t="s">
        <v>86</v>
      </c>
      <c r="AT3898" t="s">
        <v>86</v>
      </c>
      <c r="AU3898" t="s">
        <v>86</v>
      </c>
      <c r="AV3898" t="s">
        <v>86</v>
      </c>
      <c r="AW3898" t="s">
        <v>86</v>
      </c>
      <c r="AX3898" t="s">
        <v>86</v>
      </c>
      <c r="AY3898" t="s">
        <v>86</v>
      </c>
      <c r="AZ3898" t="s">
        <v>86</v>
      </c>
      <c r="BA3898" t="s">
        <v>86</v>
      </c>
      <c r="BB3898" t="s">
        <v>86</v>
      </c>
      <c r="BC3898" t="s">
        <v>86</v>
      </c>
    </row>
    <row r="3899" spans="1:55" x14ac:dyDescent="0.3">
      <c r="A3899" t="s">
        <v>55</v>
      </c>
      <c r="B3899" t="s">
        <v>86</v>
      </c>
      <c r="C3899" t="s">
        <v>3989</v>
      </c>
      <c r="D3899">
        <v>22110804001</v>
      </c>
      <c r="E3899" t="s">
        <v>3990</v>
      </c>
      <c r="F3899" t="s">
        <v>58</v>
      </c>
      <c r="G3899" t="s">
        <v>59</v>
      </c>
      <c r="H3899" t="s">
        <v>86</v>
      </c>
      <c r="I3899" t="s">
        <v>86</v>
      </c>
      <c r="J3899" t="s">
        <v>86</v>
      </c>
      <c r="K3899" t="s">
        <v>86</v>
      </c>
      <c r="L3899" t="s">
        <v>86</v>
      </c>
      <c r="M3899" t="s">
        <v>86</v>
      </c>
      <c r="N3899" t="s">
        <v>86</v>
      </c>
      <c r="O3899" t="s">
        <v>86</v>
      </c>
      <c r="P3899" t="s">
        <v>86</v>
      </c>
      <c r="Q3899" t="s">
        <v>86</v>
      </c>
      <c r="R3899" t="s">
        <v>86</v>
      </c>
      <c r="S3899" t="s">
        <v>86</v>
      </c>
      <c r="T3899" t="s">
        <v>86</v>
      </c>
      <c r="U3899" t="s">
        <v>86</v>
      </c>
      <c r="V3899" t="s">
        <v>86</v>
      </c>
      <c r="W3899" t="s">
        <v>86</v>
      </c>
      <c r="X3899" t="s">
        <v>86</v>
      </c>
      <c r="Y3899" t="s">
        <v>86</v>
      </c>
      <c r="Z3899" t="s">
        <v>86</v>
      </c>
      <c r="AA3899" t="s">
        <v>86</v>
      </c>
      <c r="AB3899" t="s">
        <v>86</v>
      </c>
      <c r="AC3899" t="s">
        <v>86</v>
      </c>
      <c r="AD3899" t="s">
        <v>86</v>
      </c>
      <c r="AE3899" t="s">
        <v>86</v>
      </c>
      <c r="AF3899" t="s">
        <v>86</v>
      </c>
      <c r="AG3899" t="s">
        <v>86</v>
      </c>
      <c r="AH3899" t="s">
        <v>86</v>
      </c>
      <c r="AI3899" t="s">
        <v>86</v>
      </c>
      <c r="AJ3899" t="s">
        <v>86</v>
      </c>
      <c r="AK3899" t="s">
        <v>86</v>
      </c>
      <c r="AL3899" t="s">
        <v>86</v>
      </c>
      <c r="AM3899" t="s">
        <v>86</v>
      </c>
      <c r="AN3899" t="s">
        <v>86</v>
      </c>
      <c r="AO3899" t="s">
        <v>86</v>
      </c>
      <c r="AP3899" t="s">
        <v>86</v>
      </c>
      <c r="AQ3899" t="s">
        <v>86</v>
      </c>
      <c r="AR3899" t="s">
        <v>86</v>
      </c>
      <c r="AS3899" t="s">
        <v>86</v>
      </c>
      <c r="AT3899" t="s">
        <v>86</v>
      </c>
      <c r="AU3899" t="s">
        <v>86</v>
      </c>
      <c r="AV3899" t="s">
        <v>86</v>
      </c>
      <c r="AW3899" t="s">
        <v>86</v>
      </c>
      <c r="AX3899" t="s">
        <v>86</v>
      </c>
      <c r="AY3899" t="s">
        <v>86</v>
      </c>
      <c r="AZ3899" t="s">
        <v>86</v>
      </c>
      <c r="BA3899" t="s">
        <v>86</v>
      </c>
      <c r="BB3899" t="s">
        <v>86</v>
      </c>
      <c r="BC3899" t="s">
        <v>86</v>
      </c>
    </row>
    <row r="3900" spans="1:55" x14ac:dyDescent="0.3">
      <c r="A3900" t="s">
        <v>55</v>
      </c>
      <c r="B3900" t="s">
        <v>86</v>
      </c>
      <c r="C3900" t="s">
        <v>3989</v>
      </c>
      <c r="D3900">
        <v>22110804002</v>
      </c>
      <c r="E3900" t="s">
        <v>3991</v>
      </c>
      <c r="F3900" t="s">
        <v>133</v>
      </c>
      <c r="G3900" t="s">
        <v>59</v>
      </c>
      <c r="H3900" t="s">
        <v>86</v>
      </c>
      <c r="I3900" t="s">
        <v>86</v>
      </c>
      <c r="J3900" t="s">
        <v>86</v>
      </c>
      <c r="K3900" t="s">
        <v>86</v>
      </c>
      <c r="L3900" t="s">
        <v>86</v>
      </c>
      <c r="M3900" t="s">
        <v>86</v>
      </c>
      <c r="N3900" t="s">
        <v>86</v>
      </c>
      <c r="O3900" t="s">
        <v>86</v>
      </c>
      <c r="P3900" t="s">
        <v>86</v>
      </c>
      <c r="Q3900" t="s">
        <v>86</v>
      </c>
      <c r="R3900" t="s">
        <v>86</v>
      </c>
      <c r="S3900" t="s">
        <v>86</v>
      </c>
      <c r="T3900" t="s">
        <v>86</v>
      </c>
      <c r="U3900" t="s">
        <v>86</v>
      </c>
      <c r="V3900" t="s">
        <v>86</v>
      </c>
      <c r="W3900" t="s">
        <v>86</v>
      </c>
      <c r="X3900" t="s">
        <v>86</v>
      </c>
      <c r="Y3900" t="s">
        <v>86</v>
      </c>
      <c r="Z3900" t="s">
        <v>86</v>
      </c>
      <c r="AA3900" t="s">
        <v>86</v>
      </c>
      <c r="AB3900" t="s">
        <v>86</v>
      </c>
      <c r="AC3900" t="s">
        <v>86</v>
      </c>
      <c r="AD3900" t="s">
        <v>86</v>
      </c>
      <c r="AE3900" t="s">
        <v>86</v>
      </c>
      <c r="AF3900" t="s">
        <v>86</v>
      </c>
      <c r="AG3900" t="s">
        <v>86</v>
      </c>
      <c r="AH3900" t="s">
        <v>86</v>
      </c>
      <c r="AI3900" t="s">
        <v>86</v>
      </c>
      <c r="AJ3900" t="s">
        <v>86</v>
      </c>
      <c r="AK3900" t="s">
        <v>86</v>
      </c>
      <c r="AL3900" t="s">
        <v>86</v>
      </c>
      <c r="AM3900" t="s">
        <v>86</v>
      </c>
      <c r="AN3900" t="s">
        <v>86</v>
      </c>
      <c r="AO3900" t="s">
        <v>86</v>
      </c>
      <c r="AP3900" t="s">
        <v>86</v>
      </c>
      <c r="AQ3900" t="s">
        <v>86</v>
      </c>
      <c r="AR3900" t="s">
        <v>86</v>
      </c>
      <c r="AS3900" t="s">
        <v>86</v>
      </c>
      <c r="AT3900" t="s">
        <v>86</v>
      </c>
      <c r="AU3900" t="s">
        <v>86</v>
      </c>
      <c r="AV3900" t="s">
        <v>86</v>
      </c>
      <c r="AW3900" t="s">
        <v>86</v>
      </c>
      <c r="AX3900" t="s">
        <v>86</v>
      </c>
      <c r="AY3900" t="s">
        <v>86</v>
      </c>
      <c r="AZ3900" t="s">
        <v>86</v>
      </c>
      <c r="BA3900" t="s">
        <v>86</v>
      </c>
      <c r="BB3900" t="s">
        <v>86</v>
      </c>
      <c r="BC3900" t="s">
        <v>86</v>
      </c>
    </row>
    <row r="3901" spans="1:55" x14ac:dyDescent="0.3">
      <c r="A3901" t="s">
        <v>55</v>
      </c>
      <c r="B3901" t="s">
        <v>86</v>
      </c>
      <c r="C3901" t="s">
        <v>3989</v>
      </c>
      <c r="D3901">
        <v>22110804003</v>
      </c>
      <c r="E3901" t="s">
        <v>3992</v>
      </c>
      <c r="F3901" t="s">
        <v>177</v>
      </c>
      <c r="G3901" t="s">
        <v>59</v>
      </c>
      <c r="H3901" t="s">
        <v>86</v>
      </c>
      <c r="I3901" t="s">
        <v>86</v>
      </c>
      <c r="J3901" t="s">
        <v>86</v>
      </c>
      <c r="K3901" t="s">
        <v>86</v>
      </c>
      <c r="L3901" t="s">
        <v>86</v>
      </c>
      <c r="M3901" t="s">
        <v>86</v>
      </c>
      <c r="N3901" t="s">
        <v>86</v>
      </c>
      <c r="O3901" t="s">
        <v>86</v>
      </c>
      <c r="P3901" t="s">
        <v>86</v>
      </c>
      <c r="Q3901" t="s">
        <v>86</v>
      </c>
      <c r="R3901" t="s">
        <v>86</v>
      </c>
      <c r="S3901" t="s">
        <v>86</v>
      </c>
      <c r="T3901" t="s">
        <v>86</v>
      </c>
      <c r="U3901" t="s">
        <v>86</v>
      </c>
      <c r="V3901" t="s">
        <v>86</v>
      </c>
      <c r="W3901" t="s">
        <v>86</v>
      </c>
      <c r="X3901" t="s">
        <v>86</v>
      </c>
      <c r="Y3901" t="s">
        <v>86</v>
      </c>
      <c r="Z3901" t="s">
        <v>86</v>
      </c>
      <c r="AA3901" t="s">
        <v>86</v>
      </c>
      <c r="AB3901" t="s">
        <v>86</v>
      </c>
      <c r="AC3901" t="s">
        <v>86</v>
      </c>
      <c r="AD3901" t="s">
        <v>86</v>
      </c>
      <c r="AE3901" t="s">
        <v>86</v>
      </c>
      <c r="AF3901" t="s">
        <v>86</v>
      </c>
      <c r="AG3901" t="s">
        <v>86</v>
      </c>
      <c r="AH3901" t="s">
        <v>86</v>
      </c>
      <c r="AI3901" t="s">
        <v>86</v>
      </c>
      <c r="AJ3901" t="s">
        <v>86</v>
      </c>
      <c r="AK3901" t="s">
        <v>86</v>
      </c>
      <c r="AL3901" t="s">
        <v>86</v>
      </c>
      <c r="AM3901" t="s">
        <v>86</v>
      </c>
      <c r="AN3901" t="s">
        <v>86</v>
      </c>
      <c r="AO3901" t="s">
        <v>86</v>
      </c>
      <c r="AP3901" t="s">
        <v>86</v>
      </c>
      <c r="AQ3901" t="s">
        <v>86</v>
      </c>
      <c r="AR3901" t="s">
        <v>86</v>
      </c>
      <c r="AS3901" t="s">
        <v>86</v>
      </c>
      <c r="AT3901" t="s">
        <v>86</v>
      </c>
      <c r="AU3901" t="s">
        <v>86</v>
      </c>
      <c r="AV3901" t="s">
        <v>86</v>
      </c>
      <c r="AW3901" t="s">
        <v>86</v>
      </c>
      <c r="AX3901" t="s">
        <v>86</v>
      </c>
      <c r="AY3901" t="s">
        <v>86</v>
      </c>
      <c r="AZ3901" t="s">
        <v>86</v>
      </c>
      <c r="BA3901" t="s">
        <v>86</v>
      </c>
      <c r="BB3901" t="s">
        <v>86</v>
      </c>
      <c r="BC3901" t="s">
        <v>86</v>
      </c>
    </row>
    <row r="3902" spans="1:55" x14ac:dyDescent="0.3">
      <c r="A3902" t="s">
        <v>55</v>
      </c>
      <c r="B3902" t="s">
        <v>86</v>
      </c>
      <c r="C3902" t="s">
        <v>3993</v>
      </c>
      <c r="D3902">
        <v>22110804101</v>
      </c>
      <c r="E3902" t="s">
        <v>3994</v>
      </c>
      <c r="F3902" t="s">
        <v>58</v>
      </c>
      <c r="G3902" t="s">
        <v>59</v>
      </c>
      <c r="H3902" t="s">
        <v>86</v>
      </c>
      <c r="I3902" t="s">
        <v>86</v>
      </c>
      <c r="J3902" t="s">
        <v>86</v>
      </c>
      <c r="K3902" t="s">
        <v>86</v>
      </c>
      <c r="L3902" t="s">
        <v>86</v>
      </c>
      <c r="M3902" t="s">
        <v>86</v>
      </c>
      <c r="N3902" t="s">
        <v>86</v>
      </c>
      <c r="O3902" t="s">
        <v>86</v>
      </c>
      <c r="P3902" t="s">
        <v>86</v>
      </c>
      <c r="Q3902" t="s">
        <v>86</v>
      </c>
      <c r="R3902" t="s">
        <v>86</v>
      </c>
      <c r="S3902" t="s">
        <v>86</v>
      </c>
      <c r="T3902" t="s">
        <v>86</v>
      </c>
      <c r="U3902" t="s">
        <v>86</v>
      </c>
      <c r="V3902" t="s">
        <v>86</v>
      </c>
      <c r="W3902" t="s">
        <v>86</v>
      </c>
      <c r="X3902" t="s">
        <v>86</v>
      </c>
      <c r="Y3902" t="s">
        <v>86</v>
      </c>
      <c r="Z3902" t="s">
        <v>86</v>
      </c>
      <c r="AA3902" t="s">
        <v>86</v>
      </c>
      <c r="AB3902" t="s">
        <v>86</v>
      </c>
      <c r="AC3902" t="s">
        <v>86</v>
      </c>
      <c r="AD3902" t="s">
        <v>86</v>
      </c>
      <c r="AE3902" t="s">
        <v>86</v>
      </c>
      <c r="AF3902" t="s">
        <v>86</v>
      </c>
      <c r="AG3902" t="s">
        <v>86</v>
      </c>
      <c r="AH3902" t="s">
        <v>86</v>
      </c>
      <c r="AI3902" t="s">
        <v>86</v>
      </c>
      <c r="AJ3902" t="s">
        <v>86</v>
      </c>
      <c r="AK3902" t="s">
        <v>86</v>
      </c>
      <c r="AL3902" t="s">
        <v>86</v>
      </c>
      <c r="AM3902" t="s">
        <v>86</v>
      </c>
      <c r="AN3902" t="s">
        <v>86</v>
      </c>
      <c r="AO3902" t="s">
        <v>86</v>
      </c>
      <c r="AP3902" t="s">
        <v>86</v>
      </c>
      <c r="AQ3902" t="s">
        <v>86</v>
      </c>
      <c r="AR3902" t="s">
        <v>86</v>
      </c>
      <c r="AS3902" t="s">
        <v>86</v>
      </c>
      <c r="AT3902" t="s">
        <v>86</v>
      </c>
      <c r="AU3902" t="s">
        <v>86</v>
      </c>
      <c r="AV3902" t="s">
        <v>86</v>
      </c>
      <c r="AW3902" t="s">
        <v>86</v>
      </c>
      <c r="AX3902" t="s">
        <v>86</v>
      </c>
      <c r="AY3902" t="s">
        <v>86</v>
      </c>
      <c r="AZ3902" t="s">
        <v>86</v>
      </c>
      <c r="BA3902" t="s">
        <v>86</v>
      </c>
      <c r="BB3902" t="s">
        <v>86</v>
      </c>
      <c r="BC3902" t="s">
        <v>86</v>
      </c>
    </row>
    <row r="3903" spans="1:55" x14ac:dyDescent="0.3">
      <c r="A3903" t="s">
        <v>55</v>
      </c>
      <c r="B3903" t="s">
        <v>86</v>
      </c>
      <c r="C3903" t="s">
        <v>3918</v>
      </c>
      <c r="D3903">
        <v>22110804203</v>
      </c>
      <c r="E3903" t="s">
        <v>3995</v>
      </c>
      <c r="F3903" t="s">
        <v>133</v>
      </c>
      <c r="G3903" t="s">
        <v>59</v>
      </c>
      <c r="H3903" t="s">
        <v>86</v>
      </c>
      <c r="I3903" t="s">
        <v>86</v>
      </c>
      <c r="J3903" t="s">
        <v>86</v>
      </c>
      <c r="K3903" t="s">
        <v>86</v>
      </c>
      <c r="L3903" t="s">
        <v>86</v>
      </c>
      <c r="M3903" t="s">
        <v>86</v>
      </c>
      <c r="N3903" t="s">
        <v>86</v>
      </c>
      <c r="O3903" t="s">
        <v>86</v>
      </c>
      <c r="P3903" t="s">
        <v>86</v>
      </c>
      <c r="Q3903" t="s">
        <v>86</v>
      </c>
      <c r="R3903" t="s">
        <v>86</v>
      </c>
      <c r="S3903" t="s">
        <v>86</v>
      </c>
      <c r="T3903" t="s">
        <v>86</v>
      </c>
      <c r="U3903" t="s">
        <v>86</v>
      </c>
      <c r="V3903" t="s">
        <v>86</v>
      </c>
      <c r="W3903" t="s">
        <v>86</v>
      </c>
      <c r="X3903" t="s">
        <v>86</v>
      </c>
      <c r="Y3903" t="s">
        <v>86</v>
      </c>
      <c r="Z3903" t="s">
        <v>86</v>
      </c>
      <c r="AA3903" t="s">
        <v>86</v>
      </c>
      <c r="AB3903" t="s">
        <v>86</v>
      </c>
      <c r="AC3903" t="s">
        <v>86</v>
      </c>
      <c r="AD3903" t="s">
        <v>86</v>
      </c>
      <c r="AE3903" t="s">
        <v>86</v>
      </c>
      <c r="AF3903" t="s">
        <v>86</v>
      </c>
      <c r="AG3903" t="s">
        <v>86</v>
      </c>
      <c r="AH3903" t="s">
        <v>86</v>
      </c>
      <c r="AI3903" t="s">
        <v>86</v>
      </c>
      <c r="AJ3903" t="s">
        <v>86</v>
      </c>
      <c r="AK3903" t="s">
        <v>86</v>
      </c>
      <c r="AL3903" t="s">
        <v>86</v>
      </c>
      <c r="AM3903" t="s">
        <v>86</v>
      </c>
      <c r="AN3903" t="s">
        <v>86</v>
      </c>
      <c r="AO3903" t="s">
        <v>86</v>
      </c>
      <c r="AP3903" t="s">
        <v>86</v>
      </c>
      <c r="AQ3903" t="s">
        <v>86</v>
      </c>
      <c r="AR3903" t="s">
        <v>86</v>
      </c>
      <c r="AS3903" t="s">
        <v>86</v>
      </c>
      <c r="AT3903" t="s">
        <v>86</v>
      </c>
      <c r="AU3903" t="s">
        <v>86</v>
      </c>
      <c r="AV3903" t="s">
        <v>86</v>
      </c>
      <c r="AW3903" t="s">
        <v>86</v>
      </c>
      <c r="AX3903" t="s">
        <v>86</v>
      </c>
      <c r="AY3903" t="s">
        <v>86</v>
      </c>
      <c r="AZ3903" t="s">
        <v>86</v>
      </c>
      <c r="BA3903" t="s">
        <v>86</v>
      </c>
      <c r="BB3903" t="s">
        <v>86</v>
      </c>
      <c r="BC3903" t="s">
        <v>86</v>
      </c>
    </row>
    <row r="3904" spans="1:55" x14ac:dyDescent="0.3">
      <c r="A3904" t="s">
        <v>55</v>
      </c>
      <c r="B3904" t="s">
        <v>86</v>
      </c>
      <c r="C3904" t="s">
        <v>3996</v>
      </c>
      <c r="D3904">
        <v>22110804302</v>
      </c>
      <c r="E3904" t="s">
        <v>3997</v>
      </c>
      <c r="F3904" t="s">
        <v>133</v>
      </c>
      <c r="G3904" t="s">
        <v>59</v>
      </c>
      <c r="H3904" t="s">
        <v>86</v>
      </c>
      <c r="I3904" t="s">
        <v>86</v>
      </c>
      <c r="J3904" t="s">
        <v>86</v>
      </c>
      <c r="K3904" t="s">
        <v>86</v>
      </c>
      <c r="L3904" t="s">
        <v>86</v>
      </c>
      <c r="M3904" t="s">
        <v>86</v>
      </c>
      <c r="N3904" t="s">
        <v>86</v>
      </c>
      <c r="O3904" t="s">
        <v>86</v>
      </c>
      <c r="P3904" t="s">
        <v>86</v>
      </c>
      <c r="Q3904" t="s">
        <v>86</v>
      </c>
      <c r="R3904" t="s">
        <v>86</v>
      </c>
      <c r="S3904" t="s">
        <v>86</v>
      </c>
      <c r="T3904" t="s">
        <v>86</v>
      </c>
      <c r="U3904" t="s">
        <v>86</v>
      </c>
      <c r="V3904" t="s">
        <v>86</v>
      </c>
      <c r="W3904" t="s">
        <v>86</v>
      </c>
      <c r="X3904" t="s">
        <v>86</v>
      </c>
      <c r="Y3904" t="s">
        <v>86</v>
      </c>
      <c r="Z3904" t="s">
        <v>86</v>
      </c>
      <c r="AA3904" t="s">
        <v>86</v>
      </c>
      <c r="AB3904" t="s">
        <v>86</v>
      </c>
      <c r="AC3904" t="s">
        <v>86</v>
      </c>
      <c r="AD3904" t="s">
        <v>86</v>
      </c>
      <c r="AE3904" t="s">
        <v>86</v>
      </c>
      <c r="AF3904" t="s">
        <v>86</v>
      </c>
      <c r="AG3904" t="s">
        <v>86</v>
      </c>
      <c r="AH3904" t="s">
        <v>86</v>
      </c>
      <c r="AI3904" t="s">
        <v>86</v>
      </c>
      <c r="AJ3904" t="s">
        <v>86</v>
      </c>
      <c r="AK3904" t="s">
        <v>86</v>
      </c>
      <c r="AL3904" t="s">
        <v>86</v>
      </c>
      <c r="AM3904" t="s">
        <v>86</v>
      </c>
      <c r="AN3904" t="s">
        <v>86</v>
      </c>
      <c r="AO3904" t="s">
        <v>86</v>
      </c>
      <c r="AP3904" t="s">
        <v>86</v>
      </c>
      <c r="AQ3904" t="s">
        <v>86</v>
      </c>
      <c r="AR3904" t="s">
        <v>86</v>
      </c>
      <c r="AS3904" t="s">
        <v>86</v>
      </c>
      <c r="AT3904" t="s">
        <v>86</v>
      </c>
      <c r="AU3904" t="s">
        <v>86</v>
      </c>
      <c r="AV3904" t="s">
        <v>86</v>
      </c>
      <c r="AW3904" t="s">
        <v>86</v>
      </c>
      <c r="AX3904" t="s">
        <v>86</v>
      </c>
      <c r="AY3904" t="s">
        <v>86</v>
      </c>
      <c r="AZ3904" t="s">
        <v>86</v>
      </c>
      <c r="BA3904" t="s">
        <v>86</v>
      </c>
      <c r="BB3904" t="s">
        <v>86</v>
      </c>
      <c r="BC3904" t="s">
        <v>86</v>
      </c>
    </row>
    <row r="3905" spans="1:55" x14ac:dyDescent="0.3">
      <c r="A3905" t="s">
        <v>55</v>
      </c>
      <c r="B3905" t="s">
        <v>86</v>
      </c>
      <c r="C3905" t="s">
        <v>3996</v>
      </c>
      <c r="D3905">
        <v>22110804303</v>
      </c>
      <c r="E3905" t="s">
        <v>3998</v>
      </c>
      <c r="F3905" t="s">
        <v>58</v>
      </c>
      <c r="G3905" t="s">
        <v>59</v>
      </c>
      <c r="H3905" t="s">
        <v>86</v>
      </c>
      <c r="I3905" t="s">
        <v>86</v>
      </c>
      <c r="J3905" t="s">
        <v>86</v>
      </c>
      <c r="K3905" t="s">
        <v>86</v>
      </c>
      <c r="L3905" t="s">
        <v>86</v>
      </c>
      <c r="M3905" t="s">
        <v>86</v>
      </c>
      <c r="N3905" t="s">
        <v>86</v>
      </c>
      <c r="O3905" t="s">
        <v>86</v>
      </c>
      <c r="P3905" t="s">
        <v>86</v>
      </c>
      <c r="Q3905" t="s">
        <v>86</v>
      </c>
      <c r="R3905" t="s">
        <v>86</v>
      </c>
      <c r="S3905" t="s">
        <v>86</v>
      </c>
      <c r="T3905" t="s">
        <v>86</v>
      </c>
      <c r="U3905" t="s">
        <v>86</v>
      </c>
      <c r="V3905" t="s">
        <v>86</v>
      </c>
      <c r="W3905" t="s">
        <v>86</v>
      </c>
      <c r="X3905" t="s">
        <v>86</v>
      </c>
      <c r="Y3905" t="s">
        <v>86</v>
      </c>
      <c r="Z3905" t="s">
        <v>86</v>
      </c>
      <c r="AA3905" t="s">
        <v>86</v>
      </c>
      <c r="AB3905" t="s">
        <v>86</v>
      </c>
      <c r="AC3905" t="s">
        <v>86</v>
      </c>
      <c r="AD3905" t="s">
        <v>86</v>
      </c>
      <c r="AE3905" t="s">
        <v>86</v>
      </c>
      <c r="AF3905" t="s">
        <v>86</v>
      </c>
      <c r="AG3905" t="s">
        <v>86</v>
      </c>
      <c r="AH3905" t="s">
        <v>86</v>
      </c>
      <c r="AI3905" t="s">
        <v>86</v>
      </c>
      <c r="AJ3905" t="s">
        <v>86</v>
      </c>
      <c r="AK3905" t="s">
        <v>86</v>
      </c>
      <c r="AL3905" t="s">
        <v>86</v>
      </c>
      <c r="AM3905" t="s">
        <v>86</v>
      </c>
      <c r="AN3905" t="s">
        <v>86</v>
      </c>
      <c r="AO3905" t="s">
        <v>86</v>
      </c>
      <c r="AP3905" t="s">
        <v>86</v>
      </c>
      <c r="AQ3905" t="s">
        <v>86</v>
      </c>
      <c r="AR3905" t="s">
        <v>86</v>
      </c>
      <c r="AS3905" t="s">
        <v>86</v>
      </c>
      <c r="AT3905" t="s">
        <v>86</v>
      </c>
      <c r="AU3905" t="s">
        <v>86</v>
      </c>
      <c r="AV3905" t="s">
        <v>86</v>
      </c>
      <c r="AW3905" t="s">
        <v>86</v>
      </c>
      <c r="AX3905" t="s">
        <v>86</v>
      </c>
      <c r="AY3905" t="s">
        <v>86</v>
      </c>
      <c r="AZ3905" t="s">
        <v>86</v>
      </c>
      <c r="BA3905" t="s">
        <v>86</v>
      </c>
      <c r="BB3905" t="s">
        <v>86</v>
      </c>
      <c r="BC3905" t="s">
        <v>86</v>
      </c>
    </row>
    <row r="3906" spans="1:55" x14ac:dyDescent="0.3">
      <c r="A3906" t="s">
        <v>55</v>
      </c>
      <c r="B3906" t="s">
        <v>86</v>
      </c>
      <c r="C3906" t="s">
        <v>3996</v>
      </c>
      <c r="D3906">
        <v>22110804304</v>
      </c>
      <c r="E3906" t="s">
        <v>3999</v>
      </c>
      <c r="F3906" t="s">
        <v>177</v>
      </c>
      <c r="G3906" t="s">
        <v>59</v>
      </c>
      <c r="H3906" t="s">
        <v>86</v>
      </c>
      <c r="I3906" t="s">
        <v>86</v>
      </c>
      <c r="J3906" t="s">
        <v>86</v>
      </c>
      <c r="K3906" t="s">
        <v>86</v>
      </c>
      <c r="L3906" t="s">
        <v>86</v>
      </c>
      <c r="M3906" t="s">
        <v>86</v>
      </c>
      <c r="N3906" t="s">
        <v>86</v>
      </c>
      <c r="O3906" t="s">
        <v>86</v>
      </c>
      <c r="P3906" t="s">
        <v>86</v>
      </c>
      <c r="Q3906" t="s">
        <v>86</v>
      </c>
      <c r="R3906" t="s">
        <v>86</v>
      </c>
      <c r="S3906" t="s">
        <v>86</v>
      </c>
      <c r="T3906" t="s">
        <v>86</v>
      </c>
      <c r="U3906" t="s">
        <v>86</v>
      </c>
      <c r="V3906" t="s">
        <v>86</v>
      </c>
      <c r="W3906" t="s">
        <v>86</v>
      </c>
      <c r="X3906" t="s">
        <v>86</v>
      </c>
      <c r="Y3906" t="s">
        <v>86</v>
      </c>
      <c r="Z3906" t="s">
        <v>86</v>
      </c>
      <c r="AA3906" t="s">
        <v>86</v>
      </c>
      <c r="AB3906" t="s">
        <v>86</v>
      </c>
      <c r="AC3906" t="s">
        <v>86</v>
      </c>
      <c r="AD3906" t="s">
        <v>86</v>
      </c>
      <c r="AE3906" t="s">
        <v>86</v>
      </c>
      <c r="AF3906" t="s">
        <v>86</v>
      </c>
      <c r="AG3906" t="s">
        <v>86</v>
      </c>
      <c r="AH3906" t="s">
        <v>86</v>
      </c>
      <c r="AI3906" t="s">
        <v>86</v>
      </c>
      <c r="AJ3906" t="s">
        <v>86</v>
      </c>
      <c r="AK3906" t="s">
        <v>86</v>
      </c>
      <c r="AL3906" t="s">
        <v>86</v>
      </c>
      <c r="AM3906" t="s">
        <v>86</v>
      </c>
      <c r="AN3906" t="s">
        <v>86</v>
      </c>
      <c r="AO3906" t="s">
        <v>86</v>
      </c>
      <c r="AP3906" t="s">
        <v>86</v>
      </c>
      <c r="AQ3906" t="s">
        <v>86</v>
      </c>
      <c r="AR3906" t="s">
        <v>86</v>
      </c>
      <c r="AS3906" t="s">
        <v>86</v>
      </c>
      <c r="AT3906" t="s">
        <v>86</v>
      </c>
      <c r="AU3906" t="s">
        <v>86</v>
      </c>
      <c r="AV3906" t="s">
        <v>86</v>
      </c>
      <c r="AW3906" t="s">
        <v>86</v>
      </c>
      <c r="AX3906" t="s">
        <v>86</v>
      </c>
      <c r="AY3906" t="s">
        <v>86</v>
      </c>
      <c r="AZ3906" t="s">
        <v>86</v>
      </c>
      <c r="BA3906" t="s">
        <v>86</v>
      </c>
      <c r="BB3906" t="s">
        <v>86</v>
      </c>
      <c r="BC3906" t="s">
        <v>86</v>
      </c>
    </row>
    <row r="3907" spans="1:55" x14ac:dyDescent="0.3">
      <c r="A3907" t="s">
        <v>55</v>
      </c>
      <c r="B3907" t="s">
        <v>86</v>
      </c>
      <c r="C3907" t="s">
        <v>4000</v>
      </c>
      <c r="D3907">
        <v>22110804401</v>
      </c>
      <c r="E3907" t="s">
        <v>4001</v>
      </c>
      <c r="F3907" t="s">
        <v>58</v>
      </c>
      <c r="G3907" t="s">
        <v>59</v>
      </c>
      <c r="H3907" t="s">
        <v>86</v>
      </c>
      <c r="I3907" t="s">
        <v>86</v>
      </c>
      <c r="J3907" t="s">
        <v>86</v>
      </c>
      <c r="K3907" t="s">
        <v>86</v>
      </c>
      <c r="L3907" t="s">
        <v>86</v>
      </c>
      <c r="M3907" t="s">
        <v>86</v>
      </c>
      <c r="N3907" t="s">
        <v>86</v>
      </c>
      <c r="O3907" t="s">
        <v>86</v>
      </c>
      <c r="P3907" t="s">
        <v>86</v>
      </c>
      <c r="Q3907" t="s">
        <v>86</v>
      </c>
      <c r="R3907" t="s">
        <v>86</v>
      </c>
      <c r="S3907" t="s">
        <v>86</v>
      </c>
      <c r="T3907" t="s">
        <v>86</v>
      </c>
      <c r="U3907" t="s">
        <v>86</v>
      </c>
      <c r="V3907" t="s">
        <v>86</v>
      </c>
      <c r="W3907" t="s">
        <v>86</v>
      </c>
      <c r="X3907" t="s">
        <v>86</v>
      </c>
      <c r="Y3907" t="s">
        <v>86</v>
      </c>
      <c r="Z3907" t="s">
        <v>86</v>
      </c>
      <c r="AA3907" t="s">
        <v>86</v>
      </c>
      <c r="AB3907" t="s">
        <v>86</v>
      </c>
      <c r="AC3907" t="s">
        <v>86</v>
      </c>
      <c r="AD3907" t="s">
        <v>86</v>
      </c>
      <c r="AE3907" t="s">
        <v>86</v>
      </c>
      <c r="AF3907" t="s">
        <v>86</v>
      </c>
      <c r="AG3907" t="s">
        <v>86</v>
      </c>
      <c r="AH3907" t="s">
        <v>86</v>
      </c>
      <c r="AI3907" t="s">
        <v>86</v>
      </c>
      <c r="AJ3907" t="s">
        <v>86</v>
      </c>
      <c r="AK3907" t="s">
        <v>86</v>
      </c>
      <c r="AL3907" t="s">
        <v>86</v>
      </c>
      <c r="AM3907" t="s">
        <v>86</v>
      </c>
      <c r="AN3907" t="s">
        <v>86</v>
      </c>
      <c r="AO3907" t="s">
        <v>86</v>
      </c>
      <c r="AP3907" t="s">
        <v>86</v>
      </c>
      <c r="AQ3907" t="s">
        <v>86</v>
      </c>
      <c r="AR3907" t="s">
        <v>86</v>
      </c>
      <c r="AS3907" t="s">
        <v>86</v>
      </c>
      <c r="AT3907" t="s">
        <v>86</v>
      </c>
      <c r="AU3907" t="s">
        <v>86</v>
      </c>
      <c r="AV3907" t="s">
        <v>86</v>
      </c>
      <c r="AW3907" t="s">
        <v>86</v>
      </c>
      <c r="AX3907" t="s">
        <v>86</v>
      </c>
      <c r="AY3907" t="s">
        <v>86</v>
      </c>
      <c r="AZ3907" t="s">
        <v>86</v>
      </c>
      <c r="BA3907" t="s">
        <v>86</v>
      </c>
      <c r="BB3907" t="s">
        <v>86</v>
      </c>
      <c r="BC3907" t="s">
        <v>86</v>
      </c>
    </row>
    <row r="3908" spans="1:55" x14ac:dyDescent="0.3">
      <c r="A3908" t="s">
        <v>55</v>
      </c>
      <c r="B3908" t="s">
        <v>86</v>
      </c>
      <c r="C3908" t="s">
        <v>4000</v>
      </c>
      <c r="D3908">
        <v>22110804402</v>
      </c>
      <c r="E3908" t="s">
        <v>4002</v>
      </c>
      <c r="F3908" t="s">
        <v>133</v>
      </c>
      <c r="G3908" t="s">
        <v>59</v>
      </c>
      <c r="H3908" t="s">
        <v>86</v>
      </c>
      <c r="I3908" t="s">
        <v>86</v>
      </c>
      <c r="J3908" t="s">
        <v>86</v>
      </c>
      <c r="K3908" t="s">
        <v>86</v>
      </c>
      <c r="L3908" t="s">
        <v>86</v>
      </c>
      <c r="M3908" t="s">
        <v>86</v>
      </c>
      <c r="N3908" t="s">
        <v>86</v>
      </c>
      <c r="O3908" t="s">
        <v>86</v>
      </c>
      <c r="P3908" t="s">
        <v>86</v>
      </c>
      <c r="Q3908" t="s">
        <v>86</v>
      </c>
      <c r="R3908" t="s">
        <v>86</v>
      </c>
      <c r="S3908" t="s">
        <v>86</v>
      </c>
      <c r="T3908" t="s">
        <v>86</v>
      </c>
      <c r="U3908" t="s">
        <v>86</v>
      </c>
      <c r="V3908" t="s">
        <v>86</v>
      </c>
      <c r="W3908" t="s">
        <v>86</v>
      </c>
      <c r="X3908" t="s">
        <v>86</v>
      </c>
      <c r="Y3908" t="s">
        <v>86</v>
      </c>
      <c r="Z3908" t="s">
        <v>86</v>
      </c>
      <c r="AA3908" t="s">
        <v>86</v>
      </c>
      <c r="AB3908" t="s">
        <v>86</v>
      </c>
      <c r="AC3908" t="s">
        <v>86</v>
      </c>
      <c r="AD3908" t="s">
        <v>86</v>
      </c>
      <c r="AE3908" t="s">
        <v>86</v>
      </c>
      <c r="AF3908" t="s">
        <v>86</v>
      </c>
      <c r="AG3908" t="s">
        <v>86</v>
      </c>
      <c r="AH3908" t="s">
        <v>86</v>
      </c>
      <c r="AI3908" t="s">
        <v>86</v>
      </c>
      <c r="AJ3908" t="s">
        <v>86</v>
      </c>
      <c r="AK3908" t="s">
        <v>86</v>
      </c>
      <c r="AL3908" t="s">
        <v>86</v>
      </c>
      <c r="AM3908" t="s">
        <v>86</v>
      </c>
      <c r="AN3908" t="s">
        <v>86</v>
      </c>
      <c r="AO3908" t="s">
        <v>86</v>
      </c>
      <c r="AP3908" t="s">
        <v>86</v>
      </c>
      <c r="AQ3908" t="s">
        <v>86</v>
      </c>
      <c r="AR3908" t="s">
        <v>86</v>
      </c>
      <c r="AS3908" t="s">
        <v>86</v>
      </c>
      <c r="AT3908" t="s">
        <v>86</v>
      </c>
      <c r="AU3908" t="s">
        <v>86</v>
      </c>
      <c r="AV3908" t="s">
        <v>86</v>
      </c>
      <c r="AW3908" t="s">
        <v>86</v>
      </c>
      <c r="AX3908" t="s">
        <v>86</v>
      </c>
      <c r="AY3908" t="s">
        <v>86</v>
      </c>
      <c r="AZ3908" t="s">
        <v>86</v>
      </c>
      <c r="BA3908" t="s">
        <v>86</v>
      </c>
      <c r="BB3908" t="s">
        <v>86</v>
      </c>
      <c r="BC3908" t="s">
        <v>86</v>
      </c>
    </row>
    <row r="3909" spans="1:55" x14ac:dyDescent="0.3">
      <c r="A3909" t="s">
        <v>55</v>
      </c>
      <c r="B3909" t="s">
        <v>86</v>
      </c>
      <c r="C3909" t="s">
        <v>4000</v>
      </c>
      <c r="D3909">
        <v>22110804403</v>
      </c>
      <c r="E3909" t="s">
        <v>4003</v>
      </c>
      <c r="F3909" t="s">
        <v>58</v>
      </c>
      <c r="G3909" t="s">
        <v>89</v>
      </c>
      <c r="H3909" t="s">
        <v>86</v>
      </c>
      <c r="I3909" t="s">
        <v>86</v>
      </c>
      <c r="J3909" t="s">
        <v>86</v>
      </c>
      <c r="K3909" t="s">
        <v>86</v>
      </c>
      <c r="L3909" t="s">
        <v>86</v>
      </c>
      <c r="M3909" t="s">
        <v>86</v>
      </c>
      <c r="N3909" t="s">
        <v>86</v>
      </c>
      <c r="O3909" t="s">
        <v>86</v>
      </c>
      <c r="P3909" t="s">
        <v>86</v>
      </c>
      <c r="Q3909" t="s">
        <v>86</v>
      </c>
      <c r="R3909" t="s">
        <v>86</v>
      </c>
      <c r="S3909" t="s">
        <v>86</v>
      </c>
      <c r="T3909" t="s">
        <v>86</v>
      </c>
      <c r="U3909" t="s">
        <v>86</v>
      </c>
      <c r="V3909" t="s">
        <v>86</v>
      </c>
      <c r="W3909" t="s">
        <v>86</v>
      </c>
      <c r="X3909" t="s">
        <v>86</v>
      </c>
      <c r="Y3909" t="s">
        <v>86</v>
      </c>
      <c r="Z3909" t="s">
        <v>86</v>
      </c>
      <c r="AA3909" t="s">
        <v>86</v>
      </c>
      <c r="AB3909" t="s">
        <v>86</v>
      </c>
      <c r="AC3909" t="s">
        <v>86</v>
      </c>
      <c r="AD3909" t="s">
        <v>86</v>
      </c>
      <c r="AE3909" t="s">
        <v>86</v>
      </c>
      <c r="AF3909" t="s">
        <v>86</v>
      </c>
      <c r="AG3909" t="s">
        <v>86</v>
      </c>
      <c r="AH3909" t="s">
        <v>86</v>
      </c>
      <c r="AI3909" t="s">
        <v>86</v>
      </c>
      <c r="AJ3909" t="s">
        <v>86</v>
      </c>
      <c r="AK3909" t="s">
        <v>86</v>
      </c>
      <c r="AL3909" t="s">
        <v>86</v>
      </c>
      <c r="AM3909" t="s">
        <v>86</v>
      </c>
      <c r="AN3909" t="s">
        <v>86</v>
      </c>
      <c r="AO3909" t="s">
        <v>86</v>
      </c>
      <c r="AP3909" t="s">
        <v>86</v>
      </c>
      <c r="AQ3909" t="s">
        <v>86</v>
      </c>
      <c r="AR3909" t="s">
        <v>86</v>
      </c>
      <c r="AS3909" t="s">
        <v>86</v>
      </c>
      <c r="AT3909" t="s">
        <v>86</v>
      </c>
      <c r="AU3909" t="s">
        <v>86</v>
      </c>
      <c r="AV3909" t="s">
        <v>86</v>
      </c>
      <c r="AW3909" t="s">
        <v>86</v>
      </c>
      <c r="AX3909" t="s">
        <v>86</v>
      </c>
      <c r="AY3909" t="s">
        <v>86</v>
      </c>
      <c r="AZ3909" t="s">
        <v>86</v>
      </c>
      <c r="BA3909" t="s">
        <v>86</v>
      </c>
      <c r="BB3909" t="s">
        <v>86</v>
      </c>
      <c r="BC3909" t="s">
        <v>86</v>
      </c>
    </row>
    <row r="3910" spans="1:55" x14ac:dyDescent="0.3">
      <c r="A3910" t="s">
        <v>55</v>
      </c>
      <c r="B3910" t="s">
        <v>86</v>
      </c>
      <c r="C3910" t="s">
        <v>4004</v>
      </c>
      <c r="D3910">
        <v>22110804501</v>
      </c>
      <c r="E3910" t="s">
        <v>4005</v>
      </c>
      <c r="F3910" t="s">
        <v>58</v>
      </c>
      <c r="G3910" t="s">
        <v>59</v>
      </c>
      <c r="H3910" t="s">
        <v>86</v>
      </c>
      <c r="I3910" t="s">
        <v>86</v>
      </c>
      <c r="J3910" t="s">
        <v>86</v>
      </c>
      <c r="K3910" t="s">
        <v>86</v>
      </c>
      <c r="L3910" t="s">
        <v>86</v>
      </c>
      <c r="M3910" t="s">
        <v>86</v>
      </c>
      <c r="N3910" t="s">
        <v>86</v>
      </c>
      <c r="O3910" t="s">
        <v>86</v>
      </c>
      <c r="P3910" t="s">
        <v>86</v>
      </c>
      <c r="Q3910" t="s">
        <v>86</v>
      </c>
      <c r="R3910" t="s">
        <v>86</v>
      </c>
      <c r="S3910" t="s">
        <v>86</v>
      </c>
      <c r="T3910" t="s">
        <v>86</v>
      </c>
      <c r="U3910" t="s">
        <v>86</v>
      </c>
      <c r="V3910" t="s">
        <v>86</v>
      </c>
      <c r="W3910" t="s">
        <v>86</v>
      </c>
      <c r="X3910" t="s">
        <v>86</v>
      </c>
      <c r="Y3910" t="s">
        <v>86</v>
      </c>
      <c r="Z3910" t="s">
        <v>86</v>
      </c>
      <c r="AA3910" t="s">
        <v>86</v>
      </c>
      <c r="AB3910" t="s">
        <v>86</v>
      </c>
      <c r="AC3910" t="s">
        <v>86</v>
      </c>
      <c r="AD3910" t="s">
        <v>86</v>
      </c>
      <c r="AE3910" t="s">
        <v>86</v>
      </c>
      <c r="AF3910" t="s">
        <v>86</v>
      </c>
      <c r="AG3910" t="s">
        <v>86</v>
      </c>
      <c r="AH3910" t="s">
        <v>86</v>
      </c>
      <c r="AI3910" t="s">
        <v>86</v>
      </c>
      <c r="AJ3910" t="s">
        <v>86</v>
      </c>
      <c r="AK3910" t="s">
        <v>86</v>
      </c>
      <c r="AL3910" t="s">
        <v>86</v>
      </c>
      <c r="AM3910" t="s">
        <v>86</v>
      </c>
      <c r="AN3910" t="s">
        <v>86</v>
      </c>
      <c r="AO3910" t="s">
        <v>86</v>
      </c>
      <c r="AP3910" t="s">
        <v>86</v>
      </c>
      <c r="AQ3910" t="s">
        <v>86</v>
      </c>
      <c r="AR3910" t="s">
        <v>86</v>
      </c>
      <c r="AS3910" t="s">
        <v>86</v>
      </c>
      <c r="AT3910" t="s">
        <v>86</v>
      </c>
      <c r="AU3910" t="s">
        <v>86</v>
      </c>
      <c r="AV3910" t="s">
        <v>86</v>
      </c>
      <c r="AW3910" t="s">
        <v>86</v>
      </c>
      <c r="AX3910" t="s">
        <v>86</v>
      </c>
      <c r="AY3910" t="s">
        <v>86</v>
      </c>
      <c r="AZ3910" t="s">
        <v>86</v>
      </c>
      <c r="BA3910" t="s">
        <v>86</v>
      </c>
      <c r="BB3910" t="s">
        <v>86</v>
      </c>
      <c r="BC3910" t="s">
        <v>86</v>
      </c>
    </row>
    <row r="3911" spans="1:55" x14ac:dyDescent="0.3">
      <c r="A3911" t="s">
        <v>55</v>
      </c>
      <c r="B3911" t="s">
        <v>86</v>
      </c>
      <c r="C3911" t="s">
        <v>4006</v>
      </c>
      <c r="D3911">
        <v>22110804602</v>
      </c>
      <c r="E3911" t="s">
        <v>4007</v>
      </c>
      <c r="F3911" t="s">
        <v>133</v>
      </c>
      <c r="G3911" t="s">
        <v>59</v>
      </c>
      <c r="H3911" t="s">
        <v>86</v>
      </c>
      <c r="I3911" t="s">
        <v>86</v>
      </c>
      <c r="J3911" t="s">
        <v>86</v>
      </c>
      <c r="K3911" t="s">
        <v>86</v>
      </c>
      <c r="L3911" t="s">
        <v>86</v>
      </c>
      <c r="M3911" t="s">
        <v>86</v>
      </c>
      <c r="N3911" t="s">
        <v>86</v>
      </c>
      <c r="O3911" t="s">
        <v>86</v>
      </c>
      <c r="P3911" t="s">
        <v>86</v>
      </c>
      <c r="Q3911" t="s">
        <v>86</v>
      </c>
      <c r="R3911" t="s">
        <v>86</v>
      </c>
      <c r="S3911" t="s">
        <v>86</v>
      </c>
      <c r="T3911" t="s">
        <v>86</v>
      </c>
      <c r="U3911" t="s">
        <v>86</v>
      </c>
      <c r="V3911" t="s">
        <v>86</v>
      </c>
      <c r="W3911" t="s">
        <v>86</v>
      </c>
      <c r="X3911" t="s">
        <v>86</v>
      </c>
      <c r="Y3911" t="s">
        <v>86</v>
      </c>
      <c r="Z3911" t="s">
        <v>86</v>
      </c>
      <c r="AA3911" t="s">
        <v>86</v>
      </c>
      <c r="AB3911" t="s">
        <v>86</v>
      </c>
      <c r="AC3911" t="s">
        <v>86</v>
      </c>
      <c r="AD3911" t="s">
        <v>86</v>
      </c>
      <c r="AE3911" t="s">
        <v>86</v>
      </c>
      <c r="AF3911" t="s">
        <v>86</v>
      </c>
      <c r="AG3911" t="s">
        <v>86</v>
      </c>
      <c r="AH3911" t="s">
        <v>86</v>
      </c>
      <c r="AI3911" t="s">
        <v>86</v>
      </c>
      <c r="AJ3911" t="s">
        <v>86</v>
      </c>
      <c r="AK3911" t="s">
        <v>86</v>
      </c>
      <c r="AL3911" t="s">
        <v>86</v>
      </c>
      <c r="AM3911" t="s">
        <v>86</v>
      </c>
      <c r="AN3911" t="s">
        <v>86</v>
      </c>
      <c r="AO3911" t="s">
        <v>86</v>
      </c>
      <c r="AP3911" t="s">
        <v>86</v>
      </c>
      <c r="AQ3911" t="s">
        <v>86</v>
      </c>
      <c r="AR3911" t="s">
        <v>86</v>
      </c>
      <c r="AS3911" t="s">
        <v>86</v>
      </c>
      <c r="AT3911" t="s">
        <v>86</v>
      </c>
      <c r="AU3911" t="s">
        <v>86</v>
      </c>
      <c r="AV3911" t="s">
        <v>86</v>
      </c>
      <c r="AW3911" t="s">
        <v>86</v>
      </c>
      <c r="AX3911" t="s">
        <v>86</v>
      </c>
      <c r="AY3911" t="s">
        <v>86</v>
      </c>
      <c r="AZ3911" t="s">
        <v>86</v>
      </c>
      <c r="BA3911" t="s">
        <v>86</v>
      </c>
      <c r="BB3911" t="s">
        <v>86</v>
      </c>
      <c r="BC3911" t="s">
        <v>86</v>
      </c>
    </row>
    <row r="3912" spans="1:55" x14ac:dyDescent="0.3">
      <c r="A3912" t="s">
        <v>55</v>
      </c>
      <c r="B3912" t="s">
        <v>86</v>
      </c>
      <c r="C3912" t="s">
        <v>4006</v>
      </c>
      <c r="D3912">
        <v>22110804603</v>
      </c>
      <c r="E3912" t="s">
        <v>4008</v>
      </c>
      <c r="F3912" t="s">
        <v>58</v>
      </c>
      <c r="G3912" t="s">
        <v>59</v>
      </c>
      <c r="H3912" t="s">
        <v>86</v>
      </c>
      <c r="I3912" t="s">
        <v>86</v>
      </c>
      <c r="J3912" t="s">
        <v>86</v>
      </c>
      <c r="K3912" t="s">
        <v>86</v>
      </c>
      <c r="L3912" t="s">
        <v>86</v>
      </c>
      <c r="M3912" t="s">
        <v>86</v>
      </c>
      <c r="N3912" t="s">
        <v>86</v>
      </c>
      <c r="O3912" t="s">
        <v>86</v>
      </c>
      <c r="P3912" t="s">
        <v>86</v>
      </c>
      <c r="Q3912" t="s">
        <v>86</v>
      </c>
      <c r="R3912" t="s">
        <v>86</v>
      </c>
      <c r="S3912" t="s">
        <v>86</v>
      </c>
      <c r="T3912" t="s">
        <v>86</v>
      </c>
      <c r="U3912" t="s">
        <v>86</v>
      </c>
      <c r="V3912" t="s">
        <v>86</v>
      </c>
      <c r="W3912" t="s">
        <v>86</v>
      </c>
      <c r="X3912" t="s">
        <v>86</v>
      </c>
      <c r="Y3912" t="s">
        <v>86</v>
      </c>
      <c r="Z3912" t="s">
        <v>86</v>
      </c>
      <c r="AA3912" t="s">
        <v>86</v>
      </c>
      <c r="AB3912" t="s">
        <v>86</v>
      </c>
      <c r="AC3912" t="s">
        <v>86</v>
      </c>
      <c r="AD3912" t="s">
        <v>86</v>
      </c>
      <c r="AE3912" t="s">
        <v>86</v>
      </c>
      <c r="AF3912" t="s">
        <v>86</v>
      </c>
      <c r="AG3912" t="s">
        <v>86</v>
      </c>
      <c r="AH3912" t="s">
        <v>86</v>
      </c>
      <c r="AI3912" t="s">
        <v>86</v>
      </c>
      <c r="AJ3912" t="s">
        <v>86</v>
      </c>
      <c r="AK3912" t="s">
        <v>86</v>
      </c>
      <c r="AL3912" t="s">
        <v>86</v>
      </c>
      <c r="AM3912" t="s">
        <v>86</v>
      </c>
      <c r="AN3912" t="s">
        <v>86</v>
      </c>
      <c r="AO3912" t="s">
        <v>86</v>
      </c>
      <c r="AP3912" t="s">
        <v>86</v>
      </c>
      <c r="AQ3912" t="s">
        <v>86</v>
      </c>
      <c r="AR3912" t="s">
        <v>86</v>
      </c>
      <c r="AS3912" t="s">
        <v>86</v>
      </c>
      <c r="AT3912" t="s">
        <v>86</v>
      </c>
      <c r="AU3912" t="s">
        <v>86</v>
      </c>
      <c r="AV3912" t="s">
        <v>86</v>
      </c>
      <c r="AW3912" t="s">
        <v>86</v>
      </c>
      <c r="AX3912" t="s">
        <v>86</v>
      </c>
      <c r="AY3912" t="s">
        <v>86</v>
      </c>
      <c r="AZ3912" t="s">
        <v>86</v>
      </c>
      <c r="BA3912" t="s">
        <v>86</v>
      </c>
      <c r="BB3912" t="s">
        <v>86</v>
      </c>
      <c r="BC3912" t="s">
        <v>86</v>
      </c>
    </row>
    <row r="3913" spans="1:55" x14ac:dyDescent="0.3">
      <c r="A3913" t="s">
        <v>55</v>
      </c>
      <c r="B3913" t="s">
        <v>86</v>
      </c>
      <c r="C3913" t="s">
        <v>4006</v>
      </c>
      <c r="D3913">
        <v>22110804604</v>
      </c>
      <c r="E3913" t="s">
        <v>4009</v>
      </c>
      <c r="F3913" t="s">
        <v>88</v>
      </c>
      <c r="G3913" t="s">
        <v>59</v>
      </c>
      <c r="H3913" t="s">
        <v>86</v>
      </c>
      <c r="I3913" t="s">
        <v>86</v>
      </c>
      <c r="J3913" t="s">
        <v>86</v>
      </c>
      <c r="K3913" t="s">
        <v>86</v>
      </c>
      <c r="L3913" t="s">
        <v>86</v>
      </c>
      <c r="M3913" t="s">
        <v>86</v>
      </c>
      <c r="N3913" t="s">
        <v>86</v>
      </c>
      <c r="O3913" t="s">
        <v>86</v>
      </c>
      <c r="P3913" t="s">
        <v>86</v>
      </c>
      <c r="Q3913" t="s">
        <v>86</v>
      </c>
      <c r="R3913" t="s">
        <v>86</v>
      </c>
      <c r="S3913" t="s">
        <v>86</v>
      </c>
      <c r="T3913" t="s">
        <v>86</v>
      </c>
      <c r="U3913" t="s">
        <v>86</v>
      </c>
      <c r="V3913" t="s">
        <v>86</v>
      </c>
      <c r="W3913" t="s">
        <v>86</v>
      </c>
      <c r="X3913" t="s">
        <v>86</v>
      </c>
      <c r="Y3913" t="s">
        <v>86</v>
      </c>
      <c r="Z3913" t="s">
        <v>86</v>
      </c>
      <c r="AA3913" t="s">
        <v>86</v>
      </c>
      <c r="AB3913" t="s">
        <v>86</v>
      </c>
      <c r="AC3913" t="s">
        <v>86</v>
      </c>
      <c r="AD3913" t="s">
        <v>86</v>
      </c>
      <c r="AE3913" t="s">
        <v>86</v>
      </c>
      <c r="AF3913" t="s">
        <v>86</v>
      </c>
      <c r="AG3913" t="s">
        <v>86</v>
      </c>
      <c r="AH3913" t="s">
        <v>86</v>
      </c>
      <c r="AI3913" t="s">
        <v>86</v>
      </c>
      <c r="AJ3913" t="s">
        <v>86</v>
      </c>
      <c r="AK3913" t="s">
        <v>86</v>
      </c>
      <c r="AL3913" t="s">
        <v>86</v>
      </c>
      <c r="AM3913" t="s">
        <v>86</v>
      </c>
      <c r="AN3913" t="s">
        <v>86</v>
      </c>
      <c r="AO3913" t="s">
        <v>86</v>
      </c>
      <c r="AP3913" t="s">
        <v>86</v>
      </c>
      <c r="AQ3913" t="s">
        <v>86</v>
      </c>
      <c r="AR3913" t="s">
        <v>86</v>
      </c>
      <c r="AS3913" t="s">
        <v>86</v>
      </c>
      <c r="AT3913" t="s">
        <v>86</v>
      </c>
      <c r="AU3913" t="s">
        <v>86</v>
      </c>
      <c r="AV3913" t="s">
        <v>86</v>
      </c>
      <c r="AW3913" t="s">
        <v>86</v>
      </c>
      <c r="AX3913" t="s">
        <v>86</v>
      </c>
      <c r="AY3913" t="s">
        <v>86</v>
      </c>
      <c r="AZ3913" t="s">
        <v>86</v>
      </c>
      <c r="BA3913" t="s">
        <v>86</v>
      </c>
      <c r="BB3913" t="s">
        <v>86</v>
      </c>
      <c r="BC3913" t="s">
        <v>86</v>
      </c>
    </row>
    <row r="3914" spans="1:55" x14ac:dyDescent="0.3">
      <c r="A3914" t="s">
        <v>55</v>
      </c>
      <c r="B3914" t="s">
        <v>86</v>
      </c>
      <c r="C3914" t="s">
        <v>4010</v>
      </c>
      <c r="D3914">
        <v>22110804701</v>
      </c>
      <c r="E3914" t="s">
        <v>4011</v>
      </c>
      <c r="F3914" t="s">
        <v>58</v>
      </c>
      <c r="G3914" t="s">
        <v>59</v>
      </c>
      <c r="H3914" t="s">
        <v>86</v>
      </c>
      <c r="I3914" t="s">
        <v>86</v>
      </c>
      <c r="J3914" t="s">
        <v>86</v>
      </c>
      <c r="K3914" t="s">
        <v>86</v>
      </c>
      <c r="L3914" t="s">
        <v>86</v>
      </c>
      <c r="M3914" t="s">
        <v>86</v>
      </c>
      <c r="N3914" t="s">
        <v>86</v>
      </c>
      <c r="O3914" t="s">
        <v>86</v>
      </c>
      <c r="P3914" t="s">
        <v>86</v>
      </c>
      <c r="Q3914" t="s">
        <v>86</v>
      </c>
      <c r="R3914" t="s">
        <v>86</v>
      </c>
      <c r="S3914" t="s">
        <v>86</v>
      </c>
      <c r="T3914" t="s">
        <v>86</v>
      </c>
      <c r="U3914" t="s">
        <v>86</v>
      </c>
      <c r="V3914" t="s">
        <v>86</v>
      </c>
      <c r="W3914" t="s">
        <v>86</v>
      </c>
      <c r="X3914" t="s">
        <v>86</v>
      </c>
      <c r="Y3914" t="s">
        <v>86</v>
      </c>
      <c r="Z3914" t="s">
        <v>86</v>
      </c>
      <c r="AA3914" t="s">
        <v>86</v>
      </c>
      <c r="AB3914" t="s">
        <v>86</v>
      </c>
      <c r="AC3914" t="s">
        <v>86</v>
      </c>
      <c r="AD3914" t="s">
        <v>86</v>
      </c>
      <c r="AE3914" t="s">
        <v>86</v>
      </c>
      <c r="AF3914" t="s">
        <v>86</v>
      </c>
      <c r="AG3914" t="s">
        <v>86</v>
      </c>
      <c r="AH3914" t="s">
        <v>86</v>
      </c>
      <c r="AI3914" t="s">
        <v>86</v>
      </c>
      <c r="AJ3914" t="s">
        <v>86</v>
      </c>
      <c r="AK3914" t="s">
        <v>86</v>
      </c>
      <c r="AL3914" t="s">
        <v>86</v>
      </c>
      <c r="AM3914" t="s">
        <v>86</v>
      </c>
      <c r="AN3914" t="s">
        <v>86</v>
      </c>
      <c r="AO3914" t="s">
        <v>86</v>
      </c>
      <c r="AP3914" t="s">
        <v>86</v>
      </c>
      <c r="AQ3914" t="s">
        <v>86</v>
      </c>
      <c r="AR3914" t="s">
        <v>86</v>
      </c>
      <c r="AS3914" t="s">
        <v>86</v>
      </c>
      <c r="AT3914" t="s">
        <v>86</v>
      </c>
      <c r="AU3914" t="s">
        <v>86</v>
      </c>
      <c r="AV3914" t="s">
        <v>86</v>
      </c>
      <c r="AW3914" t="s">
        <v>86</v>
      </c>
      <c r="AX3914" t="s">
        <v>86</v>
      </c>
      <c r="AY3914" t="s">
        <v>86</v>
      </c>
      <c r="AZ3914" t="s">
        <v>86</v>
      </c>
      <c r="BA3914" t="s">
        <v>86</v>
      </c>
      <c r="BB3914" t="s">
        <v>86</v>
      </c>
      <c r="BC3914" t="s">
        <v>86</v>
      </c>
    </row>
    <row r="3915" spans="1:55" x14ac:dyDescent="0.3">
      <c r="A3915" t="s">
        <v>55</v>
      </c>
      <c r="B3915" t="s">
        <v>86</v>
      </c>
      <c r="C3915" t="s">
        <v>4010</v>
      </c>
      <c r="D3915">
        <v>22110804702</v>
      </c>
      <c r="E3915" t="s">
        <v>4012</v>
      </c>
      <c r="F3915" t="s">
        <v>133</v>
      </c>
      <c r="G3915" t="s">
        <v>59</v>
      </c>
      <c r="H3915" t="s">
        <v>86</v>
      </c>
      <c r="I3915" t="s">
        <v>86</v>
      </c>
      <c r="J3915" t="s">
        <v>86</v>
      </c>
      <c r="K3915" t="s">
        <v>86</v>
      </c>
      <c r="L3915" t="s">
        <v>86</v>
      </c>
      <c r="M3915" t="s">
        <v>86</v>
      </c>
      <c r="N3915" t="s">
        <v>86</v>
      </c>
      <c r="O3915" t="s">
        <v>86</v>
      </c>
      <c r="P3915" t="s">
        <v>86</v>
      </c>
      <c r="Q3915" t="s">
        <v>86</v>
      </c>
      <c r="R3915" t="s">
        <v>86</v>
      </c>
      <c r="S3915" t="s">
        <v>86</v>
      </c>
      <c r="T3915" t="s">
        <v>86</v>
      </c>
      <c r="U3915" t="s">
        <v>86</v>
      </c>
      <c r="V3915" t="s">
        <v>86</v>
      </c>
      <c r="W3915" t="s">
        <v>86</v>
      </c>
      <c r="X3915" t="s">
        <v>86</v>
      </c>
      <c r="Y3915" t="s">
        <v>86</v>
      </c>
      <c r="Z3915" t="s">
        <v>86</v>
      </c>
      <c r="AA3915" t="s">
        <v>86</v>
      </c>
      <c r="AB3915" t="s">
        <v>86</v>
      </c>
      <c r="AC3915" t="s">
        <v>86</v>
      </c>
      <c r="AD3915" t="s">
        <v>86</v>
      </c>
      <c r="AE3915" t="s">
        <v>86</v>
      </c>
      <c r="AF3915" t="s">
        <v>86</v>
      </c>
      <c r="AG3915" t="s">
        <v>86</v>
      </c>
      <c r="AH3915" t="s">
        <v>86</v>
      </c>
      <c r="AI3915" t="s">
        <v>86</v>
      </c>
      <c r="AJ3915" t="s">
        <v>86</v>
      </c>
      <c r="AK3915" t="s">
        <v>86</v>
      </c>
      <c r="AL3915" t="s">
        <v>86</v>
      </c>
      <c r="AM3915" t="s">
        <v>86</v>
      </c>
      <c r="AN3915" t="s">
        <v>86</v>
      </c>
      <c r="AO3915" t="s">
        <v>86</v>
      </c>
      <c r="AP3915" t="s">
        <v>86</v>
      </c>
      <c r="AQ3915" t="s">
        <v>86</v>
      </c>
      <c r="AR3915" t="s">
        <v>86</v>
      </c>
      <c r="AS3915" t="s">
        <v>86</v>
      </c>
      <c r="AT3915" t="s">
        <v>86</v>
      </c>
      <c r="AU3915" t="s">
        <v>86</v>
      </c>
      <c r="AV3915" t="s">
        <v>86</v>
      </c>
      <c r="AW3915" t="s">
        <v>86</v>
      </c>
      <c r="AX3915" t="s">
        <v>86</v>
      </c>
      <c r="AY3915" t="s">
        <v>86</v>
      </c>
      <c r="AZ3915" t="s">
        <v>86</v>
      </c>
      <c r="BA3915" t="s">
        <v>86</v>
      </c>
      <c r="BB3915" t="s">
        <v>86</v>
      </c>
      <c r="BC3915" t="s">
        <v>86</v>
      </c>
    </row>
    <row r="3916" spans="1:55" x14ac:dyDescent="0.3">
      <c r="A3916" t="s">
        <v>55</v>
      </c>
      <c r="B3916" t="s">
        <v>86</v>
      </c>
      <c r="C3916" t="s">
        <v>4010</v>
      </c>
      <c r="D3916">
        <v>22110804704</v>
      </c>
      <c r="E3916" t="s">
        <v>4013</v>
      </c>
      <c r="F3916" t="s">
        <v>58</v>
      </c>
      <c r="G3916" t="s">
        <v>59</v>
      </c>
      <c r="H3916" t="s">
        <v>86</v>
      </c>
      <c r="I3916" t="s">
        <v>86</v>
      </c>
      <c r="J3916" t="s">
        <v>86</v>
      </c>
      <c r="K3916" t="s">
        <v>86</v>
      </c>
      <c r="L3916" t="s">
        <v>86</v>
      </c>
      <c r="M3916" t="s">
        <v>86</v>
      </c>
      <c r="N3916" t="s">
        <v>86</v>
      </c>
      <c r="O3916" t="s">
        <v>86</v>
      </c>
      <c r="P3916" t="s">
        <v>86</v>
      </c>
      <c r="Q3916" t="s">
        <v>86</v>
      </c>
      <c r="R3916" t="s">
        <v>86</v>
      </c>
      <c r="S3916" t="s">
        <v>86</v>
      </c>
      <c r="T3916" t="s">
        <v>86</v>
      </c>
      <c r="U3916" t="s">
        <v>86</v>
      </c>
      <c r="V3916" t="s">
        <v>86</v>
      </c>
      <c r="W3916" t="s">
        <v>86</v>
      </c>
      <c r="X3916" t="s">
        <v>86</v>
      </c>
      <c r="Y3916" t="s">
        <v>86</v>
      </c>
      <c r="Z3916" t="s">
        <v>86</v>
      </c>
      <c r="AA3916" t="s">
        <v>86</v>
      </c>
      <c r="AB3916" t="s">
        <v>86</v>
      </c>
      <c r="AC3916" t="s">
        <v>86</v>
      </c>
      <c r="AD3916" t="s">
        <v>86</v>
      </c>
      <c r="AE3916" t="s">
        <v>86</v>
      </c>
      <c r="AF3916" t="s">
        <v>86</v>
      </c>
      <c r="AG3916" t="s">
        <v>86</v>
      </c>
      <c r="AH3916" t="s">
        <v>86</v>
      </c>
      <c r="AI3916" t="s">
        <v>86</v>
      </c>
      <c r="AJ3916" t="s">
        <v>86</v>
      </c>
      <c r="AK3916" t="s">
        <v>86</v>
      </c>
      <c r="AL3916" t="s">
        <v>86</v>
      </c>
      <c r="AM3916" t="s">
        <v>86</v>
      </c>
      <c r="AN3916" t="s">
        <v>86</v>
      </c>
      <c r="AO3916" t="s">
        <v>86</v>
      </c>
      <c r="AP3916" t="s">
        <v>86</v>
      </c>
      <c r="AQ3916" t="s">
        <v>86</v>
      </c>
      <c r="AR3916" t="s">
        <v>86</v>
      </c>
      <c r="AS3916" t="s">
        <v>86</v>
      </c>
      <c r="AT3916" t="s">
        <v>86</v>
      </c>
      <c r="AU3916" t="s">
        <v>86</v>
      </c>
      <c r="AV3916" t="s">
        <v>86</v>
      </c>
      <c r="AW3916" t="s">
        <v>86</v>
      </c>
      <c r="AX3916" t="s">
        <v>86</v>
      </c>
      <c r="AY3916" t="s">
        <v>86</v>
      </c>
      <c r="AZ3916" t="s">
        <v>86</v>
      </c>
      <c r="BA3916" t="s">
        <v>86</v>
      </c>
      <c r="BB3916" t="s">
        <v>86</v>
      </c>
      <c r="BC3916" t="s">
        <v>86</v>
      </c>
    </row>
    <row r="3917" spans="1:55" x14ac:dyDescent="0.3">
      <c r="A3917" t="s">
        <v>55</v>
      </c>
      <c r="B3917" t="s">
        <v>86</v>
      </c>
      <c r="C3917" t="s">
        <v>4014</v>
      </c>
      <c r="D3917">
        <v>22110804801</v>
      </c>
      <c r="E3917" t="s">
        <v>4015</v>
      </c>
      <c r="F3917" t="s">
        <v>58</v>
      </c>
      <c r="G3917" t="s">
        <v>59</v>
      </c>
      <c r="H3917" t="s">
        <v>86</v>
      </c>
      <c r="I3917" t="s">
        <v>86</v>
      </c>
      <c r="J3917" t="s">
        <v>86</v>
      </c>
      <c r="K3917" t="s">
        <v>86</v>
      </c>
      <c r="L3917" t="s">
        <v>86</v>
      </c>
      <c r="M3917" t="s">
        <v>86</v>
      </c>
      <c r="N3917" t="s">
        <v>86</v>
      </c>
      <c r="O3917" t="s">
        <v>86</v>
      </c>
      <c r="P3917" t="s">
        <v>86</v>
      </c>
      <c r="Q3917" t="s">
        <v>86</v>
      </c>
      <c r="R3917" t="s">
        <v>86</v>
      </c>
      <c r="S3917" t="s">
        <v>86</v>
      </c>
      <c r="T3917" t="s">
        <v>86</v>
      </c>
      <c r="U3917" t="s">
        <v>86</v>
      </c>
      <c r="V3917" t="s">
        <v>86</v>
      </c>
      <c r="W3917" t="s">
        <v>86</v>
      </c>
      <c r="X3917" t="s">
        <v>86</v>
      </c>
      <c r="Y3917" t="s">
        <v>86</v>
      </c>
      <c r="Z3917" t="s">
        <v>86</v>
      </c>
      <c r="AA3917" t="s">
        <v>86</v>
      </c>
      <c r="AB3917" t="s">
        <v>86</v>
      </c>
      <c r="AC3917" t="s">
        <v>86</v>
      </c>
      <c r="AD3917" t="s">
        <v>86</v>
      </c>
      <c r="AE3917" t="s">
        <v>86</v>
      </c>
      <c r="AF3917" t="s">
        <v>86</v>
      </c>
      <c r="AG3917" t="s">
        <v>86</v>
      </c>
      <c r="AH3917" t="s">
        <v>86</v>
      </c>
      <c r="AI3917" t="s">
        <v>86</v>
      </c>
      <c r="AJ3917" t="s">
        <v>86</v>
      </c>
      <c r="AK3917" t="s">
        <v>86</v>
      </c>
      <c r="AL3917" t="s">
        <v>86</v>
      </c>
      <c r="AM3917" t="s">
        <v>86</v>
      </c>
      <c r="AN3917" t="s">
        <v>86</v>
      </c>
      <c r="AO3917" t="s">
        <v>86</v>
      </c>
      <c r="AP3917" t="s">
        <v>86</v>
      </c>
      <c r="AQ3917" t="s">
        <v>86</v>
      </c>
      <c r="AR3917" t="s">
        <v>86</v>
      </c>
      <c r="AS3917" t="s">
        <v>86</v>
      </c>
      <c r="AT3917" t="s">
        <v>86</v>
      </c>
      <c r="AU3917" t="s">
        <v>86</v>
      </c>
      <c r="AV3917" t="s">
        <v>86</v>
      </c>
      <c r="AW3917" t="s">
        <v>86</v>
      </c>
      <c r="AX3917" t="s">
        <v>86</v>
      </c>
      <c r="AY3917" t="s">
        <v>86</v>
      </c>
      <c r="AZ3917" t="s">
        <v>86</v>
      </c>
      <c r="BA3917" t="s">
        <v>86</v>
      </c>
      <c r="BB3917" t="s">
        <v>86</v>
      </c>
      <c r="BC3917" t="s">
        <v>86</v>
      </c>
    </row>
    <row r="3918" spans="1:55" x14ac:dyDescent="0.3">
      <c r="A3918" t="s">
        <v>55</v>
      </c>
      <c r="B3918" t="s">
        <v>86</v>
      </c>
      <c r="C3918" t="s">
        <v>4014</v>
      </c>
      <c r="D3918">
        <v>22110804802</v>
      </c>
      <c r="E3918" t="s">
        <v>4016</v>
      </c>
      <c r="F3918" t="s">
        <v>133</v>
      </c>
      <c r="G3918" t="s">
        <v>59</v>
      </c>
      <c r="H3918" t="s">
        <v>86</v>
      </c>
      <c r="I3918" t="s">
        <v>86</v>
      </c>
      <c r="J3918" t="s">
        <v>86</v>
      </c>
      <c r="K3918" t="s">
        <v>86</v>
      </c>
      <c r="L3918" t="s">
        <v>86</v>
      </c>
      <c r="M3918" t="s">
        <v>86</v>
      </c>
      <c r="N3918" t="s">
        <v>86</v>
      </c>
      <c r="O3918" t="s">
        <v>86</v>
      </c>
      <c r="P3918" t="s">
        <v>86</v>
      </c>
      <c r="Q3918" t="s">
        <v>86</v>
      </c>
      <c r="R3918" t="s">
        <v>86</v>
      </c>
      <c r="S3918" t="s">
        <v>86</v>
      </c>
      <c r="T3918" t="s">
        <v>86</v>
      </c>
      <c r="U3918" t="s">
        <v>86</v>
      </c>
      <c r="V3918" t="s">
        <v>86</v>
      </c>
      <c r="W3918" t="s">
        <v>86</v>
      </c>
      <c r="X3918" t="s">
        <v>86</v>
      </c>
      <c r="Y3918" t="s">
        <v>86</v>
      </c>
      <c r="Z3918" t="s">
        <v>86</v>
      </c>
      <c r="AA3918" t="s">
        <v>86</v>
      </c>
      <c r="AB3918" t="s">
        <v>86</v>
      </c>
      <c r="AC3918" t="s">
        <v>86</v>
      </c>
      <c r="AD3918" t="s">
        <v>86</v>
      </c>
      <c r="AE3918" t="s">
        <v>86</v>
      </c>
      <c r="AF3918" t="s">
        <v>86</v>
      </c>
      <c r="AG3918" t="s">
        <v>86</v>
      </c>
      <c r="AH3918" t="s">
        <v>86</v>
      </c>
      <c r="AI3918" t="s">
        <v>86</v>
      </c>
      <c r="AJ3918" t="s">
        <v>86</v>
      </c>
      <c r="AK3918" t="s">
        <v>86</v>
      </c>
      <c r="AL3918" t="s">
        <v>86</v>
      </c>
      <c r="AM3918" t="s">
        <v>86</v>
      </c>
      <c r="AN3918" t="s">
        <v>86</v>
      </c>
      <c r="AO3918" t="s">
        <v>86</v>
      </c>
      <c r="AP3918" t="s">
        <v>86</v>
      </c>
      <c r="AQ3918" t="s">
        <v>86</v>
      </c>
      <c r="AR3918" t="s">
        <v>86</v>
      </c>
      <c r="AS3918" t="s">
        <v>86</v>
      </c>
      <c r="AT3918" t="s">
        <v>86</v>
      </c>
      <c r="AU3918" t="s">
        <v>86</v>
      </c>
      <c r="AV3918" t="s">
        <v>86</v>
      </c>
      <c r="AW3918" t="s">
        <v>86</v>
      </c>
      <c r="AX3918" t="s">
        <v>86</v>
      </c>
      <c r="AY3918" t="s">
        <v>86</v>
      </c>
      <c r="AZ3918" t="s">
        <v>86</v>
      </c>
      <c r="BA3918" t="s">
        <v>86</v>
      </c>
      <c r="BB3918" t="s">
        <v>86</v>
      </c>
      <c r="BC3918" t="s">
        <v>86</v>
      </c>
    </row>
    <row r="3919" spans="1:55" x14ac:dyDescent="0.3">
      <c r="A3919" t="s">
        <v>55</v>
      </c>
      <c r="B3919" t="s">
        <v>86</v>
      </c>
      <c r="C3919" t="s">
        <v>4017</v>
      </c>
      <c r="D3919">
        <v>22110804901</v>
      </c>
      <c r="E3919" t="s">
        <v>4018</v>
      </c>
      <c r="F3919" t="s">
        <v>58</v>
      </c>
      <c r="G3919" t="s">
        <v>59</v>
      </c>
      <c r="H3919" t="s">
        <v>86</v>
      </c>
      <c r="I3919" t="s">
        <v>86</v>
      </c>
      <c r="J3919" t="s">
        <v>86</v>
      </c>
      <c r="K3919" t="s">
        <v>86</v>
      </c>
      <c r="L3919" t="s">
        <v>86</v>
      </c>
      <c r="M3919" t="s">
        <v>86</v>
      </c>
      <c r="N3919" t="s">
        <v>86</v>
      </c>
      <c r="O3919" t="s">
        <v>86</v>
      </c>
      <c r="P3919" t="s">
        <v>86</v>
      </c>
      <c r="Q3919" t="s">
        <v>86</v>
      </c>
      <c r="R3919" t="s">
        <v>86</v>
      </c>
      <c r="S3919" t="s">
        <v>86</v>
      </c>
      <c r="T3919" t="s">
        <v>86</v>
      </c>
      <c r="U3919" t="s">
        <v>86</v>
      </c>
      <c r="V3919" t="s">
        <v>86</v>
      </c>
      <c r="W3919" t="s">
        <v>86</v>
      </c>
      <c r="X3919" t="s">
        <v>86</v>
      </c>
      <c r="Y3919" t="s">
        <v>86</v>
      </c>
      <c r="Z3919" t="s">
        <v>86</v>
      </c>
      <c r="AA3919" t="s">
        <v>86</v>
      </c>
      <c r="AB3919" t="s">
        <v>86</v>
      </c>
      <c r="AC3919" t="s">
        <v>86</v>
      </c>
      <c r="AD3919" t="s">
        <v>86</v>
      </c>
      <c r="AE3919" t="s">
        <v>86</v>
      </c>
      <c r="AF3919" t="s">
        <v>86</v>
      </c>
      <c r="AG3919" t="s">
        <v>86</v>
      </c>
      <c r="AH3919" t="s">
        <v>86</v>
      </c>
      <c r="AI3919" t="s">
        <v>86</v>
      </c>
      <c r="AJ3919" t="s">
        <v>86</v>
      </c>
      <c r="AK3919" t="s">
        <v>86</v>
      </c>
      <c r="AL3919" t="s">
        <v>86</v>
      </c>
      <c r="AM3919" t="s">
        <v>86</v>
      </c>
      <c r="AN3919" t="s">
        <v>86</v>
      </c>
      <c r="AO3919" t="s">
        <v>86</v>
      </c>
      <c r="AP3919" t="s">
        <v>86</v>
      </c>
      <c r="AQ3919" t="s">
        <v>86</v>
      </c>
      <c r="AR3919" t="s">
        <v>86</v>
      </c>
      <c r="AS3919" t="s">
        <v>86</v>
      </c>
      <c r="AT3919" t="s">
        <v>86</v>
      </c>
      <c r="AU3919" t="s">
        <v>86</v>
      </c>
      <c r="AV3919" t="s">
        <v>86</v>
      </c>
      <c r="AW3919" t="s">
        <v>86</v>
      </c>
      <c r="AX3919" t="s">
        <v>86</v>
      </c>
      <c r="AY3919" t="s">
        <v>86</v>
      </c>
      <c r="AZ3919" t="s">
        <v>86</v>
      </c>
      <c r="BA3919" t="s">
        <v>86</v>
      </c>
      <c r="BB3919" t="s">
        <v>86</v>
      </c>
      <c r="BC3919" t="s">
        <v>86</v>
      </c>
    </row>
    <row r="3920" spans="1:55" x14ac:dyDescent="0.3">
      <c r="A3920" t="s">
        <v>55</v>
      </c>
      <c r="B3920" t="s">
        <v>86</v>
      </c>
      <c r="C3920" t="s">
        <v>4017</v>
      </c>
      <c r="D3920">
        <v>22110804902</v>
      </c>
      <c r="E3920" t="s">
        <v>4019</v>
      </c>
      <c r="F3920" t="s">
        <v>133</v>
      </c>
      <c r="G3920" t="s">
        <v>59</v>
      </c>
      <c r="H3920" t="s">
        <v>86</v>
      </c>
      <c r="I3920" t="s">
        <v>86</v>
      </c>
      <c r="J3920" t="s">
        <v>86</v>
      </c>
      <c r="K3920" t="s">
        <v>86</v>
      </c>
      <c r="L3920" t="s">
        <v>86</v>
      </c>
      <c r="M3920" t="s">
        <v>86</v>
      </c>
      <c r="N3920" t="s">
        <v>86</v>
      </c>
      <c r="O3920" t="s">
        <v>86</v>
      </c>
      <c r="P3920" t="s">
        <v>86</v>
      </c>
      <c r="Q3920" t="s">
        <v>86</v>
      </c>
      <c r="R3920" t="s">
        <v>86</v>
      </c>
      <c r="S3920" t="s">
        <v>86</v>
      </c>
      <c r="T3920" t="s">
        <v>86</v>
      </c>
      <c r="U3920" t="s">
        <v>86</v>
      </c>
      <c r="V3920" t="s">
        <v>86</v>
      </c>
      <c r="W3920" t="s">
        <v>86</v>
      </c>
      <c r="X3920" t="s">
        <v>86</v>
      </c>
      <c r="Y3920" t="s">
        <v>86</v>
      </c>
      <c r="Z3920" t="s">
        <v>86</v>
      </c>
      <c r="AA3920" t="s">
        <v>86</v>
      </c>
      <c r="AB3920" t="s">
        <v>86</v>
      </c>
      <c r="AC3920" t="s">
        <v>86</v>
      </c>
      <c r="AD3920" t="s">
        <v>86</v>
      </c>
      <c r="AE3920" t="s">
        <v>86</v>
      </c>
      <c r="AF3920" t="s">
        <v>86</v>
      </c>
      <c r="AG3920" t="s">
        <v>86</v>
      </c>
      <c r="AH3920" t="s">
        <v>86</v>
      </c>
      <c r="AI3920" t="s">
        <v>86</v>
      </c>
      <c r="AJ3920" t="s">
        <v>86</v>
      </c>
      <c r="AK3920" t="s">
        <v>86</v>
      </c>
      <c r="AL3920" t="s">
        <v>86</v>
      </c>
      <c r="AM3920" t="s">
        <v>86</v>
      </c>
      <c r="AN3920" t="s">
        <v>86</v>
      </c>
      <c r="AO3920" t="s">
        <v>86</v>
      </c>
      <c r="AP3920" t="s">
        <v>86</v>
      </c>
      <c r="AQ3920" t="s">
        <v>86</v>
      </c>
      <c r="AR3920" t="s">
        <v>86</v>
      </c>
      <c r="AS3920" t="s">
        <v>86</v>
      </c>
      <c r="AT3920" t="s">
        <v>86</v>
      </c>
      <c r="AU3920" t="s">
        <v>86</v>
      </c>
      <c r="AV3920" t="s">
        <v>86</v>
      </c>
      <c r="AW3920" t="s">
        <v>86</v>
      </c>
      <c r="AX3920" t="s">
        <v>86</v>
      </c>
      <c r="AY3920" t="s">
        <v>86</v>
      </c>
      <c r="AZ3920" t="s">
        <v>86</v>
      </c>
      <c r="BA3920" t="s">
        <v>86</v>
      </c>
      <c r="BB3920" t="s">
        <v>86</v>
      </c>
      <c r="BC3920" t="s">
        <v>86</v>
      </c>
    </row>
    <row r="3921" spans="1:55" x14ac:dyDescent="0.3">
      <c r="A3921" t="s">
        <v>55</v>
      </c>
      <c r="B3921" t="s">
        <v>86</v>
      </c>
      <c r="C3921" t="s">
        <v>4020</v>
      </c>
      <c r="D3921">
        <v>22110805001</v>
      </c>
      <c r="E3921" t="s">
        <v>4021</v>
      </c>
      <c r="F3921" t="s">
        <v>133</v>
      </c>
      <c r="G3921" t="s">
        <v>59</v>
      </c>
      <c r="H3921" t="s">
        <v>86</v>
      </c>
      <c r="I3921" t="s">
        <v>86</v>
      </c>
      <c r="J3921" t="s">
        <v>86</v>
      </c>
      <c r="K3921" t="s">
        <v>86</v>
      </c>
      <c r="L3921" t="s">
        <v>86</v>
      </c>
      <c r="M3921" t="s">
        <v>86</v>
      </c>
      <c r="N3921" t="s">
        <v>86</v>
      </c>
      <c r="O3921" t="s">
        <v>86</v>
      </c>
      <c r="P3921" t="s">
        <v>86</v>
      </c>
      <c r="Q3921" t="s">
        <v>86</v>
      </c>
      <c r="R3921" t="s">
        <v>86</v>
      </c>
      <c r="S3921" t="s">
        <v>86</v>
      </c>
      <c r="T3921" t="s">
        <v>86</v>
      </c>
      <c r="U3921" t="s">
        <v>86</v>
      </c>
      <c r="V3921" t="s">
        <v>86</v>
      </c>
      <c r="W3921" t="s">
        <v>86</v>
      </c>
      <c r="X3921" t="s">
        <v>86</v>
      </c>
      <c r="Y3921" t="s">
        <v>86</v>
      </c>
      <c r="Z3921" t="s">
        <v>86</v>
      </c>
      <c r="AA3921" t="s">
        <v>86</v>
      </c>
      <c r="AB3921" t="s">
        <v>86</v>
      </c>
      <c r="AC3921" t="s">
        <v>86</v>
      </c>
      <c r="AD3921" t="s">
        <v>86</v>
      </c>
      <c r="AE3921" t="s">
        <v>86</v>
      </c>
      <c r="AF3921" t="s">
        <v>86</v>
      </c>
      <c r="AG3921" t="s">
        <v>86</v>
      </c>
      <c r="AH3921" t="s">
        <v>86</v>
      </c>
      <c r="AI3921" t="s">
        <v>86</v>
      </c>
      <c r="AJ3921" t="s">
        <v>86</v>
      </c>
      <c r="AK3921" t="s">
        <v>86</v>
      </c>
      <c r="AL3921" t="s">
        <v>86</v>
      </c>
      <c r="AM3921" t="s">
        <v>86</v>
      </c>
      <c r="AN3921" t="s">
        <v>86</v>
      </c>
      <c r="AO3921" t="s">
        <v>86</v>
      </c>
      <c r="AP3921" t="s">
        <v>86</v>
      </c>
      <c r="AQ3921" t="s">
        <v>86</v>
      </c>
      <c r="AR3921" t="s">
        <v>86</v>
      </c>
      <c r="AS3921" t="s">
        <v>86</v>
      </c>
      <c r="AT3921" t="s">
        <v>86</v>
      </c>
      <c r="AU3921" t="s">
        <v>86</v>
      </c>
      <c r="AV3921" t="s">
        <v>86</v>
      </c>
      <c r="AW3921" t="s">
        <v>86</v>
      </c>
      <c r="AX3921" t="s">
        <v>86</v>
      </c>
      <c r="AY3921" t="s">
        <v>86</v>
      </c>
      <c r="AZ3921" t="s">
        <v>86</v>
      </c>
      <c r="BA3921" t="s">
        <v>86</v>
      </c>
      <c r="BB3921" t="s">
        <v>86</v>
      </c>
      <c r="BC3921" t="s">
        <v>86</v>
      </c>
    </row>
    <row r="3922" spans="1:55" x14ac:dyDescent="0.3">
      <c r="A3922" t="s">
        <v>55</v>
      </c>
      <c r="B3922" t="s">
        <v>86</v>
      </c>
      <c r="C3922" t="s">
        <v>4020</v>
      </c>
      <c r="D3922">
        <v>22110805002</v>
      </c>
      <c r="E3922" t="s">
        <v>2613</v>
      </c>
      <c r="F3922" t="s">
        <v>58</v>
      </c>
      <c r="G3922" t="s">
        <v>59</v>
      </c>
      <c r="H3922" t="s">
        <v>86</v>
      </c>
      <c r="I3922" t="s">
        <v>86</v>
      </c>
      <c r="J3922" t="s">
        <v>86</v>
      </c>
      <c r="K3922" t="s">
        <v>86</v>
      </c>
      <c r="L3922" t="s">
        <v>86</v>
      </c>
      <c r="M3922" t="s">
        <v>86</v>
      </c>
      <c r="N3922" t="s">
        <v>86</v>
      </c>
      <c r="O3922" t="s">
        <v>86</v>
      </c>
      <c r="P3922" t="s">
        <v>86</v>
      </c>
      <c r="Q3922" t="s">
        <v>86</v>
      </c>
      <c r="R3922" t="s">
        <v>86</v>
      </c>
      <c r="S3922" t="s">
        <v>86</v>
      </c>
      <c r="T3922" t="s">
        <v>86</v>
      </c>
      <c r="U3922" t="s">
        <v>86</v>
      </c>
      <c r="V3922" t="s">
        <v>86</v>
      </c>
      <c r="W3922" t="s">
        <v>86</v>
      </c>
      <c r="X3922" t="s">
        <v>86</v>
      </c>
      <c r="Y3922" t="s">
        <v>86</v>
      </c>
      <c r="Z3922" t="s">
        <v>86</v>
      </c>
      <c r="AA3922" t="s">
        <v>86</v>
      </c>
      <c r="AB3922" t="s">
        <v>86</v>
      </c>
      <c r="AC3922" t="s">
        <v>86</v>
      </c>
      <c r="AD3922" t="s">
        <v>86</v>
      </c>
      <c r="AE3922" t="s">
        <v>86</v>
      </c>
      <c r="AF3922" t="s">
        <v>86</v>
      </c>
      <c r="AG3922" t="s">
        <v>86</v>
      </c>
      <c r="AH3922" t="s">
        <v>86</v>
      </c>
      <c r="AI3922" t="s">
        <v>86</v>
      </c>
      <c r="AJ3922" t="s">
        <v>86</v>
      </c>
      <c r="AK3922" t="s">
        <v>86</v>
      </c>
      <c r="AL3922" t="s">
        <v>86</v>
      </c>
      <c r="AM3922" t="s">
        <v>86</v>
      </c>
      <c r="AN3922" t="s">
        <v>86</v>
      </c>
      <c r="AO3922" t="s">
        <v>86</v>
      </c>
      <c r="AP3922" t="s">
        <v>86</v>
      </c>
      <c r="AQ3922" t="s">
        <v>86</v>
      </c>
      <c r="AR3922" t="s">
        <v>86</v>
      </c>
      <c r="AS3922" t="s">
        <v>86</v>
      </c>
      <c r="AT3922" t="s">
        <v>86</v>
      </c>
      <c r="AU3922" t="s">
        <v>86</v>
      </c>
      <c r="AV3922" t="s">
        <v>86</v>
      </c>
      <c r="AW3922" t="s">
        <v>86</v>
      </c>
      <c r="AX3922" t="s">
        <v>86</v>
      </c>
      <c r="AY3922" t="s">
        <v>86</v>
      </c>
      <c r="AZ3922" t="s">
        <v>86</v>
      </c>
      <c r="BA3922" t="s">
        <v>86</v>
      </c>
      <c r="BB3922" t="s">
        <v>86</v>
      </c>
      <c r="BC3922" t="s">
        <v>86</v>
      </c>
    </row>
    <row r="3923" spans="1:55" x14ac:dyDescent="0.3">
      <c r="A3923" t="s">
        <v>55</v>
      </c>
      <c r="B3923" t="s">
        <v>86</v>
      </c>
      <c r="C3923" t="s">
        <v>613</v>
      </c>
      <c r="D3923">
        <v>22110805101</v>
      </c>
      <c r="E3923" t="s">
        <v>4022</v>
      </c>
      <c r="F3923" t="s">
        <v>58</v>
      </c>
      <c r="G3923" t="s">
        <v>59</v>
      </c>
      <c r="H3923" t="s">
        <v>86</v>
      </c>
      <c r="I3923" t="s">
        <v>86</v>
      </c>
      <c r="J3923" t="s">
        <v>86</v>
      </c>
      <c r="K3923" t="s">
        <v>86</v>
      </c>
      <c r="L3923" t="s">
        <v>86</v>
      </c>
      <c r="M3923" t="s">
        <v>86</v>
      </c>
      <c r="N3923" t="s">
        <v>86</v>
      </c>
      <c r="O3923" t="s">
        <v>86</v>
      </c>
      <c r="P3923" t="s">
        <v>86</v>
      </c>
      <c r="Q3923" t="s">
        <v>86</v>
      </c>
      <c r="R3923" t="s">
        <v>86</v>
      </c>
      <c r="S3923" t="s">
        <v>86</v>
      </c>
      <c r="T3923" t="s">
        <v>86</v>
      </c>
      <c r="U3923" t="s">
        <v>86</v>
      </c>
      <c r="V3923" t="s">
        <v>86</v>
      </c>
      <c r="W3923" t="s">
        <v>86</v>
      </c>
      <c r="X3923" t="s">
        <v>86</v>
      </c>
      <c r="Y3923" t="s">
        <v>86</v>
      </c>
      <c r="Z3923" t="s">
        <v>86</v>
      </c>
      <c r="AA3923" t="s">
        <v>86</v>
      </c>
      <c r="AB3923" t="s">
        <v>86</v>
      </c>
      <c r="AC3923" t="s">
        <v>86</v>
      </c>
      <c r="AD3923" t="s">
        <v>86</v>
      </c>
      <c r="AE3923" t="s">
        <v>86</v>
      </c>
      <c r="AF3923" t="s">
        <v>86</v>
      </c>
      <c r="AG3923" t="s">
        <v>86</v>
      </c>
      <c r="AH3923" t="s">
        <v>86</v>
      </c>
      <c r="AI3923" t="s">
        <v>86</v>
      </c>
      <c r="AJ3923" t="s">
        <v>86</v>
      </c>
      <c r="AK3923" t="s">
        <v>86</v>
      </c>
      <c r="AL3923" t="s">
        <v>86</v>
      </c>
      <c r="AM3923" t="s">
        <v>86</v>
      </c>
      <c r="AN3923" t="s">
        <v>86</v>
      </c>
      <c r="AO3923" t="s">
        <v>86</v>
      </c>
      <c r="AP3923" t="s">
        <v>86</v>
      </c>
      <c r="AQ3923" t="s">
        <v>86</v>
      </c>
      <c r="AR3923" t="s">
        <v>86</v>
      </c>
      <c r="AS3923" t="s">
        <v>86</v>
      </c>
      <c r="AT3923" t="s">
        <v>86</v>
      </c>
      <c r="AU3923" t="s">
        <v>86</v>
      </c>
      <c r="AV3923" t="s">
        <v>86</v>
      </c>
      <c r="AW3923" t="s">
        <v>86</v>
      </c>
      <c r="AX3923" t="s">
        <v>86</v>
      </c>
      <c r="AY3923" t="s">
        <v>86</v>
      </c>
      <c r="AZ3923" t="s">
        <v>86</v>
      </c>
      <c r="BA3923" t="s">
        <v>86</v>
      </c>
      <c r="BB3923" t="s">
        <v>86</v>
      </c>
      <c r="BC3923" t="s">
        <v>86</v>
      </c>
    </row>
    <row r="3924" spans="1:55" x14ac:dyDescent="0.3">
      <c r="A3924" t="s">
        <v>55</v>
      </c>
      <c r="B3924" t="s">
        <v>86</v>
      </c>
      <c r="C3924" t="s">
        <v>613</v>
      </c>
      <c r="D3924">
        <v>22110805102</v>
      </c>
      <c r="E3924" t="s">
        <v>636</v>
      </c>
      <c r="F3924" t="s">
        <v>133</v>
      </c>
      <c r="G3924" t="s">
        <v>59</v>
      </c>
      <c r="H3924" t="s">
        <v>86</v>
      </c>
      <c r="I3924" t="s">
        <v>86</v>
      </c>
      <c r="J3924" t="s">
        <v>86</v>
      </c>
      <c r="K3924" t="s">
        <v>86</v>
      </c>
      <c r="L3924" t="s">
        <v>86</v>
      </c>
      <c r="M3924" t="s">
        <v>86</v>
      </c>
      <c r="N3924" t="s">
        <v>86</v>
      </c>
      <c r="O3924" t="s">
        <v>86</v>
      </c>
      <c r="P3924" t="s">
        <v>86</v>
      </c>
      <c r="Q3924" t="s">
        <v>86</v>
      </c>
      <c r="R3924" t="s">
        <v>86</v>
      </c>
      <c r="S3924" t="s">
        <v>86</v>
      </c>
      <c r="T3924" t="s">
        <v>86</v>
      </c>
      <c r="U3924" t="s">
        <v>86</v>
      </c>
      <c r="V3924" t="s">
        <v>86</v>
      </c>
      <c r="W3924" t="s">
        <v>86</v>
      </c>
      <c r="X3924" t="s">
        <v>86</v>
      </c>
      <c r="Y3924" t="s">
        <v>86</v>
      </c>
      <c r="Z3924" t="s">
        <v>86</v>
      </c>
      <c r="AA3924" t="s">
        <v>86</v>
      </c>
      <c r="AB3924" t="s">
        <v>86</v>
      </c>
      <c r="AC3924" t="s">
        <v>86</v>
      </c>
      <c r="AD3924" t="s">
        <v>86</v>
      </c>
      <c r="AE3924" t="s">
        <v>86</v>
      </c>
      <c r="AF3924" t="s">
        <v>86</v>
      </c>
      <c r="AG3924" t="s">
        <v>86</v>
      </c>
      <c r="AH3924" t="s">
        <v>86</v>
      </c>
      <c r="AI3924" t="s">
        <v>86</v>
      </c>
      <c r="AJ3924" t="s">
        <v>86</v>
      </c>
      <c r="AK3924" t="s">
        <v>86</v>
      </c>
      <c r="AL3924" t="s">
        <v>86</v>
      </c>
      <c r="AM3924" t="s">
        <v>86</v>
      </c>
      <c r="AN3924" t="s">
        <v>86</v>
      </c>
      <c r="AO3924" t="s">
        <v>86</v>
      </c>
      <c r="AP3924" t="s">
        <v>86</v>
      </c>
      <c r="AQ3924" t="s">
        <v>86</v>
      </c>
      <c r="AR3924" t="s">
        <v>86</v>
      </c>
      <c r="AS3924" t="s">
        <v>86</v>
      </c>
      <c r="AT3924" t="s">
        <v>86</v>
      </c>
      <c r="AU3924" t="s">
        <v>86</v>
      </c>
      <c r="AV3924" t="s">
        <v>86</v>
      </c>
      <c r="AW3924" t="s">
        <v>86</v>
      </c>
      <c r="AX3924" t="s">
        <v>86</v>
      </c>
      <c r="AY3924" t="s">
        <v>86</v>
      </c>
      <c r="AZ3924" t="s">
        <v>86</v>
      </c>
      <c r="BA3924" t="s">
        <v>86</v>
      </c>
      <c r="BB3924" t="s">
        <v>86</v>
      </c>
      <c r="BC3924" t="s">
        <v>86</v>
      </c>
    </row>
    <row r="3925" spans="1:55" x14ac:dyDescent="0.3">
      <c r="A3925" t="s">
        <v>55</v>
      </c>
      <c r="B3925" t="s">
        <v>86</v>
      </c>
      <c r="C3925" t="s">
        <v>613</v>
      </c>
      <c r="D3925">
        <v>22110805104</v>
      </c>
      <c r="E3925" t="s">
        <v>4023</v>
      </c>
      <c r="F3925" t="s">
        <v>177</v>
      </c>
      <c r="G3925" t="s">
        <v>59</v>
      </c>
      <c r="H3925" t="s">
        <v>86</v>
      </c>
      <c r="I3925" t="s">
        <v>86</v>
      </c>
      <c r="J3925" t="s">
        <v>86</v>
      </c>
      <c r="K3925" t="s">
        <v>86</v>
      </c>
      <c r="L3925" t="s">
        <v>86</v>
      </c>
      <c r="M3925" t="s">
        <v>86</v>
      </c>
      <c r="N3925" t="s">
        <v>86</v>
      </c>
      <c r="O3925" t="s">
        <v>86</v>
      </c>
      <c r="P3925" t="s">
        <v>86</v>
      </c>
      <c r="Q3925" t="s">
        <v>86</v>
      </c>
      <c r="R3925" t="s">
        <v>86</v>
      </c>
      <c r="S3925" t="s">
        <v>86</v>
      </c>
      <c r="T3925" t="s">
        <v>86</v>
      </c>
      <c r="U3925" t="s">
        <v>86</v>
      </c>
      <c r="V3925" t="s">
        <v>86</v>
      </c>
      <c r="W3925" t="s">
        <v>86</v>
      </c>
      <c r="X3925" t="s">
        <v>86</v>
      </c>
      <c r="Y3925" t="s">
        <v>86</v>
      </c>
      <c r="Z3925" t="s">
        <v>86</v>
      </c>
      <c r="AA3925" t="s">
        <v>86</v>
      </c>
      <c r="AB3925" t="s">
        <v>86</v>
      </c>
      <c r="AC3925" t="s">
        <v>86</v>
      </c>
      <c r="AD3925" t="s">
        <v>86</v>
      </c>
      <c r="AE3925" t="s">
        <v>86</v>
      </c>
      <c r="AF3925" t="s">
        <v>86</v>
      </c>
      <c r="AG3925" t="s">
        <v>86</v>
      </c>
      <c r="AH3925" t="s">
        <v>86</v>
      </c>
      <c r="AI3925" t="s">
        <v>86</v>
      </c>
      <c r="AJ3925" t="s">
        <v>86</v>
      </c>
      <c r="AK3925" t="s">
        <v>86</v>
      </c>
      <c r="AL3925" t="s">
        <v>86</v>
      </c>
      <c r="AM3925" t="s">
        <v>86</v>
      </c>
      <c r="AN3925" t="s">
        <v>86</v>
      </c>
      <c r="AO3925" t="s">
        <v>86</v>
      </c>
      <c r="AP3925" t="s">
        <v>86</v>
      </c>
      <c r="AQ3925" t="s">
        <v>86</v>
      </c>
      <c r="AR3925" t="s">
        <v>86</v>
      </c>
      <c r="AS3925" t="s">
        <v>86</v>
      </c>
      <c r="AT3925" t="s">
        <v>86</v>
      </c>
      <c r="AU3925" t="s">
        <v>86</v>
      </c>
      <c r="AV3925" t="s">
        <v>86</v>
      </c>
      <c r="AW3925" t="s">
        <v>86</v>
      </c>
      <c r="AX3925" t="s">
        <v>86</v>
      </c>
      <c r="AY3925" t="s">
        <v>86</v>
      </c>
      <c r="AZ3925" t="s">
        <v>86</v>
      </c>
      <c r="BA3925" t="s">
        <v>86</v>
      </c>
      <c r="BB3925" t="s">
        <v>86</v>
      </c>
      <c r="BC3925" t="s">
        <v>86</v>
      </c>
    </row>
    <row r="3926" spans="1:55" x14ac:dyDescent="0.3">
      <c r="A3926" t="s">
        <v>55</v>
      </c>
      <c r="B3926" t="s">
        <v>86</v>
      </c>
      <c r="C3926" t="s">
        <v>613</v>
      </c>
      <c r="D3926">
        <v>22110805105</v>
      </c>
      <c r="E3926" t="s">
        <v>4024</v>
      </c>
      <c r="F3926" t="s">
        <v>58</v>
      </c>
      <c r="G3926" t="s">
        <v>59</v>
      </c>
      <c r="H3926" t="s">
        <v>86</v>
      </c>
      <c r="I3926" t="s">
        <v>86</v>
      </c>
      <c r="J3926" t="s">
        <v>86</v>
      </c>
      <c r="K3926" t="s">
        <v>86</v>
      </c>
      <c r="L3926" t="s">
        <v>86</v>
      </c>
      <c r="M3926" t="s">
        <v>86</v>
      </c>
      <c r="N3926" t="s">
        <v>86</v>
      </c>
      <c r="O3926" t="s">
        <v>86</v>
      </c>
      <c r="P3926" t="s">
        <v>86</v>
      </c>
      <c r="Q3926" t="s">
        <v>86</v>
      </c>
      <c r="R3926" t="s">
        <v>86</v>
      </c>
      <c r="S3926" t="s">
        <v>86</v>
      </c>
      <c r="T3926" t="s">
        <v>86</v>
      </c>
      <c r="U3926" t="s">
        <v>86</v>
      </c>
      <c r="V3926" t="s">
        <v>86</v>
      </c>
      <c r="W3926" t="s">
        <v>86</v>
      </c>
      <c r="X3926" t="s">
        <v>86</v>
      </c>
      <c r="Y3926" t="s">
        <v>86</v>
      </c>
      <c r="Z3926" t="s">
        <v>86</v>
      </c>
      <c r="AA3926" t="s">
        <v>86</v>
      </c>
      <c r="AB3926" t="s">
        <v>86</v>
      </c>
      <c r="AC3926" t="s">
        <v>86</v>
      </c>
      <c r="AD3926" t="s">
        <v>86</v>
      </c>
      <c r="AE3926" t="s">
        <v>86</v>
      </c>
      <c r="AF3926" t="s">
        <v>86</v>
      </c>
      <c r="AG3926" t="s">
        <v>86</v>
      </c>
      <c r="AH3926" t="s">
        <v>86</v>
      </c>
      <c r="AI3926" t="s">
        <v>86</v>
      </c>
      <c r="AJ3926" t="s">
        <v>86</v>
      </c>
      <c r="AK3926" t="s">
        <v>86</v>
      </c>
      <c r="AL3926" t="s">
        <v>86</v>
      </c>
      <c r="AM3926" t="s">
        <v>86</v>
      </c>
      <c r="AN3926" t="s">
        <v>86</v>
      </c>
      <c r="AO3926" t="s">
        <v>86</v>
      </c>
      <c r="AP3926" t="s">
        <v>86</v>
      </c>
      <c r="AQ3926" t="s">
        <v>86</v>
      </c>
      <c r="AR3926" t="s">
        <v>86</v>
      </c>
      <c r="AS3926" t="s">
        <v>86</v>
      </c>
      <c r="AT3926" t="s">
        <v>86</v>
      </c>
      <c r="AU3926" t="s">
        <v>86</v>
      </c>
      <c r="AV3926" t="s">
        <v>86</v>
      </c>
      <c r="AW3926" t="s">
        <v>86</v>
      </c>
      <c r="AX3926" t="s">
        <v>86</v>
      </c>
      <c r="AY3926" t="s">
        <v>86</v>
      </c>
      <c r="AZ3926" t="s">
        <v>86</v>
      </c>
      <c r="BA3926" t="s">
        <v>86</v>
      </c>
      <c r="BB3926" t="s">
        <v>86</v>
      </c>
      <c r="BC3926" t="s">
        <v>86</v>
      </c>
    </row>
    <row r="3927" spans="1:55" x14ac:dyDescent="0.3">
      <c r="A3927" t="s">
        <v>55</v>
      </c>
      <c r="B3927" t="s">
        <v>86</v>
      </c>
      <c r="C3927" t="s">
        <v>613</v>
      </c>
      <c r="D3927">
        <v>22110805106</v>
      </c>
      <c r="E3927" t="s">
        <v>4025</v>
      </c>
      <c r="F3927" t="s">
        <v>58</v>
      </c>
      <c r="G3927" t="s">
        <v>59</v>
      </c>
      <c r="H3927" t="s">
        <v>86</v>
      </c>
      <c r="I3927" t="s">
        <v>86</v>
      </c>
      <c r="J3927" t="s">
        <v>86</v>
      </c>
      <c r="K3927" t="s">
        <v>86</v>
      </c>
      <c r="L3927" t="s">
        <v>86</v>
      </c>
      <c r="M3927" t="s">
        <v>86</v>
      </c>
      <c r="N3927" t="s">
        <v>86</v>
      </c>
      <c r="O3927" t="s">
        <v>86</v>
      </c>
      <c r="P3927" t="s">
        <v>86</v>
      </c>
      <c r="Q3927" t="s">
        <v>86</v>
      </c>
      <c r="R3927" t="s">
        <v>86</v>
      </c>
      <c r="S3927" t="s">
        <v>86</v>
      </c>
      <c r="T3927" t="s">
        <v>86</v>
      </c>
      <c r="U3927" t="s">
        <v>86</v>
      </c>
      <c r="V3927" t="s">
        <v>86</v>
      </c>
      <c r="W3927" t="s">
        <v>86</v>
      </c>
      <c r="X3927" t="s">
        <v>86</v>
      </c>
      <c r="Y3927" t="s">
        <v>86</v>
      </c>
      <c r="Z3927" t="s">
        <v>86</v>
      </c>
      <c r="AA3927" t="s">
        <v>86</v>
      </c>
      <c r="AB3927" t="s">
        <v>86</v>
      </c>
      <c r="AC3927" t="s">
        <v>86</v>
      </c>
      <c r="AD3927" t="s">
        <v>86</v>
      </c>
      <c r="AE3927" t="s">
        <v>86</v>
      </c>
      <c r="AF3927" t="s">
        <v>86</v>
      </c>
      <c r="AG3927" t="s">
        <v>86</v>
      </c>
      <c r="AH3927" t="s">
        <v>86</v>
      </c>
      <c r="AI3927" t="s">
        <v>86</v>
      </c>
      <c r="AJ3927" t="s">
        <v>86</v>
      </c>
      <c r="AK3927" t="s">
        <v>86</v>
      </c>
      <c r="AL3927" t="s">
        <v>86</v>
      </c>
      <c r="AM3927" t="s">
        <v>86</v>
      </c>
      <c r="AN3927" t="s">
        <v>86</v>
      </c>
      <c r="AO3927" t="s">
        <v>86</v>
      </c>
      <c r="AP3927" t="s">
        <v>86</v>
      </c>
      <c r="AQ3927" t="s">
        <v>86</v>
      </c>
      <c r="AR3927" t="s">
        <v>86</v>
      </c>
      <c r="AS3927" t="s">
        <v>86</v>
      </c>
      <c r="AT3927" t="s">
        <v>86</v>
      </c>
      <c r="AU3927" t="s">
        <v>86</v>
      </c>
      <c r="AV3927" t="s">
        <v>86</v>
      </c>
      <c r="AW3927" t="s">
        <v>86</v>
      </c>
      <c r="AX3927" t="s">
        <v>86</v>
      </c>
      <c r="AY3927" t="s">
        <v>86</v>
      </c>
      <c r="AZ3927" t="s">
        <v>86</v>
      </c>
      <c r="BA3927" t="s">
        <v>86</v>
      </c>
      <c r="BB3927" t="s">
        <v>86</v>
      </c>
      <c r="BC3927" t="s">
        <v>86</v>
      </c>
    </row>
    <row r="3928" spans="1:55" x14ac:dyDescent="0.3">
      <c r="A3928" t="s">
        <v>55</v>
      </c>
      <c r="B3928" t="s">
        <v>86</v>
      </c>
      <c r="C3928" t="s">
        <v>613</v>
      </c>
      <c r="D3928">
        <v>22110805107</v>
      </c>
      <c r="E3928" t="s">
        <v>4026</v>
      </c>
      <c r="F3928" t="s">
        <v>133</v>
      </c>
      <c r="G3928" t="s">
        <v>89</v>
      </c>
      <c r="H3928" t="s">
        <v>86</v>
      </c>
      <c r="I3928" t="s">
        <v>86</v>
      </c>
      <c r="J3928" t="s">
        <v>86</v>
      </c>
      <c r="K3928" t="s">
        <v>86</v>
      </c>
      <c r="L3928" t="s">
        <v>86</v>
      </c>
      <c r="M3928" t="s">
        <v>86</v>
      </c>
      <c r="N3928" t="s">
        <v>86</v>
      </c>
      <c r="O3928" t="s">
        <v>86</v>
      </c>
      <c r="P3928" t="s">
        <v>86</v>
      </c>
      <c r="Q3928" t="s">
        <v>86</v>
      </c>
      <c r="R3928" t="s">
        <v>86</v>
      </c>
      <c r="S3928" t="s">
        <v>86</v>
      </c>
      <c r="T3928" t="s">
        <v>86</v>
      </c>
      <c r="U3928" t="s">
        <v>86</v>
      </c>
      <c r="V3928" t="s">
        <v>86</v>
      </c>
      <c r="W3928" t="s">
        <v>86</v>
      </c>
      <c r="X3928" t="s">
        <v>86</v>
      </c>
      <c r="Y3928" t="s">
        <v>86</v>
      </c>
      <c r="Z3928" t="s">
        <v>86</v>
      </c>
      <c r="AA3928" t="s">
        <v>86</v>
      </c>
      <c r="AB3928" t="s">
        <v>86</v>
      </c>
      <c r="AC3928" t="s">
        <v>86</v>
      </c>
      <c r="AD3928" t="s">
        <v>86</v>
      </c>
      <c r="AE3928" t="s">
        <v>86</v>
      </c>
      <c r="AF3928" t="s">
        <v>86</v>
      </c>
      <c r="AG3928" t="s">
        <v>86</v>
      </c>
      <c r="AH3928" t="s">
        <v>86</v>
      </c>
      <c r="AI3928" t="s">
        <v>86</v>
      </c>
      <c r="AJ3928" t="s">
        <v>86</v>
      </c>
      <c r="AK3928" t="s">
        <v>86</v>
      </c>
      <c r="AL3928" t="s">
        <v>86</v>
      </c>
      <c r="AM3928" t="s">
        <v>86</v>
      </c>
      <c r="AN3928" t="s">
        <v>86</v>
      </c>
      <c r="AO3928" t="s">
        <v>86</v>
      </c>
      <c r="AP3928" t="s">
        <v>86</v>
      </c>
      <c r="AQ3928" t="s">
        <v>86</v>
      </c>
      <c r="AR3928" t="s">
        <v>86</v>
      </c>
      <c r="AS3928" t="s">
        <v>86</v>
      </c>
      <c r="AT3928" t="s">
        <v>86</v>
      </c>
      <c r="AU3928" t="s">
        <v>86</v>
      </c>
      <c r="AV3928" t="s">
        <v>86</v>
      </c>
      <c r="AW3928" t="s">
        <v>86</v>
      </c>
      <c r="AX3928" t="s">
        <v>86</v>
      </c>
      <c r="AY3928" t="s">
        <v>86</v>
      </c>
      <c r="AZ3928" t="s">
        <v>86</v>
      </c>
      <c r="BA3928" t="s">
        <v>86</v>
      </c>
      <c r="BB3928" t="s">
        <v>86</v>
      </c>
      <c r="BC3928" t="s">
        <v>86</v>
      </c>
    </row>
    <row r="3929" spans="1:55" x14ac:dyDescent="0.3">
      <c r="A3929" t="s">
        <v>55</v>
      </c>
      <c r="B3929" t="s">
        <v>86</v>
      </c>
      <c r="C3929" t="s">
        <v>4027</v>
      </c>
      <c r="D3929">
        <v>22110805301</v>
      </c>
      <c r="E3929" t="s">
        <v>4028</v>
      </c>
      <c r="F3929" t="s">
        <v>58</v>
      </c>
      <c r="G3929" t="s">
        <v>59</v>
      </c>
      <c r="H3929" t="s">
        <v>86</v>
      </c>
      <c r="I3929" t="s">
        <v>86</v>
      </c>
      <c r="J3929" t="s">
        <v>86</v>
      </c>
      <c r="K3929" t="s">
        <v>86</v>
      </c>
      <c r="L3929" t="s">
        <v>86</v>
      </c>
      <c r="M3929" t="s">
        <v>86</v>
      </c>
      <c r="N3929" t="s">
        <v>86</v>
      </c>
      <c r="O3929" t="s">
        <v>86</v>
      </c>
      <c r="P3929" t="s">
        <v>86</v>
      </c>
      <c r="Q3929" t="s">
        <v>86</v>
      </c>
      <c r="R3929" t="s">
        <v>86</v>
      </c>
      <c r="S3929" t="s">
        <v>86</v>
      </c>
      <c r="T3929" t="s">
        <v>86</v>
      </c>
      <c r="U3929" t="s">
        <v>86</v>
      </c>
      <c r="V3929" t="s">
        <v>86</v>
      </c>
      <c r="W3929" t="s">
        <v>86</v>
      </c>
      <c r="X3929" t="s">
        <v>86</v>
      </c>
      <c r="Y3929" t="s">
        <v>86</v>
      </c>
      <c r="Z3929" t="s">
        <v>86</v>
      </c>
      <c r="AA3929" t="s">
        <v>86</v>
      </c>
      <c r="AB3929" t="s">
        <v>86</v>
      </c>
      <c r="AC3929" t="s">
        <v>86</v>
      </c>
      <c r="AD3929" t="s">
        <v>86</v>
      </c>
      <c r="AE3929" t="s">
        <v>86</v>
      </c>
      <c r="AF3929" t="s">
        <v>86</v>
      </c>
      <c r="AG3929" t="s">
        <v>86</v>
      </c>
      <c r="AH3929" t="s">
        <v>86</v>
      </c>
      <c r="AI3929" t="s">
        <v>86</v>
      </c>
      <c r="AJ3929" t="s">
        <v>86</v>
      </c>
      <c r="AK3929" t="s">
        <v>86</v>
      </c>
      <c r="AL3929" t="s">
        <v>86</v>
      </c>
      <c r="AM3929" t="s">
        <v>86</v>
      </c>
      <c r="AN3929" t="s">
        <v>86</v>
      </c>
      <c r="AO3929" t="s">
        <v>86</v>
      </c>
      <c r="AP3929" t="s">
        <v>86</v>
      </c>
      <c r="AQ3929" t="s">
        <v>86</v>
      </c>
      <c r="AR3929" t="s">
        <v>86</v>
      </c>
      <c r="AS3929" t="s">
        <v>86</v>
      </c>
      <c r="AT3929" t="s">
        <v>86</v>
      </c>
      <c r="AU3929" t="s">
        <v>86</v>
      </c>
      <c r="AV3929" t="s">
        <v>86</v>
      </c>
      <c r="AW3929" t="s">
        <v>86</v>
      </c>
      <c r="AX3929" t="s">
        <v>86</v>
      </c>
      <c r="AY3929" t="s">
        <v>86</v>
      </c>
      <c r="AZ3929" t="s">
        <v>86</v>
      </c>
      <c r="BA3929" t="s">
        <v>86</v>
      </c>
      <c r="BB3929" t="s">
        <v>86</v>
      </c>
      <c r="BC3929" t="s">
        <v>86</v>
      </c>
    </row>
    <row r="3930" spans="1:55" x14ac:dyDescent="0.3">
      <c r="A3930" t="s">
        <v>55</v>
      </c>
      <c r="B3930" t="s">
        <v>86</v>
      </c>
      <c r="C3930" t="s">
        <v>4027</v>
      </c>
      <c r="D3930">
        <v>22110805302</v>
      </c>
      <c r="E3930" t="s">
        <v>4029</v>
      </c>
      <c r="F3930" t="s">
        <v>133</v>
      </c>
      <c r="G3930" t="s">
        <v>59</v>
      </c>
      <c r="H3930" t="s">
        <v>86</v>
      </c>
      <c r="I3930" t="s">
        <v>86</v>
      </c>
      <c r="J3930" t="s">
        <v>86</v>
      </c>
      <c r="K3930" t="s">
        <v>86</v>
      </c>
      <c r="L3930" t="s">
        <v>86</v>
      </c>
      <c r="M3930" t="s">
        <v>86</v>
      </c>
      <c r="N3930" t="s">
        <v>86</v>
      </c>
      <c r="O3930" t="s">
        <v>86</v>
      </c>
      <c r="P3930" t="s">
        <v>86</v>
      </c>
      <c r="Q3930" t="s">
        <v>86</v>
      </c>
      <c r="R3930" t="s">
        <v>86</v>
      </c>
      <c r="S3930" t="s">
        <v>86</v>
      </c>
      <c r="T3930" t="s">
        <v>86</v>
      </c>
      <c r="U3930" t="s">
        <v>86</v>
      </c>
      <c r="V3930" t="s">
        <v>86</v>
      </c>
      <c r="W3930" t="s">
        <v>86</v>
      </c>
      <c r="X3930" t="s">
        <v>86</v>
      </c>
      <c r="Y3930" t="s">
        <v>86</v>
      </c>
      <c r="Z3930" t="s">
        <v>86</v>
      </c>
      <c r="AA3930" t="s">
        <v>86</v>
      </c>
      <c r="AB3930" t="s">
        <v>86</v>
      </c>
      <c r="AC3930" t="s">
        <v>86</v>
      </c>
      <c r="AD3930" t="s">
        <v>86</v>
      </c>
      <c r="AE3930" t="s">
        <v>86</v>
      </c>
      <c r="AF3930" t="s">
        <v>86</v>
      </c>
      <c r="AG3930" t="s">
        <v>86</v>
      </c>
      <c r="AH3930" t="s">
        <v>86</v>
      </c>
      <c r="AI3930" t="s">
        <v>86</v>
      </c>
      <c r="AJ3930" t="s">
        <v>86</v>
      </c>
      <c r="AK3930" t="s">
        <v>86</v>
      </c>
      <c r="AL3930" t="s">
        <v>86</v>
      </c>
      <c r="AM3930" t="s">
        <v>86</v>
      </c>
      <c r="AN3930" t="s">
        <v>86</v>
      </c>
      <c r="AO3930" t="s">
        <v>86</v>
      </c>
      <c r="AP3930" t="s">
        <v>86</v>
      </c>
      <c r="AQ3930" t="s">
        <v>86</v>
      </c>
      <c r="AR3930" t="s">
        <v>86</v>
      </c>
      <c r="AS3930" t="s">
        <v>86</v>
      </c>
      <c r="AT3930" t="s">
        <v>86</v>
      </c>
      <c r="AU3930" t="s">
        <v>86</v>
      </c>
      <c r="AV3930" t="s">
        <v>86</v>
      </c>
      <c r="AW3930" t="s">
        <v>86</v>
      </c>
      <c r="AX3930" t="s">
        <v>86</v>
      </c>
      <c r="AY3930" t="s">
        <v>86</v>
      </c>
      <c r="AZ3930" t="s">
        <v>86</v>
      </c>
      <c r="BA3930" t="s">
        <v>86</v>
      </c>
      <c r="BB3930" t="s">
        <v>86</v>
      </c>
      <c r="BC3930" t="s">
        <v>86</v>
      </c>
    </row>
    <row r="3931" spans="1:55" x14ac:dyDescent="0.3">
      <c r="A3931" t="s">
        <v>55</v>
      </c>
      <c r="B3931" t="s">
        <v>86</v>
      </c>
      <c r="C3931" t="s">
        <v>4030</v>
      </c>
      <c r="D3931">
        <v>22110805401</v>
      </c>
      <c r="E3931" t="s">
        <v>4031</v>
      </c>
      <c r="F3931" t="s">
        <v>58</v>
      </c>
      <c r="G3931" t="s">
        <v>59</v>
      </c>
      <c r="H3931" t="s">
        <v>86</v>
      </c>
      <c r="I3931" t="s">
        <v>86</v>
      </c>
      <c r="J3931" t="s">
        <v>86</v>
      </c>
      <c r="K3931" t="s">
        <v>86</v>
      </c>
      <c r="L3931" t="s">
        <v>86</v>
      </c>
      <c r="M3931" t="s">
        <v>86</v>
      </c>
      <c r="N3931" t="s">
        <v>86</v>
      </c>
      <c r="O3931" t="s">
        <v>86</v>
      </c>
      <c r="P3931" t="s">
        <v>86</v>
      </c>
      <c r="Q3931" t="s">
        <v>86</v>
      </c>
      <c r="R3931" t="s">
        <v>86</v>
      </c>
      <c r="S3931" t="s">
        <v>86</v>
      </c>
      <c r="T3931" t="s">
        <v>86</v>
      </c>
      <c r="U3931" t="s">
        <v>86</v>
      </c>
      <c r="V3931" t="s">
        <v>86</v>
      </c>
      <c r="W3931" t="s">
        <v>86</v>
      </c>
      <c r="X3931" t="s">
        <v>86</v>
      </c>
      <c r="Y3931" t="s">
        <v>86</v>
      </c>
      <c r="Z3931" t="s">
        <v>86</v>
      </c>
      <c r="AA3931" t="s">
        <v>86</v>
      </c>
      <c r="AB3931" t="s">
        <v>86</v>
      </c>
      <c r="AC3931" t="s">
        <v>86</v>
      </c>
      <c r="AD3931" t="s">
        <v>86</v>
      </c>
      <c r="AE3931" t="s">
        <v>86</v>
      </c>
      <c r="AF3931" t="s">
        <v>86</v>
      </c>
      <c r="AG3931" t="s">
        <v>86</v>
      </c>
      <c r="AH3931" t="s">
        <v>86</v>
      </c>
      <c r="AI3931" t="s">
        <v>86</v>
      </c>
      <c r="AJ3931" t="s">
        <v>86</v>
      </c>
      <c r="AK3931" t="s">
        <v>86</v>
      </c>
      <c r="AL3931" t="s">
        <v>86</v>
      </c>
      <c r="AM3931" t="s">
        <v>86</v>
      </c>
      <c r="AN3931" t="s">
        <v>86</v>
      </c>
      <c r="AO3931" t="s">
        <v>86</v>
      </c>
      <c r="AP3931" t="s">
        <v>86</v>
      </c>
      <c r="AQ3931" t="s">
        <v>86</v>
      </c>
      <c r="AR3931" t="s">
        <v>86</v>
      </c>
      <c r="AS3931" t="s">
        <v>86</v>
      </c>
      <c r="AT3931" t="s">
        <v>86</v>
      </c>
      <c r="AU3931" t="s">
        <v>86</v>
      </c>
      <c r="AV3931" t="s">
        <v>86</v>
      </c>
      <c r="AW3931" t="s">
        <v>86</v>
      </c>
      <c r="AX3931" t="s">
        <v>86</v>
      </c>
      <c r="AY3931" t="s">
        <v>86</v>
      </c>
      <c r="AZ3931" t="s">
        <v>86</v>
      </c>
      <c r="BA3931" t="s">
        <v>86</v>
      </c>
      <c r="BB3931" t="s">
        <v>86</v>
      </c>
      <c r="BC3931" t="s">
        <v>86</v>
      </c>
    </row>
    <row r="3932" spans="1:55" x14ac:dyDescent="0.3">
      <c r="A3932" t="s">
        <v>55</v>
      </c>
      <c r="B3932" t="s">
        <v>86</v>
      </c>
      <c r="C3932" t="s">
        <v>4032</v>
      </c>
      <c r="D3932">
        <v>22110805501</v>
      </c>
      <c r="E3932" t="s">
        <v>4033</v>
      </c>
      <c r="F3932" t="s">
        <v>58</v>
      </c>
      <c r="G3932" t="s">
        <v>59</v>
      </c>
      <c r="H3932" t="s">
        <v>86</v>
      </c>
      <c r="I3932" t="s">
        <v>86</v>
      </c>
      <c r="J3932" t="s">
        <v>86</v>
      </c>
      <c r="K3932" t="s">
        <v>86</v>
      </c>
      <c r="L3932" t="s">
        <v>86</v>
      </c>
      <c r="M3932" t="s">
        <v>86</v>
      </c>
      <c r="N3932" t="s">
        <v>86</v>
      </c>
      <c r="O3932" t="s">
        <v>86</v>
      </c>
      <c r="P3932" t="s">
        <v>86</v>
      </c>
      <c r="Q3932" t="s">
        <v>86</v>
      </c>
      <c r="R3932" t="s">
        <v>86</v>
      </c>
      <c r="S3932" t="s">
        <v>86</v>
      </c>
      <c r="T3932" t="s">
        <v>86</v>
      </c>
      <c r="U3932" t="s">
        <v>86</v>
      </c>
      <c r="V3932" t="s">
        <v>86</v>
      </c>
      <c r="W3932" t="s">
        <v>86</v>
      </c>
      <c r="X3932" t="s">
        <v>86</v>
      </c>
      <c r="Y3932" t="s">
        <v>86</v>
      </c>
      <c r="Z3932" t="s">
        <v>86</v>
      </c>
      <c r="AA3932" t="s">
        <v>86</v>
      </c>
      <c r="AB3932" t="s">
        <v>86</v>
      </c>
      <c r="AC3932" t="s">
        <v>86</v>
      </c>
      <c r="AD3932" t="s">
        <v>86</v>
      </c>
      <c r="AE3932" t="s">
        <v>86</v>
      </c>
      <c r="AF3932" t="s">
        <v>86</v>
      </c>
      <c r="AG3932" t="s">
        <v>86</v>
      </c>
      <c r="AH3932" t="s">
        <v>86</v>
      </c>
      <c r="AI3932" t="s">
        <v>86</v>
      </c>
      <c r="AJ3932" t="s">
        <v>86</v>
      </c>
      <c r="AK3932" t="s">
        <v>86</v>
      </c>
      <c r="AL3932" t="s">
        <v>86</v>
      </c>
      <c r="AM3932" t="s">
        <v>86</v>
      </c>
      <c r="AN3932" t="s">
        <v>86</v>
      </c>
      <c r="AO3932" t="s">
        <v>86</v>
      </c>
      <c r="AP3932" t="s">
        <v>86</v>
      </c>
      <c r="AQ3932" t="s">
        <v>86</v>
      </c>
      <c r="AR3932" t="s">
        <v>86</v>
      </c>
      <c r="AS3932" t="s">
        <v>86</v>
      </c>
      <c r="AT3932" t="s">
        <v>86</v>
      </c>
      <c r="AU3932" t="s">
        <v>86</v>
      </c>
      <c r="AV3932" t="s">
        <v>86</v>
      </c>
      <c r="AW3932" t="s">
        <v>86</v>
      </c>
      <c r="AX3932" t="s">
        <v>86</v>
      </c>
      <c r="AY3932" t="s">
        <v>86</v>
      </c>
      <c r="AZ3932" t="s">
        <v>86</v>
      </c>
      <c r="BA3932" t="s">
        <v>86</v>
      </c>
      <c r="BB3932" t="s">
        <v>86</v>
      </c>
      <c r="BC3932" t="s">
        <v>86</v>
      </c>
    </row>
    <row r="3933" spans="1:55" x14ac:dyDescent="0.3">
      <c r="A3933" t="s">
        <v>55</v>
      </c>
      <c r="B3933" t="s">
        <v>86</v>
      </c>
      <c r="C3933" t="s">
        <v>4034</v>
      </c>
      <c r="D3933">
        <v>22110805601</v>
      </c>
      <c r="E3933" t="s">
        <v>4035</v>
      </c>
      <c r="F3933" t="s">
        <v>58</v>
      </c>
      <c r="G3933" t="s">
        <v>59</v>
      </c>
      <c r="H3933" t="s">
        <v>86</v>
      </c>
      <c r="I3933" t="s">
        <v>86</v>
      </c>
      <c r="J3933" t="s">
        <v>86</v>
      </c>
      <c r="K3933" t="s">
        <v>86</v>
      </c>
      <c r="L3933" t="s">
        <v>86</v>
      </c>
      <c r="M3933" t="s">
        <v>86</v>
      </c>
      <c r="N3933" t="s">
        <v>86</v>
      </c>
      <c r="O3933" t="s">
        <v>86</v>
      </c>
      <c r="P3933" t="s">
        <v>86</v>
      </c>
      <c r="Q3933" t="s">
        <v>86</v>
      </c>
      <c r="R3933" t="s">
        <v>86</v>
      </c>
      <c r="S3933" t="s">
        <v>86</v>
      </c>
      <c r="T3933" t="s">
        <v>86</v>
      </c>
      <c r="U3933" t="s">
        <v>86</v>
      </c>
      <c r="V3933" t="s">
        <v>86</v>
      </c>
      <c r="W3933" t="s">
        <v>86</v>
      </c>
      <c r="X3933" t="s">
        <v>86</v>
      </c>
      <c r="Y3933" t="s">
        <v>86</v>
      </c>
      <c r="Z3933" t="s">
        <v>86</v>
      </c>
      <c r="AA3933" t="s">
        <v>86</v>
      </c>
      <c r="AB3933" t="s">
        <v>86</v>
      </c>
      <c r="AC3933" t="s">
        <v>86</v>
      </c>
      <c r="AD3933" t="s">
        <v>86</v>
      </c>
      <c r="AE3933" t="s">
        <v>86</v>
      </c>
      <c r="AF3933" t="s">
        <v>86</v>
      </c>
      <c r="AG3933" t="s">
        <v>86</v>
      </c>
      <c r="AH3933" t="s">
        <v>86</v>
      </c>
      <c r="AI3933" t="s">
        <v>86</v>
      </c>
      <c r="AJ3933" t="s">
        <v>86</v>
      </c>
      <c r="AK3933" t="s">
        <v>86</v>
      </c>
      <c r="AL3933" t="s">
        <v>86</v>
      </c>
      <c r="AM3933" t="s">
        <v>86</v>
      </c>
      <c r="AN3933" t="s">
        <v>86</v>
      </c>
      <c r="AO3933" t="s">
        <v>86</v>
      </c>
      <c r="AP3933" t="s">
        <v>86</v>
      </c>
      <c r="AQ3933" t="s">
        <v>86</v>
      </c>
      <c r="AR3933" t="s">
        <v>86</v>
      </c>
      <c r="AS3933" t="s">
        <v>86</v>
      </c>
      <c r="AT3933" t="s">
        <v>86</v>
      </c>
      <c r="AU3933" t="s">
        <v>86</v>
      </c>
      <c r="AV3933" t="s">
        <v>86</v>
      </c>
      <c r="AW3933" t="s">
        <v>86</v>
      </c>
      <c r="AX3933" t="s">
        <v>86</v>
      </c>
      <c r="AY3933" t="s">
        <v>86</v>
      </c>
      <c r="AZ3933" t="s">
        <v>86</v>
      </c>
      <c r="BA3933" t="s">
        <v>86</v>
      </c>
      <c r="BB3933" t="s">
        <v>86</v>
      </c>
      <c r="BC3933" t="s">
        <v>86</v>
      </c>
    </row>
    <row r="3934" spans="1:55" x14ac:dyDescent="0.3">
      <c r="A3934" t="s">
        <v>55</v>
      </c>
      <c r="B3934" t="s">
        <v>86</v>
      </c>
      <c r="C3934" t="s">
        <v>4034</v>
      </c>
      <c r="D3934">
        <v>22110805602</v>
      </c>
      <c r="E3934" t="s">
        <v>4036</v>
      </c>
      <c r="F3934" t="s">
        <v>133</v>
      </c>
      <c r="G3934" t="s">
        <v>59</v>
      </c>
      <c r="H3934" t="s">
        <v>86</v>
      </c>
      <c r="I3934" t="s">
        <v>86</v>
      </c>
      <c r="J3934" t="s">
        <v>86</v>
      </c>
      <c r="K3934" t="s">
        <v>86</v>
      </c>
      <c r="L3934" t="s">
        <v>86</v>
      </c>
      <c r="M3934" t="s">
        <v>86</v>
      </c>
      <c r="N3934" t="s">
        <v>86</v>
      </c>
      <c r="O3934" t="s">
        <v>86</v>
      </c>
      <c r="P3934" t="s">
        <v>86</v>
      </c>
      <c r="Q3934" t="s">
        <v>86</v>
      </c>
      <c r="R3934" t="s">
        <v>86</v>
      </c>
      <c r="S3934" t="s">
        <v>86</v>
      </c>
      <c r="T3934" t="s">
        <v>86</v>
      </c>
      <c r="U3934" t="s">
        <v>86</v>
      </c>
      <c r="V3934" t="s">
        <v>86</v>
      </c>
      <c r="W3934" t="s">
        <v>86</v>
      </c>
      <c r="X3934" t="s">
        <v>86</v>
      </c>
      <c r="Y3934" t="s">
        <v>86</v>
      </c>
      <c r="Z3934" t="s">
        <v>86</v>
      </c>
      <c r="AA3934" t="s">
        <v>86</v>
      </c>
      <c r="AB3934" t="s">
        <v>86</v>
      </c>
      <c r="AC3934" t="s">
        <v>86</v>
      </c>
      <c r="AD3934" t="s">
        <v>86</v>
      </c>
      <c r="AE3934" t="s">
        <v>86</v>
      </c>
      <c r="AF3934" t="s">
        <v>86</v>
      </c>
      <c r="AG3934" t="s">
        <v>86</v>
      </c>
      <c r="AH3934" t="s">
        <v>86</v>
      </c>
      <c r="AI3934" t="s">
        <v>86</v>
      </c>
      <c r="AJ3934" t="s">
        <v>86</v>
      </c>
      <c r="AK3934" t="s">
        <v>86</v>
      </c>
      <c r="AL3934" t="s">
        <v>86</v>
      </c>
      <c r="AM3934" t="s">
        <v>86</v>
      </c>
      <c r="AN3934" t="s">
        <v>86</v>
      </c>
      <c r="AO3934" t="s">
        <v>86</v>
      </c>
      <c r="AP3934" t="s">
        <v>86</v>
      </c>
      <c r="AQ3934" t="s">
        <v>86</v>
      </c>
      <c r="AR3934" t="s">
        <v>86</v>
      </c>
      <c r="AS3934" t="s">
        <v>86</v>
      </c>
      <c r="AT3934" t="s">
        <v>86</v>
      </c>
      <c r="AU3934" t="s">
        <v>86</v>
      </c>
      <c r="AV3934" t="s">
        <v>86</v>
      </c>
      <c r="AW3934" t="s">
        <v>86</v>
      </c>
      <c r="AX3934" t="s">
        <v>86</v>
      </c>
      <c r="AY3934" t="s">
        <v>86</v>
      </c>
      <c r="AZ3934" t="s">
        <v>86</v>
      </c>
      <c r="BA3934" t="s">
        <v>86</v>
      </c>
      <c r="BB3934" t="s">
        <v>86</v>
      </c>
      <c r="BC3934" t="s">
        <v>86</v>
      </c>
    </row>
    <row r="3935" spans="1:55" x14ac:dyDescent="0.3">
      <c r="A3935" t="s">
        <v>55</v>
      </c>
      <c r="B3935" t="s">
        <v>86</v>
      </c>
      <c r="C3935" t="s">
        <v>4034</v>
      </c>
      <c r="D3935">
        <v>22110805603</v>
      </c>
      <c r="E3935" t="s">
        <v>4037</v>
      </c>
      <c r="F3935" t="s">
        <v>88</v>
      </c>
      <c r="G3935" t="s">
        <v>59</v>
      </c>
      <c r="H3935" t="s">
        <v>86</v>
      </c>
      <c r="I3935" t="s">
        <v>86</v>
      </c>
      <c r="J3935" t="s">
        <v>86</v>
      </c>
      <c r="K3935" t="s">
        <v>86</v>
      </c>
      <c r="L3935" t="s">
        <v>86</v>
      </c>
      <c r="M3935" t="s">
        <v>86</v>
      </c>
      <c r="N3935" t="s">
        <v>86</v>
      </c>
      <c r="O3935" t="s">
        <v>86</v>
      </c>
      <c r="P3935" t="s">
        <v>86</v>
      </c>
      <c r="Q3935" t="s">
        <v>86</v>
      </c>
      <c r="R3935" t="s">
        <v>86</v>
      </c>
      <c r="S3935" t="s">
        <v>86</v>
      </c>
      <c r="T3935" t="s">
        <v>86</v>
      </c>
      <c r="U3935" t="s">
        <v>86</v>
      </c>
      <c r="V3935" t="s">
        <v>86</v>
      </c>
      <c r="W3935" t="s">
        <v>86</v>
      </c>
      <c r="X3935" t="s">
        <v>86</v>
      </c>
      <c r="Y3935" t="s">
        <v>86</v>
      </c>
      <c r="Z3935" t="s">
        <v>86</v>
      </c>
      <c r="AA3935" t="s">
        <v>86</v>
      </c>
      <c r="AB3935" t="s">
        <v>86</v>
      </c>
      <c r="AC3935" t="s">
        <v>86</v>
      </c>
      <c r="AD3935" t="s">
        <v>86</v>
      </c>
      <c r="AE3935" t="s">
        <v>86</v>
      </c>
      <c r="AF3935" t="s">
        <v>86</v>
      </c>
      <c r="AG3935" t="s">
        <v>86</v>
      </c>
      <c r="AH3935" t="s">
        <v>86</v>
      </c>
      <c r="AI3935" t="s">
        <v>86</v>
      </c>
      <c r="AJ3935" t="s">
        <v>86</v>
      </c>
      <c r="AK3935" t="s">
        <v>86</v>
      </c>
      <c r="AL3935" t="s">
        <v>86</v>
      </c>
      <c r="AM3935" t="s">
        <v>86</v>
      </c>
      <c r="AN3935" t="s">
        <v>86</v>
      </c>
      <c r="AO3935" t="s">
        <v>86</v>
      </c>
      <c r="AP3935" t="s">
        <v>86</v>
      </c>
      <c r="AQ3935" t="s">
        <v>86</v>
      </c>
      <c r="AR3935" t="s">
        <v>86</v>
      </c>
      <c r="AS3935" t="s">
        <v>86</v>
      </c>
      <c r="AT3935" t="s">
        <v>86</v>
      </c>
      <c r="AU3935" t="s">
        <v>86</v>
      </c>
      <c r="AV3935" t="s">
        <v>86</v>
      </c>
      <c r="AW3935" t="s">
        <v>86</v>
      </c>
      <c r="AX3935" t="s">
        <v>86</v>
      </c>
      <c r="AY3935" t="s">
        <v>86</v>
      </c>
      <c r="AZ3935" t="s">
        <v>86</v>
      </c>
      <c r="BA3935" t="s">
        <v>86</v>
      </c>
      <c r="BB3935" t="s">
        <v>86</v>
      </c>
      <c r="BC3935" t="s">
        <v>86</v>
      </c>
    </row>
    <row r="3936" spans="1:55" x14ac:dyDescent="0.3">
      <c r="A3936" t="s">
        <v>55</v>
      </c>
      <c r="B3936" t="s">
        <v>86</v>
      </c>
      <c r="C3936" t="s">
        <v>4038</v>
      </c>
      <c r="D3936">
        <v>22110805701</v>
      </c>
      <c r="E3936" t="s">
        <v>4039</v>
      </c>
      <c r="F3936" t="s">
        <v>58</v>
      </c>
      <c r="G3936" t="s">
        <v>59</v>
      </c>
      <c r="H3936" t="s">
        <v>86</v>
      </c>
      <c r="I3936" t="s">
        <v>86</v>
      </c>
      <c r="J3936" t="s">
        <v>86</v>
      </c>
      <c r="K3936" t="s">
        <v>86</v>
      </c>
      <c r="L3936" t="s">
        <v>86</v>
      </c>
      <c r="M3936" t="s">
        <v>86</v>
      </c>
      <c r="N3936" t="s">
        <v>86</v>
      </c>
      <c r="O3936" t="s">
        <v>86</v>
      </c>
      <c r="P3936" t="s">
        <v>86</v>
      </c>
      <c r="Q3936" t="s">
        <v>86</v>
      </c>
      <c r="R3936" t="s">
        <v>86</v>
      </c>
      <c r="S3936" t="s">
        <v>86</v>
      </c>
      <c r="T3936" t="s">
        <v>86</v>
      </c>
      <c r="U3936" t="s">
        <v>86</v>
      </c>
      <c r="V3936" t="s">
        <v>86</v>
      </c>
      <c r="W3936" t="s">
        <v>86</v>
      </c>
      <c r="X3936" t="s">
        <v>86</v>
      </c>
      <c r="Y3936" t="s">
        <v>86</v>
      </c>
      <c r="Z3936" t="s">
        <v>86</v>
      </c>
      <c r="AA3936" t="s">
        <v>86</v>
      </c>
      <c r="AB3936" t="s">
        <v>86</v>
      </c>
      <c r="AC3936" t="s">
        <v>86</v>
      </c>
      <c r="AD3936" t="s">
        <v>86</v>
      </c>
      <c r="AE3936" t="s">
        <v>86</v>
      </c>
      <c r="AF3936" t="s">
        <v>86</v>
      </c>
      <c r="AG3936" t="s">
        <v>86</v>
      </c>
      <c r="AH3936" t="s">
        <v>86</v>
      </c>
      <c r="AI3936" t="s">
        <v>86</v>
      </c>
      <c r="AJ3936" t="s">
        <v>86</v>
      </c>
      <c r="AK3936" t="s">
        <v>86</v>
      </c>
      <c r="AL3936" t="s">
        <v>86</v>
      </c>
      <c r="AM3936" t="s">
        <v>86</v>
      </c>
      <c r="AN3936" t="s">
        <v>86</v>
      </c>
      <c r="AO3936" t="s">
        <v>86</v>
      </c>
      <c r="AP3936" t="s">
        <v>86</v>
      </c>
      <c r="AQ3936" t="s">
        <v>86</v>
      </c>
      <c r="AR3936" t="s">
        <v>86</v>
      </c>
      <c r="AS3936" t="s">
        <v>86</v>
      </c>
      <c r="AT3936" t="s">
        <v>86</v>
      </c>
      <c r="AU3936" t="s">
        <v>86</v>
      </c>
      <c r="AV3936" t="s">
        <v>86</v>
      </c>
      <c r="AW3936" t="s">
        <v>86</v>
      </c>
      <c r="AX3936" t="s">
        <v>86</v>
      </c>
      <c r="AY3936" t="s">
        <v>86</v>
      </c>
      <c r="AZ3936" t="s">
        <v>86</v>
      </c>
      <c r="BA3936" t="s">
        <v>86</v>
      </c>
      <c r="BB3936" t="s">
        <v>86</v>
      </c>
      <c r="BC3936" t="s">
        <v>86</v>
      </c>
    </row>
    <row r="3937" spans="1:55" x14ac:dyDescent="0.3">
      <c r="A3937" t="s">
        <v>55</v>
      </c>
      <c r="B3937" t="s">
        <v>86</v>
      </c>
      <c r="C3937" t="s">
        <v>4040</v>
      </c>
      <c r="D3937">
        <v>22110805801</v>
      </c>
      <c r="E3937" t="s">
        <v>4041</v>
      </c>
      <c r="F3937" t="s">
        <v>58</v>
      </c>
      <c r="G3937" t="s">
        <v>59</v>
      </c>
      <c r="H3937" t="s">
        <v>86</v>
      </c>
      <c r="I3937" t="s">
        <v>86</v>
      </c>
      <c r="J3937" t="s">
        <v>86</v>
      </c>
      <c r="K3937" t="s">
        <v>86</v>
      </c>
      <c r="L3937" t="s">
        <v>86</v>
      </c>
      <c r="M3937" t="s">
        <v>86</v>
      </c>
      <c r="N3937" t="s">
        <v>86</v>
      </c>
      <c r="O3937" t="s">
        <v>86</v>
      </c>
      <c r="P3937" t="s">
        <v>86</v>
      </c>
      <c r="Q3937" t="s">
        <v>86</v>
      </c>
      <c r="R3937" t="s">
        <v>86</v>
      </c>
      <c r="S3937" t="s">
        <v>86</v>
      </c>
      <c r="T3937" t="s">
        <v>86</v>
      </c>
      <c r="U3937" t="s">
        <v>86</v>
      </c>
      <c r="V3937" t="s">
        <v>86</v>
      </c>
      <c r="W3937" t="s">
        <v>86</v>
      </c>
      <c r="X3937" t="s">
        <v>86</v>
      </c>
      <c r="Y3937" t="s">
        <v>86</v>
      </c>
      <c r="Z3937" t="s">
        <v>86</v>
      </c>
      <c r="AA3937" t="s">
        <v>86</v>
      </c>
      <c r="AB3937" t="s">
        <v>86</v>
      </c>
      <c r="AC3937" t="s">
        <v>86</v>
      </c>
      <c r="AD3937" t="s">
        <v>86</v>
      </c>
      <c r="AE3937" t="s">
        <v>86</v>
      </c>
      <c r="AF3937" t="s">
        <v>86</v>
      </c>
      <c r="AG3937" t="s">
        <v>86</v>
      </c>
      <c r="AH3937" t="s">
        <v>86</v>
      </c>
      <c r="AI3937" t="s">
        <v>86</v>
      </c>
      <c r="AJ3937" t="s">
        <v>86</v>
      </c>
      <c r="AK3937" t="s">
        <v>86</v>
      </c>
      <c r="AL3937" t="s">
        <v>86</v>
      </c>
      <c r="AM3937" t="s">
        <v>86</v>
      </c>
      <c r="AN3937" t="s">
        <v>86</v>
      </c>
      <c r="AO3937" t="s">
        <v>86</v>
      </c>
      <c r="AP3937" t="s">
        <v>86</v>
      </c>
      <c r="AQ3937" t="s">
        <v>86</v>
      </c>
      <c r="AR3937" t="s">
        <v>86</v>
      </c>
      <c r="AS3937" t="s">
        <v>86</v>
      </c>
      <c r="AT3937" t="s">
        <v>86</v>
      </c>
      <c r="AU3937" t="s">
        <v>86</v>
      </c>
      <c r="AV3937" t="s">
        <v>86</v>
      </c>
      <c r="AW3937" t="s">
        <v>86</v>
      </c>
      <c r="AX3937" t="s">
        <v>86</v>
      </c>
      <c r="AY3937" t="s">
        <v>86</v>
      </c>
      <c r="AZ3937" t="s">
        <v>86</v>
      </c>
      <c r="BA3937" t="s">
        <v>86</v>
      </c>
      <c r="BB3937" t="s">
        <v>86</v>
      </c>
      <c r="BC3937" t="s">
        <v>86</v>
      </c>
    </row>
    <row r="3938" spans="1:55" x14ac:dyDescent="0.3">
      <c r="A3938" t="s">
        <v>55</v>
      </c>
      <c r="B3938" t="s">
        <v>86</v>
      </c>
      <c r="C3938" t="s">
        <v>4040</v>
      </c>
      <c r="D3938">
        <v>22110805802</v>
      </c>
      <c r="E3938" t="s">
        <v>4042</v>
      </c>
      <c r="F3938" t="s">
        <v>133</v>
      </c>
      <c r="G3938" t="s">
        <v>59</v>
      </c>
      <c r="H3938" t="s">
        <v>86</v>
      </c>
      <c r="I3938" t="s">
        <v>86</v>
      </c>
      <c r="J3938" t="s">
        <v>86</v>
      </c>
      <c r="K3938" t="s">
        <v>86</v>
      </c>
      <c r="L3938" t="s">
        <v>86</v>
      </c>
      <c r="M3938" t="s">
        <v>86</v>
      </c>
      <c r="N3938" t="s">
        <v>86</v>
      </c>
      <c r="O3938" t="s">
        <v>86</v>
      </c>
      <c r="P3938" t="s">
        <v>86</v>
      </c>
      <c r="Q3938" t="s">
        <v>86</v>
      </c>
      <c r="R3938" t="s">
        <v>86</v>
      </c>
      <c r="S3938" t="s">
        <v>86</v>
      </c>
      <c r="T3938" t="s">
        <v>86</v>
      </c>
      <c r="U3938" t="s">
        <v>86</v>
      </c>
      <c r="V3938" t="s">
        <v>86</v>
      </c>
      <c r="W3938" t="s">
        <v>86</v>
      </c>
      <c r="X3938" t="s">
        <v>86</v>
      </c>
      <c r="Y3938" t="s">
        <v>86</v>
      </c>
      <c r="Z3938" t="s">
        <v>86</v>
      </c>
      <c r="AA3938" t="s">
        <v>86</v>
      </c>
      <c r="AB3938" t="s">
        <v>86</v>
      </c>
      <c r="AC3938" t="s">
        <v>86</v>
      </c>
      <c r="AD3938" t="s">
        <v>86</v>
      </c>
      <c r="AE3938" t="s">
        <v>86</v>
      </c>
      <c r="AF3938" t="s">
        <v>86</v>
      </c>
      <c r="AG3938" t="s">
        <v>86</v>
      </c>
      <c r="AH3938" t="s">
        <v>86</v>
      </c>
      <c r="AI3938" t="s">
        <v>86</v>
      </c>
      <c r="AJ3938" t="s">
        <v>86</v>
      </c>
      <c r="AK3938" t="s">
        <v>86</v>
      </c>
      <c r="AL3938" t="s">
        <v>86</v>
      </c>
      <c r="AM3938" t="s">
        <v>86</v>
      </c>
      <c r="AN3938" t="s">
        <v>86</v>
      </c>
      <c r="AO3938" t="s">
        <v>86</v>
      </c>
      <c r="AP3938" t="s">
        <v>86</v>
      </c>
      <c r="AQ3938" t="s">
        <v>86</v>
      </c>
      <c r="AR3938" t="s">
        <v>86</v>
      </c>
      <c r="AS3938" t="s">
        <v>86</v>
      </c>
      <c r="AT3938" t="s">
        <v>86</v>
      </c>
      <c r="AU3938" t="s">
        <v>86</v>
      </c>
      <c r="AV3938" t="s">
        <v>86</v>
      </c>
      <c r="AW3938" t="s">
        <v>86</v>
      </c>
      <c r="AX3938" t="s">
        <v>86</v>
      </c>
      <c r="AY3938" t="s">
        <v>86</v>
      </c>
      <c r="AZ3938" t="s">
        <v>86</v>
      </c>
      <c r="BA3938" t="s">
        <v>86</v>
      </c>
      <c r="BB3938" t="s">
        <v>86</v>
      </c>
      <c r="BC3938" t="s">
        <v>86</v>
      </c>
    </row>
    <row r="3939" spans="1:55" x14ac:dyDescent="0.3">
      <c r="A3939" t="s">
        <v>55</v>
      </c>
      <c r="B3939" t="s">
        <v>86</v>
      </c>
      <c r="C3939" t="s">
        <v>4043</v>
      </c>
      <c r="D3939">
        <v>22110805901</v>
      </c>
      <c r="E3939" t="s">
        <v>4044</v>
      </c>
      <c r="F3939" t="s">
        <v>58</v>
      </c>
      <c r="G3939" t="s">
        <v>59</v>
      </c>
      <c r="H3939" t="s">
        <v>86</v>
      </c>
      <c r="I3939" t="s">
        <v>86</v>
      </c>
      <c r="J3939" t="s">
        <v>86</v>
      </c>
      <c r="K3939" t="s">
        <v>86</v>
      </c>
      <c r="L3939" t="s">
        <v>86</v>
      </c>
      <c r="M3939" t="s">
        <v>86</v>
      </c>
      <c r="N3939" t="s">
        <v>86</v>
      </c>
      <c r="O3939" t="s">
        <v>86</v>
      </c>
      <c r="P3939" t="s">
        <v>86</v>
      </c>
      <c r="Q3939" t="s">
        <v>86</v>
      </c>
      <c r="R3939" t="s">
        <v>86</v>
      </c>
      <c r="S3939" t="s">
        <v>86</v>
      </c>
      <c r="T3939" t="s">
        <v>86</v>
      </c>
      <c r="U3939" t="s">
        <v>86</v>
      </c>
      <c r="V3939" t="s">
        <v>86</v>
      </c>
      <c r="W3939" t="s">
        <v>86</v>
      </c>
      <c r="X3939" t="s">
        <v>86</v>
      </c>
      <c r="Y3939" t="s">
        <v>86</v>
      </c>
      <c r="Z3939" t="s">
        <v>86</v>
      </c>
      <c r="AA3939" t="s">
        <v>86</v>
      </c>
      <c r="AB3939" t="s">
        <v>86</v>
      </c>
      <c r="AC3939" t="s">
        <v>86</v>
      </c>
      <c r="AD3939" t="s">
        <v>86</v>
      </c>
      <c r="AE3939" t="s">
        <v>86</v>
      </c>
      <c r="AF3939" t="s">
        <v>86</v>
      </c>
      <c r="AG3939" t="s">
        <v>86</v>
      </c>
      <c r="AH3939" t="s">
        <v>86</v>
      </c>
      <c r="AI3939" t="s">
        <v>86</v>
      </c>
      <c r="AJ3939" t="s">
        <v>86</v>
      </c>
      <c r="AK3939" t="s">
        <v>86</v>
      </c>
      <c r="AL3939" t="s">
        <v>86</v>
      </c>
      <c r="AM3939" t="s">
        <v>86</v>
      </c>
      <c r="AN3939" t="s">
        <v>86</v>
      </c>
      <c r="AO3939" t="s">
        <v>86</v>
      </c>
      <c r="AP3939" t="s">
        <v>86</v>
      </c>
      <c r="AQ3939" t="s">
        <v>86</v>
      </c>
      <c r="AR3939" t="s">
        <v>86</v>
      </c>
      <c r="AS3939" t="s">
        <v>86</v>
      </c>
      <c r="AT3939" t="s">
        <v>86</v>
      </c>
      <c r="AU3939" t="s">
        <v>86</v>
      </c>
      <c r="AV3939" t="s">
        <v>86</v>
      </c>
      <c r="AW3939" t="s">
        <v>86</v>
      </c>
      <c r="AX3939" t="s">
        <v>86</v>
      </c>
      <c r="AY3939" t="s">
        <v>86</v>
      </c>
      <c r="AZ3939" t="s">
        <v>86</v>
      </c>
      <c r="BA3939" t="s">
        <v>86</v>
      </c>
      <c r="BB3939" t="s">
        <v>86</v>
      </c>
      <c r="BC3939" t="s">
        <v>86</v>
      </c>
    </row>
    <row r="3940" spans="1:55" x14ac:dyDescent="0.3">
      <c r="A3940" t="s">
        <v>55</v>
      </c>
      <c r="B3940" t="s">
        <v>86</v>
      </c>
      <c r="C3940" t="s">
        <v>4043</v>
      </c>
      <c r="D3940">
        <v>22110805902</v>
      </c>
      <c r="E3940" t="s">
        <v>4045</v>
      </c>
      <c r="F3940" t="s">
        <v>133</v>
      </c>
      <c r="G3940" t="s">
        <v>59</v>
      </c>
      <c r="H3940" t="s">
        <v>86</v>
      </c>
      <c r="I3940" t="s">
        <v>86</v>
      </c>
      <c r="J3940" t="s">
        <v>86</v>
      </c>
      <c r="K3940" t="s">
        <v>86</v>
      </c>
      <c r="L3940" t="s">
        <v>86</v>
      </c>
      <c r="M3940" t="s">
        <v>86</v>
      </c>
      <c r="N3940" t="s">
        <v>86</v>
      </c>
      <c r="O3940" t="s">
        <v>86</v>
      </c>
      <c r="P3940" t="s">
        <v>86</v>
      </c>
      <c r="Q3940" t="s">
        <v>86</v>
      </c>
      <c r="R3940" t="s">
        <v>86</v>
      </c>
      <c r="S3940" t="s">
        <v>86</v>
      </c>
      <c r="T3940" t="s">
        <v>86</v>
      </c>
      <c r="U3940" t="s">
        <v>86</v>
      </c>
      <c r="V3940" t="s">
        <v>86</v>
      </c>
      <c r="W3940" t="s">
        <v>86</v>
      </c>
      <c r="X3940" t="s">
        <v>86</v>
      </c>
      <c r="Y3940" t="s">
        <v>86</v>
      </c>
      <c r="Z3940" t="s">
        <v>86</v>
      </c>
      <c r="AA3940" t="s">
        <v>86</v>
      </c>
      <c r="AB3940" t="s">
        <v>86</v>
      </c>
      <c r="AC3940" t="s">
        <v>86</v>
      </c>
      <c r="AD3940" t="s">
        <v>86</v>
      </c>
      <c r="AE3940" t="s">
        <v>86</v>
      </c>
      <c r="AF3940" t="s">
        <v>86</v>
      </c>
      <c r="AG3940" t="s">
        <v>86</v>
      </c>
      <c r="AH3940" t="s">
        <v>86</v>
      </c>
      <c r="AI3940" t="s">
        <v>86</v>
      </c>
      <c r="AJ3940" t="s">
        <v>86</v>
      </c>
      <c r="AK3940" t="s">
        <v>86</v>
      </c>
      <c r="AL3940" t="s">
        <v>86</v>
      </c>
      <c r="AM3940" t="s">
        <v>86</v>
      </c>
      <c r="AN3940" t="s">
        <v>86</v>
      </c>
      <c r="AO3940" t="s">
        <v>86</v>
      </c>
      <c r="AP3940" t="s">
        <v>86</v>
      </c>
      <c r="AQ3940" t="s">
        <v>86</v>
      </c>
      <c r="AR3940" t="s">
        <v>86</v>
      </c>
      <c r="AS3940" t="s">
        <v>86</v>
      </c>
      <c r="AT3940" t="s">
        <v>86</v>
      </c>
      <c r="AU3940" t="s">
        <v>86</v>
      </c>
      <c r="AV3940" t="s">
        <v>86</v>
      </c>
      <c r="AW3940" t="s">
        <v>86</v>
      </c>
      <c r="AX3940" t="s">
        <v>86</v>
      </c>
      <c r="AY3940" t="s">
        <v>86</v>
      </c>
      <c r="AZ3940" t="s">
        <v>86</v>
      </c>
      <c r="BA3940" t="s">
        <v>86</v>
      </c>
      <c r="BB3940" t="s">
        <v>86</v>
      </c>
      <c r="BC3940" t="s">
        <v>86</v>
      </c>
    </row>
    <row r="3941" spans="1:55" x14ac:dyDescent="0.3">
      <c r="A3941" t="s">
        <v>55</v>
      </c>
      <c r="B3941" t="s">
        <v>86</v>
      </c>
      <c r="C3941" t="s">
        <v>4046</v>
      </c>
      <c r="D3941">
        <v>22110806001</v>
      </c>
      <c r="E3941" t="s">
        <v>4047</v>
      </c>
      <c r="F3941" t="s">
        <v>58</v>
      </c>
      <c r="G3941" t="s">
        <v>59</v>
      </c>
      <c r="H3941" t="s">
        <v>86</v>
      </c>
      <c r="I3941" t="s">
        <v>86</v>
      </c>
      <c r="J3941" t="s">
        <v>86</v>
      </c>
      <c r="K3941" t="s">
        <v>86</v>
      </c>
      <c r="L3941" t="s">
        <v>86</v>
      </c>
      <c r="M3941" t="s">
        <v>86</v>
      </c>
      <c r="N3941" t="s">
        <v>86</v>
      </c>
      <c r="O3941" t="s">
        <v>86</v>
      </c>
      <c r="P3941" t="s">
        <v>86</v>
      </c>
      <c r="Q3941" t="s">
        <v>86</v>
      </c>
      <c r="R3941" t="s">
        <v>86</v>
      </c>
      <c r="S3941" t="s">
        <v>86</v>
      </c>
      <c r="T3941" t="s">
        <v>86</v>
      </c>
      <c r="U3941" t="s">
        <v>86</v>
      </c>
      <c r="V3941" t="s">
        <v>86</v>
      </c>
      <c r="W3941" t="s">
        <v>86</v>
      </c>
      <c r="X3941" t="s">
        <v>86</v>
      </c>
      <c r="Y3941" t="s">
        <v>86</v>
      </c>
      <c r="Z3941" t="s">
        <v>86</v>
      </c>
      <c r="AA3941" t="s">
        <v>86</v>
      </c>
      <c r="AB3941" t="s">
        <v>86</v>
      </c>
      <c r="AC3941" t="s">
        <v>86</v>
      </c>
      <c r="AD3941" t="s">
        <v>86</v>
      </c>
      <c r="AE3941" t="s">
        <v>86</v>
      </c>
      <c r="AF3941" t="s">
        <v>86</v>
      </c>
      <c r="AG3941" t="s">
        <v>86</v>
      </c>
      <c r="AH3941" t="s">
        <v>86</v>
      </c>
      <c r="AI3941" t="s">
        <v>86</v>
      </c>
      <c r="AJ3941" t="s">
        <v>86</v>
      </c>
      <c r="AK3941" t="s">
        <v>86</v>
      </c>
      <c r="AL3941" t="s">
        <v>86</v>
      </c>
      <c r="AM3941" t="s">
        <v>86</v>
      </c>
      <c r="AN3941" t="s">
        <v>86</v>
      </c>
      <c r="AO3941" t="s">
        <v>86</v>
      </c>
      <c r="AP3941" t="s">
        <v>86</v>
      </c>
      <c r="AQ3941" t="s">
        <v>86</v>
      </c>
      <c r="AR3941" t="s">
        <v>86</v>
      </c>
      <c r="AS3941" t="s">
        <v>86</v>
      </c>
      <c r="AT3941" t="s">
        <v>86</v>
      </c>
      <c r="AU3941" t="s">
        <v>86</v>
      </c>
      <c r="AV3941" t="s">
        <v>86</v>
      </c>
      <c r="AW3941" t="s">
        <v>86</v>
      </c>
      <c r="AX3941" t="s">
        <v>86</v>
      </c>
      <c r="AY3941" t="s">
        <v>86</v>
      </c>
      <c r="AZ3941" t="s">
        <v>86</v>
      </c>
      <c r="BA3941" t="s">
        <v>86</v>
      </c>
      <c r="BB3941" t="s">
        <v>86</v>
      </c>
      <c r="BC3941" t="s">
        <v>86</v>
      </c>
    </row>
    <row r="3942" spans="1:55" x14ac:dyDescent="0.3">
      <c r="A3942" t="s">
        <v>55</v>
      </c>
      <c r="B3942" t="s">
        <v>86</v>
      </c>
      <c r="C3942" t="s">
        <v>4046</v>
      </c>
      <c r="D3942">
        <v>22110806002</v>
      </c>
      <c r="E3942" t="s">
        <v>4048</v>
      </c>
      <c r="F3942" t="s">
        <v>133</v>
      </c>
      <c r="G3942" t="s">
        <v>59</v>
      </c>
      <c r="H3942" t="s">
        <v>86</v>
      </c>
      <c r="I3942" t="s">
        <v>86</v>
      </c>
      <c r="J3942" t="s">
        <v>86</v>
      </c>
      <c r="K3942" t="s">
        <v>86</v>
      </c>
      <c r="L3942" t="s">
        <v>86</v>
      </c>
      <c r="M3942" t="s">
        <v>86</v>
      </c>
      <c r="N3942" t="s">
        <v>86</v>
      </c>
      <c r="O3942" t="s">
        <v>86</v>
      </c>
      <c r="P3942" t="s">
        <v>86</v>
      </c>
      <c r="Q3942" t="s">
        <v>86</v>
      </c>
      <c r="R3942" t="s">
        <v>86</v>
      </c>
      <c r="S3942" t="s">
        <v>86</v>
      </c>
      <c r="T3942" t="s">
        <v>86</v>
      </c>
      <c r="U3942" t="s">
        <v>86</v>
      </c>
      <c r="V3942" t="s">
        <v>86</v>
      </c>
      <c r="W3942" t="s">
        <v>86</v>
      </c>
      <c r="X3942" t="s">
        <v>86</v>
      </c>
      <c r="Y3942" t="s">
        <v>86</v>
      </c>
      <c r="Z3942" t="s">
        <v>86</v>
      </c>
      <c r="AA3942" t="s">
        <v>86</v>
      </c>
      <c r="AB3942" t="s">
        <v>86</v>
      </c>
      <c r="AC3942" t="s">
        <v>86</v>
      </c>
      <c r="AD3942" t="s">
        <v>86</v>
      </c>
      <c r="AE3942" t="s">
        <v>86</v>
      </c>
      <c r="AF3942" t="s">
        <v>86</v>
      </c>
      <c r="AG3942" t="s">
        <v>86</v>
      </c>
      <c r="AH3942" t="s">
        <v>86</v>
      </c>
      <c r="AI3942" t="s">
        <v>86</v>
      </c>
      <c r="AJ3942" t="s">
        <v>86</v>
      </c>
      <c r="AK3942" t="s">
        <v>86</v>
      </c>
      <c r="AL3942" t="s">
        <v>86</v>
      </c>
      <c r="AM3942" t="s">
        <v>86</v>
      </c>
      <c r="AN3942" t="s">
        <v>86</v>
      </c>
      <c r="AO3942" t="s">
        <v>86</v>
      </c>
      <c r="AP3942" t="s">
        <v>86</v>
      </c>
      <c r="AQ3942" t="s">
        <v>86</v>
      </c>
      <c r="AR3942" t="s">
        <v>86</v>
      </c>
      <c r="AS3942" t="s">
        <v>86</v>
      </c>
      <c r="AT3942" t="s">
        <v>86</v>
      </c>
      <c r="AU3942" t="s">
        <v>86</v>
      </c>
      <c r="AV3942" t="s">
        <v>86</v>
      </c>
      <c r="AW3942" t="s">
        <v>86</v>
      </c>
      <c r="AX3942" t="s">
        <v>86</v>
      </c>
      <c r="AY3942" t="s">
        <v>86</v>
      </c>
      <c r="AZ3942" t="s">
        <v>86</v>
      </c>
      <c r="BA3942" t="s">
        <v>86</v>
      </c>
      <c r="BB3942" t="s">
        <v>86</v>
      </c>
      <c r="BC3942" t="s">
        <v>86</v>
      </c>
    </row>
    <row r="3943" spans="1:55" x14ac:dyDescent="0.3">
      <c r="A3943" t="s">
        <v>55</v>
      </c>
      <c r="B3943" t="s">
        <v>86</v>
      </c>
      <c r="C3943" t="s">
        <v>4046</v>
      </c>
      <c r="D3943">
        <v>22110806004</v>
      </c>
      <c r="E3943" t="s">
        <v>4049</v>
      </c>
      <c r="F3943" t="s">
        <v>58</v>
      </c>
      <c r="G3943" t="s">
        <v>59</v>
      </c>
      <c r="H3943" t="s">
        <v>86</v>
      </c>
      <c r="I3943" t="s">
        <v>86</v>
      </c>
      <c r="J3943" t="s">
        <v>86</v>
      </c>
      <c r="K3943" t="s">
        <v>86</v>
      </c>
      <c r="L3943" t="s">
        <v>86</v>
      </c>
      <c r="M3943" t="s">
        <v>86</v>
      </c>
      <c r="N3943" t="s">
        <v>86</v>
      </c>
      <c r="O3943" t="s">
        <v>86</v>
      </c>
      <c r="P3943" t="s">
        <v>86</v>
      </c>
      <c r="Q3943" t="s">
        <v>86</v>
      </c>
      <c r="R3943" t="s">
        <v>86</v>
      </c>
      <c r="S3943" t="s">
        <v>86</v>
      </c>
      <c r="T3943" t="s">
        <v>86</v>
      </c>
      <c r="U3943" t="s">
        <v>86</v>
      </c>
      <c r="V3943" t="s">
        <v>86</v>
      </c>
      <c r="W3943" t="s">
        <v>86</v>
      </c>
      <c r="X3943" t="s">
        <v>86</v>
      </c>
      <c r="Y3943" t="s">
        <v>86</v>
      </c>
      <c r="Z3943" t="s">
        <v>86</v>
      </c>
      <c r="AA3943" t="s">
        <v>86</v>
      </c>
      <c r="AB3943" t="s">
        <v>86</v>
      </c>
      <c r="AC3943" t="s">
        <v>86</v>
      </c>
      <c r="AD3943" t="s">
        <v>86</v>
      </c>
      <c r="AE3943" t="s">
        <v>86</v>
      </c>
      <c r="AF3943" t="s">
        <v>86</v>
      </c>
      <c r="AG3943" t="s">
        <v>86</v>
      </c>
      <c r="AH3943" t="s">
        <v>86</v>
      </c>
      <c r="AI3943" t="s">
        <v>86</v>
      </c>
      <c r="AJ3943" t="s">
        <v>86</v>
      </c>
      <c r="AK3943" t="s">
        <v>86</v>
      </c>
      <c r="AL3943" t="s">
        <v>86</v>
      </c>
      <c r="AM3943" t="s">
        <v>86</v>
      </c>
      <c r="AN3943" t="s">
        <v>86</v>
      </c>
      <c r="AO3943" t="s">
        <v>86</v>
      </c>
      <c r="AP3943" t="s">
        <v>86</v>
      </c>
      <c r="AQ3943" t="s">
        <v>86</v>
      </c>
      <c r="AR3943" t="s">
        <v>86</v>
      </c>
      <c r="AS3943" t="s">
        <v>86</v>
      </c>
      <c r="AT3943" t="s">
        <v>86</v>
      </c>
      <c r="AU3943" t="s">
        <v>86</v>
      </c>
      <c r="AV3943" t="s">
        <v>86</v>
      </c>
      <c r="AW3943" t="s">
        <v>86</v>
      </c>
      <c r="AX3943" t="s">
        <v>86</v>
      </c>
      <c r="AY3943" t="s">
        <v>86</v>
      </c>
      <c r="AZ3943" t="s">
        <v>86</v>
      </c>
      <c r="BA3943" t="s">
        <v>86</v>
      </c>
      <c r="BB3943" t="s">
        <v>86</v>
      </c>
      <c r="BC3943" t="s">
        <v>86</v>
      </c>
    </row>
    <row r="3944" spans="1:55" x14ac:dyDescent="0.3">
      <c r="A3944" t="s">
        <v>55</v>
      </c>
      <c r="B3944" t="s">
        <v>86</v>
      </c>
      <c r="C3944" t="s">
        <v>4046</v>
      </c>
      <c r="D3944">
        <v>22110806005</v>
      </c>
      <c r="E3944" t="s">
        <v>4050</v>
      </c>
      <c r="F3944" t="s">
        <v>177</v>
      </c>
      <c r="G3944" t="s">
        <v>59</v>
      </c>
      <c r="H3944" t="s">
        <v>86</v>
      </c>
      <c r="I3944" t="s">
        <v>86</v>
      </c>
      <c r="J3944" t="s">
        <v>86</v>
      </c>
      <c r="K3944" t="s">
        <v>86</v>
      </c>
      <c r="L3944" t="s">
        <v>86</v>
      </c>
      <c r="M3944" t="s">
        <v>86</v>
      </c>
      <c r="N3944" t="s">
        <v>86</v>
      </c>
      <c r="O3944" t="s">
        <v>86</v>
      </c>
      <c r="P3944" t="s">
        <v>86</v>
      </c>
      <c r="Q3944" t="s">
        <v>86</v>
      </c>
      <c r="R3944" t="s">
        <v>86</v>
      </c>
      <c r="S3944" t="s">
        <v>86</v>
      </c>
      <c r="T3944" t="s">
        <v>86</v>
      </c>
      <c r="U3944" t="s">
        <v>86</v>
      </c>
      <c r="V3944" t="s">
        <v>86</v>
      </c>
      <c r="W3944" t="s">
        <v>86</v>
      </c>
      <c r="X3944" t="s">
        <v>86</v>
      </c>
      <c r="Y3944" t="s">
        <v>86</v>
      </c>
      <c r="Z3944" t="s">
        <v>86</v>
      </c>
      <c r="AA3944" t="s">
        <v>86</v>
      </c>
      <c r="AB3944" t="s">
        <v>86</v>
      </c>
      <c r="AC3944" t="s">
        <v>86</v>
      </c>
      <c r="AD3944" t="s">
        <v>86</v>
      </c>
      <c r="AE3944" t="s">
        <v>86</v>
      </c>
      <c r="AF3944" t="s">
        <v>86</v>
      </c>
      <c r="AG3944" t="s">
        <v>86</v>
      </c>
      <c r="AH3944" t="s">
        <v>86</v>
      </c>
      <c r="AI3944" t="s">
        <v>86</v>
      </c>
      <c r="AJ3944" t="s">
        <v>86</v>
      </c>
      <c r="AK3944" t="s">
        <v>86</v>
      </c>
      <c r="AL3944" t="s">
        <v>86</v>
      </c>
      <c r="AM3944" t="s">
        <v>86</v>
      </c>
      <c r="AN3944" t="s">
        <v>86</v>
      </c>
      <c r="AO3944" t="s">
        <v>86</v>
      </c>
      <c r="AP3944" t="s">
        <v>86</v>
      </c>
      <c r="AQ3944" t="s">
        <v>86</v>
      </c>
      <c r="AR3944" t="s">
        <v>86</v>
      </c>
      <c r="AS3944" t="s">
        <v>86</v>
      </c>
      <c r="AT3944" t="s">
        <v>86</v>
      </c>
      <c r="AU3944" t="s">
        <v>86</v>
      </c>
      <c r="AV3944" t="s">
        <v>86</v>
      </c>
      <c r="AW3944" t="s">
        <v>86</v>
      </c>
      <c r="AX3944" t="s">
        <v>86</v>
      </c>
      <c r="AY3944" t="s">
        <v>86</v>
      </c>
      <c r="AZ3944" t="s">
        <v>86</v>
      </c>
      <c r="BA3944" t="s">
        <v>86</v>
      </c>
      <c r="BB3944" t="s">
        <v>86</v>
      </c>
      <c r="BC3944" t="s">
        <v>86</v>
      </c>
    </row>
    <row r="3945" spans="1:55" x14ac:dyDescent="0.3">
      <c r="A3945" t="s">
        <v>55</v>
      </c>
      <c r="B3945" t="s">
        <v>86</v>
      </c>
      <c r="C3945" t="s">
        <v>4051</v>
      </c>
      <c r="D3945">
        <v>22110806101</v>
      </c>
      <c r="E3945" t="s">
        <v>4052</v>
      </c>
      <c r="F3945" t="s">
        <v>58</v>
      </c>
      <c r="G3945" t="s">
        <v>59</v>
      </c>
      <c r="H3945" t="s">
        <v>86</v>
      </c>
      <c r="I3945" t="s">
        <v>86</v>
      </c>
      <c r="J3945" t="s">
        <v>86</v>
      </c>
      <c r="K3945" t="s">
        <v>86</v>
      </c>
      <c r="L3945" t="s">
        <v>86</v>
      </c>
      <c r="M3945" t="s">
        <v>86</v>
      </c>
      <c r="N3945" t="s">
        <v>86</v>
      </c>
      <c r="O3945" t="s">
        <v>86</v>
      </c>
      <c r="P3945" t="s">
        <v>86</v>
      </c>
      <c r="Q3945" t="s">
        <v>86</v>
      </c>
      <c r="R3945" t="s">
        <v>86</v>
      </c>
      <c r="S3945" t="s">
        <v>86</v>
      </c>
      <c r="T3945" t="s">
        <v>86</v>
      </c>
      <c r="U3945" t="s">
        <v>86</v>
      </c>
      <c r="V3945" t="s">
        <v>86</v>
      </c>
      <c r="W3945" t="s">
        <v>86</v>
      </c>
      <c r="X3945" t="s">
        <v>86</v>
      </c>
      <c r="Y3945" t="s">
        <v>86</v>
      </c>
      <c r="Z3945" t="s">
        <v>86</v>
      </c>
      <c r="AA3945" t="s">
        <v>86</v>
      </c>
      <c r="AB3945" t="s">
        <v>86</v>
      </c>
      <c r="AC3945" t="s">
        <v>86</v>
      </c>
      <c r="AD3945" t="s">
        <v>86</v>
      </c>
      <c r="AE3945" t="s">
        <v>86</v>
      </c>
      <c r="AF3945" t="s">
        <v>86</v>
      </c>
      <c r="AG3945" t="s">
        <v>86</v>
      </c>
      <c r="AH3945" t="s">
        <v>86</v>
      </c>
      <c r="AI3945" t="s">
        <v>86</v>
      </c>
      <c r="AJ3945" t="s">
        <v>86</v>
      </c>
      <c r="AK3945" t="s">
        <v>86</v>
      </c>
      <c r="AL3945" t="s">
        <v>86</v>
      </c>
      <c r="AM3945" t="s">
        <v>86</v>
      </c>
      <c r="AN3945" t="s">
        <v>86</v>
      </c>
      <c r="AO3945" t="s">
        <v>86</v>
      </c>
      <c r="AP3945" t="s">
        <v>86</v>
      </c>
      <c r="AQ3945" t="s">
        <v>86</v>
      </c>
      <c r="AR3945" t="s">
        <v>86</v>
      </c>
      <c r="AS3945" t="s">
        <v>86</v>
      </c>
      <c r="AT3945" t="s">
        <v>86</v>
      </c>
      <c r="AU3945" t="s">
        <v>86</v>
      </c>
      <c r="AV3945" t="s">
        <v>86</v>
      </c>
      <c r="AW3945" t="s">
        <v>86</v>
      </c>
      <c r="AX3945" t="s">
        <v>86</v>
      </c>
      <c r="AY3945" t="s">
        <v>86</v>
      </c>
      <c r="AZ3945" t="s">
        <v>86</v>
      </c>
      <c r="BA3945" t="s">
        <v>86</v>
      </c>
      <c r="BB3945" t="s">
        <v>86</v>
      </c>
      <c r="BC3945" t="s">
        <v>86</v>
      </c>
    </row>
    <row r="3946" spans="1:55" x14ac:dyDescent="0.3">
      <c r="A3946" t="s">
        <v>55</v>
      </c>
      <c r="B3946" t="s">
        <v>86</v>
      </c>
      <c r="C3946" t="s">
        <v>4051</v>
      </c>
      <c r="D3946">
        <v>22110806102</v>
      </c>
      <c r="E3946" t="s">
        <v>4053</v>
      </c>
      <c r="F3946" t="s">
        <v>133</v>
      </c>
      <c r="G3946" t="s">
        <v>59</v>
      </c>
      <c r="H3946" t="s">
        <v>86</v>
      </c>
      <c r="I3946" t="s">
        <v>86</v>
      </c>
      <c r="J3946" t="s">
        <v>86</v>
      </c>
      <c r="K3946" t="s">
        <v>86</v>
      </c>
      <c r="L3946" t="s">
        <v>86</v>
      </c>
      <c r="M3946" t="s">
        <v>86</v>
      </c>
      <c r="N3946" t="s">
        <v>86</v>
      </c>
      <c r="O3946" t="s">
        <v>86</v>
      </c>
      <c r="P3946" t="s">
        <v>86</v>
      </c>
      <c r="Q3946" t="s">
        <v>86</v>
      </c>
      <c r="R3946" t="s">
        <v>86</v>
      </c>
      <c r="S3946" t="s">
        <v>86</v>
      </c>
      <c r="T3946" t="s">
        <v>86</v>
      </c>
      <c r="U3946" t="s">
        <v>86</v>
      </c>
      <c r="V3946" t="s">
        <v>86</v>
      </c>
      <c r="W3946" t="s">
        <v>86</v>
      </c>
      <c r="X3946" t="s">
        <v>86</v>
      </c>
      <c r="Y3946" t="s">
        <v>86</v>
      </c>
      <c r="Z3946" t="s">
        <v>86</v>
      </c>
      <c r="AA3946" t="s">
        <v>86</v>
      </c>
      <c r="AB3946" t="s">
        <v>86</v>
      </c>
      <c r="AC3946" t="s">
        <v>86</v>
      </c>
      <c r="AD3946" t="s">
        <v>86</v>
      </c>
      <c r="AE3946" t="s">
        <v>86</v>
      </c>
      <c r="AF3946" t="s">
        <v>86</v>
      </c>
      <c r="AG3946" t="s">
        <v>86</v>
      </c>
      <c r="AH3946" t="s">
        <v>86</v>
      </c>
      <c r="AI3946" t="s">
        <v>86</v>
      </c>
      <c r="AJ3946" t="s">
        <v>86</v>
      </c>
      <c r="AK3946" t="s">
        <v>86</v>
      </c>
      <c r="AL3946" t="s">
        <v>86</v>
      </c>
      <c r="AM3946" t="s">
        <v>86</v>
      </c>
      <c r="AN3946" t="s">
        <v>86</v>
      </c>
      <c r="AO3946" t="s">
        <v>86</v>
      </c>
      <c r="AP3946" t="s">
        <v>86</v>
      </c>
      <c r="AQ3946" t="s">
        <v>86</v>
      </c>
      <c r="AR3946" t="s">
        <v>86</v>
      </c>
      <c r="AS3946" t="s">
        <v>86</v>
      </c>
      <c r="AT3946" t="s">
        <v>86</v>
      </c>
      <c r="AU3946" t="s">
        <v>86</v>
      </c>
      <c r="AV3946" t="s">
        <v>86</v>
      </c>
      <c r="AW3946" t="s">
        <v>86</v>
      </c>
      <c r="AX3946" t="s">
        <v>86</v>
      </c>
      <c r="AY3946" t="s">
        <v>86</v>
      </c>
      <c r="AZ3946" t="s">
        <v>86</v>
      </c>
      <c r="BA3946" t="s">
        <v>86</v>
      </c>
      <c r="BB3946" t="s">
        <v>86</v>
      </c>
      <c r="BC3946" t="s">
        <v>86</v>
      </c>
    </row>
    <row r="3947" spans="1:55" x14ac:dyDescent="0.3">
      <c r="A3947" t="s">
        <v>55</v>
      </c>
      <c r="B3947" t="s">
        <v>86</v>
      </c>
      <c r="C3947" t="s">
        <v>4051</v>
      </c>
      <c r="D3947">
        <v>22110806103</v>
      </c>
      <c r="E3947" t="s">
        <v>4054</v>
      </c>
      <c r="F3947" t="s">
        <v>58</v>
      </c>
      <c r="G3947" t="s">
        <v>59</v>
      </c>
      <c r="H3947" t="s">
        <v>86</v>
      </c>
      <c r="I3947" t="s">
        <v>86</v>
      </c>
      <c r="J3947" t="s">
        <v>86</v>
      </c>
      <c r="K3947" t="s">
        <v>86</v>
      </c>
      <c r="L3947" t="s">
        <v>86</v>
      </c>
      <c r="M3947" t="s">
        <v>86</v>
      </c>
      <c r="N3947" t="s">
        <v>86</v>
      </c>
      <c r="O3947" t="s">
        <v>86</v>
      </c>
      <c r="P3947" t="s">
        <v>86</v>
      </c>
      <c r="Q3947" t="s">
        <v>86</v>
      </c>
      <c r="R3947" t="s">
        <v>86</v>
      </c>
      <c r="S3947" t="s">
        <v>86</v>
      </c>
      <c r="T3947" t="s">
        <v>86</v>
      </c>
      <c r="U3947" t="s">
        <v>86</v>
      </c>
      <c r="V3947" t="s">
        <v>86</v>
      </c>
      <c r="W3947" t="s">
        <v>86</v>
      </c>
      <c r="X3947" t="s">
        <v>86</v>
      </c>
      <c r="Y3947" t="s">
        <v>86</v>
      </c>
      <c r="Z3947" t="s">
        <v>86</v>
      </c>
      <c r="AA3947" t="s">
        <v>86</v>
      </c>
      <c r="AB3947" t="s">
        <v>86</v>
      </c>
      <c r="AC3947" t="s">
        <v>86</v>
      </c>
      <c r="AD3947" t="s">
        <v>86</v>
      </c>
      <c r="AE3947" t="s">
        <v>86</v>
      </c>
      <c r="AF3947" t="s">
        <v>86</v>
      </c>
      <c r="AG3947" t="s">
        <v>86</v>
      </c>
      <c r="AH3947" t="s">
        <v>86</v>
      </c>
      <c r="AI3947" t="s">
        <v>86</v>
      </c>
      <c r="AJ3947" t="s">
        <v>86</v>
      </c>
      <c r="AK3947" t="s">
        <v>86</v>
      </c>
      <c r="AL3947" t="s">
        <v>86</v>
      </c>
      <c r="AM3947" t="s">
        <v>86</v>
      </c>
      <c r="AN3947" t="s">
        <v>86</v>
      </c>
      <c r="AO3947" t="s">
        <v>86</v>
      </c>
      <c r="AP3947" t="s">
        <v>86</v>
      </c>
      <c r="AQ3947" t="s">
        <v>86</v>
      </c>
      <c r="AR3947" t="s">
        <v>86</v>
      </c>
      <c r="AS3947" t="s">
        <v>86</v>
      </c>
      <c r="AT3947" t="s">
        <v>86</v>
      </c>
      <c r="AU3947" t="s">
        <v>86</v>
      </c>
      <c r="AV3947" t="s">
        <v>86</v>
      </c>
      <c r="AW3947" t="s">
        <v>86</v>
      </c>
      <c r="AX3947" t="s">
        <v>86</v>
      </c>
      <c r="AY3947" t="s">
        <v>86</v>
      </c>
      <c r="AZ3947" t="s">
        <v>86</v>
      </c>
      <c r="BA3947" t="s">
        <v>86</v>
      </c>
      <c r="BB3947" t="s">
        <v>86</v>
      </c>
      <c r="BC3947" t="s">
        <v>86</v>
      </c>
    </row>
    <row r="3948" spans="1:55" x14ac:dyDescent="0.3">
      <c r="A3948" t="s">
        <v>55</v>
      </c>
      <c r="B3948" t="s">
        <v>86</v>
      </c>
      <c r="C3948" t="s">
        <v>4051</v>
      </c>
      <c r="D3948">
        <v>22110806104</v>
      </c>
      <c r="E3948" t="s">
        <v>4055</v>
      </c>
      <c r="F3948" t="s">
        <v>177</v>
      </c>
      <c r="G3948" t="s">
        <v>59</v>
      </c>
      <c r="H3948" t="s">
        <v>86</v>
      </c>
      <c r="I3948" t="s">
        <v>86</v>
      </c>
      <c r="J3948" t="s">
        <v>86</v>
      </c>
      <c r="K3948" t="s">
        <v>86</v>
      </c>
      <c r="L3948" t="s">
        <v>86</v>
      </c>
      <c r="M3948" t="s">
        <v>86</v>
      </c>
      <c r="N3948" t="s">
        <v>86</v>
      </c>
      <c r="O3948" t="s">
        <v>86</v>
      </c>
      <c r="P3948" t="s">
        <v>86</v>
      </c>
      <c r="Q3948" t="s">
        <v>86</v>
      </c>
      <c r="R3948" t="s">
        <v>86</v>
      </c>
      <c r="S3948" t="s">
        <v>86</v>
      </c>
      <c r="T3948" t="s">
        <v>86</v>
      </c>
      <c r="U3948" t="s">
        <v>86</v>
      </c>
      <c r="V3948" t="s">
        <v>86</v>
      </c>
      <c r="W3948" t="s">
        <v>86</v>
      </c>
      <c r="X3948" t="s">
        <v>86</v>
      </c>
      <c r="Y3948" t="s">
        <v>86</v>
      </c>
      <c r="Z3948" t="s">
        <v>86</v>
      </c>
      <c r="AA3948" t="s">
        <v>86</v>
      </c>
      <c r="AB3948" t="s">
        <v>86</v>
      </c>
      <c r="AC3948" t="s">
        <v>86</v>
      </c>
      <c r="AD3948" t="s">
        <v>86</v>
      </c>
      <c r="AE3948" t="s">
        <v>86</v>
      </c>
      <c r="AF3948" t="s">
        <v>86</v>
      </c>
      <c r="AG3948" t="s">
        <v>86</v>
      </c>
      <c r="AH3948" t="s">
        <v>86</v>
      </c>
      <c r="AI3948" t="s">
        <v>86</v>
      </c>
      <c r="AJ3948" t="s">
        <v>86</v>
      </c>
      <c r="AK3948" t="s">
        <v>86</v>
      </c>
      <c r="AL3948" t="s">
        <v>86</v>
      </c>
      <c r="AM3948" t="s">
        <v>86</v>
      </c>
      <c r="AN3948" t="s">
        <v>86</v>
      </c>
      <c r="AO3948" t="s">
        <v>86</v>
      </c>
      <c r="AP3948" t="s">
        <v>86</v>
      </c>
      <c r="AQ3948" t="s">
        <v>86</v>
      </c>
      <c r="AR3948" t="s">
        <v>86</v>
      </c>
      <c r="AS3948" t="s">
        <v>86</v>
      </c>
      <c r="AT3948" t="s">
        <v>86</v>
      </c>
      <c r="AU3948" t="s">
        <v>86</v>
      </c>
      <c r="AV3948" t="s">
        <v>86</v>
      </c>
      <c r="AW3948" t="s">
        <v>86</v>
      </c>
      <c r="AX3948" t="s">
        <v>86</v>
      </c>
      <c r="AY3948" t="s">
        <v>86</v>
      </c>
      <c r="AZ3948" t="s">
        <v>86</v>
      </c>
      <c r="BA3948" t="s">
        <v>86</v>
      </c>
      <c r="BB3948" t="s">
        <v>86</v>
      </c>
      <c r="BC3948" t="s">
        <v>86</v>
      </c>
    </row>
    <row r="3949" spans="1:55" x14ac:dyDescent="0.3">
      <c r="A3949" t="s">
        <v>55</v>
      </c>
      <c r="B3949" t="s">
        <v>86</v>
      </c>
      <c r="C3949" t="s">
        <v>4056</v>
      </c>
      <c r="D3949">
        <v>22110806201</v>
      </c>
      <c r="E3949" t="s">
        <v>4057</v>
      </c>
      <c r="F3949" t="s">
        <v>58</v>
      </c>
      <c r="G3949" t="s">
        <v>59</v>
      </c>
      <c r="H3949" t="s">
        <v>86</v>
      </c>
      <c r="I3949" t="s">
        <v>86</v>
      </c>
      <c r="J3949" t="s">
        <v>86</v>
      </c>
      <c r="K3949" t="s">
        <v>86</v>
      </c>
      <c r="L3949" t="s">
        <v>86</v>
      </c>
      <c r="M3949" t="s">
        <v>86</v>
      </c>
      <c r="N3949" t="s">
        <v>86</v>
      </c>
      <c r="O3949" t="s">
        <v>86</v>
      </c>
      <c r="P3949" t="s">
        <v>86</v>
      </c>
      <c r="Q3949" t="s">
        <v>86</v>
      </c>
      <c r="R3949" t="s">
        <v>86</v>
      </c>
      <c r="S3949" t="s">
        <v>86</v>
      </c>
      <c r="T3949" t="s">
        <v>86</v>
      </c>
      <c r="U3949" t="s">
        <v>86</v>
      </c>
      <c r="V3949" t="s">
        <v>86</v>
      </c>
      <c r="W3949" t="s">
        <v>86</v>
      </c>
      <c r="X3949" t="s">
        <v>86</v>
      </c>
      <c r="Y3949" t="s">
        <v>86</v>
      </c>
      <c r="Z3949" t="s">
        <v>86</v>
      </c>
      <c r="AA3949" t="s">
        <v>86</v>
      </c>
      <c r="AB3949" t="s">
        <v>86</v>
      </c>
      <c r="AC3949" t="s">
        <v>86</v>
      </c>
      <c r="AD3949" t="s">
        <v>86</v>
      </c>
      <c r="AE3949" t="s">
        <v>86</v>
      </c>
      <c r="AF3949" t="s">
        <v>86</v>
      </c>
      <c r="AG3949" t="s">
        <v>86</v>
      </c>
      <c r="AH3949" t="s">
        <v>86</v>
      </c>
      <c r="AI3949" t="s">
        <v>86</v>
      </c>
      <c r="AJ3949" t="s">
        <v>86</v>
      </c>
      <c r="AK3949" t="s">
        <v>86</v>
      </c>
      <c r="AL3949" t="s">
        <v>86</v>
      </c>
      <c r="AM3949" t="s">
        <v>86</v>
      </c>
      <c r="AN3949" t="s">
        <v>86</v>
      </c>
      <c r="AO3949" t="s">
        <v>86</v>
      </c>
      <c r="AP3949" t="s">
        <v>86</v>
      </c>
      <c r="AQ3949" t="s">
        <v>86</v>
      </c>
      <c r="AR3949" t="s">
        <v>86</v>
      </c>
      <c r="AS3949" t="s">
        <v>86</v>
      </c>
      <c r="AT3949" t="s">
        <v>86</v>
      </c>
      <c r="AU3949" t="s">
        <v>86</v>
      </c>
      <c r="AV3949" t="s">
        <v>86</v>
      </c>
      <c r="AW3949" t="s">
        <v>86</v>
      </c>
      <c r="AX3949" t="s">
        <v>86</v>
      </c>
      <c r="AY3949" t="s">
        <v>86</v>
      </c>
      <c r="AZ3949" t="s">
        <v>86</v>
      </c>
      <c r="BA3949" t="s">
        <v>86</v>
      </c>
      <c r="BB3949" t="s">
        <v>86</v>
      </c>
      <c r="BC3949" t="s">
        <v>86</v>
      </c>
    </row>
    <row r="3950" spans="1:55" x14ac:dyDescent="0.3">
      <c r="A3950" t="s">
        <v>55</v>
      </c>
      <c r="B3950" t="s">
        <v>86</v>
      </c>
      <c r="C3950" t="s">
        <v>4056</v>
      </c>
      <c r="D3950">
        <v>22110806202</v>
      </c>
      <c r="E3950" t="s">
        <v>4058</v>
      </c>
      <c r="F3950" t="s">
        <v>133</v>
      </c>
      <c r="G3950" t="s">
        <v>59</v>
      </c>
      <c r="H3950" t="s">
        <v>86</v>
      </c>
      <c r="I3950" t="s">
        <v>86</v>
      </c>
      <c r="J3950" t="s">
        <v>86</v>
      </c>
      <c r="K3950" t="s">
        <v>86</v>
      </c>
      <c r="L3950" t="s">
        <v>86</v>
      </c>
      <c r="M3950" t="s">
        <v>86</v>
      </c>
      <c r="N3950" t="s">
        <v>86</v>
      </c>
      <c r="O3950" t="s">
        <v>86</v>
      </c>
      <c r="P3950" t="s">
        <v>86</v>
      </c>
      <c r="Q3950" t="s">
        <v>86</v>
      </c>
      <c r="R3950" t="s">
        <v>86</v>
      </c>
      <c r="S3950" t="s">
        <v>86</v>
      </c>
      <c r="T3950" t="s">
        <v>86</v>
      </c>
      <c r="U3950" t="s">
        <v>86</v>
      </c>
      <c r="V3950" t="s">
        <v>86</v>
      </c>
      <c r="W3950" t="s">
        <v>86</v>
      </c>
      <c r="X3950" t="s">
        <v>86</v>
      </c>
      <c r="Y3950" t="s">
        <v>86</v>
      </c>
      <c r="Z3950" t="s">
        <v>86</v>
      </c>
      <c r="AA3950" t="s">
        <v>86</v>
      </c>
      <c r="AB3950" t="s">
        <v>86</v>
      </c>
      <c r="AC3950" t="s">
        <v>86</v>
      </c>
      <c r="AD3950" t="s">
        <v>86</v>
      </c>
      <c r="AE3950" t="s">
        <v>86</v>
      </c>
      <c r="AF3950" t="s">
        <v>86</v>
      </c>
      <c r="AG3950" t="s">
        <v>86</v>
      </c>
      <c r="AH3950" t="s">
        <v>86</v>
      </c>
      <c r="AI3950" t="s">
        <v>86</v>
      </c>
      <c r="AJ3950" t="s">
        <v>86</v>
      </c>
      <c r="AK3950" t="s">
        <v>86</v>
      </c>
      <c r="AL3950" t="s">
        <v>86</v>
      </c>
      <c r="AM3950" t="s">
        <v>86</v>
      </c>
      <c r="AN3950" t="s">
        <v>86</v>
      </c>
      <c r="AO3950" t="s">
        <v>86</v>
      </c>
      <c r="AP3950" t="s">
        <v>86</v>
      </c>
      <c r="AQ3950" t="s">
        <v>86</v>
      </c>
      <c r="AR3950" t="s">
        <v>86</v>
      </c>
      <c r="AS3950" t="s">
        <v>86</v>
      </c>
      <c r="AT3950" t="s">
        <v>86</v>
      </c>
      <c r="AU3950" t="s">
        <v>86</v>
      </c>
      <c r="AV3950" t="s">
        <v>86</v>
      </c>
      <c r="AW3950" t="s">
        <v>86</v>
      </c>
      <c r="AX3950" t="s">
        <v>86</v>
      </c>
      <c r="AY3950" t="s">
        <v>86</v>
      </c>
      <c r="AZ3950" t="s">
        <v>86</v>
      </c>
      <c r="BA3950" t="s">
        <v>86</v>
      </c>
      <c r="BB3950" t="s">
        <v>86</v>
      </c>
      <c r="BC3950" t="s">
        <v>86</v>
      </c>
    </row>
    <row r="3951" spans="1:55" x14ac:dyDescent="0.3">
      <c r="A3951" t="s">
        <v>55</v>
      </c>
      <c r="B3951" t="s">
        <v>86</v>
      </c>
      <c r="C3951" t="s">
        <v>4059</v>
      </c>
      <c r="D3951">
        <v>22110806301</v>
      </c>
      <c r="E3951" t="s">
        <v>4060</v>
      </c>
      <c r="F3951" t="s">
        <v>58</v>
      </c>
      <c r="G3951" t="s">
        <v>59</v>
      </c>
      <c r="H3951" t="s">
        <v>86</v>
      </c>
      <c r="I3951" t="s">
        <v>86</v>
      </c>
      <c r="J3951" t="s">
        <v>86</v>
      </c>
      <c r="K3951" t="s">
        <v>86</v>
      </c>
      <c r="L3951" t="s">
        <v>86</v>
      </c>
      <c r="M3951" t="s">
        <v>86</v>
      </c>
      <c r="N3951" t="s">
        <v>86</v>
      </c>
      <c r="O3951" t="s">
        <v>86</v>
      </c>
      <c r="P3951" t="s">
        <v>86</v>
      </c>
      <c r="Q3951" t="s">
        <v>86</v>
      </c>
      <c r="R3951" t="s">
        <v>86</v>
      </c>
      <c r="S3951" t="s">
        <v>86</v>
      </c>
      <c r="T3951" t="s">
        <v>86</v>
      </c>
      <c r="U3951" t="s">
        <v>86</v>
      </c>
      <c r="V3951" t="s">
        <v>86</v>
      </c>
      <c r="W3951" t="s">
        <v>86</v>
      </c>
      <c r="X3951" t="s">
        <v>86</v>
      </c>
      <c r="Y3951" t="s">
        <v>86</v>
      </c>
      <c r="Z3951" t="s">
        <v>86</v>
      </c>
      <c r="AA3951" t="s">
        <v>86</v>
      </c>
      <c r="AB3951" t="s">
        <v>86</v>
      </c>
      <c r="AC3951" t="s">
        <v>86</v>
      </c>
      <c r="AD3951" t="s">
        <v>86</v>
      </c>
      <c r="AE3951" t="s">
        <v>86</v>
      </c>
      <c r="AF3951" t="s">
        <v>86</v>
      </c>
      <c r="AG3951" t="s">
        <v>86</v>
      </c>
      <c r="AH3951" t="s">
        <v>86</v>
      </c>
      <c r="AI3951" t="s">
        <v>86</v>
      </c>
      <c r="AJ3951" t="s">
        <v>86</v>
      </c>
      <c r="AK3951" t="s">
        <v>86</v>
      </c>
      <c r="AL3951" t="s">
        <v>86</v>
      </c>
      <c r="AM3951" t="s">
        <v>86</v>
      </c>
      <c r="AN3951" t="s">
        <v>86</v>
      </c>
      <c r="AO3951" t="s">
        <v>86</v>
      </c>
      <c r="AP3951" t="s">
        <v>86</v>
      </c>
      <c r="AQ3951" t="s">
        <v>86</v>
      </c>
      <c r="AR3951" t="s">
        <v>86</v>
      </c>
      <c r="AS3951" t="s">
        <v>86</v>
      </c>
      <c r="AT3951" t="s">
        <v>86</v>
      </c>
      <c r="AU3951" t="s">
        <v>86</v>
      </c>
      <c r="AV3951" t="s">
        <v>86</v>
      </c>
      <c r="AW3951" t="s">
        <v>86</v>
      </c>
      <c r="AX3951" t="s">
        <v>86</v>
      </c>
      <c r="AY3951" t="s">
        <v>86</v>
      </c>
      <c r="AZ3951" t="s">
        <v>86</v>
      </c>
      <c r="BA3951" t="s">
        <v>86</v>
      </c>
      <c r="BB3951" t="s">
        <v>86</v>
      </c>
      <c r="BC3951" t="s">
        <v>86</v>
      </c>
    </row>
    <row r="3952" spans="1:55" x14ac:dyDescent="0.3">
      <c r="A3952" t="s">
        <v>55</v>
      </c>
      <c r="B3952" t="s">
        <v>86</v>
      </c>
      <c r="C3952" t="s">
        <v>4059</v>
      </c>
      <c r="D3952">
        <v>22110806302</v>
      </c>
      <c r="E3952" t="s">
        <v>4061</v>
      </c>
      <c r="F3952" t="s">
        <v>133</v>
      </c>
      <c r="G3952" t="s">
        <v>59</v>
      </c>
      <c r="H3952" t="s">
        <v>86</v>
      </c>
      <c r="I3952" t="s">
        <v>86</v>
      </c>
      <c r="J3952" t="s">
        <v>86</v>
      </c>
      <c r="K3952" t="s">
        <v>86</v>
      </c>
      <c r="L3952" t="s">
        <v>86</v>
      </c>
      <c r="M3952" t="s">
        <v>86</v>
      </c>
      <c r="N3952" t="s">
        <v>86</v>
      </c>
      <c r="O3952" t="s">
        <v>86</v>
      </c>
      <c r="P3952" t="s">
        <v>86</v>
      </c>
      <c r="Q3952" t="s">
        <v>86</v>
      </c>
      <c r="R3952" t="s">
        <v>86</v>
      </c>
      <c r="S3952" t="s">
        <v>86</v>
      </c>
      <c r="T3952" t="s">
        <v>86</v>
      </c>
      <c r="U3952" t="s">
        <v>86</v>
      </c>
      <c r="V3952" t="s">
        <v>86</v>
      </c>
      <c r="W3952" t="s">
        <v>86</v>
      </c>
      <c r="X3952" t="s">
        <v>86</v>
      </c>
      <c r="Y3952" t="s">
        <v>86</v>
      </c>
      <c r="Z3952" t="s">
        <v>86</v>
      </c>
      <c r="AA3952" t="s">
        <v>86</v>
      </c>
      <c r="AB3952" t="s">
        <v>86</v>
      </c>
      <c r="AC3952" t="s">
        <v>86</v>
      </c>
      <c r="AD3952" t="s">
        <v>86</v>
      </c>
      <c r="AE3952" t="s">
        <v>86</v>
      </c>
      <c r="AF3952" t="s">
        <v>86</v>
      </c>
      <c r="AG3952" t="s">
        <v>86</v>
      </c>
      <c r="AH3952" t="s">
        <v>86</v>
      </c>
      <c r="AI3952" t="s">
        <v>86</v>
      </c>
      <c r="AJ3952" t="s">
        <v>86</v>
      </c>
      <c r="AK3952" t="s">
        <v>86</v>
      </c>
      <c r="AL3952" t="s">
        <v>86</v>
      </c>
      <c r="AM3952" t="s">
        <v>86</v>
      </c>
      <c r="AN3952" t="s">
        <v>86</v>
      </c>
      <c r="AO3952" t="s">
        <v>86</v>
      </c>
      <c r="AP3952" t="s">
        <v>86</v>
      </c>
      <c r="AQ3952" t="s">
        <v>86</v>
      </c>
      <c r="AR3952" t="s">
        <v>86</v>
      </c>
      <c r="AS3952" t="s">
        <v>86</v>
      </c>
      <c r="AT3952" t="s">
        <v>86</v>
      </c>
      <c r="AU3952" t="s">
        <v>86</v>
      </c>
      <c r="AV3952" t="s">
        <v>86</v>
      </c>
      <c r="AW3952" t="s">
        <v>86</v>
      </c>
      <c r="AX3952" t="s">
        <v>86</v>
      </c>
      <c r="AY3952" t="s">
        <v>86</v>
      </c>
      <c r="AZ3952" t="s">
        <v>86</v>
      </c>
      <c r="BA3952" t="s">
        <v>86</v>
      </c>
      <c r="BB3952" t="s">
        <v>86</v>
      </c>
      <c r="BC3952" t="s">
        <v>86</v>
      </c>
    </row>
    <row r="3953" spans="1:55" x14ac:dyDescent="0.3">
      <c r="A3953" t="s">
        <v>55</v>
      </c>
      <c r="B3953" t="s">
        <v>86</v>
      </c>
      <c r="C3953" t="s">
        <v>4062</v>
      </c>
      <c r="D3953">
        <v>22110806401</v>
      </c>
      <c r="E3953" t="s">
        <v>4063</v>
      </c>
      <c r="F3953" t="s">
        <v>58</v>
      </c>
      <c r="G3953" t="s">
        <v>59</v>
      </c>
      <c r="H3953" t="s">
        <v>86</v>
      </c>
      <c r="I3953" t="s">
        <v>86</v>
      </c>
      <c r="J3953" t="s">
        <v>86</v>
      </c>
      <c r="K3953" t="s">
        <v>86</v>
      </c>
      <c r="L3953" t="s">
        <v>86</v>
      </c>
      <c r="M3953" t="s">
        <v>86</v>
      </c>
      <c r="N3953" t="s">
        <v>86</v>
      </c>
      <c r="O3953" t="s">
        <v>86</v>
      </c>
      <c r="P3953" t="s">
        <v>86</v>
      </c>
      <c r="Q3953" t="s">
        <v>86</v>
      </c>
      <c r="R3953" t="s">
        <v>86</v>
      </c>
      <c r="S3953" t="s">
        <v>86</v>
      </c>
      <c r="T3953" t="s">
        <v>86</v>
      </c>
      <c r="U3953" t="s">
        <v>86</v>
      </c>
      <c r="V3953" t="s">
        <v>86</v>
      </c>
      <c r="W3953" t="s">
        <v>86</v>
      </c>
      <c r="X3953" t="s">
        <v>86</v>
      </c>
      <c r="Y3953" t="s">
        <v>86</v>
      </c>
      <c r="Z3953" t="s">
        <v>86</v>
      </c>
      <c r="AA3953" t="s">
        <v>86</v>
      </c>
      <c r="AB3953" t="s">
        <v>86</v>
      </c>
      <c r="AC3953" t="s">
        <v>86</v>
      </c>
      <c r="AD3953" t="s">
        <v>86</v>
      </c>
      <c r="AE3953" t="s">
        <v>86</v>
      </c>
      <c r="AF3953" t="s">
        <v>86</v>
      </c>
      <c r="AG3953" t="s">
        <v>86</v>
      </c>
      <c r="AH3953" t="s">
        <v>86</v>
      </c>
      <c r="AI3953" t="s">
        <v>86</v>
      </c>
      <c r="AJ3953" t="s">
        <v>86</v>
      </c>
      <c r="AK3953" t="s">
        <v>86</v>
      </c>
      <c r="AL3953" t="s">
        <v>86</v>
      </c>
      <c r="AM3953" t="s">
        <v>86</v>
      </c>
      <c r="AN3953" t="s">
        <v>86</v>
      </c>
      <c r="AO3953" t="s">
        <v>86</v>
      </c>
      <c r="AP3953" t="s">
        <v>86</v>
      </c>
      <c r="AQ3953" t="s">
        <v>86</v>
      </c>
      <c r="AR3953" t="s">
        <v>86</v>
      </c>
      <c r="AS3953" t="s">
        <v>86</v>
      </c>
      <c r="AT3953" t="s">
        <v>86</v>
      </c>
      <c r="AU3953" t="s">
        <v>86</v>
      </c>
      <c r="AV3953" t="s">
        <v>86</v>
      </c>
      <c r="AW3953" t="s">
        <v>86</v>
      </c>
      <c r="AX3953" t="s">
        <v>86</v>
      </c>
      <c r="AY3953" t="s">
        <v>86</v>
      </c>
      <c r="AZ3953" t="s">
        <v>86</v>
      </c>
      <c r="BA3953" t="s">
        <v>86</v>
      </c>
      <c r="BB3953" t="s">
        <v>86</v>
      </c>
      <c r="BC3953" t="s">
        <v>86</v>
      </c>
    </row>
    <row r="3954" spans="1:55" x14ac:dyDescent="0.3">
      <c r="A3954" t="s">
        <v>55</v>
      </c>
      <c r="B3954" t="s">
        <v>86</v>
      </c>
      <c r="C3954" t="s">
        <v>4062</v>
      </c>
      <c r="D3954">
        <v>22110806402</v>
      </c>
      <c r="E3954" t="s">
        <v>4064</v>
      </c>
      <c r="F3954" t="s">
        <v>133</v>
      </c>
      <c r="G3954" t="s">
        <v>59</v>
      </c>
      <c r="H3954" t="s">
        <v>86</v>
      </c>
      <c r="I3954" t="s">
        <v>86</v>
      </c>
      <c r="J3954" t="s">
        <v>86</v>
      </c>
      <c r="K3954" t="s">
        <v>86</v>
      </c>
      <c r="L3954" t="s">
        <v>86</v>
      </c>
      <c r="M3954" t="s">
        <v>86</v>
      </c>
      <c r="N3954" t="s">
        <v>86</v>
      </c>
      <c r="O3954" t="s">
        <v>86</v>
      </c>
      <c r="P3954" t="s">
        <v>86</v>
      </c>
      <c r="Q3954" t="s">
        <v>86</v>
      </c>
      <c r="R3954" t="s">
        <v>86</v>
      </c>
      <c r="S3954" t="s">
        <v>86</v>
      </c>
      <c r="T3954" t="s">
        <v>86</v>
      </c>
      <c r="U3954" t="s">
        <v>86</v>
      </c>
      <c r="V3954" t="s">
        <v>86</v>
      </c>
      <c r="W3954" t="s">
        <v>86</v>
      </c>
      <c r="X3954" t="s">
        <v>86</v>
      </c>
      <c r="Y3954" t="s">
        <v>86</v>
      </c>
      <c r="Z3954" t="s">
        <v>86</v>
      </c>
      <c r="AA3954" t="s">
        <v>86</v>
      </c>
      <c r="AB3954" t="s">
        <v>86</v>
      </c>
      <c r="AC3954" t="s">
        <v>86</v>
      </c>
      <c r="AD3954" t="s">
        <v>86</v>
      </c>
      <c r="AE3954" t="s">
        <v>86</v>
      </c>
      <c r="AF3954" t="s">
        <v>86</v>
      </c>
      <c r="AG3954" t="s">
        <v>86</v>
      </c>
      <c r="AH3954" t="s">
        <v>86</v>
      </c>
      <c r="AI3954" t="s">
        <v>86</v>
      </c>
      <c r="AJ3954" t="s">
        <v>86</v>
      </c>
      <c r="AK3954" t="s">
        <v>86</v>
      </c>
      <c r="AL3954" t="s">
        <v>86</v>
      </c>
      <c r="AM3954" t="s">
        <v>86</v>
      </c>
      <c r="AN3954" t="s">
        <v>86</v>
      </c>
      <c r="AO3954" t="s">
        <v>86</v>
      </c>
      <c r="AP3954" t="s">
        <v>86</v>
      </c>
      <c r="AQ3954" t="s">
        <v>86</v>
      </c>
      <c r="AR3954" t="s">
        <v>86</v>
      </c>
      <c r="AS3954" t="s">
        <v>86</v>
      </c>
      <c r="AT3954" t="s">
        <v>86</v>
      </c>
      <c r="AU3954" t="s">
        <v>86</v>
      </c>
      <c r="AV3954" t="s">
        <v>86</v>
      </c>
      <c r="AW3954" t="s">
        <v>86</v>
      </c>
      <c r="AX3954" t="s">
        <v>86</v>
      </c>
      <c r="AY3954" t="s">
        <v>86</v>
      </c>
      <c r="AZ3954" t="s">
        <v>86</v>
      </c>
      <c r="BA3954" t="s">
        <v>86</v>
      </c>
      <c r="BB3954" t="s">
        <v>86</v>
      </c>
      <c r="BC3954" t="s">
        <v>86</v>
      </c>
    </row>
    <row r="3955" spans="1:55" x14ac:dyDescent="0.3">
      <c r="A3955" t="s">
        <v>55</v>
      </c>
      <c r="B3955" t="s">
        <v>86</v>
      </c>
      <c r="C3955" t="s">
        <v>4065</v>
      </c>
      <c r="D3955">
        <v>22110806501</v>
      </c>
      <c r="E3955" t="s">
        <v>4066</v>
      </c>
      <c r="F3955" t="s">
        <v>58</v>
      </c>
      <c r="G3955" t="s">
        <v>59</v>
      </c>
      <c r="H3955" t="s">
        <v>86</v>
      </c>
      <c r="I3955" t="s">
        <v>86</v>
      </c>
      <c r="J3955" t="s">
        <v>86</v>
      </c>
      <c r="K3955" t="s">
        <v>86</v>
      </c>
      <c r="L3955" t="s">
        <v>86</v>
      </c>
      <c r="M3955" t="s">
        <v>86</v>
      </c>
      <c r="N3955" t="s">
        <v>86</v>
      </c>
      <c r="O3955" t="s">
        <v>86</v>
      </c>
      <c r="P3955" t="s">
        <v>86</v>
      </c>
      <c r="Q3955" t="s">
        <v>86</v>
      </c>
      <c r="R3955" t="s">
        <v>86</v>
      </c>
      <c r="S3955" t="s">
        <v>86</v>
      </c>
      <c r="T3955" t="s">
        <v>86</v>
      </c>
      <c r="U3955" t="s">
        <v>86</v>
      </c>
      <c r="V3955" t="s">
        <v>86</v>
      </c>
      <c r="W3955" t="s">
        <v>86</v>
      </c>
      <c r="X3955" t="s">
        <v>86</v>
      </c>
      <c r="Y3955" t="s">
        <v>86</v>
      </c>
      <c r="Z3955" t="s">
        <v>86</v>
      </c>
      <c r="AA3955" t="s">
        <v>86</v>
      </c>
      <c r="AB3955" t="s">
        <v>86</v>
      </c>
      <c r="AC3955" t="s">
        <v>86</v>
      </c>
      <c r="AD3955" t="s">
        <v>86</v>
      </c>
      <c r="AE3955" t="s">
        <v>86</v>
      </c>
      <c r="AF3955" t="s">
        <v>86</v>
      </c>
      <c r="AG3955" t="s">
        <v>86</v>
      </c>
      <c r="AH3955" t="s">
        <v>86</v>
      </c>
      <c r="AI3955" t="s">
        <v>86</v>
      </c>
      <c r="AJ3955" t="s">
        <v>86</v>
      </c>
      <c r="AK3955" t="s">
        <v>86</v>
      </c>
      <c r="AL3955" t="s">
        <v>86</v>
      </c>
      <c r="AM3955" t="s">
        <v>86</v>
      </c>
      <c r="AN3955" t="s">
        <v>86</v>
      </c>
      <c r="AO3955" t="s">
        <v>86</v>
      </c>
      <c r="AP3955" t="s">
        <v>86</v>
      </c>
      <c r="AQ3955" t="s">
        <v>86</v>
      </c>
      <c r="AR3955" t="s">
        <v>86</v>
      </c>
      <c r="AS3955" t="s">
        <v>86</v>
      </c>
      <c r="AT3955" t="s">
        <v>86</v>
      </c>
      <c r="AU3955" t="s">
        <v>86</v>
      </c>
      <c r="AV3955" t="s">
        <v>86</v>
      </c>
      <c r="AW3955" t="s">
        <v>86</v>
      </c>
      <c r="AX3955" t="s">
        <v>86</v>
      </c>
      <c r="AY3955" t="s">
        <v>86</v>
      </c>
      <c r="AZ3955" t="s">
        <v>86</v>
      </c>
      <c r="BA3955" t="s">
        <v>86</v>
      </c>
      <c r="BB3955" t="s">
        <v>86</v>
      </c>
      <c r="BC3955" t="s">
        <v>86</v>
      </c>
    </row>
    <row r="3956" spans="1:55" x14ac:dyDescent="0.3">
      <c r="A3956" t="s">
        <v>55</v>
      </c>
      <c r="B3956" t="s">
        <v>86</v>
      </c>
      <c r="C3956" t="s">
        <v>4067</v>
      </c>
      <c r="D3956">
        <v>22110806601</v>
      </c>
      <c r="E3956" t="s">
        <v>4068</v>
      </c>
      <c r="F3956" t="s">
        <v>58</v>
      </c>
      <c r="G3956" t="s">
        <v>59</v>
      </c>
      <c r="H3956" t="s">
        <v>86</v>
      </c>
      <c r="I3956" t="s">
        <v>86</v>
      </c>
      <c r="J3956" t="s">
        <v>86</v>
      </c>
      <c r="K3956" t="s">
        <v>86</v>
      </c>
      <c r="L3956" t="s">
        <v>86</v>
      </c>
      <c r="M3956" t="s">
        <v>86</v>
      </c>
      <c r="N3956" t="s">
        <v>86</v>
      </c>
      <c r="O3956" t="s">
        <v>86</v>
      </c>
      <c r="P3956" t="s">
        <v>86</v>
      </c>
      <c r="Q3956" t="s">
        <v>86</v>
      </c>
      <c r="R3956" t="s">
        <v>86</v>
      </c>
      <c r="S3956" t="s">
        <v>86</v>
      </c>
      <c r="T3956" t="s">
        <v>86</v>
      </c>
      <c r="U3956" t="s">
        <v>86</v>
      </c>
      <c r="V3956" t="s">
        <v>86</v>
      </c>
      <c r="W3956" t="s">
        <v>86</v>
      </c>
      <c r="X3956" t="s">
        <v>86</v>
      </c>
      <c r="Y3956" t="s">
        <v>86</v>
      </c>
      <c r="Z3956" t="s">
        <v>86</v>
      </c>
      <c r="AA3956" t="s">
        <v>86</v>
      </c>
      <c r="AB3956" t="s">
        <v>86</v>
      </c>
      <c r="AC3956" t="s">
        <v>86</v>
      </c>
      <c r="AD3956" t="s">
        <v>86</v>
      </c>
      <c r="AE3956" t="s">
        <v>86</v>
      </c>
      <c r="AF3956" t="s">
        <v>86</v>
      </c>
      <c r="AG3956" t="s">
        <v>86</v>
      </c>
      <c r="AH3956" t="s">
        <v>86</v>
      </c>
      <c r="AI3956" t="s">
        <v>86</v>
      </c>
      <c r="AJ3956" t="s">
        <v>86</v>
      </c>
      <c r="AK3956" t="s">
        <v>86</v>
      </c>
      <c r="AL3956" t="s">
        <v>86</v>
      </c>
      <c r="AM3956" t="s">
        <v>86</v>
      </c>
      <c r="AN3956" t="s">
        <v>86</v>
      </c>
      <c r="AO3956" t="s">
        <v>86</v>
      </c>
      <c r="AP3956" t="s">
        <v>86</v>
      </c>
      <c r="AQ3956" t="s">
        <v>86</v>
      </c>
      <c r="AR3956" t="s">
        <v>86</v>
      </c>
      <c r="AS3956" t="s">
        <v>86</v>
      </c>
      <c r="AT3956" t="s">
        <v>86</v>
      </c>
      <c r="AU3956" t="s">
        <v>86</v>
      </c>
      <c r="AV3956" t="s">
        <v>86</v>
      </c>
      <c r="AW3956" t="s">
        <v>86</v>
      </c>
      <c r="AX3956" t="s">
        <v>86</v>
      </c>
      <c r="AY3956" t="s">
        <v>86</v>
      </c>
      <c r="AZ3956" t="s">
        <v>86</v>
      </c>
      <c r="BA3956" t="s">
        <v>86</v>
      </c>
      <c r="BB3956" t="s">
        <v>86</v>
      </c>
      <c r="BC3956" t="s">
        <v>86</v>
      </c>
    </row>
    <row r="3957" spans="1:55" x14ac:dyDescent="0.3">
      <c r="A3957" t="s">
        <v>55</v>
      </c>
      <c r="B3957" t="s">
        <v>86</v>
      </c>
      <c r="C3957" t="s">
        <v>4067</v>
      </c>
      <c r="D3957">
        <v>22110806602</v>
      </c>
      <c r="E3957" t="s">
        <v>4069</v>
      </c>
      <c r="F3957" t="s">
        <v>133</v>
      </c>
      <c r="G3957" t="s">
        <v>59</v>
      </c>
      <c r="H3957" t="s">
        <v>86</v>
      </c>
      <c r="I3957" t="s">
        <v>86</v>
      </c>
      <c r="J3957" t="s">
        <v>86</v>
      </c>
      <c r="K3957" t="s">
        <v>86</v>
      </c>
      <c r="L3957" t="s">
        <v>86</v>
      </c>
      <c r="M3957" t="s">
        <v>86</v>
      </c>
      <c r="N3957" t="s">
        <v>86</v>
      </c>
      <c r="O3957" t="s">
        <v>86</v>
      </c>
      <c r="P3957" t="s">
        <v>86</v>
      </c>
      <c r="Q3957" t="s">
        <v>86</v>
      </c>
      <c r="R3957" t="s">
        <v>86</v>
      </c>
      <c r="S3957" t="s">
        <v>86</v>
      </c>
      <c r="T3957" t="s">
        <v>86</v>
      </c>
      <c r="U3957" t="s">
        <v>86</v>
      </c>
      <c r="V3957" t="s">
        <v>86</v>
      </c>
      <c r="W3957" t="s">
        <v>86</v>
      </c>
      <c r="X3957" t="s">
        <v>86</v>
      </c>
      <c r="Y3957" t="s">
        <v>86</v>
      </c>
      <c r="Z3957" t="s">
        <v>86</v>
      </c>
      <c r="AA3957" t="s">
        <v>86</v>
      </c>
      <c r="AB3957" t="s">
        <v>86</v>
      </c>
      <c r="AC3957" t="s">
        <v>86</v>
      </c>
      <c r="AD3957" t="s">
        <v>86</v>
      </c>
      <c r="AE3957" t="s">
        <v>86</v>
      </c>
      <c r="AF3957" t="s">
        <v>86</v>
      </c>
      <c r="AG3957" t="s">
        <v>86</v>
      </c>
      <c r="AH3957" t="s">
        <v>86</v>
      </c>
      <c r="AI3957" t="s">
        <v>86</v>
      </c>
      <c r="AJ3957" t="s">
        <v>86</v>
      </c>
      <c r="AK3957" t="s">
        <v>86</v>
      </c>
      <c r="AL3957" t="s">
        <v>86</v>
      </c>
      <c r="AM3957" t="s">
        <v>86</v>
      </c>
      <c r="AN3957" t="s">
        <v>86</v>
      </c>
      <c r="AO3957" t="s">
        <v>86</v>
      </c>
      <c r="AP3957" t="s">
        <v>86</v>
      </c>
      <c r="AQ3957" t="s">
        <v>86</v>
      </c>
      <c r="AR3957" t="s">
        <v>86</v>
      </c>
      <c r="AS3957" t="s">
        <v>86</v>
      </c>
      <c r="AT3957" t="s">
        <v>86</v>
      </c>
      <c r="AU3957" t="s">
        <v>86</v>
      </c>
      <c r="AV3957" t="s">
        <v>86</v>
      </c>
      <c r="AW3957" t="s">
        <v>86</v>
      </c>
      <c r="AX3957" t="s">
        <v>86</v>
      </c>
      <c r="AY3957" t="s">
        <v>86</v>
      </c>
      <c r="AZ3957" t="s">
        <v>86</v>
      </c>
      <c r="BA3957" t="s">
        <v>86</v>
      </c>
      <c r="BB3957" t="s">
        <v>86</v>
      </c>
      <c r="BC3957" t="s">
        <v>86</v>
      </c>
    </row>
    <row r="3958" spans="1:55" x14ac:dyDescent="0.3">
      <c r="A3958" t="s">
        <v>55</v>
      </c>
      <c r="B3958" t="s">
        <v>86</v>
      </c>
      <c r="C3958" t="s">
        <v>4070</v>
      </c>
      <c r="D3958">
        <v>22110806701</v>
      </c>
      <c r="E3958" t="s">
        <v>4071</v>
      </c>
      <c r="F3958" t="s">
        <v>58</v>
      </c>
      <c r="G3958" t="s">
        <v>59</v>
      </c>
      <c r="H3958" t="s">
        <v>86</v>
      </c>
      <c r="I3958" t="s">
        <v>86</v>
      </c>
      <c r="J3958" t="s">
        <v>86</v>
      </c>
      <c r="K3958" t="s">
        <v>86</v>
      </c>
      <c r="L3958" t="s">
        <v>86</v>
      </c>
      <c r="M3958" t="s">
        <v>86</v>
      </c>
      <c r="N3958" t="s">
        <v>86</v>
      </c>
      <c r="O3958" t="s">
        <v>86</v>
      </c>
      <c r="P3958" t="s">
        <v>86</v>
      </c>
      <c r="Q3958" t="s">
        <v>86</v>
      </c>
      <c r="R3958" t="s">
        <v>86</v>
      </c>
      <c r="S3958" t="s">
        <v>86</v>
      </c>
      <c r="T3958" t="s">
        <v>86</v>
      </c>
      <c r="U3958" t="s">
        <v>86</v>
      </c>
      <c r="V3958" t="s">
        <v>86</v>
      </c>
      <c r="W3958" t="s">
        <v>86</v>
      </c>
      <c r="X3958" t="s">
        <v>86</v>
      </c>
      <c r="Y3958" t="s">
        <v>86</v>
      </c>
      <c r="Z3958" t="s">
        <v>86</v>
      </c>
      <c r="AA3958" t="s">
        <v>86</v>
      </c>
      <c r="AB3958" t="s">
        <v>86</v>
      </c>
      <c r="AC3958" t="s">
        <v>86</v>
      </c>
      <c r="AD3958" t="s">
        <v>86</v>
      </c>
      <c r="AE3958" t="s">
        <v>86</v>
      </c>
      <c r="AF3958" t="s">
        <v>86</v>
      </c>
      <c r="AG3958" t="s">
        <v>86</v>
      </c>
      <c r="AH3958" t="s">
        <v>86</v>
      </c>
      <c r="AI3958" t="s">
        <v>86</v>
      </c>
      <c r="AJ3958" t="s">
        <v>86</v>
      </c>
      <c r="AK3958" t="s">
        <v>86</v>
      </c>
      <c r="AL3958" t="s">
        <v>86</v>
      </c>
      <c r="AM3958" t="s">
        <v>86</v>
      </c>
      <c r="AN3958" t="s">
        <v>86</v>
      </c>
      <c r="AO3958" t="s">
        <v>86</v>
      </c>
      <c r="AP3958" t="s">
        <v>86</v>
      </c>
      <c r="AQ3958" t="s">
        <v>86</v>
      </c>
      <c r="AR3958" t="s">
        <v>86</v>
      </c>
      <c r="AS3958" t="s">
        <v>86</v>
      </c>
      <c r="AT3958" t="s">
        <v>86</v>
      </c>
      <c r="AU3958" t="s">
        <v>86</v>
      </c>
      <c r="AV3958" t="s">
        <v>86</v>
      </c>
      <c r="AW3958" t="s">
        <v>86</v>
      </c>
      <c r="AX3958" t="s">
        <v>86</v>
      </c>
      <c r="AY3958" t="s">
        <v>86</v>
      </c>
      <c r="AZ3958" t="s">
        <v>86</v>
      </c>
      <c r="BA3958" t="s">
        <v>86</v>
      </c>
      <c r="BB3958" t="s">
        <v>86</v>
      </c>
      <c r="BC3958" t="s">
        <v>86</v>
      </c>
    </row>
    <row r="3959" spans="1:55" x14ac:dyDescent="0.3">
      <c r="A3959" t="s">
        <v>55</v>
      </c>
      <c r="B3959" t="s">
        <v>86</v>
      </c>
      <c r="C3959" t="s">
        <v>4070</v>
      </c>
      <c r="D3959">
        <v>22110806702</v>
      </c>
      <c r="E3959" t="s">
        <v>4072</v>
      </c>
      <c r="F3959" t="s">
        <v>133</v>
      </c>
      <c r="G3959" t="s">
        <v>59</v>
      </c>
      <c r="H3959" t="s">
        <v>86</v>
      </c>
      <c r="I3959" t="s">
        <v>86</v>
      </c>
      <c r="J3959" t="s">
        <v>86</v>
      </c>
      <c r="K3959" t="s">
        <v>86</v>
      </c>
      <c r="L3959" t="s">
        <v>86</v>
      </c>
      <c r="M3959" t="s">
        <v>86</v>
      </c>
      <c r="N3959" t="s">
        <v>86</v>
      </c>
      <c r="O3959" t="s">
        <v>86</v>
      </c>
      <c r="P3959" t="s">
        <v>86</v>
      </c>
      <c r="Q3959" t="s">
        <v>86</v>
      </c>
      <c r="R3959" t="s">
        <v>86</v>
      </c>
      <c r="S3959" t="s">
        <v>86</v>
      </c>
      <c r="T3959" t="s">
        <v>86</v>
      </c>
      <c r="U3959" t="s">
        <v>86</v>
      </c>
      <c r="V3959" t="s">
        <v>86</v>
      </c>
      <c r="W3959" t="s">
        <v>86</v>
      </c>
      <c r="X3959" t="s">
        <v>86</v>
      </c>
      <c r="Y3959" t="s">
        <v>86</v>
      </c>
      <c r="Z3959" t="s">
        <v>86</v>
      </c>
      <c r="AA3959" t="s">
        <v>86</v>
      </c>
      <c r="AB3959" t="s">
        <v>86</v>
      </c>
      <c r="AC3959" t="s">
        <v>86</v>
      </c>
      <c r="AD3959" t="s">
        <v>86</v>
      </c>
      <c r="AE3959" t="s">
        <v>86</v>
      </c>
      <c r="AF3959" t="s">
        <v>86</v>
      </c>
      <c r="AG3959" t="s">
        <v>86</v>
      </c>
      <c r="AH3959" t="s">
        <v>86</v>
      </c>
      <c r="AI3959" t="s">
        <v>86</v>
      </c>
      <c r="AJ3959" t="s">
        <v>86</v>
      </c>
      <c r="AK3959" t="s">
        <v>86</v>
      </c>
      <c r="AL3959" t="s">
        <v>86</v>
      </c>
      <c r="AM3959" t="s">
        <v>86</v>
      </c>
      <c r="AN3959" t="s">
        <v>86</v>
      </c>
      <c r="AO3959" t="s">
        <v>86</v>
      </c>
      <c r="AP3959" t="s">
        <v>86</v>
      </c>
      <c r="AQ3959" t="s">
        <v>86</v>
      </c>
      <c r="AR3959" t="s">
        <v>86</v>
      </c>
      <c r="AS3959" t="s">
        <v>86</v>
      </c>
      <c r="AT3959" t="s">
        <v>86</v>
      </c>
      <c r="AU3959" t="s">
        <v>86</v>
      </c>
      <c r="AV3959" t="s">
        <v>86</v>
      </c>
      <c r="AW3959" t="s">
        <v>86</v>
      </c>
      <c r="AX3959" t="s">
        <v>86</v>
      </c>
      <c r="AY3959" t="s">
        <v>86</v>
      </c>
      <c r="AZ3959" t="s">
        <v>86</v>
      </c>
      <c r="BA3959" t="s">
        <v>86</v>
      </c>
      <c r="BB3959" t="s">
        <v>86</v>
      </c>
      <c r="BC3959" t="s">
        <v>86</v>
      </c>
    </row>
    <row r="3960" spans="1:55" x14ac:dyDescent="0.3">
      <c r="A3960" t="s">
        <v>55</v>
      </c>
      <c r="B3960" t="s">
        <v>86</v>
      </c>
      <c r="C3960" t="s">
        <v>4073</v>
      </c>
      <c r="D3960">
        <v>22110806802</v>
      </c>
      <c r="E3960" t="s">
        <v>4074</v>
      </c>
      <c r="F3960" t="s">
        <v>58</v>
      </c>
      <c r="G3960" t="s">
        <v>59</v>
      </c>
      <c r="H3960" t="s">
        <v>86</v>
      </c>
      <c r="I3960" t="s">
        <v>86</v>
      </c>
      <c r="J3960" t="s">
        <v>86</v>
      </c>
      <c r="K3960" t="s">
        <v>86</v>
      </c>
      <c r="L3960" t="s">
        <v>86</v>
      </c>
      <c r="M3960" t="s">
        <v>86</v>
      </c>
      <c r="N3960" t="s">
        <v>86</v>
      </c>
      <c r="O3960" t="s">
        <v>86</v>
      </c>
      <c r="P3960" t="s">
        <v>86</v>
      </c>
      <c r="Q3960" t="s">
        <v>86</v>
      </c>
      <c r="R3960" t="s">
        <v>86</v>
      </c>
      <c r="S3960" t="s">
        <v>86</v>
      </c>
      <c r="T3960" t="s">
        <v>86</v>
      </c>
      <c r="U3960" t="s">
        <v>86</v>
      </c>
      <c r="V3960" t="s">
        <v>86</v>
      </c>
      <c r="W3960" t="s">
        <v>86</v>
      </c>
      <c r="X3960" t="s">
        <v>86</v>
      </c>
      <c r="Y3960" t="s">
        <v>86</v>
      </c>
      <c r="Z3960" t="s">
        <v>86</v>
      </c>
      <c r="AA3960" t="s">
        <v>86</v>
      </c>
      <c r="AB3960" t="s">
        <v>86</v>
      </c>
      <c r="AC3960" t="s">
        <v>86</v>
      </c>
      <c r="AD3960" t="s">
        <v>86</v>
      </c>
      <c r="AE3960" t="s">
        <v>86</v>
      </c>
      <c r="AF3960" t="s">
        <v>86</v>
      </c>
      <c r="AG3960" t="s">
        <v>86</v>
      </c>
      <c r="AH3960" t="s">
        <v>86</v>
      </c>
      <c r="AI3960" t="s">
        <v>86</v>
      </c>
      <c r="AJ3960" t="s">
        <v>86</v>
      </c>
      <c r="AK3960" t="s">
        <v>86</v>
      </c>
      <c r="AL3960" t="s">
        <v>86</v>
      </c>
      <c r="AM3960" t="s">
        <v>86</v>
      </c>
      <c r="AN3960" t="s">
        <v>86</v>
      </c>
      <c r="AO3960" t="s">
        <v>86</v>
      </c>
      <c r="AP3960" t="s">
        <v>86</v>
      </c>
      <c r="AQ3960" t="s">
        <v>86</v>
      </c>
      <c r="AR3960" t="s">
        <v>86</v>
      </c>
      <c r="AS3960" t="s">
        <v>86</v>
      </c>
      <c r="AT3960" t="s">
        <v>86</v>
      </c>
      <c r="AU3960" t="s">
        <v>86</v>
      </c>
      <c r="AV3960" t="s">
        <v>86</v>
      </c>
      <c r="AW3960" t="s">
        <v>86</v>
      </c>
      <c r="AX3960" t="s">
        <v>86</v>
      </c>
      <c r="AY3960" t="s">
        <v>86</v>
      </c>
      <c r="AZ3960" t="s">
        <v>86</v>
      </c>
      <c r="BA3960" t="s">
        <v>86</v>
      </c>
      <c r="BB3960" t="s">
        <v>86</v>
      </c>
      <c r="BC3960" t="s">
        <v>86</v>
      </c>
    </row>
    <row r="3961" spans="1:55" x14ac:dyDescent="0.3">
      <c r="A3961" t="s">
        <v>55</v>
      </c>
      <c r="B3961" t="s">
        <v>86</v>
      </c>
      <c r="C3961" t="s">
        <v>4073</v>
      </c>
      <c r="D3961">
        <v>22110806803</v>
      </c>
      <c r="E3961" t="s">
        <v>4075</v>
      </c>
      <c r="F3961" t="s">
        <v>133</v>
      </c>
      <c r="G3961" t="s">
        <v>59</v>
      </c>
      <c r="H3961" t="s">
        <v>86</v>
      </c>
      <c r="I3961" t="s">
        <v>86</v>
      </c>
      <c r="J3961" t="s">
        <v>86</v>
      </c>
      <c r="K3961" t="s">
        <v>86</v>
      </c>
      <c r="L3961" t="s">
        <v>86</v>
      </c>
      <c r="M3961" t="s">
        <v>86</v>
      </c>
      <c r="N3961" t="s">
        <v>86</v>
      </c>
      <c r="O3961" t="s">
        <v>86</v>
      </c>
      <c r="P3961" t="s">
        <v>86</v>
      </c>
      <c r="Q3961" t="s">
        <v>86</v>
      </c>
      <c r="R3961" t="s">
        <v>86</v>
      </c>
      <c r="S3961" t="s">
        <v>86</v>
      </c>
      <c r="T3961" t="s">
        <v>86</v>
      </c>
      <c r="U3961" t="s">
        <v>86</v>
      </c>
      <c r="V3961" t="s">
        <v>86</v>
      </c>
      <c r="W3961" t="s">
        <v>86</v>
      </c>
      <c r="X3961" t="s">
        <v>86</v>
      </c>
      <c r="Y3961" t="s">
        <v>86</v>
      </c>
      <c r="Z3961" t="s">
        <v>86</v>
      </c>
      <c r="AA3961" t="s">
        <v>86</v>
      </c>
      <c r="AB3961" t="s">
        <v>86</v>
      </c>
      <c r="AC3961" t="s">
        <v>86</v>
      </c>
      <c r="AD3961" t="s">
        <v>86</v>
      </c>
      <c r="AE3961" t="s">
        <v>86</v>
      </c>
      <c r="AF3961" t="s">
        <v>86</v>
      </c>
      <c r="AG3961" t="s">
        <v>86</v>
      </c>
      <c r="AH3961" t="s">
        <v>86</v>
      </c>
      <c r="AI3961" t="s">
        <v>86</v>
      </c>
      <c r="AJ3961" t="s">
        <v>86</v>
      </c>
      <c r="AK3961" t="s">
        <v>86</v>
      </c>
      <c r="AL3961" t="s">
        <v>86</v>
      </c>
      <c r="AM3961" t="s">
        <v>86</v>
      </c>
      <c r="AN3961" t="s">
        <v>86</v>
      </c>
      <c r="AO3961" t="s">
        <v>86</v>
      </c>
      <c r="AP3961" t="s">
        <v>86</v>
      </c>
      <c r="AQ3961" t="s">
        <v>86</v>
      </c>
      <c r="AR3961" t="s">
        <v>86</v>
      </c>
      <c r="AS3961" t="s">
        <v>86</v>
      </c>
      <c r="AT3961" t="s">
        <v>86</v>
      </c>
      <c r="AU3961" t="s">
        <v>86</v>
      </c>
      <c r="AV3961" t="s">
        <v>86</v>
      </c>
      <c r="AW3961" t="s">
        <v>86</v>
      </c>
      <c r="AX3961" t="s">
        <v>86</v>
      </c>
      <c r="AY3961" t="s">
        <v>86</v>
      </c>
      <c r="AZ3961" t="s">
        <v>86</v>
      </c>
      <c r="BA3961" t="s">
        <v>86</v>
      </c>
      <c r="BB3961" t="s">
        <v>86</v>
      </c>
      <c r="BC3961" t="s">
        <v>86</v>
      </c>
    </row>
    <row r="3962" spans="1:55" x14ac:dyDescent="0.3">
      <c r="A3962" t="s">
        <v>55</v>
      </c>
      <c r="B3962" t="s">
        <v>86</v>
      </c>
      <c r="C3962" t="s">
        <v>4073</v>
      </c>
      <c r="D3962">
        <v>22110806805</v>
      </c>
      <c r="E3962" t="s">
        <v>4076</v>
      </c>
      <c r="F3962" t="s">
        <v>177</v>
      </c>
      <c r="G3962" t="s">
        <v>59</v>
      </c>
      <c r="H3962" t="s">
        <v>86</v>
      </c>
      <c r="I3962" t="s">
        <v>86</v>
      </c>
      <c r="J3962" t="s">
        <v>86</v>
      </c>
      <c r="K3962" t="s">
        <v>86</v>
      </c>
      <c r="L3962" t="s">
        <v>86</v>
      </c>
      <c r="M3962" t="s">
        <v>86</v>
      </c>
      <c r="N3962" t="s">
        <v>86</v>
      </c>
      <c r="O3962" t="s">
        <v>86</v>
      </c>
      <c r="P3962" t="s">
        <v>86</v>
      </c>
      <c r="Q3962" t="s">
        <v>86</v>
      </c>
      <c r="R3962" t="s">
        <v>86</v>
      </c>
      <c r="S3962" t="s">
        <v>86</v>
      </c>
      <c r="T3962" t="s">
        <v>86</v>
      </c>
      <c r="U3962" t="s">
        <v>86</v>
      </c>
      <c r="V3962" t="s">
        <v>86</v>
      </c>
      <c r="W3962" t="s">
        <v>86</v>
      </c>
      <c r="X3962" t="s">
        <v>86</v>
      </c>
      <c r="Y3962" t="s">
        <v>86</v>
      </c>
      <c r="Z3962" t="s">
        <v>86</v>
      </c>
      <c r="AA3962" t="s">
        <v>86</v>
      </c>
      <c r="AB3962" t="s">
        <v>86</v>
      </c>
      <c r="AC3962" t="s">
        <v>86</v>
      </c>
      <c r="AD3962" t="s">
        <v>86</v>
      </c>
      <c r="AE3962" t="s">
        <v>86</v>
      </c>
      <c r="AF3962" t="s">
        <v>86</v>
      </c>
      <c r="AG3962" t="s">
        <v>86</v>
      </c>
      <c r="AH3962" t="s">
        <v>86</v>
      </c>
      <c r="AI3962" t="s">
        <v>86</v>
      </c>
      <c r="AJ3962" t="s">
        <v>86</v>
      </c>
      <c r="AK3962" t="s">
        <v>86</v>
      </c>
      <c r="AL3962" t="s">
        <v>86</v>
      </c>
      <c r="AM3962" t="s">
        <v>86</v>
      </c>
      <c r="AN3962" t="s">
        <v>86</v>
      </c>
      <c r="AO3962" t="s">
        <v>86</v>
      </c>
      <c r="AP3962" t="s">
        <v>86</v>
      </c>
      <c r="AQ3962" t="s">
        <v>86</v>
      </c>
      <c r="AR3962" t="s">
        <v>86</v>
      </c>
      <c r="AS3962" t="s">
        <v>86</v>
      </c>
      <c r="AT3962" t="s">
        <v>86</v>
      </c>
      <c r="AU3962" t="s">
        <v>86</v>
      </c>
      <c r="AV3962" t="s">
        <v>86</v>
      </c>
      <c r="AW3962" t="s">
        <v>86</v>
      </c>
      <c r="AX3962" t="s">
        <v>86</v>
      </c>
      <c r="AY3962" t="s">
        <v>86</v>
      </c>
      <c r="AZ3962" t="s">
        <v>86</v>
      </c>
      <c r="BA3962" t="s">
        <v>86</v>
      </c>
      <c r="BB3962" t="s">
        <v>86</v>
      </c>
      <c r="BC3962" t="s">
        <v>86</v>
      </c>
    </row>
    <row r="3963" spans="1:55" x14ac:dyDescent="0.3">
      <c r="A3963" t="s">
        <v>55</v>
      </c>
      <c r="B3963" t="s">
        <v>86</v>
      </c>
      <c r="C3963" t="s">
        <v>4077</v>
      </c>
      <c r="D3963">
        <v>22110806901</v>
      </c>
      <c r="E3963" t="s">
        <v>4078</v>
      </c>
      <c r="F3963" t="s">
        <v>58</v>
      </c>
      <c r="G3963" t="s">
        <v>59</v>
      </c>
      <c r="H3963" t="s">
        <v>86</v>
      </c>
      <c r="I3963" t="s">
        <v>86</v>
      </c>
      <c r="J3963" t="s">
        <v>86</v>
      </c>
      <c r="K3963" t="s">
        <v>86</v>
      </c>
      <c r="L3963" t="s">
        <v>86</v>
      </c>
      <c r="M3963" t="s">
        <v>86</v>
      </c>
      <c r="N3963" t="s">
        <v>86</v>
      </c>
      <c r="O3963" t="s">
        <v>86</v>
      </c>
      <c r="P3963" t="s">
        <v>86</v>
      </c>
      <c r="Q3963" t="s">
        <v>86</v>
      </c>
      <c r="R3963" t="s">
        <v>86</v>
      </c>
      <c r="S3963" t="s">
        <v>86</v>
      </c>
      <c r="T3963" t="s">
        <v>86</v>
      </c>
      <c r="U3963" t="s">
        <v>86</v>
      </c>
      <c r="V3963" t="s">
        <v>86</v>
      </c>
      <c r="W3963" t="s">
        <v>86</v>
      </c>
      <c r="X3963" t="s">
        <v>86</v>
      </c>
      <c r="Y3963" t="s">
        <v>86</v>
      </c>
      <c r="Z3963" t="s">
        <v>86</v>
      </c>
      <c r="AA3963" t="s">
        <v>86</v>
      </c>
      <c r="AB3963" t="s">
        <v>86</v>
      </c>
      <c r="AC3963" t="s">
        <v>86</v>
      </c>
      <c r="AD3963" t="s">
        <v>86</v>
      </c>
      <c r="AE3963" t="s">
        <v>86</v>
      </c>
      <c r="AF3963" t="s">
        <v>86</v>
      </c>
      <c r="AG3963" t="s">
        <v>86</v>
      </c>
      <c r="AH3963" t="s">
        <v>86</v>
      </c>
      <c r="AI3963" t="s">
        <v>86</v>
      </c>
      <c r="AJ3963" t="s">
        <v>86</v>
      </c>
      <c r="AK3963" t="s">
        <v>86</v>
      </c>
      <c r="AL3963" t="s">
        <v>86</v>
      </c>
      <c r="AM3963" t="s">
        <v>86</v>
      </c>
      <c r="AN3963" t="s">
        <v>86</v>
      </c>
      <c r="AO3963" t="s">
        <v>86</v>
      </c>
      <c r="AP3963" t="s">
        <v>86</v>
      </c>
      <c r="AQ3963" t="s">
        <v>86</v>
      </c>
      <c r="AR3963" t="s">
        <v>86</v>
      </c>
      <c r="AS3963" t="s">
        <v>86</v>
      </c>
      <c r="AT3963" t="s">
        <v>86</v>
      </c>
      <c r="AU3963" t="s">
        <v>86</v>
      </c>
      <c r="AV3963" t="s">
        <v>86</v>
      </c>
      <c r="AW3963" t="s">
        <v>86</v>
      </c>
      <c r="AX3963" t="s">
        <v>86</v>
      </c>
      <c r="AY3963" t="s">
        <v>86</v>
      </c>
      <c r="AZ3963" t="s">
        <v>86</v>
      </c>
      <c r="BA3963" t="s">
        <v>86</v>
      </c>
      <c r="BB3963" t="s">
        <v>86</v>
      </c>
      <c r="BC3963" t="s">
        <v>86</v>
      </c>
    </row>
    <row r="3964" spans="1:55" x14ac:dyDescent="0.3">
      <c r="A3964" t="s">
        <v>55</v>
      </c>
      <c r="B3964" t="s">
        <v>86</v>
      </c>
      <c r="C3964" t="s">
        <v>4077</v>
      </c>
      <c r="D3964">
        <v>22110806903</v>
      </c>
      <c r="E3964" t="s">
        <v>4079</v>
      </c>
      <c r="F3964" t="s">
        <v>133</v>
      </c>
      <c r="G3964" t="s">
        <v>59</v>
      </c>
      <c r="H3964" t="s">
        <v>86</v>
      </c>
      <c r="I3964" t="s">
        <v>86</v>
      </c>
      <c r="J3964" t="s">
        <v>86</v>
      </c>
      <c r="K3964" t="s">
        <v>86</v>
      </c>
      <c r="L3964" t="s">
        <v>86</v>
      </c>
      <c r="M3964" t="s">
        <v>86</v>
      </c>
      <c r="N3964" t="s">
        <v>86</v>
      </c>
      <c r="O3964" t="s">
        <v>86</v>
      </c>
      <c r="P3964" t="s">
        <v>86</v>
      </c>
      <c r="Q3964" t="s">
        <v>86</v>
      </c>
      <c r="R3964" t="s">
        <v>86</v>
      </c>
      <c r="S3964" t="s">
        <v>86</v>
      </c>
      <c r="T3964" t="s">
        <v>86</v>
      </c>
      <c r="U3964" t="s">
        <v>86</v>
      </c>
      <c r="V3964" t="s">
        <v>86</v>
      </c>
      <c r="W3964" t="s">
        <v>86</v>
      </c>
      <c r="X3964" t="s">
        <v>86</v>
      </c>
      <c r="Y3964" t="s">
        <v>86</v>
      </c>
      <c r="Z3964" t="s">
        <v>86</v>
      </c>
      <c r="AA3964" t="s">
        <v>86</v>
      </c>
      <c r="AB3964" t="s">
        <v>86</v>
      </c>
      <c r="AC3964" t="s">
        <v>86</v>
      </c>
      <c r="AD3964" t="s">
        <v>86</v>
      </c>
      <c r="AE3964" t="s">
        <v>86</v>
      </c>
      <c r="AF3964" t="s">
        <v>86</v>
      </c>
      <c r="AG3964" t="s">
        <v>86</v>
      </c>
      <c r="AH3964" t="s">
        <v>86</v>
      </c>
      <c r="AI3964" t="s">
        <v>86</v>
      </c>
      <c r="AJ3964" t="s">
        <v>86</v>
      </c>
      <c r="AK3964" t="s">
        <v>86</v>
      </c>
      <c r="AL3964" t="s">
        <v>86</v>
      </c>
      <c r="AM3964" t="s">
        <v>86</v>
      </c>
      <c r="AN3964" t="s">
        <v>86</v>
      </c>
      <c r="AO3964" t="s">
        <v>86</v>
      </c>
      <c r="AP3964" t="s">
        <v>86</v>
      </c>
      <c r="AQ3964" t="s">
        <v>86</v>
      </c>
      <c r="AR3964" t="s">
        <v>86</v>
      </c>
      <c r="AS3964" t="s">
        <v>86</v>
      </c>
      <c r="AT3964" t="s">
        <v>86</v>
      </c>
      <c r="AU3964" t="s">
        <v>86</v>
      </c>
      <c r="AV3964" t="s">
        <v>86</v>
      </c>
      <c r="AW3964" t="s">
        <v>86</v>
      </c>
      <c r="AX3964" t="s">
        <v>86</v>
      </c>
      <c r="AY3964" t="s">
        <v>86</v>
      </c>
      <c r="AZ3964" t="s">
        <v>86</v>
      </c>
      <c r="BA3964" t="s">
        <v>86</v>
      </c>
      <c r="BB3964" t="s">
        <v>86</v>
      </c>
      <c r="BC3964" t="s">
        <v>86</v>
      </c>
    </row>
    <row r="3965" spans="1:55" x14ac:dyDescent="0.3">
      <c r="A3965" t="s">
        <v>55</v>
      </c>
      <c r="B3965" t="s">
        <v>86</v>
      </c>
      <c r="C3965" t="s">
        <v>4077</v>
      </c>
      <c r="D3965">
        <v>22110806904</v>
      </c>
      <c r="E3965" t="s">
        <v>4080</v>
      </c>
      <c r="F3965" t="s">
        <v>58</v>
      </c>
      <c r="G3965" t="s">
        <v>59</v>
      </c>
      <c r="H3965" t="s">
        <v>86</v>
      </c>
      <c r="I3965" t="s">
        <v>86</v>
      </c>
      <c r="J3965" t="s">
        <v>86</v>
      </c>
      <c r="K3965" t="s">
        <v>86</v>
      </c>
      <c r="L3965" t="s">
        <v>86</v>
      </c>
      <c r="M3965" t="s">
        <v>86</v>
      </c>
      <c r="N3965" t="s">
        <v>86</v>
      </c>
      <c r="O3965" t="s">
        <v>86</v>
      </c>
      <c r="P3965" t="s">
        <v>86</v>
      </c>
      <c r="Q3965" t="s">
        <v>86</v>
      </c>
      <c r="R3965" t="s">
        <v>86</v>
      </c>
      <c r="S3965" t="s">
        <v>86</v>
      </c>
      <c r="T3965" t="s">
        <v>86</v>
      </c>
      <c r="U3965" t="s">
        <v>86</v>
      </c>
      <c r="V3965" t="s">
        <v>86</v>
      </c>
      <c r="W3965" t="s">
        <v>86</v>
      </c>
      <c r="X3965" t="s">
        <v>86</v>
      </c>
      <c r="Y3965" t="s">
        <v>86</v>
      </c>
      <c r="Z3965" t="s">
        <v>86</v>
      </c>
      <c r="AA3965" t="s">
        <v>86</v>
      </c>
      <c r="AB3965" t="s">
        <v>86</v>
      </c>
      <c r="AC3965" t="s">
        <v>86</v>
      </c>
      <c r="AD3965" t="s">
        <v>86</v>
      </c>
      <c r="AE3965" t="s">
        <v>86</v>
      </c>
      <c r="AF3965" t="s">
        <v>86</v>
      </c>
      <c r="AG3965" t="s">
        <v>86</v>
      </c>
      <c r="AH3965" t="s">
        <v>86</v>
      </c>
      <c r="AI3965" t="s">
        <v>86</v>
      </c>
      <c r="AJ3965" t="s">
        <v>86</v>
      </c>
      <c r="AK3965" t="s">
        <v>86</v>
      </c>
      <c r="AL3965" t="s">
        <v>86</v>
      </c>
      <c r="AM3965" t="s">
        <v>86</v>
      </c>
      <c r="AN3965" t="s">
        <v>86</v>
      </c>
      <c r="AO3965" t="s">
        <v>86</v>
      </c>
      <c r="AP3965" t="s">
        <v>86</v>
      </c>
      <c r="AQ3965" t="s">
        <v>86</v>
      </c>
      <c r="AR3965" t="s">
        <v>86</v>
      </c>
      <c r="AS3965" t="s">
        <v>86</v>
      </c>
      <c r="AT3965" t="s">
        <v>86</v>
      </c>
      <c r="AU3965" t="s">
        <v>86</v>
      </c>
      <c r="AV3965" t="s">
        <v>86</v>
      </c>
      <c r="AW3965" t="s">
        <v>86</v>
      </c>
      <c r="AX3965" t="s">
        <v>86</v>
      </c>
      <c r="AY3965" t="s">
        <v>86</v>
      </c>
      <c r="AZ3965" t="s">
        <v>86</v>
      </c>
      <c r="BA3965" t="s">
        <v>86</v>
      </c>
      <c r="BB3965" t="s">
        <v>86</v>
      </c>
      <c r="BC3965" t="s">
        <v>86</v>
      </c>
    </row>
    <row r="3966" spans="1:55" x14ac:dyDescent="0.3">
      <c r="A3966" t="s">
        <v>55</v>
      </c>
      <c r="B3966" t="s">
        <v>86</v>
      </c>
      <c r="C3966" t="s">
        <v>4077</v>
      </c>
      <c r="D3966">
        <v>22110806905</v>
      </c>
      <c r="E3966" t="s">
        <v>4081</v>
      </c>
      <c r="F3966" t="s">
        <v>88</v>
      </c>
      <c r="G3966" t="s">
        <v>59</v>
      </c>
      <c r="H3966" t="s">
        <v>86</v>
      </c>
      <c r="I3966" t="s">
        <v>86</v>
      </c>
      <c r="J3966" t="s">
        <v>86</v>
      </c>
      <c r="K3966" t="s">
        <v>86</v>
      </c>
      <c r="L3966" t="s">
        <v>86</v>
      </c>
      <c r="M3966" t="s">
        <v>86</v>
      </c>
      <c r="N3966" t="s">
        <v>86</v>
      </c>
      <c r="O3966" t="s">
        <v>86</v>
      </c>
      <c r="P3966" t="s">
        <v>86</v>
      </c>
      <c r="Q3966" t="s">
        <v>86</v>
      </c>
      <c r="R3966" t="s">
        <v>86</v>
      </c>
      <c r="S3966" t="s">
        <v>86</v>
      </c>
      <c r="T3966" t="s">
        <v>86</v>
      </c>
      <c r="U3966" t="s">
        <v>86</v>
      </c>
      <c r="V3966" t="s">
        <v>86</v>
      </c>
      <c r="W3966" t="s">
        <v>86</v>
      </c>
      <c r="X3966" t="s">
        <v>86</v>
      </c>
      <c r="Y3966" t="s">
        <v>86</v>
      </c>
      <c r="Z3966" t="s">
        <v>86</v>
      </c>
      <c r="AA3966" t="s">
        <v>86</v>
      </c>
      <c r="AB3966" t="s">
        <v>86</v>
      </c>
      <c r="AC3966" t="s">
        <v>86</v>
      </c>
      <c r="AD3966" t="s">
        <v>86</v>
      </c>
      <c r="AE3966" t="s">
        <v>86</v>
      </c>
      <c r="AF3966" t="s">
        <v>86</v>
      </c>
      <c r="AG3966" t="s">
        <v>86</v>
      </c>
      <c r="AH3966" t="s">
        <v>86</v>
      </c>
      <c r="AI3966" t="s">
        <v>86</v>
      </c>
      <c r="AJ3966" t="s">
        <v>86</v>
      </c>
      <c r="AK3966" t="s">
        <v>86</v>
      </c>
      <c r="AL3966" t="s">
        <v>86</v>
      </c>
      <c r="AM3966" t="s">
        <v>86</v>
      </c>
      <c r="AN3966" t="s">
        <v>86</v>
      </c>
      <c r="AO3966" t="s">
        <v>86</v>
      </c>
      <c r="AP3966" t="s">
        <v>86</v>
      </c>
      <c r="AQ3966" t="s">
        <v>86</v>
      </c>
      <c r="AR3966" t="s">
        <v>86</v>
      </c>
      <c r="AS3966" t="s">
        <v>86</v>
      </c>
      <c r="AT3966" t="s">
        <v>86</v>
      </c>
      <c r="AU3966" t="s">
        <v>86</v>
      </c>
      <c r="AV3966" t="s">
        <v>86</v>
      </c>
      <c r="AW3966" t="s">
        <v>86</v>
      </c>
      <c r="AX3966" t="s">
        <v>86</v>
      </c>
      <c r="AY3966" t="s">
        <v>86</v>
      </c>
      <c r="AZ3966" t="s">
        <v>86</v>
      </c>
      <c r="BA3966" t="s">
        <v>86</v>
      </c>
      <c r="BB3966" t="s">
        <v>86</v>
      </c>
      <c r="BC3966" t="s">
        <v>86</v>
      </c>
    </row>
    <row r="3967" spans="1:55" x14ac:dyDescent="0.3">
      <c r="A3967" t="s">
        <v>55</v>
      </c>
      <c r="B3967" t="s">
        <v>86</v>
      </c>
      <c r="C3967" t="s">
        <v>3720</v>
      </c>
      <c r="D3967">
        <v>22110807001</v>
      </c>
      <c r="E3967" t="s">
        <v>4082</v>
      </c>
      <c r="F3967" t="s">
        <v>58</v>
      </c>
      <c r="G3967" t="s">
        <v>59</v>
      </c>
      <c r="H3967" t="s">
        <v>86</v>
      </c>
      <c r="I3967" t="s">
        <v>86</v>
      </c>
      <c r="J3967" t="s">
        <v>86</v>
      </c>
      <c r="K3967" t="s">
        <v>86</v>
      </c>
      <c r="L3967" t="s">
        <v>86</v>
      </c>
      <c r="M3967" t="s">
        <v>86</v>
      </c>
      <c r="N3967" t="s">
        <v>86</v>
      </c>
      <c r="O3967" t="s">
        <v>86</v>
      </c>
      <c r="P3967" t="s">
        <v>86</v>
      </c>
      <c r="Q3967" t="s">
        <v>86</v>
      </c>
      <c r="R3967" t="s">
        <v>86</v>
      </c>
      <c r="S3967" t="s">
        <v>86</v>
      </c>
      <c r="T3967" t="s">
        <v>86</v>
      </c>
      <c r="U3967" t="s">
        <v>86</v>
      </c>
      <c r="V3967" t="s">
        <v>86</v>
      </c>
      <c r="W3967" t="s">
        <v>86</v>
      </c>
      <c r="X3967" t="s">
        <v>86</v>
      </c>
      <c r="Y3967" t="s">
        <v>86</v>
      </c>
      <c r="Z3967" t="s">
        <v>86</v>
      </c>
      <c r="AA3967" t="s">
        <v>86</v>
      </c>
      <c r="AB3967" t="s">
        <v>86</v>
      </c>
      <c r="AC3967" t="s">
        <v>86</v>
      </c>
      <c r="AD3967" t="s">
        <v>86</v>
      </c>
      <c r="AE3967" t="s">
        <v>86</v>
      </c>
      <c r="AF3967" t="s">
        <v>86</v>
      </c>
      <c r="AG3967" t="s">
        <v>86</v>
      </c>
      <c r="AH3967" t="s">
        <v>86</v>
      </c>
      <c r="AI3967" t="s">
        <v>86</v>
      </c>
      <c r="AJ3967" t="s">
        <v>86</v>
      </c>
      <c r="AK3967" t="s">
        <v>86</v>
      </c>
      <c r="AL3967" t="s">
        <v>86</v>
      </c>
      <c r="AM3967" t="s">
        <v>86</v>
      </c>
      <c r="AN3967" t="s">
        <v>86</v>
      </c>
      <c r="AO3967" t="s">
        <v>86</v>
      </c>
      <c r="AP3967" t="s">
        <v>86</v>
      </c>
      <c r="AQ3967" t="s">
        <v>86</v>
      </c>
      <c r="AR3967" t="s">
        <v>86</v>
      </c>
      <c r="AS3967" t="s">
        <v>86</v>
      </c>
      <c r="AT3967" t="s">
        <v>86</v>
      </c>
      <c r="AU3967" t="s">
        <v>86</v>
      </c>
      <c r="AV3967" t="s">
        <v>86</v>
      </c>
      <c r="AW3967" t="s">
        <v>86</v>
      </c>
      <c r="AX3967" t="s">
        <v>86</v>
      </c>
      <c r="AY3967" t="s">
        <v>86</v>
      </c>
      <c r="AZ3967" t="s">
        <v>86</v>
      </c>
      <c r="BA3967" t="s">
        <v>86</v>
      </c>
      <c r="BB3967" t="s">
        <v>86</v>
      </c>
      <c r="BC3967" t="s">
        <v>86</v>
      </c>
    </row>
    <row r="3968" spans="1:55" x14ac:dyDescent="0.3">
      <c r="A3968" t="s">
        <v>55</v>
      </c>
      <c r="B3968" t="s">
        <v>86</v>
      </c>
      <c r="C3968" t="s">
        <v>3720</v>
      </c>
      <c r="D3968">
        <v>22110807003</v>
      </c>
      <c r="E3968" t="s">
        <v>3722</v>
      </c>
      <c r="F3968" t="s">
        <v>133</v>
      </c>
      <c r="G3968" t="s">
        <v>59</v>
      </c>
      <c r="H3968" t="s">
        <v>86</v>
      </c>
      <c r="I3968" t="s">
        <v>86</v>
      </c>
      <c r="J3968" t="s">
        <v>86</v>
      </c>
      <c r="K3968" t="s">
        <v>86</v>
      </c>
      <c r="L3968" t="s">
        <v>86</v>
      </c>
      <c r="M3968" t="s">
        <v>86</v>
      </c>
      <c r="N3968" t="s">
        <v>86</v>
      </c>
      <c r="O3968" t="s">
        <v>86</v>
      </c>
      <c r="P3968" t="s">
        <v>86</v>
      </c>
      <c r="Q3968" t="s">
        <v>86</v>
      </c>
      <c r="R3968" t="s">
        <v>86</v>
      </c>
      <c r="S3968" t="s">
        <v>86</v>
      </c>
      <c r="T3968" t="s">
        <v>86</v>
      </c>
      <c r="U3968" t="s">
        <v>86</v>
      </c>
      <c r="V3968" t="s">
        <v>86</v>
      </c>
      <c r="W3968" t="s">
        <v>86</v>
      </c>
      <c r="X3968" t="s">
        <v>86</v>
      </c>
      <c r="Y3968" t="s">
        <v>86</v>
      </c>
      <c r="Z3968" t="s">
        <v>86</v>
      </c>
      <c r="AA3968" t="s">
        <v>86</v>
      </c>
      <c r="AB3968" t="s">
        <v>86</v>
      </c>
      <c r="AC3968" t="s">
        <v>86</v>
      </c>
      <c r="AD3968" t="s">
        <v>86</v>
      </c>
      <c r="AE3968" t="s">
        <v>86</v>
      </c>
      <c r="AF3968" t="s">
        <v>86</v>
      </c>
      <c r="AG3968" t="s">
        <v>86</v>
      </c>
      <c r="AH3968" t="s">
        <v>86</v>
      </c>
      <c r="AI3968" t="s">
        <v>86</v>
      </c>
      <c r="AJ3968" t="s">
        <v>86</v>
      </c>
      <c r="AK3968" t="s">
        <v>86</v>
      </c>
      <c r="AL3968" t="s">
        <v>86</v>
      </c>
      <c r="AM3968" t="s">
        <v>86</v>
      </c>
      <c r="AN3968" t="s">
        <v>86</v>
      </c>
      <c r="AO3968" t="s">
        <v>86</v>
      </c>
      <c r="AP3968" t="s">
        <v>86</v>
      </c>
      <c r="AQ3968" t="s">
        <v>86</v>
      </c>
      <c r="AR3968" t="s">
        <v>86</v>
      </c>
      <c r="AS3968" t="s">
        <v>86</v>
      </c>
      <c r="AT3968" t="s">
        <v>86</v>
      </c>
      <c r="AU3968" t="s">
        <v>86</v>
      </c>
      <c r="AV3968" t="s">
        <v>86</v>
      </c>
      <c r="AW3968" t="s">
        <v>86</v>
      </c>
      <c r="AX3968" t="s">
        <v>86</v>
      </c>
      <c r="AY3968" t="s">
        <v>86</v>
      </c>
      <c r="AZ3968" t="s">
        <v>86</v>
      </c>
      <c r="BA3968" t="s">
        <v>86</v>
      </c>
      <c r="BB3968" t="s">
        <v>86</v>
      </c>
      <c r="BC3968" t="s">
        <v>86</v>
      </c>
    </row>
    <row r="3969" spans="1:55" x14ac:dyDescent="0.3">
      <c r="A3969" t="s">
        <v>55</v>
      </c>
      <c r="B3969" t="s">
        <v>86</v>
      </c>
      <c r="C3969" t="s">
        <v>4083</v>
      </c>
      <c r="D3969">
        <v>22110807301</v>
      </c>
      <c r="E3969" t="s">
        <v>4084</v>
      </c>
      <c r="F3969" t="s">
        <v>58</v>
      </c>
      <c r="G3969" t="s">
        <v>59</v>
      </c>
      <c r="H3969" t="s">
        <v>86</v>
      </c>
      <c r="I3969" t="s">
        <v>86</v>
      </c>
      <c r="J3969" t="s">
        <v>86</v>
      </c>
      <c r="K3969" t="s">
        <v>86</v>
      </c>
      <c r="L3969" t="s">
        <v>86</v>
      </c>
      <c r="M3969" t="s">
        <v>86</v>
      </c>
      <c r="N3969" t="s">
        <v>86</v>
      </c>
      <c r="O3969" t="s">
        <v>86</v>
      </c>
      <c r="P3969" t="s">
        <v>86</v>
      </c>
      <c r="Q3969" t="s">
        <v>86</v>
      </c>
      <c r="R3969" t="s">
        <v>86</v>
      </c>
      <c r="S3969" t="s">
        <v>86</v>
      </c>
      <c r="T3969" t="s">
        <v>86</v>
      </c>
      <c r="U3969" t="s">
        <v>86</v>
      </c>
      <c r="V3969" t="s">
        <v>86</v>
      </c>
      <c r="W3969" t="s">
        <v>86</v>
      </c>
      <c r="X3969" t="s">
        <v>86</v>
      </c>
      <c r="Y3969" t="s">
        <v>86</v>
      </c>
      <c r="Z3969" t="s">
        <v>86</v>
      </c>
      <c r="AA3969" t="s">
        <v>86</v>
      </c>
      <c r="AB3969" t="s">
        <v>86</v>
      </c>
      <c r="AC3969" t="s">
        <v>86</v>
      </c>
      <c r="AD3969" t="s">
        <v>86</v>
      </c>
      <c r="AE3969" t="s">
        <v>86</v>
      </c>
      <c r="AF3969" t="s">
        <v>86</v>
      </c>
      <c r="AG3969" t="s">
        <v>86</v>
      </c>
      <c r="AH3969" t="s">
        <v>86</v>
      </c>
      <c r="AI3969" t="s">
        <v>86</v>
      </c>
      <c r="AJ3969" t="s">
        <v>86</v>
      </c>
      <c r="AK3969" t="s">
        <v>86</v>
      </c>
      <c r="AL3969" t="s">
        <v>86</v>
      </c>
      <c r="AM3969" t="s">
        <v>86</v>
      </c>
      <c r="AN3969" t="s">
        <v>86</v>
      </c>
      <c r="AO3969" t="s">
        <v>86</v>
      </c>
      <c r="AP3969" t="s">
        <v>86</v>
      </c>
      <c r="AQ3969" t="s">
        <v>86</v>
      </c>
      <c r="AR3969" t="s">
        <v>86</v>
      </c>
      <c r="AS3969" t="s">
        <v>86</v>
      </c>
      <c r="AT3969" t="s">
        <v>86</v>
      </c>
      <c r="AU3969" t="s">
        <v>86</v>
      </c>
      <c r="AV3969" t="s">
        <v>86</v>
      </c>
      <c r="AW3969" t="s">
        <v>86</v>
      </c>
      <c r="AX3969" t="s">
        <v>86</v>
      </c>
      <c r="AY3969" t="s">
        <v>86</v>
      </c>
      <c r="AZ3969" t="s">
        <v>86</v>
      </c>
      <c r="BA3969" t="s">
        <v>86</v>
      </c>
      <c r="BB3969" t="s">
        <v>86</v>
      </c>
      <c r="BC3969" t="s">
        <v>86</v>
      </c>
    </row>
    <row r="3970" spans="1:55" x14ac:dyDescent="0.3">
      <c r="A3970" t="s">
        <v>55</v>
      </c>
      <c r="B3970" t="s">
        <v>86</v>
      </c>
      <c r="C3970" t="s">
        <v>4085</v>
      </c>
      <c r="D3970">
        <v>22110807401</v>
      </c>
      <c r="E3970" t="s">
        <v>4086</v>
      </c>
      <c r="F3970" t="s">
        <v>58</v>
      </c>
      <c r="G3970" t="s">
        <v>59</v>
      </c>
      <c r="H3970" t="s">
        <v>86</v>
      </c>
      <c r="I3970" t="s">
        <v>86</v>
      </c>
      <c r="J3970" t="s">
        <v>86</v>
      </c>
      <c r="K3970" t="s">
        <v>86</v>
      </c>
      <c r="L3970" t="s">
        <v>86</v>
      </c>
      <c r="M3970" t="s">
        <v>86</v>
      </c>
      <c r="N3970" t="s">
        <v>86</v>
      </c>
      <c r="O3970" t="s">
        <v>86</v>
      </c>
      <c r="P3970" t="s">
        <v>86</v>
      </c>
      <c r="Q3970" t="s">
        <v>86</v>
      </c>
      <c r="R3970" t="s">
        <v>86</v>
      </c>
      <c r="S3970" t="s">
        <v>86</v>
      </c>
      <c r="T3970" t="s">
        <v>86</v>
      </c>
      <c r="U3970" t="s">
        <v>86</v>
      </c>
      <c r="V3970" t="s">
        <v>86</v>
      </c>
      <c r="W3970" t="s">
        <v>86</v>
      </c>
      <c r="X3970" t="s">
        <v>86</v>
      </c>
      <c r="Y3970" t="s">
        <v>86</v>
      </c>
      <c r="Z3970" t="s">
        <v>86</v>
      </c>
      <c r="AA3970" t="s">
        <v>86</v>
      </c>
      <c r="AB3970" t="s">
        <v>86</v>
      </c>
      <c r="AC3970" t="s">
        <v>86</v>
      </c>
      <c r="AD3970" t="s">
        <v>86</v>
      </c>
      <c r="AE3970" t="s">
        <v>86</v>
      </c>
      <c r="AF3970" t="s">
        <v>86</v>
      </c>
      <c r="AG3970" t="s">
        <v>86</v>
      </c>
      <c r="AH3970" t="s">
        <v>86</v>
      </c>
      <c r="AI3970" t="s">
        <v>86</v>
      </c>
      <c r="AJ3970" t="s">
        <v>86</v>
      </c>
      <c r="AK3970" t="s">
        <v>86</v>
      </c>
      <c r="AL3970" t="s">
        <v>86</v>
      </c>
      <c r="AM3970" t="s">
        <v>86</v>
      </c>
      <c r="AN3970" t="s">
        <v>86</v>
      </c>
      <c r="AO3970" t="s">
        <v>86</v>
      </c>
      <c r="AP3970" t="s">
        <v>86</v>
      </c>
      <c r="AQ3970" t="s">
        <v>86</v>
      </c>
      <c r="AR3970" t="s">
        <v>86</v>
      </c>
      <c r="AS3970" t="s">
        <v>86</v>
      </c>
      <c r="AT3970" t="s">
        <v>86</v>
      </c>
      <c r="AU3970" t="s">
        <v>86</v>
      </c>
      <c r="AV3970" t="s">
        <v>86</v>
      </c>
      <c r="AW3970" t="s">
        <v>86</v>
      </c>
      <c r="AX3970" t="s">
        <v>86</v>
      </c>
      <c r="AY3970" t="s">
        <v>86</v>
      </c>
      <c r="AZ3970" t="s">
        <v>86</v>
      </c>
      <c r="BA3970" t="s">
        <v>86</v>
      </c>
      <c r="BB3970" t="s">
        <v>86</v>
      </c>
      <c r="BC3970" t="s">
        <v>86</v>
      </c>
    </row>
    <row r="3971" spans="1:55" x14ac:dyDescent="0.3">
      <c r="A3971" t="s">
        <v>55</v>
      </c>
      <c r="B3971" t="s">
        <v>86</v>
      </c>
      <c r="C3971" t="s">
        <v>4087</v>
      </c>
      <c r="D3971">
        <v>22110807501</v>
      </c>
      <c r="E3971" t="s">
        <v>4088</v>
      </c>
      <c r="F3971" t="s">
        <v>58</v>
      </c>
      <c r="G3971" t="s">
        <v>59</v>
      </c>
      <c r="H3971" t="s">
        <v>86</v>
      </c>
      <c r="I3971" t="s">
        <v>86</v>
      </c>
      <c r="J3971" t="s">
        <v>86</v>
      </c>
      <c r="K3971" t="s">
        <v>86</v>
      </c>
      <c r="L3971" t="s">
        <v>86</v>
      </c>
      <c r="M3971" t="s">
        <v>86</v>
      </c>
      <c r="N3971" t="s">
        <v>86</v>
      </c>
      <c r="O3971" t="s">
        <v>86</v>
      </c>
      <c r="P3971" t="s">
        <v>86</v>
      </c>
      <c r="Q3971" t="s">
        <v>86</v>
      </c>
      <c r="R3971" t="s">
        <v>86</v>
      </c>
      <c r="S3971" t="s">
        <v>86</v>
      </c>
      <c r="T3971" t="s">
        <v>86</v>
      </c>
      <c r="U3971" t="s">
        <v>86</v>
      </c>
      <c r="V3971" t="s">
        <v>86</v>
      </c>
      <c r="W3971" t="s">
        <v>86</v>
      </c>
      <c r="X3971" t="s">
        <v>86</v>
      </c>
      <c r="Y3971" t="s">
        <v>86</v>
      </c>
      <c r="Z3971" t="s">
        <v>86</v>
      </c>
      <c r="AA3971" t="s">
        <v>86</v>
      </c>
      <c r="AB3971" t="s">
        <v>86</v>
      </c>
      <c r="AC3971" t="s">
        <v>86</v>
      </c>
      <c r="AD3971" t="s">
        <v>86</v>
      </c>
      <c r="AE3971" t="s">
        <v>86</v>
      </c>
      <c r="AF3971" t="s">
        <v>86</v>
      </c>
      <c r="AG3971" t="s">
        <v>86</v>
      </c>
      <c r="AH3971" t="s">
        <v>86</v>
      </c>
      <c r="AI3971" t="s">
        <v>86</v>
      </c>
      <c r="AJ3971" t="s">
        <v>86</v>
      </c>
      <c r="AK3971" t="s">
        <v>86</v>
      </c>
      <c r="AL3971" t="s">
        <v>86</v>
      </c>
      <c r="AM3971" t="s">
        <v>86</v>
      </c>
      <c r="AN3971" t="s">
        <v>86</v>
      </c>
      <c r="AO3971" t="s">
        <v>86</v>
      </c>
      <c r="AP3971" t="s">
        <v>86</v>
      </c>
      <c r="AQ3971" t="s">
        <v>86</v>
      </c>
      <c r="AR3971" t="s">
        <v>86</v>
      </c>
      <c r="AS3971" t="s">
        <v>86</v>
      </c>
      <c r="AT3971" t="s">
        <v>86</v>
      </c>
      <c r="AU3971" t="s">
        <v>86</v>
      </c>
      <c r="AV3971" t="s">
        <v>86</v>
      </c>
      <c r="AW3971" t="s">
        <v>86</v>
      </c>
      <c r="AX3971" t="s">
        <v>86</v>
      </c>
      <c r="AY3971" t="s">
        <v>86</v>
      </c>
      <c r="AZ3971" t="s">
        <v>86</v>
      </c>
      <c r="BA3971" t="s">
        <v>86</v>
      </c>
      <c r="BB3971" t="s">
        <v>86</v>
      </c>
      <c r="BC3971" t="s">
        <v>86</v>
      </c>
    </row>
    <row r="3972" spans="1:55" x14ac:dyDescent="0.3">
      <c r="A3972" t="s">
        <v>55</v>
      </c>
      <c r="B3972" t="s">
        <v>86</v>
      </c>
      <c r="C3972" t="s">
        <v>4087</v>
      </c>
      <c r="D3972">
        <v>22110807502</v>
      </c>
      <c r="E3972" t="s">
        <v>4089</v>
      </c>
      <c r="F3972" t="s">
        <v>133</v>
      </c>
      <c r="G3972" t="s">
        <v>59</v>
      </c>
      <c r="H3972" t="s">
        <v>86</v>
      </c>
      <c r="I3972" t="s">
        <v>86</v>
      </c>
      <c r="J3972" t="s">
        <v>86</v>
      </c>
      <c r="K3972" t="s">
        <v>86</v>
      </c>
      <c r="L3972" t="s">
        <v>86</v>
      </c>
      <c r="M3972" t="s">
        <v>86</v>
      </c>
      <c r="N3972" t="s">
        <v>86</v>
      </c>
      <c r="O3972" t="s">
        <v>86</v>
      </c>
      <c r="P3972" t="s">
        <v>86</v>
      </c>
      <c r="Q3972" t="s">
        <v>86</v>
      </c>
      <c r="R3972" t="s">
        <v>86</v>
      </c>
      <c r="S3972" t="s">
        <v>86</v>
      </c>
      <c r="T3972" t="s">
        <v>86</v>
      </c>
      <c r="U3972" t="s">
        <v>86</v>
      </c>
      <c r="V3972" t="s">
        <v>86</v>
      </c>
      <c r="W3972" t="s">
        <v>86</v>
      </c>
      <c r="X3972" t="s">
        <v>86</v>
      </c>
      <c r="Y3972" t="s">
        <v>86</v>
      </c>
      <c r="Z3972" t="s">
        <v>86</v>
      </c>
      <c r="AA3972" t="s">
        <v>86</v>
      </c>
      <c r="AB3972" t="s">
        <v>86</v>
      </c>
      <c r="AC3972" t="s">
        <v>86</v>
      </c>
      <c r="AD3972" t="s">
        <v>86</v>
      </c>
      <c r="AE3972" t="s">
        <v>86</v>
      </c>
      <c r="AF3972" t="s">
        <v>86</v>
      </c>
      <c r="AG3972" t="s">
        <v>86</v>
      </c>
      <c r="AH3972" t="s">
        <v>86</v>
      </c>
      <c r="AI3972" t="s">
        <v>86</v>
      </c>
      <c r="AJ3972" t="s">
        <v>86</v>
      </c>
      <c r="AK3972" t="s">
        <v>86</v>
      </c>
      <c r="AL3972" t="s">
        <v>86</v>
      </c>
      <c r="AM3972" t="s">
        <v>86</v>
      </c>
      <c r="AN3972" t="s">
        <v>86</v>
      </c>
      <c r="AO3972" t="s">
        <v>86</v>
      </c>
      <c r="AP3972" t="s">
        <v>86</v>
      </c>
      <c r="AQ3972" t="s">
        <v>86</v>
      </c>
      <c r="AR3972" t="s">
        <v>86</v>
      </c>
      <c r="AS3972" t="s">
        <v>86</v>
      </c>
      <c r="AT3972" t="s">
        <v>86</v>
      </c>
      <c r="AU3972" t="s">
        <v>86</v>
      </c>
      <c r="AV3972" t="s">
        <v>86</v>
      </c>
      <c r="AW3972" t="s">
        <v>86</v>
      </c>
      <c r="AX3972" t="s">
        <v>86</v>
      </c>
      <c r="AY3972" t="s">
        <v>86</v>
      </c>
      <c r="AZ3972" t="s">
        <v>86</v>
      </c>
      <c r="BA3972" t="s">
        <v>86</v>
      </c>
      <c r="BB3972" t="s">
        <v>86</v>
      </c>
      <c r="BC3972" t="s">
        <v>86</v>
      </c>
    </row>
    <row r="3973" spans="1:55" x14ac:dyDescent="0.3">
      <c r="A3973" t="s">
        <v>55</v>
      </c>
      <c r="B3973" t="s">
        <v>86</v>
      </c>
      <c r="C3973" t="s">
        <v>4090</v>
      </c>
      <c r="D3973">
        <v>22110807603</v>
      </c>
      <c r="E3973" t="s">
        <v>4091</v>
      </c>
      <c r="F3973" t="s">
        <v>58</v>
      </c>
      <c r="G3973" t="s">
        <v>59</v>
      </c>
      <c r="H3973" t="s">
        <v>86</v>
      </c>
      <c r="I3973" t="s">
        <v>86</v>
      </c>
      <c r="J3973" t="s">
        <v>86</v>
      </c>
      <c r="K3973" t="s">
        <v>86</v>
      </c>
      <c r="L3973" t="s">
        <v>86</v>
      </c>
      <c r="M3973" t="s">
        <v>86</v>
      </c>
      <c r="N3973" t="s">
        <v>86</v>
      </c>
      <c r="O3973" t="s">
        <v>86</v>
      </c>
      <c r="P3973" t="s">
        <v>86</v>
      </c>
      <c r="Q3973" t="s">
        <v>86</v>
      </c>
      <c r="R3973" t="s">
        <v>86</v>
      </c>
      <c r="S3973" t="s">
        <v>86</v>
      </c>
      <c r="T3973" t="s">
        <v>86</v>
      </c>
      <c r="U3973" t="s">
        <v>86</v>
      </c>
      <c r="V3973" t="s">
        <v>86</v>
      </c>
      <c r="W3973" t="s">
        <v>86</v>
      </c>
      <c r="X3973" t="s">
        <v>86</v>
      </c>
      <c r="Y3973" t="s">
        <v>86</v>
      </c>
      <c r="Z3973" t="s">
        <v>86</v>
      </c>
      <c r="AA3973" t="s">
        <v>86</v>
      </c>
      <c r="AB3973" t="s">
        <v>86</v>
      </c>
      <c r="AC3973" t="s">
        <v>86</v>
      </c>
      <c r="AD3973" t="s">
        <v>86</v>
      </c>
      <c r="AE3973" t="s">
        <v>86</v>
      </c>
      <c r="AF3973" t="s">
        <v>86</v>
      </c>
      <c r="AG3973" t="s">
        <v>86</v>
      </c>
      <c r="AH3973" t="s">
        <v>86</v>
      </c>
      <c r="AI3973" t="s">
        <v>86</v>
      </c>
      <c r="AJ3973" t="s">
        <v>86</v>
      </c>
      <c r="AK3973" t="s">
        <v>86</v>
      </c>
      <c r="AL3973" t="s">
        <v>86</v>
      </c>
      <c r="AM3973" t="s">
        <v>86</v>
      </c>
      <c r="AN3973" t="s">
        <v>86</v>
      </c>
      <c r="AO3973" t="s">
        <v>86</v>
      </c>
      <c r="AP3973" t="s">
        <v>86</v>
      </c>
      <c r="AQ3973" t="s">
        <v>86</v>
      </c>
      <c r="AR3973" t="s">
        <v>86</v>
      </c>
      <c r="AS3973" t="s">
        <v>86</v>
      </c>
      <c r="AT3973" t="s">
        <v>86</v>
      </c>
      <c r="AU3973" t="s">
        <v>86</v>
      </c>
      <c r="AV3973" t="s">
        <v>86</v>
      </c>
      <c r="AW3973" t="s">
        <v>86</v>
      </c>
      <c r="AX3973" t="s">
        <v>86</v>
      </c>
      <c r="AY3973" t="s">
        <v>86</v>
      </c>
      <c r="AZ3973" t="s">
        <v>86</v>
      </c>
      <c r="BA3973" t="s">
        <v>86</v>
      </c>
      <c r="BB3973" t="s">
        <v>86</v>
      </c>
      <c r="BC3973" t="s">
        <v>86</v>
      </c>
    </row>
    <row r="3974" spans="1:55" x14ac:dyDescent="0.3">
      <c r="A3974" t="s">
        <v>55</v>
      </c>
      <c r="B3974" t="s">
        <v>86</v>
      </c>
      <c r="C3974" t="s">
        <v>4090</v>
      </c>
      <c r="D3974">
        <v>22110807606</v>
      </c>
      <c r="E3974" t="s">
        <v>4092</v>
      </c>
      <c r="F3974" t="s">
        <v>133</v>
      </c>
      <c r="G3974" t="s">
        <v>89</v>
      </c>
      <c r="H3974" t="s">
        <v>86</v>
      </c>
      <c r="I3974" t="s">
        <v>86</v>
      </c>
      <c r="J3974" t="s">
        <v>86</v>
      </c>
      <c r="K3974" t="s">
        <v>86</v>
      </c>
      <c r="L3974" t="s">
        <v>86</v>
      </c>
      <c r="M3974" t="s">
        <v>86</v>
      </c>
      <c r="N3974" t="s">
        <v>86</v>
      </c>
      <c r="O3974" t="s">
        <v>86</v>
      </c>
      <c r="P3974" t="s">
        <v>86</v>
      </c>
      <c r="Q3974" t="s">
        <v>86</v>
      </c>
      <c r="R3974" t="s">
        <v>86</v>
      </c>
      <c r="S3974" t="s">
        <v>86</v>
      </c>
      <c r="T3974" t="s">
        <v>86</v>
      </c>
      <c r="U3974" t="s">
        <v>86</v>
      </c>
      <c r="V3974" t="s">
        <v>86</v>
      </c>
      <c r="W3974" t="s">
        <v>86</v>
      </c>
      <c r="X3974" t="s">
        <v>86</v>
      </c>
      <c r="Y3974" t="s">
        <v>86</v>
      </c>
      <c r="Z3974" t="s">
        <v>86</v>
      </c>
      <c r="AA3974" t="s">
        <v>86</v>
      </c>
      <c r="AB3974" t="s">
        <v>86</v>
      </c>
      <c r="AC3974" t="s">
        <v>86</v>
      </c>
      <c r="AD3974" t="s">
        <v>86</v>
      </c>
      <c r="AE3974" t="s">
        <v>86</v>
      </c>
      <c r="AF3974" t="s">
        <v>86</v>
      </c>
      <c r="AG3974" t="s">
        <v>86</v>
      </c>
      <c r="AH3974" t="s">
        <v>86</v>
      </c>
      <c r="AI3974" t="s">
        <v>86</v>
      </c>
      <c r="AJ3974" t="s">
        <v>86</v>
      </c>
      <c r="AK3974" t="s">
        <v>86</v>
      </c>
      <c r="AL3974" t="s">
        <v>86</v>
      </c>
      <c r="AM3974" t="s">
        <v>86</v>
      </c>
      <c r="AN3974" t="s">
        <v>86</v>
      </c>
      <c r="AO3974" t="s">
        <v>86</v>
      </c>
      <c r="AP3974" t="s">
        <v>86</v>
      </c>
      <c r="AQ3974" t="s">
        <v>86</v>
      </c>
      <c r="AR3974" t="s">
        <v>86</v>
      </c>
      <c r="AS3974" t="s">
        <v>86</v>
      </c>
      <c r="AT3974" t="s">
        <v>86</v>
      </c>
      <c r="AU3974" t="s">
        <v>86</v>
      </c>
      <c r="AV3974" t="s">
        <v>86</v>
      </c>
      <c r="AW3974" t="s">
        <v>86</v>
      </c>
      <c r="AX3974" t="s">
        <v>86</v>
      </c>
      <c r="AY3974" t="s">
        <v>86</v>
      </c>
      <c r="AZ3974" t="s">
        <v>86</v>
      </c>
      <c r="BA3974" t="s">
        <v>86</v>
      </c>
      <c r="BB3974" t="s">
        <v>86</v>
      </c>
      <c r="BC3974" t="s">
        <v>86</v>
      </c>
    </row>
    <row r="3975" spans="1:55" x14ac:dyDescent="0.3">
      <c r="A3975" t="s">
        <v>55</v>
      </c>
      <c r="B3975" t="s">
        <v>86</v>
      </c>
      <c r="C3975" t="s">
        <v>4090</v>
      </c>
      <c r="D3975">
        <v>22110807609</v>
      </c>
      <c r="E3975" t="s">
        <v>4093</v>
      </c>
      <c r="F3975" t="s">
        <v>133</v>
      </c>
      <c r="G3975" t="s">
        <v>59</v>
      </c>
      <c r="H3975" t="s">
        <v>86</v>
      </c>
      <c r="I3975" t="s">
        <v>86</v>
      </c>
      <c r="J3975" t="s">
        <v>86</v>
      </c>
      <c r="K3975" t="s">
        <v>86</v>
      </c>
      <c r="L3975" t="s">
        <v>86</v>
      </c>
      <c r="M3975" t="s">
        <v>86</v>
      </c>
      <c r="N3975" t="s">
        <v>86</v>
      </c>
      <c r="O3975" t="s">
        <v>86</v>
      </c>
      <c r="P3975" t="s">
        <v>86</v>
      </c>
      <c r="Q3975" t="s">
        <v>86</v>
      </c>
      <c r="R3975" t="s">
        <v>86</v>
      </c>
      <c r="S3975" t="s">
        <v>86</v>
      </c>
      <c r="T3975" t="s">
        <v>86</v>
      </c>
      <c r="U3975" t="s">
        <v>86</v>
      </c>
      <c r="V3975" t="s">
        <v>86</v>
      </c>
      <c r="W3975" t="s">
        <v>86</v>
      </c>
      <c r="X3975" t="s">
        <v>86</v>
      </c>
      <c r="Y3975" t="s">
        <v>86</v>
      </c>
      <c r="Z3975" t="s">
        <v>86</v>
      </c>
      <c r="AA3975" t="s">
        <v>86</v>
      </c>
      <c r="AB3975" t="s">
        <v>86</v>
      </c>
      <c r="AC3975" t="s">
        <v>86</v>
      </c>
      <c r="AD3975" t="s">
        <v>86</v>
      </c>
      <c r="AE3975" t="s">
        <v>86</v>
      </c>
      <c r="AF3975" t="s">
        <v>86</v>
      </c>
      <c r="AG3975" t="s">
        <v>86</v>
      </c>
      <c r="AH3975" t="s">
        <v>86</v>
      </c>
      <c r="AI3975" t="s">
        <v>86</v>
      </c>
      <c r="AJ3975" t="s">
        <v>86</v>
      </c>
      <c r="AK3975" t="s">
        <v>86</v>
      </c>
      <c r="AL3975" t="s">
        <v>86</v>
      </c>
      <c r="AM3975" t="s">
        <v>86</v>
      </c>
      <c r="AN3975" t="s">
        <v>86</v>
      </c>
      <c r="AO3975" t="s">
        <v>86</v>
      </c>
      <c r="AP3975" t="s">
        <v>86</v>
      </c>
      <c r="AQ3975" t="s">
        <v>86</v>
      </c>
      <c r="AR3975" t="s">
        <v>86</v>
      </c>
      <c r="AS3975" t="s">
        <v>86</v>
      </c>
      <c r="AT3975" t="s">
        <v>86</v>
      </c>
      <c r="AU3975" t="s">
        <v>86</v>
      </c>
      <c r="AV3975" t="s">
        <v>86</v>
      </c>
      <c r="AW3975" t="s">
        <v>86</v>
      </c>
      <c r="AX3975" t="s">
        <v>86</v>
      </c>
      <c r="AY3975" t="s">
        <v>86</v>
      </c>
      <c r="AZ3975" t="s">
        <v>86</v>
      </c>
      <c r="BA3975" t="s">
        <v>86</v>
      </c>
      <c r="BB3975" t="s">
        <v>86</v>
      </c>
      <c r="BC3975" t="s">
        <v>86</v>
      </c>
    </row>
    <row r="3976" spans="1:55" x14ac:dyDescent="0.3">
      <c r="A3976" t="s">
        <v>55</v>
      </c>
      <c r="B3976" t="s">
        <v>86</v>
      </c>
      <c r="C3976" t="s">
        <v>4090</v>
      </c>
      <c r="D3976">
        <v>22110807610</v>
      </c>
      <c r="E3976" t="s">
        <v>4094</v>
      </c>
      <c r="F3976" t="s">
        <v>58</v>
      </c>
      <c r="G3976" t="s">
        <v>59</v>
      </c>
      <c r="H3976" t="s">
        <v>86</v>
      </c>
      <c r="I3976" t="s">
        <v>86</v>
      </c>
      <c r="J3976" t="s">
        <v>86</v>
      </c>
      <c r="K3976" t="s">
        <v>86</v>
      </c>
      <c r="L3976" t="s">
        <v>86</v>
      </c>
      <c r="M3976" t="s">
        <v>86</v>
      </c>
      <c r="N3976" t="s">
        <v>86</v>
      </c>
      <c r="O3976" t="s">
        <v>86</v>
      </c>
      <c r="P3976" t="s">
        <v>86</v>
      </c>
      <c r="Q3976" t="s">
        <v>86</v>
      </c>
      <c r="R3976" t="s">
        <v>86</v>
      </c>
      <c r="S3976" t="s">
        <v>86</v>
      </c>
      <c r="T3976" t="s">
        <v>86</v>
      </c>
      <c r="U3976" t="s">
        <v>86</v>
      </c>
      <c r="V3976" t="s">
        <v>86</v>
      </c>
      <c r="W3976" t="s">
        <v>86</v>
      </c>
      <c r="X3976" t="s">
        <v>86</v>
      </c>
      <c r="Y3976" t="s">
        <v>86</v>
      </c>
      <c r="Z3976" t="s">
        <v>86</v>
      </c>
      <c r="AA3976" t="s">
        <v>86</v>
      </c>
      <c r="AB3976" t="s">
        <v>86</v>
      </c>
      <c r="AC3976" t="s">
        <v>86</v>
      </c>
      <c r="AD3976" t="s">
        <v>86</v>
      </c>
      <c r="AE3976" t="s">
        <v>86</v>
      </c>
      <c r="AF3976" t="s">
        <v>86</v>
      </c>
      <c r="AG3976" t="s">
        <v>86</v>
      </c>
      <c r="AH3976" t="s">
        <v>86</v>
      </c>
      <c r="AI3976" t="s">
        <v>86</v>
      </c>
      <c r="AJ3976" t="s">
        <v>86</v>
      </c>
      <c r="AK3976" t="s">
        <v>86</v>
      </c>
      <c r="AL3976" t="s">
        <v>86</v>
      </c>
      <c r="AM3976" t="s">
        <v>86</v>
      </c>
      <c r="AN3976" t="s">
        <v>86</v>
      </c>
      <c r="AO3976" t="s">
        <v>86</v>
      </c>
      <c r="AP3976" t="s">
        <v>86</v>
      </c>
      <c r="AQ3976" t="s">
        <v>86</v>
      </c>
      <c r="AR3976" t="s">
        <v>86</v>
      </c>
      <c r="AS3976" t="s">
        <v>86</v>
      </c>
      <c r="AT3976" t="s">
        <v>86</v>
      </c>
      <c r="AU3976" t="s">
        <v>86</v>
      </c>
      <c r="AV3976" t="s">
        <v>86</v>
      </c>
      <c r="AW3976" t="s">
        <v>86</v>
      </c>
      <c r="AX3976" t="s">
        <v>86</v>
      </c>
      <c r="AY3976" t="s">
        <v>86</v>
      </c>
      <c r="AZ3976" t="s">
        <v>86</v>
      </c>
      <c r="BA3976" t="s">
        <v>86</v>
      </c>
      <c r="BB3976" t="s">
        <v>86</v>
      </c>
      <c r="BC3976" t="s">
        <v>86</v>
      </c>
    </row>
    <row r="3977" spans="1:55" x14ac:dyDescent="0.3">
      <c r="A3977" t="s">
        <v>55</v>
      </c>
      <c r="B3977" t="s">
        <v>86</v>
      </c>
      <c r="C3977" t="s">
        <v>4090</v>
      </c>
      <c r="D3977">
        <v>22110807611</v>
      </c>
      <c r="E3977" t="s">
        <v>4095</v>
      </c>
      <c r="F3977" t="s">
        <v>133</v>
      </c>
      <c r="G3977" t="s">
        <v>89</v>
      </c>
      <c r="H3977" t="s">
        <v>86</v>
      </c>
      <c r="I3977" t="s">
        <v>86</v>
      </c>
      <c r="J3977" t="s">
        <v>86</v>
      </c>
      <c r="K3977" t="s">
        <v>86</v>
      </c>
      <c r="L3977" t="s">
        <v>86</v>
      </c>
      <c r="M3977" t="s">
        <v>86</v>
      </c>
      <c r="N3977" t="s">
        <v>86</v>
      </c>
      <c r="O3977" t="s">
        <v>86</v>
      </c>
      <c r="P3977" t="s">
        <v>86</v>
      </c>
      <c r="Q3977" t="s">
        <v>86</v>
      </c>
      <c r="R3977" t="s">
        <v>86</v>
      </c>
      <c r="S3977" t="s">
        <v>86</v>
      </c>
      <c r="T3977" t="s">
        <v>86</v>
      </c>
      <c r="U3977" t="s">
        <v>86</v>
      </c>
      <c r="V3977" t="s">
        <v>86</v>
      </c>
      <c r="W3977" t="s">
        <v>86</v>
      </c>
      <c r="X3977" t="s">
        <v>86</v>
      </c>
      <c r="Y3977" t="s">
        <v>86</v>
      </c>
      <c r="Z3977" t="s">
        <v>86</v>
      </c>
      <c r="AA3977" t="s">
        <v>86</v>
      </c>
      <c r="AB3977" t="s">
        <v>86</v>
      </c>
      <c r="AC3977" t="s">
        <v>86</v>
      </c>
      <c r="AD3977" t="s">
        <v>86</v>
      </c>
      <c r="AE3977" t="s">
        <v>86</v>
      </c>
      <c r="AF3977" t="s">
        <v>86</v>
      </c>
      <c r="AG3977" t="s">
        <v>86</v>
      </c>
      <c r="AH3977" t="s">
        <v>86</v>
      </c>
      <c r="AI3977" t="s">
        <v>86</v>
      </c>
      <c r="AJ3977" t="s">
        <v>86</v>
      </c>
      <c r="AK3977" t="s">
        <v>86</v>
      </c>
      <c r="AL3977" t="s">
        <v>86</v>
      </c>
      <c r="AM3977" t="s">
        <v>86</v>
      </c>
      <c r="AN3977" t="s">
        <v>86</v>
      </c>
      <c r="AO3977" t="s">
        <v>86</v>
      </c>
      <c r="AP3977" t="s">
        <v>86</v>
      </c>
      <c r="AQ3977" t="s">
        <v>86</v>
      </c>
      <c r="AR3977" t="s">
        <v>86</v>
      </c>
      <c r="AS3977" t="s">
        <v>86</v>
      </c>
      <c r="AT3977" t="s">
        <v>86</v>
      </c>
      <c r="AU3977" t="s">
        <v>86</v>
      </c>
      <c r="AV3977" t="s">
        <v>86</v>
      </c>
      <c r="AW3977" t="s">
        <v>86</v>
      </c>
      <c r="AX3977" t="s">
        <v>86</v>
      </c>
      <c r="AY3977" t="s">
        <v>86</v>
      </c>
      <c r="AZ3977" t="s">
        <v>86</v>
      </c>
      <c r="BA3977" t="s">
        <v>86</v>
      </c>
      <c r="BB3977" t="s">
        <v>86</v>
      </c>
      <c r="BC3977" t="s">
        <v>86</v>
      </c>
    </row>
    <row r="3978" spans="1:55" x14ac:dyDescent="0.3">
      <c r="A3978" t="s">
        <v>55</v>
      </c>
      <c r="B3978" t="s">
        <v>86</v>
      </c>
      <c r="C3978" t="s">
        <v>4090</v>
      </c>
      <c r="D3978">
        <v>22110807612</v>
      </c>
      <c r="E3978" t="s">
        <v>4096</v>
      </c>
      <c r="F3978" t="s">
        <v>58</v>
      </c>
      <c r="G3978" t="s">
        <v>59</v>
      </c>
      <c r="H3978" t="s">
        <v>86</v>
      </c>
      <c r="I3978" t="s">
        <v>86</v>
      </c>
      <c r="J3978" t="s">
        <v>86</v>
      </c>
      <c r="K3978" t="s">
        <v>86</v>
      </c>
      <c r="L3978" t="s">
        <v>86</v>
      </c>
      <c r="M3978" t="s">
        <v>86</v>
      </c>
      <c r="N3978" t="s">
        <v>86</v>
      </c>
      <c r="O3978" t="s">
        <v>86</v>
      </c>
      <c r="P3978" t="s">
        <v>86</v>
      </c>
      <c r="Q3978" t="s">
        <v>86</v>
      </c>
      <c r="R3978" t="s">
        <v>86</v>
      </c>
      <c r="S3978" t="s">
        <v>86</v>
      </c>
      <c r="T3978" t="s">
        <v>86</v>
      </c>
      <c r="U3978" t="s">
        <v>86</v>
      </c>
      <c r="V3978" t="s">
        <v>86</v>
      </c>
      <c r="W3978" t="s">
        <v>86</v>
      </c>
      <c r="X3978" t="s">
        <v>86</v>
      </c>
      <c r="Y3978" t="s">
        <v>86</v>
      </c>
      <c r="Z3978" t="s">
        <v>86</v>
      </c>
      <c r="AA3978" t="s">
        <v>86</v>
      </c>
      <c r="AB3978" t="s">
        <v>86</v>
      </c>
      <c r="AC3978" t="s">
        <v>86</v>
      </c>
      <c r="AD3978" t="s">
        <v>86</v>
      </c>
      <c r="AE3978" t="s">
        <v>86</v>
      </c>
      <c r="AF3978" t="s">
        <v>86</v>
      </c>
      <c r="AG3978" t="s">
        <v>86</v>
      </c>
      <c r="AH3978" t="s">
        <v>86</v>
      </c>
      <c r="AI3978" t="s">
        <v>86</v>
      </c>
      <c r="AJ3978" t="s">
        <v>86</v>
      </c>
      <c r="AK3978" t="s">
        <v>86</v>
      </c>
      <c r="AL3978" t="s">
        <v>86</v>
      </c>
      <c r="AM3978" t="s">
        <v>86</v>
      </c>
      <c r="AN3978" t="s">
        <v>86</v>
      </c>
      <c r="AO3978" t="s">
        <v>86</v>
      </c>
      <c r="AP3978" t="s">
        <v>86</v>
      </c>
      <c r="AQ3978" t="s">
        <v>86</v>
      </c>
      <c r="AR3978" t="s">
        <v>86</v>
      </c>
      <c r="AS3978" t="s">
        <v>86</v>
      </c>
      <c r="AT3978" t="s">
        <v>86</v>
      </c>
      <c r="AU3978" t="s">
        <v>86</v>
      </c>
      <c r="AV3978" t="s">
        <v>86</v>
      </c>
      <c r="AW3978" t="s">
        <v>86</v>
      </c>
      <c r="AX3978" t="s">
        <v>86</v>
      </c>
      <c r="AY3978" t="s">
        <v>86</v>
      </c>
      <c r="AZ3978" t="s">
        <v>86</v>
      </c>
      <c r="BA3978" t="s">
        <v>86</v>
      </c>
      <c r="BB3978" t="s">
        <v>86</v>
      </c>
      <c r="BC3978" t="s">
        <v>86</v>
      </c>
    </row>
    <row r="3979" spans="1:55" x14ac:dyDescent="0.3">
      <c r="A3979" t="s">
        <v>55</v>
      </c>
      <c r="B3979" t="s">
        <v>86</v>
      </c>
      <c r="C3979" t="s">
        <v>4090</v>
      </c>
      <c r="D3979">
        <v>22110807613</v>
      </c>
      <c r="E3979" t="s">
        <v>4097</v>
      </c>
      <c r="F3979" t="s">
        <v>177</v>
      </c>
      <c r="G3979" t="s">
        <v>59</v>
      </c>
      <c r="H3979" t="s">
        <v>86</v>
      </c>
      <c r="I3979" t="s">
        <v>86</v>
      </c>
      <c r="J3979" t="s">
        <v>86</v>
      </c>
      <c r="K3979" t="s">
        <v>86</v>
      </c>
      <c r="L3979" t="s">
        <v>86</v>
      </c>
      <c r="M3979" t="s">
        <v>86</v>
      </c>
      <c r="N3979" t="s">
        <v>86</v>
      </c>
      <c r="O3979" t="s">
        <v>86</v>
      </c>
      <c r="P3979" t="s">
        <v>86</v>
      </c>
      <c r="Q3979" t="s">
        <v>86</v>
      </c>
      <c r="R3979" t="s">
        <v>86</v>
      </c>
      <c r="S3979" t="s">
        <v>86</v>
      </c>
      <c r="T3979" t="s">
        <v>86</v>
      </c>
      <c r="U3979" t="s">
        <v>86</v>
      </c>
      <c r="V3979" t="s">
        <v>86</v>
      </c>
      <c r="W3979" t="s">
        <v>86</v>
      </c>
      <c r="X3979" t="s">
        <v>86</v>
      </c>
      <c r="Y3979" t="s">
        <v>86</v>
      </c>
      <c r="Z3979" t="s">
        <v>86</v>
      </c>
      <c r="AA3979" t="s">
        <v>86</v>
      </c>
      <c r="AB3979" t="s">
        <v>86</v>
      </c>
      <c r="AC3979" t="s">
        <v>86</v>
      </c>
      <c r="AD3979" t="s">
        <v>86</v>
      </c>
      <c r="AE3979" t="s">
        <v>86</v>
      </c>
      <c r="AF3979" t="s">
        <v>86</v>
      </c>
      <c r="AG3979" t="s">
        <v>86</v>
      </c>
      <c r="AH3979" t="s">
        <v>86</v>
      </c>
      <c r="AI3979" t="s">
        <v>86</v>
      </c>
      <c r="AJ3979" t="s">
        <v>86</v>
      </c>
      <c r="AK3979" t="s">
        <v>86</v>
      </c>
      <c r="AL3979" t="s">
        <v>86</v>
      </c>
      <c r="AM3979" t="s">
        <v>86</v>
      </c>
      <c r="AN3979" t="s">
        <v>86</v>
      </c>
      <c r="AO3979" t="s">
        <v>86</v>
      </c>
      <c r="AP3979" t="s">
        <v>86</v>
      </c>
      <c r="AQ3979" t="s">
        <v>86</v>
      </c>
      <c r="AR3979" t="s">
        <v>86</v>
      </c>
      <c r="AS3979" t="s">
        <v>86</v>
      </c>
      <c r="AT3979" t="s">
        <v>86</v>
      </c>
      <c r="AU3979" t="s">
        <v>86</v>
      </c>
      <c r="AV3979" t="s">
        <v>86</v>
      </c>
      <c r="AW3979" t="s">
        <v>86</v>
      </c>
      <c r="AX3979" t="s">
        <v>86</v>
      </c>
      <c r="AY3979" t="s">
        <v>86</v>
      </c>
      <c r="AZ3979" t="s">
        <v>86</v>
      </c>
      <c r="BA3979" t="s">
        <v>86</v>
      </c>
      <c r="BB3979" t="s">
        <v>86</v>
      </c>
      <c r="BC3979" t="s">
        <v>86</v>
      </c>
    </row>
    <row r="3980" spans="1:55" x14ac:dyDescent="0.3">
      <c r="A3980" t="s">
        <v>55</v>
      </c>
      <c r="B3980" t="s">
        <v>86</v>
      </c>
      <c r="C3980" t="s">
        <v>4090</v>
      </c>
      <c r="D3980">
        <v>22110807614</v>
      </c>
      <c r="E3980" t="s">
        <v>4098</v>
      </c>
      <c r="F3980" t="s">
        <v>177</v>
      </c>
      <c r="G3980" t="s">
        <v>89</v>
      </c>
      <c r="H3980" t="s">
        <v>86</v>
      </c>
      <c r="I3980" t="s">
        <v>86</v>
      </c>
      <c r="J3980" t="s">
        <v>86</v>
      </c>
      <c r="K3980" t="s">
        <v>86</v>
      </c>
      <c r="L3980" t="s">
        <v>86</v>
      </c>
      <c r="M3980" t="s">
        <v>86</v>
      </c>
      <c r="N3980" t="s">
        <v>86</v>
      </c>
      <c r="O3980" t="s">
        <v>86</v>
      </c>
      <c r="P3980" t="s">
        <v>86</v>
      </c>
      <c r="Q3980" t="s">
        <v>86</v>
      </c>
      <c r="R3980" t="s">
        <v>86</v>
      </c>
      <c r="S3980" t="s">
        <v>86</v>
      </c>
      <c r="T3980" t="s">
        <v>86</v>
      </c>
      <c r="U3980" t="s">
        <v>86</v>
      </c>
      <c r="V3980" t="s">
        <v>86</v>
      </c>
      <c r="W3980" t="s">
        <v>86</v>
      </c>
      <c r="X3980" t="s">
        <v>86</v>
      </c>
      <c r="Y3980" t="s">
        <v>86</v>
      </c>
      <c r="Z3980" t="s">
        <v>86</v>
      </c>
      <c r="AA3980" t="s">
        <v>86</v>
      </c>
      <c r="AB3980" t="s">
        <v>86</v>
      </c>
      <c r="AC3980" t="s">
        <v>86</v>
      </c>
      <c r="AD3980" t="s">
        <v>86</v>
      </c>
      <c r="AE3980" t="s">
        <v>86</v>
      </c>
      <c r="AF3980" t="s">
        <v>86</v>
      </c>
      <c r="AG3980" t="s">
        <v>86</v>
      </c>
      <c r="AH3980" t="s">
        <v>86</v>
      </c>
      <c r="AI3980" t="s">
        <v>86</v>
      </c>
      <c r="AJ3980" t="s">
        <v>86</v>
      </c>
      <c r="AK3980" t="s">
        <v>86</v>
      </c>
      <c r="AL3980" t="s">
        <v>86</v>
      </c>
      <c r="AM3980" t="s">
        <v>86</v>
      </c>
      <c r="AN3980" t="s">
        <v>86</v>
      </c>
      <c r="AO3980" t="s">
        <v>86</v>
      </c>
      <c r="AP3980" t="s">
        <v>86</v>
      </c>
      <c r="AQ3980" t="s">
        <v>86</v>
      </c>
      <c r="AR3980" t="s">
        <v>86</v>
      </c>
      <c r="AS3980" t="s">
        <v>86</v>
      </c>
      <c r="AT3980" t="s">
        <v>86</v>
      </c>
      <c r="AU3980" t="s">
        <v>86</v>
      </c>
      <c r="AV3980" t="s">
        <v>86</v>
      </c>
      <c r="AW3980" t="s">
        <v>86</v>
      </c>
      <c r="AX3980" t="s">
        <v>86</v>
      </c>
      <c r="AY3980" t="s">
        <v>86</v>
      </c>
      <c r="AZ3980" t="s">
        <v>86</v>
      </c>
      <c r="BA3980" t="s">
        <v>86</v>
      </c>
      <c r="BB3980" t="s">
        <v>86</v>
      </c>
      <c r="BC3980" t="s">
        <v>86</v>
      </c>
    </row>
    <row r="3981" spans="1:55" x14ac:dyDescent="0.3">
      <c r="A3981" t="s">
        <v>55</v>
      </c>
      <c r="B3981" t="s">
        <v>86</v>
      </c>
      <c r="C3981" t="s">
        <v>4090</v>
      </c>
      <c r="D3981">
        <v>22110807615</v>
      </c>
      <c r="E3981" t="s">
        <v>4099</v>
      </c>
      <c r="F3981" t="s">
        <v>58</v>
      </c>
      <c r="G3981" t="s">
        <v>86</v>
      </c>
      <c r="H3981" t="s">
        <v>86</v>
      </c>
      <c r="I3981" t="s">
        <v>86</v>
      </c>
      <c r="J3981" t="s">
        <v>86</v>
      </c>
      <c r="K3981" t="s">
        <v>86</v>
      </c>
      <c r="L3981" t="s">
        <v>86</v>
      </c>
      <c r="M3981" t="s">
        <v>86</v>
      </c>
      <c r="N3981" t="s">
        <v>86</v>
      </c>
      <c r="O3981" t="s">
        <v>86</v>
      </c>
      <c r="P3981" t="s">
        <v>86</v>
      </c>
      <c r="Q3981" t="s">
        <v>86</v>
      </c>
      <c r="R3981" t="s">
        <v>86</v>
      </c>
      <c r="S3981" t="s">
        <v>86</v>
      </c>
      <c r="T3981" t="s">
        <v>86</v>
      </c>
      <c r="U3981" t="s">
        <v>86</v>
      </c>
      <c r="V3981" t="s">
        <v>86</v>
      </c>
      <c r="W3981" t="s">
        <v>86</v>
      </c>
      <c r="X3981" t="s">
        <v>86</v>
      </c>
      <c r="Y3981" t="s">
        <v>86</v>
      </c>
      <c r="Z3981" t="s">
        <v>86</v>
      </c>
      <c r="AA3981" t="s">
        <v>86</v>
      </c>
      <c r="AB3981" t="s">
        <v>86</v>
      </c>
      <c r="AC3981" t="s">
        <v>86</v>
      </c>
      <c r="AD3981" t="s">
        <v>86</v>
      </c>
      <c r="AE3981" t="s">
        <v>86</v>
      </c>
      <c r="AF3981" t="s">
        <v>86</v>
      </c>
      <c r="AG3981" t="s">
        <v>86</v>
      </c>
      <c r="AH3981" t="s">
        <v>86</v>
      </c>
      <c r="AI3981" t="s">
        <v>86</v>
      </c>
      <c r="AJ3981" t="s">
        <v>86</v>
      </c>
      <c r="AK3981" t="s">
        <v>86</v>
      </c>
      <c r="AL3981" t="s">
        <v>86</v>
      </c>
      <c r="AM3981" t="s">
        <v>86</v>
      </c>
      <c r="AN3981" t="s">
        <v>86</v>
      </c>
      <c r="AO3981" t="s">
        <v>86</v>
      </c>
      <c r="AP3981" t="s">
        <v>86</v>
      </c>
      <c r="AQ3981" t="s">
        <v>86</v>
      </c>
      <c r="AR3981" t="s">
        <v>86</v>
      </c>
      <c r="AS3981" t="s">
        <v>86</v>
      </c>
      <c r="AT3981" t="s">
        <v>86</v>
      </c>
      <c r="AU3981" t="s">
        <v>86</v>
      </c>
      <c r="AV3981" t="s">
        <v>86</v>
      </c>
      <c r="AW3981" t="s">
        <v>86</v>
      </c>
      <c r="AX3981" t="s">
        <v>86</v>
      </c>
      <c r="AY3981" t="s">
        <v>86</v>
      </c>
      <c r="AZ3981" t="s">
        <v>86</v>
      </c>
      <c r="BA3981" t="s">
        <v>86</v>
      </c>
      <c r="BB3981" t="s">
        <v>86</v>
      </c>
      <c r="BC3981" t="s">
        <v>86</v>
      </c>
    </row>
    <row r="3982" spans="1:55" x14ac:dyDescent="0.3">
      <c r="A3982" t="s">
        <v>55</v>
      </c>
      <c r="B3982" t="s">
        <v>86</v>
      </c>
      <c r="C3982" t="s">
        <v>4100</v>
      </c>
      <c r="D3982">
        <v>22110807701</v>
      </c>
      <c r="E3982" t="s">
        <v>4101</v>
      </c>
      <c r="F3982" t="s">
        <v>58</v>
      </c>
      <c r="G3982" t="s">
        <v>59</v>
      </c>
      <c r="H3982" t="s">
        <v>86</v>
      </c>
      <c r="I3982" t="s">
        <v>86</v>
      </c>
      <c r="J3982" t="s">
        <v>86</v>
      </c>
      <c r="K3982" t="s">
        <v>86</v>
      </c>
      <c r="L3982" t="s">
        <v>86</v>
      </c>
      <c r="M3982" t="s">
        <v>86</v>
      </c>
      <c r="N3982" t="s">
        <v>86</v>
      </c>
      <c r="O3982" t="s">
        <v>86</v>
      </c>
      <c r="P3982" t="s">
        <v>86</v>
      </c>
      <c r="Q3982" t="s">
        <v>86</v>
      </c>
      <c r="R3982" t="s">
        <v>86</v>
      </c>
      <c r="S3982" t="s">
        <v>86</v>
      </c>
      <c r="T3982" t="s">
        <v>86</v>
      </c>
      <c r="U3982" t="s">
        <v>86</v>
      </c>
      <c r="V3982" t="s">
        <v>86</v>
      </c>
      <c r="W3982" t="s">
        <v>86</v>
      </c>
      <c r="X3982" t="s">
        <v>86</v>
      </c>
      <c r="Y3982" t="s">
        <v>86</v>
      </c>
      <c r="Z3982" t="s">
        <v>86</v>
      </c>
      <c r="AA3982" t="s">
        <v>86</v>
      </c>
      <c r="AB3982" t="s">
        <v>86</v>
      </c>
      <c r="AC3982" t="s">
        <v>86</v>
      </c>
      <c r="AD3982" t="s">
        <v>86</v>
      </c>
      <c r="AE3982" t="s">
        <v>86</v>
      </c>
      <c r="AF3982" t="s">
        <v>86</v>
      </c>
      <c r="AG3982" t="s">
        <v>86</v>
      </c>
      <c r="AH3982" t="s">
        <v>86</v>
      </c>
      <c r="AI3982" t="s">
        <v>86</v>
      </c>
      <c r="AJ3982" t="s">
        <v>86</v>
      </c>
      <c r="AK3982" t="s">
        <v>86</v>
      </c>
      <c r="AL3982" t="s">
        <v>86</v>
      </c>
      <c r="AM3982" t="s">
        <v>86</v>
      </c>
      <c r="AN3982" t="s">
        <v>86</v>
      </c>
      <c r="AO3982" t="s">
        <v>86</v>
      </c>
      <c r="AP3982" t="s">
        <v>86</v>
      </c>
      <c r="AQ3982" t="s">
        <v>86</v>
      </c>
      <c r="AR3982" t="s">
        <v>86</v>
      </c>
      <c r="AS3982" t="s">
        <v>86</v>
      </c>
      <c r="AT3982" t="s">
        <v>86</v>
      </c>
      <c r="AU3982" t="s">
        <v>86</v>
      </c>
      <c r="AV3982" t="s">
        <v>86</v>
      </c>
      <c r="AW3982" t="s">
        <v>86</v>
      </c>
      <c r="AX3982" t="s">
        <v>86</v>
      </c>
      <c r="AY3982" t="s">
        <v>86</v>
      </c>
      <c r="AZ3982" t="s">
        <v>86</v>
      </c>
      <c r="BA3982" t="s">
        <v>86</v>
      </c>
      <c r="BB3982" t="s">
        <v>86</v>
      </c>
      <c r="BC3982" t="s">
        <v>86</v>
      </c>
    </row>
    <row r="3983" spans="1:55" x14ac:dyDescent="0.3">
      <c r="A3983" t="s">
        <v>55</v>
      </c>
      <c r="B3983" t="s">
        <v>86</v>
      </c>
      <c r="C3983" t="s">
        <v>4100</v>
      </c>
      <c r="D3983">
        <v>22110807702</v>
      </c>
      <c r="E3983" t="s">
        <v>4102</v>
      </c>
      <c r="F3983" t="s">
        <v>133</v>
      </c>
      <c r="G3983" t="s">
        <v>59</v>
      </c>
      <c r="H3983" t="s">
        <v>86</v>
      </c>
      <c r="I3983" t="s">
        <v>86</v>
      </c>
      <c r="J3983" t="s">
        <v>86</v>
      </c>
      <c r="K3983" t="s">
        <v>86</v>
      </c>
      <c r="L3983" t="s">
        <v>86</v>
      </c>
      <c r="M3983" t="s">
        <v>86</v>
      </c>
      <c r="N3983" t="s">
        <v>86</v>
      </c>
      <c r="O3983" t="s">
        <v>86</v>
      </c>
      <c r="P3983" t="s">
        <v>86</v>
      </c>
      <c r="Q3983" t="s">
        <v>86</v>
      </c>
      <c r="R3983" t="s">
        <v>86</v>
      </c>
      <c r="S3983" t="s">
        <v>86</v>
      </c>
      <c r="T3983" t="s">
        <v>86</v>
      </c>
      <c r="U3983" t="s">
        <v>86</v>
      </c>
      <c r="V3983" t="s">
        <v>86</v>
      </c>
      <c r="W3983" t="s">
        <v>86</v>
      </c>
      <c r="X3983" t="s">
        <v>86</v>
      </c>
      <c r="Y3983" t="s">
        <v>86</v>
      </c>
      <c r="Z3983" t="s">
        <v>86</v>
      </c>
      <c r="AA3983" t="s">
        <v>86</v>
      </c>
      <c r="AB3983" t="s">
        <v>86</v>
      </c>
      <c r="AC3983" t="s">
        <v>86</v>
      </c>
      <c r="AD3983" t="s">
        <v>86</v>
      </c>
      <c r="AE3983" t="s">
        <v>86</v>
      </c>
      <c r="AF3983" t="s">
        <v>86</v>
      </c>
      <c r="AG3983" t="s">
        <v>86</v>
      </c>
      <c r="AH3983" t="s">
        <v>86</v>
      </c>
      <c r="AI3983" t="s">
        <v>86</v>
      </c>
      <c r="AJ3983" t="s">
        <v>86</v>
      </c>
      <c r="AK3983" t="s">
        <v>86</v>
      </c>
      <c r="AL3983" t="s">
        <v>86</v>
      </c>
      <c r="AM3983" t="s">
        <v>86</v>
      </c>
      <c r="AN3983" t="s">
        <v>86</v>
      </c>
      <c r="AO3983" t="s">
        <v>86</v>
      </c>
      <c r="AP3983" t="s">
        <v>86</v>
      </c>
      <c r="AQ3983" t="s">
        <v>86</v>
      </c>
      <c r="AR3983" t="s">
        <v>86</v>
      </c>
      <c r="AS3983" t="s">
        <v>86</v>
      </c>
      <c r="AT3983" t="s">
        <v>86</v>
      </c>
      <c r="AU3983" t="s">
        <v>86</v>
      </c>
      <c r="AV3983" t="s">
        <v>86</v>
      </c>
      <c r="AW3983" t="s">
        <v>86</v>
      </c>
      <c r="AX3983" t="s">
        <v>86</v>
      </c>
      <c r="AY3983" t="s">
        <v>86</v>
      </c>
      <c r="AZ3983" t="s">
        <v>86</v>
      </c>
      <c r="BA3983" t="s">
        <v>86</v>
      </c>
      <c r="BB3983" t="s">
        <v>86</v>
      </c>
      <c r="BC3983" t="s">
        <v>86</v>
      </c>
    </row>
    <row r="3984" spans="1:55" x14ac:dyDescent="0.3">
      <c r="A3984" t="s">
        <v>55</v>
      </c>
      <c r="B3984" t="s">
        <v>86</v>
      </c>
      <c r="C3984" t="s">
        <v>4103</v>
      </c>
      <c r="D3984">
        <v>22110807801</v>
      </c>
      <c r="E3984" t="s">
        <v>4104</v>
      </c>
      <c r="F3984" t="s">
        <v>58</v>
      </c>
      <c r="G3984" t="s">
        <v>59</v>
      </c>
      <c r="H3984" t="s">
        <v>86</v>
      </c>
      <c r="I3984" t="s">
        <v>86</v>
      </c>
      <c r="J3984" t="s">
        <v>86</v>
      </c>
      <c r="K3984" t="s">
        <v>86</v>
      </c>
      <c r="L3984" t="s">
        <v>86</v>
      </c>
      <c r="M3984" t="s">
        <v>86</v>
      </c>
      <c r="N3984" t="s">
        <v>86</v>
      </c>
      <c r="O3984" t="s">
        <v>86</v>
      </c>
      <c r="P3984" t="s">
        <v>86</v>
      </c>
      <c r="Q3984" t="s">
        <v>86</v>
      </c>
      <c r="R3984" t="s">
        <v>86</v>
      </c>
      <c r="S3984" t="s">
        <v>86</v>
      </c>
      <c r="T3984" t="s">
        <v>86</v>
      </c>
      <c r="U3984" t="s">
        <v>86</v>
      </c>
      <c r="V3984" t="s">
        <v>86</v>
      </c>
      <c r="W3984" t="s">
        <v>86</v>
      </c>
      <c r="X3984" t="s">
        <v>86</v>
      </c>
      <c r="Y3984" t="s">
        <v>86</v>
      </c>
      <c r="Z3984" t="s">
        <v>86</v>
      </c>
      <c r="AA3984" t="s">
        <v>86</v>
      </c>
      <c r="AB3984" t="s">
        <v>86</v>
      </c>
      <c r="AC3984" t="s">
        <v>86</v>
      </c>
      <c r="AD3984" t="s">
        <v>86</v>
      </c>
      <c r="AE3984" t="s">
        <v>86</v>
      </c>
      <c r="AF3984" t="s">
        <v>86</v>
      </c>
      <c r="AG3984" t="s">
        <v>86</v>
      </c>
      <c r="AH3984" t="s">
        <v>86</v>
      </c>
      <c r="AI3984" t="s">
        <v>86</v>
      </c>
      <c r="AJ3984" t="s">
        <v>86</v>
      </c>
      <c r="AK3984" t="s">
        <v>86</v>
      </c>
      <c r="AL3984" t="s">
        <v>86</v>
      </c>
      <c r="AM3984" t="s">
        <v>86</v>
      </c>
      <c r="AN3984" t="s">
        <v>86</v>
      </c>
      <c r="AO3984" t="s">
        <v>86</v>
      </c>
      <c r="AP3984" t="s">
        <v>86</v>
      </c>
      <c r="AQ3984" t="s">
        <v>86</v>
      </c>
      <c r="AR3984" t="s">
        <v>86</v>
      </c>
      <c r="AS3984" t="s">
        <v>86</v>
      </c>
      <c r="AT3984" t="s">
        <v>86</v>
      </c>
      <c r="AU3984" t="s">
        <v>86</v>
      </c>
      <c r="AV3984" t="s">
        <v>86</v>
      </c>
      <c r="AW3984" t="s">
        <v>86</v>
      </c>
      <c r="AX3984" t="s">
        <v>86</v>
      </c>
      <c r="AY3984" t="s">
        <v>86</v>
      </c>
      <c r="AZ3984" t="s">
        <v>86</v>
      </c>
      <c r="BA3984" t="s">
        <v>86</v>
      </c>
      <c r="BB3984" t="s">
        <v>86</v>
      </c>
      <c r="BC3984" t="s">
        <v>86</v>
      </c>
    </row>
    <row r="3985" spans="1:55" x14ac:dyDescent="0.3">
      <c r="A3985" t="s">
        <v>55</v>
      </c>
      <c r="B3985" t="s">
        <v>86</v>
      </c>
      <c r="C3985" t="s">
        <v>4105</v>
      </c>
      <c r="D3985">
        <v>22110807901</v>
      </c>
      <c r="E3985" t="s">
        <v>4106</v>
      </c>
      <c r="F3985" t="s">
        <v>58</v>
      </c>
      <c r="G3985" t="s">
        <v>59</v>
      </c>
      <c r="H3985" t="s">
        <v>86</v>
      </c>
      <c r="I3985" t="s">
        <v>86</v>
      </c>
      <c r="J3985" t="s">
        <v>86</v>
      </c>
      <c r="K3985" t="s">
        <v>86</v>
      </c>
      <c r="L3985" t="s">
        <v>86</v>
      </c>
      <c r="M3985" t="s">
        <v>86</v>
      </c>
      <c r="N3985" t="s">
        <v>86</v>
      </c>
      <c r="O3985" t="s">
        <v>86</v>
      </c>
      <c r="P3985" t="s">
        <v>86</v>
      </c>
      <c r="Q3985" t="s">
        <v>86</v>
      </c>
      <c r="R3985" t="s">
        <v>86</v>
      </c>
      <c r="S3985" t="s">
        <v>86</v>
      </c>
      <c r="T3985" t="s">
        <v>86</v>
      </c>
      <c r="U3985" t="s">
        <v>86</v>
      </c>
      <c r="V3985" t="s">
        <v>86</v>
      </c>
      <c r="W3985" t="s">
        <v>86</v>
      </c>
      <c r="X3985" t="s">
        <v>86</v>
      </c>
      <c r="Y3985" t="s">
        <v>86</v>
      </c>
      <c r="Z3985" t="s">
        <v>86</v>
      </c>
      <c r="AA3985" t="s">
        <v>86</v>
      </c>
      <c r="AB3985" t="s">
        <v>86</v>
      </c>
      <c r="AC3985" t="s">
        <v>86</v>
      </c>
      <c r="AD3985" t="s">
        <v>86</v>
      </c>
      <c r="AE3985" t="s">
        <v>86</v>
      </c>
      <c r="AF3985" t="s">
        <v>86</v>
      </c>
      <c r="AG3985" t="s">
        <v>86</v>
      </c>
      <c r="AH3985" t="s">
        <v>86</v>
      </c>
      <c r="AI3985" t="s">
        <v>86</v>
      </c>
      <c r="AJ3985" t="s">
        <v>86</v>
      </c>
      <c r="AK3985" t="s">
        <v>86</v>
      </c>
      <c r="AL3985" t="s">
        <v>86</v>
      </c>
      <c r="AM3985" t="s">
        <v>86</v>
      </c>
      <c r="AN3985" t="s">
        <v>86</v>
      </c>
      <c r="AO3985" t="s">
        <v>86</v>
      </c>
      <c r="AP3985" t="s">
        <v>86</v>
      </c>
      <c r="AQ3985" t="s">
        <v>86</v>
      </c>
      <c r="AR3985" t="s">
        <v>86</v>
      </c>
      <c r="AS3985" t="s">
        <v>86</v>
      </c>
      <c r="AT3985" t="s">
        <v>86</v>
      </c>
      <c r="AU3985" t="s">
        <v>86</v>
      </c>
      <c r="AV3985" t="s">
        <v>86</v>
      </c>
      <c r="AW3985" t="s">
        <v>86</v>
      </c>
      <c r="AX3985" t="s">
        <v>86</v>
      </c>
      <c r="AY3985" t="s">
        <v>86</v>
      </c>
      <c r="AZ3985" t="s">
        <v>86</v>
      </c>
      <c r="BA3985" t="s">
        <v>86</v>
      </c>
      <c r="BB3985" t="s">
        <v>86</v>
      </c>
      <c r="BC3985" t="s">
        <v>86</v>
      </c>
    </row>
    <row r="3986" spans="1:55" x14ac:dyDescent="0.3">
      <c r="A3986" t="s">
        <v>55</v>
      </c>
      <c r="B3986" t="s">
        <v>86</v>
      </c>
      <c r="C3986" t="s">
        <v>4105</v>
      </c>
      <c r="D3986">
        <v>22110807902</v>
      </c>
      <c r="E3986" t="s">
        <v>4107</v>
      </c>
      <c r="F3986" t="s">
        <v>133</v>
      </c>
      <c r="G3986" t="s">
        <v>59</v>
      </c>
      <c r="H3986" t="s">
        <v>86</v>
      </c>
      <c r="I3986" t="s">
        <v>86</v>
      </c>
      <c r="J3986" t="s">
        <v>86</v>
      </c>
      <c r="K3986" t="s">
        <v>86</v>
      </c>
      <c r="L3986" t="s">
        <v>86</v>
      </c>
      <c r="M3986" t="s">
        <v>86</v>
      </c>
      <c r="N3986" t="s">
        <v>86</v>
      </c>
      <c r="O3986" t="s">
        <v>86</v>
      </c>
      <c r="P3986" t="s">
        <v>86</v>
      </c>
      <c r="Q3986" t="s">
        <v>86</v>
      </c>
      <c r="R3986" t="s">
        <v>86</v>
      </c>
      <c r="S3986" t="s">
        <v>86</v>
      </c>
      <c r="T3986" t="s">
        <v>86</v>
      </c>
      <c r="U3986" t="s">
        <v>86</v>
      </c>
      <c r="V3986" t="s">
        <v>86</v>
      </c>
      <c r="W3986" t="s">
        <v>86</v>
      </c>
      <c r="X3986" t="s">
        <v>86</v>
      </c>
      <c r="Y3986" t="s">
        <v>86</v>
      </c>
      <c r="Z3986" t="s">
        <v>86</v>
      </c>
      <c r="AA3986" t="s">
        <v>86</v>
      </c>
      <c r="AB3986" t="s">
        <v>86</v>
      </c>
      <c r="AC3986" t="s">
        <v>86</v>
      </c>
      <c r="AD3986" t="s">
        <v>86</v>
      </c>
      <c r="AE3986" t="s">
        <v>86</v>
      </c>
      <c r="AF3986" t="s">
        <v>86</v>
      </c>
      <c r="AG3986" t="s">
        <v>86</v>
      </c>
      <c r="AH3986" t="s">
        <v>86</v>
      </c>
      <c r="AI3986" t="s">
        <v>86</v>
      </c>
      <c r="AJ3986" t="s">
        <v>86</v>
      </c>
      <c r="AK3986" t="s">
        <v>86</v>
      </c>
      <c r="AL3986" t="s">
        <v>86</v>
      </c>
      <c r="AM3986" t="s">
        <v>86</v>
      </c>
      <c r="AN3986" t="s">
        <v>86</v>
      </c>
      <c r="AO3986" t="s">
        <v>86</v>
      </c>
      <c r="AP3986" t="s">
        <v>86</v>
      </c>
      <c r="AQ3986" t="s">
        <v>86</v>
      </c>
      <c r="AR3986" t="s">
        <v>86</v>
      </c>
      <c r="AS3986" t="s">
        <v>86</v>
      </c>
      <c r="AT3986" t="s">
        <v>86</v>
      </c>
      <c r="AU3986" t="s">
        <v>86</v>
      </c>
      <c r="AV3986" t="s">
        <v>86</v>
      </c>
      <c r="AW3986" t="s">
        <v>86</v>
      </c>
      <c r="AX3986" t="s">
        <v>86</v>
      </c>
      <c r="AY3986" t="s">
        <v>86</v>
      </c>
      <c r="AZ3986" t="s">
        <v>86</v>
      </c>
      <c r="BA3986" t="s">
        <v>86</v>
      </c>
      <c r="BB3986" t="s">
        <v>86</v>
      </c>
      <c r="BC3986" t="s">
        <v>86</v>
      </c>
    </row>
    <row r="3987" spans="1:55" x14ac:dyDescent="0.3">
      <c r="A3987" t="s">
        <v>55</v>
      </c>
      <c r="B3987" t="s">
        <v>86</v>
      </c>
      <c r="C3987" t="s">
        <v>4105</v>
      </c>
      <c r="D3987">
        <v>22110807903</v>
      </c>
      <c r="E3987" t="s">
        <v>4108</v>
      </c>
      <c r="F3987" t="s">
        <v>177</v>
      </c>
      <c r="G3987" t="s">
        <v>59</v>
      </c>
      <c r="H3987" t="s">
        <v>86</v>
      </c>
      <c r="I3987" t="s">
        <v>86</v>
      </c>
      <c r="J3987" t="s">
        <v>86</v>
      </c>
      <c r="K3987" t="s">
        <v>86</v>
      </c>
      <c r="L3987" t="s">
        <v>86</v>
      </c>
      <c r="M3987" t="s">
        <v>86</v>
      </c>
      <c r="N3987" t="s">
        <v>86</v>
      </c>
      <c r="O3987" t="s">
        <v>86</v>
      </c>
      <c r="P3987" t="s">
        <v>86</v>
      </c>
      <c r="Q3987" t="s">
        <v>86</v>
      </c>
      <c r="R3987" t="s">
        <v>86</v>
      </c>
      <c r="S3987" t="s">
        <v>86</v>
      </c>
      <c r="T3987" t="s">
        <v>86</v>
      </c>
      <c r="U3987" t="s">
        <v>86</v>
      </c>
      <c r="V3987" t="s">
        <v>86</v>
      </c>
      <c r="W3987" t="s">
        <v>86</v>
      </c>
      <c r="X3987" t="s">
        <v>86</v>
      </c>
      <c r="Y3987" t="s">
        <v>86</v>
      </c>
      <c r="Z3987" t="s">
        <v>86</v>
      </c>
      <c r="AA3987" t="s">
        <v>86</v>
      </c>
      <c r="AB3987" t="s">
        <v>86</v>
      </c>
      <c r="AC3987" t="s">
        <v>86</v>
      </c>
      <c r="AD3987" t="s">
        <v>86</v>
      </c>
      <c r="AE3987" t="s">
        <v>86</v>
      </c>
      <c r="AF3987" t="s">
        <v>86</v>
      </c>
      <c r="AG3987" t="s">
        <v>86</v>
      </c>
      <c r="AH3987" t="s">
        <v>86</v>
      </c>
      <c r="AI3987" t="s">
        <v>86</v>
      </c>
      <c r="AJ3987" t="s">
        <v>86</v>
      </c>
      <c r="AK3987" t="s">
        <v>86</v>
      </c>
      <c r="AL3987" t="s">
        <v>86</v>
      </c>
      <c r="AM3987" t="s">
        <v>86</v>
      </c>
      <c r="AN3987" t="s">
        <v>86</v>
      </c>
      <c r="AO3987" t="s">
        <v>86</v>
      </c>
      <c r="AP3987" t="s">
        <v>86</v>
      </c>
      <c r="AQ3987" t="s">
        <v>86</v>
      </c>
      <c r="AR3987" t="s">
        <v>86</v>
      </c>
      <c r="AS3987" t="s">
        <v>86</v>
      </c>
      <c r="AT3987" t="s">
        <v>86</v>
      </c>
      <c r="AU3987" t="s">
        <v>86</v>
      </c>
      <c r="AV3987" t="s">
        <v>86</v>
      </c>
      <c r="AW3987" t="s">
        <v>86</v>
      </c>
      <c r="AX3987" t="s">
        <v>86</v>
      </c>
      <c r="AY3987" t="s">
        <v>86</v>
      </c>
      <c r="AZ3987" t="s">
        <v>86</v>
      </c>
      <c r="BA3987" t="s">
        <v>86</v>
      </c>
      <c r="BB3987" t="s">
        <v>86</v>
      </c>
      <c r="BC3987" t="s">
        <v>86</v>
      </c>
    </row>
    <row r="3988" spans="1:55" x14ac:dyDescent="0.3">
      <c r="A3988" t="s">
        <v>55</v>
      </c>
      <c r="B3988" t="s">
        <v>86</v>
      </c>
      <c r="C3988" t="s">
        <v>4109</v>
      </c>
      <c r="D3988">
        <v>22110808001</v>
      </c>
      <c r="E3988" t="s">
        <v>4110</v>
      </c>
      <c r="F3988" t="s">
        <v>58</v>
      </c>
      <c r="G3988" t="s">
        <v>59</v>
      </c>
      <c r="H3988" t="s">
        <v>86</v>
      </c>
      <c r="I3988" t="s">
        <v>86</v>
      </c>
      <c r="J3988" t="s">
        <v>86</v>
      </c>
      <c r="K3988" t="s">
        <v>86</v>
      </c>
      <c r="L3988" t="s">
        <v>86</v>
      </c>
      <c r="M3988" t="s">
        <v>86</v>
      </c>
      <c r="N3988" t="s">
        <v>86</v>
      </c>
      <c r="O3988" t="s">
        <v>86</v>
      </c>
      <c r="P3988" t="s">
        <v>86</v>
      </c>
      <c r="Q3988" t="s">
        <v>86</v>
      </c>
      <c r="R3988" t="s">
        <v>86</v>
      </c>
      <c r="S3988" t="s">
        <v>86</v>
      </c>
      <c r="T3988" t="s">
        <v>86</v>
      </c>
      <c r="U3988" t="s">
        <v>86</v>
      </c>
      <c r="V3988" t="s">
        <v>86</v>
      </c>
      <c r="W3988" t="s">
        <v>86</v>
      </c>
      <c r="X3988" t="s">
        <v>86</v>
      </c>
      <c r="Y3988" t="s">
        <v>86</v>
      </c>
      <c r="Z3988" t="s">
        <v>86</v>
      </c>
      <c r="AA3988" t="s">
        <v>86</v>
      </c>
      <c r="AB3988" t="s">
        <v>86</v>
      </c>
      <c r="AC3988" t="s">
        <v>86</v>
      </c>
      <c r="AD3988" t="s">
        <v>86</v>
      </c>
      <c r="AE3988" t="s">
        <v>86</v>
      </c>
      <c r="AF3988" t="s">
        <v>86</v>
      </c>
      <c r="AG3988" t="s">
        <v>86</v>
      </c>
      <c r="AH3988" t="s">
        <v>86</v>
      </c>
      <c r="AI3988" t="s">
        <v>86</v>
      </c>
      <c r="AJ3988" t="s">
        <v>86</v>
      </c>
      <c r="AK3988" t="s">
        <v>86</v>
      </c>
      <c r="AL3988" t="s">
        <v>86</v>
      </c>
      <c r="AM3988" t="s">
        <v>86</v>
      </c>
      <c r="AN3988" t="s">
        <v>86</v>
      </c>
      <c r="AO3988" t="s">
        <v>86</v>
      </c>
      <c r="AP3988" t="s">
        <v>86</v>
      </c>
      <c r="AQ3988" t="s">
        <v>86</v>
      </c>
      <c r="AR3988" t="s">
        <v>86</v>
      </c>
      <c r="AS3988" t="s">
        <v>86</v>
      </c>
      <c r="AT3988" t="s">
        <v>86</v>
      </c>
      <c r="AU3988" t="s">
        <v>86</v>
      </c>
      <c r="AV3988" t="s">
        <v>86</v>
      </c>
      <c r="AW3988" t="s">
        <v>86</v>
      </c>
      <c r="AX3988" t="s">
        <v>86</v>
      </c>
      <c r="AY3988" t="s">
        <v>86</v>
      </c>
      <c r="AZ3988" t="s">
        <v>86</v>
      </c>
      <c r="BA3988" t="s">
        <v>86</v>
      </c>
      <c r="BB3988" t="s">
        <v>86</v>
      </c>
      <c r="BC3988" t="s">
        <v>86</v>
      </c>
    </row>
    <row r="3989" spans="1:55" x14ac:dyDescent="0.3">
      <c r="A3989" t="s">
        <v>55</v>
      </c>
      <c r="B3989" t="s">
        <v>86</v>
      </c>
      <c r="C3989" t="s">
        <v>4109</v>
      </c>
      <c r="D3989">
        <v>22110808002</v>
      </c>
      <c r="E3989" t="s">
        <v>4111</v>
      </c>
      <c r="F3989" t="s">
        <v>133</v>
      </c>
      <c r="G3989" t="s">
        <v>59</v>
      </c>
      <c r="H3989" t="s">
        <v>86</v>
      </c>
      <c r="I3989" t="s">
        <v>86</v>
      </c>
      <c r="J3989" t="s">
        <v>86</v>
      </c>
      <c r="K3989" t="s">
        <v>86</v>
      </c>
      <c r="L3989" t="s">
        <v>86</v>
      </c>
      <c r="M3989" t="s">
        <v>86</v>
      </c>
      <c r="N3989" t="s">
        <v>86</v>
      </c>
      <c r="O3989" t="s">
        <v>86</v>
      </c>
      <c r="P3989" t="s">
        <v>86</v>
      </c>
      <c r="Q3989" t="s">
        <v>86</v>
      </c>
      <c r="R3989" t="s">
        <v>86</v>
      </c>
      <c r="S3989" t="s">
        <v>86</v>
      </c>
      <c r="T3989" t="s">
        <v>86</v>
      </c>
      <c r="U3989" t="s">
        <v>86</v>
      </c>
      <c r="V3989" t="s">
        <v>86</v>
      </c>
      <c r="W3989" t="s">
        <v>86</v>
      </c>
      <c r="X3989" t="s">
        <v>86</v>
      </c>
      <c r="Y3989" t="s">
        <v>86</v>
      </c>
      <c r="Z3989" t="s">
        <v>86</v>
      </c>
      <c r="AA3989" t="s">
        <v>86</v>
      </c>
      <c r="AB3989" t="s">
        <v>86</v>
      </c>
      <c r="AC3989" t="s">
        <v>86</v>
      </c>
      <c r="AD3989" t="s">
        <v>86</v>
      </c>
      <c r="AE3989" t="s">
        <v>86</v>
      </c>
      <c r="AF3989" t="s">
        <v>86</v>
      </c>
      <c r="AG3989" t="s">
        <v>86</v>
      </c>
      <c r="AH3989" t="s">
        <v>86</v>
      </c>
      <c r="AI3989" t="s">
        <v>86</v>
      </c>
      <c r="AJ3989" t="s">
        <v>86</v>
      </c>
      <c r="AK3989" t="s">
        <v>86</v>
      </c>
      <c r="AL3989" t="s">
        <v>86</v>
      </c>
      <c r="AM3989" t="s">
        <v>86</v>
      </c>
      <c r="AN3989" t="s">
        <v>86</v>
      </c>
      <c r="AO3989" t="s">
        <v>86</v>
      </c>
      <c r="AP3989" t="s">
        <v>86</v>
      </c>
      <c r="AQ3989" t="s">
        <v>86</v>
      </c>
      <c r="AR3989" t="s">
        <v>86</v>
      </c>
      <c r="AS3989" t="s">
        <v>86</v>
      </c>
      <c r="AT3989" t="s">
        <v>86</v>
      </c>
      <c r="AU3989" t="s">
        <v>86</v>
      </c>
      <c r="AV3989" t="s">
        <v>86</v>
      </c>
      <c r="AW3989" t="s">
        <v>86</v>
      </c>
      <c r="AX3989" t="s">
        <v>86</v>
      </c>
      <c r="AY3989" t="s">
        <v>86</v>
      </c>
      <c r="AZ3989" t="s">
        <v>86</v>
      </c>
      <c r="BA3989" t="s">
        <v>86</v>
      </c>
      <c r="BB3989" t="s">
        <v>86</v>
      </c>
      <c r="BC3989" t="s">
        <v>86</v>
      </c>
    </row>
    <row r="3990" spans="1:55" x14ac:dyDescent="0.3">
      <c r="A3990" t="s">
        <v>55</v>
      </c>
      <c r="B3990" t="s">
        <v>86</v>
      </c>
      <c r="C3990" t="s">
        <v>4112</v>
      </c>
      <c r="D3990">
        <v>22110808101</v>
      </c>
      <c r="E3990" t="s">
        <v>4113</v>
      </c>
      <c r="F3990" t="s">
        <v>58</v>
      </c>
      <c r="G3990" t="s">
        <v>59</v>
      </c>
      <c r="H3990" t="s">
        <v>86</v>
      </c>
      <c r="I3990" t="s">
        <v>86</v>
      </c>
      <c r="J3990" t="s">
        <v>86</v>
      </c>
      <c r="K3990" t="s">
        <v>86</v>
      </c>
      <c r="L3990" t="s">
        <v>86</v>
      </c>
      <c r="M3990" t="s">
        <v>86</v>
      </c>
      <c r="N3990" t="s">
        <v>86</v>
      </c>
      <c r="O3990" t="s">
        <v>86</v>
      </c>
      <c r="P3990" t="s">
        <v>86</v>
      </c>
      <c r="Q3990" t="s">
        <v>86</v>
      </c>
      <c r="R3990" t="s">
        <v>86</v>
      </c>
      <c r="S3990" t="s">
        <v>86</v>
      </c>
      <c r="T3990" t="s">
        <v>86</v>
      </c>
      <c r="U3990" t="s">
        <v>86</v>
      </c>
      <c r="V3990" t="s">
        <v>86</v>
      </c>
      <c r="W3990" t="s">
        <v>86</v>
      </c>
      <c r="X3990" t="s">
        <v>86</v>
      </c>
      <c r="Y3990" t="s">
        <v>86</v>
      </c>
      <c r="Z3990" t="s">
        <v>86</v>
      </c>
      <c r="AA3990" t="s">
        <v>86</v>
      </c>
      <c r="AB3990" t="s">
        <v>86</v>
      </c>
      <c r="AC3990" t="s">
        <v>86</v>
      </c>
      <c r="AD3990" t="s">
        <v>86</v>
      </c>
      <c r="AE3990" t="s">
        <v>86</v>
      </c>
      <c r="AF3990" t="s">
        <v>86</v>
      </c>
      <c r="AG3990" t="s">
        <v>86</v>
      </c>
      <c r="AH3990" t="s">
        <v>86</v>
      </c>
      <c r="AI3990" t="s">
        <v>86</v>
      </c>
      <c r="AJ3990" t="s">
        <v>86</v>
      </c>
      <c r="AK3990" t="s">
        <v>86</v>
      </c>
      <c r="AL3990" t="s">
        <v>86</v>
      </c>
      <c r="AM3990" t="s">
        <v>86</v>
      </c>
      <c r="AN3990" t="s">
        <v>86</v>
      </c>
      <c r="AO3990" t="s">
        <v>86</v>
      </c>
      <c r="AP3990" t="s">
        <v>86</v>
      </c>
      <c r="AQ3990" t="s">
        <v>86</v>
      </c>
      <c r="AR3990" t="s">
        <v>86</v>
      </c>
      <c r="AS3990" t="s">
        <v>86</v>
      </c>
      <c r="AT3990" t="s">
        <v>86</v>
      </c>
      <c r="AU3990" t="s">
        <v>86</v>
      </c>
      <c r="AV3990" t="s">
        <v>86</v>
      </c>
      <c r="AW3990" t="s">
        <v>86</v>
      </c>
      <c r="AX3990" t="s">
        <v>86</v>
      </c>
      <c r="AY3990" t="s">
        <v>86</v>
      </c>
      <c r="AZ3990" t="s">
        <v>86</v>
      </c>
      <c r="BA3990" t="s">
        <v>86</v>
      </c>
      <c r="BB3990" t="s">
        <v>86</v>
      </c>
      <c r="BC3990" t="s">
        <v>86</v>
      </c>
    </row>
    <row r="3991" spans="1:55" x14ac:dyDescent="0.3">
      <c r="A3991" t="s">
        <v>55</v>
      </c>
      <c r="B3991" t="s">
        <v>86</v>
      </c>
      <c r="C3991" t="s">
        <v>3019</v>
      </c>
      <c r="D3991">
        <v>22110808201</v>
      </c>
      <c r="E3991" t="s">
        <v>4114</v>
      </c>
      <c r="F3991" t="s">
        <v>58</v>
      </c>
      <c r="G3991" t="s">
        <v>59</v>
      </c>
      <c r="H3991" t="s">
        <v>86</v>
      </c>
      <c r="I3991" t="s">
        <v>86</v>
      </c>
      <c r="J3991" t="s">
        <v>86</v>
      </c>
      <c r="K3991" t="s">
        <v>86</v>
      </c>
      <c r="L3991" t="s">
        <v>86</v>
      </c>
      <c r="M3991" t="s">
        <v>86</v>
      </c>
      <c r="N3991" t="s">
        <v>86</v>
      </c>
      <c r="O3991" t="s">
        <v>86</v>
      </c>
      <c r="P3991" t="s">
        <v>86</v>
      </c>
      <c r="Q3991" t="s">
        <v>86</v>
      </c>
      <c r="R3991" t="s">
        <v>86</v>
      </c>
      <c r="S3991" t="s">
        <v>86</v>
      </c>
      <c r="T3991" t="s">
        <v>86</v>
      </c>
      <c r="U3991" t="s">
        <v>86</v>
      </c>
      <c r="V3991" t="s">
        <v>86</v>
      </c>
      <c r="W3991" t="s">
        <v>86</v>
      </c>
      <c r="X3991" t="s">
        <v>86</v>
      </c>
      <c r="Y3991" t="s">
        <v>86</v>
      </c>
      <c r="Z3991" t="s">
        <v>86</v>
      </c>
      <c r="AA3991" t="s">
        <v>86</v>
      </c>
      <c r="AB3991" t="s">
        <v>86</v>
      </c>
      <c r="AC3991" t="s">
        <v>86</v>
      </c>
      <c r="AD3991" t="s">
        <v>86</v>
      </c>
      <c r="AE3991" t="s">
        <v>86</v>
      </c>
      <c r="AF3991" t="s">
        <v>86</v>
      </c>
      <c r="AG3991" t="s">
        <v>86</v>
      </c>
      <c r="AH3991" t="s">
        <v>86</v>
      </c>
      <c r="AI3991" t="s">
        <v>86</v>
      </c>
      <c r="AJ3991" t="s">
        <v>86</v>
      </c>
      <c r="AK3991" t="s">
        <v>86</v>
      </c>
      <c r="AL3991" t="s">
        <v>86</v>
      </c>
      <c r="AM3991" t="s">
        <v>86</v>
      </c>
      <c r="AN3991" t="s">
        <v>86</v>
      </c>
      <c r="AO3991" t="s">
        <v>86</v>
      </c>
      <c r="AP3991" t="s">
        <v>86</v>
      </c>
      <c r="AQ3991" t="s">
        <v>86</v>
      </c>
      <c r="AR3991" t="s">
        <v>86</v>
      </c>
      <c r="AS3991" t="s">
        <v>86</v>
      </c>
      <c r="AT3991" t="s">
        <v>86</v>
      </c>
      <c r="AU3991" t="s">
        <v>86</v>
      </c>
      <c r="AV3991" t="s">
        <v>86</v>
      </c>
      <c r="AW3991" t="s">
        <v>86</v>
      </c>
      <c r="AX3991" t="s">
        <v>86</v>
      </c>
      <c r="AY3991" t="s">
        <v>86</v>
      </c>
      <c r="AZ3991" t="s">
        <v>86</v>
      </c>
      <c r="BA3991" t="s">
        <v>86</v>
      </c>
      <c r="BB3991" t="s">
        <v>86</v>
      </c>
      <c r="BC3991" t="s">
        <v>86</v>
      </c>
    </row>
    <row r="3992" spans="1:55" x14ac:dyDescent="0.3">
      <c r="A3992" t="s">
        <v>55</v>
      </c>
      <c r="B3992" t="s">
        <v>86</v>
      </c>
      <c r="C3992" t="s">
        <v>3019</v>
      </c>
      <c r="D3992">
        <v>22110808202</v>
      </c>
      <c r="E3992" t="s">
        <v>4115</v>
      </c>
      <c r="F3992" t="s">
        <v>133</v>
      </c>
      <c r="G3992" t="s">
        <v>89</v>
      </c>
      <c r="H3992" t="s">
        <v>86</v>
      </c>
      <c r="I3992" t="s">
        <v>86</v>
      </c>
      <c r="J3992" t="s">
        <v>86</v>
      </c>
      <c r="K3992" t="s">
        <v>86</v>
      </c>
      <c r="L3992" t="s">
        <v>86</v>
      </c>
      <c r="M3992" t="s">
        <v>86</v>
      </c>
      <c r="N3992" t="s">
        <v>86</v>
      </c>
      <c r="O3992" t="s">
        <v>86</v>
      </c>
      <c r="P3992" t="s">
        <v>86</v>
      </c>
      <c r="Q3992" t="s">
        <v>86</v>
      </c>
      <c r="R3992" t="s">
        <v>86</v>
      </c>
      <c r="S3992" t="s">
        <v>86</v>
      </c>
      <c r="T3992" t="s">
        <v>86</v>
      </c>
      <c r="U3992" t="s">
        <v>86</v>
      </c>
      <c r="V3992" t="s">
        <v>86</v>
      </c>
      <c r="W3992" t="s">
        <v>86</v>
      </c>
      <c r="X3992" t="s">
        <v>86</v>
      </c>
      <c r="Y3992" t="s">
        <v>86</v>
      </c>
      <c r="Z3992" t="s">
        <v>86</v>
      </c>
      <c r="AA3992" t="s">
        <v>86</v>
      </c>
      <c r="AB3992" t="s">
        <v>86</v>
      </c>
      <c r="AC3992" t="s">
        <v>86</v>
      </c>
      <c r="AD3992" t="s">
        <v>86</v>
      </c>
      <c r="AE3992" t="s">
        <v>86</v>
      </c>
      <c r="AF3992" t="s">
        <v>86</v>
      </c>
      <c r="AG3992" t="s">
        <v>86</v>
      </c>
      <c r="AH3992" t="s">
        <v>86</v>
      </c>
      <c r="AI3992" t="s">
        <v>86</v>
      </c>
      <c r="AJ3992" t="s">
        <v>86</v>
      </c>
      <c r="AK3992" t="s">
        <v>86</v>
      </c>
      <c r="AL3992" t="s">
        <v>86</v>
      </c>
      <c r="AM3992" t="s">
        <v>86</v>
      </c>
      <c r="AN3992" t="s">
        <v>86</v>
      </c>
      <c r="AO3992" t="s">
        <v>86</v>
      </c>
      <c r="AP3992" t="s">
        <v>86</v>
      </c>
      <c r="AQ3992" t="s">
        <v>86</v>
      </c>
      <c r="AR3992" t="s">
        <v>86</v>
      </c>
      <c r="AS3992" t="s">
        <v>86</v>
      </c>
      <c r="AT3992" t="s">
        <v>86</v>
      </c>
      <c r="AU3992" t="s">
        <v>86</v>
      </c>
      <c r="AV3992" t="s">
        <v>86</v>
      </c>
      <c r="AW3992" t="s">
        <v>86</v>
      </c>
      <c r="AX3992" t="s">
        <v>86</v>
      </c>
      <c r="AY3992" t="s">
        <v>86</v>
      </c>
      <c r="AZ3992" t="s">
        <v>86</v>
      </c>
      <c r="BA3992" t="s">
        <v>86</v>
      </c>
      <c r="BB3992" t="s">
        <v>86</v>
      </c>
      <c r="BC3992" t="s">
        <v>86</v>
      </c>
    </row>
    <row r="3993" spans="1:55" x14ac:dyDescent="0.3">
      <c r="A3993" t="s">
        <v>55</v>
      </c>
      <c r="B3993" t="s">
        <v>86</v>
      </c>
      <c r="C3993" t="s">
        <v>4116</v>
      </c>
      <c r="D3993">
        <v>22110808301</v>
      </c>
      <c r="E3993" t="s">
        <v>4117</v>
      </c>
      <c r="F3993" t="s">
        <v>58</v>
      </c>
      <c r="G3993" t="s">
        <v>59</v>
      </c>
      <c r="H3993" t="s">
        <v>86</v>
      </c>
      <c r="I3993" t="s">
        <v>86</v>
      </c>
      <c r="J3993" t="s">
        <v>86</v>
      </c>
      <c r="K3993" t="s">
        <v>86</v>
      </c>
      <c r="L3993" t="s">
        <v>86</v>
      </c>
      <c r="M3993" t="s">
        <v>86</v>
      </c>
      <c r="N3993" t="s">
        <v>86</v>
      </c>
      <c r="O3993" t="s">
        <v>86</v>
      </c>
      <c r="P3993" t="s">
        <v>86</v>
      </c>
      <c r="Q3993" t="s">
        <v>86</v>
      </c>
      <c r="R3993" t="s">
        <v>86</v>
      </c>
      <c r="S3993" t="s">
        <v>86</v>
      </c>
      <c r="T3993" t="s">
        <v>86</v>
      </c>
      <c r="U3993" t="s">
        <v>86</v>
      </c>
      <c r="V3993" t="s">
        <v>86</v>
      </c>
      <c r="W3993" t="s">
        <v>86</v>
      </c>
      <c r="X3993" t="s">
        <v>86</v>
      </c>
      <c r="Y3993" t="s">
        <v>86</v>
      </c>
      <c r="Z3993" t="s">
        <v>86</v>
      </c>
      <c r="AA3993" t="s">
        <v>86</v>
      </c>
      <c r="AB3993" t="s">
        <v>86</v>
      </c>
      <c r="AC3993" t="s">
        <v>86</v>
      </c>
      <c r="AD3993" t="s">
        <v>86</v>
      </c>
      <c r="AE3993" t="s">
        <v>86</v>
      </c>
      <c r="AF3993" t="s">
        <v>86</v>
      </c>
      <c r="AG3993" t="s">
        <v>86</v>
      </c>
      <c r="AH3993" t="s">
        <v>86</v>
      </c>
      <c r="AI3993" t="s">
        <v>86</v>
      </c>
      <c r="AJ3993" t="s">
        <v>86</v>
      </c>
      <c r="AK3993" t="s">
        <v>86</v>
      </c>
      <c r="AL3993" t="s">
        <v>86</v>
      </c>
      <c r="AM3993" t="s">
        <v>86</v>
      </c>
      <c r="AN3993" t="s">
        <v>86</v>
      </c>
      <c r="AO3993" t="s">
        <v>86</v>
      </c>
      <c r="AP3993" t="s">
        <v>86</v>
      </c>
      <c r="AQ3993" t="s">
        <v>86</v>
      </c>
      <c r="AR3993" t="s">
        <v>86</v>
      </c>
      <c r="AS3993" t="s">
        <v>86</v>
      </c>
      <c r="AT3993" t="s">
        <v>86</v>
      </c>
      <c r="AU3993" t="s">
        <v>86</v>
      </c>
      <c r="AV3993" t="s">
        <v>86</v>
      </c>
      <c r="AW3993" t="s">
        <v>86</v>
      </c>
      <c r="AX3993" t="s">
        <v>86</v>
      </c>
      <c r="AY3993" t="s">
        <v>86</v>
      </c>
      <c r="AZ3993" t="s">
        <v>86</v>
      </c>
      <c r="BA3993" t="s">
        <v>86</v>
      </c>
      <c r="BB3993" t="s">
        <v>86</v>
      </c>
      <c r="BC3993" t="s">
        <v>86</v>
      </c>
    </row>
    <row r="3994" spans="1:55" x14ac:dyDescent="0.3">
      <c r="A3994" t="s">
        <v>55</v>
      </c>
      <c r="B3994" t="s">
        <v>86</v>
      </c>
      <c r="C3994" t="s">
        <v>4116</v>
      </c>
      <c r="D3994">
        <v>22110808302</v>
      </c>
      <c r="E3994" t="s">
        <v>4118</v>
      </c>
      <c r="F3994" t="s">
        <v>133</v>
      </c>
      <c r="G3994" t="s">
        <v>59</v>
      </c>
      <c r="H3994" t="s">
        <v>86</v>
      </c>
      <c r="I3994" t="s">
        <v>86</v>
      </c>
      <c r="J3994" t="s">
        <v>86</v>
      </c>
      <c r="K3994" t="s">
        <v>86</v>
      </c>
      <c r="L3994" t="s">
        <v>86</v>
      </c>
      <c r="M3994" t="s">
        <v>86</v>
      </c>
      <c r="N3994" t="s">
        <v>86</v>
      </c>
      <c r="O3994" t="s">
        <v>86</v>
      </c>
      <c r="P3994" t="s">
        <v>86</v>
      </c>
      <c r="Q3994" t="s">
        <v>86</v>
      </c>
      <c r="R3994" t="s">
        <v>86</v>
      </c>
      <c r="S3994" t="s">
        <v>86</v>
      </c>
      <c r="T3994" t="s">
        <v>86</v>
      </c>
      <c r="U3994" t="s">
        <v>86</v>
      </c>
      <c r="V3994" t="s">
        <v>86</v>
      </c>
      <c r="W3994" t="s">
        <v>86</v>
      </c>
      <c r="X3994" t="s">
        <v>86</v>
      </c>
      <c r="Y3994" t="s">
        <v>86</v>
      </c>
      <c r="Z3994" t="s">
        <v>86</v>
      </c>
      <c r="AA3994" t="s">
        <v>86</v>
      </c>
      <c r="AB3994" t="s">
        <v>86</v>
      </c>
      <c r="AC3994" t="s">
        <v>86</v>
      </c>
      <c r="AD3994" t="s">
        <v>86</v>
      </c>
      <c r="AE3994" t="s">
        <v>86</v>
      </c>
      <c r="AF3994" t="s">
        <v>86</v>
      </c>
      <c r="AG3994" t="s">
        <v>86</v>
      </c>
      <c r="AH3994" t="s">
        <v>86</v>
      </c>
      <c r="AI3994" t="s">
        <v>86</v>
      </c>
      <c r="AJ3994" t="s">
        <v>86</v>
      </c>
      <c r="AK3994" t="s">
        <v>86</v>
      </c>
      <c r="AL3994" t="s">
        <v>86</v>
      </c>
      <c r="AM3994" t="s">
        <v>86</v>
      </c>
      <c r="AN3994" t="s">
        <v>86</v>
      </c>
      <c r="AO3994" t="s">
        <v>86</v>
      </c>
      <c r="AP3994" t="s">
        <v>86</v>
      </c>
      <c r="AQ3994" t="s">
        <v>86</v>
      </c>
      <c r="AR3994" t="s">
        <v>86</v>
      </c>
      <c r="AS3994" t="s">
        <v>86</v>
      </c>
      <c r="AT3994" t="s">
        <v>86</v>
      </c>
      <c r="AU3994" t="s">
        <v>86</v>
      </c>
      <c r="AV3994" t="s">
        <v>86</v>
      </c>
      <c r="AW3994" t="s">
        <v>86</v>
      </c>
      <c r="AX3994" t="s">
        <v>86</v>
      </c>
      <c r="AY3994" t="s">
        <v>86</v>
      </c>
      <c r="AZ3994" t="s">
        <v>86</v>
      </c>
      <c r="BA3994" t="s">
        <v>86</v>
      </c>
      <c r="BB3994" t="s">
        <v>86</v>
      </c>
      <c r="BC3994" t="s">
        <v>86</v>
      </c>
    </row>
    <row r="3995" spans="1:55" x14ac:dyDescent="0.3">
      <c r="A3995" t="s">
        <v>55</v>
      </c>
      <c r="B3995" t="s">
        <v>86</v>
      </c>
      <c r="C3995" t="s">
        <v>4119</v>
      </c>
      <c r="D3995">
        <v>22110808401</v>
      </c>
      <c r="E3995" t="s">
        <v>4120</v>
      </c>
      <c r="F3995" t="s">
        <v>58</v>
      </c>
      <c r="G3995" t="s">
        <v>59</v>
      </c>
      <c r="H3995" t="s">
        <v>86</v>
      </c>
      <c r="I3995" t="s">
        <v>86</v>
      </c>
      <c r="J3995" t="s">
        <v>86</v>
      </c>
      <c r="K3995" t="s">
        <v>86</v>
      </c>
      <c r="L3995" t="s">
        <v>86</v>
      </c>
      <c r="M3995" t="s">
        <v>86</v>
      </c>
      <c r="N3995" t="s">
        <v>86</v>
      </c>
      <c r="O3995" t="s">
        <v>86</v>
      </c>
      <c r="P3995" t="s">
        <v>86</v>
      </c>
      <c r="Q3995" t="s">
        <v>86</v>
      </c>
      <c r="R3995" t="s">
        <v>86</v>
      </c>
      <c r="S3995" t="s">
        <v>86</v>
      </c>
      <c r="T3995" t="s">
        <v>86</v>
      </c>
      <c r="U3995" t="s">
        <v>86</v>
      </c>
      <c r="V3995" t="s">
        <v>86</v>
      </c>
      <c r="W3995" t="s">
        <v>86</v>
      </c>
      <c r="X3995" t="s">
        <v>86</v>
      </c>
      <c r="Y3995" t="s">
        <v>86</v>
      </c>
      <c r="Z3995" t="s">
        <v>86</v>
      </c>
      <c r="AA3995" t="s">
        <v>86</v>
      </c>
      <c r="AB3995" t="s">
        <v>86</v>
      </c>
      <c r="AC3995" t="s">
        <v>86</v>
      </c>
      <c r="AD3995" t="s">
        <v>86</v>
      </c>
      <c r="AE3995" t="s">
        <v>86</v>
      </c>
      <c r="AF3995" t="s">
        <v>86</v>
      </c>
      <c r="AG3995" t="s">
        <v>86</v>
      </c>
      <c r="AH3995" t="s">
        <v>86</v>
      </c>
      <c r="AI3995" t="s">
        <v>86</v>
      </c>
      <c r="AJ3995" t="s">
        <v>86</v>
      </c>
      <c r="AK3995" t="s">
        <v>86</v>
      </c>
      <c r="AL3995" t="s">
        <v>86</v>
      </c>
      <c r="AM3995" t="s">
        <v>86</v>
      </c>
      <c r="AN3995" t="s">
        <v>86</v>
      </c>
      <c r="AO3995" t="s">
        <v>86</v>
      </c>
      <c r="AP3995" t="s">
        <v>86</v>
      </c>
      <c r="AQ3995" t="s">
        <v>86</v>
      </c>
      <c r="AR3995" t="s">
        <v>86</v>
      </c>
      <c r="AS3995" t="s">
        <v>86</v>
      </c>
      <c r="AT3995" t="s">
        <v>86</v>
      </c>
      <c r="AU3995" t="s">
        <v>86</v>
      </c>
      <c r="AV3995" t="s">
        <v>86</v>
      </c>
      <c r="AW3995" t="s">
        <v>86</v>
      </c>
      <c r="AX3995" t="s">
        <v>86</v>
      </c>
      <c r="AY3995" t="s">
        <v>86</v>
      </c>
      <c r="AZ3995" t="s">
        <v>86</v>
      </c>
      <c r="BA3995" t="s">
        <v>86</v>
      </c>
      <c r="BB3995" t="s">
        <v>86</v>
      </c>
      <c r="BC3995" t="s">
        <v>86</v>
      </c>
    </row>
    <row r="3996" spans="1:55" x14ac:dyDescent="0.3">
      <c r="A3996" t="s">
        <v>55</v>
      </c>
      <c r="B3996" t="s">
        <v>86</v>
      </c>
      <c r="C3996" t="s">
        <v>4119</v>
      </c>
      <c r="D3996">
        <v>22110808402</v>
      </c>
      <c r="E3996" t="s">
        <v>4121</v>
      </c>
      <c r="F3996" t="s">
        <v>133</v>
      </c>
      <c r="G3996" t="s">
        <v>59</v>
      </c>
      <c r="H3996" t="s">
        <v>86</v>
      </c>
      <c r="I3996" t="s">
        <v>86</v>
      </c>
      <c r="J3996" t="s">
        <v>86</v>
      </c>
      <c r="K3996" t="s">
        <v>86</v>
      </c>
      <c r="L3996" t="s">
        <v>86</v>
      </c>
      <c r="M3996" t="s">
        <v>86</v>
      </c>
      <c r="N3996" t="s">
        <v>86</v>
      </c>
      <c r="O3996" t="s">
        <v>86</v>
      </c>
      <c r="P3996" t="s">
        <v>86</v>
      </c>
      <c r="Q3996" t="s">
        <v>86</v>
      </c>
      <c r="R3996" t="s">
        <v>86</v>
      </c>
      <c r="S3996" t="s">
        <v>86</v>
      </c>
      <c r="T3996" t="s">
        <v>86</v>
      </c>
      <c r="U3996" t="s">
        <v>86</v>
      </c>
      <c r="V3996" t="s">
        <v>86</v>
      </c>
      <c r="W3996" t="s">
        <v>86</v>
      </c>
      <c r="X3996" t="s">
        <v>86</v>
      </c>
      <c r="Y3996" t="s">
        <v>86</v>
      </c>
      <c r="Z3996" t="s">
        <v>86</v>
      </c>
      <c r="AA3996" t="s">
        <v>86</v>
      </c>
      <c r="AB3996" t="s">
        <v>86</v>
      </c>
      <c r="AC3996" t="s">
        <v>86</v>
      </c>
      <c r="AD3996" t="s">
        <v>86</v>
      </c>
      <c r="AE3996" t="s">
        <v>86</v>
      </c>
      <c r="AF3996" t="s">
        <v>86</v>
      </c>
      <c r="AG3996" t="s">
        <v>86</v>
      </c>
      <c r="AH3996" t="s">
        <v>86</v>
      </c>
      <c r="AI3996" t="s">
        <v>86</v>
      </c>
      <c r="AJ3996" t="s">
        <v>86</v>
      </c>
      <c r="AK3996" t="s">
        <v>86</v>
      </c>
      <c r="AL3996" t="s">
        <v>86</v>
      </c>
      <c r="AM3996" t="s">
        <v>86</v>
      </c>
      <c r="AN3996" t="s">
        <v>86</v>
      </c>
      <c r="AO3996" t="s">
        <v>86</v>
      </c>
      <c r="AP3996" t="s">
        <v>86</v>
      </c>
      <c r="AQ3996" t="s">
        <v>86</v>
      </c>
      <c r="AR3996" t="s">
        <v>86</v>
      </c>
      <c r="AS3996" t="s">
        <v>86</v>
      </c>
      <c r="AT3996" t="s">
        <v>86</v>
      </c>
      <c r="AU3996" t="s">
        <v>86</v>
      </c>
      <c r="AV3996" t="s">
        <v>86</v>
      </c>
      <c r="AW3996" t="s">
        <v>86</v>
      </c>
      <c r="AX3996" t="s">
        <v>86</v>
      </c>
      <c r="AY3996" t="s">
        <v>86</v>
      </c>
      <c r="AZ3996" t="s">
        <v>86</v>
      </c>
      <c r="BA3996" t="s">
        <v>86</v>
      </c>
      <c r="BB3996" t="s">
        <v>86</v>
      </c>
      <c r="BC3996" t="s">
        <v>86</v>
      </c>
    </row>
    <row r="3997" spans="1:55" x14ac:dyDescent="0.3">
      <c r="A3997" t="s">
        <v>55</v>
      </c>
      <c r="B3997" t="s">
        <v>86</v>
      </c>
      <c r="C3997" t="s">
        <v>4122</v>
      </c>
      <c r="D3997">
        <v>22110808501</v>
      </c>
      <c r="E3997" t="s">
        <v>4123</v>
      </c>
      <c r="F3997" t="s">
        <v>58</v>
      </c>
      <c r="G3997" t="s">
        <v>59</v>
      </c>
      <c r="H3997" t="s">
        <v>86</v>
      </c>
      <c r="I3997" t="s">
        <v>86</v>
      </c>
      <c r="J3997" t="s">
        <v>86</v>
      </c>
      <c r="K3997" t="s">
        <v>86</v>
      </c>
      <c r="L3997" t="s">
        <v>86</v>
      </c>
      <c r="M3997" t="s">
        <v>86</v>
      </c>
      <c r="N3997" t="s">
        <v>86</v>
      </c>
      <c r="O3997" t="s">
        <v>86</v>
      </c>
      <c r="P3997" t="s">
        <v>86</v>
      </c>
      <c r="Q3997" t="s">
        <v>86</v>
      </c>
      <c r="R3997" t="s">
        <v>86</v>
      </c>
      <c r="S3997" t="s">
        <v>86</v>
      </c>
      <c r="T3997" t="s">
        <v>86</v>
      </c>
      <c r="U3997" t="s">
        <v>86</v>
      </c>
      <c r="V3997" t="s">
        <v>86</v>
      </c>
      <c r="W3997" t="s">
        <v>86</v>
      </c>
      <c r="X3997" t="s">
        <v>86</v>
      </c>
      <c r="Y3997" t="s">
        <v>86</v>
      </c>
      <c r="Z3997" t="s">
        <v>86</v>
      </c>
      <c r="AA3997" t="s">
        <v>86</v>
      </c>
      <c r="AB3997" t="s">
        <v>86</v>
      </c>
      <c r="AC3997" t="s">
        <v>86</v>
      </c>
      <c r="AD3997" t="s">
        <v>86</v>
      </c>
      <c r="AE3997" t="s">
        <v>86</v>
      </c>
      <c r="AF3997" t="s">
        <v>86</v>
      </c>
      <c r="AG3997" t="s">
        <v>86</v>
      </c>
      <c r="AH3997" t="s">
        <v>86</v>
      </c>
      <c r="AI3997" t="s">
        <v>86</v>
      </c>
      <c r="AJ3997" t="s">
        <v>86</v>
      </c>
      <c r="AK3997" t="s">
        <v>86</v>
      </c>
      <c r="AL3997" t="s">
        <v>86</v>
      </c>
      <c r="AM3997" t="s">
        <v>86</v>
      </c>
      <c r="AN3997" t="s">
        <v>86</v>
      </c>
      <c r="AO3997" t="s">
        <v>86</v>
      </c>
      <c r="AP3997" t="s">
        <v>86</v>
      </c>
      <c r="AQ3997" t="s">
        <v>86</v>
      </c>
      <c r="AR3997" t="s">
        <v>86</v>
      </c>
      <c r="AS3997" t="s">
        <v>86</v>
      </c>
      <c r="AT3997" t="s">
        <v>86</v>
      </c>
      <c r="AU3997" t="s">
        <v>86</v>
      </c>
      <c r="AV3997" t="s">
        <v>86</v>
      </c>
      <c r="AW3997" t="s">
        <v>86</v>
      </c>
      <c r="AX3997" t="s">
        <v>86</v>
      </c>
      <c r="AY3997" t="s">
        <v>86</v>
      </c>
      <c r="AZ3997" t="s">
        <v>86</v>
      </c>
      <c r="BA3997" t="s">
        <v>86</v>
      </c>
      <c r="BB3997" t="s">
        <v>86</v>
      </c>
      <c r="BC3997" t="s">
        <v>86</v>
      </c>
    </row>
    <row r="3998" spans="1:55" x14ac:dyDescent="0.3">
      <c r="A3998" t="s">
        <v>55</v>
      </c>
      <c r="B3998" t="s">
        <v>86</v>
      </c>
      <c r="C3998" t="s">
        <v>4122</v>
      </c>
      <c r="D3998">
        <v>22110808502</v>
      </c>
      <c r="E3998" t="s">
        <v>4124</v>
      </c>
      <c r="F3998" t="s">
        <v>133</v>
      </c>
      <c r="G3998" t="s">
        <v>59</v>
      </c>
      <c r="H3998" t="s">
        <v>86</v>
      </c>
      <c r="I3998" t="s">
        <v>86</v>
      </c>
      <c r="J3998" t="s">
        <v>86</v>
      </c>
      <c r="K3998" t="s">
        <v>86</v>
      </c>
      <c r="L3998" t="s">
        <v>86</v>
      </c>
      <c r="M3998" t="s">
        <v>86</v>
      </c>
      <c r="N3998" t="s">
        <v>86</v>
      </c>
      <c r="O3998" t="s">
        <v>86</v>
      </c>
      <c r="P3998" t="s">
        <v>86</v>
      </c>
      <c r="Q3998" t="s">
        <v>86</v>
      </c>
      <c r="R3998" t="s">
        <v>86</v>
      </c>
      <c r="S3998" t="s">
        <v>86</v>
      </c>
      <c r="T3998" t="s">
        <v>86</v>
      </c>
      <c r="U3998" t="s">
        <v>86</v>
      </c>
      <c r="V3998" t="s">
        <v>86</v>
      </c>
      <c r="W3998" t="s">
        <v>86</v>
      </c>
      <c r="X3998" t="s">
        <v>86</v>
      </c>
      <c r="Y3998" t="s">
        <v>86</v>
      </c>
      <c r="Z3998" t="s">
        <v>86</v>
      </c>
      <c r="AA3998" t="s">
        <v>86</v>
      </c>
      <c r="AB3998" t="s">
        <v>86</v>
      </c>
      <c r="AC3998" t="s">
        <v>86</v>
      </c>
      <c r="AD3998" t="s">
        <v>86</v>
      </c>
      <c r="AE3998" t="s">
        <v>86</v>
      </c>
      <c r="AF3998" t="s">
        <v>86</v>
      </c>
      <c r="AG3998" t="s">
        <v>86</v>
      </c>
      <c r="AH3998" t="s">
        <v>86</v>
      </c>
      <c r="AI3998" t="s">
        <v>86</v>
      </c>
      <c r="AJ3998" t="s">
        <v>86</v>
      </c>
      <c r="AK3998" t="s">
        <v>86</v>
      </c>
      <c r="AL3998" t="s">
        <v>86</v>
      </c>
      <c r="AM3998" t="s">
        <v>86</v>
      </c>
      <c r="AN3998" t="s">
        <v>86</v>
      </c>
      <c r="AO3998" t="s">
        <v>86</v>
      </c>
      <c r="AP3998" t="s">
        <v>86</v>
      </c>
      <c r="AQ3998" t="s">
        <v>86</v>
      </c>
      <c r="AR3998" t="s">
        <v>86</v>
      </c>
      <c r="AS3998" t="s">
        <v>86</v>
      </c>
      <c r="AT3998" t="s">
        <v>86</v>
      </c>
      <c r="AU3998" t="s">
        <v>86</v>
      </c>
      <c r="AV3998" t="s">
        <v>86</v>
      </c>
      <c r="AW3998" t="s">
        <v>86</v>
      </c>
      <c r="AX3998" t="s">
        <v>86</v>
      </c>
      <c r="AY3998" t="s">
        <v>86</v>
      </c>
      <c r="AZ3998" t="s">
        <v>86</v>
      </c>
      <c r="BA3998" t="s">
        <v>86</v>
      </c>
      <c r="BB3998" t="s">
        <v>86</v>
      </c>
      <c r="BC3998" t="s">
        <v>86</v>
      </c>
    </row>
    <row r="3999" spans="1:55" x14ac:dyDescent="0.3">
      <c r="A3999" t="s">
        <v>55</v>
      </c>
      <c r="B3999" t="s">
        <v>86</v>
      </c>
      <c r="C3999" t="s">
        <v>4125</v>
      </c>
      <c r="D3999">
        <v>22110808602</v>
      </c>
      <c r="E3999" t="s">
        <v>4126</v>
      </c>
      <c r="F3999" t="s">
        <v>133</v>
      </c>
      <c r="G3999" t="s">
        <v>59</v>
      </c>
      <c r="H3999" t="s">
        <v>86</v>
      </c>
      <c r="I3999" t="s">
        <v>86</v>
      </c>
      <c r="J3999" t="s">
        <v>86</v>
      </c>
      <c r="K3999" t="s">
        <v>86</v>
      </c>
      <c r="L3999" t="s">
        <v>86</v>
      </c>
      <c r="M3999" t="s">
        <v>86</v>
      </c>
      <c r="N3999" t="s">
        <v>86</v>
      </c>
      <c r="O3999" t="s">
        <v>86</v>
      </c>
      <c r="P3999" t="s">
        <v>86</v>
      </c>
      <c r="Q3999" t="s">
        <v>86</v>
      </c>
      <c r="R3999" t="s">
        <v>86</v>
      </c>
      <c r="S3999" t="s">
        <v>86</v>
      </c>
      <c r="T3999" t="s">
        <v>86</v>
      </c>
      <c r="U3999" t="s">
        <v>86</v>
      </c>
      <c r="V3999" t="s">
        <v>86</v>
      </c>
      <c r="W3999" t="s">
        <v>86</v>
      </c>
      <c r="X3999" t="s">
        <v>86</v>
      </c>
      <c r="Y3999" t="s">
        <v>86</v>
      </c>
      <c r="Z3999" t="s">
        <v>86</v>
      </c>
      <c r="AA3999" t="s">
        <v>86</v>
      </c>
      <c r="AB3999" t="s">
        <v>86</v>
      </c>
      <c r="AC3999" t="s">
        <v>86</v>
      </c>
      <c r="AD3999" t="s">
        <v>86</v>
      </c>
      <c r="AE3999" t="s">
        <v>86</v>
      </c>
      <c r="AF3999" t="s">
        <v>86</v>
      </c>
      <c r="AG3999" t="s">
        <v>86</v>
      </c>
      <c r="AH3999" t="s">
        <v>86</v>
      </c>
      <c r="AI3999" t="s">
        <v>86</v>
      </c>
      <c r="AJ3999" t="s">
        <v>86</v>
      </c>
      <c r="AK3999" t="s">
        <v>86</v>
      </c>
      <c r="AL3999" t="s">
        <v>86</v>
      </c>
      <c r="AM3999" t="s">
        <v>86</v>
      </c>
      <c r="AN3999" t="s">
        <v>86</v>
      </c>
      <c r="AO3999" t="s">
        <v>86</v>
      </c>
      <c r="AP3999" t="s">
        <v>86</v>
      </c>
      <c r="AQ3999" t="s">
        <v>86</v>
      </c>
      <c r="AR3999" t="s">
        <v>86</v>
      </c>
      <c r="AS3999" t="s">
        <v>86</v>
      </c>
      <c r="AT3999" t="s">
        <v>86</v>
      </c>
      <c r="AU3999" t="s">
        <v>86</v>
      </c>
      <c r="AV3999" t="s">
        <v>86</v>
      </c>
      <c r="AW3999" t="s">
        <v>86</v>
      </c>
      <c r="AX3999" t="s">
        <v>86</v>
      </c>
      <c r="AY3999" t="s">
        <v>86</v>
      </c>
      <c r="AZ3999" t="s">
        <v>86</v>
      </c>
      <c r="BA3999" t="s">
        <v>86</v>
      </c>
      <c r="BB3999" t="s">
        <v>86</v>
      </c>
      <c r="BC3999" t="s">
        <v>86</v>
      </c>
    </row>
    <row r="4000" spans="1:55" x14ac:dyDescent="0.3">
      <c r="A4000" t="s">
        <v>55</v>
      </c>
      <c r="B4000" t="s">
        <v>86</v>
      </c>
      <c r="C4000" t="s">
        <v>4125</v>
      </c>
      <c r="D4000">
        <v>22110808603</v>
      </c>
      <c r="E4000" t="s">
        <v>4127</v>
      </c>
      <c r="F4000" t="s">
        <v>58</v>
      </c>
      <c r="G4000" t="s">
        <v>59</v>
      </c>
      <c r="H4000" t="s">
        <v>86</v>
      </c>
      <c r="I4000" t="s">
        <v>86</v>
      </c>
      <c r="J4000" t="s">
        <v>86</v>
      </c>
      <c r="K4000" t="s">
        <v>86</v>
      </c>
      <c r="L4000" t="s">
        <v>86</v>
      </c>
      <c r="M4000" t="s">
        <v>86</v>
      </c>
      <c r="N4000" t="s">
        <v>86</v>
      </c>
      <c r="O4000" t="s">
        <v>86</v>
      </c>
      <c r="P4000" t="s">
        <v>86</v>
      </c>
      <c r="Q4000" t="s">
        <v>86</v>
      </c>
      <c r="R4000" t="s">
        <v>86</v>
      </c>
      <c r="S4000" t="s">
        <v>86</v>
      </c>
      <c r="T4000" t="s">
        <v>86</v>
      </c>
      <c r="U4000" t="s">
        <v>86</v>
      </c>
      <c r="V4000" t="s">
        <v>86</v>
      </c>
      <c r="W4000" t="s">
        <v>86</v>
      </c>
      <c r="X4000" t="s">
        <v>86</v>
      </c>
      <c r="Y4000" t="s">
        <v>86</v>
      </c>
      <c r="Z4000" t="s">
        <v>86</v>
      </c>
      <c r="AA4000" t="s">
        <v>86</v>
      </c>
      <c r="AB4000" t="s">
        <v>86</v>
      </c>
      <c r="AC4000" t="s">
        <v>86</v>
      </c>
      <c r="AD4000" t="s">
        <v>86</v>
      </c>
      <c r="AE4000" t="s">
        <v>86</v>
      </c>
      <c r="AF4000" t="s">
        <v>86</v>
      </c>
      <c r="AG4000" t="s">
        <v>86</v>
      </c>
      <c r="AH4000" t="s">
        <v>86</v>
      </c>
      <c r="AI4000" t="s">
        <v>86</v>
      </c>
      <c r="AJ4000" t="s">
        <v>86</v>
      </c>
      <c r="AK4000" t="s">
        <v>86</v>
      </c>
      <c r="AL4000" t="s">
        <v>86</v>
      </c>
      <c r="AM4000" t="s">
        <v>86</v>
      </c>
      <c r="AN4000" t="s">
        <v>86</v>
      </c>
      <c r="AO4000" t="s">
        <v>86</v>
      </c>
      <c r="AP4000" t="s">
        <v>86</v>
      </c>
      <c r="AQ4000" t="s">
        <v>86</v>
      </c>
      <c r="AR4000" t="s">
        <v>86</v>
      </c>
      <c r="AS4000" t="s">
        <v>86</v>
      </c>
      <c r="AT4000" t="s">
        <v>86</v>
      </c>
      <c r="AU4000" t="s">
        <v>86</v>
      </c>
      <c r="AV4000" t="s">
        <v>86</v>
      </c>
      <c r="AW4000" t="s">
        <v>86</v>
      </c>
      <c r="AX4000" t="s">
        <v>86</v>
      </c>
      <c r="AY4000" t="s">
        <v>86</v>
      </c>
      <c r="AZ4000" t="s">
        <v>86</v>
      </c>
      <c r="BA4000" t="s">
        <v>86</v>
      </c>
      <c r="BB4000" t="s">
        <v>86</v>
      </c>
      <c r="BC4000" t="s">
        <v>86</v>
      </c>
    </row>
    <row r="4001" spans="1:55" x14ac:dyDescent="0.3">
      <c r="A4001" t="s">
        <v>55</v>
      </c>
      <c r="B4001" t="s">
        <v>86</v>
      </c>
      <c r="C4001" t="s">
        <v>4125</v>
      </c>
      <c r="D4001">
        <v>22110808605</v>
      </c>
      <c r="E4001" t="s">
        <v>4128</v>
      </c>
      <c r="F4001" t="s">
        <v>177</v>
      </c>
      <c r="G4001" t="s">
        <v>59</v>
      </c>
      <c r="H4001" t="s">
        <v>86</v>
      </c>
      <c r="I4001" t="s">
        <v>86</v>
      </c>
      <c r="J4001" t="s">
        <v>86</v>
      </c>
      <c r="K4001" t="s">
        <v>86</v>
      </c>
      <c r="L4001" t="s">
        <v>86</v>
      </c>
      <c r="M4001" t="s">
        <v>86</v>
      </c>
      <c r="N4001" t="s">
        <v>86</v>
      </c>
      <c r="O4001" t="s">
        <v>86</v>
      </c>
      <c r="P4001" t="s">
        <v>86</v>
      </c>
      <c r="Q4001" t="s">
        <v>86</v>
      </c>
      <c r="R4001" t="s">
        <v>86</v>
      </c>
      <c r="S4001" t="s">
        <v>86</v>
      </c>
      <c r="T4001" t="s">
        <v>86</v>
      </c>
      <c r="U4001" t="s">
        <v>86</v>
      </c>
      <c r="V4001" t="s">
        <v>86</v>
      </c>
      <c r="W4001" t="s">
        <v>86</v>
      </c>
      <c r="X4001" t="s">
        <v>86</v>
      </c>
      <c r="Y4001" t="s">
        <v>86</v>
      </c>
      <c r="Z4001" t="s">
        <v>86</v>
      </c>
      <c r="AA4001" t="s">
        <v>86</v>
      </c>
      <c r="AB4001" t="s">
        <v>86</v>
      </c>
      <c r="AC4001" t="s">
        <v>86</v>
      </c>
      <c r="AD4001" t="s">
        <v>86</v>
      </c>
      <c r="AE4001" t="s">
        <v>86</v>
      </c>
      <c r="AF4001" t="s">
        <v>86</v>
      </c>
      <c r="AG4001" t="s">
        <v>86</v>
      </c>
      <c r="AH4001" t="s">
        <v>86</v>
      </c>
      <c r="AI4001" t="s">
        <v>86</v>
      </c>
      <c r="AJ4001" t="s">
        <v>86</v>
      </c>
      <c r="AK4001" t="s">
        <v>86</v>
      </c>
      <c r="AL4001" t="s">
        <v>86</v>
      </c>
      <c r="AM4001" t="s">
        <v>86</v>
      </c>
      <c r="AN4001" t="s">
        <v>86</v>
      </c>
      <c r="AO4001" t="s">
        <v>86</v>
      </c>
      <c r="AP4001" t="s">
        <v>86</v>
      </c>
      <c r="AQ4001" t="s">
        <v>86</v>
      </c>
      <c r="AR4001" t="s">
        <v>86</v>
      </c>
      <c r="AS4001" t="s">
        <v>86</v>
      </c>
      <c r="AT4001" t="s">
        <v>86</v>
      </c>
      <c r="AU4001" t="s">
        <v>86</v>
      </c>
      <c r="AV4001" t="s">
        <v>86</v>
      </c>
      <c r="AW4001" t="s">
        <v>86</v>
      </c>
      <c r="AX4001" t="s">
        <v>86</v>
      </c>
      <c r="AY4001" t="s">
        <v>86</v>
      </c>
      <c r="AZ4001" t="s">
        <v>86</v>
      </c>
      <c r="BA4001" t="s">
        <v>86</v>
      </c>
      <c r="BB4001" t="s">
        <v>86</v>
      </c>
      <c r="BC4001" t="s">
        <v>86</v>
      </c>
    </row>
    <row r="4002" spans="1:55" x14ac:dyDescent="0.3">
      <c r="A4002" t="s">
        <v>55</v>
      </c>
      <c r="B4002" t="s">
        <v>86</v>
      </c>
      <c r="C4002" t="s">
        <v>4129</v>
      </c>
      <c r="D4002">
        <v>22110808701</v>
      </c>
      <c r="E4002" t="s">
        <v>4130</v>
      </c>
      <c r="F4002" t="s">
        <v>58</v>
      </c>
      <c r="G4002" t="s">
        <v>59</v>
      </c>
      <c r="H4002" t="s">
        <v>86</v>
      </c>
      <c r="I4002" t="s">
        <v>86</v>
      </c>
      <c r="J4002" t="s">
        <v>86</v>
      </c>
      <c r="K4002" t="s">
        <v>86</v>
      </c>
      <c r="L4002" t="s">
        <v>86</v>
      </c>
      <c r="M4002" t="s">
        <v>86</v>
      </c>
      <c r="N4002" t="s">
        <v>86</v>
      </c>
      <c r="O4002" t="s">
        <v>86</v>
      </c>
      <c r="P4002" t="s">
        <v>86</v>
      </c>
      <c r="Q4002" t="s">
        <v>86</v>
      </c>
      <c r="R4002" t="s">
        <v>86</v>
      </c>
      <c r="S4002" t="s">
        <v>86</v>
      </c>
      <c r="T4002" t="s">
        <v>86</v>
      </c>
      <c r="U4002" t="s">
        <v>86</v>
      </c>
      <c r="V4002" t="s">
        <v>86</v>
      </c>
      <c r="W4002" t="s">
        <v>86</v>
      </c>
      <c r="X4002" t="s">
        <v>86</v>
      </c>
      <c r="Y4002" t="s">
        <v>86</v>
      </c>
      <c r="Z4002" t="s">
        <v>86</v>
      </c>
      <c r="AA4002" t="s">
        <v>86</v>
      </c>
      <c r="AB4002" t="s">
        <v>86</v>
      </c>
      <c r="AC4002" t="s">
        <v>86</v>
      </c>
      <c r="AD4002" t="s">
        <v>86</v>
      </c>
      <c r="AE4002" t="s">
        <v>86</v>
      </c>
      <c r="AF4002" t="s">
        <v>86</v>
      </c>
      <c r="AG4002" t="s">
        <v>86</v>
      </c>
      <c r="AH4002" t="s">
        <v>86</v>
      </c>
      <c r="AI4002" t="s">
        <v>86</v>
      </c>
      <c r="AJ4002" t="s">
        <v>86</v>
      </c>
      <c r="AK4002" t="s">
        <v>86</v>
      </c>
      <c r="AL4002" t="s">
        <v>86</v>
      </c>
      <c r="AM4002" t="s">
        <v>86</v>
      </c>
      <c r="AN4002" t="s">
        <v>86</v>
      </c>
      <c r="AO4002" t="s">
        <v>86</v>
      </c>
      <c r="AP4002" t="s">
        <v>86</v>
      </c>
      <c r="AQ4002" t="s">
        <v>86</v>
      </c>
      <c r="AR4002" t="s">
        <v>86</v>
      </c>
      <c r="AS4002" t="s">
        <v>86</v>
      </c>
      <c r="AT4002" t="s">
        <v>86</v>
      </c>
      <c r="AU4002" t="s">
        <v>86</v>
      </c>
      <c r="AV4002" t="s">
        <v>86</v>
      </c>
      <c r="AW4002" t="s">
        <v>86</v>
      </c>
      <c r="AX4002" t="s">
        <v>86</v>
      </c>
      <c r="AY4002" t="s">
        <v>86</v>
      </c>
      <c r="AZ4002" t="s">
        <v>86</v>
      </c>
      <c r="BA4002" t="s">
        <v>86</v>
      </c>
      <c r="BB4002" t="s">
        <v>86</v>
      </c>
      <c r="BC4002" t="s">
        <v>86</v>
      </c>
    </row>
    <row r="4003" spans="1:55" x14ac:dyDescent="0.3">
      <c r="A4003" t="s">
        <v>55</v>
      </c>
      <c r="B4003" t="s">
        <v>86</v>
      </c>
      <c r="C4003" t="s">
        <v>4129</v>
      </c>
      <c r="D4003">
        <v>22110808702</v>
      </c>
      <c r="E4003" t="s">
        <v>4131</v>
      </c>
      <c r="F4003" t="s">
        <v>133</v>
      </c>
      <c r="G4003" t="s">
        <v>89</v>
      </c>
      <c r="H4003" t="s">
        <v>86</v>
      </c>
      <c r="I4003" t="s">
        <v>86</v>
      </c>
      <c r="J4003" t="s">
        <v>86</v>
      </c>
      <c r="K4003" t="s">
        <v>86</v>
      </c>
      <c r="L4003" t="s">
        <v>86</v>
      </c>
      <c r="M4003" t="s">
        <v>86</v>
      </c>
      <c r="N4003" t="s">
        <v>86</v>
      </c>
      <c r="O4003" t="s">
        <v>86</v>
      </c>
      <c r="P4003" t="s">
        <v>86</v>
      </c>
      <c r="Q4003" t="s">
        <v>86</v>
      </c>
      <c r="R4003" t="s">
        <v>86</v>
      </c>
      <c r="S4003" t="s">
        <v>86</v>
      </c>
      <c r="T4003" t="s">
        <v>86</v>
      </c>
      <c r="U4003" t="s">
        <v>86</v>
      </c>
      <c r="V4003" t="s">
        <v>86</v>
      </c>
      <c r="W4003" t="s">
        <v>86</v>
      </c>
      <c r="X4003" t="s">
        <v>86</v>
      </c>
      <c r="Y4003" t="s">
        <v>86</v>
      </c>
      <c r="Z4003" t="s">
        <v>86</v>
      </c>
      <c r="AA4003" t="s">
        <v>86</v>
      </c>
      <c r="AB4003" t="s">
        <v>86</v>
      </c>
      <c r="AC4003" t="s">
        <v>86</v>
      </c>
      <c r="AD4003" t="s">
        <v>86</v>
      </c>
      <c r="AE4003" t="s">
        <v>86</v>
      </c>
      <c r="AF4003" t="s">
        <v>86</v>
      </c>
      <c r="AG4003" t="s">
        <v>86</v>
      </c>
      <c r="AH4003" t="s">
        <v>86</v>
      </c>
      <c r="AI4003" t="s">
        <v>86</v>
      </c>
      <c r="AJ4003" t="s">
        <v>86</v>
      </c>
      <c r="AK4003" t="s">
        <v>86</v>
      </c>
      <c r="AL4003" t="s">
        <v>86</v>
      </c>
      <c r="AM4003" t="s">
        <v>86</v>
      </c>
      <c r="AN4003" t="s">
        <v>86</v>
      </c>
      <c r="AO4003" t="s">
        <v>86</v>
      </c>
      <c r="AP4003" t="s">
        <v>86</v>
      </c>
      <c r="AQ4003" t="s">
        <v>86</v>
      </c>
      <c r="AR4003" t="s">
        <v>86</v>
      </c>
      <c r="AS4003" t="s">
        <v>86</v>
      </c>
      <c r="AT4003" t="s">
        <v>86</v>
      </c>
      <c r="AU4003" t="s">
        <v>86</v>
      </c>
      <c r="AV4003" t="s">
        <v>86</v>
      </c>
      <c r="AW4003" t="s">
        <v>86</v>
      </c>
      <c r="AX4003" t="s">
        <v>86</v>
      </c>
      <c r="AY4003" t="s">
        <v>86</v>
      </c>
      <c r="AZ4003" t="s">
        <v>86</v>
      </c>
      <c r="BA4003" t="s">
        <v>86</v>
      </c>
      <c r="BB4003" t="s">
        <v>86</v>
      </c>
      <c r="BC4003" t="s">
        <v>86</v>
      </c>
    </row>
    <row r="4004" spans="1:55" x14ac:dyDescent="0.3">
      <c r="A4004" t="s">
        <v>55</v>
      </c>
      <c r="B4004" t="s">
        <v>86</v>
      </c>
      <c r="C4004" t="s">
        <v>4132</v>
      </c>
      <c r="D4004">
        <v>22110808801</v>
      </c>
      <c r="E4004" t="s">
        <v>4133</v>
      </c>
      <c r="F4004" t="s">
        <v>133</v>
      </c>
      <c r="G4004" t="s">
        <v>59</v>
      </c>
      <c r="H4004" t="s">
        <v>86</v>
      </c>
      <c r="I4004" t="s">
        <v>86</v>
      </c>
      <c r="J4004" t="s">
        <v>86</v>
      </c>
      <c r="K4004" t="s">
        <v>86</v>
      </c>
      <c r="L4004" t="s">
        <v>86</v>
      </c>
      <c r="M4004" t="s">
        <v>86</v>
      </c>
      <c r="N4004" t="s">
        <v>86</v>
      </c>
      <c r="O4004" t="s">
        <v>86</v>
      </c>
      <c r="P4004" t="s">
        <v>86</v>
      </c>
      <c r="Q4004" t="s">
        <v>86</v>
      </c>
      <c r="R4004" t="s">
        <v>86</v>
      </c>
      <c r="S4004" t="s">
        <v>86</v>
      </c>
      <c r="T4004" t="s">
        <v>86</v>
      </c>
      <c r="U4004" t="s">
        <v>86</v>
      </c>
      <c r="V4004" t="s">
        <v>86</v>
      </c>
      <c r="W4004" t="s">
        <v>86</v>
      </c>
      <c r="X4004" t="s">
        <v>86</v>
      </c>
      <c r="Y4004" t="s">
        <v>86</v>
      </c>
      <c r="Z4004" t="s">
        <v>86</v>
      </c>
      <c r="AA4004" t="s">
        <v>86</v>
      </c>
      <c r="AB4004" t="s">
        <v>86</v>
      </c>
      <c r="AC4004" t="s">
        <v>86</v>
      </c>
      <c r="AD4004" t="s">
        <v>86</v>
      </c>
      <c r="AE4004" t="s">
        <v>86</v>
      </c>
      <c r="AF4004" t="s">
        <v>86</v>
      </c>
      <c r="AG4004" t="s">
        <v>86</v>
      </c>
      <c r="AH4004" t="s">
        <v>86</v>
      </c>
      <c r="AI4004" t="s">
        <v>86</v>
      </c>
      <c r="AJ4004" t="s">
        <v>86</v>
      </c>
      <c r="AK4004" t="s">
        <v>86</v>
      </c>
      <c r="AL4004" t="s">
        <v>86</v>
      </c>
      <c r="AM4004" t="s">
        <v>86</v>
      </c>
      <c r="AN4004" t="s">
        <v>86</v>
      </c>
      <c r="AO4004" t="s">
        <v>86</v>
      </c>
      <c r="AP4004" t="s">
        <v>86</v>
      </c>
      <c r="AQ4004" t="s">
        <v>86</v>
      </c>
      <c r="AR4004" t="s">
        <v>86</v>
      </c>
      <c r="AS4004" t="s">
        <v>86</v>
      </c>
      <c r="AT4004" t="s">
        <v>86</v>
      </c>
      <c r="AU4004" t="s">
        <v>86</v>
      </c>
      <c r="AV4004" t="s">
        <v>86</v>
      </c>
      <c r="AW4004" t="s">
        <v>86</v>
      </c>
      <c r="AX4004" t="s">
        <v>86</v>
      </c>
      <c r="AY4004" t="s">
        <v>86</v>
      </c>
      <c r="AZ4004" t="s">
        <v>86</v>
      </c>
      <c r="BA4004" t="s">
        <v>86</v>
      </c>
      <c r="BB4004" t="s">
        <v>86</v>
      </c>
      <c r="BC4004" t="s">
        <v>86</v>
      </c>
    </row>
    <row r="4005" spans="1:55" x14ac:dyDescent="0.3">
      <c r="A4005" t="s">
        <v>55</v>
      </c>
      <c r="B4005" t="s">
        <v>86</v>
      </c>
      <c r="C4005" t="s">
        <v>4134</v>
      </c>
      <c r="D4005">
        <v>22110808901</v>
      </c>
      <c r="E4005" t="s">
        <v>4135</v>
      </c>
      <c r="F4005" t="s">
        <v>58</v>
      </c>
      <c r="G4005" t="s">
        <v>59</v>
      </c>
      <c r="H4005" t="s">
        <v>86</v>
      </c>
      <c r="I4005" t="s">
        <v>86</v>
      </c>
      <c r="J4005" t="s">
        <v>86</v>
      </c>
      <c r="K4005" t="s">
        <v>86</v>
      </c>
      <c r="L4005" t="s">
        <v>86</v>
      </c>
      <c r="M4005" t="s">
        <v>86</v>
      </c>
      <c r="N4005" t="s">
        <v>86</v>
      </c>
      <c r="O4005" t="s">
        <v>86</v>
      </c>
      <c r="P4005" t="s">
        <v>86</v>
      </c>
      <c r="Q4005" t="s">
        <v>86</v>
      </c>
      <c r="R4005" t="s">
        <v>86</v>
      </c>
      <c r="S4005" t="s">
        <v>86</v>
      </c>
      <c r="T4005" t="s">
        <v>86</v>
      </c>
      <c r="U4005" t="s">
        <v>86</v>
      </c>
      <c r="V4005" t="s">
        <v>86</v>
      </c>
      <c r="W4005" t="s">
        <v>86</v>
      </c>
      <c r="X4005" t="s">
        <v>86</v>
      </c>
      <c r="Y4005" t="s">
        <v>86</v>
      </c>
      <c r="Z4005" t="s">
        <v>86</v>
      </c>
      <c r="AA4005" t="s">
        <v>86</v>
      </c>
      <c r="AB4005" t="s">
        <v>86</v>
      </c>
      <c r="AC4005" t="s">
        <v>86</v>
      </c>
      <c r="AD4005" t="s">
        <v>86</v>
      </c>
      <c r="AE4005" t="s">
        <v>86</v>
      </c>
      <c r="AF4005" t="s">
        <v>86</v>
      </c>
      <c r="AG4005" t="s">
        <v>86</v>
      </c>
      <c r="AH4005" t="s">
        <v>86</v>
      </c>
      <c r="AI4005" t="s">
        <v>86</v>
      </c>
      <c r="AJ4005" t="s">
        <v>86</v>
      </c>
      <c r="AK4005" t="s">
        <v>86</v>
      </c>
      <c r="AL4005" t="s">
        <v>86</v>
      </c>
      <c r="AM4005" t="s">
        <v>86</v>
      </c>
      <c r="AN4005" t="s">
        <v>86</v>
      </c>
      <c r="AO4005" t="s">
        <v>86</v>
      </c>
      <c r="AP4005" t="s">
        <v>86</v>
      </c>
      <c r="AQ4005" t="s">
        <v>86</v>
      </c>
      <c r="AR4005" t="s">
        <v>86</v>
      </c>
      <c r="AS4005" t="s">
        <v>86</v>
      </c>
      <c r="AT4005" t="s">
        <v>86</v>
      </c>
      <c r="AU4005" t="s">
        <v>86</v>
      </c>
      <c r="AV4005" t="s">
        <v>86</v>
      </c>
      <c r="AW4005" t="s">
        <v>86</v>
      </c>
      <c r="AX4005" t="s">
        <v>86</v>
      </c>
      <c r="AY4005" t="s">
        <v>86</v>
      </c>
      <c r="AZ4005" t="s">
        <v>86</v>
      </c>
      <c r="BA4005" t="s">
        <v>86</v>
      </c>
      <c r="BB4005" t="s">
        <v>86</v>
      </c>
      <c r="BC4005" t="s">
        <v>86</v>
      </c>
    </row>
    <row r="4006" spans="1:55" x14ac:dyDescent="0.3">
      <c r="A4006" t="s">
        <v>55</v>
      </c>
      <c r="B4006" t="s">
        <v>86</v>
      </c>
      <c r="C4006" t="s">
        <v>4134</v>
      </c>
      <c r="D4006">
        <v>22110808902</v>
      </c>
      <c r="E4006" t="s">
        <v>4136</v>
      </c>
      <c r="F4006" t="s">
        <v>133</v>
      </c>
      <c r="G4006" t="s">
        <v>59</v>
      </c>
      <c r="H4006" t="s">
        <v>86</v>
      </c>
      <c r="I4006" t="s">
        <v>86</v>
      </c>
      <c r="J4006" t="s">
        <v>86</v>
      </c>
      <c r="K4006" t="s">
        <v>86</v>
      </c>
      <c r="L4006" t="s">
        <v>86</v>
      </c>
      <c r="M4006" t="s">
        <v>86</v>
      </c>
      <c r="N4006" t="s">
        <v>86</v>
      </c>
      <c r="O4006" t="s">
        <v>86</v>
      </c>
      <c r="P4006" t="s">
        <v>86</v>
      </c>
      <c r="Q4006" t="s">
        <v>86</v>
      </c>
      <c r="R4006" t="s">
        <v>86</v>
      </c>
      <c r="S4006" t="s">
        <v>86</v>
      </c>
      <c r="T4006" t="s">
        <v>86</v>
      </c>
      <c r="U4006" t="s">
        <v>86</v>
      </c>
      <c r="V4006" t="s">
        <v>86</v>
      </c>
      <c r="W4006" t="s">
        <v>86</v>
      </c>
      <c r="X4006" t="s">
        <v>86</v>
      </c>
      <c r="Y4006" t="s">
        <v>86</v>
      </c>
      <c r="Z4006" t="s">
        <v>86</v>
      </c>
      <c r="AA4006" t="s">
        <v>86</v>
      </c>
      <c r="AB4006" t="s">
        <v>86</v>
      </c>
      <c r="AC4006" t="s">
        <v>86</v>
      </c>
      <c r="AD4006" t="s">
        <v>86</v>
      </c>
      <c r="AE4006" t="s">
        <v>86</v>
      </c>
      <c r="AF4006" t="s">
        <v>86</v>
      </c>
      <c r="AG4006" t="s">
        <v>86</v>
      </c>
      <c r="AH4006" t="s">
        <v>86</v>
      </c>
      <c r="AI4006" t="s">
        <v>86</v>
      </c>
      <c r="AJ4006" t="s">
        <v>86</v>
      </c>
      <c r="AK4006" t="s">
        <v>86</v>
      </c>
      <c r="AL4006" t="s">
        <v>86</v>
      </c>
      <c r="AM4006" t="s">
        <v>86</v>
      </c>
      <c r="AN4006" t="s">
        <v>86</v>
      </c>
      <c r="AO4006" t="s">
        <v>86</v>
      </c>
      <c r="AP4006" t="s">
        <v>86</v>
      </c>
      <c r="AQ4006" t="s">
        <v>86</v>
      </c>
      <c r="AR4006" t="s">
        <v>86</v>
      </c>
      <c r="AS4006" t="s">
        <v>86</v>
      </c>
      <c r="AT4006" t="s">
        <v>86</v>
      </c>
      <c r="AU4006" t="s">
        <v>86</v>
      </c>
      <c r="AV4006" t="s">
        <v>86</v>
      </c>
      <c r="AW4006" t="s">
        <v>86</v>
      </c>
      <c r="AX4006" t="s">
        <v>86</v>
      </c>
      <c r="AY4006" t="s">
        <v>86</v>
      </c>
      <c r="AZ4006" t="s">
        <v>86</v>
      </c>
      <c r="BA4006" t="s">
        <v>86</v>
      </c>
      <c r="BB4006" t="s">
        <v>86</v>
      </c>
      <c r="BC4006" t="s">
        <v>86</v>
      </c>
    </row>
    <row r="4007" spans="1:55" x14ac:dyDescent="0.3">
      <c r="A4007" t="s">
        <v>55</v>
      </c>
      <c r="B4007" t="s">
        <v>86</v>
      </c>
      <c r="C4007" t="s">
        <v>4134</v>
      </c>
      <c r="D4007">
        <v>22110808903</v>
      </c>
      <c r="E4007" t="s">
        <v>4137</v>
      </c>
      <c r="F4007" t="s">
        <v>88</v>
      </c>
      <c r="G4007" t="s">
        <v>89</v>
      </c>
      <c r="H4007" t="s">
        <v>86</v>
      </c>
      <c r="I4007" t="s">
        <v>86</v>
      </c>
      <c r="J4007" t="s">
        <v>86</v>
      </c>
      <c r="K4007" t="s">
        <v>86</v>
      </c>
      <c r="L4007" t="s">
        <v>86</v>
      </c>
      <c r="M4007" t="s">
        <v>86</v>
      </c>
      <c r="N4007" t="s">
        <v>86</v>
      </c>
      <c r="O4007" t="s">
        <v>86</v>
      </c>
      <c r="P4007" t="s">
        <v>86</v>
      </c>
      <c r="Q4007" t="s">
        <v>86</v>
      </c>
      <c r="R4007" t="s">
        <v>86</v>
      </c>
      <c r="S4007" t="s">
        <v>86</v>
      </c>
      <c r="T4007" t="s">
        <v>86</v>
      </c>
      <c r="U4007" t="s">
        <v>86</v>
      </c>
      <c r="V4007" t="s">
        <v>86</v>
      </c>
      <c r="W4007" t="s">
        <v>86</v>
      </c>
      <c r="X4007" t="s">
        <v>86</v>
      </c>
      <c r="Y4007" t="s">
        <v>86</v>
      </c>
      <c r="Z4007" t="s">
        <v>86</v>
      </c>
      <c r="AA4007" t="s">
        <v>86</v>
      </c>
      <c r="AB4007" t="s">
        <v>86</v>
      </c>
      <c r="AC4007" t="s">
        <v>86</v>
      </c>
      <c r="AD4007" t="s">
        <v>86</v>
      </c>
      <c r="AE4007" t="s">
        <v>86</v>
      </c>
      <c r="AF4007" t="s">
        <v>86</v>
      </c>
      <c r="AG4007" t="s">
        <v>86</v>
      </c>
      <c r="AH4007" t="s">
        <v>86</v>
      </c>
      <c r="AI4007" t="s">
        <v>86</v>
      </c>
      <c r="AJ4007" t="s">
        <v>86</v>
      </c>
      <c r="AK4007" t="s">
        <v>86</v>
      </c>
      <c r="AL4007" t="s">
        <v>86</v>
      </c>
      <c r="AM4007" t="s">
        <v>86</v>
      </c>
      <c r="AN4007" t="s">
        <v>86</v>
      </c>
      <c r="AO4007" t="s">
        <v>86</v>
      </c>
      <c r="AP4007" t="s">
        <v>86</v>
      </c>
      <c r="AQ4007" t="s">
        <v>86</v>
      </c>
      <c r="AR4007" t="s">
        <v>86</v>
      </c>
      <c r="AS4007" t="s">
        <v>86</v>
      </c>
      <c r="AT4007" t="s">
        <v>86</v>
      </c>
      <c r="AU4007" t="s">
        <v>86</v>
      </c>
      <c r="AV4007" t="s">
        <v>86</v>
      </c>
      <c r="AW4007" t="s">
        <v>86</v>
      </c>
      <c r="AX4007" t="s">
        <v>86</v>
      </c>
      <c r="AY4007" t="s">
        <v>86</v>
      </c>
      <c r="AZ4007" t="s">
        <v>86</v>
      </c>
      <c r="BA4007" t="s">
        <v>86</v>
      </c>
      <c r="BB4007" t="s">
        <v>86</v>
      </c>
      <c r="BC4007" t="s">
        <v>86</v>
      </c>
    </row>
    <row r="4008" spans="1:55" x14ac:dyDescent="0.3">
      <c r="A4008" t="s">
        <v>55</v>
      </c>
      <c r="B4008" t="s">
        <v>86</v>
      </c>
      <c r="C4008" t="s">
        <v>4134</v>
      </c>
      <c r="D4008">
        <v>22110808906</v>
      </c>
      <c r="E4008" t="s">
        <v>4138</v>
      </c>
      <c r="F4008" t="s">
        <v>58</v>
      </c>
      <c r="G4008" t="s">
        <v>59</v>
      </c>
      <c r="H4008" t="s">
        <v>86</v>
      </c>
      <c r="I4008" t="s">
        <v>86</v>
      </c>
      <c r="J4008" t="s">
        <v>86</v>
      </c>
      <c r="K4008" t="s">
        <v>86</v>
      </c>
      <c r="L4008" t="s">
        <v>86</v>
      </c>
      <c r="M4008" t="s">
        <v>86</v>
      </c>
      <c r="N4008" t="s">
        <v>86</v>
      </c>
      <c r="O4008" t="s">
        <v>86</v>
      </c>
      <c r="P4008" t="s">
        <v>86</v>
      </c>
      <c r="Q4008" t="s">
        <v>86</v>
      </c>
      <c r="R4008" t="s">
        <v>86</v>
      </c>
      <c r="S4008" t="s">
        <v>86</v>
      </c>
      <c r="T4008" t="s">
        <v>86</v>
      </c>
      <c r="U4008" t="s">
        <v>86</v>
      </c>
      <c r="V4008" t="s">
        <v>86</v>
      </c>
      <c r="W4008" t="s">
        <v>86</v>
      </c>
      <c r="X4008" t="s">
        <v>86</v>
      </c>
      <c r="Y4008" t="s">
        <v>86</v>
      </c>
      <c r="Z4008" t="s">
        <v>86</v>
      </c>
      <c r="AA4008" t="s">
        <v>86</v>
      </c>
      <c r="AB4008" t="s">
        <v>86</v>
      </c>
      <c r="AC4008" t="s">
        <v>86</v>
      </c>
      <c r="AD4008" t="s">
        <v>86</v>
      </c>
      <c r="AE4008" t="s">
        <v>86</v>
      </c>
      <c r="AF4008" t="s">
        <v>86</v>
      </c>
      <c r="AG4008" t="s">
        <v>86</v>
      </c>
      <c r="AH4008" t="s">
        <v>86</v>
      </c>
      <c r="AI4008" t="s">
        <v>86</v>
      </c>
      <c r="AJ4008" t="s">
        <v>86</v>
      </c>
      <c r="AK4008" t="s">
        <v>86</v>
      </c>
      <c r="AL4008" t="s">
        <v>86</v>
      </c>
      <c r="AM4008" t="s">
        <v>86</v>
      </c>
      <c r="AN4008" t="s">
        <v>86</v>
      </c>
      <c r="AO4008" t="s">
        <v>86</v>
      </c>
      <c r="AP4008" t="s">
        <v>86</v>
      </c>
      <c r="AQ4008" t="s">
        <v>86</v>
      </c>
      <c r="AR4008" t="s">
        <v>86</v>
      </c>
      <c r="AS4008" t="s">
        <v>86</v>
      </c>
      <c r="AT4008" t="s">
        <v>86</v>
      </c>
      <c r="AU4008" t="s">
        <v>86</v>
      </c>
      <c r="AV4008" t="s">
        <v>86</v>
      </c>
      <c r="AW4008" t="s">
        <v>86</v>
      </c>
      <c r="AX4008" t="s">
        <v>86</v>
      </c>
      <c r="AY4008" t="s">
        <v>86</v>
      </c>
      <c r="AZ4008" t="s">
        <v>86</v>
      </c>
      <c r="BA4008" t="s">
        <v>86</v>
      </c>
      <c r="BB4008" t="s">
        <v>86</v>
      </c>
      <c r="BC4008" t="s">
        <v>86</v>
      </c>
    </row>
    <row r="4009" spans="1:55" x14ac:dyDescent="0.3">
      <c r="A4009" t="s">
        <v>55</v>
      </c>
      <c r="B4009" t="s">
        <v>86</v>
      </c>
      <c r="C4009" t="s">
        <v>4134</v>
      </c>
      <c r="D4009">
        <v>22110808907</v>
      </c>
      <c r="E4009" t="s">
        <v>4139</v>
      </c>
      <c r="F4009" t="s">
        <v>88</v>
      </c>
      <c r="G4009" t="s">
        <v>59</v>
      </c>
      <c r="H4009" t="s">
        <v>86</v>
      </c>
      <c r="I4009" t="s">
        <v>86</v>
      </c>
      <c r="J4009" t="s">
        <v>86</v>
      </c>
      <c r="K4009" t="s">
        <v>86</v>
      </c>
      <c r="L4009" t="s">
        <v>86</v>
      </c>
      <c r="M4009" t="s">
        <v>86</v>
      </c>
      <c r="N4009" t="s">
        <v>86</v>
      </c>
      <c r="O4009" t="s">
        <v>86</v>
      </c>
      <c r="P4009" t="s">
        <v>86</v>
      </c>
      <c r="Q4009" t="s">
        <v>86</v>
      </c>
      <c r="R4009" t="s">
        <v>86</v>
      </c>
      <c r="S4009" t="s">
        <v>86</v>
      </c>
      <c r="T4009" t="s">
        <v>86</v>
      </c>
      <c r="U4009" t="s">
        <v>86</v>
      </c>
      <c r="V4009" t="s">
        <v>86</v>
      </c>
      <c r="W4009" t="s">
        <v>86</v>
      </c>
      <c r="X4009" t="s">
        <v>86</v>
      </c>
      <c r="Y4009" t="s">
        <v>86</v>
      </c>
      <c r="Z4009" t="s">
        <v>86</v>
      </c>
      <c r="AA4009" t="s">
        <v>86</v>
      </c>
      <c r="AB4009" t="s">
        <v>86</v>
      </c>
      <c r="AC4009" t="s">
        <v>86</v>
      </c>
      <c r="AD4009" t="s">
        <v>86</v>
      </c>
      <c r="AE4009" t="s">
        <v>86</v>
      </c>
      <c r="AF4009" t="s">
        <v>86</v>
      </c>
      <c r="AG4009" t="s">
        <v>86</v>
      </c>
      <c r="AH4009" t="s">
        <v>86</v>
      </c>
      <c r="AI4009" t="s">
        <v>86</v>
      </c>
      <c r="AJ4009" t="s">
        <v>86</v>
      </c>
      <c r="AK4009" t="s">
        <v>86</v>
      </c>
      <c r="AL4009" t="s">
        <v>86</v>
      </c>
      <c r="AM4009" t="s">
        <v>86</v>
      </c>
      <c r="AN4009" t="s">
        <v>86</v>
      </c>
      <c r="AO4009" t="s">
        <v>86</v>
      </c>
      <c r="AP4009" t="s">
        <v>86</v>
      </c>
      <c r="AQ4009" t="s">
        <v>86</v>
      </c>
      <c r="AR4009" t="s">
        <v>86</v>
      </c>
      <c r="AS4009" t="s">
        <v>86</v>
      </c>
      <c r="AT4009" t="s">
        <v>86</v>
      </c>
      <c r="AU4009" t="s">
        <v>86</v>
      </c>
      <c r="AV4009" t="s">
        <v>86</v>
      </c>
      <c r="AW4009" t="s">
        <v>86</v>
      </c>
      <c r="AX4009" t="s">
        <v>86</v>
      </c>
      <c r="AY4009" t="s">
        <v>86</v>
      </c>
      <c r="AZ4009" t="s">
        <v>86</v>
      </c>
      <c r="BA4009" t="s">
        <v>86</v>
      </c>
      <c r="BB4009" t="s">
        <v>86</v>
      </c>
      <c r="BC4009" t="s">
        <v>86</v>
      </c>
    </row>
    <row r="4010" spans="1:55" x14ac:dyDescent="0.3">
      <c r="A4010" t="s">
        <v>55</v>
      </c>
      <c r="B4010" t="s">
        <v>86</v>
      </c>
      <c r="C4010" t="s">
        <v>4134</v>
      </c>
      <c r="D4010">
        <v>22110808908</v>
      </c>
      <c r="E4010" t="s">
        <v>4140</v>
      </c>
      <c r="F4010" t="s">
        <v>58</v>
      </c>
      <c r="G4010" t="s">
        <v>89</v>
      </c>
      <c r="H4010" t="s">
        <v>86</v>
      </c>
      <c r="I4010" t="s">
        <v>86</v>
      </c>
      <c r="J4010" t="s">
        <v>86</v>
      </c>
      <c r="K4010" t="s">
        <v>86</v>
      </c>
      <c r="L4010" t="s">
        <v>86</v>
      </c>
      <c r="M4010" t="s">
        <v>86</v>
      </c>
      <c r="N4010" t="s">
        <v>86</v>
      </c>
      <c r="O4010" t="s">
        <v>86</v>
      </c>
      <c r="P4010" t="s">
        <v>86</v>
      </c>
      <c r="Q4010" t="s">
        <v>86</v>
      </c>
      <c r="R4010" t="s">
        <v>86</v>
      </c>
      <c r="S4010" t="s">
        <v>86</v>
      </c>
      <c r="T4010" t="s">
        <v>86</v>
      </c>
      <c r="U4010" t="s">
        <v>86</v>
      </c>
      <c r="V4010" t="s">
        <v>86</v>
      </c>
      <c r="W4010" t="s">
        <v>86</v>
      </c>
      <c r="X4010" t="s">
        <v>86</v>
      </c>
      <c r="Y4010" t="s">
        <v>86</v>
      </c>
      <c r="Z4010" t="s">
        <v>86</v>
      </c>
      <c r="AA4010" t="s">
        <v>86</v>
      </c>
      <c r="AB4010" t="s">
        <v>86</v>
      </c>
      <c r="AC4010" t="s">
        <v>86</v>
      </c>
      <c r="AD4010" t="s">
        <v>86</v>
      </c>
      <c r="AE4010" t="s">
        <v>86</v>
      </c>
      <c r="AF4010" t="s">
        <v>86</v>
      </c>
      <c r="AG4010" t="s">
        <v>86</v>
      </c>
      <c r="AH4010" t="s">
        <v>86</v>
      </c>
      <c r="AI4010" t="s">
        <v>86</v>
      </c>
      <c r="AJ4010" t="s">
        <v>86</v>
      </c>
      <c r="AK4010" t="s">
        <v>86</v>
      </c>
      <c r="AL4010" t="s">
        <v>86</v>
      </c>
      <c r="AM4010" t="s">
        <v>86</v>
      </c>
      <c r="AN4010" t="s">
        <v>86</v>
      </c>
      <c r="AO4010" t="s">
        <v>86</v>
      </c>
      <c r="AP4010" t="s">
        <v>86</v>
      </c>
      <c r="AQ4010" t="s">
        <v>86</v>
      </c>
      <c r="AR4010" t="s">
        <v>86</v>
      </c>
      <c r="AS4010" t="s">
        <v>86</v>
      </c>
      <c r="AT4010" t="s">
        <v>86</v>
      </c>
      <c r="AU4010" t="s">
        <v>86</v>
      </c>
      <c r="AV4010" t="s">
        <v>86</v>
      </c>
      <c r="AW4010" t="s">
        <v>86</v>
      </c>
      <c r="AX4010" t="s">
        <v>86</v>
      </c>
      <c r="AY4010" t="s">
        <v>86</v>
      </c>
      <c r="AZ4010" t="s">
        <v>86</v>
      </c>
      <c r="BA4010" t="s">
        <v>86</v>
      </c>
      <c r="BB4010" t="s">
        <v>86</v>
      </c>
      <c r="BC4010" t="s">
        <v>86</v>
      </c>
    </row>
    <row r="4011" spans="1:55" x14ac:dyDescent="0.3">
      <c r="A4011" t="s">
        <v>55</v>
      </c>
      <c r="B4011" t="s">
        <v>86</v>
      </c>
      <c r="C4011" t="s">
        <v>3434</v>
      </c>
      <c r="D4011">
        <v>22110809102</v>
      </c>
      <c r="E4011" t="s">
        <v>4141</v>
      </c>
      <c r="F4011" t="s">
        <v>58</v>
      </c>
      <c r="G4011" t="s">
        <v>59</v>
      </c>
      <c r="H4011" t="s">
        <v>86</v>
      </c>
      <c r="I4011" t="s">
        <v>86</v>
      </c>
      <c r="J4011" t="s">
        <v>86</v>
      </c>
      <c r="K4011" t="s">
        <v>86</v>
      </c>
      <c r="L4011" t="s">
        <v>86</v>
      </c>
      <c r="M4011" t="s">
        <v>86</v>
      </c>
      <c r="N4011" t="s">
        <v>86</v>
      </c>
      <c r="O4011" t="s">
        <v>86</v>
      </c>
      <c r="P4011" t="s">
        <v>86</v>
      </c>
      <c r="Q4011" t="s">
        <v>86</v>
      </c>
      <c r="R4011" t="s">
        <v>86</v>
      </c>
      <c r="S4011" t="s">
        <v>86</v>
      </c>
      <c r="T4011" t="s">
        <v>86</v>
      </c>
      <c r="U4011" t="s">
        <v>86</v>
      </c>
      <c r="V4011" t="s">
        <v>86</v>
      </c>
      <c r="W4011" t="s">
        <v>86</v>
      </c>
      <c r="X4011" t="s">
        <v>86</v>
      </c>
      <c r="Y4011" t="s">
        <v>86</v>
      </c>
      <c r="Z4011" t="s">
        <v>86</v>
      </c>
      <c r="AA4011" t="s">
        <v>86</v>
      </c>
      <c r="AB4011" t="s">
        <v>86</v>
      </c>
      <c r="AC4011" t="s">
        <v>86</v>
      </c>
      <c r="AD4011" t="s">
        <v>86</v>
      </c>
      <c r="AE4011" t="s">
        <v>86</v>
      </c>
      <c r="AF4011" t="s">
        <v>86</v>
      </c>
      <c r="AG4011" t="s">
        <v>86</v>
      </c>
      <c r="AH4011" t="s">
        <v>86</v>
      </c>
      <c r="AI4011" t="s">
        <v>86</v>
      </c>
      <c r="AJ4011" t="s">
        <v>86</v>
      </c>
      <c r="AK4011" t="s">
        <v>86</v>
      </c>
      <c r="AL4011" t="s">
        <v>86</v>
      </c>
      <c r="AM4011" t="s">
        <v>86</v>
      </c>
      <c r="AN4011" t="s">
        <v>86</v>
      </c>
      <c r="AO4011" t="s">
        <v>86</v>
      </c>
      <c r="AP4011" t="s">
        <v>86</v>
      </c>
      <c r="AQ4011" t="s">
        <v>86</v>
      </c>
      <c r="AR4011" t="s">
        <v>86</v>
      </c>
      <c r="AS4011" t="s">
        <v>86</v>
      </c>
      <c r="AT4011" t="s">
        <v>86</v>
      </c>
      <c r="AU4011" t="s">
        <v>86</v>
      </c>
      <c r="AV4011" t="s">
        <v>86</v>
      </c>
      <c r="AW4011" t="s">
        <v>86</v>
      </c>
      <c r="AX4011" t="s">
        <v>86</v>
      </c>
      <c r="AY4011" t="s">
        <v>86</v>
      </c>
      <c r="AZ4011" t="s">
        <v>86</v>
      </c>
      <c r="BA4011" t="s">
        <v>86</v>
      </c>
      <c r="BB4011" t="s">
        <v>86</v>
      </c>
      <c r="BC4011" t="s">
        <v>86</v>
      </c>
    </row>
    <row r="4012" spans="1:55" x14ac:dyDescent="0.3">
      <c r="A4012" t="s">
        <v>55</v>
      </c>
      <c r="B4012" t="s">
        <v>86</v>
      </c>
      <c r="C4012" t="s">
        <v>3434</v>
      </c>
      <c r="D4012">
        <v>22110809103</v>
      </c>
      <c r="E4012" t="s">
        <v>4142</v>
      </c>
      <c r="F4012" t="s">
        <v>58</v>
      </c>
      <c r="G4012" t="s">
        <v>59</v>
      </c>
      <c r="H4012" t="s">
        <v>86</v>
      </c>
      <c r="I4012" t="s">
        <v>86</v>
      </c>
      <c r="J4012" t="s">
        <v>86</v>
      </c>
      <c r="K4012" t="s">
        <v>86</v>
      </c>
      <c r="L4012" t="s">
        <v>86</v>
      </c>
      <c r="M4012" t="s">
        <v>86</v>
      </c>
      <c r="N4012" t="s">
        <v>86</v>
      </c>
      <c r="O4012" t="s">
        <v>86</v>
      </c>
      <c r="P4012" t="s">
        <v>86</v>
      </c>
      <c r="Q4012" t="s">
        <v>86</v>
      </c>
      <c r="R4012" t="s">
        <v>86</v>
      </c>
      <c r="S4012" t="s">
        <v>86</v>
      </c>
      <c r="T4012" t="s">
        <v>86</v>
      </c>
      <c r="U4012" t="s">
        <v>86</v>
      </c>
      <c r="V4012" t="s">
        <v>86</v>
      </c>
      <c r="W4012" t="s">
        <v>86</v>
      </c>
      <c r="X4012" t="s">
        <v>86</v>
      </c>
      <c r="Y4012" t="s">
        <v>86</v>
      </c>
      <c r="Z4012" t="s">
        <v>86</v>
      </c>
      <c r="AA4012" t="s">
        <v>86</v>
      </c>
      <c r="AB4012" t="s">
        <v>86</v>
      </c>
      <c r="AC4012" t="s">
        <v>86</v>
      </c>
      <c r="AD4012" t="s">
        <v>86</v>
      </c>
      <c r="AE4012" t="s">
        <v>86</v>
      </c>
      <c r="AF4012" t="s">
        <v>86</v>
      </c>
      <c r="AG4012" t="s">
        <v>86</v>
      </c>
      <c r="AH4012" t="s">
        <v>86</v>
      </c>
      <c r="AI4012" t="s">
        <v>86</v>
      </c>
      <c r="AJ4012" t="s">
        <v>86</v>
      </c>
      <c r="AK4012" t="s">
        <v>86</v>
      </c>
      <c r="AL4012" t="s">
        <v>86</v>
      </c>
      <c r="AM4012" t="s">
        <v>86</v>
      </c>
      <c r="AN4012" t="s">
        <v>86</v>
      </c>
      <c r="AO4012" t="s">
        <v>86</v>
      </c>
      <c r="AP4012" t="s">
        <v>86</v>
      </c>
      <c r="AQ4012" t="s">
        <v>86</v>
      </c>
      <c r="AR4012" t="s">
        <v>86</v>
      </c>
      <c r="AS4012" t="s">
        <v>86</v>
      </c>
      <c r="AT4012" t="s">
        <v>86</v>
      </c>
      <c r="AU4012" t="s">
        <v>86</v>
      </c>
      <c r="AV4012" t="s">
        <v>86</v>
      </c>
      <c r="AW4012" t="s">
        <v>86</v>
      </c>
      <c r="AX4012" t="s">
        <v>86</v>
      </c>
      <c r="AY4012" t="s">
        <v>86</v>
      </c>
      <c r="AZ4012" t="s">
        <v>86</v>
      </c>
      <c r="BA4012" t="s">
        <v>86</v>
      </c>
      <c r="BB4012" t="s">
        <v>86</v>
      </c>
      <c r="BC4012" t="s">
        <v>86</v>
      </c>
    </row>
    <row r="4013" spans="1:55" x14ac:dyDescent="0.3">
      <c r="A4013" t="s">
        <v>55</v>
      </c>
      <c r="B4013" t="s">
        <v>86</v>
      </c>
      <c r="C4013" t="s">
        <v>3434</v>
      </c>
      <c r="D4013">
        <v>22110809104</v>
      </c>
      <c r="E4013" t="s">
        <v>4143</v>
      </c>
      <c r="F4013" t="s">
        <v>58</v>
      </c>
      <c r="G4013" t="s">
        <v>59</v>
      </c>
      <c r="H4013" t="s">
        <v>86</v>
      </c>
      <c r="I4013" t="s">
        <v>86</v>
      </c>
      <c r="J4013" t="s">
        <v>86</v>
      </c>
      <c r="K4013" t="s">
        <v>86</v>
      </c>
      <c r="L4013" t="s">
        <v>86</v>
      </c>
      <c r="M4013" t="s">
        <v>86</v>
      </c>
      <c r="N4013" t="s">
        <v>86</v>
      </c>
      <c r="O4013" t="s">
        <v>86</v>
      </c>
      <c r="P4013" t="s">
        <v>86</v>
      </c>
      <c r="Q4013" t="s">
        <v>86</v>
      </c>
      <c r="R4013" t="s">
        <v>86</v>
      </c>
      <c r="S4013" t="s">
        <v>86</v>
      </c>
      <c r="T4013" t="s">
        <v>86</v>
      </c>
      <c r="U4013" t="s">
        <v>86</v>
      </c>
      <c r="V4013" t="s">
        <v>86</v>
      </c>
      <c r="W4013" t="s">
        <v>86</v>
      </c>
      <c r="X4013" t="s">
        <v>86</v>
      </c>
      <c r="Y4013" t="s">
        <v>86</v>
      </c>
      <c r="Z4013" t="s">
        <v>86</v>
      </c>
      <c r="AA4013" t="s">
        <v>86</v>
      </c>
      <c r="AB4013" t="s">
        <v>86</v>
      </c>
      <c r="AC4013" t="s">
        <v>86</v>
      </c>
      <c r="AD4013" t="s">
        <v>86</v>
      </c>
      <c r="AE4013" t="s">
        <v>86</v>
      </c>
      <c r="AF4013" t="s">
        <v>86</v>
      </c>
      <c r="AG4013" t="s">
        <v>86</v>
      </c>
      <c r="AH4013" t="s">
        <v>86</v>
      </c>
      <c r="AI4013" t="s">
        <v>86</v>
      </c>
      <c r="AJ4013" t="s">
        <v>86</v>
      </c>
      <c r="AK4013" t="s">
        <v>86</v>
      </c>
      <c r="AL4013" t="s">
        <v>86</v>
      </c>
      <c r="AM4013" t="s">
        <v>86</v>
      </c>
      <c r="AN4013" t="s">
        <v>86</v>
      </c>
      <c r="AO4013" t="s">
        <v>86</v>
      </c>
      <c r="AP4013" t="s">
        <v>86</v>
      </c>
      <c r="AQ4013" t="s">
        <v>86</v>
      </c>
      <c r="AR4013" t="s">
        <v>86</v>
      </c>
      <c r="AS4013" t="s">
        <v>86</v>
      </c>
      <c r="AT4013" t="s">
        <v>86</v>
      </c>
      <c r="AU4013" t="s">
        <v>86</v>
      </c>
      <c r="AV4013" t="s">
        <v>86</v>
      </c>
      <c r="AW4013" t="s">
        <v>86</v>
      </c>
      <c r="AX4013" t="s">
        <v>86</v>
      </c>
      <c r="AY4013" t="s">
        <v>86</v>
      </c>
      <c r="AZ4013" t="s">
        <v>86</v>
      </c>
      <c r="BA4013" t="s">
        <v>86</v>
      </c>
      <c r="BB4013" t="s">
        <v>86</v>
      </c>
      <c r="BC4013" t="s">
        <v>86</v>
      </c>
    </row>
    <row r="4014" spans="1:55" x14ac:dyDescent="0.3">
      <c r="A4014" t="s">
        <v>55</v>
      </c>
      <c r="B4014" t="s">
        <v>86</v>
      </c>
      <c r="C4014" t="s">
        <v>3434</v>
      </c>
      <c r="D4014">
        <v>22110809105</v>
      </c>
      <c r="E4014" t="s">
        <v>4144</v>
      </c>
      <c r="F4014" t="s">
        <v>133</v>
      </c>
      <c r="G4014" t="s">
        <v>59</v>
      </c>
      <c r="H4014" t="s">
        <v>86</v>
      </c>
      <c r="I4014" t="s">
        <v>86</v>
      </c>
      <c r="J4014" t="s">
        <v>86</v>
      </c>
      <c r="K4014" t="s">
        <v>86</v>
      </c>
      <c r="L4014" t="s">
        <v>86</v>
      </c>
      <c r="M4014" t="s">
        <v>86</v>
      </c>
      <c r="N4014" t="s">
        <v>86</v>
      </c>
      <c r="O4014" t="s">
        <v>86</v>
      </c>
      <c r="P4014" t="s">
        <v>86</v>
      </c>
      <c r="Q4014" t="s">
        <v>86</v>
      </c>
      <c r="R4014" t="s">
        <v>86</v>
      </c>
      <c r="S4014" t="s">
        <v>86</v>
      </c>
      <c r="T4014" t="s">
        <v>86</v>
      </c>
      <c r="U4014" t="s">
        <v>86</v>
      </c>
      <c r="V4014" t="s">
        <v>86</v>
      </c>
      <c r="W4014" t="s">
        <v>86</v>
      </c>
      <c r="X4014" t="s">
        <v>86</v>
      </c>
      <c r="Y4014" t="s">
        <v>86</v>
      </c>
      <c r="Z4014" t="s">
        <v>86</v>
      </c>
      <c r="AA4014" t="s">
        <v>86</v>
      </c>
      <c r="AB4014" t="s">
        <v>86</v>
      </c>
      <c r="AC4014" t="s">
        <v>86</v>
      </c>
      <c r="AD4014" t="s">
        <v>86</v>
      </c>
      <c r="AE4014" t="s">
        <v>86</v>
      </c>
      <c r="AF4014" t="s">
        <v>86</v>
      </c>
      <c r="AG4014" t="s">
        <v>86</v>
      </c>
      <c r="AH4014" t="s">
        <v>86</v>
      </c>
      <c r="AI4014" t="s">
        <v>86</v>
      </c>
      <c r="AJ4014" t="s">
        <v>86</v>
      </c>
      <c r="AK4014" t="s">
        <v>86</v>
      </c>
      <c r="AL4014" t="s">
        <v>86</v>
      </c>
      <c r="AM4014" t="s">
        <v>86</v>
      </c>
      <c r="AN4014" t="s">
        <v>86</v>
      </c>
      <c r="AO4014" t="s">
        <v>86</v>
      </c>
      <c r="AP4014" t="s">
        <v>86</v>
      </c>
      <c r="AQ4014" t="s">
        <v>86</v>
      </c>
      <c r="AR4014" t="s">
        <v>86</v>
      </c>
      <c r="AS4014" t="s">
        <v>86</v>
      </c>
      <c r="AT4014" t="s">
        <v>86</v>
      </c>
      <c r="AU4014" t="s">
        <v>86</v>
      </c>
      <c r="AV4014" t="s">
        <v>86</v>
      </c>
      <c r="AW4014" t="s">
        <v>86</v>
      </c>
      <c r="AX4014" t="s">
        <v>86</v>
      </c>
      <c r="AY4014" t="s">
        <v>86</v>
      </c>
      <c r="AZ4014" t="s">
        <v>86</v>
      </c>
      <c r="BA4014" t="s">
        <v>86</v>
      </c>
      <c r="BB4014" t="s">
        <v>86</v>
      </c>
      <c r="BC4014" t="s">
        <v>86</v>
      </c>
    </row>
    <row r="4015" spans="1:55" x14ac:dyDescent="0.3">
      <c r="A4015" t="s">
        <v>55</v>
      </c>
      <c r="B4015" t="s">
        <v>86</v>
      </c>
      <c r="C4015" t="s">
        <v>4145</v>
      </c>
      <c r="D4015">
        <v>22110809301</v>
      </c>
      <c r="E4015" t="s">
        <v>4146</v>
      </c>
      <c r="F4015" t="s">
        <v>58</v>
      </c>
      <c r="G4015" t="s">
        <v>59</v>
      </c>
      <c r="H4015" t="s">
        <v>86</v>
      </c>
      <c r="I4015" t="s">
        <v>86</v>
      </c>
      <c r="J4015" t="s">
        <v>86</v>
      </c>
      <c r="K4015" t="s">
        <v>86</v>
      </c>
      <c r="L4015" t="s">
        <v>86</v>
      </c>
      <c r="M4015" t="s">
        <v>86</v>
      </c>
      <c r="N4015" t="s">
        <v>86</v>
      </c>
      <c r="O4015" t="s">
        <v>86</v>
      </c>
      <c r="P4015" t="s">
        <v>86</v>
      </c>
      <c r="Q4015" t="s">
        <v>86</v>
      </c>
      <c r="R4015" t="s">
        <v>86</v>
      </c>
      <c r="S4015" t="s">
        <v>86</v>
      </c>
      <c r="T4015" t="s">
        <v>86</v>
      </c>
      <c r="U4015" t="s">
        <v>86</v>
      </c>
      <c r="V4015" t="s">
        <v>86</v>
      </c>
      <c r="W4015" t="s">
        <v>86</v>
      </c>
      <c r="X4015" t="s">
        <v>86</v>
      </c>
      <c r="Y4015" t="s">
        <v>86</v>
      </c>
      <c r="Z4015" t="s">
        <v>86</v>
      </c>
      <c r="AA4015" t="s">
        <v>86</v>
      </c>
      <c r="AB4015" t="s">
        <v>86</v>
      </c>
      <c r="AC4015" t="s">
        <v>86</v>
      </c>
      <c r="AD4015" t="s">
        <v>86</v>
      </c>
      <c r="AE4015" t="s">
        <v>86</v>
      </c>
      <c r="AF4015" t="s">
        <v>86</v>
      </c>
      <c r="AG4015" t="s">
        <v>86</v>
      </c>
      <c r="AH4015" t="s">
        <v>86</v>
      </c>
      <c r="AI4015" t="s">
        <v>86</v>
      </c>
      <c r="AJ4015" t="s">
        <v>86</v>
      </c>
      <c r="AK4015" t="s">
        <v>86</v>
      </c>
      <c r="AL4015" t="s">
        <v>86</v>
      </c>
      <c r="AM4015" t="s">
        <v>86</v>
      </c>
      <c r="AN4015" t="s">
        <v>86</v>
      </c>
      <c r="AO4015" t="s">
        <v>86</v>
      </c>
      <c r="AP4015" t="s">
        <v>86</v>
      </c>
      <c r="AQ4015" t="s">
        <v>86</v>
      </c>
      <c r="AR4015" t="s">
        <v>86</v>
      </c>
      <c r="AS4015" t="s">
        <v>86</v>
      </c>
      <c r="AT4015" t="s">
        <v>86</v>
      </c>
      <c r="AU4015" t="s">
        <v>86</v>
      </c>
      <c r="AV4015" t="s">
        <v>86</v>
      </c>
      <c r="AW4015" t="s">
        <v>86</v>
      </c>
      <c r="AX4015" t="s">
        <v>86</v>
      </c>
      <c r="AY4015" t="s">
        <v>86</v>
      </c>
      <c r="AZ4015" t="s">
        <v>86</v>
      </c>
      <c r="BA4015" t="s">
        <v>86</v>
      </c>
      <c r="BB4015" t="s">
        <v>86</v>
      </c>
      <c r="BC4015" t="s">
        <v>86</v>
      </c>
    </row>
    <row r="4016" spans="1:55" x14ac:dyDescent="0.3">
      <c r="A4016" t="s">
        <v>55</v>
      </c>
      <c r="B4016" t="s">
        <v>86</v>
      </c>
      <c r="C4016" t="s">
        <v>4145</v>
      </c>
      <c r="D4016">
        <v>22110809302</v>
      </c>
      <c r="E4016" t="s">
        <v>2438</v>
      </c>
      <c r="F4016" t="s">
        <v>133</v>
      </c>
      <c r="G4016" t="s">
        <v>59</v>
      </c>
      <c r="H4016" t="s">
        <v>86</v>
      </c>
      <c r="I4016" t="s">
        <v>86</v>
      </c>
      <c r="J4016" t="s">
        <v>86</v>
      </c>
      <c r="K4016" t="s">
        <v>86</v>
      </c>
      <c r="L4016" t="s">
        <v>86</v>
      </c>
      <c r="M4016" t="s">
        <v>86</v>
      </c>
      <c r="N4016" t="s">
        <v>86</v>
      </c>
      <c r="O4016" t="s">
        <v>86</v>
      </c>
      <c r="P4016" t="s">
        <v>86</v>
      </c>
      <c r="Q4016" t="s">
        <v>86</v>
      </c>
      <c r="R4016" t="s">
        <v>86</v>
      </c>
      <c r="S4016" t="s">
        <v>86</v>
      </c>
      <c r="T4016" t="s">
        <v>86</v>
      </c>
      <c r="U4016" t="s">
        <v>86</v>
      </c>
      <c r="V4016" t="s">
        <v>86</v>
      </c>
      <c r="W4016" t="s">
        <v>86</v>
      </c>
      <c r="X4016" t="s">
        <v>86</v>
      </c>
      <c r="Y4016" t="s">
        <v>86</v>
      </c>
      <c r="Z4016" t="s">
        <v>86</v>
      </c>
      <c r="AA4016" t="s">
        <v>86</v>
      </c>
      <c r="AB4016" t="s">
        <v>86</v>
      </c>
      <c r="AC4016" t="s">
        <v>86</v>
      </c>
      <c r="AD4016" t="s">
        <v>86</v>
      </c>
      <c r="AE4016" t="s">
        <v>86</v>
      </c>
      <c r="AF4016" t="s">
        <v>86</v>
      </c>
      <c r="AG4016" t="s">
        <v>86</v>
      </c>
      <c r="AH4016" t="s">
        <v>86</v>
      </c>
      <c r="AI4016" t="s">
        <v>86</v>
      </c>
      <c r="AJ4016" t="s">
        <v>86</v>
      </c>
      <c r="AK4016" t="s">
        <v>86</v>
      </c>
      <c r="AL4016" t="s">
        <v>86</v>
      </c>
      <c r="AM4016" t="s">
        <v>86</v>
      </c>
      <c r="AN4016" t="s">
        <v>86</v>
      </c>
      <c r="AO4016" t="s">
        <v>86</v>
      </c>
      <c r="AP4016" t="s">
        <v>86</v>
      </c>
      <c r="AQ4016" t="s">
        <v>86</v>
      </c>
      <c r="AR4016" t="s">
        <v>86</v>
      </c>
      <c r="AS4016" t="s">
        <v>86</v>
      </c>
      <c r="AT4016" t="s">
        <v>86</v>
      </c>
      <c r="AU4016" t="s">
        <v>86</v>
      </c>
      <c r="AV4016" t="s">
        <v>86</v>
      </c>
      <c r="AW4016" t="s">
        <v>86</v>
      </c>
      <c r="AX4016" t="s">
        <v>86</v>
      </c>
      <c r="AY4016" t="s">
        <v>86</v>
      </c>
      <c r="AZ4016" t="s">
        <v>86</v>
      </c>
      <c r="BA4016" t="s">
        <v>86</v>
      </c>
      <c r="BB4016" t="s">
        <v>86</v>
      </c>
      <c r="BC4016" t="s">
        <v>86</v>
      </c>
    </row>
    <row r="4017" spans="1:55" x14ac:dyDescent="0.3">
      <c r="A4017" t="s">
        <v>55</v>
      </c>
      <c r="B4017" t="s">
        <v>86</v>
      </c>
      <c r="C4017" t="s">
        <v>2584</v>
      </c>
      <c r="D4017">
        <v>22110809401</v>
      </c>
      <c r="E4017" t="s">
        <v>2585</v>
      </c>
      <c r="F4017" t="s">
        <v>58</v>
      </c>
      <c r="G4017" t="s">
        <v>59</v>
      </c>
      <c r="H4017" t="s">
        <v>86</v>
      </c>
      <c r="I4017" t="s">
        <v>86</v>
      </c>
      <c r="J4017" t="s">
        <v>86</v>
      </c>
      <c r="K4017" t="s">
        <v>86</v>
      </c>
      <c r="L4017" t="s">
        <v>86</v>
      </c>
      <c r="M4017" t="s">
        <v>86</v>
      </c>
      <c r="N4017" t="s">
        <v>86</v>
      </c>
      <c r="O4017" t="s">
        <v>86</v>
      </c>
      <c r="P4017" t="s">
        <v>86</v>
      </c>
      <c r="Q4017" t="s">
        <v>86</v>
      </c>
      <c r="R4017" t="s">
        <v>86</v>
      </c>
      <c r="S4017" t="s">
        <v>86</v>
      </c>
      <c r="T4017" t="s">
        <v>86</v>
      </c>
      <c r="U4017" t="s">
        <v>86</v>
      </c>
      <c r="V4017" t="s">
        <v>86</v>
      </c>
      <c r="W4017" t="s">
        <v>86</v>
      </c>
      <c r="X4017" t="s">
        <v>86</v>
      </c>
      <c r="Y4017" t="s">
        <v>86</v>
      </c>
      <c r="Z4017" t="s">
        <v>86</v>
      </c>
      <c r="AA4017" t="s">
        <v>86</v>
      </c>
      <c r="AB4017" t="s">
        <v>86</v>
      </c>
      <c r="AC4017" t="s">
        <v>86</v>
      </c>
      <c r="AD4017" t="s">
        <v>86</v>
      </c>
      <c r="AE4017" t="s">
        <v>86</v>
      </c>
      <c r="AF4017" t="s">
        <v>86</v>
      </c>
      <c r="AG4017" t="s">
        <v>86</v>
      </c>
      <c r="AH4017" t="s">
        <v>86</v>
      </c>
      <c r="AI4017" t="s">
        <v>86</v>
      </c>
      <c r="AJ4017" t="s">
        <v>86</v>
      </c>
      <c r="AK4017" t="s">
        <v>86</v>
      </c>
      <c r="AL4017" t="s">
        <v>86</v>
      </c>
      <c r="AM4017" t="s">
        <v>86</v>
      </c>
      <c r="AN4017" t="s">
        <v>86</v>
      </c>
      <c r="AO4017" t="s">
        <v>86</v>
      </c>
      <c r="AP4017" t="s">
        <v>86</v>
      </c>
      <c r="AQ4017" t="s">
        <v>86</v>
      </c>
      <c r="AR4017" t="s">
        <v>86</v>
      </c>
      <c r="AS4017" t="s">
        <v>86</v>
      </c>
      <c r="AT4017" t="s">
        <v>86</v>
      </c>
      <c r="AU4017" t="s">
        <v>86</v>
      </c>
      <c r="AV4017" t="s">
        <v>86</v>
      </c>
      <c r="AW4017" t="s">
        <v>86</v>
      </c>
      <c r="AX4017" t="s">
        <v>86</v>
      </c>
      <c r="AY4017" t="s">
        <v>86</v>
      </c>
      <c r="AZ4017" t="s">
        <v>86</v>
      </c>
      <c r="BA4017" t="s">
        <v>86</v>
      </c>
      <c r="BB4017" t="s">
        <v>86</v>
      </c>
      <c r="BC4017" t="s">
        <v>86</v>
      </c>
    </row>
    <row r="4018" spans="1:55" x14ac:dyDescent="0.3">
      <c r="A4018" t="s">
        <v>55</v>
      </c>
      <c r="B4018" t="s">
        <v>86</v>
      </c>
      <c r="C4018" t="s">
        <v>4147</v>
      </c>
      <c r="D4018">
        <v>22110809501</v>
      </c>
      <c r="E4018" t="s">
        <v>4148</v>
      </c>
      <c r="F4018" t="s">
        <v>58</v>
      </c>
      <c r="G4018" t="s">
        <v>59</v>
      </c>
      <c r="H4018" t="s">
        <v>86</v>
      </c>
      <c r="I4018" t="s">
        <v>86</v>
      </c>
      <c r="J4018" t="s">
        <v>86</v>
      </c>
      <c r="K4018" t="s">
        <v>86</v>
      </c>
      <c r="L4018" t="s">
        <v>86</v>
      </c>
      <c r="M4018" t="s">
        <v>86</v>
      </c>
      <c r="N4018" t="s">
        <v>86</v>
      </c>
      <c r="O4018" t="s">
        <v>86</v>
      </c>
      <c r="P4018" t="s">
        <v>86</v>
      </c>
      <c r="Q4018" t="s">
        <v>86</v>
      </c>
      <c r="R4018" t="s">
        <v>86</v>
      </c>
      <c r="S4018" t="s">
        <v>86</v>
      </c>
      <c r="T4018" t="s">
        <v>86</v>
      </c>
      <c r="U4018" t="s">
        <v>86</v>
      </c>
      <c r="V4018" t="s">
        <v>86</v>
      </c>
      <c r="W4018" t="s">
        <v>86</v>
      </c>
      <c r="X4018" t="s">
        <v>86</v>
      </c>
      <c r="Y4018" t="s">
        <v>86</v>
      </c>
      <c r="Z4018" t="s">
        <v>86</v>
      </c>
      <c r="AA4018" t="s">
        <v>86</v>
      </c>
      <c r="AB4018" t="s">
        <v>86</v>
      </c>
      <c r="AC4018" t="s">
        <v>86</v>
      </c>
      <c r="AD4018" t="s">
        <v>86</v>
      </c>
      <c r="AE4018" t="s">
        <v>86</v>
      </c>
      <c r="AF4018" t="s">
        <v>86</v>
      </c>
      <c r="AG4018" t="s">
        <v>86</v>
      </c>
      <c r="AH4018" t="s">
        <v>86</v>
      </c>
      <c r="AI4018" t="s">
        <v>86</v>
      </c>
      <c r="AJ4018" t="s">
        <v>86</v>
      </c>
      <c r="AK4018" t="s">
        <v>86</v>
      </c>
      <c r="AL4018" t="s">
        <v>86</v>
      </c>
      <c r="AM4018" t="s">
        <v>86</v>
      </c>
      <c r="AN4018" t="s">
        <v>86</v>
      </c>
      <c r="AO4018" t="s">
        <v>86</v>
      </c>
      <c r="AP4018" t="s">
        <v>86</v>
      </c>
      <c r="AQ4018" t="s">
        <v>86</v>
      </c>
      <c r="AR4018" t="s">
        <v>86</v>
      </c>
      <c r="AS4018" t="s">
        <v>86</v>
      </c>
      <c r="AT4018" t="s">
        <v>86</v>
      </c>
      <c r="AU4018" t="s">
        <v>86</v>
      </c>
      <c r="AV4018" t="s">
        <v>86</v>
      </c>
      <c r="AW4018" t="s">
        <v>86</v>
      </c>
      <c r="AX4018" t="s">
        <v>86</v>
      </c>
      <c r="AY4018" t="s">
        <v>86</v>
      </c>
      <c r="AZ4018" t="s">
        <v>86</v>
      </c>
      <c r="BA4018" t="s">
        <v>86</v>
      </c>
      <c r="BB4018" t="s">
        <v>86</v>
      </c>
      <c r="BC4018" t="s">
        <v>86</v>
      </c>
    </row>
    <row r="4019" spans="1:55" x14ac:dyDescent="0.3">
      <c r="A4019" t="s">
        <v>55</v>
      </c>
      <c r="B4019" t="s">
        <v>86</v>
      </c>
      <c r="C4019" t="s">
        <v>4147</v>
      </c>
      <c r="D4019">
        <v>22110809502</v>
      </c>
      <c r="E4019" t="s">
        <v>4149</v>
      </c>
      <c r="F4019" t="s">
        <v>133</v>
      </c>
      <c r="G4019" t="s">
        <v>59</v>
      </c>
      <c r="H4019" t="s">
        <v>86</v>
      </c>
      <c r="I4019" t="s">
        <v>86</v>
      </c>
      <c r="J4019" t="s">
        <v>86</v>
      </c>
      <c r="K4019" t="s">
        <v>86</v>
      </c>
      <c r="L4019" t="s">
        <v>86</v>
      </c>
      <c r="M4019" t="s">
        <v>86</v>
      </c>
      <c r="N4019" t="s">
        <v>86</v>
      </c>
      <c r="O4019" t="s">
        <v>86</v>
      </c>
      <c r="P4019" t="s">
        <v>86</v>
      </c>
      <c r="Q4019" t="s">
        <v>86</v>
      </c>
      <c r="R4019" t="s">
        <v>86</v>
      </c>
      <c r="S4019" t="s">
        <v>86</v>
      </c>
      <c r="T4019" t="s">
        <v>86</v>
      </c>
      <c r="U4019" t="s">
        <v>86</v>
      </c>
      <c r="V4019" t="s">
        <v>86</v>
      </c>
      <c r="W4019" t="s">
        <v>86</v>
      </c>
      <c r="X4019" t="s">
        <v>86</v>
      </c>
      <c r="Y4019" t="s">
        <v>86</v>
      </c>
      <c r="Z4019" t="s">
        <v>86</v>
      </c>
      <c r="AA4019" t="s">
        <v>86</v>
      </c>
      <c r="AB4019" t="s">
        <v>86</v>
      </c>
      <c r="AC4019" t="s">
        <v>86</v>
      </c>
      <c r="AD4019" t="s">
        <v>86</v>
      </c>
      <c r="AE4019" t="s">
        <v>86</v>
      </c>
      <c r="AF4019" t="s">
        <v>86</v>
      </c>
      <c r="AG4019" t="s">
        <v>86</v>
      </c>
      <c r="AH4019" t="s">
        <v>86</v>
      </c>
      <c r="AI4019" t="s">
        <v>86</v>
      </c>
      <c r="AJ4019" t="s">
        <v>86</v>
      </c>
      <c r="AK4019" t="s">
        <v>86</v>
      </c>
      <c r="AL4019" t="s">
        <v>86</v>
      </c>
      <c r="AM4019" t="s">
        <v>86</v>
      </c>
      <c r="AN4019" t="s">
        <v>86</v>
      </c>
      <c r="AO4019" t="s">
        <v>86</v>
      </c>
      <c r="AP4019" t="s">
        <v>86</v>
      </c>
      <c r="AQ4019" t="s">
        <v>86</v>
      </c>
      <c r="AR4019" t="s">
        <v>86</v>
      </c>
      <c r="AS4019" t="s">
        <v>86</v>
      </c>
      <c r="AT4019" t="s">
        <v>86</v>
      </c>
      <c r="AU4019" t="s">
        <v>86</v>
      </c>
      <c r="AV4019" t="s">
        <v>86</v>
      </c>
      <c r="AW4019" t="s">
        <v>86</v>
      </c>
      <c r="AX4019" t="s">
        <v>86</v>
      </c>
      <c r="AY4019" t="s">
        <v>86</v>
      </c>
      <c r="AZ4019" t="s">
        <v>86</v>
      </c>
      <c r="BA4019" t="s">
        <v>86</v>
      </c>
      <c r="BB4019" t="s">
        <v>86</v>
      </c>
      <c r="BC4019" t="s">
        <v>86</v>
      </c>
    </row>
    <row r="4020" spans="1:55" x14ac:dyDescent="0.3">
      <c r="A4020" t="s">
        <v>55</v>
      </c>
      <c r="B4020" t="s">
        <v>86</v>
      </c>
      <c r="C4020" t="s">
        <v>4147</v>
      </c>
      <c r="D4020">
        <v>22110809503</v>
      </c>
      <c r="E4020" t="s">
        <v>4150</v>
      </c>
      <c r="F4020" t="s">
        <v>133</v>
      </c>
      <c r="G4020" t="s">
        <v>89</v>
      </c>
      <c r="H4020" t="s">
        <v>86</v>
      </c>
      <c r="I4020" t="s">
        <v>86</v>
      </c>
      <c r="J4020" t="s">
        <v>86</v>
      </c>
      <c r="K4020" t="s">
        <v>86</v>
      </c>
      <c r="L4020" t="s">
        <v>86</v>
      </c>
      <c r="M4020" t="s">
        <v>86</v>
      </c>
      <c r="N4020" t="s">
        <v>86</v>
      </c>
      <c r="O4020" t="s">
        <v>86</v>
      </c>
      <c r="P4020" t="s">
        <v>86</v>
      </c>
      <c r="Q4020" t="s">
        <v>86</v>
      </c>
      <c r="R4020" t="s">
        <v>86</v>
      </c>
      <c r="S4020" t="s">
        <v>86</v>
      </c>
      <c r="T4020" t="s">
        <v>86</v>
      </c>
      <c r="U4020" t="s">
        <v>86</v>
      </c>
      <c r="V4020" t="s">
        <v>86</v>
      </c>
      <c r="W4020" t="s">
        <v>86</v>
      </c>
      <c r="X4020" t="s">
        <v>86</v>
      </c>
      <c r="Y4020" t="s">
        <v>86</v>
      </c>
      <c r="Z4020" t="s">
        <v>86</v>
      </c>
      <c r="AA4020" t="s">
        <v>86</v>
      </c>
      <c r="AB4020" t="s">
        <v>86</v>
      </c>
      <c r="AC4020" t="s">
        <v>86</v>
      </c>
      <c r="AD4020" t="s">
        <v>86</v>
      </c>
      <c r="AE4020" t="s">
        <v>86</v>
      </c>
      <c r="AF4020" t="s">
        <v>86</v>
      </c>
      <c r="AG4020" t="s">
        <v>86</v>
      </c>
      <c r="AH4020" t="s">
        <v>86</v>
      </c>
      <c r="AI4020" t="s">
        <v>86</v>
      </c>
      <c r="AJ4020" t="s">
        <v>86</v>
      </c>
      <c r="AK4020" t="s">
        <v>86</v>
      </c>
      <c r="AL4020" t="s">
        <v>86</v>
      </c>
      <c r="AM4020" t="s">
        <v>86</v>
      </c>
      <c r="AN4020" t="s">
        <v>86</v>
      </c>
      <c r="AO4020" t="s">
        <v>86</v>
      </c>
      <c r="AP4020" t="s">
        <v>86</v>
      </c>
      <c r="AQ4020" t="s">
        <v>86</v>
      </c>
      <c r="AR4020" t="s">
        <v>86</v>
      </c>
      <c r="AS4020" t="s">
        <v>86</v>
      </c>
      <c r="AT4020" t="s">
        <v>86</v>
      </c>
      <c r="AU4020" t="s">
        <v>86</v>
      </c>
      <c r="AV4020" t="s">
        <v>86</v>
      </c>
      <c r="AW4020" t="s">
        <v>86</v>
      </c>
      <c r="AX4020" t="s">
        <v>86</v>
      </c>
      <c r="AY4020" t="s">
        <v>86</v>
      </c>
      <c r="AZ4020" t="s">
        <v>86</v>
      </c>
      <c r="BA4020" t="s">
        <v>86</v>
      </c>
      <c r="BB4020" t="s">
        <v>86</v>
      </c>
      <c r="BC4020" t="s">
        <v>86</v>
      </c>
    </row>
    <row r="4021" spans="1:55" x14ac:dyDescent="0.3">
      <c r="A4021" t="s">
        <v>55</v>
      </c>
      <c r="B4021" t="s">
        <v>86</v>
      </c>
      <c r="C4021" t="s">
        <v>4147</v>
      </c>
      <c r="D4021">
        <v>22110809504</v>
      </c>
      <c r="E4021" t="s">
        <v>4151</v>
      </c>
      <c r="F4021" t="s">
        <v>88</v>
      </c>
      <c r="G4021" t="s">
        <v>59</v>
      </c>
      <c r="H4021" t="s">
        <v>86</v>
      </c>
      <c r="I4021" t="s">
        <v>86</v>
      </c>
      <c r="J4021" t="s">
        <v>86</v>
      </c>
      <c r="K4021" t="s">
        <v>86</v>
      </c>
      <c r="L4021" t="s">
        <v>86</v>
      </c>
      <c r="M4021" t="s">
        <v>86</v>
      </c>
      <c r="N4021" t="s">
        <v>86</v>
      </c>
      <c r="O4021" t="s">
        <v>86</v>
      </c>
      <c r="P4021" t="s">
        <v>86</v>
      </c>
      <c r="Q4021" t="s">
        <v>86</v>
      </c>
      <c r="R4021" t="s">
        <v>86</v>
      </c>
      <c r="S4021" t="s">
        <v>86</v>
      </c>
      <c r="T4021" t="s">
        <v>86</v>
      </c>
      <c r="U4021" t="s">
        <v>86</v>
      </c>
      <c r="V4021" t="s">
        <v>86</v>
      </c>
      <c r="W4021" t="s">
        <v>86</v>
      </c>
      <c r="X4021" t="s">
        <v>86</v>
      </c>
      <c r="Y4021" t="s">
        <v>86</v>
      </c>
      <c r="Z4021" t="s">
        <v>86</v>
      </c>
      <c r="AA4021" t="s">
        <v>86</v>
      </c>
      <c r="AB4021" t="s">
        <v>86</v>
      </c>
      <c r="AC4021" t="s">
        <v>86</v>
      </c>
      <c r="AD4021" t="s">
        <v>86</v>
      </c>
      <c r="AE4021" t="s">
        <v>86</v>
      </c>
      <c r="AF4021" t="s">
        <v>86</v>
      </c>
      <c r="AG4021" t="s">
        <v>86</v>
      </c>
      <c r="AH4021" t="s">
        <v>86</v>
      </c>
      <c r="AI4021" t="s">
        <v>86</v>
      </c>
      <c r="AJ4021" t="s">
        <v>86</v>
      </c>
      <c r="AK4021" t="s">
        <v>86</v>
      </c>
      <c r="AL4021" t="s">
        <v>86</v>
      </c>
      <c r="AM4021" t="s">
        <v>86</v>
      </c>
      <c r="AN4021" t="s">
        <v>86</v>
      </c>
      <c r="AO4021" t="s">
        <v>86</v>
      </c>
      <c r="AP4021" t="s">
        <v>86</v>
      </c>
      <c r="AQ4021" t="s">
        <v>86</v>
      </c>
      <c r="AR4021" t="s">
        <v>86</v>
      </c>
      <c r="AS4021" t="s">
        <v>86</v>
      </c>
      <c r="AT4021" t="s">
        <v>86</v>
      </c>
      <c r="AU4021" t="s">
        <v>86</v>
      </c>
      <c r="AV4021" t="s">
        <v>86</v>
      </c>
      <c r="AW4021" t="s">
        <v>86</v>
      </c>
      <c r="AX4021" t="s">
        <v>86</v>
      </c>
      <c r="AY4021" t="s">
        <v>86</v>
      </c>
      <c r="AZ4021" t="s">
        <v>86</v>
      </c>
      <c r="BA4021" t="s">
        <v>86</v>
      </c>
      <c r="BB4021" t="s">
        <v>86</v>
      </c>
      <c r="BC4021" t="s">
        <v>86</v>
      </c>
    </row>
    <row r="4022" spans="1:55" x14ac:dyDescent="0.3">
      <c r="A4022" t="s">
        <v>55</v>
      </c>
      <c r="B4022" t="s">
        <v>86</v>
      </c>
      <c r="C4022" t="s">
        <v>4152</v>
      </c>
      <c r="D4022">
        <v>22110809601</v>
      </c>
      <c r="E4022" t="s">
        <v>4153</v>
      </c>
      <c r="F4022" t="s">
        <v>58</v>
      </c>
      <c r="G4022" t="s">
        <v>59</v>
      </c>
      <c r="H4022" t="s">
        <v>86</v>
      </c>
      <c r="I4022" t="s">
        <v>86</v>
      </c>
      <c r="J4022" t="s">
        <v>86</v>
      </c>
      <c r="K4022" t="s">
        <v>86</v>
      </c>
      <c r="L4022" t="s">
        <v>86</v>
      </c>
      <c r="M4022" t="s">
        <v>86</v>
      </c>
      <c r="N4022" t="s">
        <v>86</v>
      </c>
      <c r="O4022" t="s">
        <v>86</v>
      </c>
      <c r="P4022" t="s">
        <v>86</v>
      </c>
      <c r="Q4022" t="s">
        <v>86</v>
      </c>
      <c r="R4022" t="s">
        <v>86</v>
      </c>
      <c r="S4022" t="s">
        <v>86</v>
      </c>
      <c r="T4022" t="s">
        <v>86</v>
      </c>
      <c r="U4022" t="s">
        <v>86</v>
      </c>
      <c r="V4022" t="s">
        <v>86</v>
      </c>
      <c r="W4022" t="s">
        <v>86</v>
      </c>
      <c r="X4022" t="s">
        <v>86</v>
      </c>
      <c r="Y4022" t="s">
        <v>86</v>
      </c>
      <c r="Z4022" t="s">
        <v>86</v>
      </c>
      <c r="AA4022" t="s">
        <v>86</v>
      </c>
      <c r="AB4022" t="s">
        <v>86</v>
      </c>
      <c r="AC4022" t="s">
        <v>86</v>
      </c>
      <c r="AD4022" t="s">
        <v>86</v>
      </c>
      <c r="AE4022" t="s">
        <v>86</v>
      </c>
      <c r="AF4022" t="s">
        <v>86</v>
      </c>
      <c r="AG4022" t="s">
        <v>86</v>
      </c>
      <c r="AH4022" t="s">
        <v>86</v>
      </c>
      <c r="AI4022" t="s">
        <v>86</v>
      </c>
      <c r="AJ4022" t="s">
        <v>86</v>
      </c>
      <c r="AK4022" t="s">
        <v>86</v>
      </c>
      <c r="AL4022" t="s">
        <v>86</v>
      </c>
      <c r="AM4022" t="s">
        <v>86</v>
      </c>
      <c r="AN4022" t="s">
        <v>86</v>
      </c>
      <c r="AO4022" t="s">
        <v>86</v>
      </c>
      <c r="AP4022" t="s">
        <v>86</v>
      </c>
      <c r="AQ4022" t="s">
        <v>86</v>
      </c>
      <c r="AR4022" t="s">
        <v>86</v>
      </c>
      <c r="AS4022" t="s">
        <v>86</v>
      </c>
      <c r="AT4022" t="s">
        <v>86</v>
      </c>
      <c r="AU4022" t="s">
        <v>86</v>
      </c>
      <c r="AV4022" t="s">
        <v>86</v>
      </c>
      <c r="AW4022" t="s">
        <v>86</v>
      </c>
      <c r="AX4022" t="s">
        <v>86</v>
      </c>
      <c r="AY4022" t="s">
        <v>86</v>
      </c>
      <c r="AZ4022" t="s">
        <v>86</v>
      </c>
      <c r="BA4022" t="s">
        <v>86</v>
      </c>
      <c r="BB4022" t="s">
        <v>86</v>
      </c>
      <c r="BC4022" t="s">
        <v>86</v>
      </c>
    </row>
    <row r="4023" spans="1:55" x14ac:dyDescent="0.3">
      <c r="A4023" t="s">
        <v>55</v>
      </c>
      <c r="B4023" t="s">
        <v>86</v>
      </c>
      <c r="C4023" t="s">
        <v>4154</v>
      </c>
      <c r="D4023">
        <v>22110809701</v>
      </c>
      <c r="E4023" t="s">
        <v>4155</v>
      </c>
      <c r="F4023" t="s">
        <v>58</v>
      </c>
      <c r="G4023" t="s">
        <v>59</v>
      </c>
      <c r="H4023" t="s">
        <v>86</v>
      </c>
      <c r="I4023" t="s">
        <v>86</v>
      </c>
      <c r="J4023" t="s">
        <v>86</v>
      </c>
      <c r="K4023" t="s">
        <v>86</v>
      </c>
      <c r="L4023" t="s">
        <v>86</v>
      </c>
      <c r="M4023" t="s">
        <v>86</v>
      </c>
      <c r="N4023" t="s">
        <v>86</v>
      </c>
      <c r="O4023" t="s">
        <v>86</v>
      </c>
      <c r="P4023" t="s">
        <v>86</v>
      </c>
      <c r="Q4023" t="s">
        <v>86</v>
      </c>
      <c r="R4023" t="s">
        <v>86</v>
      </c>
      <c r="S4023" t="s">
        <v>86</v>
      </c>
      <c r="T4023" t="s">
        <v>86</v>
      </c>
      <c r="U4023" t="s">
        <v>86</v>
      </c>
      <c r="V4023" t="s">
        <v>86</v>
      </c>
      <c r="W4023" t="s">
        <v>86</v>
      </c>
      <c r="X4023" t="s">
        <v>86</v>
      </c>
      <c r="Y4023" t="s">
        <v>86</v>
      </c>
      <c r="Z4023" t="s">
        <v>86</v>
      </c>
      <c r="AA4023" t="s">
        <v>86</v>
      </c>
      <c r="AB4023" t="s">
        <v>86</v>
      </c>
      <c r="AC4023" t="s">
        <v>86</v>
      </c>
      <c r="AD4023" t="s">
        <v>86</v>
      </c>
      <c r="AE4023" t="s">
        <v>86</v>
      </c>
      <c r="AF4023" t="s">
        <v>86</v>
      </c>
      <c r="AG4023" t="s">
        <v>86</v>
      </c>
      <c r="AH4023" t="s">
        <v>86</v>
      </c>
      <c r="AI4023" t="s">
        <v>86</v>
      </c>
      <c r="AJ4023" t="s">
        <v>86</v>
      </c>
      <c r="AK4023" t="s">
        <v>86</v>
      </c>
      <c r="AL4023" t="s">
        <v>86</v>
      </c>
      <c r="AM4023" t="s">
        <v>86</v>
      </c>
      <c r="AN4023" t="s">
        <v>86</v>
      </c>
      <c r="AO4023" t="s">
        <v>86</v>
      </c>
      <c r="AP4023" t="s">
        <v>86</v>
      </c>
      <c r="AQ4023" t="s">
        <v>86</v>
      </c>
      <c r="AR4023" t="s">
        <v>86</v>
      </c>
      <c r="AS4023" t="s">
        <v>86</v>
      </c>
      <c r="AT4023" t="s">
        <v>86</v>
      </c>
      <c r="AU4023" t="s">
        <v>86</v>
      </c>
      <c r="AV4023" t="s">
        <v>86</v>
      </c>
      <c r="AW4023" t="s">
        <v>86</v>
      </c>
      <c r="AX4023" t="s">
        <v>86</v>
      </c>
      <c r="AY4023" t="s">
        <v>86</v>
      </c>
      <c r="AZ4023" t="s">
        <v>86</v>
      </c>
      <c r="BA4023" t="s">
        <v>86</v>
      </c>
      <c r="BB4023" t="s">
        <v>86</v>
      </c>
      <c r="BC4023" t="s">
        <v>86</v>
      </c>
    </row>
    <row r="4024" spans="1:55" x14ac:dyDescent="0.3">
      <c r="A4024" t="s">
        <v>55</v>
      </c>
      <c r="B4024" t="s">
        <v>86</v>
      </c>
      <c r="C4024" t="s">
        <v>4154</v>
      </c>
      <c r="D4024">
        <v>22110809702</v>
      </c>
      <c r="E4024" t="s">
        <v>4156</v>
      </c>
      <c r="F4024" t="s">
        <v>133</v>
      </c>
      <c r="G4024" t="s">
        <v>59</v>
      </c>
      <c r="H4024" t="s">
        <v>86</v>
      </c>
      <c r="I4024" t="s">
        <v>86</v>
      </c>
      <c r="J4024" t="s">
        <v>86</v>
      </c>
      <c r="K4024" t="s">
        <v>86</v>
      </c>
      <c r="L4024" t="s">
        <v>86</v>
      </c>
      <c r="M4024" t="s">
        <v>86</v>
      </c>
      <c r="N4024" t="s">
        <v>86</v>
      </c>
      <c r="O4024" t="s">
        <v>86</v>
      </c>
      <c r="P4024" t="s">
        <v>86</v>
      </c>
      <c r="Q4024" t="s">
        <v>86</v>
      </c>
      <c r="R4024" t="s">
        <v>86</v>
      </c>
      <c r="S4024" t="s">
        <v>86</v>
      </c>
      <c r="T4024" t="s">
        <v>86</v>
      </c>
      <c r="U4024" t="s">
        <v>86</v>
      </c>
      <c r="V4024" t="s">
        <v>86</v>
      </c>
      <c r="W4024" t="s">
        <v>86</v>
      </c>
      <c r="X4024" t="s">
        <v>86</v>
      </c>
      <c r="Y4024" t="s">
        <v>86</v>
      </c>
      <c r="Z4024" t="s">
        <v>86</v>
      </c>
      <c r="AA4024" t="s">
        <v>86</v>
      </c>
      <c r="AB4024" t="s">
        <v>86</v>
      </c>
      <c r="AC4024" t="s">
        <v>86</v>
      </c>
      <c r="AD4024" t="s">
        <v>86</v>
      </c>
      <c r="AE4024" t="s">
        <v>86</v>
      </c>
      <c r="AF4024" t="s">
        <v>86</v>
      </c>
      <c r="AG4024" t="s">
        <v>86</v>
      </c>
      <c r="AH4024" t="s">
        <v>86</v>
      </c>
      <c r="AI4024" t="s">
        <v>86</v>
      </c>
      <c r="AJ4024" t="s">
        <v>86</v>
      </c>
      <c r="AK4024" t="s">
        <v>86</v>
      </c>
      <c r="AL4024" t="s">
        <v>86</v>
      </c>
      <c r="AM4024" t="s">
        <v>86</v>
      </c>
      <c r="AN4024" t="s">
        <v>86</v>
      </c>
      <c r="AO4024" t="s">
        <v>86</v>
      </c>
      <c r="AP4024" t="s">
        <v>86</v>
      </c>
      <c r="AQ4024" t="s">
        <v>86</v>
      </c>
      <c r="AR4024" t="s">
        <v>86</v>
      </c>
      <c r="AS4024" t="s">
        <v>86</v>
      </c>
      <c r="AT4024" t="s">
        <v>86</v>
      </c>
      <c r="AU4024" t="s">
        <v>86</v>
      </c>
      <c r="AV4024" t="s">
        <v>86</v>
      </c>
      <c r="AW4024" t="s">
        <v>86</v>
      </c>
      <c r="AX4024" t="s">
        <v>86</v>
      </c>
      <c r="AY4024" t="s">
        <v>86</v>
      </c>
      <c r="AZ4024" t="s">
        <v>86</v>
      </c>
      <c r="BA4024" t="s">
        <v>86</v>
      </c>
      <c r="BB4024" t="s">
        <v>86</v>
      </c>
      <c r="BC4024" t="s">
        <v>86</v>
      </c>
    </row>
    <row r="4025" spans="1:55" x14ac:dyDescent="0.3">
      <c r="A4025" t="s">
        <v>55</v>
      </c>
      <c r="B4025" t="s">
        <v>86</v>
      </c>
      <c r="C4025" t="s">
        <v>2794</v>
      </c>
      <c r="D4025">
        <v>22110810001</v>
      </c>
      <c r="E4025" t="s">
        <v>2795</v>
      </c>
      <c r="F4025" t="s">
        <v>58</v>
      </c>
      <c r="G4025" t="s">
        <v>59</v>
      </c>
      <c r="H4025" t="s">
        <v>86</v>
      </c>
      <c r="I4025" t="s">
        <v>86</v>
      </c>
      <c r="J4025" t="s">
        <v>86</v>
      </c>
      <c r="K4025" t="s">
        <v>86</v>
      </c>
      <c r="L4025" t="s">
        <v>86</v>
      </c>
      <c r="M4025" t="s">
        <v>86</v>
      </c>
      <c r="N4025" t="s">
        <v>86</v>
      </c>
      <c r="O4025" t="s">
        <v>86</v>
      </c>
      <c r="P4025" t="s">
        <v>86</v>
      </c>
      <c r="Q4025" t="s">
        <v>86</v>
      </c>
      <c r="R4025" t="s">
        <v>86</v>
      </c>
      <c r="S4025" t="s">
        <v>86</v>
      </c>
      <c r="T4025" t="s">
        <v>86</v>
      </c>
      <c r="U4025" t="s">
        <v>86</v>
      </c>
      <c r="V4025" t="s">
        <v>86</v>
      </c>
      <c r="W4025" t="s">
        <v>86</v>
      </c>
      <c r="X4025" t="s">
        <v>86</v>
      </c>
      <c r="Y4025" t="s">
        <v>86</v>
      </c>
      <c r="Z4025" t="s">
        <v>86</v>
      </c>
      <c r="AA4025" t="s">
        <v>86</v>
      </c>
      <c r="AB4025" t="s">
        <v>86</v>
      </c>
      <c r="AC4025" t="s">
        <v>86</v>
      </c>
      <c r="AD4025" t="s">
        <v>86</v>
      </c>
      <c r="AE4025" t="s">
        <v>86</v>
      </c>
      <c r="AF4025" t="s">
        <v>86</v>
      </c>
      <c r="AG4025" t="s">
        <v>86</v>
      </c>
      <c r="AH4025" t="s">
        <v>86</v>
      </c>
      <c r="AI4025" t="s">
        <v>86</v>
      </c>
      <c r="AJ4025" t="s">
        <v>86</v>
      </c>
      <c r="AK4025" t="s">
        <v>86</v>
      </c>
      <c r="AL4025" t="s">
        <v>86</v>
      </c>
      <c r="AM4025" t="s">
        <v>86</v>
      </c>
      <c r="AN4025" t="s">
        <v>86</v>
      </c>
      <c r="AO4025" t="s">
        <v>86</v>
      </c>
      <c r="AP4025" t="s">
        <v>86</v>
      </c>
      <c r="AQ4025" t="s">
        <v>86</v>
      </c>
      <c r="AR4025" t="s">
        <v>86</v>
      </c>
      <c r="AS4025" t="s">
        <v>86</v>
      </c>
      <c r="AT4025" t="s">
        <v>86</v>
      </c>
      <c r="AU4025" t="s">
        <v>86</v>
      </c>
      <c r="AV4025" t="s">
        <v>86</v>
      </c>
      <c r="AW4025" t="s">
        <v>86</v>
      </c>
      <c r="AX4025" t="s">
        <v>86</v>
      </c>
      <c r="AY4025" t="s">
        <v>86</v>
      </c>
      <c r="AZ4025" t="s">
        <v>86</v>
      </c>
      <c r="BA4025" t="s">
        <v>86</v>
      </c>
      <c r="BB4025" t="s">
        <v>86</v>
      </c>
      <c r="BC4025" t="s">
        <v>86</v>
      </c>
    </row>
    <row r="4026" spans="1:55" x14ac:dyDescent="0.3">
      <c r="A4026" t="s">
        <v>55</v>
      </c>
      <c r="B4026" t="s">
        <v>86</v>
      </c>
      <c r="C4026" t="s">
        <v>2794</v>
      </c>
      <c r="D4026">
        <v>22110810002</v>
      </c>
      <c r="E4026" t="s">
        <v>4157</v>
      </c>
      <c r="F4026" t="s">
        <v>133</v>
      </c>
      <c r="G4026" t="s">
        <v>59</v>
      </c>
      <c r="H4026" t="s">
        <v>86</v>
      </c>
      <c r="I4026" t="s">
        <v>86</v>
      </c>
      <c r="J4026" t="s">
        <v>86</v>
      </c>
      <c r="K4026" t="s">
        <v>86</v>
      </c>
      <c r="L4026" t="s">
        <v>86</v>
      </c>
      <c r="M4026" t="s">
        <v>86</v>
      </c>
      <c r="N4026" t="s">
        <v>86</v>
      </c>
      <c r="O4026" t="s">
        <v>86</v>
      </c>
      <c r="P4026" t="s">
        <v>86</v>
      </c>
      <c r="Q4026" t="s">
        <v>86</v>
      </c>
      <c r="R4026" t="s">
        <v>86</v>
      </c>
      <c r="S4026" t="s">
        <v>86</v>
      </c>
      <c r="T4026" t="s">
        <v>86</v>
      </c>
      <c r="U4026" t="s">
        <v>86</v>
      </c>
      <c r="V4026" t="s">
        <v>86</v>
      </c>
      <c r="W4026" t="s">
        <v>86</v>
      </c>
      <c r="X4026" t="s">
        <v>86</v>
      </c>
      <c r="Y4026" t="s">
        <v>86</v>
      </c>
      <c r="Z4026" t="s">
        <v>86</v>
      </c>
      <c r="AA4026" t="s">
        <v>86</v>
      </c>
      <c r="AB4026" t="s">
        <v>86</v>
      </c>
      <c r="AC4026" t="s">
        <v>86</v>
      </c>
      <c r="AD4026" t="s">
        <v>86</v>
      </c>
      <c r="AE4026" t="s">
        <v>86</v>
      </c>
      <c r="AF4026" t="s">
        <v>86</v>
      </c>
      <c r="AG4026" t="s">
        <v>86</v>
      </c>
      <c r="AH4026" t="s">
        <v>86</v>
      </c>
      <c r="AI4026" t="s">
        <v>86</v>
      </c>
      <c r="AJ4026" t="s">
        <v>86</v>
      </c>
      <c r="AK4026" t="s">
        <v>86</v>
      </c>
      <c r="AL4026" t="s">
        <v>86</v>
      </c>
      <c r="AM4026" t="s">
        <v>86</v>
      </c>
      <c r="AN4026" t="s">
        <v>86</v>
      </c>
      <c r="AO4026" t="s">
        <v>86</v>
      </c>
      <c r="AP4026" t="s">
        <v>86</v>
      </c>
      <c r="AQ4026" t="s">
        <v>86</v>
      </c>
      <c r="AR4026" t="s">
        <v>86</v>
      </c>
      <c r="AS4026" t="s">
        <v>86</v>
      </c>
      <c r="AT4026" t="s">
        <v>86</v>
      </c>
      <c r="AU4026" t="s">
        <v>86</v>
      </c>
      <c r="AV4026" t="s">
        <v>86</v>
      </c>
      <c r="AW4026" t="s">
        <v>86</v>
      </c>
      <c r="AX4026" t="s">
        <v>86</v>
      </c>
      <c r="AY4026" t="s">
        <v>86</v>
      </c>
      <c r="AZ4026" t="s">
        <v>86</v>
      </c>
      <c r="BA4026" t="s">
        <v>86</v>
      </c>
      <c r="BB4026" t="s">
        <v>86</v>
      </c>
      <c r="BC4026" t="s">
        <v>86</v>
      </c>
    </row>
    <row r="4027" spans="1:55" x14ac:dyDescent="0.3">
      <c r="A4027" t="s">
        <v>55</v>
      </c>
      <c r="B4027" t="s">
        <v>86</v>
      </c>
      <c r="C4027" t="s">
        <v>2794</v>
      </c>
      <c r="D4027">
        <v>22110810003</v>
      </c>
      <c r="E4027" t="s">
        <v>4158</v>
      </c>
      <c r="F4027" t="s">
        <v>177</v>
      </c>
      <c r="G4027" t="s">
        <v>59</v>
      </c>
      <c r="H4027" t="s">
        <v>86</v>
      </c>
      <c r="I4027" t="s">
        <v>86</v>
      </c>
      <c r="J4027" t="s">
        <v>86</v>
      </c>
      <c r="K4027" t="s">
        <v>86</v>
      </c>
      <c r="L4027" t="s">
        <v>86</v>
      </c>
      <c r="M4027" t="s">
        <v>86</v>
      </c>
      <c r="N4027" t="s">
        <v>86</v>
      </c>
      <c r="O4027" t="s">
        <v>86</v>
      </c>
      <c r="P4027" t="s">
        <v>86</v>
      </c>
      <c r="Q4027" t="s">
        <v>86</v>
      </c>
      <c r="R4027" t="s">
        <v>86</v>
      </c>
      <c r="S4027" t="s">
        <v>86</v>
      </c>
      <c r="T4027" t="s">
        <v>86</v>
      </c>
      <c r="U4027" t="s">
        <v>86</v>
      </c>
      <c r="V4027" t="s">
        <v>86</v>
      </c>
      <c r="W4027" t="s">
        <v>86</v>
      </c>
      <c r="X4027" t="s">
        <v>86</v>
      </c>
      <c r="Y4027" t="s">
        <v>86</v>
      </c>
      <c r="Z4027" t="s">
        <v>86</v>
      </c>
      <c r="AA4027" t="s">
        <v>86</v>
      </c>
      <c r="AB4027" t="s">
        <v>86</v>
      </c>
      <c r="AC4027" t="s">
        <v>86</v>
      </c>
      <c r="AD4027" t="s">
        <v>86</v>
      </c>
      <c r="AE4027" t="s">
        <v>86</v>
      </c>
      <c r="AF4027" t="s">
        <v>86</v>
      </c>
      <c r="AG4027" t="s">
        <v>86</v>
      </c>
      <c r="AH4027" t="s">
        <v>86</v>
      </c>
      <c r="AI4027" t="s">
        <v>86</v>
      </c>
      <c r="AJ4027" t="s">
        <v>86</v>
      </c>
      <c r="AK4027" t="s">
        <v>86</v>
      </c>
      <c r="AL4027" t="s">
        <v>86</v>
      </c>
      <c r="AM4027" t="s">
        <v>86</v>
      </c>
      <c r="AN4027" t="s">
        <v>86</v>
      </c>
      <c r="AO4027" t="s">
        <v>86</v>
      </c>
      <c r="AP4027" t="s">
        <v>86</v>
      </c>
      <c r="AQ4027" t="s">
        <v>86</v>
      </c>
      <c r="AR4027" t="s">
        <v>86</v>
      </c>
      <c r="AS4027" t="s">
        <v>86</v>
      </c>
      <c r="AT4027" t="s">
        <v>86</v>
      </c>
      <c r="AU4027" t="s">
        <v>86</v>
      </c>
      <c r="AV4027" t="s">
        <v>86</v>
      </c>
      <c r="AW4027" t="s">
        <v>86</v>
      </c>
      <c r="AX4027" t="s">
        <v>86</v>
      </c>
      <c r="AY4027" t="s">
        <v>86</v>
      </c>
      <c r="AZ4027" t="s">
        <v>86</v>
      </c>
      <c r="BA4027" t="s">
        <v>86</v>
      </c>
      <c r="BB4027" t="s">
        <v>86</v>
      </c>
      <c r="BC4027" t="s">
        <v>86</v>
      </c>
    </row>
    <row r="4028" spans="1:55" x14ac:dyDescent="0.3">
      <c r="A4028" t="s">
        <v>55</v>
      </c>
      <c r="B4028" t="s">
        <v>86</v>
      </c>
      <c r="C4028" t="s">
        <v>4159</v>
      </c>
      <c r="D4028">
        <v>22110810101</v>
      </c>
      <c r="E4028" t="s">
        <v>4160</v>
      </c>
      <c r="F4028" t="s">
        <v>133</v>
      </c>
      <c r="G4028" t="s">
        <v>59</v>
      </c>
      <c r="H4028" t="s">
        <v>86</v>
      </c>
      <c r="I4028" t="s">
        <v>86</v>
      </c>
      <c r="J4028" t="s">
        <v>86</v>
      </c>
      <c r="K4028" t="s">
        <v>86</v>
      </c>
      <c r="L4028" t="s">
        <v>86</v>
      </c>
      <c r="M4028" t="s">
        <v>86</v>
      </c>
      <c r="N4028" t="s">
        <v>86</v>
      </c>
      <c r="O4028" t="s">
        <v>86</v>
      </c>
      <c r="P4028" t="s">
        <v>86</v>
      </c>
      <c r="Q4028" t="s">
        <v>86</v>
      </c>
      <c r="R4028" t="s">
        <v>86</v>
      </c>
      <c r="S4028" t="s">
        <v>86</v>
      </c>
      <c r="T4028" t="s">
        <v>86</v>
      </c>
      <c r="U4028" t="s">
        <v>86</v>
      </c>
      <c r="V4028" t="s">
        <v>86</v>
      </c>
      <c r="W4028" t="s">
        <v>86</v>
      </c>
      <c r="X4028" t="s">
        <v>86</v>
      </c>
      <c r="Y4028" t="s">
        <v>86</v>
      </c>
      <c r="Z4028" t="s">
        <v>86</v>
      </c>
      <c r="AA4028" t="s">
        <v>86</v>
      </c>
      <c r="AB4028" t="s">
        <v>86</v>
      </c>
      <c r="AC4028" t="s">
        <v>86</v>
      </c>
      <c r="AD4028" t="s">
        <v>86</v>
      </c>
      <c r="AE4028" t="s">
        <v>86</v>
      </c>
      <c r="AF4028" t="s">
        <v>86</v>
      </c>
      <c r="AG4028" t="s">
        <v>86</v>
      </c>
      <c r="AH4028" t="s">
        <v>86</v>
      </c>
      <c r="AI4028" t="s">
        <v>86</v>
      </c>
      <c r="AJ4028" t="s">
        <v>86</v>
      </c>
      <c r="AK4028" t="s">
        <v>86</v>
      </c>
      <c r="AL4028" t="s">
        <v>86</v>
      </c>
      <c r="AM4028" t="s">
        <v>86</v>
      </c>
      <c r="AN4028" t="s">
        <v>86</v>
      </c>
      <c r="AO4028" t="s">
        <v>86</v>
      </c>
      <c r="AP4028" t="s">
        <v>86</v>
      </c>
      <c r="AQ4028" t="s">
        <v>86</v>
      </c>
      <c r="AR4028" t="s">
        <v>86</v>
      </c>
      <c r="AS4028" t="s">
        <v>86</v>
      </c>
      <c r="AT4028" t="s">
        <v>86</v>
      </c>
      <c r="AU4028" t="s">
        <v>86</v>
      </c>
      <c r="AV4028" t="s">
        <v>86</v>
      </c>
      <c r="AW4028" t="s">
        <v>86</v>
      </c>
      <c r="AX4028" t="s">
        <v>86</v>
      </c>
      <c r="AY4028" t="s">
        <v>86</v>
      </c>
      <c r="AZ4028" t="s">
        <v>86</v>
      </c>
      <c r="BA4028" t="s">
        <v>86</v>
      </c>
      <c r="BB4028" t="s">
        <v>86</v>
      </c>
      <c r="BC4028" t="s">
        <v>86</v>
      </c>
    </row>
    <row r="4029" spans="1:55" x14ac:dyDescent="0.3">
      <c r="A4029" t="s">
        <v>55</v>
      </c>
      <c r="B4029" t="s">
        <v>86</v>
      </c>
      <c r="C4029" t="s">
        <v>4161</v>
      </c>
      <c r="D4029">
        <v>22110810201</v>
      </c>
      <c r="E4029" t="s">
        <v>4162</v>
      </c>
      <c r="F4029" t="s">
        <v>58</v>
      </c>
      <c r="G4029" t="s">
        <v>59</v>
      </c>
      <c r="H4029" t="s">
        <v>86</v>
      </c>
      <c r="I4029" t="s">
        <v>86</v>
      </c>
      <c r="J4029" t="s">
        <v>86</v>
      </c>
      <c r="K4029" t="s">
        <v>86</v>
      </c>
      <c r="L4029" t="s">
        <v>86</v>
      </c>
      <c r="M4029" t="s">
        <v>86</v>
      </c>
      <c r="N4029" t="s">
        <v>86</v>
      </c>
      <c r="O4029" t="s">
        <v>86</v>
      </c>
      <c r="P4029" t="s">
        <v>86</v>
      </c>
      <c r="Q4029" t="s">
        <v>86</v>
      </c>
      <c r="R4029" t="s">
        <v>86</v>
      </c>
      <c r="S4029" t="s">
        <v>86</v>
      </c>
      <c r="T4029" t="s">
        <v>86</v>
      </c>
      <c r="U4029" t="s">
        <v>86</v>
      </c>
      <c r="V4029" t="s">
        <v>86</v>
      </c>
      <c r="W4029" t="s">
        <v>86</v>
      </c>
      <c r="X4029" t="s">
        <v>86</v>
      </c>
      <c r="Y4029" t="s">
        <v>86</v>
      </c>
      <c r="Z4029" t="s">
        <v>86</v>
      </c>
      <c r="AA4029" t="s">
        <v>86</v>
      </c>
      <c r="AB4029" t="s">
        <v>86</v>
      </c>
      <c r="AC4029" t="s">
        <v>86</v>
      </c>
      <c r="AD4029" t="s">
        <v>86</v>
      </c>
      <c r="AE4029" t="s">
        <v>86</v>
      </c>
      <c r="AF4029" t="s">
        <v>86</v>
      </c>
      <c r="AG4029" t="s">
        <v>86</v>
      </c>
      <c r="AH4029" t="s">
        <v>86</v>
      </c>
      <c r="AI4029" t="s">
        <v>86</v>
      </c>
      <c r="AJ4029" t="s">
        <v>86</v>
      </c>
      <c r="AK4029" t="s">
        <v>86</v>
      </c>
      <c r="AL4029" t="s">
        <v>86</v>
      </c>
      <c r="AM4029" t="s">
        <v>86</v>
      </c>
      <c r="AN4029" t="s">
        <v>86</v>
      </c>
      <c r="AO4029" t="s">
        <v>86</v>
      </c>
      <c r="AP4029" t="s">
        <v>86</v>
      </c>
      <c r="AQ4029" t="s">
        <v>86</v>
      </c>
      <c r="AR4029" t="s">
        <v>86</v>
      </c>
      <c r="AS4029" t="s">
        <v>86</v>
      </c>
      <c r="AT4029" t="s">
        <v>86</v>
      </c>
      <c r="AU4029" t="s">
        <v>86</v>
      </c>
      <c r="AV4029" t="s">
        <v>86</v>
      </c>
      <c r="AW4029" t="s">
        <v>86</v>
      </c>
      <c r="AX4029" t="s">
        <v>86</v>
      </c>
      <c r="AY4029" t="s">
        <v>86</v>
      </c>
      <c r="AZ4029" t="s">
        <v>86</v>
      </c>
      <c r="BA4029" t="s">
        <v>86</v>
      </c>
      <c r="BB4029" t="s">
        <v>86</v>
      </c>
      <c r="BC4029" t="s">
        <v>86</v>
      </c>
    </row>
    <row r="4030" spans="1:55" x14ac:dyDescent="0.3">
      <c r="A4030" t="s">
        <v>55</v>
      </c>
      <c r="B4030" t="s">
        <v>86</v>
      </c>
      <c r="C4030" t="s">
        <v>4163</v>
      </c>
      <c r="D4030">
        <v>22110810301</v>
      </c>
      <c r="E4030" t="s">
        <v>4164</v>
      </c>
      <c r="F4030" t="s">
        <v>58</v>
      </c>
      <c r="G4030" t="s">
        <v>59</v>
      </c>
      <c r="H4030" t="s">
        <v>86</v>
      </c>
      <c r="I4030" t="s">
        <v>86</v>
      </c>
      <c r="J4030" t="s">
        <v>86</v>
      </c>
      <c r="K4030" t="s">
        <v>86</v>
      </c>
      <c r="L4030" t="s">
        <v>86</v>
      </c>
      <c r="M4030" t="s">
        <v>86</v>
      </c>
      <c r="N4030" t="s">
        <v>86</v>
      </c>
      <c r="O4030" t="s">
        <v>86</v>
      </c>
      <c r="P4030" t="s">
        <v>86</v>
      </c>
      <c r="Q4030" t="s">
        <v>86</v>
      </c>
      <c r="R4030" t="s">
        <v>86</v>
      </c>
      <c r="S4030" t="s">
        <v>86</v>
      </c>
      <c r="T4030" t="s">
        <v>86</v>
      </c>
      <c r="U4030" t="s">
        <v>86</v>
      </c>
      <c r="V4030" t="s">
        <v>86</v>
      </c>
      <c r="W4030" t="s">
        <v>86</v>
      </c>
      <c r="X4030" t="s">
        <v>86</v>
      </c>
      <c r="Y4030" t="s">
        <v>86</v>
      </c>
      <c r="Z4030" t="s">
        <v>86</v>
      </c>
      <c r="AA4030" t="s">
        <v>86</v>
      </c>
      <c r="AB4030" t="s">
        <v>86</v>
      </c>
      <c r="AC4030" t="s">
        <v>86</v>
      </c>
      <c r="AD4030" t="s">
        <v>86</v>
      </c>
      <c r="AE4030" t="s">
        <v>86</v>
      </c>
      <c r="AF4030" t="s">
        <v>86</v>
      </c>
      <c r="AG4030" t="s">
        <v>86</v>
      </c>
      <c r="AH4030" t="s">
        <v>86</v>
      </c>
      <c r="AI4030" t="s">
        <v>86</v>
      </c>
      <c r="AJ4030" t="s">
        <v>86</v>
      </c>
      <c r="AK4030" t="s">
        <v>86</v>
      </c>
      <c r="AL4030" t="s">
        <v>86</v>
      </c>
      <c r="AM4030" t="s">
        <v>86</v>
      </c>
      <c r="AN4030" t="s">
        <v>86</v>
      </c>
      <c r="AO4030" t="s">
        <v>86</v>
      </c>
      <c r="AP4030" t="s">
        <v>86</v>
      </c>
      <c r="AQ4030" t="s">
        <v>86</v>
      </c>
      <c r="AR4030" t="s">
        <v>86</v>
      </c>
      <c r="AS4030" t="s">
        <v>86</v>
      </c>
      <c r="AT4030" t="s">
        <v>86</v>
      </c>
      <c r="AU4030" t="s">
        <v>86</v>
      </c>
      <c r="AV4030" t="s">
        <v>86</v>
      </c>
      <c r="AW4030" t="s">
        <v>86</v>
      </c>
      <c r="AX4030" t="s">
        <v>86</v>
      </c>
      <c r="AY4030" t="s">
        <v>86</v>
      </c>
      <c r="AZ4030" t="s">
        <v>86</v>
      </c>
      <c r="BA4030" t="s">
        <v>86</v>
      </c>
      <c r="BB4030" t="s">
        <v>86</v>
      </c>
      <c r="BC4030" t="s">
        <v>86</v>
      </c>
    </row>
    <row r="4031" spans="1:55" x14ac:dyDescent="0.3">
      <c r="A4031" t="s">
        <v>55</v>
      </c>
      <c r="B4031" t="s">
        <v>86</v>
      </c>
      <c r="C4031" t="s">
        <v>4163</v>
      </c>
      <c r="D4031">
        <v>22110810302</v>
      </c>
      <c r="E4031" t="s">
        <v>4165</v>
      </c>
      <c r="F4031" t="s">
        <v>133</v>
      </c>
      <c r="G4031" t="s">
        <v>59</v>
      </c>
      <c r="H4031" t="s">
        <v>86</v>
      </c>
      <c r="I4031" t="s">
        <v>86</v>
      </c>
      <c r="J4031" t="s">
        <v>86</v>
      </c>
      <c r="K4031" t="s">
        <v>86</v>
      </c>
      <c r="L4031" t="s">
        <v>86</v>
      </c>
      <c r="M4031" t="s">
        <v>86</v>
      </c>
      <c r="N4031" t="s">
        <v>86</v>
      </c>
      <c r="O4031" t="s">
        <v>86</v>
      </c>
      <c r="P4031" t="s">
        <v>86</v>
      </c>
      <c r="Q4031" t="s">
        <v>86</v>
      </c>
      <c r="R4031" t="s">
        <v>86</v>
      </c>
      <c r="S4031" t="s">
        <v>86</v>
      </c>
      <c r="T4031" t="s">
        <v>86</v>
      </c>
      <c r="U4031" t="s">
        <v>86</v>
      </c>
      <c r="V4031" t="s">
        <v>86</v>
      </c>
      <c r="W4031" t="s">
        <v>86</v>
      </c>
      <c r="X4031" t="s">
        <v>86</v>
      </c>
      <c r="Y4031" t="s">
        <v>86</v>
      </c>
      <c r="Z4031" t="s">
        <v>86</v>
      </c>
      <c r="AA4031" t="s">
        <v>86</v>
      </c>
      <c r="AB4031" t="s">
        <v>86</v>
      </c>
      <c r="AC4031" t="s">
        <v>86</v>
      </c>
      <c r="AD4031" t="s">
        <v>86</v>
      </c>
      <c r="AE4031" t="s">
        <v>86</v>
      </c>
      <c r="AF4031" t="s">
        <v>86</v>
      </c>
      <c r="AG4031" t="s">
        <v>86</v>
      </c>
      <c r="AH4031" t="s">
        <v>86</v>
      </c>
      <c r="AI4031" t="s">
        <v>86</v>
      </c>
      <c r="AJ4031" t="s">
        <v>86</v>
      </c>
      <c r="AK4031" t="s">
        <v>86</v>
      </c>
      <c r="AL4031" t="s">
        <v>86</v>
      </c>
      <c r="AM4031" t="s">
        <v>86</v>
      </c>
      <c r="AN4031" t="s">
        <v>86</v>
      </c>
      <c r="AO4031" t="s">
        <v>86</v>
      </c>
      <c r="AP4031" t="s">
        <v>86</v>
      </c>
      <c r="AQ4031" t="s">
        <v>86</v>
      </c>
      <c r="AR4031" t="s">
        <v>86</v>
      </c>
      <c r="AS4031" t="s">
        <v>86</v>
      </c>
      <c r="AT4031" t="s">
        <v>86</v>
      </c>
      <c r="AU4031" t="s">
        <v>86</v>
      </c>
      <c r="AV4031" t="s">
        <v>86</v>
      </c>
      <c r="AW4031" t="s">
        <v>86</v>
      </c>
      <c r="AX4031" t="s">
        <v>86</v>
      </c>
      <c r="AY4031" t="s">
        <v>86</v>
      </c>
      <c r="AZ4031" t="s">
        <v>86</v>
      </c>
      <c r="BA4031" t="s">
        <v>86</v>
      </c>
      <c r="BB4031" t="s">
        <v>86</v>
      </c>
      <c r="BC4031" t="s">
        <v>86</v>
      </c>
    </row>
    <row r="4032" spans="1:55" x14ac:dyDescent="0.3">
      <c r="A4032" t="s">
        <v>55</v>
      </c>
      <c r="B4032" t="s">
        <v>86</v>
      </c>
      <c r="C4032" t="s">
        <v>4166</v>
      </c>
      <c r="D4032">
        <v>22110810401</v>
      </c>
      <c r="E4032" t="s">
        <v>4167</v>
      </c>
      <c r="F4032" t="s">
        <v>58</v>
      </c>
      <c r="G4032" t="s">
        <v>59</v>
      </c>
      <c r="H4032" t="s">
        <v>86</v>
      </c>
      <c r="I4032" t="s">
        <v>86</v>
      </c>
      <c r="J4032" t="s">
        <v>86</v>
      </c>
      <c r="K4032" t="s">
        <v>86</v>
      </c>
      <c r="L4032" t="s">
        <v>86</v>
      </c>
      <c r="M4032" t="s">
        <v>86</v>
      </c>
      <c r="N4032" t="s">
        <v>86</v>
      </c>
      <c r="O4032" t="s">
        <v>86</v>
      </c>
      <c r="P4032" t="s">
        <v>86</v>
      </c>
      <c r="Q4032" t="s">
        <v>86</v>
      </c>
      <c r="R4032" t="s">
        <v>86</v>
      </c>
      <c r="S4032" t="s">
        <v>86</v>
      </c>
      <c r="T4032" t="s">
        <v>86</v>
      </c>
      <c r="U4032" t="s">
        <v>86</v>
      </c>
      <c r="V4032" t="s">
        <v>86</v>
      </c>
      <c r="W4032" t="s">
        <v>86</v>
      </c>
      <c r="X4032" t="s">
        <v>86</v>
      </c>
      <c r="Y4032" t="s">
        <v>86</v>
      </c>
      <c r="Z4032" t="s">
        <v>86</v>
      </c>
      <c r="AA4032" t="s">
        <v>86</v>
      </c>
      <c r="AB4032" t="s">
        <v>86</v>
      </c>
      <c r="AC4032" t="s">
        <v>86</v>
      </c>
      <c r="AD4032" t="s">
        <v>86</v>
      </c>
      <c r="AE4032" t="s">
        <v>86</v>
      </c>
      <c r="AF4032" t="s">
        <v>86</v>
      </c>
      <c r="AG4032" t="s">
        <v>86</v>
      </c>
      <c r="AH4032" t="s">
        <v>86</v>
      </c>
      <c r="AI4032" t="s">
        <v>86</v>
      </c>
      <c r="AJ4032" t="s">
        <v>86</v>
      </c>
      <c r="AK4032" t="s">
        <v>86</v>
      </c>
      <c r="AL4032" t="s">
        <v>86</v>
      </c>
      <c r="AM4032" t="s">
        <v>86</v>
      </c>
      <c r="AN4032" t="s">
        <v>86</v>
      </c>
      <c r="AO4032" t="s">
        <v>86</v>
      </c>
      <c r="AP4032" t="s">
        <v>86</v>
      </c>
      <c r="AQ4032" t="s">
        <v>86</v>
      </c>
      <c r="AR4032" t="s">
        <v>86</v>
      </c>
      <c r="AS4032" t="s">
        <v>86</v>
      </c>
      <c r="AT4032" t="s">
        <v>86</v>
      </c>
      <c r="AU4032" t="s">
        <v>86</v>
      </c>
      <c r="AV4032" t="s">
        <v>86</v>
      </c>
      <c r="AW4032" t="s">
        <v>86</v>
      </c>
      <c r="AX4032" t="s">
        <v>86</v>
      </c>
      <c r="AY4032" t="s">
        <v>86</v>
      </c>
      <c r="AZ4032" t="s">
        <v>86</v>
      </c>
      <c r="BA4032" t="s">
        <v>86</v>
      </c>
      <c r="BB4032" t="s">
        <v>86</v>
      </c>
      <c r="BC4032" t="s">
        <v>86</v>
      </c>
    </row>
    <row r="4033" spans="1:55" x14ac:dyDescent="0.3">
      <c r="A4033" t="s">
        <v>55</v>
      </c>
      <c r="B4033" t="s">
        <v>86</v>
      </c>
      <c r="C4033" t="s">
        <v>4166</v>
      </c>
      <c r="D4033">
        <v>22110810402</v>
      </c>
      <c r="E4033" t="s">
        <v>4168</v>
      </c>
      <c r="F4033" t="s">
        <v>133</v>
      </c>
      <c r="G4033" t="s">
        <v>59</v>
      </c>
      <c r="H4033" t="s">
        <v>86</v>
      </c>
      <c r="I4033" t="s">
        <v>86</v>
      </c>
      <c r="J4033" t="s">
        <v>86</v>
      </c>
      <c r="K4033" t="s">
        <v>86</v>
      </c>
      <c r="L4033" t="s">
        <v>86</v>
      </c>
      <c r="M4033" t="s">
        <v>86</v>
      </c>
      <c r="N4033" t="s">
        <v>86</v>
      </c>
      <c r="O4033" t="s">
        <v>86</v>
      </c>
      <c r="P4033" t="s">
        <v>86</v>
      </c>
      <c r="Q4033" t="s">
        <v>86</v>
      </c>
      <c r="R4033" t="s">
        <v>86</v>
      </c>
      <c r="S4033" t="s">
        <v>86</v>
      </c>
      <c r="T4033" t="s">
        <v>86</v>
      </c>
      <c r="U4033" t="s">
        <v>86</v>
      </c>
      <c r="V4033" t="s">
        <v>86</v>
      </c>
      <c r="W4033" t="s">
        <v>86</v>
      </c>
      <c r="X4033" t="s">
        <v>86</v>
      </c>
      <c r="Y4033" t="s">
        <v>86</v>
      </c>
      <c r="Z4033" t="s">
        <v>86</v>
      </c>
      <c r="AA4033" t="s">
        <v>86</v>
      </c>
      <c r="AB4033" t="s">
        <v>86</v>
      </c>
      <c r="AC4033" t="s">
        <v>86</v>
      </c>
      <c r="AD4033" t="s">
        <v>86</v>
      </c>
      <c r="AE4033" t="s">
        <v>86</v>
      </c>
      <c r="AF4033" t="s">
        <v>86</v>
      </c>
      <c r="AG4033" t="s">
        <v>86</v>
      </c>
      <c r="AH4033" t="s">
        <v>86</v>
      </c>
      <c r="AI4033" t="s">
        <v>86</v>
      </c>
      <c r="AJ4033" t="s">
        <v>86</v>
      </c>
      <c r="AK4033" t="s">
        <v>86</v>
      </c>
      <c r="AL4033" t="s">
        <v>86</v>
      </c>
      <c r="AM4033" t="s">
        <v>86</v>
      </c>
      <c r="AN4033" t="s">
        <v>86</v>
      </c>
      <c r="AO4033" t="s">
        <v>86</v>
      </c>
      <c r="AP4033" t="s">
        <v>86</v>
      </c>
      <c r="AQ4033" t="s">
        <v>86</v>
      </c>
      <c r="AR4033" t="s">
        <v>86</v>
      </c>
      <c r="AS4033" t="s">
        <v>86</v>
      </c>
      <c r="AT4033" t="s">
        <v>86</v>
      </c>
      <c r="AU4033" t="s">
        <v>86</v>
      </c>
      <c r="AV4033" t="s">
        <v>86</v>
      </c>
      <c r="AW4033" t="s">
        <v>86</v>
      </c>
      <c r="AX4033" t="s">
        <v>86</v>
      </c>
      <c r="AY4033" t="s">
        <v>86</v>
      </c>
      <c r="AZ4033" t="s">
        <v>86</v>
      </c>
      <c r="BA4033" t="s">
        <v>86</v>
      </c>
      <c r="BB4033" t="s">
        <v>86</v>
      </c>
      <c r="BC4033" t="s">
        <v>86</v>
      </c>
    </row>
    <row r="4034" spans="1:55" x14ac:dyDescent="0.3">
      <c r="A4034" t="s">
        <v>55</v>
      </c>
      <c r="B4034" t="s">
        <v>86</v>
      </c>
      <c r="C4034" t="s">
        <v>3434</v>
      </c>
      <c r="D4034">
        <v>22110810503</v>
      </c>
      <c r="E4034" t="s">
        <v>4169</v>
      </c>
      <c r="F4034" t="s">
        <v>133</v>
      </c>
      <c r="G4034" t="s">
        <v>59</v>
      </c>
      <c r="H4034" t="s">
        <v>86</v>
      </c>
      <c r="I4034" t="s">
        <v>86</v>
      </c>
      <c r="J4034" t="s">
        <v>86</v>
      </c>
      <c r="K4034" t="s">
        <v>86</v>
      </c>
      <c r="L4034" t="s">
        <v>86</v>
      </c>
      <c r="M4034" t="s">
        <v>86</v>
      </c>
      <c r="N4034" t="s">
        <v>86</v>
      </c>
      <c r="O4034" t="s">
        <v>86</v>
      </c>
      <c r="P4034" t="s">
        <v>86</v>
      </c>
      <c r="Q4034" t="s">
        <v>86</v>
      </c>
      <c r="R4034" t="s">
        <v>86</v>
      </c>
      <c r="S4034" t="s">
        <v>86</v>
      </c>
      <c r="T4034" t="s">
        <v>86</v>
      </c>
      <c r="U4034" t="s">
        <v>86</v>
      </c>
      <c r="V4034" t="s">
        <v>86</v>
      </c>
      <c r="W4034" t="s">
        <v>86</v>
      </c>
      <c r="X4034" t="s">
        <v>86</v>
      </c>
      <c r="Y4034" t="s">
        <v>86</v>
      </c>
      <c r="Z4034" t="s">
        <v>86</v>
      </c>
      <c r="AA4034" t="s">
        <v>86</v>
      </c>
      <c r="AB4034" t="s">
        <v>86</v>
      </c>
      <c r="AC4034" t="s">
        <v>86</v>
      </c>
      <c r="AD4034" t="s">
        <v>86</v>
      </c>
      <c r="AE4034" t="s">
        <v>86</v>
      </c>
      <c r="AF4034" t="s">
        <v>86</v>
      </c>
      <c r="AG4034" t="s">
        <v>86</v>
      </c>
      <c r="AH4034" t="s">
        <v>86</v>
      </c>
      <c r="AI4034" t="s">
        <v>86</v>
      </c>
      <c r="AJ4034" t="s">
        <v>86</v>
      </c>
      <c r="AK4034" t="s">
        <v>86</v>
      </c>
      <c r="AL4034" t="s">
        <v>86</v>
      </c>
      <c r="AM4034" t="s">
        <v>86</v>
      </c>
      <c r="AN4034" t="s">
        <v>86</v>
      </c>
      <c r="AO4034" t="s">
        <v>86</v>
      </c>
      <c r="AP4034" t="s">
        <v>86</v>
      </c>
      <c r="AQ4034" t="s">
        <v>86</v>
      </c>
      <c r="AR4034" t="s">
        <v>86</v>
      </c>
      <c r="AS4034" t="s">
        <v>86</v>
      </c>
      <c r="AT4034" t="s">
        <v>86</v>
      </c>
      <c r="AU4034" t="s">
        <v>86</v>
      </c>
      <c r="AV4034" t="s">
        <v>86</v>
      </c>
      <c r="AW4034" t="s">
        <v>86</v>
      </c>
      <c r="AX4034" t="s">
        <v>86</v>
      </c>
      <c r="AY4034" t="s">
        <v>86</v>
      </c>
      <c r="AZ4034" t="s">
        <v>86</v>
      </c>
      <c r="BA4034" t="s">
        <v>86</v>
      </c>
      <c r="BB4034" t="s">
        <v>86</v>
      </c>
      <c r="BC4034" t="s">
        <v>86</v>
      </c>
    </row>
    <row r="4035" spans="1:55" x14ac:dyDescent="0.3">
      <c r="A4035" t="s">
        <v>55</v>
      </c>
      <c r="B4035" t="s">
        <v>86</v>
      </c>
      <c r="C4035" t="s">
        <v>4170</v>
      </c>
      <c r="D4035">
        <v>22110810602</v>
      </c>
      <c r="E4035" t="s">
        <v>4171</v>
      </c>
      <c r="F4035" t="s">
        <v>58</v>
      </c>
      <c r="G4035" t="s">
        <v>59</v>
      </c>
      <c r="H4035" t="s">
        <v>86</v>
      </c>
      <c r="I4035" t="s">
        <v>86</v>
      </c>
      <c r="J4035" t="s">
        <v>86</v>
      </c>
      <c r="K4035" t="s">
        <v>86</v>
      </c>
      <c r="L4035" t="s">
        <v>86</v>
      </c>
      <c r="M4035" t="s">
        <v>86</v>
      </c>
      <c r="N4035" t="s">
        <v>86</v>
      </c>
      <c r="O4035" t="s">
        <v>86</v>
      </c>
      <c r="P4035" t="s">
        <v>86</v>
      </c>
      <c r="Q4035" t="s">
        <v>86</v>
      </c>
      <c r="R4035" t="s">
        <v>86</v>
      </c>
      <c r="S4035" t="s">
        <v>86</v>
      </c>
      <c r="T4035" t="s">
        <v>86</v>
      </c>
      <c r="U4035" t="s">
        <v>86</v>
      </c>
      <c r="V4035" t="s">
        <v>86</v>
      </c>
      <c r="W4035" t="s">
        <v>86</v>
      </c>
      <c r="X4035" t="s">
        <v>86</v>
      </c>
      <c r="Y4035" t="s">
        <v>86</v>
      </c>
      <c r="Z4035" t="s">
        <v>86</v>
      </c>
      <c r="AA4035" t="s">
        <v>86</v>
      </c>
      <c r="AB4035" t="s">
        <v>86</v>
      </c>
      <c r="AC4035" t="s">
        <v>86</v>
      </c>
      <c r="AD4035" t="s">
        <v>86</v>
      </c>
      <c r="AE4035" t="s">
        <v>86</v>
      </c>
      <c r="AF4035" t="s">
        <v>86</v>
      </c>
      <c r="AG4035" t="s">
        <v>86</v>
      </c>
      <c r="AH4035" t="s">
        <v>86</v>
      </c>
      <c r="AI4035" t="s">
        <v>86</v>
      </c>
      <c r="AJ4035" t="s">
        <v>86</v>
      </c>
      <c r="AK4035" t="s">
        <v>86</v>
      </c>
      <c r="AL4035" t="s">
        <v>86</v>
      </c>
      <c r="AM4035" t="s">
        <v>86</v>
      </c>
      <c r="AN4035" t="s">
        <v>86</v>
      </c>
      <c r="AO4035" t="s">
        <v>86</v>
      </c>
      <c r="AP4035" t="s">
        <v>86</v>
      </c>
      <c r="AQ4035" t="s">
        <v>86</v>
      </c>
      <c r="AR4035" t="s">
        <v>86</v>
      </c>
      <c r="AS4035" t="s">
        <v>86</v>
      </c>
      <c r="AT4035" t="s">
        <v>86</v>
      </c>
      <c r="AU4035" t="s">
        <v>86</v>
      </c>
      <c r="AV4035" t="s">
        <v>86</v>
      </c>
      <c r="AW4035" t="s">
        <v>86</v>
      </c>
      <c r="AX4035" t="s">
        <v>86</v>
      </c>
      <c r="AY4035" t="s">
        <v>86</v>
      </c>
      <c r="AZ4035" t="s">
        <v>86</v>
      </c>
      <c r="BA4035" t="s">
        <v>86</v>
      </c>
      <c r="BB4035" t="s">
        <v>86</v>
      </c>
      <c r="BC4035" t="s">
        <v>86</v>
      </c>
    </row>
    <row r="4036" spans="1:55" x14ac:dyDescent="0.3">
      <c r="A4036" t="s">
        <v>55</v>
      </c>
      <c r="B4036" t="s">
        <v>86</v>
      </c>
      <c r="C4036" t="s">
        <v>4170</v>
      </c>
      <c r="D4036">
        <v>22110810603</v>
      </c>
      <c r="E4036" t="s">
        <v>4172</v>
      </c>
      <c r="F4036" t="s">
        <v>58</v>
      </c>
      <c r="G4036" t="s">
        <v>59</v>
      </c>
      <c r="H4036" t="s">
        <v>86</v>
      </c>
      <c r="I4036" t="s">
        <v>86</v>
      </c>
      <c r="J4036" t="s">
        <v>86</v>
      </c>
      <c r="K4036" t="s">
        <v>86</v>
      </c>
      <c r="L4036" t="s">
        <v>86</v>
      </c>
      <c r="M4036" t="s">
        <v>86</v>
      </c>
      <c r="N4036" t="s">
        <v>86</v>
      </c>
      <c r="O4036" t="s">
        <v>86</v>
      </c>
      <c r="P4036" t="s">
        <v>86</v>
      </c>
      <c r="Q4036" t="s">
        <v>86</v>
      </c>
      <c r="R4036" t="s">
        <v>86</v>
      </c>
      <c r="S4036" t="s">
        <v>86</v>
      </c>
      <c r="T4036" t="s">
        <v>86</v>
      </c>
      <c r="U4036" t="s">
        <v>86</v>
      </c>
      <c r="V4036" t="s">
        <v>86</v>
      </c>
      <c r="W4036" t="s">
        <v>86</v>
      </c>
      <c r="X4036" t="s">
        <v>86</v>
      </c>
      <c r="Y4036" t="s">
        <v>86</v>
      </c>
      <c r="Z4036" t="s">
        <v>86</v>
      </c>
      <c r="AA4036" t="s">
        <v>86</v>
      </c>
      <c r="AB4036" t="s">
        <v>86</v>
      </c>
      <c r="AC4036" t="s">
        <v>86</v>
      </c>
      <c r="AD4036" t="s">
        <v>86</v>
      </c>
      <c r="AE4036" t="s">
        <v>86</v>
      </c>
      <c r="AF4036" t="s">
        <v>86</v>
      </c>
      <c r="AG4036" t="s">
        <v>86</v>
      </c>
      <c r="AH4036" t="s">
        <v>86</v>
      </c>
      <c r="AI4036" t="s">
        <v>86</v>
      </c>
      <c r="AJ4036" t="s">
        <v>86</v>
      </c>
      <c r="AK4036" t="s">
        <v>86</v>
      </c>
      <c r="AL4036" t="s">
        <v>86</v>
      </c>
      <c r="AM4036" t="s">
        <v>86</v>
      </c>
      <c r="AN4036" t="s">
        <v>86</v>
      </c>
      <c r="AO4036" t="s">
        <v>86</v>
      </c>
      <c r="AP4036" t="s">
        <v>86</v>
      </c>
      <c r="AQ4036" t="s">
        <v>86</v>
      </c>
      <c r="AR4036" t="s">
        <v>86</v>
      </c>
      <c r="AS4036" t="s">
        <v>86</v>
      </c>
      <c r="AT4036" t="s">
        <v>86</v>
      </c>
      <c r="AU4036" t="s">
        <v>86</v>
      </c>
      <c r="AV4036" t="s">
        <v>86</v>
      </c>
      <c r="AW4036" t="s">
        <v>86</v>
      </c>
      <c r="AX4036" t="s">
        <v>86</v>
      </c>
      <c r="AY4036" t="s">
        <v>86</v>
      </c>
      <c r="AZ4036" t="s">
        <v>86</v>
      </c>
      <c r="BA4036" t="s">
        <v>86</v>
      </c>
      <c r="BB4036" t="s">
        <v>86</v>
      </c>
      <c r="BC4036" t="s">
        <v>86</v>
      </c>
    </row>
    <row r="4037" spans="1:55" x14ac:dyDescent="0.3">
      <c r="A4037" t="s">
        <v>55</v>
      </c>
      <c r="B4037" t="s">
        <v>86</v>
      </c>
      <c r="C4037" t="s">
        <v>4170</v>
      </c>
      <c r="D4037">
        <v>22110810605</v>
      </c>
      <c r="E4037" t="s">
        <v>4173</v>
      </c>
      <c r="F4037" t="s">
        <v>88</v>
      </c>
      <c r="G4037" t="s">
        <v>89</v>
      </c>
      <c r="H4037" t="s">
        <v>86</v>
      </c>
      <c r="I4037" t="s">
        <v>86</v>
      </c>
      <c r="J4037" t="s">
        <v>86</v>
      </c>
      <c r="K4037" t="s">
        <v>86</v>
      </c>
      <c r="L4037" t="s">
        <v>86</v>
      </c>
      <c r="M4037" t="s">
        <v>86</v>
      </c>
      <c r="N4037" t="s">
        <v>86</v>
      </c>
      <c r="O4037" t="s">
        <v>86</v>
      </c>
      <c r="P4037" t="s">
        <v>86</v>
      </c>
      <c r="Q4037" t="s">
        <v>86</v>
      </c>
      <c r="R4037" t="s">
        <v>86</v>
      </c>
      <c r="S4037" t="s">
        <v>86</v>
      </c>
      <c r="T4037" t="s">
        <v>86</v>
      </c>
      <c r="U4037" t="s">
        <v>86</v>
      </c>
      <c r="V4037" t="s">
        <v>86</v>
      </c>
      <c r="W4037" t="s">
        <v>86</v>
      </c>
      <c r="X4037" t="s">
        <v>86</v>
      </c>
      <c r="Y4037" t="s">
        <v>86</v>
      </c>
      <c r="Z4037" t="s">
        <v>86</v>
      </c>
      <c r="AA4037" t="s">
        <v>86</v>
      </c>
      <c r="AB4037" t="s">
        <v>86</v>
      </c>
      <c r="AC4037" t="s">
        <v>86</v>
      </c>
      <c r="AD4037" t="s">
        <v>86</v>
      </c>
      <c r="AE4037" t="s">
        <v>86</v>
      </c>
      <c r="AF4037" t="s">
        <v>86</v>
      </c>
      <c r="AG4037" t="s">
        <v>86</v>
      </c>
      <c r="AH4037" t="s">
        <v>86</v>
      </c>
      <c r="AI4037" t="s">
        <v>86</v>
      </c>
      <c r="AJ4037" t="s">
        <v>86</v>
      </c>
      <c r="AK4037" t="s">
        <v>86</v>
      </c>
      <c r="AL4037" t="s">
        <v>86</v>
      </c>
      <c r="AM4037" t="s">
        <v>86</v>
      </c>
      <c r="AN4037" t="s">
        <v>86</v>
      </c>
      <c r="AO4037" t="s">
        <v>86</v>
      </c>
      <c r="AP4037" t="s">
        <v>86</v>
      </c>
      <c r="AQ4037" t="s">
        <v>86</v>
      </c>
      <c r="AR4037" t="s">
        <v>86</v>
      </c>
      <c r="AS4037" t="s">
        <v>86</v>
      </c>
      <c r="AT4037" t="s">
        <v>86</v>
      </c>
      <c r="AU4037" t="s">
        <v>86</v>
      </c>
      <c r="AV4037" t="s">
        <v>86</v>
      </c>
      <c r="AW4037" t="s">
        <v>86</v>
      </c>
      <c r="AX4037" t="s">
        <v>86</v>
      </c>
      <c r="AY4037" t="s">
        <v>86</v>
      </c>
      <c r="AZ4037" t="s">
        <v>86</v>
      </c>
      <c r="BA4037" t="s">
        <v>86</v>
      </c>
      <c r="BB4037" t="s">
        <v>86</v>
      </c>
      <c r="BC4037" t="s">
        <v>86</v>
      </c>
    </row>
    <row r="4038" spans="1:55" x14ac:dyDescent="0.3">
      <c r="A4038" t="s">
        <v>55</v>
      </c>
      <c r="B4038" t="s">
        <v>86</v>
      </c>
      <c r="C4038" t="s">
        <v>4170</v>
      </c>
      <c r="D4038">
        <v>22110810607</v>
      </c>
      <c r="E4038" t="s">
        <v>4174</v>
      </c>
      <c r="F4038" t="s">
        <v>133</v>
      </c>
      <c r="G4038" t="s">
        <v>59</v>
      </c>
      <c r="H4038" t="s">
        <v>86</v>
      </c>
      <c r="I4038" t="s">
        <v>86</v>
      </c>
      <c r="J4038" t="s">
        <v>86</v>
      </c>
      <c r="K4038" t="s">
        <v>86</v>
      </c>
      <c r="L4038" t="s">
        <v>86</v>
      </c>
      <c r="M4038" t="s">
        <v>86</v>
      </c>
      <c r="N4038" t="s">
        <v>86</v>
      </c>
      <c r="O4038" t="s">
        <v>86</v>
      </c>
      <c r="P4038" t="s">
        <v>86</v>
      </c>
      <c r="Q4038" t="s">
        <v>86</v>
      </c>
      <c r="R4038" t="s">
        <v>86</v>
      </c>
      <c r="S4038" t="s">
        <v>86</v>
      </c>
      <c r="T4038" t="s">
        <v>86</v>
      </c>
      <c r="U4038" t="s">
        <v>86</v>
      </c>
      <c r="V4038" t="s">
        <v>86</v>
      </c>
      <c r="W4038" t="s">
        <v>86</v>
      </c>
      <c r="X4038" t="s">
        <v>86</v>
      </c>
      <c r="Y4038" t="s">
        <v>86</v>
      </c>
      <c r="Z4038" t="s">
        <v>86</v>
      </c>
      <c r="AA4038" t="s">
        <v>86</v>
      </c>
      <c r="AB4038" t="s">
        <v>86</v>
      </c>
      <c r="AC4038" t="s">
        <v>86</v>
      </c>
      <c r="AD4038" t="s">
        <v>86</v>
      </c>
      <c r="AE4038" t="s">
        <v>86</v>
      </c>
      <c r="AF4038" t="s">
        <v>86</v>
      </c>
      <c r="AG4038" t="s">
        <v>86</v>
      </c>
      <c r="AH4038" t="s">
        <v>86</v>
      </c>
      <c r="AI4038" t="s">
        <v>86</v>
      </c>
      <c r="AJ4038" t="s">
        <v>86</v>
      </c>
      <c r="AK4038" t="s">
        <v>86</v>
      </c>
      <c r="AL4038" t="s">
        <v>86</v>
      </c>
      <c r="AM4038" t="s">
        <v>86</v>
      </c>
      <c r="AN4038" t="s">
        <v>86</v>
      </c>
      <c r="AO4038" t="s">
        <v>86</v>
      </c>
      <c r="AP4038" t="s">
        <v>86</v>
      </c>
      <c r="AQ4038" t="s">
        <v>86</v>
      </c>
      <c r="AR4038" t="s">
        <v>86</v>
      </c>
      <c r="AS4038" t="s">
        <v>86</v>
      </c>
      <c r="AT4038" t="s">
        <v>86</v>
      </c>
      <c r="AU4038" t="s">
        <v>86</v>
      </c>
      <c r="AV4038" t="s">
        <v>86</v>
      </c>
      <c r="AW4038" t="s">
        <v>86</v>
      </c>
      <c r="AX4038" t="s">
        <v>86</v>
      </c>
      <c r="AY4038" t="s">
        <v>86</v>
      </c>
      <c r="AZ4038" t="s">
        <v>86</v>
      </c>
      <c r="BA4038" t="s">
        <v>86</v>
      </c>
      <c r="BB4038" t="s">
        <v>86</v>
      </c>
      <c r="BC4038" t="s">
        <v>86</v>
      </c>
    </row>
    <row r="4039" spans="1:55" x14ac:dyDescent="0.3">
      <c r="A4039" t="s">
        <v>55</v>
      </c>
      <c r="B4039" t="s">
        <v>86</v>
      </c>
      <c r="C4039" t="s">
        <v>4170</v>
      </c>
      <c r="D4039">
        <v>22110810608</v>
      </c>
      <c r="E4039" t="s">
        <v>4175</v>
      </c>
      <c r="F4039" t="s">
        <v>88</v>
      </c>
      <c r="G4039" t="s">
        <v>89</v>
      </c>
      <c r="H4039" t="s">
        <v>86</v>
      </c>
      <c r="I4039" t="s">
        <v>86</v>
      </c>
      <c r="J4039" t="s">
        <v>86</v>
      </c>
      <c r="K4039" t="s">
        <v>86</v>
      </c>
      <c r="L4039" t="s">
        <v>86</v>
      </c>
      <c r="M4039" t="s">
        <v>86</v>
      </c>
      <c r="N4039" t="s">
        <v>86</v>
      </c>
      <c r="O4039" t="s">
        <v>86</v>
      </c>
      <c r="P4039" t="s">
        <v>86</v>
      </c>
      <c r="Q4039" t="s">
        <v>86</v>
      </c>
      <c r="R4039" t="s">
        <v>86</v>
      </c>
      <c r="S4039" t="s">
        <v>86</v>
      </c>
      <c r="T4039" t="s">
        <v>86</v>
      </c>
      <c r="U4039" t="s">
        <v>86</v>
      </c>
      <c r="V4039" t="s">
        <v>86</v>
      </c>
      <c r="W4039" t="s">
        <v>86</v>
      </c>
      <c r="X4039" t="s">
        <v>86</v>
      </c>
      <c r="Y4039" t="s">
        <v>86</v>
      </c>
      <c r="Z4039" t="s">
        <v>86</v>
      </c>
      <c r="AA4039" t="s">
        <v>86</v>
      </c>
      <c r="AB4039" t="s">
        <v>86</v>
      </c>
      <c r="AC4039" t="s">
        <v>86</v>
      </c>
      <c r="AD4039" t="s">
        <v>86</v>
      </c>
      <c r="AE4039" t="s">
        <v>86</v>
      </c>
      <c r="AF4039" t="s">
        <v>86</v>
      </c>
      <c r="AG4039" t="s">
        <v>86</v>
      </c>
      <c r="AH4039" t="s">
        <v>86</v>
      </c>
      <c r="AI4039" t="s">
        <v>86</v>
      </c>
      <c r="AJ4039" t="s">
        <v>86</v>
      </c>
      <c r="AK4039" t="s">
        <v>86</v>
      </c>
      <c r="AL4039" t="s">
        <v>86</v>
      </c>
      <c r="AM4039" t="s">
        <v>86</v>
      </c>
      <c r="AN4039" t="s">
        <v>86</v>
      </c>
      <c r="AO4039" t="s">
        <v>86</v>
      </c>
      <c r="AP4039" t="s">
        <v>86</v>
      </c>
      <c r="AQ4039" t="s">
        <v>86</v>
      </c>
      <c r="AR4039" t="s">
        <v>86</v>
      </c>
      <c r="AS4039" t="s">
        <v>86</v>
      </c>
      <c r="AT4039" t="s">
        <v>86</v>
      </c>
      <c r="AU4039" t="s">
        <v>86</v>
      </c>
      <c r="AV4039" t="s">
        <v>86</v>
      </c>
      <c r="AW4039" t="s">
        <v>86</v>
      </c>
      <c r="AX4039" t="s">
        <v>86</v>
      </c>
      <c r="AY4039" t="s">
        <v>86</v>
      </c>
      <c r="AZ4039" t="s">
        <v>86</v>
      </c>
      <c r="BA4039" t="s">
        <v>86</v>
      </c>
      <c r="BB4039" t="s">
        <v>86</v>
      </c>
      <c r="BC4039" t="s">
        <v>86</v>
      </c>
    </row>
    <row r="4040" spans="1:55" x14ac:dyDescent="0.3">
      <c r="A4040" t="s">
        <v>55</v>
      </c>
      <c r="B4040" t="s">
        <v>86</v>
      </c>
      <c r="C4040" t="s">
        <v>4170</v>
      </c>
      <c r="D4040">
        <v>22110810612</v>
      </c>
      <c r="E4040" t="s">
        <v>4176</v>
      </c>
      <c r="F4040" t="s">
        <v>177</v>
      </c>
      <c r="G4040" t="s">
        <v>89</v>
      </c>
      <c r="H4040" t="s">
        <v>86</v>
      </c>
      <c r="I4040" t="s">
        <v>86</v>
      </c>
      <c r="J4040" t="s">
        <v>86</v>
      </c>
      <c r="K4040" t="s">
        <v>86</v>
      </c>
      <c r="L4040" t="s">
        <v>86</v>
      </c>
      <c r="M4040" t="s">
        <v>86</v>
      </c>
      <c r="N4040" t="s">
        <v>86</v>
      </c>
      <c r="O4040" t="s">
        <v>86</v>
      </c>
      <c r="P4040" t="s">
        <v>86</v>
      </c>
      <c r="Q4040" t="s">
        <v>86</v>
      </c>
      <c r="R4040" t="s">
        <v>86</v>
      </c>
      <c r="S4040" t="s">
        <v>86</v>
      </c>
      <c r="T4040" t="s">
        <v>86</v>
      </c>
      <c r="U4040" t="s">
        <v>86</v>
      </c>
      <c r="V4040" t="s">
        <v>86</v>
      </c>
      <c r="W4040" t="s">
        <v>86</v>
      </c>
      <c r="X4040" t="s">
        <v>86</v>
      </c>
      <c r="Y4040" t="s">
        <v>86</v>
      </c>
      <c r="Z4040" t="s">
        <v>86</v>
      </c>
      <c r="AA4040" t="s">
        <v>86</v>
      </c>
      <c r="AB4040" t="s">
        <v>86</v>
      </c>
      <c r="AC4040" t="s">
        <v>86</v>
      </c>
      <c r="AD4040" t="s">
        <v>86</v>
      </c>
      <c r="AE4040" t="s">
        <v>86</v>
      </c>
      <c r="AF4040" t="s">
        <v>86</v>
      </c>
      <c r="AG4040" t="s">
        <v>86</v>
      </c>
      <c r="AH4040" t="s">
        <v>86</v>
      </c>
      <c r="AI4040" t="s">
        <v>86</v>
      </c>
      <c r="AJ4040" t="s">
        <v>86</v>
      </c>
      <c r="AK4040" t="s">
        <v>86</v>
      </c>
      <c r="AL4040" t="s">
        <v>86</v>
      </c>
      <c r="AM4040" t="s">
        <v>86</v>
      </c>
      <c r="AN4040" t="s">
        <v>86</v>
      </c>
      <c r="AO4040" t="s">
        <v>86</v>
      </c>
      <c r="AP4040" t="s">
        <v>86</v>
      </c>
      <c r="AQ4040" t="s">
        <v>86</v>
      </c>
      <c r="AR4040" t="s">
        <v>86</v>
      </c>
      <c r="AS4040" t="s">
        <v>86</v>
      </c>
      <c r="AT4040" t="s">
        <v>86</v>
      </c>
      <c r="AU4040" t="s">
        <v>86</v>
      </c>
      <c r="AV4040" t="s">
        <v>86</v>
      </c>
      <c r="AW4040" t="s">
        <v>86</v>
      </c>
      <c r="AX4040" t="s">
        <v>86</v>
      </c>
      <c r="AY4040" t="s">
        <v>86</v>
      </c>
      <c r="AZ4040" t="s">
        <v>86</v>
      </c>
      <c r="BA4040" t="s">
        <v>86</v>
      </c>
      <c r="BB4040" t="s">
        <v>86</v>
      </c>
      <c r="BC4040" t="s">
        <v>86</v>
      </c>
    </row>
    <row r="4041" spans="1:55" x14ac:dyDescent="0.3">
      <c r="A4041" t="s">
        <v>55</v>
      </c>
      <c r="B4041" t="s">
        <v>86</v>
      </c>
      <c r="C4041" t="s">
        <v>4170</v>
      </c>
      <c r="D4041">
        <v>22110810613</v>
      </c>
      <c r="E4041" t="s">
        <v>4177</v>
      </c>
      <c r="F4041" t="s">
        <v>177</v>
      </c>
      <c r="G4041" t="s">
        <v>89</v>
      </c>
      <c r="H4041" t="s">
        <v>86</v>
      </c>
      <c r="I4041" t="s">
        <v>86</v>
      </c>
      <c r="J4041" t="s">
        <v>86</v>
      </c>
      <c r="K4041" t="s">
        <v>86</v>
      </c>
      <c r="L4041" t="s">
        <v>86</v>
      </c>
      <c r="M4041" t="s">
        <v>86</v>
      </c>
      <c r="N4041" t="s">
        <v>86</v>
      </c>
      <c r="O4041" t="s">
        <v>86</v>
      </c>
      <c r="P4041" t="s">
        <v>86</v>
      </c>
      <c r="Q4041" t="s">
        <v>86</v>
      </c>
      <c r="R4041" t="s">
        <v>86</v>
      </c>
      <c r="S4041" t="s">
        <v>86</v>
      </c>
      <c r="T4041" t="s">
        <v>86</v>
      </c>
      <c r="U4041" t="s">
        <v>86</v>
      </c>
      <c r="V4041" t="s">
        <v>86</v>
      </c>
      <c r="W4041" t="s">
        <v>86</v>
      </c>
      <c r="X4041" t="s">
        <v>86</v>
      </c>
      <c r="Y4041" t="s">
        <v>86</v>
      </c>
      <c r="Z4041" t="s">
        <v>86</v>
      </c>
      <c r="AA4041" t="s">
        <v>86</v>
      </c>
      <c r="AB4041" t="s">
        <v>86</v>
      </c>
      <c r="AC4041" t="s">
        <v>86</v>
      </c>
      <c r="AD4041" t="s">
        <v>86</v>
      </c>
      <c r="AE4041" t="s">
        <v>86</v>
      </c>
      <c r="AF4041" t="s">
        <v>86</v>
      </c>
      <c r="AG4041" t="s">
        <v>86</v>
      </c>
      <c r="AH4041" t="s">
        <v>86</v>
      </c>
      <c r="AI4041" t="s">
        <v>86</v>
      </c>
      <c r="AJ4041" t="s">
        <v>86</v>
      </c>
      <c r="AK4041" t="s">
        <v>86</v>
      </c>
      <c r="AL4041" t="s">
        <v>86</v>
      </c>
      <c r="AM4041" t="s">
        <v>86</v>
      </c>
      <c r="AN4041" t="s">
        <v>86</v>
      </c>
      <c r="AO4041" t="s">
        <v>86</v>
      </c>
      <c r="AP4041" t="s">
        <v>86</v>
      </c>
      <c r="AQ4041" t="s">
        <v>86</v>
      </c>
      <c r="AR4041" t="s">
        <v>86</v>
      </c>
      <c r="AS4041" t="s">
        <v>86</v>
      </c>
      <c r="AT4041" t="s">
        <v>86</v>
      </c>
      <c r="AU4041" t="s">
        <v>86</v>
      </c>
      <c r="AV4041" t="s">
        <v>86</v>
      </c>
      <c r="AW4041" t="s">
        <v>86</v>
      </c>
      <c r="AX4041" t="s">
        <v>86</v>
      </c>
      <c r="AY4041" t="s">
        <v>86</v>
      </c>
      <c r="AZ4041" t="s">
        <v>86</v>
      </c>
      <c r="BA4041" t="s">
        <v>86</v>
      </c>
      <c r="BB4041" t="s">
        <v>86</v>
      </c>
      <c r="BC4041" t="s">
        <v>86</v>
      </c>
    </row>
    <row r="4042" spans="1:55" x14ac:dyDescent="0.3">
      <c r="A4042" t="s">
        <v>55</v>
      </c>
      <c r="B4042" t="s">
        <v>86</v>
      </c>
      <c r="C4042" t="s">
        <v>4170</v>
      </c>
      <c r="D4042">
        <v>22110810614</v>
      </c>
      <c r="E4042" t="s">
        <v>4178</v>
      </c>
      <c r="F4042" t="s">
        <v>88</v>
      </c>
      <c r="G4042" t="s">
        <v>89</v>
      </c>
      <c r="H4042" t="s">
        <v>86</v>
      </c>
      <c r="I4042" t="s">
        <v>86</v>
      </c>
      <c r="J4042" t="s">
        <v>86</v>
      </c>
      <c r="K4042" t="s">
        <v>86</v>
      </c>
      <c r="L4042" t="s">
        <v>86</v>
      </c>
      <c r="M4042" t="s">
        <v>86</v>
      </c>
      <c r="N4042" t="s">
        <v>86</v>
      </c>
      <c r="O4042" t="s">
        <v>86</v>
      </c>
      <c r="P4042" t="s">
        <v>86</v>
      </c>
      <c r="Q4042" t="s">
        <v>86</v>
      </c>
      <c r="R4042" t="s">
        <v>86</v>
      </c>
      <c r="S4042" t="s">
        <v>86</v>
      </c>
      <c r="T4042" t="s">
        <v>86</v>
      </c>
      <c r="U4042" t="s">
        <v>86</v>
      </c>
      <c r="V4042" t="s">
        <v>86</v>
      </c>
      <c r="W4042" t="s">
        <v>86</v>
      </c>
      <c r="X4042" t="s">
        <v>86</v>
      </c>
      <c r="Y4042" t="s">
        <v>86</v>
      </c>
      <c r="Z4042" t="s">
        <v>86</v>
      </c>
      <c r="AA4042" t="s">
        <v>86</v>
      </c>
      <c r="AB4042" t="s">
        <v>86</v>
      </c>
      <c r="AC4042" t="s">
        <v>86</v>
      </c>
      <c r="AD4042" t="s">
        <v>86</v>
      </c>
      <c r="AE4042" t="s">
        <v>86</v>
      </c>
      <c r="AF4042" t="s">
        <v>86</v>
      </c>
      <c r="AG4042" t="s">
        <v>86</v>
      </c>
      <c r="AH4042" t="s">
        <v>86</v>
      </c>
      <c r="AI4042" t="s">
        <v>86</v>
      </c>
      <c r="AJ4042" t="s">
        <v>86</v>
      </c>
      <c r="AK4042" t="s">
        <v>86</v>
      </c>
      <c r="AL4042" t="s">
        <v>86</v>
      </c>
      <c r="AM4042" t="s">
        <v>86</v>
      </c>
      <c r="AN4042" t="s">
        <v>86</v>
      </c>
      <c r="AO4042" t="s">
        <v>86</v>
      </c>
      <c r="AP4042" t="s">
        <v>86</v>
      </c>
      <c r="AQ4042" t="s">
        <v>86</v>
      </c>
      <c r="AR4042" t="s">
        <v>86</v>
      </c>
      <c r="AS4042" t="s">
        <v>86</v>
      </c>
      <c r="AT4042" t="s">
        <v>86</v>
      </c>
      <c r="AU4042" t="s">
        <v>86</v>
      </c>
      <c r="AV4042" t="s">
        <v>86</v>
      </c>
      <c r="AW4042" t="s">
        <v>86</v>
      </c>
      <c r="AX4042" t="s">
        <v>86</v>
      </c>
      <c r="AY4042" t="s">
        <v>86</v>
      </c>
      <c r="AZ4042" t="s">
        <v>86</v>
      </c>
      <c r="BA4042" t="s">
        <v>86</v>
      </c>
      <c r="BB4042" t="s">
        <v>86</v>
      </c>
      <c r="BC4042" t="s">
        <v>86</v>
      </c>
    </row>
    <row r="4043" spans="1:55" x14ac:dyDescent="0.3">
      <c r="A4043" t="s">
        <v>55</v>
      </c>
      <c r="B4043" t="s">
        <v>86</v>
      </c>
      <c r="C4043" t="s">
        <v>4170</v>
      </c>
      <c r="D4043">
        <v>22110810615</v>
      </c>
      <c r="E4043" t="s">
        <v>4179</v>
      </c>
      <c r="F4043" t="s">
        <v>133</v>
      </c>
      <c r="G4043" t="s">
        <v>89</v>
      </c>
      <c r="H4043" t="s">
        <v>86</v>
      </c>
      <c r="I4043" t="s">
        <v>86</v>
      </c>
      <c r="J4043" t="s">
        <v>86</v>
      </c>
      <c r="K4043" t="s">
        <v>86</v>
      </c>
      <c r="L4043" t="s">
        <v>86</v>
      </c>
      <c r="M4043" t="s">
        <v>86</v>
      </c>
      <c r="N4043" t="s">
        <v>86</v>
      </c>
      <c r="O4043" t="s">
        <v>86</v>
      </c>
      <c r="P4043" t="s">
        <v>86</v>
      </c>
      <c r="Q4043" t="s">
        <v>86</v>
      </c>
      <c r="R4043" t="s">
        <v>86</v>
      </c>
      <c r="S4043" t="s">
        <v>86</v>
      </c>
      <c r="T4043" t="s">
        <v>86</v>
      </c>
      <c r="U4043" t="s">
        <v>86</v>
      </c>
      <c r="V4043" t="s">
        <v>86</v>
      </c>
      <c r="W4043" t="s">
        <v>86</v>
      </c>
      <c r="X4043" t="s">
        <v>86</v>
      </c>
      <c r="Y4043" t="s">
        <v>86</v>
      </c>
      <c r="Z4043" t="s">
        <v>86</v>
      </c>
      <c r="AA4043" t="s">
        <v>86</v>
      </c>
      <c r="AB4043" t="s">
        <v>86</v>
      </c>
      <c r="AC4043" t="s">
        <v>86</v>
      </c>
      <c r="AD4043" t="s">
        <v>86</v>
      </c>
      <c r="AE4043" t="s">
        <v>86</v>
      </c>
      <c r="AF4043" t="s">
        <v>86</v>
      </c>
      <c r="AG4043" t="s">
        <v>86</v>
      </c>
      <c r="AH4043" t="s">
        <v>86</v>
      </c>
      <c r="AI4043" t="s">
        <v>86</v>
      </c>
      <c r="AJ4043" t="s">
        <v>86</v>
      </c>
      <c r="AK4043" t="s">
        <v>86</v>
      </c>
      <c r="AL4043" t="s">
        <v>86</v>
      </c>
      <c r="AM4043" t="s">
        <v>86</v>
      </c>
      <c r="AN4043" t="s">
        <v>86</v>
      </c>
      <c r="AO4043" t="s">
        <v>86</v>
      </c>
      <c r="AP4043" t="s">
        <v>86</v>
      </c>
      <c r="AQ4043" t="s">
        <v>86</v>
      </c>
      <c r="AR4043" t="s">
        <v>86</v>
      </c>
      <c r="AS4043" t="s">
        <v>86</v>
      </c>
      <c r="AT4043" t="s">
        <v>86</v>
      </c>
      <c r="AU4043" t="s">
        <v>86</v>
      </c>
      <c r="AV4043" t="s">
        <v>86</v>
      </c>
      <c r="AW4043" t="s">
        <v>86</v>
      </c>
      <c r="AX4043" t="s">
        <v>86</v>
      </c>
      <c r="AY4043" t="s">
        <v>86</v>
      </c>
      <c r="AZ4043" t="s">
        <v>86</v>
      </c>
      <c r="BA4043" t="s">
        <v>86</v>
      </c>
      <c r="BB4043" t="s">
        <v>86</v>
      </c>
      <c r="BC4043" t="s">
        <v>86</v>
      </c>
    </row>
    <row r="4044" spans="1:55" x14ac:dyDescent="0.3">
      <c r="A4044" t="s">
        <v>55</v>
      </c>
      <c r="B4044" t="s">
        <v>86</v>
      </c>
      <c r="C4044" t="s">
        <v>4170</v>
      </c>
      <c r="D4044">
        <v>22110810616</v>
      </c>
      <c r="E4044" t="s">
        <v>4180</v>
      </c>
      <c r="F4044" t="s">
        <v>58</v>
      </c>
      <c r="G4044" t="s">
        <v>89</v>
      </c>
      <c r="H4044" t="s">
        <v>86</v>
      </c>
      <c r="I4044" t="s">
        <v>86</v>
      </c>
      <c r="J4044" t="s">
        <v>86</v>
      </c>
      <c r="K4044" t="s">
        <v>86</v>
      </c>
      <c r="L4044" t="s">
        <v>86</v>
      </c>
      <c r="M4044" t="s">
        <v>86</v>
      </c>
      <c r="N4044" t="s">
        <v>86</v>
      </c>
      <c r="O4044" t="s">
        <v>86</v>
      </c>
      <c r="P4044" t="s">
        <v>86</v>
      </c>
      <c r="Q4044" t="s">
        <v>86</v>
      </c>
      <c r="R4044" t="s">
        <v>86</v>
      </c>
      <c r="S4044" t="s">
        <v>86</v>
      </c>
      <c r="T4044" t="s">
        <v>86</v>
      </c>
      <c r="U4044" t="s">
        <v>86</v>
      </c>
      <c r="V4044" t="s">
        <v>86</v>
      </c>
      <c r="W4044" t="s">
        <v>86</v>
      </c>
      <c r="X4044" t="s">
        <v>86</v>
      </c>
      <c r="Y4044" t="s">
        <v>86</v>
      </c>
      <c r="Z4044" t="s">
        <v>86</v>
      </c>
      <c r="AA4044" t="s">
        <v>86</v>
      </c>
      <c r="AB4044" t="s">
        <v>86</v>
      </c>
      <c r="AC4044" t="s">
        <v>86</v>
      </c>
      <c r="AD4044" t="s">
        <v>86</v>
      </c>
      <c r="AE4044" t="s">
        <v>86</v>
      </c>
      <c r="AF4044" t="s">
        <v>86</v>
      </c>
      <c r="AG4044" t="s">
        <v>86</v>
      </c>
      <c r="AH4044" t="s">
        <v>86</v>
      </c>
      <c r="AI4044" t="s">
        <v>86</v>
      </c>
      <c r="AJ4044" t="s">
        <v>86</v>
      </c>
      <c r="AK4044" t="s">
        <v>86</v>
      </c>
      <c r="AL4044" t="s">
        <v>86</v>
      </c>
      <c r="AM4044" t="s">
        <v>86</v>
      </c>
      <c r="AN4044" t="s">
        <v>86</v>
      </c>
      <c r="AO4044" t="s">
        <v>86</v>
      </c>
      <c r="AP4044" t="s">
        <v>86</v>
      </c>
      <c r="AQ4044" t="s">
        <v>86</v>
      </c>
      <c r="AR4044" t="s">
        <v>86</v>
      </c>
      <c r="AS4044" t="s">
        <v>86</v>
      </c>
      <c r="AT4044" t="s">
        <v>86</v>
      </c>
      <c r="AU4044" t="s">
        <v>86</v>
      </c>
      <c r="AV4044" t="s">
        <v>86</v>
      </c>
      <c r="AW4044" t="s">
        <v>86</v>
      </c>
      <c r="AX4044" t="s">
        <v>86</v>
      </c>
      <c r="AY4044" t="s">
        <v>86</v>
      </c>
      <c r="AZ4044" t="s">
        <v>86</v>
      </c>
      <c r="BA4044" t="s">
        <v>86</v>
      </c>
      <c r="BB4044" t="s">
        <v>86</v>
      </c>
      <c r="BC4044" t="s">
        <v>86</v>
      </c>
    </row>
    <row r="4045" spans="1:55" x14ac:dyDescent="0.3">
      <c r="A4045" t="s">
        <v>55</v>
      </c>
      <c r="B4045" t="s">
        <v>86</v>
      </c>
      <c r="C4045" t="s">
        <v>2786</v>
      </c>
      <c r="D4045">
        <v>22110811001</v>
      </c>
      <c r="E4045" t="s">
        <v>2787</v>
      </c>
      <c r="F4045" t="s">
        <v>58</v>
      </c>
      <c r="G4045" t="s">
        <v>59</v>
      </c>
      <c r="H4045" t="s">
        <v>86</v>
      </c>
      <c r="I4045" t="s">
        <v>86</v>
      </c>
      <c r="J4045" t="s">
        <v>86</v>
      </c>
      <c r="K4045" t="s">
        <v>86</v>
      </c>
      <c r="L4045" t="s">
        <v>86</v>
      </c>
      <c r="M4045" t="s">
        <v>86</v>
      </c>
      <c r="N4045" t="s">
        <v>86</v>
      </c>
      <c r="O4045" t="s">
        <v>86</v>
      </c>
      <c r="P4045" t="s">
        <v>86</v>
      </c>
      <c r="Q4045" t="s">
        <v>86</v>
      </c>
      <c r="R4045" t="s">
        <v>86</v>
      </c>
      <c r="S4045" t="s">
        <v>86</v>
      </c>
      <c r="T4045" t="s">
        <v>86</v>
      </c>
      <c r="U4045" t="s">
        <v>86</v>
      </c>
      <c r="V4045" t="s">
        <v>86</v>
      </c>
      <c r="W4045" t="s">
        <v>86</v>
      </c>
      <c r="X4045" t="s">
        <v>86</v>
      </c>
      <c r="Y4045" t="s">
        <v>86</v>
      </c>
      <c r="Z4045" t="s">
        <v>86</v>
      </c>
      <c r="AA4045" t="s">
        <v>86</v>
      </c>
      <c r="AB4045" t="s">
        <v>86</v>
      </c>
      <c r="AC4045" t="s">
        <v>86</v>
      </c>
      <c r="AD4045" t="s">
        <v>86</v>
      </c>
      <c r="AE4045" t="s">
        <v>86</v>
      </c>
      <c r="AF4045" t="s">
        <v>86</v>
      </c>
      <c r="AG4045" t="s">
        <v>86</v>
      </c>
      <c r="AH4045" t="s">
        <v>86</v>
      </c>
      <c r="AI4045" t="s">
        <v>86</v>
      </c>
      <c r="AJ4045" t="s">
        <v>86</v>
      </c>
      <c r="AK4045" t="s">
        <v>86</v>
      </c>
      <c r="AL4045" t="s">
        <v>86</v>
      </c>
      <c r="AM4045" t="s">
        <v>86</v>
      </c>
      <c r="AN4045" t="s">
        <v>86</v>
      </c>
      <c r="AO4045" t="s">
        <v>86</v>
      </c>
      <c r="AP4045" t="s">
        <v>86</v>
      </c>
      <c r="AQ4045" t="s">
        <v>86</v>
      </c>
      <c r="AR4045" t="s">
        <v>86</v>
      </c>
      <c r="AS4045" t="s">
        <v>86</v>
      </c>
      <c r="AT4045" t="s">
        <v>86</v>
      </c>
      <c r="AU4045" t="s">
        <v>86</v>
      </c>
      <c r="AV4045" t="s">
        <v>86</v>
      </c>
      <c r="AW4045" t="s">
        <v>86</v>
      </c>
      <c r="AX4045" t="s">
        <v>86</v>
      </c>
      <c r="AY4045" t="s">
        <v>86</v>
      </c>
      <c r="AZ4045" t="s">
        <v>86</v>
      </c>
      <c r="BA4045" t="s">
        <v>86</v>
      </c>
      <c r="BB4045" t="s">
        <v>86</v>
      </c>
      <c r="BC4045" t="s">
        <v>86</v>
      </c>
    </row>
    <row r="4046" spans="1:55" x14ac:dyDescent="0.3">
      <c r="A4046" t="s">
        <v>55</v>
      </c>
      <c r="B4046" t="s">
        <v>86</v>
      </c>
      <c r="C4046" t="s">
        <v>2786</v>
      </c>
      <c r="D4046">
        <v>22110811002</v>
      </c>
      <c r="E4046" t="s">
        <v>2788</v>
      </c>
      <c r="F4046" t="s">
        <v>133</v>
      </c>
      <c r="G4046" t="s">
        <v>59</v>
      </c>
      <c r="H4046" t="s">
        <v>86</v>
      </c>
      <c r="I4046" t="s">
        <v>86</v>
      </c>
      <c r="J4046" t="s">
        <v>86</v>
      </c>
      <c r="K4046" t="s">
        <v>86</v>
      </c>
      <c r="L4046" t="s">
        <v>86</v>
      </c>
      <c r="M4046" t="s">
        <v>86</v>
      </c>
      <c r="N4046" t="s">
        <v>86</v>
      </c>
      <c r="O4046" t="s">
        <v>86</v>
      </c>
      <c r="P4046" t="s">
        <v>86</v>
      </c>
      <c r="Q4046" t="s">
        <v>86</v>
      </c>
      <c r="R4046" t="s">
        <v>86</v>
      </c>
      <c r="S4046" t="s">
        <v>86</v>
      </c>
      <c r="T4046" t="s">
        <v>86</v>
      </c>
      <c r="U4046" t="s">
        <v>86</v>
      </c>
      <c r="V4046" t="s">
        <v>86</v>
      </c>
      <c r="W4046" t="s">
        <v>86</v>
      </c>
      <c r="X4046" t="s">
        <v>86</v>
      </c>
      <c r="Y4046" t="s">
        <v>86</v>
      </c>
      <c r="Z4046" t="s">
        <v>86</v>
      </c>
      <c r="AA4046" t="s">
        <v>86</v>
      </c>
      <c r="AB4046" t="s">
        <v>86</v>
      </c>
      <c r="AC4046" t="s">
        <v>86</v>
      </c>
      <c r="AD4046" t="s">
        <v>86</v>
      </c>
      <c r="AE4046" t="s">
        <v>86</v>
      </c>
      <c r="AF4046" t="s">
        <v>86</v>
      </c>
      <c r="AG4046" t="s">
        <v>86</v>
      </c>
      <c r="AH4046" t="s">
        <v>86</v>
      </c>
      <c r="AI4046" t="s">
        <v>86</v>
      </c>
      <c r="AJ4046" t="s">
        <v>86</v>
      </c>
      <c r="AK4046" t="s">
        <v>86</v>
      </c>
      <c r="AL4046" t="s">
        <v>86</v>
      </c>
      <c r="AM4046" t="s">
        <v>86</v>
      </c>
      <c r="AN4046" t="s">
        <v>86</v>
      </c>
      <c r="AO4046" t="s">
        <v>86</v>
      </c>
      <c r="AP4046" t="s">
        <v>86</v>
      </c>
      <c r="AQ4046" t="s">
        <v>86</v>
      </c>
      <c r="AR4046" t="s">
        <v>86</v>
      </c>
      <c r="AS4046" t="s">
        <v>86</v>
      </c>
      <c r="AT4046" t="s">
        <v>86</v>
      </c>
      <c r="AU4046" t="s">
        <v>86</v>
      </c>
      <c r="AV4046" t="s">
        <v>86</v>
      </c>
      <c r="AW4046" t="s">
        <v>86</v>
      </c>
      <c r="AX4046" t="s">
        <v>86</v>
      </c>
      <c r="AY4046" t="s">
        <v>86</v>
      </c>
      <c r="AZ4046" t="s">
        <v>86</v>
      </c>
      <c r="BA4046" t="s">
        <v>86</v>
      </c>
      <c r="BB4046" t="s">
        <v>86</v>
      </c>
      <c r="BC4046" t="s">
        <v>86</v>
      </c>
    </row>
    <row r="4047" spans="1:55" x14ac:dyDescent="0.3">
      <c r="A4047" t="s">
        <v>55</v>
      </c>
      <c r="B4047" t="s">
        <v>86</v>
      </c>
      <c r="C4047" t="s">
        <v>2786</v>
      </c>
      <c r="D4047">
        <v>22110811003</v>
      </c>
      <c r="E4047" t="s">
        <v>4181</v>
      </c>
      <c r="F4047" t="s">
        <v>133</v>
      </c>
      <c r="G4047" t="s">
        <v>89</v>
      </c>
      <c r="H4047" t="s">
        <v>86</v>
      </c>
      <c r="I4047" t="s">
        <v>86</v>
      </c>
      <c r="J4047" t="s">
        <v>86</v>
      </c>
      <c r="K4047" t="s">
        <v>86</v>
      </c>
      <c r="L4047" t="s">
        <v>86</v>
      </c>
      <c r="M4047" t="s">
        <v>86</v>
      </c>
      <c r="N4047" t="s">
        <v>86</v>
      </c>
      <c r="O4047" t="s">
        <v>86</v>
      </c>
      <c r="P4047" t="s">
        <v>86</v>
      </c>
      <c r="Q4047" t="s">
        <v>86</v>
      </c>
      <c r="R4047" t="s">
        <v>86</v>
      </c>
      <c r="S4047" t="s">
        <v>86</v>
      </c>
      <c r="T4047" t="s">
        <v>86</v>
      </c>
      <c r="U4047" t="s">
        <v>86</v>
      </c>
      <c r="V4047" t="s">
        <v>86</v>
      </c>
      <c r="W4047" t="s">
        <v>86</v>
      </c>
      <c r="X4047" t="s">
        <v>86</v>
      </c>
      <c r="Y4047" t="s">
        <v>86</v>
      </c>
      <c r="Z4047" t="s">
        <v>86</v>
      </c>
      <c r="AA4047" t="s">
        <v>86</v>
      </c>
      <c r="AB4047" t="s">
        <v>86</v>
      </c>
      <c r="AC4047" t="s">
        <v>86</v>
      </c>
      <c r="AD4047" t="s">
        <v>86</v>
      </c>
      <c r="AE4047" t="s">
        <v>86</v>
      </c>
      <c r="AF4047" t="s">
        <v>86</v>
      </c>
      <c r="AG4047" t="s">
        <v>86</v>
      </c>
      <c r="AH4047" t="s">
        <v>86</v>
      </c>
      <c r="AI4047" t="s">
        <v>86</v>
      </c>
      <c r="AJ4047" t="s">
        <v>86</v>
      </c>
      <c r="AK4047" t="s">
        <v>86</v>
      </c>
      <c r="AL4047" t="s">
        <v>86</v>
      </c>
      <c r="AM4047" t="s">
        <v>86</v>
      </c>
      <c r="AN4047" t="s">
        <v>86</v>
      </c>
      <c r="AO4047" t="s">
        <v>86</v>
      </c>
      <c r="AP4047" t="s">
        <v>86</v>
      </c>
      <c r="AQ4047" t="s">
        <v>86</v>
      </c>
      <c r="AR4047" t="s">
        <v>86</v>
      </c>
      <c r="AS4047" t="s">
        <v>86</v>
      </c>
      <c r="AT4047" t="s">
        <v>86</v>
      </c>
      <c r="AU4047" t="s">
        <v>86</v>
      </c>
      <c r="AV4047" t="s">
        <v>86</v>
      </c>
      <c r="AW4047" t="s">
        <v>86</v>
      </c>
      <c r="AX4047" t="s">
        <v>86</v>
      </c>
      <c r="AY4047" t="s">
        <v>86</v>
      </c>
      <c r="AZ4047" t="s">
        <v>86</v>
      </c>
      <c r="BA4047" t="s">
        <v>86</v>
      </c>
      <c r="BB4047" t="s">
        <v>86</v>
      </c>
      <c r="BC4047" t="s">
        <v>86</v>
      </c>
    </row>
    <row r="4048" spans="1:55" x14ac:dyDescent="0.3">
      <c r="A4048" t="s">
        <v>55</v>
      </c>
      <c r="B4048" t="s">
        <v>86</v>
      </c>
      <c r="C4048" t="s">
        <v>2786</v>
      </c>
      <c r="D4048">
        <v>22110811004</v>
      </c>
      <c r="E4048" t="s">
        <v>4182</v>
      </c>
      <c r="F4048" t="s">
        <v>177</v>
      </c>
      <c r="G4048" t="s">
        <v>59</v>
      </c>
      <c r="H4048" t="s">
        <v>86</v>
      </c>
      <c r="I4048" t="s">
        <v>86</v>
      </c>
      <c r="J4048" t="s">
        <v>86</v>
      </c>
      <c r="K4048" t="s">
        <v>86</v>
      </c>
      <c r="L4048" t="s">
        <v>86</v>
      </c>
      <c r="M4048" t="s">
        <v>86</v>
      </c>
      <c r="N4048" t="s">
        <v>86</v>
      </c>
      <c r="O4048" t="s">
        <v>86</v>
      </c>
      <c r="P4048" t="s">
        <v>86</v>
      </c>
      <c r="Q4048" t="s">
        <v>86</v>
      </c>
      <c r="R4048" t="s">
        <v>86</v>
      </c>
      <c r="S4048" t="s">
        <v>86</v>
      </c>
      <c r="T4048" t="s">
        <v>86</v>
      </c>
      <c r="U4048" t="s">
        <v>86</v>
      </c>
      <c r="V4048" t="s">
        <v>86</v>
      </c>
      <c r="W4048" t="s">
        <v>86</v>
      </c>
      <c r="X4048" t="s">
        <v>86</v>
      </c>
      <c r="Y4048" t="s">
        <v>86</v>
      </c>
      <c r="Z4048" t="s">
        <v>86</v>
      </c>
      <c r="AA4048" t="s">
        <v>86</v>
      </c>
      <c r="AB4048" t="s">
        <v>86</v>
      </c>
      <c r="AC4048" t="s">
        <v>86</v>
      </c>
      <c r="AD4048" t="s">
        <v>86</v>
      </c>
      <c r="AE4048" t="s">
        <v>86</v>
      </c>
      <c r="AF4048" t="s">
        <v>86</v>
      </c>
      <c r="AG4048" t="s">
        <v>86</v>
      </c>
      <c r="AH4048" t="s">
        <v>86</v>
      </c>
      <c r="AI4048" t="s">
        <v>86</v>
      </c>
      <c r="AJ4048" t="s">
        <v>86</v>
      </c>
      <c r="AK4048" t="s">
        <v>86</v>
      </c>
      <c r="AL4048" t="s">
        <v>86</v>
      </c>
      <c r="AM4048" t="s">
        <v>86</v>
      </c>
      <c r="AN4048" t="s">
        <v>86</v>
      </c>
      <c r="AO4048" t="s">
        <v>86</v>
      </c>
      <c r="AP4048" t="s">
        <v>86</v>
      </c>
      <c r="AQ4048" t="s">
        <v>86</v>
      </c>
      <c r="AR4048" t="s">
        <v>86</v>
      </c>
      <c r="AS4048" t="s">
        <v>86</v>
      </c>
      <c r="AT4048" t="s">
        <v>86</v>
      </c>
      <c r="AU4048" t="s">
        <v>86</v>
      </c>
      <c r="AV4048" t="s">
        <v>86</v>
      </c>
      <c r="AW4048" t="s">
        <v>86</v>
      </c>
      <c r="AX4048" t="s">
        <v>86</v>
      </c>
      <c r="AY4048" t="s">
        <v>86</v>
      </c>
      <c r="AZ4048" t="s">
        <v>86</v>
      </c>
      <c r="BA4048" t="s">
        <v>86</v>
      </c>
      <c r="BB4048" t="s">
        <v>86</v>
      </c>
      <c r="BC4048" t="s">
        <v>86</v>
      </c>
    </row>
    <row r="4049" spans="1:55" x14ac:dyDescent="0.3">
      <c r="A4049" t="s">
        <v>55</v>
      </c>
      <c r="B4049" t="s">
        <v>86</v>
      </c>
      <c r="C4049" t="s">
        <v>4183</v>
      </c>
      <c r="D4049">
        <v>22110811101</v>
      </c>
      <c r="E4049" t="s">
        <v>1396</v>
      </c>
      <c r="F4049" t="s">
        <v>58</v>
      </c>
      <c r="G4049" t="s">
        <v>59</v>
      </c>
      <c r="H4049" t="s">
        <v>86</v>
      </c>
      <c r="I4049" t="s">
        <v>86</v>
      </c>
      <c r="J4049" t="s">
        <v>86</v>
      </c>
      <c r="K4049" t="s">
        <v>86</v>
      </c>
      <c r="L4049" t="s">
        <v>86</v>
      </c>
      <c r="M4049" t="s">
        <v>86</v>
      </c>
      <c r="N4049" t="s">
        <v>86</v>
      </c>
      <c r="O4049" t="s">
        <v>86</v>
      </c>
      <c r="P4049" t="s">
        <v>86</v>
      </c>
      <c r="Q4049" t="s">
        <v>86</v>
      </c>
      <c r="R4049" t="s">
        <v>86</v>
      </c>
      <c r="S4049" t="s">
        <v>86</v>
      </c>
      <c r="T4049" t="s">
        <v>86</v>
      </c>
      <c r="U4049" t="s">
        <v>86</v>
      </c>
      <c r="V4049" t="s">
        <v>86</v>
      </c>
      <c r="W4049" t="s">
        <v>86</v>
      </c>
      <c r="X4049" t="s">
        <v>86</v>
      </c>
      <c r="Y4049" t="s">
        <v>86</v>
      </c>
      <c r="Z4049" t="s">
        <v>86</v>
      </c>
      <c r="AA4049" t="s">
        <v>86</v>
      </c>
      <c r="AB4049" t="s">
        <v>86</v>
      </c>
      <c r="AC4049" t="s">
        <v>86</v>
      </c>
      <c r="AD4049" t="s">
        <v>86</v>
      </c>
      <c r="AE4049" t="s">
        <v>86</v>
      </c>
      <c r="AF4049" t="s">
        <v>86</v>
      </c>
      <c r="AG4049" t="s">
        <v>86</v>
      </c>
      <c r="AH4049" t="s">
        <v>86</v>
      </c>
      <c r="AI4049" t="s">
        <v>86</v>
      </c>
      <c r="AJ4049" t="s">
        <v>86</v>
      </c>
      <c r="AK4049" t="s">
        <v>86</v>
      </c>
      <c r="AL4049" t="s">
        <v>86</v>
      </c>
      <c r="AM4049" t="s">
        <v>86</v>
      </c>
      <c r="AN4049" t="s">
        <v>86</v>
      </c>
      <c r="AO4049" t="s">
        <v>86</v>
      </c>
      <c r="AP4049" t="s">
        <v>86</v>
      </c>
      <c r="AQ4049" t="s">
        <v>86</v>
      </c>
      <c r="AR4049" t="s">
        <v>86</v>
      </c>
      <c r="AS4049" t="s">
        <v>86</v>
      </c>
      <c r="AT4049" t="s">
        <v>86</v>
      </c>
      <c r="AU4049" t="s">
        <v>86</v>
      </c>
      <c r="AV4049" t="s">
        <v>86</v>
      </c>
      <c r="AW4049" t="s">
        <v>86</v>
      </c>
      <c r="AX4049" t="s">
        <v>86</v>
      </c>
      <c r="AY4049" t="s">
        <v>86</v>
      </c>
      <c r="AZ4049" t="s">
        <v>86</v>
      </c>
      <c r="BA4049" t="s">
        <v>86</v>
      </c>
      <c r="BB4049" t="s">
        <v>86</v>
      </c>
      <c r="BC4049" t="s">
        <v>86</v>
      </c>
    </row>
    <row r="4050" spans="1:55" x14ac:dyDescent="0.3">
      <c r="A4050" t="s">
        <v>55</v>
      </c>
      <c r="B4050" t="s">
        <v>86</v>
      </c>
      <c r="C4050" t="s">
        <v>4183</v>
      </c>
      <c r="D4050">
        <v>22110811101</v>
      </c>
      <c r="E4050" t="s">
        <v>1396</v>
      </c>
      <c r="F4050" t="s">
        <v>58</v>
      </c>
      <c r="G4050" t="s">
        <v>59</v>
      </c>
      <c r="H4050" t="s">
        <v>86</v>
      </c>
      <c r="I4050" t="s">
        <v>86</v>
      </c>
      <c r="J4050" t="s">
        <v>86</v>
      </c>
      <c r="K4050" t="s">
        <v>86</v>
      </c>
      <c r="L4050" t="s">
        <v>86</v>
      </c>
      <c r="M4050" t="s">
        <v>86</v>
      </c>
      <c r="N4050" t="s">
        <v>86</v>
      </c>
      <c r="O4050" t="s">
        <v>86</v>
      </c>
      <c r="P4050" t="s">
        <v>86</v>
      </c>
      <c r="Q4050" t="s">
        <v>86</v>
      </c>
      <c r="R4050" t="s">
        <v>86</v>
      </c>
      <c r="S4050" t="s">
        <v>86</v>
      </c>
      <c r="T4050" t="s">
        <v>86</v>
      </c>
      <c r="U4050" t="s">
        <v>86</v>
      </c>
      <c r="V4050" t="s">
        <v>86</v>
      </c>
      <c r="W4050" t="s">
        <v>86</v>
      </c>
      <c r="X4050" t="s">
        <v>86</v>
      </c>
      <c r="Y4050" t="s">
        <v>86</v>
      </c>
      <c r="Z4050" t="s">
        <v>86</v>
      </c>
      <c r="AA4050" t="s">
        <v>86</v>
      </c>
      <c r="AB4050" t="s">
        <v>86</v>
      </c>
      <c r="AC4050" t="s">
        <v>86</v>
      </c>
      <c r="AD4050" t="s">
        <v>86</v>
      </c>
      <c r="AE4050" t="s">
        <v>86</v>
      </c>
      <c r="AF4050" t="s">
        <v>86</v>
      </c>
      <c r="AG4050" t="s">
        <v>86</v>
      </c>
      <c r="AH4050" t="s">
        <v>86</v>
      </c>
      <c r="AI4050" t="s">
        <v>86</v>
      </c>
      <c r="AJ4050" t="s">
        <v>86</v>
      </c>
      <c r="AK4050" t="s">
        <v>86</v>
      </c>
      <c r="AL4050" t="s">
        <v>86</v>
      </c>
      <c r="AM4050" t="s">
        <v>86</v>
      </c>
      <c r="AN4050" t="s">
        <v>86</v>
      </c>
      <c r="AO4050" t="s">
        <v>86</v>
      </c>
      <c r="AP4050" t="s">
        <v>86</v>
      </c>
      <c r="AQ4050" t="s">
        <v>86</v>
      </c>
      <c r="AR4050" t="s">
        <v>86</v>
      </c>
      <c r="AS4050" t="s">
        <v>86</v>
      </c>
      <c r="AT4050" t="s">
        <v>86</v>
      </c>
      <c r="AU4050" t="s">
        <v>86</v>
      </c>
      <c r="AV4050" t="s">
        <v>86</v>
      </c>
      <c r="AW4050" t="s">
        <v>86</v>
      </c>
      <c r="AX4050" t="s">
        <v>86</v>
      </c>
      <c r="AY4050" t="s">
        <v>86</v>
      </c>
      <c r="AZ4050" t="s">
        <v>86</v>
      </c>
      <c r="BA4050" t="s">
        <v>86</v>
      </c>
      <c r="BB4050" t="s">
        <v>86</v>
      </c>
      <c r="BC4050" t="s">
        <v>86</v>
      </c>
    </row>
    <row r="4051" spans="1:55" x14ac:dyDescent="0.3">
      <c r="A4051" t="s">
        <v>55</v>
      </c>
      <c r="B4051" t="s">
        <v>86</v>
      </c>
      <c r="C4051" t="s">
        <v>4183</v>
      </c>
      <c r="D4051">
        <v>22110811101</v>
      </c>
      <c r="E4051" t="s">
        <v>1396</v>
      </c>
      <c r="F4051" t="s">
        <v>58</v>
      </c>
      <c r="G4051" t="s">
        <v>59</v>
      </c>
      <c r="H4051" t="s">
        <v>86</v>
      </c>
      <c r="I4051" t="s">
        <v>86</v>
      </c>
      <c r="J4051" t="s">
        <v>86</v>
      </c>
      <c r="K4051" t="s">
        <v>86</v>
      </c>
      <c r="L4051" t="s">
        <v>86</v>
      </c>
      <c r="M4051" t="s">
        <v>86</v>
      </c>
      <c r="N4051" t="s">
        <v>86</v>
      </c>
      <c r="O4051" t="s">
        <v>86</v>
      </c>
      <c r="P4051" t="s">
        <v>86</v>
      </c>
      <c r="Q4051" t="s">
        <v>86</v>
      </c>
      <c r="R4051" t="s">
        <v>86</v>
      </c>
      <c r="S4051" t="s">
        <v>86</v>
      </c>
      <c r="T4051" t="s">
        <v>86</v>
      </c>
      <c r="U4051" t="s">
        <v>86</v>
      </c>
      <c r="V4051" t="s">
        <v>86</v>
      </c>
      <c r="W4051" t="s">
        <v>86</v>
      </c>
      <c r="X4051" t="s">
        <v>86</v>
      </c>
      <c r="Y4051" t="s">
        <v>86</v>
      </c>
      <c r="Z4051" t="s">
        <v>86</v>
      </c>
      <c r="AA4051" t="s">
        <v>86</v>
      </c>
      <c r="AB4051" t="s">
        <v>86</v>
      </c>
      <c r="AC4051" t="s">
        <v>86</v>
      </c>
      <c r="AD4051" t="s">
        <v>86</v>
      </c>
      <c r="AE4051" t="s">
        <v>86</v>
      </c>
      <c r="AF4051" t="s">
        <v>86</v>
      </c>
      <c r="AG4051" t="s">
        <v>86</v>
      </c>
      <c r="AH4051" t="s">
        <v>86</v>
      </c>
      <c r="AI4051" t="s">
        <v>86</v>
      </c>
      <c r="AJ4051" t="s">
        <v>86</v>
      </c>
      <c r="AK4051" t="s">
        <v>86</v>
      </c>
      <c r="AL4051" t="s">
        <v>86</v>
      </c>
      <c r="AM4051" t="s">
        <v>86</v>
      </c>
      <c r="AN4051" t="s">
        <v>86</v>
      </c>
      <c r="AO4051" t="s">
        <v>86</v>
      </c>
      <c r="AP4051" t="s">
        <v>86</v>
      </c>
      <c r="AQ4051" t="s">
        <v>86</v>
      </c>
      <c r="AR4051" t="s">
        <v>86</v>
      </c>
      <c r="AS4051" t="s">
        <v>86</v>
      </c>
      <c r="AT4051" t="s">
        <v>86</v>
      </c>
      <c r="AU4051" t="s">
        <v>86</v>
      </c>
      <c r="AV4051" t="s">
        <v>86</v>
      </c>
      <c r="AW4051" t="s">
        <v>86</v>
      </c>
      <c r="AX4051" t="s">
        <v>86</v>
      </c>
      <c r="AY4051" t="s">
        <v>86</v>
      </c>
      <c r="AZ4051" t="s">
        <v>86</v>
      </c>
      <c r="BA4051" t="s">
        <v>86</v>
      </c>
      <c r="BB4051" t="s">
        <v>86</v>
      </c>
      <c r="BC4051" t="s">
        <v>86</v>
      </c>
    </row>
    <row r="4052" spans="1:55" x14ac:dyDescent="0.3">
      <c r="A4052" t="s">
        <v>55</v>
      </c>
      <c r="B4052" t="s">
        <v>86</v>
      </c>
      <c r="C4052" t="s">
        <v>4183</v>
      </c>
      <c r="D4052">
        <v>22110811101</v>
      </c>
      <c r="E4052" t="s">
        <v>1396</v>
      </c>
      <c r="F4052" t="s">
        <v>58</v>
      </c>
      <c r="G4052" t="s">
        <v>59</v>
      </c>
      <c r="H4052" t="s">
        <v>86</v>
      </c>
      <c r="I4052" t="s">
        <v>86</v>
      </c>
      <c r="J4052" t="s">
        <v>86</v>
      </c>
      <c r="K4052" t="s">
        <v>86</v>
      </c>
      <c r="L4052" t="s">
        <v>86</v>
      </c>
      <c r="M4052" t="s">
        <v>86</v>
      </c>
      <c r="N4052" t="s">
        <v>86</v>
      </c>
      <c r="O4052" t="s">
        <v>86</v>
      </c>
      <c r="P4052" t="s">
        <v>86</v>
      </c>
      <c r="Q4052" t="s">
        <v>86</v>
      </c>
      <c r="R4052" t="s">
        <v>86</v>
      </c>
      <c r="S4052" t="s">
        <v>86</v>
      </c>
      <c r="T4052" t="s">
        <v>86</v>
      </c>
      <c r="U4052" t="s">
        <v>86</v>
      </c>
      <c r="V4052" t="s">
        <v>86</v>
      </c>
      <c r="W4052" t="s">
        <v>86</v>
      </c>
      <c r="X4052" t="s">
        <v>86</v>
      </c>
      <c r="Y4052" t="s">
        <v>86</v>
      </c>
      <c r="Z4052" t="s">
        <v>86</v>
      </c>
      <c r="AA4052" t="s">
        <v>86</v>
      </c>
      <c r="AB4052" t="s">
        <v>86</v>
      </c>
      <c r="AC4052" t="s">
        <v>86</v>
      </c>
      <c r="AD4052" t="s">
        <v>86</v>
      </c>
      <c r="AE4052" t="s">
        <v>86</v>
      </c>
      <c r="AF4052" t="s">
        <v>86</v>
      </c>
      <c r="AG4052" t="s">
        <v>86</v>
      </c>
      <c r="AH4052" t="s">
        <v>86</v>
      </c>
      <c r="AI4052" t="s">
        <v>86</v>
      </c>
      <c r="AJ4052" t="s">
        <v>86</v>
      </c>
      <c r="AK4052" t="s">
        <v>86</v>
      </c>
      <c r="AL4052" t="s">
        <v>86</v>
      </c>
      <c r="AM4052" t="s">
        <v>86</v>
      </c>
      <c r="AN4052" t="s">
        <v>86</v>
      </c>
      <c r="AO4052" t="s">
        <v>86</v>
      </c>
      <c r="AP4052" t="s">
        <v>86</v>
      </c>
      <c r="AQ4052" t="s">
        <v>86</v>
      </c>
      <c r="AR4052" t="s">
        <v>86</v>
      </c>
      <c r="AS4052" t="s">
        <v>86</v>
      </c>
      <c r="AT4052" t="s">
        <v>86</v>
      </c>
      <c r="AU4052" t="s">
        <v>86</v>
      </c>
      <c r="AV4052" t="s">
        <v>86</v>
      </c>
      <c r="AW4052" t="s">
        <v>86</v>
      </c>
      <c r="AX4052" t="s">
        <v>86</v>
      </c>
      <c r="AY4052" t="s">
        <v>86</v>
      </c>
      <c r="AZ4052" t="s">
        <v>86</v>
      </c>
      <c r="BA4052" t="s">
        <v>86</v>
      </c>
      <c r="BB4052" t="s">
        <v>86</v>
      </c>
      <c r="BC4052" t="s">
        <v>86</v>
      </c>
    </row>
    <row r="4053" spans="1:55" x14ac:dyDescent="0.3">
      <c r="A4053" t="s">
        <v>55</v>
      </c>
      <c r="B4053" t="s">
        <v>86</v>
      </c>
      <c r="C4053" t="s">
        <v>4183</v>
      </c>
      <c r="D4053">
        <v>22110811102</v>
      </c>
      <c r="E4053" t="s">
        <v>4184</v>
      </c>
      <c r="F4053" t="s">
        <v>133</v>
      </c>
      <c r="G4053" t="s">
        <v>59</v>
      </c>
      <c r="H4053" t="s">
        <v>86</v>
      </c>
      <c r="I4053" t="s">
        <v>86</v>
      </c>
      <c r="J4053" t="s">
        <v>86</v>
      </c>
      <c r="K4053" t="s">
        <v>86</v>
      </c>
      <c r="L4053" t="s">
        <v>86</v>
      </c>
      <c r="M4053" t="s">
        <v>86</v>
      </c>
      <c r="N4053" t="s">
        <v>86</v>
      </c>
      <c r="O4053" t="s">
        <v>86</v>
      </c>
      <c r="P4053" t="s">
        <v>86</v>
      </c>
      <c r="Q4053" t="s">
        <v>86</v>
      </c>
      <c r="R4053" t="s">
        <v>86</v>
      </c>
      <c r="S4053" t="s">
        <v>86</v>
      </c>
      <c r="T4053" t="s">
        <v>86</v>
      </c>
      <c r="U4053" t="s">
        <v>86</v>
      </c>
      <c r="V4053" t="s">
        <v>86</v>
      </c>
      <c r="W4053" t="s">
        <v>86</v>
      </c>
      <c r="X4053" t="s">
        <v>86</v>
      </c>
      <c r="Y4053" t="s">
        <v>86</v>
      </c>
      <c r="Z4053" t="s">
        <v>86</v>
      </c>
      <c r="AA4053" t="s">
        <v>86</v>
      </c>
      <c r="AB4053" t="s">
        <v>86</v>
      </c>
      <c r="AC4053" t="s">
        <v>86</v>
      </c>
      <c r="AD4053" t="s">
        <v>86</v>
      </c>
      <c r="AE4053" t="s">
        <v>86</v>
      </c>
      <c r="AF4053" t="s">
        <v>86</v>
      </c>
      <c r="AG4053" t="s">
        <v>86</v>
      </c>
      <c r="AH4053" t="s">
        <v>86</v>
      </c>
      <c r="AI4053" t="s">
        <v>86</v>
      </c>
      <c r="AJ4053" t="s">
        <v>86</v>
      </c>
      <c r="AK4053" t="s">
        <v>86</v>
      </c>
      <c r="AL4053" t="s">
        <v>86</v>
      </c>
      <c r="AM4053" t="s">
        <v>86</v>
      </c>
      <c r="AN4053" t="s">
        <v>86</v>
      </c>
      <c r="AO4053" t="s">
        <v>86</v>
      </c>
      <c r="AP4053" t="s">
        <v>86</v>
      </c>
      <c r="AQ4053" t="s">
        <v>86</v>
      </c>
      <c r="AR4053" t="s">
        <v>86</v>
      </c>
      <c r="AS4053" t="s">
        <v>86</v>
      </c>
      <c r="AT4053" t="s">
        <v>86</v>
      </c>
      <c r="AU4053" t="s">
        <v>86</v>
      </c>
      <c r="AV4053" t="s">
        <v>86</v>
      </c>
      <c r="AW4053" t="s">
        <v>86</v>
      </c>
      <c r="AX4053" t="s">
        <v>86</v>
      </c>
      <c r="AY4053" t="s">
        <v>86</v>
      </c>
      <c r="AZ4053" t="s">
        <v>86</v>
      </c>
      <c r="BA4053" t="s">
        <v>86</v>
      </c>
      <c r="BB4053" t="s">
        <v>86</v>
      </c>
      <c r="BC4053" t="s">
        <v>86</v>
      </c>
    </row>
    <row r="4054" spans="1:55" x14ac:dyDescent="0.3">
      <c r="A4054" t="s">
        <v>55</v>
      </c>
      <c r="B4054" t="s">
        <v>86</v>
      </c>
      <c r="C4054" t="s">
        <v>4183</v>
      </c>
      <c r="D4054">
        <v>22110811102</v>
      </c>
      <c r="E4054" t="s">
        <v>4184</v>
      </c>
      <c r="F4054" t="s">
        <v>133</v>
      </c>
      <c r="G4054" t="s">
        <v>59</v>
      </c>
      <c r="H4054" t="s">
        <v>86</v>
      </c>
      <c r="I4054" t="s">
        <v>86</v>
      </c>
      <c r="J4054" t="s">
        <v>86</v>
      </c>
      <c r="K4054" t="s">
        <v>86</v>
      </c>
      <c r="L4054" t="s">
        <v>86</v>
      </c>
      <c r="M4054" t="s">
        <v>86</v>
      </c>
      <c r="N4054" t="s">
        <v>86</v>
      </c>
      <c r="O4054" t="s">
        <v>86</v>
      </c>
      <c r="P4054" t="s">
        <v>86</v>
      </c>
      <c r="Q4054" t="s">
        <v>86</v>
      </c>
      <c r="R4054" t="s">
        <v>86</v>
      </c>
      <c r="S4054" t="s">
        <v>86</v>
      </c>
      <c r="T4054" t="s">
        <v>86</v>
      </c>
      <c r="U4054" t="s">
        <v>86</v>
      </c>
      <c r="V4054" t="s">
        <v>86</v>
      </c>
      <c r="W4054" t="s">
        <v>86</v>
      </c>
      <c r="X4054" t="s">
        <v>86</v>
      </c>
      <c r="Y4054" t="s">
        <v>86</v>
      </c>
      <c r="Z4054" t="s">
        <v>86</v>
      </c>
      <c r="AA4054" t="s">
        <v>86</v>
      </c>
      <c r="AB4054" t="s">
        <v>86</v>
      </c>
      <c r="AC4054" t="s">
        <v>86</v>
      </c>
      <c r="AD4054" t="s">
        <v>86</v>
      </c>
      <c r="AE4054" t="s">
        <v>86</v>
      </c>
      <c r="AF4054" t="s">
        <v>86</v>
      </c>
      <c r="AG4054" t="s">
        <v>86</v>
      </c>
      <c r="AH4054" t="s">
        <v>86</v>
      </c>
      <c r="AI4054" t="s">
        <v>86</v>
      </c>
      <c r="AJ4054" t="s">
        <v>86</v>
      </c>
      <c r="AK4054" t="s">
        <v>86</v>
      </c>
      <c r="AL4054" t="s">
        <v>86</v>
      </c>
      <c r="AM4054" t="s">
        <v>86</v>
      </c>
      <c r="AN4054" t="s">
        <v>86</v>
      </c>
      <c r="AO4054" t="s">
        <v>86</v>
      </c>
      <c r="AP4054" t="s">
        <v>86</v>
      </c>
      <c r="AQ4054" t="s">
        <v>86</v>
      </c>
      <c r="AR4054" t="s">
        <v>86</v>
      </c>
      <c r="AS4054" t="s">
        <v>86</v>
      </c>
      <c r="AT4054" t="s">
        <v>86</v>
      </c>
      <c r="AU4054" t="s">
        <v>86</v>
      </c>
      <c r="AV4054" t="s">
        <v>86</v>
      </c>
      <c r="AW4054" t="s">
        <v>86</v>
      </c>
      <c r="AX4054" t="s">
        <v>86</v>
      </c>
      <c r="AY4054" t="s">
        <v>86</v>
      </c>
      <c r="AZ4054" t="s">
        <v>86</v>
      </c>
      <c r="BA4054" t="s">
        <v>86</v>
      </c>
      <c r="BB4054" t="s">
        <v>86</v>
      </c>
      <c r="BC4054" t="s">
        <v>86</v>
      </c>
    </row>
    <row r="4055" spans="1:55" x14ac:dyDescent="0.3">
      <c r="A4055" t="s">
        <v>55</v>
      </c>
      <c r="B4055" t="s">
        <v>86</v>
      </c>
      <c r="C4055" t="s">
        <v>4183</v>
      </c>
      <c r="D4055">
        <v>22110811102</v>
      </c>
      <c r="E4055" t="s">
        <v>4184</v>
      </c>
      <c r="F4055" t="s">
        <v>133</v>
      </c>
      <c r="G4055" t="s">
        <v>59</v>
      </c>
      <c r="H4055" t="s">
        <v>86</v>
      </c>
      <c r="I4055" t="s">
        <v>86</v>
      </c>
      <c r="J4055" t="s">
        <v>86</v>
      </c>
      <c r="K4055" t="s">
        <v>86</v>
      </c>
      <c r="L4055" t="s">
        <v>86</v>
      </c>
      <c r="M4055" t="s">
        <v>86</v>
      </c>
      <c r="N4055" t="s">
        <v>86</v>
      </c>
      <c r="O4055" t="s">
        <v>86</v>
      </c>
      <c r="P4055" t="s">
        <v>86</v>
      </c>
      <c r="Q4055" t="s">
        <v>86</v>
      </c>
      <c r="R4055" t="s">
        <v>86</v>
      </c>
      <c r="S4055" t="s">
        <v>86</v>
      </c>
      <c r="T4055" t="s">
        <v>86</v>
      </c>
      <c r="U4055" t="s">
        <v>86</v>
      </c>
      <c r="V4055" t="s">
        <v>86</v>
      </c>
      <c r="W4055" t="s">
        <v>86</v>
      </c>
      <c r="X4055" t="s">
        <v>86</v>
      </c>
      <c r="Y4055" t="s">
        <v>86</v>
      </c>
      <c r="Z4055" t="s">
        <v>86</v>
      </c>
      <c r="AA4055" t="s">
        <v>86</v>
      </c>
      <c r="AB4055" t="s">
        <v>86</v>
      </c>
      <c r="AC4055" t="s">
        <v>86</v>
      </c>
      <c r="AD4055" t="s">
        <v>86</v>
      </c>
      <c r="AE4055" t="s">
        <v>86</v>
      </c>
      <c r="AF4055" t="s">
        <v>86</v>
      </c>
      <c r="AG4055" t="s">
        <v>86</v>
      </c>
      <c r="AH4055" t="s">
        <v>86</v>
      </c>
      <c r="AI4055" t="s">
        <v>86</v>
      </c>
      <c r="AJ4055" t="s">
        <v>86</v>
      </c>
      <c r="AK4055" t="s">
        <v>86</v>
      </c>
      <c r="AL4055" t="s">
        <v>86</v>
      </c>
      <c r="AM4055" t="s">
        <v>86</v>
      </c>
      <c r="AN4055" t="s">
        <v>86</v>
      </c>
      <c r="AO4055" t="s">
        <v>86</v>
      </c>
      <c r="AP4055" t="s">
        <v>86</v>
      </c>
      <c r="AQ4055" t="s">
        <v>86</v>
      </c>
      <c r="AR4055" t="s">
        <v>86</v>
      </c>
      <c r="AS4055" t="s">
        <v>86</v>
      </c>
      <c r="AT4055" t="s">
        <v>86</v>
      </c>
      <c r="AU4055" t="s">
        <v>86</v>
      </c>
      <c r="AV4055" t="s">
        <v>86</v>
      </c>
      <c r="AW4055" t="s">
        <v>86</v>
      </c>
      <c r="AX4055" t="s">
        <v>86</v>
      </c>
      <c r="AY4055" t="s">
        <v>86</v>
      </c>
      <c r="AZ4055" t="s">
        <v>86</v>
      </c>
      <c r="BA4055" t="s">
        <v>86</v>
      </c>
      <c r="BB4055" t="s">
        <v>86</v>
      </c>
      <c r="BC4055" t="s">
        <v>86</v>
      </c>
    </row>
    <row r="4056" spans="1:55" x14ac:dyDescent="0.3">
      <c r="A4056" t="s">
        <v>55</v>
      </c>
      <c r="B4056" t="s">
        <v>86</v>
      </c>
      <c r="C4056" t="s">
        <v>4183</v>
      </c>
      <c r="D4056">
        <v>22110811102</v>
      </c>
      <c r="E4056" t="s">
        <v>4184</v>
      </c>
      <c r="F4056" t="s">
        <v>133</v>
      </c>
      <c r="G4056" t="s">
        <v>59</v>
      </c>
      <c r="H4056" t="s">
        <v>86</v>
      </c>
      <c r="I4056" t="s">
        <v>86</v>
      </c>
      <c r="J4056" t="s">
        <v>86</v>
      </c>
      <c r="K4056" t="s">
        <v>86</v>
      </c>
      <c r="L4056" t="s">
        <v>86</v>
      </c>
      <c r="M4056" t="s">
        <v>86</v>
      </c>
      <c r="N4056" t="s">
        <v>86</v>
      </c>
      <c r="O4056" t="s">
        <v>86</v>
      </c>
      <c r="P4056" t="s">
        <v>86</v>
      </c>
      <c r="Q4056" t="s">
        <v>86</v>
      </c>
      <c r="R4056" t="s">
        <v>86</v>
      </c>
      <c r="S4056" t="s">
        <v>86</v>
      </c>
      <c r="T4056" t="s">
        <v>86</v>
      </c>
      <c r="U4056" t="s">
        <v>86</v>
      </c>
      <c r="V4056" t="s">
        <v>86</v>
      </c>
      <c r="W4056" t="s">
        <v>86</v>
      </c>
      <c r="X4056" t="s">
        <v>86</v>
      </c>
      <c r="Y4056" t="s">
        <v>86</v>
      </c>
      <c r="Z4056" t="s">
        <v>86</v>
      </c>
      <c r="AA4056" t="s">
        <v>86</v>
      </c>
      <c r="AB4056" t="s">
        <v>86</v>
      </c>
      <c r="AC4056" t="s">
        <v>86</v>
      </c>
      <c r="AD4056" t="s">
        <v>86</v>
      </c>
      <c r="AE4056" t="s">
        <v>86</v>
      </c>
      <c r="AF4056" t="s">
        <v>86</v>
      </c>
      <c r="AG4056" t="s">
        <v>86</v>
      </c>
      <c r="AH4056" t="s">
        <v>86</v>
      </c>
      <c r="AI4056" t="s">
        <v>86</v>
      </c>
      <c r="AJ4056" t="s">
        <v>86</v>
      </c>
      <c r="AK4056" t="s">
        <v>86</v>
      </c>
      <c r="AL4056" t="s">
        <v>86</v>
      </c>
      <c r="AM4056" t="s">
        <v>86</v>
      </c>
      <c r="AN4056" t="s">
        <v>86</v>
      </c>
      <c r="AO4056" t="s">
        <v>86</v>
      </c>
      <c r="AP4056" t="s">
        <v>86</v>
      </c>
      <c r="AQ4056" t="s">
        <v>86</v>
      </c>
      <c r="AR4056" t="s">
        <v>86</v>
      </c>
      <c r="AS4056" t="s">
        <v>86</v>
      </c>
      <c r="AT4056" t="s">
        <v>86</v>
      </c>
      <c r="AU4056" t="s">
        <v>86</v>
      </c>
      <c r="AV4056" t="s">
        <v>86</v>
      </c>
      <c r="AW4056" t="s">
        <v>86</v>
      </c>
      <c r="AX4056" t="s">
        <v>86</v>
      </c>
      <c r="AY4056" t="s">
        <v>86</v>
      </c>
      <c r="AZ4056" t="s">
        <v>86</v>
      </c>
      <c r="BA4056" t="s">
        <v>86</v>
      </c>
      <c r="BB4056" t="s">
        <v>86</v>
      </c>
      <c r="BC4056" t="s">
        <v>86</v>
      </c>
    </row>
    <row r="4057" spans="1:55" x14ac:dyDescent="0.3">
      <c r="A4057" t="s">
        <v>55</v>
      </c>
      <c r="B4057" t="s">
        <v>86</v>
      </c>
      <c r="C4057" t="s">
        <v>4185</v>
      </c>
      <c r="D4057">
        <v>22110811201</v>
      </c>
      <c r="E4057" t="s">
        <v>4186</v>
      </c>
      <c r="F4057" t="s">
        <v>58</v>
      </c>
      <c r="G4057" t="s">
        <v>59</v>
      </c>
      <c r="H4057" t="s">
        <v>86</v>
      </c>
      <c r="I4057" t="s">
        <v>86</v>
      </c>
      <c r="J4057" t="s">
        <v>86</v>
      </c>
      <c r="K4057" t="s">
        <v>86</v>
      </c>
      <c r="L4057" t="s">
        <v>86</v>
      </c>
      <c r="M4057" t="s">
        <v>86</v>
      </c>
      <c r="N4057" t="s">
        <v>86</v>
      </c>
      <c r="O4057" t="s">
        <v>86</v>
      </c>
      <c r="P4057" t="s">
        <v>86</v>
      </c>
      <c r="Q4057" t="s">
        <v>86</v>
      </c>
      <c r="R4057" t="s">
        <v>86</v>
      </c>
      <c r="S4057" t="s">
        <v>86</v>
      </c>
      <c r="T4057" t="s">
        <v>86</v>
      </c>
      <c r="U4057" t="s">
        <v>86</v>
      </c>
      <c r="V4057" t="s">
        <v>86</v>
      </c>
      <c r="W4057" t="s">
        <v>86</v>
      </c>
      <c r="X4057" t="s">
        <v>86</v>
      </c>
      <c r="Y4057" t="s">
        <v>86</v>
      </c>
      <c r="Z4057" t="s">
        <v>86</v>
      </c>
      <c r="AA4057" t="s">
        <v>86</v>
      </c>
      <c r="AB4057" t="s">
        <v>86</v>
      </c>
      <c r="AC4057" t="s">
        <v>86</v>
      </c>
      <c r="AD4057" t="s">
        <v>86</v>
      </c>
      <c r="AE4057" t="s">
        <v>86</v>
      </c>
      <c r="AF4057" t="s">
        <v>86</v>
      </c>
      <c r="AG4057" t="s">
        <v>86</v>
      </c>
      <c r="AH4057" t="s">
        <v>86</v>
      </c>
      <c r="AI4057" t="s">
        <v>86</v>
      </c>
      <c r="AJ4057" t="s">
        <v>86</v>
      </c>
      <c r="AK4057" t="s">
        <v>86</v>
      </c>
      <c r="AL4057" t="s">
        <v>86</v>
      </c>
      <c r="AM4057" t="s">
        <v>86</v>
      </c>
      <c r="AN4057" t="s">
        <v>86</v>
      </c>
      <c r="AO4057" t="s">
        <v>86</v>
      </c>
      <c r="AP4057" t="s">
        <v>86</v>
      </c>
      <c r="AQ4057" t="s">
        <v>86</v>
      </c>
      <c r="AR4057" t="s">
        <v>86</v>
      </c>
      <c r="AS4057" t="s">
        <v>86</v>
      </c>
      <c r="AT4057" t="s">
        <v>86</v>
      </c>
      <c r="AU4057" t="s">
        <v>86</v>
      </c>
      <c r="AV4057" t="s">
        <v>86</v>
      </c>
      <c r="AW4057" t="s">
        <v>86</v>
      </c>
      <c r="AX4057" t="s">
        <v>86</v>
      </c>
      <c r="AY4057" t="s">
        <v>86</v>
      </c>
      <c r="AZ4057" t="s">
        <v>86</v>
      </c>
      <c r="BA4057" t="s">
        <v>86</v>
      </c>
      <c r="BB4057" t="s">
        <v>86</v>
      </c>
      <c r="BC4057" t="s">
        <v>86</v>
      </c>
    </row>
    <row r="4058" spans="1:55" x14ac:dyDescent="0.3">
      <c r="A4058" t="s">
        <v>55</v>
      </c>
      <c r="B4058" t="s">
        <v>86</v>
      </c>
      <c r="C4058" t="s">
        <v>4187</v>
      </c>
      <c r="D4058">
        <v>22110811301</v>
      </c>
      <c r="E4058" t="s">
        <v>4188</v>
      </c>
      <c r="F4058" t="s">
        <v>58</v>
      </c>
      <c r="G4058" t="s">
        <v>59</v>
      </c>
      <c r="H4058" t="s">
        <v>86</v>
      </c>
      <c r="I4058" t="s">
        <v>86</v>
      </c>
      <c r="J4058" t="s">
        <v>86</v>
      </c>
      <c r="K4058" t="s">
        <v>86</v>
      </c>
      <c r="L4058" t="s">
        <v>86</v>
      </c>
      <c r="M4058" t="s">
        <v>86</v>
      </c>
      <c r="N4058" t="s">
        <v>86</v>
      </c>
      <c r="O4058" t="s">
        <v>86</v>
      </c>
      <c r="P4058" t="s">
        <v>86</v>
      </c>
      <c r="Q4058" t="s">
        <v>86</v>
      </c>
      <c r="R4058" t="s">
        <v>86</v>
      </c>
      <c r="S4058" t="s">
        <v>86</v>
      </c>
      <c r="T4058" t="s">
        <v>86</v>
      </c>
      <c r="U4058" t="s">
        <v>86</v>
      </c>
      <c r="V4058" t="s">
        <v>86</v>
      </c>
      <c r="W4058" t="s">
        <v>86</v>
      </c>
      <c r="X4058" t="s">
        <v>86</v>
      </c>
      <c r="Y4058" t="s">
        <v>86</v>
      </c>
      <c r="Z4058" t="s">
        <v>86</v>
      </c>
      <c r="AA4058" t="s">
        <v>86</v>
      </c>
      <c r="AB4058" t="s">
        <v>86</v>
      </c>
      <c r="AC4058" t="s">
        <v>86</v>
      </c>
      <c r="AD4058" t="s">
        <v>86</v>
      </c>
      <c r="AE4058" t="s">
        <v>86</v>
      </c>
      <c r="AF4058" t="s">
        <v>86</v>
      </c>
      <c r="AG4058" t="s">
        <v>86</v>
      </c>
      <c r="AH4058" t="s">
        <v>86</v>
      </c>
      <c r="AI4058" t="s">
        <v>86</v>
      </c>
      <c r="AJ4058" t="s">
        <v>86</v>
      </c>
      <c r="AK4058" t="s">
        <v>86</v>
      </c>
      <c r="AL4058" t="s">
        <v>86</v>
      </c>
      <c r="AM4058" t="s">
        <v>86</v>
      </c>
      <c r="AN4058" t="s">
        <v>86</v>
      </c>
      <c r="AO4058" t="s">
        <v>86</v>
      </c>
      <c r="AP4058" t="s">
        <v>86</v>
      </c>
      <c r="AQ4058" t="s">
        <v>86</v>
      </c>
      <c r="AR4058" t="s">
        <v>86</v>
      </c>
      <c r="AS4058" t="s">
        <v>86</v>
      </c>
      <c r="AT4058" t="s">
        <v>86</v>
      </c>
      <c r="AU4058" t="s">
        <v>86</v>
      </c>
      <c r="AV4058" t="s">
        <v>86</v>
      </c>
      <c r="AW4058" t="s">
        <v>86</v>
      </c>
      <c r="AX4058" t="s">
        <v>86</v>
      </c>
      <c r="AY4058" t="s">
        <v>86</v>
      </c>
      <c r="AZ4058" t="s">
        <v>86</v>
      </c>
      <c r="BA4058" t="s">
        <v>86</v>
      </c>
      <c r="BB4058" t="s">
        <v>86</v>
      </c>
      <c r="BC4058" t="s">
        <v>86</v>
      </c>
    </row>
    <row r="4059" spans="1:55" x14ac:dyDescent="0.3">
      <c r="A4059" t="s">
        <v>55</v>
      </c>
      <c r="B4059" t="s">
        <v>86</v>
      </c>
      <c r="C4059" t="s">
        <v>4187</v>
      </c>
      <c r="D4059">
        <v>22110811302</v>
      </c>
      <c r="E4059" t="s">
        <v>4189</v>
      </c>
      <c r="F4059" t="s">
        <v>133</v>
      </c>
      <c r="G4059" t="s">
        <v>59</v>
      </c>
      <c r="H4059" t="s">
        <v>86</v>
      </c>
      <c r="I4059" t="s">
        <v>86</v>
      </c>
      <c r="J4059" t="s">
        <v>86</v>
      </c>
      <c r="K4059" t="s">
        <v>86</v>
      </c>
      <c r="L4059" t="s">
        <v>86</v>
      </c>
      <c r="M4059" t="s">
        <v>86</v>
      </c>
      <c r="N4059" t="s">
        <v>86</v>
      </c>
      <c r="O4059" t="s">
        <v>86</v>
      </c>
      <c r="P4059" t="s">
        <v>86</v>
      </c>
      <c r="Q4059" t="s">
        <v>86</v>
      </c>
      <c r="R4059" t="s">
        <v>86</v>
      </c>
      <c r="S4059" t="s">
        <v>86</v>
      </c>
      <c r="T4059" t="s">
        <v>86</v>
      </c>
      <c r="U4059" t="s">
        <v>86</v>
      </c>
      <c r="V4059" t="s">
        <v>86</v>
      </c>
      <c r="W4059" t="s">
        <v>86</v>
      </c>
      <c r="X4059" t="s">
        <v>86</v>
      </c>
      <c r="Y4059" t="s">
        <v>86</v>
      </c>
      <c r="Z4059" t="s">
        <v>86</v>
      </c>
      <c r="AA4059" t="s">
        <v>86</v>
      </c>
      <c r="AB4059" t="s">
        <v>86</v>
      </c>
      <c r="AC4059" t="s">
        <v>86</v>
      </c>
      <c r="AD4059" t="s">
        <v>86</v>
      </c>
      <c r="AE4059" t="s">
        <v>86</v>
      </c>
      <c r="AF4059" t="s">
        <v>86</v>
      </c>
      <c r="AG4059" t="s">
        <v>86</v>
      </c>
      <c r="AH4059" t="s">
        <v>86</v>
      </c>
      <c r="AI4059" t="s">
        <v>86</v>
      </c>
      <c r="AJ4059" t="s">
        <v>86</v>
      </c>
      <c r="AK4059" t="s">
        <v>86</v>
      </c>
      <c r="AL4059" t="s">
        <v>86</v>
      </c>
      <c r="AM4059" t="s">
        <v>86</v>
      </c>
      <c r="AN4059" t="s">
        <v>86</v>
      </c>
      <c r="AO4059" t="s">
        <v>86</v>
      </c>
      <c r="AP4059" t="s">
        <v>86</v>
      </c>
      <c r="AQ4059" t="s">
        <v>86</v>
      </c>
      <c r="AR4059" t="s">
        <v>86</v>
      </c>
      <c r="AS4059" t="s">
        <v>86</v>
      </c>
      <c r="AT4059" t="s">
        <v>86</v>
      </c>
      <c r="AU4059" t="s">
        <v>86</v>
      </c>
      <c r="AV4059" t="s">
        <v>86</v>
      </c>
      <c r="AW4059" t="s">
        <v>86</v>
      </c>
      <c r="AX4059" t="s">
        <v>86</v>
      </c>
      <c r="AY4059" t="s">
        <v>86</v>
      </c>
      <c r="AZ4059" t="s">
        <v>86</v>
      </c>
      <c r="BA4059" t="s">
        <v>86</v>
      </c>
      <c r="BB4059" t="s">
        <v>86</v>
      </c>
      <c r="BC4059" t="s">
        <v>86</v>
      </c>
    </row>
    <row r="4060" spans="1:55" x14ac:dyDescent="0.3">
      <c r="A4060" t="s">
        <v>55</v>
      </c>
      <c r="B4060" t="s">
        <v>86</v>
      </c>
      <c r="C4060" t="s">
        <v>4190</v>
      </c>
      <c r="D4060">
        <v>22110811401</v>
      </c>
      <c r="E4060" t="s">
        <v>4191</v>
      </c>
      <c r="F4060" t="s">
        <v>58</v>
      </c>
      <c r="G4060" t="s">
        <v>59</v>
      </c>
      <c r="H4060" t="s">
        <v>86</v>
      </c>
      <c r="I4060" t="s">
        <v>86</v>
      </c>
      <c r="J4060" t="s">
        <v>86</v>
      </c>
      <c r="K4060" t="s">
        <v>86</v>
      </c>
      <c r="L4060" t="s">
        <v>86</v>
      </c>
      <c r="M4060" t="s">
        <v>86</v>
      </c>
      <c r="N4060" t="s">
        <v>86</v>
      </c>
      <c r="O4060" t="s">
        <v>86</v>
      </c>
      <c r="P4060" t="s">
        <v>86</v>
      </c>
      <c r="Q4060" t="s">
        <v>86</v>
      </c>
      <c r="R4060" t="s">
        <v>86</v>
      </c>
      <c r="S4060" t="s">
        <v>86</v>
      </c>
      <c r="T4060" t="s">
        <v>86</v>
      </c>
      <c r="U4060" t="s">
        <v>86</v>
      </c>
      <c r="V4060" t="s">
        <v>86</v>
      </c>
      <c r="W4060" t="s">
        <v>86</v>
      </c>
      <c r="X4060" t="s">
        <v>86</v>
      </c>
      <c r="Y4060" t="s">
        <v>86</v>
      </c>
      <c r="Z4060" t="s">
        <v>86</v>
      </c>
      <c r="AA4060" t="s">
        <v>86</v>
      </c>
      <c r="AB4060" t="s">
        <v>86</v>
      </c>
      <c r="AC4060" t="s">
        <v>86</v>
      </c>
      <c r="AD4060" t="s">
        <v>86</v>
      </c>
      <c r="AE4060" t="s">
        <v>86</v>
      </c>
      <c r="AF4060" t="s">
        <v>86</v>
      </c>
      <c r="AG4060" t="s">
        <v>86</v>
      </c>
      <c r="AH4060" t="s">
        <v>86</v>
      </c>
      <c r="AI4060" t="s">
        <v>86</v>
      </c>
      <c r="AJ4060" t="s">
        <v>86</v>
      </c>
      <c r="AK4060" t="s">
        <v>86</v>
      </c>
      <c r="AL4060" t="s">
        <v>86</v>
      </c>
      <c r="AM4060" t="s">
        <v>86</v>
      </c>
      <c r="AN4060" t="s">
        <v>86</v>
      </c>
      <c r="AO4060" t="s">
        <v>86</v>
      </c>
      <c r="AP4060" t="s">
        <v>86</v>
      </c>
      <c r="AQ4060" t="s">
        <v>86</v>
      </c>
      <c r="AR4060" t="s">
        <v>86</v>
      </c>
      <c r="AS4060" t="s">
        <v>86</v>
      </c>
      <c r="AT4060" t="s">
        <v>86</v>
      </c>
      <c r="AU4060" t="s">
        <v>86</v>
      </c>
      <c r="AV4060" t="s">
        <v>86</v>
      </c>
      <c r="AW4060" t="s">
        <v>86</v>
      </c>
      <c r="AX4060" t="s">
        <v>86</v>
      </c>
      <c r="AY4060" t="s">
        <v>86</v>
      </c>
      <c r="AZ4060" t="s">
        <v>86</v>
      </c>
      <c r="BA4060" t="s">
        <v>86</v>
      </c>
      <c r="BB4060" t="s">
        <v>86</v>
      </c>
      <c r="BC4060" t="s">
        <v>86</v>
      </c>
    </row>
    <row r="4061" spans="1:55" x14ac:dyDescent="0.3">
      <c r="A4061" t="s">
        <v>55</v>
      </c>
      <c r="B4061" t="s">
        <v>86</v>
      </c>
      <c r="C4061" t="s">
        <v>4190</v>
      </c>
      <c r="D4061">
        <v>22110811403</v>
      </c>
      <c r="E4061" t="s">
        <v>4192</v>
      </c>
      <c r="F4061" t="s">
        <v>133</v>
      </c>
      <c r="G4061" t="s">
        <v>59</v>
      </c>
      <c r="H4061" t="s">
        <v>86</v>
      </c>
      <c r="I4061" t="s">
        <v>86</v>
      </c>
      <c r="J4061" t="s">
        <v>86</v>
      </c>
      <c r="K4061" t="s">
        <v>86</v>
      </c>
      <c r="L4061" t="s">
        <v>86</v>
      </c>
      <c r="M4061" t="s">
        <v>86</v>
      </c>
      <c r="N4061" t="s">
        <v>86</v>
      </c>
      <c r="O4061" t="s">
        <v>86</v>
      </c>
      <c r="P4061" t="s">
        <v>86</v>
      </c>
      <c r="Q4061" t="s">
        <v>86</v>
      </c>
      <c r="R4061" t="s">
        <v>86</v>
      </c>
      <c r="S4061" t="s">
        <v>86</v>
      </c>
      <c r="T4061" t="s">
        <v>86</v>
      </c>
      <c r="U4061" t="s">
        <v>86</v>
      </c>
      <c r="V4061" t="s">
        <v>86</v>
      </c>
      <c r="W4061" t="s">
        <v>86</v>
      </c>
      <c r="X4061" t="s">
        <v>86</v>
      </c>
      <c r="Y4061" t="s">
        <v>86</v>
      </c>
      <c r="Z4061" t="s">
        <v>86</v>
      </c>
      <c r="AA4061" t="s">
        <v>86</v>
      </c>
      <c r="AB4061" t="s">
        <v>86</v>
      </c>
      <c r="AC4061" t="s">
        <v>86</v>
      </c>
      <c r="AD4061" t="s">
        <v>86</v>
      </c>
      <c r="AE4061" t="s">
        <v>86</v>
      </c>
      <c r="AF4061" t="s">
        <v>86</v>
      </c>
      <c r="AG4061" t="s">
        <v>86</v>
      </c>
      <c r="AH4061" t="s">
        <v>86</v>
      </c>
      <c r="AI4061" t="s">
        <v>86</v>
      </c>
      <c r="AJ4061" t="s">
        <v>86</v>
      </c>
      <c r="AK4061" t="s">
        <v>86</v>
      </c>
      <c r="AL4061" t="s">
        <v>86</v>
      </c>
      <c r="AM4061" t="s">
        <v>86</v>
      </c>
      <c r="AN4061" t="s">
        <v>86</v>
      </c>
      <c r="AO4061" t="s">
        <v>86</v>
      </c>
      <c r="AP4061" t="s">
        <v>86</v>
      </c>
      <c r="AQ4061" t="s">
        <v>86</v>
      </c>
      <c r="AR4061" t="s">
        <v>86</v>
      </c>
      <c r="AS4061" t="s">
        <v>86</v>
      </c>
      <c r="AT4061" t="s">
        <v>86</v>
      </c>
      <c r="AU4061" t="s">
        <v>86</v>
      </c>
      <c r="AV4061" t="s">
        <v>86</v>
      </c>
      <c r="AW4061" t="s">
        <v>86</v>
      </c>
      <c r="AX4061" t="s">
        <v>86</v>
      </c>
      <c r="AY4061" t="s">
        <v>86</v>
      </c>
      <c r="AZ4061" t="s">
        <v>86</v>
      </c>
      <c r="BA4061" t="s">
        <v>86</v>
      </c>
      <c r="BB4061" t="s">
        <v>86</v>
      </c>
      <c r="BC4061" t="s">
        <v>86</v>
      </c>
    </row>
    <row r="4062" spans="1:55" x14ac:dyDescent="0.3">
      <c r="A4062" t="s">
        <v>55</v>
      </c>
      <c r="B4062" t="s">
        <v>86</v>
      </c>
      <c r="C4062" t="s">
        <v>4190</v>
      </c>
      <c r="D4062">
        <v>22110811404</v>
      </c>
      <c r="E4062" t="s">
        <v>4193</v>
      </c>
      <c r="F4062" t="s">
        <v>88</v>
      </c>
      <c r="G4062" t="s">
        <v>59</v>
      </c>
      <c r="H4062" t="s">
        <v>86</v>
      </c>
      <c r="I4062" t="s">
        <v>86</v>
      </c>
      <c r="J4062" t="s">
        <v>86</v>
      </c>
      <c r="K4062" t="s">
        <v>86</v>
      </c>
      <c r="L4062" t="s">
        <v>86</v>
      </c>
      <c r="M4062" t="s">
        <v>86</v>
      </c>
      <c r="N4062" t="s">
        <v>86</v>
      </c>
      <c r="O4062" t="s">
        <v>86</v>
      </c>
      <c r="P4062" t="s">
        <v>86</v>
      </c>
      <c r="Q4062" t="s">
        <v>86</v>
      </c>
      <c r="R4062" t="s">
        <v>86</v>
      </c>
      <c r="S4062" t="s">
        <v>86</v>
      </c>
      <c r="T4062" t="s">
        <v>86</v>
      </c>
      <c r="U4062" t="s">
        <v>86</v>
      </c>
      <c r="V4062" t="s">
        <v>86</v>
      </c>
      <c r="W4062" t="s">
        <v>86</v>
      </c>
      <c r="X4062" t="s">
        <v>86</v>
      </c>
      <c r="Y4062" t="s">
        <v>86</v>
      </c>
      <c r="Z4062" t="s">
        <v>86</v>
      </c>
      <c r="AA4062" t="s">
        <v>86</v>
      </c>
      <c r="AB4062" t="s">
        <v>86</v>
      </c>
      <c r="AC4062" t="s">
        <v>86</v>
      </c>
      <c r="AD4062" t="s">
        <v>86</v>
      </c>
      <c r="AE4062" t="s">
        <v>86</v>
      </c>
      <c r="AF4062" t="s">
        <v>86</v>
      </c>
      <c r="AG4062" t="s">
        <v>86</v>
      </c>
      <c r="AH4062" t="s">
        <v>86</v>
      </c>
      <c r="AI4062" t="s">
        <v>86</v>
      </c>
      <c r="AJ4062" t="s">
        <v>86</v>
      </c>
      <c r="AK4062" t="s">
        <v>86</v>
      </c>
      <c r="AL4062" t="s">
        <v>86</v>
      </c>
      <c r="AM4062" t="s">
        <v>86</v>
      </c>
      <c r="AN4062" t="s">
        <v>86</v>
      </c>
      <c r="AO4062" t="s">
        <v>86</v>
      </c>
      <c r="AP4062" t="s">
        <v>86</v>
      </c>
      <c r="AQ4062" t="s">
        <v>86</v>
      </c>
      <c r="AR4062" t="s">
        <v>86</v>
      </c>
      <c r="AS4062" t="s">
        <v>86</v>
      </c>
      <c r="AT4062" t="s">
        <v>86</v>
      </c>
      <c r="AU4062" t="s">
        <v>86</v>
      </c>
      <c r="AV4062" t="s">
        <v>86</v>
      </c>
      <c r="AW4062" t="s">
        <v>86</v>
      </c>
      <c r="AX4062" t="s">
        <v>86</v>
      </c>
      <c r="AY4062" t="s">
        <v>86</v>
      </c>
      <c r="AZ4062" t="s">
        <v>86</v>
      </c>
      <c r="BA4062" t="s">
        <v>86</v>
      </c>
      <c r="BB4062" t="s">
        <v>86</v>
      </c>
      <c r="BC4062" t="s">
        <v>86</v>
      </c>
    </row>
    <row r="4063" spans="1:55" x14ac:dyDescent="0.3">
      <c r="A4063" t="s">
        <v>55</v>
      </c>
      <c r="B4063" t="s">
        <v>86</v>
      </c>
      <c r="C4063" t="s">
        <v>4194</v>
      </c>
      <c r="D4063">
        <v>22110811501</v>
      </c>
      <c r="E4063" t="s">
        <v>4195</v>
      </c>
      <c r="F4063" t="s">
        <v>58</v>
      </c>
      <c r="G4063" t="s">
        <v>59</v>
      </c>
      <c r="H4063" t="s">
        <v>86</v>
      </c>
      <c r="I4063" t="s">
        <v>86</v>
      </c>
      <c r="J4063" t="s">
        <v>86</v>
      </c>
      <c r="K4063" t="s">
        <v>86</v>
      </c>
      <c r="L4063" t="s">
        <v>86</v>
      </c>
      <c r="M4063" t="s">
        <v>86</v>
      </c>
      <c r="N4063" t="s">
        <v>86</v>
      </c>
      <c r="O4063" t="s">
        <v>86</v>
      </c>
      <c r="P4063" t="s">
        <v>86</v>
      </c>
      <c r="Q4063" t="s">
        <v>86</v>
      </c>
      <c r="R4063" t="s">
        <v>86</v>
      </c>
      <c r="S4063" t="s">
        <v>86</v>
      </c>
      <c r="T4063" t="s">
        <v>86</v>
      </c>
      <c r="U4063" t="s">
        <v>86</v>
      </c>
      <c r="V4063" t="s">
        <v>86</v>
      </c>
      <c r="W4063" t="s">
        <v>86</v>
      </c>
      <c r="X4063" t="s">
        <v>86</v>
      </c>
      <c r="Y4063" t="s">
        <v>86</v>
      </c>
      <c r="Z4063" t="s">
        <v>86</v>
      </c>
      <c r="AA4063" t="s">
        <v>86</v>
      </c>
      <c r="AB4063" t="s">
        <v>86</v>
      </c>
      <c r="AC4063" t="s">
        <v>86</v>
      </c>
      <c r="AD4063" t="s">
        <v>86</v>
      </c>
      <c r="AE4063" t="s">
        <v>86</v>
      </c>
      <c r="AF4063" t="s">
        <v>86</v>
      </c>
      <c r="AG4063" t="s">
        <v>86</v>
      </c>
      <c r="AH4063" t="s">
        <v>86</v>
      </c>
      <c r="AI4063" t="s">
        <v>86</v>
      </c>
      <c r="AJ4063" t="s">
        <v>86</v>
      </c>
      <c r="AK4063" t="s">
        <v>86</v>
      </c>
      <c r="AL4063" t="s">
        <v>86</v>
      </c>
      <c r="AM4063" t="s">
        <v>86</v>
      </c>
      <c r="AN4063" t="s">
        <v>86</v>
      </c>
      <c r="AO4063" t="s">
        <v>86</v>
      </c>
      <c r="AP4063" t="s">
        <v>86</v>
      </c>
      <c r="AQ4063" t="s">
        <v>86</v>
      </c>
      <c r="AR4063" t="s">
        <v>86</v>
      </c>
      <c r="AS4063" t="s">
        <v>86</v>
      </c>
      <c r="AT4063" t="s">
        <v>86</v>
      </c>
      <c r="AU4063" t="s">
        <v>86</v>
      </c>
      <c r="AV4063" t="s">
        <v>86</v>
      </c>
      <c r="AW4063" t="s">
        <v>86</v>
      </c>
      <c r="AX4063" t="s">
        <v>86</v>
      </c>
      <c r="AY4063" t="s">
        <v>86</v>
      </c>
      <c r="AZ4063" t="s">
        <v>86</v>
      </c>
      <c r="BA4063" t="s">
        <v>86</v>
      </c>
      <c r="BB4063" t="s">
        <v>86</v>
      </c>
      <c r="BC4063" t="s">
        <v>86</v>
      </c>
    </row>
    <row r="4064" spans="1:55" x14ac:dyDescent="0.3">
      <c r="A4064" t="s">
        <v>55</v>
      </c>
      <c r="B4064" t="s">
        <v>86</v>
      </c>
      <c r="C4064" t="s">
        <v>4196</v>
      </c>
      <c r="D4064">
        <v>22110811601</v>
      </c>
      <c r="E4064" t="s">
        <v>4197</v>
      </c>
      <c r="F4064" t="s">
        <v>58</v>
      </c>
      <c r="G4064" t="s">
        <v>59</v>
      </c>
      <c r="H4064" t="s">
        <v>86</v>
      </c>
      <c r="I4064" t="s">
        <v>86</v>
      </c>
      <c r="J4064" t="s">
        <v>86</v>
      </c>
      <c r="K4064" t="s">
        <v>86</v>
      </c>
      <c r="L4064" t="s">
        <v>86</v>
      </c>
      <c r="M4064" t="s">
        <v>86</v>
      </c>
      <c r="N4064" t="s">
        <v>86</v>
      </c>
      <c r="O4064" t="s">
        <v>86</v>
      </c>
      <c r="P4064" t="s">
        <v>86</v>
      </c>
      <c r="Q4064" t="s">
        <v>86</v>
      </c>
      <c r="R4064" t="s">
        <v>86</v>
      </c>
      <c r="S4064" t="s">
        <v>86</v>
      </c>
      <c r="T4064" t="s">
        <v>86</v>
      </c>
      <c r="U4064" t="s">
        <v>86</v>
      </c>
      <c r="V4064" t="s">
        <v>86</v>
      </c>
      <c r="W4064" t="s">
        <v>86</v>
      </c>
      <c r="X4064" t="s">
        <v>86</v>
      </c>
      <c r="Y4064" t="s">
        <v>86</v>
      </c>
      <c r="Z4064" t="s">
        <v>86</v>
      </c>
      <c r="AA4064" t="s">
        <v>86</v>
      </c>
      <c r="AB4064" t="s">
        <v>86</v>
      </c>
      <c r="AC4064" t="s">
        <v>86</v>
      </c>
      <c r="AD4064" t="s">
        <v>86</v>
      </c>
      <c r="AE4064" t="s">
        <v>86</v>
      </c>
      <c r="AF4064" t="s">
        <v>86</v>
      </c>
      <c r="AG4064" t="s">
        <v>86</v>
      </c>
      <c r="AH4064" t="s">
        <v>86</v>
      </c>
      <c r="AI4064" t="s">
        <v>86</v>
      </c>
      <c r="AJ4064" t="s">
        <v>86</v>
      </c>
      <c r="AK4064" t="s">
        <v>86</v>
      </c>
      <c r="AL4064" t="s">
        <v>86</v>
      </c>
      <c r="AM4064" t="s">
        <v>86</v>
      </c>
      <c r="AN4064" t="s">
        <v>86</v>
      </c>
      <c r="AO4064" t="s">
        <v>86</v>
      </c>
      <c r="AP4064" t="s">
        <v>86</v>
      </c>
      <c r="AQ4064" t="s">
        <v>86</v>
      </c>
      <c r="AR4064" t="s">
        <v>86</v>
      </c>
      <c r="AS4064" t="s">
        <v>86</v>
      </c>
      <c r="AT4064" t="s">
        <v>86</v>
      </c>
      <c r="AU4064" t="s">
        <v>86</v>
      </c>
      <c r="AV4064" t="s">
        <v>86</v>
      </c>
      <c r="AW4064" t="s">
        <v>86</v>
      </c>
      <c r="AX4064" t="s">
        <v>86</v>
      </c>
      <c r="AY4064" t="s">
        <v>86</v>
      </c>
      <c r="AZ4064" t="s">
        <v>86</v>
      </c>
      <c r="BA4064" t="s">
        <v>86</v>
      </c>
      <c r="BB4064" t="s">
        <v>86</v>
      </c>
      <c r="BC4064" t="s">
        <v>86</v>
      </c>
    </row>
    <row r="4065" spans="1:55" x14ac:dyDescent="0.3">
      <c r="A4065" t="s">
        <v>55</v>
      </c>
      <c r="B4065" t="s">
        <v>86</v>
      </c>
      <c r="C4065" t="s">
        <v>4196</v>
      </c>
      <c r="D4065">
        <v>22110811602</v>
      </c>
      <c r="E4065" t="s">
        <v>4198</v>
      </c>
      <c r="F4065" t="s">
        <v>133</v>
      </c>
      <c r="G4065" t="s">
        <v>59</v>
      </c>
      <c r="H4065" t="s">
        <v>86</v>
      </c>
      <c r="I4065" t="s">
        <v>86</v>
      </c>
      <c r="J4065" t="s">
        <v>86</v>
      </c>
      <c r="K4065" t="s">
        <v>86</v>
      </c>
      <c r="L4065" t="s">
        <v>86</v>
      </c>
      <c r="M4065" t="s">
        <v>86</v>
      </c>
      <c r="N4065" t="s">
        <v>86</v>
      </c>
      <c r="O4065" t="s">
        <v>86</v>
      </c>
      <c r="P4065" t="s">
        <v>86</v>
      </c>
      <c r="Q4065" t="s">
        <v>86</v>
      </c>
      <c r="R4065" t="s">
        <v>86</v>
      </c>
      <c r="S4065" t="s">
        <v>86</v>
      </c>
      <c r="T4065" t="s">
        <v>86</v>
      </c>
      <c r="U4065" t="s">
        <v>86</v>
      </c>
      <c r="V4065" t="s">
        <v>86</v>
      </c>
      <c r="W4065" t="s">
        <v>86</v>
      </c>
      <c r="X4065" t="s">
        <v>86</v>
      </c>
      <c r="Y4065" t="s">
        <v>86</v>
      </c>
      <c r="Z4065" t="s">
        <v>86</v>
      </c>
      <c r="AA4065" t="s">
        <v>86</v>
      </c>
      <c r="AB4065" t="s">
        <v>86</v>
      </c>
      <c r="AC4065" t="s">
        <v>86</v>
      </c>
      <c r="AD4065" t="s">
        <v>86</v>
      </c>
      <c r="AE4065" t="s">
        <v>86</v>
      </c>
      <c r="AF4065" t="s">
        <v>86</v>
      </c>
      <c r="AG4065" t="s">
        <v>86</v>
      </c>
      <c r="AH4065" t="s">
        <v>86</v>
      </c>
      <c r="AI4065" t="s">
        <v>86</v>
      </c>
      <c r="AJ4065" t="s">
        <v>86</v>
      </c>
      <c r="AK4065" t="s">
        <v>86</v>
      </c>
      <c r="AL4065" t="s">
        <v>86</v>
      </c>
      <c r="AM4065" t="s">
        <v>86</v>
      </c>
      <c r="AN4065" t="s">
        <v>86</v>
      </c>
      <c r="AO4065" t="s">
        <v>86</v>
      </c>
      <c r="AP4065" t="s">
        <v>86</v>
      </c>
      <c r="AQ4065" t="s">
        <v>86</v>
      </c>
      <c r="AR4065" t="s">
        <v>86</v>
      </c>
      <c r="AS4065" t="s">
        <v>86</v>
      </c>
      <c r="AT4065" t="s">
        <v>86</v>
      </c>
      <c r="AU4065" t="s">
        <v>86</v>
      </c>
      <c r="AV4065" t="s">
        <v>86</v>
      </c>
      <c r="AW4065" t="s">
        <v>86</v>
      </c>
      <c r="AX4065" t="s">
        <v>86</v>
      </c>
      <c r="AY4065" t="s">
        <v>86</v>
      </c>
      <c r="AZ4065" t="s">
        <v>86</v>
      </c>
      <c r="BA4065" t="s">
        <v>86</v>
      </c>
      <c r="BB4065" t="s">
        <v>86</v>
      </c>
      <c r="BC4065" t="s">
        <v>86</v>
      </c>
    </row>
    <row r="4066" spans="1:55" x14ac:dyDescent="0.3">
      <c r="A4066" t="s">
        <v>55</v>
      </c>
      <c r="B4066" t="s">
        <v>86</v>
      </c>
      <c r="C4066" t="s">
        <v>4196</v>
      </c>
      <c r="D4066">
        <v>22110811603</v>
      </c>
      <c r="E4066" t="s">
        <v>4199</v>
      </c>
      <c r="F4066" t="s">
        <v>133</v>
      </c>
      <c r="G4066" t="s">
        <v>89</v>
      </c>
      <c r="H4066" t="s">
        <v>86</v>
      </c>
      <c r="I4066" t="s">
        <v>86</v>
      </c>
      <c r="J4066" t="s">
        <v>86</v>
      </c>
      <c r="K4066" t="s">
        <v>86</v>
      </c>
      <c r="L4066" t="s">
        <v>86</v>
      </c>
      <c r="M4066" t="s">
        <v>86</v>
      </c>
      <c r="N4066" t="s">
        <v>86</v>
      </c>
      <c r="O4066" t="s">
        <v>86</v>
      </c>
      <c r="P4066" t="s">
        <v>86</v>
      </c>
      <c r="Q4066" t="s">
        <v>86</v>
      </c>
      <c r="R4066" t="s">
        <v>86</v>
      </c>
      <c r="S4066" t="s">
        <v>86</v>
      </c>
      <c r="T4066" t="s">
        <v>86</v>
      </c>
      <c r="U4066" t="s">
        <v>86</v>
      </c>
      <c r="V4066" t="s">
        <v>86</v>
      </c>
      <c r="W4066" t="s">
        <v>86</v>
      </c>
      <c r="X4066" t="s">
        <v>86</v>
      </c>
      <c r="Y4066" t="s">
        <v>86</v>
      </c>
      <c r="Z4066" t="s">
        <v>86</v>
      </c>
      <c r="AA4066" t="s">
        <v>86</v>
      </c>
      <c r="AB4066" t="s">
        <v>86</v>
      </c>
      <c r="AC4066" t="s">
        <v>86</v>
      </c>
      <c r="AD4066" t="s">
        <v>86</v>
      </c>
      <c r="AE4066" t="s">
        <v>86</v>
      </c>
      <c r="AF4066" t="s">
        <v>86</v>
      </c>
      <c r="AG4066" t="s">
        <v>86</v>
      </c>
      <c r="AH4066" t="s">
        <v>86</v>
      </c>
      <c r="AI4066" t="s">
        <v>86</v>
      </c>
      <c r="AJ4066" t="s">
        <v>86</v>
      </c>
      <c r="AK4066" t="s">
        <v>86</v>
      </c>
      <c r="AL4066" t="s">
        <v>86</v>
      </c>
      <c r="AM4066" t="s">
        <v>86</v>
      </c>
      <c r="AN4066" t="s">
        <v>86</v>
      </c>
      <c r="AO4066" t="s">
        <v>86</v>
      </c>
      <c r="AP4066" t="s">
        <v>86</v>
      </c>
      <c r="AQ4066" t="s">
        <v>86</v>
      </c>
      <c r="AR4066" t="s">
        <v>86</v>
      </c>
      <c r="AS4066" t="s">
        <v>86</v>
      </c>
      <c r="AT4066" t="s">
        <v>86</v>
      </c>
      <c r="AU4066" t="s">
        <v>86</v>
      </c>
      <c r="AV4066" t="s">
        <v>86</v>
      </c>
      <c r="AW4066" t="s">
        <v>86</v>
      </c>
      <c r="AX4066" t="s">
        <v>86</v>
      </c>
      <c r="AY4066" t="s">
        <v>86</v>
      </c>
      <c r="AZ4066" t="s">
        <v>86</v>
      </c>
      <c r="BA4066" t="s">
        <v>86</v>
      </c>
      <c r="BB4066" t="s">
        <v>86</v>
      </c>
      <c r="BC4066" t="s">
        <v>86</v>
      </c>
    </row>
    <row r="4067" spans="1:55" x14ac:dyDescent="0.3">
      <c r="A4067" t="s">
        <v>55</v>
      </c>
      <c r="B4067" t="s">
        <v>86</v>
      </c>
      <c r="C4067" t="s">
        <v>4196</v>
      </c>
      <c r="D4067">
        <v>22110811605</v>
      </c>
      <c r="E4067" t="s">
        <v>4200</v>
      </c>
      <c r="F4067" t="s">
        <v>58</v>
      </c>
      <c r="G4067" t="s">
        <v>59</v>
      </c>
      <c r="H4067" t="s">
        <v>86</v>
      </c>
      <c r="I4067" t="s">
        <v>86</v>
      </c>
      <c r="J4067" t="s">
        <v>86</v>
      </c>
      <c r="K4067" t="s">
        <v>86</v>
      </c>
      <c r="L4067" t="s">
        <v>86</v>
      </c>
      <c r="M4067" t="s">
        <v>86</v>
      </c>
      <c r="N4067" t="s">
        <v>86</v>
      </c>
      <c r="O4067" t="s">
        <v>86</v>
      </c>
      <c r="P4067" t="s">
        <v>86</v>
      </c>
      <c r="Q4067" t="s">
        <v>86</v>
      </c>
      <c r="R4067" t="s">
        <v>86</v>
      </c>
      <c r="S4067" t="s">
        <v>86</v>
      </c>
      <c r="T4067" t="s">
        <v>86</v>
      </c>
      <c r="U4067" t="s">
        <v>86</v>
      </c>
      <c r="V4067" t="s">
        <v>86</v>
      </c>
      <c r="W4067" t="s">
        <v>86</v>
      </c>
      <c r="X4067" t="s">
        <v>86</v>
      </c>
      <c r="Y4067" t="s">
        <v>86</v>
      </c>
      <c r="Z4067" t="s">
        <v>86</v>
      </c>
      <c r="AA4067" t="s">
        <v>86</v>
      </c>
      <c r="AB4067" t="s">
        <v>86</v>
      </c>
      <c r="AC4067" t="s">
        <v>86</v>
      </c>
      <c r="AD4067" t="s">
        <v>86</v>
      </c>
      <c r="AE4067" t="s">
        <v>86</v>
      </c>
      <c r="AF4067" t="s">
        <v>86</v>
      </c>
      <c r="AG4067" t="s">
        <v>86</v>
      </c>
      <c r="AH4067" t="s">
        <v>86</v>
      </c>
      <c r="AI4067" t="s">
        <v>86</v>
      </c>
      <c r="AJ4067" t="s">
        <v>86</v>
      </c>
      <c r="AK4067" t="s">
        <v>86</v>
      </c>
      <c r="AL4067" t="s">
        <v>86</v>
      </c>
      <c r="AM4067" t="s">
        <v>86</v>
      </c>
      <c r="AN4067" t="s">
        <v>86</v>
      </c>
      <c r="AO4067" t="s">
        <v>86</v>
      </c>
      <c r="AP4067" t="s">
        <v>86</v>
      </c>
      <c r="AQ4067" t="s">
        <v>86</v>
      </c>
      <c r="AR4067" t="s">
        <v>86</v>
      </c>
      <c r="AS4067" t="s">
        <v>86</v>
      </c>
      <c r="AT4067" t="s">
        <v>86</v>
      </c>
      <c r="AU4067" t="s">
        <v>86</v>
      </c>
      <c r="AV4067" t="s">
        <v>86</v>
      </c>
      <c r="AW4067" t="s">
        <v>86</v>
      </c>
      <c r="AX4067" t="s">
        <v>86</v>
      </c>
      <c r="AY4067" t="s">
        <v>86</v>
      </c>
      <c r="AZ4067" t="s">
        <v>86</v>
      </c>
      <c r="BA4067" t="s">
        <v>86</v>
      </c>
      <c r="BB4067" t="s">
        <v>86</v>
      </c>
      <c r="BC4067" t="s">
        <v>86</v>
      </c>
    </row>
    <row r="4068" spans="1:55" x14ac:dyDescent="0.3">
      <c r="A4068" t="s">
        <v>55</v>
      </c>
      <c r="B4068" t="s">
        <v>86</v>
      </c>
      <c r="C4068" t="s">
        <v>4196</v>
      </c>
      <c r="D4068">
        <v>22110811607</v>
      </c>
      <c r="E4068" t="s">
        <v>4201</v>
      </c>
      <c r="F4068" t="s">
        <v>177</v>
      </c>
      <c r="G4068" t="s">
        <v>59</v>
      </c>
      <c r="H4068" t="s">
        <v>86</v>
      </c>
      <c r="I4068" t="s">
        <v>86</v>
      </c>
      <c r="J4068" t="s">
        <v>86</v>
      </c>
      <c r="K4068" t="s">
        <v>86</v>
      </c>
      <c r="L4068" t="s">
        <v>86</v>
      </c>
      <c r="M4068" t="s">
        <v>86</v>
      </c>
      <c r="N4068" t="s">
        <v>86</v>
      </c>
      <c r="O4068" t="s">
        <v>86</v>
      </c>
      <c r="P4068" t="s">
        <v>86</v>
      </c>
      <c r="Q4068" t="s">
        <v>86</v>
      </c>
      <c r="R4068" t="s">
        <v>86</v>
      </c>
      <c r="S4068" t="s">
        <v>86</v>
      </c>
      <c r="T4068" t="s">
        <v>86</v>
      </c>
      <c r="U4068" t="s">
        <v>86</v>
      </c>
      <c r="V4068" t="s">
        <v>86</v>
      </c>
      <c r="W4068" t="s">
        <v>86</v>
      </c>
      <c r="X4068" t="s">
        <v>86</v>
      </c>
      <c r="Y4068" t="s">
        <v>86</v>
      </c>
      <c r="Z4068" t="s">
        <v>86</v>
      </c>
      <c r="AA4068" t="s">
        <v>86</v>
      </c>
      <c r="AB4068" t="s">
        <v>86</v>
      </c>
      <c r="AC4068" t="s">
        <v>86</v>
      </c>
      <c r="AD4068" t="s">
        <v>86</v>
      </c>
      <c r="AE4068" t="s">
        <v>86</v>
      </c>
      <c r="AF4068" t="s">
        <v>86</v>
      </c>
      <c r="AG4068" t="s">
        <v>86</v>
      </c>
      <c r="AH4068" t="s">
        <v>86</v>
      </c>
      <c r="AI4068" t="s">
        <v>86</v>
      </c>
      <c r="AJ4068" t="s">
        <v>86</v>
      </c>
      <c r="AK4068" t="s">
        <v>86</v>
      </c>
      <c r="AL4068" t="s">
        <v>86</v>
      </c>
      <c r="AM4068" t="s">
        <v>86</v>
      </c>
      <c r="AN4068" t="s">
        <v>86</v>
      </c>
      <c r="AO4068" t="s">
        <v>86</v>
      </c>
      <c r="AP4068" t="s">
        <v>86</v>
      </c>
      <c r="AQ4068" t="s">
        <v>86</v>
      </c>
      <c r="AR4068" t="s">
        <v>86</v>
      </c>
      <c r="AS4068" t="s">
        <v>86</v>
      </c>
      <c r="AT4068" t="s">
        <v>86</v>
      </c>
      <c r="AU4068" t="s">
        <v>86</v>
      </c>
      <c r="AV4068" t="s">
        <v>86</v>
      </c>
      <c r="AW4068" t="s">
        <v>86</v>
      </c>
      <c r="AX4068" t="s">
        <v>86</v>
      </c>
      <c r="AY4068" t="s">
        <v>86</v>
      </c>
      <c r="AZ4068" t="s">
        <v>86</v>
      </c>
      <c r="BA4068" t="s">
        <v>86</v>
      </c>
      <c r="BB4068" t="s">
        <v>86</v>
      </c>
      <c r="BC4068" t="s">
        <v>86</v>
      </c>
    </row>
    <row r="4069" spans="1:55" x14ac:dyDescent="0.3">
      <c r="A4069" t="s">
        <v>55</v>
      </c>
      <c r="B4069" t="s">
        <v>86</v>
      </c>
      <c r="C4069" t="s">
        <v>4196</v>
      </c>
      <c r="D4069">
        <v>22110811609</v>
      </c>
      <c r="E4069" t="s">
        <v>4202</v>
      </c>
      <c r="F4069" t="s">
        <v>133</v>
      </c>
      <c r="G4069" t="s">
        <v>89</v>
      </c>
      <c r="H4069" t="s">
        <v>86</v>
      </c>
      <c r="I4069" t="s">
        <v>86</v>
      </c>
      <c r="J4069" t="s">
        <v>86</v>
      </c>
      <c r="K4069" t="s">
        <v>86</v>
      </c>
      <c r="L4069" t="s">
        <v>86</v>
      </c>
      <c r="M4069" t="s">
        <v>86</v>
      </c>
      <c r="N4069" t="s">
        <v>86</v>
      </c>
      <c r="O4069" t="s">
        <v>86</v>
      </c>
      <c r="P4069" t="s">
        <v>86</v>
      </c>
      <c r="Q4069" t="s">
        <v>86</v>
      </c>
      <c r="R4069" t="s">
        <v>86</v>
      </c>
      <c r="S4069" t="s">
        <v>86</v>
      </c>
      <c r="T4069" t="s">
        <v>86</v>
      </c>
      <c r="U4069" t="s">
        <v>86</v>
      </c>
      <c r="V4069" t="s">
        <v>86</v>
      </c>
      <c r="W4069" t="s">
        <v>86</v>
      </c>
      <c r="X4069" t="s">
        <v>86</v>
      </c>
      <c r="Y4069" t="s">
        <v>86</v>
      </c>
      <c r="Z4069" t="s">
        <v>86</v>
      </c>
      <c r="AA4069" t="s">
        <v>86</v>
      </c>
      <c r="AB4069" t="s">
        <v>86</v>
      </c>
      <c r="AC4069" t="s">
        <v>86</v>
      </c>
      <c r="AD4069" t="s">
        <v>86</v>
      </c>
      <c r="AE4069" t="s">
        <v>86</v>
      </c>
      <c r="AF4069" t="s">
        <v>86</v>
      </c>
      <c r="AG4069" t="s">
        <v>86</v>
      </c>
      <c r="AH4069" t="s">
        <v>86</v>
      </c>
      <c r="AI4069" t="s">
        <v>86</v>
      </c>
      <c r="AJ4069" t="s">
        <v>86</v>
      </c>
      <c r="AK4069" t="s">
        <v>86</v>
      </c>
      <c r="AL4069" t="s">
        <v>86</v>
      </c>
      <c r="AM4069" t="s">
        <v>86</v>
      </c>
      <c r="AN4069" t="s">
        <v>86</v>
      </c>
      <c r="AO4069" t="s">
        <v>86</v>
      </c>
      <c r="AP4069" t="s">
        <v>86</v>
      </c>
      <c r="AQ4069" t="s">
        <v>86</v>
      </c>
      <c r="AR4069" t="s">
        <v>86</v>
      </c>
      <c r="AS4069" t="s">
        <v>86</v>
      </c>
      <c r="AT4069" t="s">
        <v>86</v>
      </c>
      <c r="AU4069" t="s">
        <v>86</v>
      </c>
      <c r="AV4069" t="s">
        <v>86</v>
      </c>
      <c r="AW4069" t="s">
        <v>86</v>
      </c>
      <c r="AX4069" t="s">
        <v>86</v>
      </c>
      <c r="AY4069" t="s">
        <v>86</v>
      </c>
      <c r="AZ4069" t="s">
        <v>86</v>
      </c>
      <c r="BA4069" t="s">
        <v>86</v>
      </c>
      <c r="BB4069" t="s">
        <v>86</v>
      </c>
      <c r="BC4069" t="s">
        <v>86</v>
      </c>
    </row>
    <row r="4070" spans="1:55" x14ac:dyDescent="0.3">
      <c r="A4070" t="s">
        <v>55</v>
      </c>
      <c r="B4070" t="s">
        <v>86</v>
      </c>
      <c r="C4070" t="s">
        <v>4196</v>
      </c>
      <c r="D4070">
        <v>22110811610</v>
      </c>
      <c r="E4070" t="s">
        <v>4203</v>
      </c>
      <c r="F4070" t="s">
        <v>133</v>
      </c>
      <c r="G4070" t="s">
        <v>89</v>
      </c>
      <c r="H4070" t="s">
        <v>86</v>
      </c>
      <c r="I4070" t="s">
        <v>86</v>
      </c>
      <c r="J4070" t="s">
        <v>86</v>
      </c>
      <c r="K4070" t="s">
        <v>86</v>
      </c>
      <c r="L4070" t="s">
        <v>86</v>
      </c>
      <c r="M4070" t="s">
        <v>86</v>
      </c>
      <c r="N4070" t="s">
        <v>86</v>
      </c>
      <c r="O4070" t="s">
        <v>86</v>
      </c>
      <c r="P4070" t="s">
        <v>86</v>
      </c>
      <c r="Q4070" t="s">
        <v>86</v>
      </c>
      <c r="R4070" t="s">
        <v>86</v>
      </c>
      <c r="S4070" t="s">
        <v>86</v>
      </c>
      <c r="T4070" t="s">
        <v>86</v>
      </c>
      <c r="U4070" t="s">
        <v>86</v>
      </c>
      <c r="V4070" t="s">
        <v>86</v>
      </c>
      <c r="W4070" t="s">
        <v>86</v>
      </c>
      <c r="X4070" t="s">
        <v>86</v>
      </c>
      <c r="Y4070" t="s">
        <v>86</v>
      </c>
      <c r="Z4070" t="s">
        <v>86</v>
      </c>
      <c r="AA4070" t="s">
        <v>86</v>
      </c>
      <c r="AB4070" t="s">
        <v>86</v>
      </c>
      <c r="AC4070" t="s">
        <v>86</v>
      </c>
      <c r="AD4070" t="s">
        <v>86</v>
      </c>
      <c r="AE4070" t="s">
        <v>86</v>
      </c>
      <c r="AF4070" t="s">
        <v>86</v>
      </c>
      <c r="AG4070" t="s">
        <v>86</v>
      </c>
      <c r="AH4070" t="s">
        <v>86</v>
      </c>
      <c r="AI4070" t="s">
        <v>86</v>
      </c>
      <c r="AJ4070" t="s">
        <v>86</v>
      </c>
      <c r="AK4070" t="s">
        <v>86</v>
      </c>
      <c r="AL4070" t="s">
        <v>86</v>
      </c>
      <c r="AM4070" t="s">
        <v>86</v>
      </c>
      <c r="AN4070" t="s">
        <v>86</v>
      </c>
      <c r="AO4070" t="s">
        <v>86</v>
      </c>
      <c r="AP4070" t="s">
        <v>86</v>
      </c>
      <c r="AQ4070" t="s">
        <v>86</v>
      </c>
      <c r="AR4070" t="s">
        <v>86</v>
      </c>
      <c r="AS4070" t="s">
        <v>86</v>
      </c>
      <c r="AT4070" t="s">
        <v>86</v>
      </c>
      <c r="AU4070" t="s">
        <v>86</v>
      </c>
      <c r="AV4070" t="s">
        <v>86</v>
      </c>
      <c r="AW4070" t="s">
        <v>86</v>
      </c>
      <c r="AX4070" t="s">
        <v>86</v>
      </c>
      <c r="AY4070" t="s">
        <v>86</v>
      </c>
      <c r="AZ4070" t="s">
        <v>86</v>
      </c>
      <c r="BA4070" t="s">
        <v>86</v>
      </c>
      <c r="BB4070" t="s">
        <v>86</v>
      </c>
      <c r="BC4070" t="s">
        <v>86</v>
      </c>
    </row>
    <row r="4071" spans="1:55" x14ac:dyDescent="0.3">
      <c r="A4071" t="s">
        <v>55</v>
      </c>
      <c r="B4071" t="s">
        <v>86</v>
      </c>
      <c r="C4071" t="s">
        <v>4204</v>
      </c>
      <c r="D4071">
        <v>22110811701</v>
      </c>
      <c r="E4071" t="s">
        <v>4205</v>
      </c>
      <c r="F4071" t="s">
        <v>58</v>
      </c>
      <c r="G4071" t="s">
        <v>59</v>
      </c>
      <c r="H4071" t="s">
        <v>86</v>
      </c>
      <c r="I4071" t="s">
        <v>86</v>
      </c>
      <c r="J4071" t="s">
        <v>86</v>
      </c>
      <c r="K4071" t="s">
        <v>86</v>
      </c>
      <c r="L4071" t="s">
        <v>86</v>
      </c>
      <c r="M4071" t="s">
        <v>86</v>
      </c>
      <c r="N4071" t="s">
        <v>86</v>
      </c>
      <c r="O4071" t="s">
        <v>86</v>
      </c>
      <c r="P4071" t="s">
        <v>86</v>
      </c>
      <c r="Q4071" t="s">
        <v>86</v>
      </c>
      <c r="R4071" t="s">
        <v>86</v>
      </c>
      <c r="S4071" t="s">
        <v>86</v>
      </c>
      <c r="T4071" t="s">
        <v>86</v>
      </c>
      <c r="U4071" t="s">
        <v>86</v>
      </c>
      <c r="V4071" t="s">
        <v>86</v>
      </c>
      <c r="W4071" t="s">
        <v>86</v>
      </c>
      <c r="X4071" t="s">
        <v>86</v>
      </c>
      <c r="Y4071" t="s">
        <v>86</v>
      </c>
      <c r="Z4071" t="s">
        <v>86</v>
      </c>
      <c r="AA4071" t="s">
        <v>86</v>
      </c>
      <c r="AB4071" t="s">
        <v>86</v>
      </c>
      <c r="AC4071" t="s">
        <v>86</v>
      </c>
      <c r="AD4071" t="s">
        <v>86</v>
      </c>
      <c r="AE4071" t="s">
        <v>86</v>
      </c>
      <c r="AF4071" t="s">
        <v>86</v>
      </c>
      <c r="AG4071" t="s">
        <v>86</v>
      </c>
      <c r="AH4071" t="s">
        <v>86</v>
      </c>
      <c r="AI4071" t="s">
        <v>86</v>
      </c>
      <c r="AJ4071" t="s">
        <v>86</v>
      </c>
      <c r="AK4071" t="s">
        <v>86</v>
      </c>
      <c r="AL4071" t="s">
        <v>86</v>
      </c>
      <c r="AM4071" t="s">
        <v>86</v>
      </c>
      <c r="AN4071" t="s">
        <v>86</v>
      </c>
      <c r="AO4071" t="s">
        <v>86</v>
      </c>
      <c r="AP4071" t="s">
        <v>86</v>
      </c>
      <c r="AQ4071" t="s">
        <v>86</v>
      </c>
      <c r="AR4071" t="s">
        <v>86</v>
      </c>
      <c r="AS4071" t="s">
        <v>86</v>
      </c>
      <c r="AT4071" t="s">
        <v>86</v>
      </c>
      <c r="AU4071" t="s">
        <v>86</v>
      </c>
      <c r="AV4071" t="s">
        <v>86</v>
      </c>
      <c r="AW4071" t="s">
        <v>86</v>
      </c>
      <c r="AX4071" t="s">
        <v>86</v>
      </c>
      <c r="AY4071" t="s">
        <v>86</v>
      </c>
      <c r="AZ4071" t="s">
        <v>86</v>
      </c>
      <c r="BA4071" t="s">
        <v>86</v>
      </c>
      <c r="BB4071" t="s">
        <v>86</v>
      </c>
      <c r="BC4071" t="s">
        <v>86</v>
      </c>
    </row>
    <row r="4072" spans="1:55" x14ac:dyDescent="0.3">
      <c r="A4072" t="s">
        <v>55</v>
      </c>
      <c r="B4072" t="s">
        <v>86</v>
      </c>
      <c r="C4072" t="s">
        <v>4204</v>
      </c>
      <c r="D4072">
        <v>22110811702</v>
      </c>
      <c r="E4072" t="s">
        <v>4206</v>
      </c>
      <c r="F4072" t="s">
        <v>133</v>
      </c>
      <c r="G4072" t="s">
        <v>59</v>
      </c>
      <c r="H4072" t="s">
        <v>86</v>
      </c>
      <c r="I4072" t="s">
        <v>86</v>
      </c>
      <c r="J4072" t="s">
        <v>86</v>
      </c>
      <c r="K4072" t="s">
        <v>86</v>
      </c>
      <c r="L4072" t="s">
        <v>86</v>
      </c>
      <c r="M4072" t="s">
        <v>86</v>
      </c>
      <c r="N4072" t="s">
        <v>86</v>
      </c>
      <c r="O4072" t="s">
        <v>86</v>
      </c>
      <c r="P4072" t="s">
        <v>86</v>
      </c>
      <c r="Q4072" t="s">
        <v>86</v>
      </c>
      <c r="R4072" t="s">
        <v>86</v>
      </c>
      <c r="S4072" t="s">
        <v>86</v>
      </c>
      <c r="T4072" t="s">
        <v>86</v>
      </c>
      <c r="U4072" t="s">
        <v>86</v>
      </c>
      <c r="V4072" t="s">
        <v>86</v>
      </c>
      <c r="W4072" t="s">
        <v>86</v>
      </c>
      <c r="X4072" t="s">
        <v>86</v>
      </c>
      <c r="Y4072" t="s">
        <v>86</v>
      </c>
      <c r="Z4072" t="s">
        <v>86</v>
      </c>
      <c r="AA4072" t="s">
        <v>86</v>
      </c>
      <c r="AB4072" t="s">
        <v>86</v>
      </c>
      <c r="AC4072" t="s">
        <v>86</v>
      </c>
      <c r="AD4072" t="s">
        <v>86</v>
      </c>
      <c r="AE4072" t="s">
        <v>86</v>
      </c>
      <c r="AF4072" t="s">
        <v>86</v>
      </c>
      <c r="AG4072" t="s">
        <v>86</v>
      </c>
      <c r="AH4072" t="s">
        <v>86</v>
      </c>
      <c r="AI4072" t="s">
        <v>86</v>
      </c>
      <c r="AJ4072" t="s">
        <v>86</v>
      </c>
      <c r="AK4072" t="s">
        <v>86</v>
      </c>
      <c r="AL4072" t="s">
        <v>86</v>
      </c>
      <c r="AM4072" t="s">
        <v>86</v>
      </c>
      <c r="AN4072" t="s">
        <v>86</v>
      </c>
      <c r="AO4072" t="s">
        <v>86</v>
      </c>
      <c r="AP4072" t="s">
        <v>86</v>
      </c>
      <c r="AQ4072" t="s">
        <v>86</v>
      </c>
      <c r="AR4072" t="s">
        <v>86</v>
      </c>
      <c r="AS4072" t="s">
        <v>86</v>
      </c>
      <c r="AT4072" t="s">
        <v>86</v>
      </c>
      <c r="AU4072" t="s">
        <v>86</v>
      </c>
      <c r="AV4072" t="s">
        <v>86</v>
      </c>
      <c r="AW4072" t="s">
        <v>86</v>
      </c>
      <c r="AX4072" t="s">
        <v>86</v>
      </c>
      <c r="AY4072" t="s">
        <v>86</v>
      </c>
      <c r="AZ4072" t="s">
        <v>86</v>
      </c>
      <c r="BA4072" t="s">
        <v>86</v>
      </c>
      <c r="BB4072" t="s">
        <v>86</v>
      </c>
      <c r="BC4072" t="s">
        <v>86</v>
      </c>
    </row>
    <row r="4073" spans="1:55" x14ac:dyDescent="0.3">
      <c r="A4073" t="s">
        <v>55</v>
      </c>
      <c r="B4073" t="s">
        <v>86</v>
      </c>
      <c r="C4073" t="s">
        <v>4207</v>
      </c>
      <c r="D4073">
        <v>22110811801</v>
      </c>
      <c r="E4073" t="s">
        <v>4208</v>
      </c>
      <c r="F4073" t="s">
        <v>58</v>
      </c>
      <c r="G4073" t="s">
        <v>59</v>
      </c>
      <c r="H4073" t="s">
        <v>86</v>
      </c>
      <c r="I4073" t="s">
        <v>86</v>
      </c>
      <c r="J4073" t="s">
        <v>86</v>
      </c>
      <c r="K4073" t="s">
        <v>86</v>
      </c>
      <c r="L4073" t="s">
        <v>86</v>
      </c>
      <c r="M4073" t="s">
        <v>86</v>
      </c>
      <c r="N4073" t="s">
        <v>86</v>
      </c>
      <c r="O4073" t="s">
        <v>86</v>
      </c>
      <c r="P4073" t="s">
        <v>86</v>
      </c>
      <c r="Q4073" t="s">
        <v>86</v>
      </c>
      <c r="R4073" t="s">
        <v>86</v>
      </c>
      <c r="S4073" t="s">
        <v>86</v>
      </c>
      <c r="T4073" t="s">
        <v>86</v>
      </c>
      <c r="U4073" t="s">
        <v>86</v>
      </c>
      <c r="V4073" t="s">
        <v>86</v>
      </c>
      <c r="W4073" t="s">
        <v>86</v>
      </c>
      <c r="X4073" t="s">
        <v>86</v>
      </c>
      <c r="Y4073" t="s">
        <v>86</v>
      </c>
      <c r="Z4073" t="s">
        <v>86</v>
      </c>
      <c r="AA4073" t="s">
        <v>86</v>
      </c>
      <c r="AB4073" t="s">
        <v>86</v>
      </c>
      <c r="AC4073" t="s">
        <v>86</v>
      </c>
      <c r="AD4073" t="s">
        <v>86</v>
      </c>
      <c r="AE4073" t="s">
        <v>86</v>
      </c>
      <c r="AF4073" t="s">
        <v>86</v>
      </c>
      <c r="AG4073" t="s">
        <v>86</v>
      </c>
      <c r="AH4073" t="s">
        <v>86</v>
      </c>
      <c r="AI4073" t="s">
        <v>86</v>
      </c>
      <c r="AJ4073" t="s">
        <v>86</v>
      </c>
      <c r="AK4073" t="s">
        <v>86</v>
      </c>
      <c r="AL4073" t="s">
        <v>86</v>
      </c>
      <c r="AM4073" t="s">
        <v>86</v>
      </c>
      <c r="AN4073" t="s">
        <v>86</v>
      </c>
      <c r="AO4073" t="s">
        <v>86</v>
      </c>
      <c r="AP4073" t="s">
        <v>86</v>
      </c>
      <c r="AQ4073" t="s">
        <v>86</v>
      </c>
      <c r="AR4073" t="s">
        <v>86</v>
      </c>
      <c r="AS4073" t="s">
        <v>86</v>
      </c>
      <c r="AT4073" t="s">
        <v>86</v>
      </c>
      <c r="AU4073" t="s">
        <v>86</v>
      </c>
      <c r="AV4073" t="s">
        <v>86</v>
      </c>
      <c r="AW4073" t="s">
        <v>86</v>
      </c>
      <c r="AX4073" t="s">
        <v>86</v>
      </c>
      <c r="AY4073" t="s">
        <v>86</v>
      </c>
      <c r="AZ4073" t="s">
        <v>86</v>
      </c>
      <c r="BA4073" t="s">
        <v>86</v>
      </c>
      <c r="BB4073" t="s">
        <v>86</v>
      </c>
      <c r="BC4073" t="s">
        <v>86</v>
      </c>
    </row>
    <row r="4074" spans="1:55" x14ac:dyDescent="0.3">
      <c r="A4074" t="s">
        <v>55</v>
      </c>
      <c r="B4074" t="s">
        <v>86</v>
      </c>
      <c r="C4074" t="s">
        <v>4207</v>
      </c>
      <c r="D4074">
        <v>22110811802</v>
      </c>
      <c r="E4074" t="s">
        <v>4209</v>
      </c>
      <c r="F4074" t="s">
        <v>133</v>
      </c>
      <c r="G4074" t="s">
        <v>59</v>
      </c>
      <c r="H4074" t="s">
        <v>86</v>
      </c>
      <c r="I4074" t="s">
        <v>86</v>
      </c>
      <c r="J4074" t="s">
        <v>86</v>
      </c>
      <c r="K4074" t="s">
        <v>86</v>
      </c>
      <c r="L4074" t="s">
        <v>86</v>
      </c>
      <c r="M4074" t="s">
        <v>86</v>
      </c>
      <c r="N4074" t="s">
        <v>86</v>
      </c>
      <c r="O4074" t="s">
        <v>86</v>
      </c>
      <c r="P4074" t="s">
        <v>86</v>
      </c>
      <c r="Q4074" t="s">
        <v>86</v>
      </c>
      <c r="R4074" t="s">
        <v>86</v>
      </c>
      <c r="S4074" t="s">
        <v>86</v>
      </c>
      <c r="T4074" t="s">
        <v>86</v>
      </c>
      <c r="U4074" t="s">
        <v>86</v>
      </c>
      <c r="V4074" t="s">
        <v>86</v>
      </c>
      <c r="W4074" t="s">
        <v>86</v>
      </c>
      <c r="X4074" t="s">
        <v>86</v>
      </c>
      <c r="Y4074" t="s">
        <v>86</v>
      </c>
      <c r="Z4074" t="s">
        <v>86</v>
      </c>
      <c r="AA4074" t="s">
        <v>86</v>
      </c>
      <c r="AB4074" t="s">
        <v>86</v>
      </c>
      <c r="AC4074" t="s">
        <v>86</v>
      </c>
      <c r="AD4074" t="s">
        <v>86</v>
      </c>
      <c r="AE4074" t="s">
        <v>86</v>
      </c>
      <c r="AF4074" t="s">
        <v>86</v>
      </c>
      <c r="AG4074" t="s">
        <v>86</v>
      </c>
      <c r="AH4074" t="s">
        <v>86</v>
      </c>
      <c r="AI4074" t="s">
        <v>86</v>
      </c>
      <c r="AJ4074" t="s">
        <v>86</v>
      </c>
      <c r="AK4074" t="s">
        <v>86</v>
      </c>
      <c r="AL4074" t="s">
        <v>86</v>
      </c>
      <c r="AM4074" t="s">
        <v>86</v>
      </c>
      <c r="AN4074" t="s">
        <v>86</v>
      </c>
      <c r="AO4074" t="s">
        <v>86</v>
      </c>
      <c r="AP4074" t="s">
        <v>86</v>
      </c>
      <c r="AQ4074" t="s">
        <v>86</v>
      </c>
      <c r="AR4074" t="s">
        <v>86</v>
      </c>
      <c r="AS4074" t="s">
        <v>86</v>
      </c>
      <c r="AT4074" t="s">
        <v>86</v>
      </c>
      <c r="AU4074" t="s">
        <v>86</v>
      </c>
      <c r="AV4074" t="s">
        <v>86</v>
      </c>
      <c r="AW4074" t="s">
        <v>86</v>
      </c>
      <c r="AX4074" t="s">
        <v>86</v>
      </c>
      <c r="AY4074" t="s">
        <v>86</v>
      </c>
      <c r="AZ4074" t="s">
        <v>86</v>
      </c>
      <c r="BA4074" t="s">
        <v>86</v>
      </c>
      <c r="BB4074" t="s">
        <v>86</v>
      </c>
      <c r="BC4074" t="s">
        <v>86</v>
      </c>
    </row>
    <row r="4075" spans="1:55" x14ac:dyDescent="0.3">
      <c r="A4075" t="s">
        <v>55</v>
      </c>
      <c r="B4075" t="s">
        <v>86</v>
      </c>
      <c r="C4075" t="s">
        <v>4207</v>
      </c>
      <c r="D4075">
        <v>22110811803</v>
      </c>
      <c r="E4075" t="s">
        <v>4210</v>
      </c>
      <c r="F4075" t="s">
        <v>177</v>
      </c>
      <c r="G4075" t="s">
        <v>59</v>
      </c>
      <c r="H4075" t="s">
        <v>86</v>
      </c>
      <c r="I4075" t="s">
        <v>86</v>
      </c>
      <c r="J4075" t="s">
        <v>86</v>
      </c>
      <c r="K4075" t="s">
        <v>86</v>
      </c>
      <c r="L4075" t="s">
        <v>86</v>
      </c>
      <c r="M4075" t="s">
        <v>86</v>
      </c>
      <c r="N4075" t="s">
        <v>86</v>
      </c>
      <c r="O4075" t="s">
        <v>86</v>
      </c>
      <c r="P4075" t="s">
        <v>86</v>
      </c>
      <c r="Q4075" t="s">
        <v>86</v>
      </c>
      <c r="R4075" t="s">
        <v>86</v>
      </c>
      <c r="S4075" t="s">
        <v>86</v>
      </c>
      <c r="T4075" t="s">
        <v>86</v>
      </c>
      <c r="U4075" t="s">
        <v>86</v>
      </c>
      <c r="V4075" t="s">
        <v>86</v>
      </c>
      <c r="W4075" t="s">
        <v>86</v>
      </c>
      <c r="X4075" t="s">
        <v>86</v>
      </c>
      <c r="Y4075" t="s">
        <v>86</v>
      </c>
      <c r="Z4075" t="s">
        <v>86</v>
      </c>
      <c r="AA4075" t="s">
        <v>86</v>
      </c>
      <c r="AB4075" t="s">
        <v>86</v>
      </c>
      <c r="AC4075" t="s">
        <v>86</v>
      </c>
      <c r="AD4075" t="s">
        <v>86</v>
      </c>
      <c r="AE4075" t="s">
        <v>86</v>
      </c>
      <c r="AF4075" t="s">
        <v>86</v>
      </c>
      <c r="AG4075" t="s">
        <v>86</v>
      </c>
      <c r="AH4075" t="s">
        <v>86</v>
      </c>
      <c r="AI4075" t="s">
        <v>86</v>
      </c>
      <c r="AJ4075" t="s">
        <v>86</v>
      </c>
      <c r="AK4075" t="s">
        <v>86</v>
      </c>
      <c r="AL4075" t="s">
        <v>86</v>
      </c>
      <c r="AM4075" t="s">
        <v>86</v>
      </c>
      <c r="AN4075" t="s">
        <v>86</v>
      </c>
      <c r="AO4075" t="s">
        <v>86</v>
      </c>
      <c r="AP4075" t="s">
        <v>86</v>
      </c>
      <c r="AQ4075" t="s">
        <v>86</v>
      </c>
      <c r="AR4075" t="s">
        <v>86</v>
      </c>
      <c r="AS4075" t="s">
        <v>86</v>
      </c>
      <c r="AT4075" t="s">
        <v>86</v>
      </c>
      <c r="AU4075" t="s">
        <v>86</v>
      </c>
      <c r="AV4075" t="s">
        <v>86</v>
      </c>
      <c r="AW4075" t="s">
        <v>86</v>
      </c>
      <c r="AX4075" t="s">
        <v>86</v>
      </c>
      <c r="AY4075" t="s">
        <v>86</v>
      </c>
      <c r="AZ4075" t="s">
        <v>86</v>
      </c>
      <c r="BA4075" t="s">
        <v>86</v>
      </c>
      <c r="BB4075" t="s">
        <v>86</v>
      </c>
      <c r="BC4075" t="s">
        <v>86</v>
      </c>
    </row>
    <row r="4076" spans="1:55" x14ac:dyDescent="0.3">
      <c r="A4076" t="s">
        <v>55</v>
      </c>
      <c r="B4076" t="s">
        <v>86</v>
      </c>
      <c r="C4076" t="s">
        <v>4211</v>
      </c>
      <c r="D4076">
        <v>22110811901</v>
      </c>
      <c r="E4076" t="s">
        <v>4212</v>
      </c>
      <c r="F4076" t="s">
        <v>58</v>
      </c>
      <c r="G4076" t="s">
        <v>59</v>
      </c>
      <c r="H4076" t="s">
        <v>86</v>
      </c>
      <c r="I4076" t="s">
        <v>86</v>
      </c>
      <c r="J4076" t="s">
        <v>86</v>
      </c>
      <c r="K4076" t="s">
        <v>86</v>
      </c>
      <c r="L4076" t="s">
        <v>86</v>
      </c>
      <c r="M4076" t="s">
        <v>86</v>
      </c>
      <c r="N4076" t="s">
        <v>86</v>
      </c>
      <c r="O4076" t="s">
        <v>86</v>
      </c>
      <c r="P4076" t="s">
        <v>86</v>
      </c>
      <c r="Q4076" t="s">
        <v>86</v>
      </c>
      <c r="R4076" t="s">
        <v>86</v>
      </c>
      <c r="S4076" t="s">
        <v>86</v>
      </c>
      <c r="T4076" t="s">
        <v>86</v>
      </c>
      <c r="U4076" t="s">
        <v>86</v>
      </c>
      <c r="V4076" t="s">
        <v>86</v>
      </c>
      <c r="W4076" t="s">
        <v>86</v>
      </c>
      <c r="X4076" t="s">
        <v>86</v>
      </c>
      <c r="Y4076" t="s">
        <v>86</v>
      </c>
      <c r="Z4076" t="s">
        <v>86</v>
      </c>
      <c r="AA4076" t="s">
        <v>86</v>
      </c>
      <c r="AB4076" t="s">
        <v>86</v>
      </c>
      <c r="AC4076" t="s">
        <v>86</v>
      </c>
      <c r="AD4076" t="s">
        <v>86</v>
      </c>
      <c r="AE4076" t="s">
        <v>86</v>
      </c>
      <c r="AF4076" t="s">
        <v>86</v>
      </c>
      <c r="AG4076" t="s">
        <v>86</v>
      </c>
      <c r="AH4076" t="s">
        <v>86</v>
      </c>
      <c r="AI4076" t="s">
        <v>86</v>
      </c>
      <c r="AJ4076" t="s">
        <v>86</v>
      </c>
      <c r="AK4076" t="s">
        <v>86</v>
      </c>
      <c r="AL4076" t="s">
        <v>86</v>
      </c>
      <c r="AM4076" t="s">
        <v>86</v>
      </c>
      <c r="AN4076" t="s">
        <v>86</v>
      </c>
      <c r="AO4076" t="s">
        <v>86</v>
      </c>
      <c r="AP4076" t="s">
        <v>86</v>
      </c>
      <c r="AQ4076" t="s">
        <v>86</v>
      </c>
      <c r="AR4076" t="s">
        <v>86</v>
      </c>
      <c r="AS4076" t="s">
        <v>86</v>
      </c>
      <c r="AT4076" t="s">
        <v>86</v>
      </c>
      <c r="AU4076" t="s">
        <v>86</v>
      </c>
      <c r="AV4076" t="s">
        <v>86</v>
      </c>
      <c r="AW4076" t="s">
        <v>86</v>
      </c>
      <c r="AX4076" t="s">
        <v>86</v>
      </c>
      <c r="AY4076" t="s">
        <v>86</v>
      </c>
      <c r="AZ4076" t="s">
        <v>86</v>
      </c>
      <c r="BA4076" t="s">
        <v>86</v>
      </c>
      <c r="BB4076" t="s">
        <v>86</v>
      </c>
      <c r="BC4076" t="s">
        <v>86</v>
      </c>
    </row>
    <row r="4077" spans="1:55" x14ac:dyDescent="0.3">
      <c r="A4077" t="s">
        <v>55</v>
      </c>
      <c r="B4077" t="s">
        <v>86</v>
      </c>
      <c r="C4077" t="s">
        <v>4211</v>
      </c>
      <c r="D4077">
        <v>22110811902</v>
      </c>
      <c r="E4077" t="s">
        <v>4213</v>
      </c>
      <c r="F4077" t="s">
        <v>133</v>
      </c>
      <c r="G4077" t="s">
        <v>59</v>
      </c>
      <c r="H4077" t="s">
        <v>86</v>
      </c>
      <c r="I4077" t="s">
        <v>86</v>
      </c>
      <c r="J4077" t="s">
        <v>86</v>
      </c>
      <c r="K4077" t="s">
        <v>86</v>
      </c>
      <c r="L4077" t="s">
        <v>86</v>
      </c>
      <c r="M4077" t="s">
        <v>86</v>
      </c>
      <c r="N4077" t="s">
        <v>86</v>
      </c>
      <c r="O4077" t="s">
        <v>86</v>
      </c>
      <c r="P4077" t="s">
        <v>86</v>
      </c>
      <c r="Q4077" t="s">
        <v>86</v>
      </c>
      <c r="R4077" t="s">
        <v>86</v>
      </c>
      <c r="S4077" t="s">
        <v>86</v>
      </c>
      <c r="T4077" t="s">
        <v>86</v>
      </c>
      <c r="U4077" t="s">
        <v>86</v>
      </c>
      <c r="V4077" t="s">
        <v>86</v>
      </c>
      <c r="W4077" t="s">
        <v>86</v>
      </c>
      <c r="X4077" t="s">
        <v>86</v>
      </c>
      <c r="Y4077" t="s">
        <v>86</v>
      </c>
      <c r="Z4077" t="s">
        <v>86</v>
      </c>
      <c r="AA4077" t="s">
        <v>86</v>
      </c>
      <c r="AB4077" t="s">
        <v>86</v>
      </c>
      <c r="AC4077" t="s">
        <v>86</v>
      </c>
      <c r="AD4077" t="s">
        <v>86</v>
      </c>
      <c r="AE4077" t="s">
        <v>86</v>
      </c>
      <c r="AF4077" t="s">
        <v>86</v>
      </c>
      <c r="AG4077" t="s">
        <v>86</v>
      </c>
      <c r="AH4077" t="s">
        <v>86</v>
      </c>
      <c r="AI4077" t="s">
        <v>86</v>
      </c>
      <c r="AJ4077" t="s">
        <v>86</v>
      </c>
      <c r="AK4077" t="s">
        <v>86</v>
      </c>
      <c r="AL4077" t="s">
        <v>86</v>
      </c>
      <c r="AM4077" t="s">
        <v>86</v>
      </c>
      <c r="AN4077" t="s">
        <v>86</v>
      </c>
      <c r="AO4077" t="s">
        <v>86</v>
      </c>
      <c r="AP4077" t="s">
        <v>86</v>
      </c>
      <c r="AQ4077" t="s">
        <v>86</v>
      </c>
      <c r="AR4077" t="s">
        <v>86</v>
      </c>
      <c r="AS4077" t="s">
        <v>86</v>
      </c>
      <c r="AT4077" t="s">
        <v>86</v>
      </c>
      <c r="AU4077" t="s">
        <v>86</v>
      </c>
      <c r="AV4077" t="s">
        <v>86</v>
      </c>
      <c r="AW4077" t="s">
        <v>86</v>
      </c>
      <c r="AX4077" t="s">
        <v>86</v>
      </c>
      <c r="AY4077" t="s">
        <v>86</v>
      </c>
      <c r="AZ4077" t="s">
        <v>86</v>
      </c>
      <c r="BA4077" t="s">
        <v>86</v>
      </c>
      <c r="BB4077" t="s">
        <v>86</v>
      </c>
      <c r="BC4077" t="s">
        <v>86</v>
      </c>
    </row>
    <row r="4078" spans="1:55" x14ac:dyDescent="0.3">
      <c r="A4078" t="s">
        <v>55</v>
      </c>
      <c r="B4078" t="s">
        <v>86</v>
      </c>
      <c r="C4078" t="s">
        <v>4211</v>
      </c>
      <c r="D4078">
        <v>22110811903</v>
      </c>
      <c r="E4078" t="s">
        <v>4214</v>
      </c>
      <c r="F4078" t="s">
        <v>58</v>
      </c>
      <c r="G4078" t="s">
        <v>59</v>
      </c>
      <c r="H4078" t="s">
        <v>86</v>
      </c>
      <c r="I4078" t="s">
        <v>86</v>
      </c>
      <c r="J4078" t="s">
        <v>86</v>
      </c>
      <c r="K4078" t="s">
        <v>86</v>
      </c>
      <c r="L4078" t="s">
        <v>86</v>
      </c>
      <c r="M4078" t="s">
        <v>86</v>
      </c>
      <c r="N4078" t="s">
        <v>86</v>
      </c>
      <c r="O4078" t="s">
        <v>86</v>
      </c>
      <c r="P4078" t="s">
        <v>86</v>
      </c>
      <c r="Q4078" t="s">
        <v>86</v>
      </c>
      <c r="R4078" t="s">
        <v>86</v>
      </c>
      <c r="S4078" t="s">
        <v>86</v>
      </c>
      <c r="T4078" t="s">
        <v>86</v>
      </c>
      <c r="U4078" t="s">
        <v>86</v>
      </c>
      <c r="V4078" t="s">
        <v>86</v>
      </c>
      <c r="W4078" t="s">
        <v>86</v>
      </c>
      <c r="X4078" t="s">
        <v>86</v>
      </c>
      <c r="Y4078" t="s">
        <v>86</v>
      </c>
      <c r="Z4078" t="s">
        <v>86</v>
      </c>
      <c r="AA4078" t="s">
        <v>86</v>
      </c>
      <c r="AB4078" t="s">
        <v>86</v>
      </c>
      <c r="AC4078" t="s">
        <v>86</v>
      </c>
      <c r="AD4078" t="s">
        <v>86</v>
      </c>
      <c r="AE4078" t="s">
        <v>86</v>
      </c>
      <c r="AF4078" t="s">
        <v>86</v>
      </c>
      <c r="AG4078" t="s">
        <v>86</v>
      </c>
      <c r="AH4078" t="s">
        <v>86</v>
      </c>
      <c r="AI4078" t="s">
        <v>86</v>
      </c>
      <c r="AJ4078" t="s">
        <v>86</v>
      </c>
      <c r="AK4078" t="s">
        <v>86</v>
      </c>
      <c r="AL4078" t="s">
        <v>86</v>
      </c>
      <c r="AM4078" t="s">
        <v>86</v>
      </c>
      <c r="AN4078" t="s">
        <v>86</v>
      </c>
      <c r="AO4078" t="s">
        <v>86</v>
      </c>
      <c r="AP4078" t="s">
        <v>86</v>
      </c>
      <c r="AQ4078" t="s">
        <v>86</v>
      </c>
      <c r="AR4078" t="s">
        <v>86</v>
      </c>
      <c r="AS4078" t="s">
        <v>86</v>
      </c>
      <c r="AT4078" t="s">
        <v>86</v>
      </c>
      <c r="AU4078" t="s">
        <v>86</v>
      </c>
      <c r="AV4078" t="s">
        <v>86</v>
      </c>
      <c r="AW4078" t="s">
        <v>86</v>
      </c>
      <c r="AX4078" t="s">
        <v>86</v>
      </c>
      <c r="AY4078" t="s">
        <v>86</v>
      </c>
      <c r="AZ4078" t="s">
        <v>86</v>
      </c>
      <c r="BA4078" t="s">
        <v>86</v>
      </c>
      <c r="BB4078" t="s">
        <v>86</v>
      </c>
      <c r="BC4078" t="s">
        <v>86</v>
      </c>
    </row>
    <row r="4079" spans="1:55" x14ac:dyDescent="0.3">
      <c r="A4079" t="s">
        <v>55</v>
      </c>
      <c r="B4079" t="s">
        <v>86</v>
      </c>
      <c r="C4079" t="s">
        <v>4211</v>
      </c>
      <c r="D4079">
        <v>22110811904</v>
      </c>
      <c r="E4079" t="s">
        <v>4215</v>
      </c>
      <c r="F4079" t="s">
        <v>177</v>
      </c>
      <c r="G4079" t="s">
        <v>2629</v>
      </c>
      <c r="H4079" t="s">
        <v>86</v>
      </c>
      <c r="I4079" t="s">
        <v>86</v>
      </c>
      <c r="J4079" t="s">
        <v>86</v>
      </c>
      <c r="K4079" t="s">
        <v>86</v>
      </c>
      <c r="L4079" t="s">
        <v>86</v>
      </c>
      <c r="M4079" t="s">
        <v>86</v>
      </c>
      <c r="N4079" t="s">
        <v>86</v>
      </c>
      <c r="O4079" t="s">
        <v>86</v>
      </c>
      <c r="P4079" t="s">
        <v>86</v>
      </c>
      <c r="Q4079" t="s">
        <v>86</v>
      </c>
      <c r="R4079" t="s">
        <v>86</v>
      </c>
      <c r="S4079" t="s">
        <v>86</v>
      </c>
      <c r="T4079" t="s">
        <v>86</v>
      </c>
      <c r="U4079" t="s">
        <v>86</v>
      </c>
      <c r="V4079" t="s">
        <v>86</v>
      </c>
      <c r="W4079" t="s">
        <v>86</v>
      </c>
      <c r="X4079" t="s">
        <v>86</v>
      </c>
      <c r="Y4079" t="s">
        <v>86</v>
      </c>
      <c r="Z4079" t="s">
        <v>86</v>
      </c>
      <c r="AA4079" t="s">
        <v>86</v>
      </c>
      <c r="AB4079" t="s">
        <v>86</v>
      </c>
      <c r="AC4079" t="s">
        <v>86</v>
      </c>
      <c r="AD4079" t="s">
        <v>86</v>
      </c>
      <c r="AE4079" t="s">
        <v>86</v>
      </c>
      <c r="AF4079" t="s">
        <v>86</v>
      </c>
      <c r="AG4079" t="s">
        <v>86</v>
      </c>
      <c r="AH4079" t="s">
        <v>86</v>
      </c>
      <c r="AI4079" t="s">
        <v>86</v>
      </c>
      <c r="AJ4079" t="s">
        <v>86</v>
      </c>
      <c r="AK4079" t="s">
        <v>86</v>
      </c>
      <c r="AL4079" t="s">
        <v>86</v>
      </c>
      <c r="AM4079" t="s">
        <v>86</v>
      </c>
      <c r="AN4079" t="s">
        <v>86</v>
      </c>
      <c r="AO4079" t="s">
        <v>86</v>
      </c>
      <c r="AP4079" t="s">
        <v>86</v>
      </c>
      <c r="AQ4079" t="s">
        <v>86</v>
      </c>
      <c r="AR4079" t="s">
        <v>86</v>
      </c>
      <c r="AS4079" t="s">
        <v>86</v>
      </c>
      <c r="AT4079" t="s">
        <v>86</v>
      </c>
      <c r="AU4079" t="s">
        <v>86</v>
      </c>
      <c r="AV4079" t="s">
        <v>86</v>
      </c>
      <c r="AW4079" t="s">
        <v>86</v>
      </c>
      <c r="AX4079" t="s">
        <v>86</v>
      </c>
      <c r="AY4079" t="s">
        <v>86</v>
      </c>
      <c r="AZ4079" t="s">
        <v>86</v>
      </c>
      <c r="BA4079" t="s">
        <v>86</v>
      </c>
      <c r="BB4079" t="s">
        <v>86</v>
      </c>
      <c r="BC4079" t="s">
        <v>86</v>
      </c>
    </row>
    <row r="4080" spans="1:55" x14ac:dyDescent="0.3">
      <c r="A4080" t="s">
        <v>55</v>
      </c>
      <c r="B4080" t="s">
        <v>86</v>
      </c>
      <c r="C4080" t="s">
        <v>4216</v>
      </c>
      <c r="D4080">
        <v>22110812002</v>
      </c>
      <c r="E4080" t="s">
        <v>4217</v>
      </c>
      <c r="F4080" t="s">
        <v>133</v>
      </c>
      <c r="G4080" t="s">
        <v>59</v>
      </c>
      <c r="H4080" t="s">
        <v>86</v>
      </c>
      <c r="I4080" t="s">
        <v>86</v>
      </c>
      <c r="J4080" t="s">
        <v>86</v>
      </c>
      <c r="K4080" t="s">
        <v>86</v>
      </c>
      <c r="L4080" t="s">
        <v>86</v>
      </c>
      <c r="M4080" t="s">
        <v>86</v>
      </c>
      <c r="N4080" t="s">
        <v>86</v>
      </c>
      <c r="O4080" t="s">
        <v>86</v>
      </c>
      <c r="P4080" t="s">
        <v>86</v>
      </c>
      <c r="Q4080" t="s">
        <v>86</v>
      </c>
      <c r="R4080" t="s">
        <v>86</v>
      </c>
      <c r="S4080" t="s">
        <v>86</v>
      </c>
      <c r="T4080" t="s">
        <v>86</v>
      </c>
      <c r="U4080" t="s">
        <v>86</v>
      </c>
      <c r="V4080" t="s">
        <v>86</v>
      </c>
      <c r="W4080" t="s">
        <v>86</v>
      </c>
      <c r="X4080" t="s">
        <v>86</v>
      </c>
      <c r="Y4080" t="s">
        <v>86</v>
      </c>
      <c r="Z4080" t="s">
        <v>86</v>
      </c>
      <c r="AA4080" t="s">
        <v>86</v>
      </c>
      <c r="AB4080" t="s">
        <v>86</v>
      </c>
      <c r="AC4080" t="s">
        <v>86</v>
      </c>
      <c r="AD4080" t="s">
        <v>86</v>
      </c>
      <c r="AE4080" t="s">
        <v>86</v>
      </c>
      <c r="AF4080" t="s">
        <v>86</v>
      </c>
      <c r="AG4080" t="s">
        <v>86</v>
      </c>
      <c r="AH4080" t="s">
        <v>86</v>
      </c>
      <c r="AI4080" t="s">
        <v>86</v>
      </c>
      <c r="AJ4080" t="s">
        <v>86</v>
      </c>
      <c r="AK4080" t="s">
        <v>86</v>
      </c>
      <c r="AL4080" t="s">
        <v>86</v>
      </c>
      <c r="AM4080" t="s">
        <v>86</v>
      </c>
      <c r="AN4080" t="s">
        <v>86</v>
      </c>
      <c r="AO4080" t="s">
        <v>86</v>
      </c>
      <c r="AP4080" t="s">
        <v>86</v>
      </c>
      <c r="AQ4080" t="s">
        <v>86</v>
      </c>
      <c r="AR4080" t="s">
        <v>86</v>
      </c>
      <c r="AS4080" t="s">
        <v>86</v>
      </c>
      <c r="AT4080" t="s">
        <v>86</v>
      </c>
      <c r="AU4080" t="s">
        <v>86</v>
      </c>
      <c r="AV4080" t="s">
        <v>86</v>
      </c>
      <c r="AW4080" t="s">
        <v>86</v>
      </c>
      <c r="AX4080" t="s">
        <v>86</v>
      </c>
      <c r="AY4080" t="s">
        <v>86</v>
      </c>
      <c r="AZ4080" t="s">
        <v>86</v>
      </c>
      <c r="BA4080" t="s">
        <v>86</v>
      </c>
      <c r="BB4080" t="s">
        <v>86</v>
      </c>
      <c r="BC4080" t="s">
        <v>86</v>
      </c>
    </row>
    <row r="4081" spans="1:55" x14ac:dyDescent="0.3">
      <c r="A4081" t="s">
        <v>55</v>
      </c>
      <c r="B4081" t="s">
        <v>86</v>
      </c>
      <c r="C4081" t="s">
        <v>4216</v>
      </c>
      <c r="D4081">
        <v>22110812003</v>
      </c>
      <c r="E4081" t="s">
        <v>4218</v>
      </c>
      <c r="F4081" t="s">
        <v>58</v>
      </c>
      <c r="G4081" t="s">
        <v>59</v>
      </c>
      <c r="H4081" t="s">
        <v>86</v>
      </c>
      <c r="I4081" t="s">
        <v>86</v>
      </c>
      <c r="J4081" t="s">
        <v>86</v>
      </c>
      <c r="K4081" t="s">
        <v>86</v>
      </c>
      <c r="L4081" t="s">
        <v>86</v>
      </c>
      <c r="M4081" t="s">
        <v>86</v>
      </c>
      <c r="N4081" t="s">
        <v>86</v>
      </c>
      <c r="O4081" t="s">
        <v>86</v>
      </c>
      <c r="P4081" t="s">
        <v>86</v>
      </c>
      <c r="Q4081" t="s">
        <v>86</v>
      </c>
      <c r="R4081" t="s">
        <v>86</v>
      </c>
      <c r="S4081" t="s">
        <v>86</v>
      </c>
      <c r="T4081" t="s">
        <v>86</v>
      </c>
      <c r="U4081" t="s">
        <v>86</v>
      </c>
      <c r="V4081" t="s">
        <v>86</v>
      </c>
      <c r="W4081" t="s">
        <v>86</v>
      </c>
      <c r="X4081" t="s">
        <v>86</v>
      </c>
      <c r="Y4081" t="s">
        <v>86</v>
      </c>
      <c r="Z4081" t="s">
        <v>86</v>
      </c>
      <c r="AA4081" t="s">
        <v>86</v>
      </c>
      <c r="AB4081" t="s">
        <v>86</v>
      </c>
      <c r="AC4081" t="s">
        <v>86</v>
      </c>
      <c r="AD4081" t="s">
        <v>86</v>
      </c>
      <c r="AE4081" t="s">
        <v>86</v>
      </c>
      <c r="AF4081" t="s">
        <v>86</v>
      </c>
      <c r="AG4081" t="s">
        <v>86</v>
      </c>
      <c r="AH4081" t="s">
        <v>86</v>
      </c>
      <c r="AI4081" t="s">
        <v>86</v>
      </c>
      <c r="AJ4081" t="s">
        <v>86</v>
      </c>
      <c r="AK4081" t="s">
        <v>86</v>
      </c>
      <c r="AL4081" t="s">
        <v>86</v>
      </c>
      <c r="AM4081" t="s">
        <v>86</v>
      </c>
      <c r="AN4081" t="s">
        <v>86</v>
      </c>
      <c r="AO4081" t="s">
        <v>86</v>
      </c>
      <c r="AP4081" t="s">
        <v>86</v>
      </c>
      <c r="AQ4081" t="s">
        <v>86</v>
      </c>
      <c r="AR4081" t="s">
        <v>86</v>
      </c>
      <c r="AS4081" t="s">
        <v>86</v>
      </c>
      <c r="AT4081" t="s">
        <v>86</v>
      </c>
      <c r="AU4081" t="s">
        <v>86</v>
      </c>
      <c r="AV4081" t="s">
        <v>86</v>
      </c>
      <c r="AW4081" t="s">
        <v>86</v>
      </c>
      <c r="AX4081" t="s">
        <v>86</v>
      </c>
      <c r="AY4081" t="s">
        <v>86</v>
      </c>
      <c r="AZ4081" t="s">
        <v>86</v>
      </c>
      <c r="BA4081" t="s">
        <v>86</v>
      </c>
      <c r="BB4081" t="s">
        <v>86</v>
      </c>
      <c r="BC4081" t="s">
        <v>86</v>
      </c>
    </row>
    <row r="4082" spans="1:55" x14ac:dyDescent="0.3">
      <c r="A4082" t="s">
        <v>55</v>
      </c>
      <c r="B4082" t="s">
        <v>86</v>
      </c>
      <c r="C4082" t="s">
        <v>4216</v>
      </c>
      <c r="D4082">
        <v>22110812004</v>
      </c>
      <c r="E4082" t="s">
        <v>4219</v>
      </c>
      <c r="F4082" t="s">
        <v>88</v>
      </c>
      <c r="G4082" t="s">
        <v>59</v>
      </c>
      <c r="H4082" t="s">
        <v>86</v>
      </c>
      <c r="I4082" t="s">
        <v>86</v>
      </c>
      <c r="J4082" t="s">
        <v>86</v>
      </c>
      <c r="K4082" t="s">
        <v>86</v>
      </c>
      <c r="L4082" t="s">
        <v>86</v>
      </c>
      <c r="M4082" t="s">
        <v>86</v>
      </c>
      <c r="N4082" t="s">
        <v>86</v>
      </c>
      <c r="O4082" t="s">
        <v>86</v>
      </c>
      <c r="P4082" t="s">
        <v>86</v>
      </c>
      <c r="Q4082" t="s">
        <v>86</v>
      </c>
      <c r="R4082" t="s">
        <v>86</v>
      </c>
      <c r="S4082" t="s">
        <v>86</v>
      </c>
      <c r="T4082" t="s">
        <v>86</v>
      </c>
      <c r="U4082" t="s">
        <v>86</v>
      </c>
      <c r="V4082" t="s">
        <v>86</v>
      </c>
      <c r="W4082" t="s">
        <v>86</v>
      </c>
      <c r="X4082" t="s">
        <v>86</v>
      </c>
      <c r="Y4082" t="s">
        <v>86</v>
      </c>
      <c r="Z4082" t="s">
        <v>86</v>
      </c>
      <c r="AA4082" t="s">
        <v>86</v>
      </c>
      <c r="AB4082" t="s">
        <v>86</v>
      </c>
      <c r="AC4082" t="s">
        <v>86</v>
      </c>
      <c r="AD4082" t="s">
        <v>86</v>
      </c>
      <c r="AE4082" t="s">
        <v>86</v>
      </c>
      <c r="AF4082" t="s">
        <v>86</v>
      </c>
      <c r="AG4082" t="s">
        <v>86</v>
      </c>
      <c r="AH4082" t="s">
        <v>86</v>
      </c>
      <c r="AI4082" t="s">
        <v>86</v>
      </c>
      <c r="AJ4082" t="s">
        <v>86</v>
      </c>
      <c r="AK4082" t="s">
        <v>86</v>
      </c>
      <c r="AL4082" t="s">
        <v>86</v>
      </c>
      <c r="AM4082" t="s">
        <v>86</v>
      </c>
      <c r="AN4082" t="s">
        <v>86</v>
      </c>
      <c r="AO4082" t="s">
        <v>86</v>
      </c>
      <c r="AP4082" t="s">
        <v>86</v>
      </c>
      <c r="AQ4082" t="s">
        <v>86</v>
      </c>
      <c r="AR4082" t="s">
        <v>86</v>
      </c>
      <c r="AS4082" t="s">
        <v>86</v>
      </c>
      <c r="AT4082" t="s">
        <v>86</v>
      </c>
      <c r="AU4082" t="s">
        <v>86</v>
      </c>
      <c r="AV4082" t="s">
        <v>86</v>
      </c>
      <c r="AW4082" t="s">
        <v>86</v>
      </c>
      <c r="AX4082" t="s">
        <v>86</v>
      </c>
      <c r="AY4082" t="s">
        <v>86</v>
      </c>
      <c r="AZ4082" t="s">
        <v>86</v>
      </c>
      <c r="BA4082" t="s">
        <v>86</v>
      </c>
      <c r="BB4082" t="s">
        <v>86</v>
      </c>
      <c r="BC4082" t="s">
        <v>86</v>
      </c>
    </row>
    <row r="4083" spans="1:55" x14ac:dyDescent="0.3">
      <c r="A4083" t="s">
        <v>55</v>
      </c>
      <c r="B4083" t="s">
        <v>86</v>
      </c>
      <c r="C4083" t="s">
        <v>4220</v>
      </c>
      <c r="D4083">
        <v>22110812101</v>
      </c>
      <c r="E4083" t="s">
        <v>4221</v>
      </c>
      <c r="F4083" t="s">
        <v>58</v>
      </c>
      <c r="G4083" t="s">
        <v>59</v>
      </c>
      <c r="H4083" t="s">
        <v>86</v>
      </c>
      <c r="I4083" t="s">
        <v>86</v>
      </c>
      <c r="J4083" t="s">
        <v>86</v>
      </c>
      <c r="K4083" t="s">
        <v>86</v>
      </c>
      <c r="L4083" t="s">
        <v>86</v>
      </c>
      <c r="M4083" t="s">
        <v>86</v>
      </c>
      <c r="N4083" t="s">
        <v>86</v>
      </c>
      <c r="O4083" t="s">
        <v>86</v>
      </c>
      <c r="P4083" t="s">
        <v>86</v>
      </c>
      <c r="Q4083" t="s">
        <v>86</v>
      </c>
      <c r="R4083" t="s">
        <v>86</v>
      </c>
      <c r="S4083" t="s">
        <v>86</v>
      </c>
      <c r="T4083" t="s">
        <v>86</v>
      </c>
      <c r="U4083" t="s">
        <v>86</v>
      </c>
      <c r="V4083" t="s">
        <v>86</v>
      </c>
      <c r="W4083" t="s">
        <v>86</v>
      </c>
      <c r="X4083" t="s">
        <v>86</v>
      </c>
      <c r="Y4083" t="s">
        <v>86</v>
      </c>
      <c r="Z4083" t="s">
        <v>86</v>
      </c>
      <c r="AA4083" t="s">
        <v>86</v>
      </c>
      <c r="AB4083" t="s">
        <v>86</v>
      </c>
      <c r="AC4083" t="s">
        <v>86</v>
      </c>
      <c r="AD4083" t="s">
        <v>86</v>
      </c>
      <c r="AE4083" t="s">
        <v>86</v>
      </c>
      <c r="AF4083" t="s">
        <v>86</v>
      </c>
      <c r="AG4083" t="s">
        <v>86</v>
      </c>
      <c r="AH4083" t="s">
        <v>86</v>
      </c>
      <c r="AI4083" t="s">
        <v>86</v>
      </c>
      <c r="AJ4083" t="s">
        <v>86</v>
      </c>
      <c r="AK4083" t="s">
        <v>86</v>
      </c>
      <c r="AL4083" t="s">
        <v>86</v>
      </c>
      <c r="AM4083" t="s">
        <v>86</v>
      </c>
      <c r="AN4083" t="s">
        <v>86</v>
      </c>
      <c r="AO4083" t="s">
        <v>86</v>
      </c>
      <c r="AP4083" t="s">
        <v>86</v>
      </c>
      <c r="AQ4083" t="s">
        <v>86</v>
      </c>
      <c r="AR4083" t="s">
        <v>86</v>
      </c>
      <c r="AS4083" t="s">
        <v>86</v>
      </c>
      <c r="AT4083" t="s">
        <v>86</v>
      </c>
      <c r="AU4083" t="s">
        <v>86</v>
      </c>
      <c r="AV4083" t="s">
        <v>86</v>
      </c>
      <c r="AW4083" t="s">
        <v>86</v>
      </c>
      <c r="AX4083" t="s">
        <v>86</v>
      </c>
      <c r="AY4083" t="s">
        <v>86</v>
      </c>
      <c r="AZ4083" t="s">
        <v>86</v>
      </c>
      <c r="BA4083" t="s">
        <v>86</v>
      </c>
      <c r="BB4083" t="s">
        <v>86</v>
      </c>
      <c r="BC4083" t="s">
        <v>86</v>
      </c>
    </row>
    <row r="4084" spans="1:55" x14ac:dyDescent="0.3">
      <c r="A4084" t="s">
        <v>55</v>
      </c>
      <c r="B4084" t="s">
        <v>86</v>
      </c>
      <c r="C4084" t="s">
        <v>4220</v>
      </c>
      <c r="D4084">
        <v>22110812102</v>
      </c>
      <c r="E4084" t="s">
        <v>4222</v>
      </c>
      <c r="F4084" t="s">
        <v>133</v>
      </c>
      <c r="G4084" t="s">
        <v>59</v>
      </c>
      <c r="H4084" t="s">
        <v>86</v>
      </c>
      <c r="I4084" t="s">
        <v>86</v>
      </c>
      <c r="J4084" t="s">
        <v>86</v>
      </c>
      <c r="K4084" t="s">
        <v>86</v>
      </c>
      <c r="L4084" t="s">
        <v>86</v>
      </c>
      <c r="M4084" t="s">
        <v>86</v>
      </c>
      <c r="N4084" t="s">
        <v>86</v>
      </c>
      <c r="O4084" t="s">
        <v>86</v>
      </c>
      <c r="P4084" t="s">
        <v>86</v>
      </c>
      <c r="Q4084" t="s">
        <v>86</v>
      </c>
      <c r="R4084" t="s">
        <v>86</v>
      </c>
      <c r="S4084" t="s">
        <v>86</v>
      </c>
      <c r="T4084" t="s">
        <v>86</v>
      </c>
      <c r="U4084" t="s">
        <v>86</v>
      </c>
      <c r="V4084" t="s">
        <v>86</v>
      </c>
      <c r="W4084" t="s">
        <v>86</v>
      </c>
      <c r="X4084" t="s">
        <v>86</v>
      </c>
      <c r="Y4084" t="s">
        <v>86</v>
      </c>
      <c r="Z4084" t="s">
        <v>86</v>
      </c>
      <c r="AA4084" t="s">
        <v>86</v>
      </c>
      <c r="AB4084" t="s">
        <v>86</v>
      </c>
      <c r="AC4084" t="s">
        <v>86</v>
      </c>
      <c r="AD4084" t="s">
        <v>86</v>
      </c>
      <c r="AE4084" t="s">
        <v>86</v>
      </c>
      <c r="AF4084" t="s">
        <v>86</v>
      </c>
      <c r="AG4084" t="s">
        <v>86</v>
      </c>
      <c r="AH4084" t="s">
        <v>86</v>
      </c>
      <c r="AI4084" t="s">
        <v>86</v>
      </c>
      <c r="AJ4084" t="s">
        <v>86</v>
      </c>
      <c r="AK4084" t="s">
        <v>86</v>
      </c>
      <c r="AL4084" t="s">
        <v>86</v>
      </c>
      <c r="AM4084" t="s">
        <v>86</v>
      </c>
      <c r="AN4084" t="s">
        <v>86</v>
      </c>
      <c r="AO4084" t="s">
        <v>86</v>
      </c>
      <c r="AP4084" t="s">
        <v>86</v>
      </c>
      <c r="AQ4084" t="s">
        <v>86</v>
      </c>
      <c r="AR4084" t="s">
        <v>86</v>
      </c>
      <c r="AS4084" t="s">
        <v>86</v>
      </c>
      <c r="AT4084" t="s">
        <v>86</v>
      </c>
      <c r="AU4084" t="s">
        <v>86</v>
      </c>
      <c r="AV4084" t="s">
        <v>86</v>
      </c>
      <c r="AW4084" t="s">
        <v>86</v>
      </c>
      <c r="AX4084" t="s">
        <v>86</v>
      </c>
      <c r="AY4084" t="s">
        <v>86</v>
      </c>
      <c r="AZ4084" t="s">
        <v>86</v>
      </c>
      <c r="BA4084" t="s">
        <v>86</v>
      </c>
      <c r="BB4084" t="s">
        <v>86</v>
      </c>
      <c r="BC4084" t="s">
        <v>86</v>
      </c>
    </row>
    <row r="4085" spans="1:55" x14ac:dyDescent="0.3">
      <c r="A4085" t="s">
        <v>55</v>
      </c>
      <c r="B4085" t="s">
        <v>86</v>
      </c>
      <c r="C4085" t="s">
        <v>4220</v>
      </c>
      <c r="D4085">
        <v>22110812103</v>
      </c>
      <c r="E4085" t="s">
        <v>4223</v>
      </c>
      <c r="F4085" t="s">
        <v>58</v>
      </c>
      <c r="G4085" t="s">
        <v>59</v>
      </c>
      <c r="H4085" t="s">
        <v>86</v>
      </c>
      <c r="I4085" t="s">
        <v>86</v>
      </c>
      <c r="J4085" t="s">
        <v>86</v>
      </c>
      <c r="K4085" t="s">
        <v>86</v>
      </c>
      <c r="L4085" t="s">
        <v>86</v>
      </c>
      <c r="M4085" t="s">
        <v>86</v>
      </c>
      <c r="N4085" t="s">
        <v>86</v>
      </c>
      <c r="O4085" t="s">
        <v>86</v>
      </c>
      <c r="P4085" t="s">
        <v>86</v>
      </c>
      <c r="Q4085" t="s">
        <v>86</v>
      </c>
      <c r="R4085" t="s">
        <v>86</v>
      </c>
      <c r="S4085" t="s">
        <v>86</v>
      </c>
      <c r="T4085" t="s">
        <v>86</v>
      </c>
      <c r="U4085" t="s">
        <v>86</v>
      </c>
      <c r="V4085" t="s">
        <v>86</v>
      </c>
      <c r="W4085" t="s">
        <v>86</v>
      </c>
      <c r="X4085" t="s">
        <v>86</v>
      </c>
      <c r="Y4085" t="s">
        <v>86</v>
      </c>
      <c r="Z4085" t="s">
        <v>86</v>
      </c>
      <c r="AA4085" t="s">
        <v>86</v>
      </c>
      <c r="AB4085" t="s">
        <v>86</v>
      </c>
      <c r="AC4085" t="s">
        <v>86</v>
      </c>
      <c r="AD4085" t="s">
        <v>86</v>
      </c>
      <c r="AE4085" t="s">
        <v>86</v>
      </c>
      <c r="AF4085" t="s">
        <v>86</v>
      </c>
      <c r="AG4085" t="s">
        <v>86</v>
      </c>
      <c r="AH4085" t="s">
        <v>86</v>
      </c>
      <c r="AI4085" t="s">
        <v>86</v>
      </c>
      <c r="AJ4085" t="s">
        <v>86</v>
      </c>
      <c r="AK4085" t="s">
        <v>86</v>
      </c>
      <c r="AL4085" t="s">
        <v>86</v>
      </c>
      <c r="AM4085" t="s">
        <v>86</v>
      </c>
      <c r="AN4085" t="s">
        <v>86</v>
      </c>
      <c r="AO4085" t="s">
        <v>86</v>
      </c>
      <c r="AP4085" t="s">
        <v>86</v>
      </c>
      <c r="AQ4085" t="s">
        <v>86</v>
      </c>
      <c r="AR4085" t="s">
        <v>86</v>
      </c>
      <c r="AS4085" t="s">
        <v>86</v>
      </c>
      <c r="AT4085" t="s">
        <v>86</v>
      </c>
      <c r="AU4085" t="s">
        <v>86</v>
      </c>
      <c r="AV4085" t="s">
        <v>86</v>
      </c>
      <c r="AW4085" t="s">
        <v>86</v>
      </c>
      <c r="AX4085" t="s">
        <v>86</v>
      </c>
      <c r="AY4085" t="s">
        <v>86</v>
      </c>
      <c r="AZ4085" t="s">
        <v>86</v>
      </c>
      <c r="BA4085" t="s">
        <v>86</v>
      </c>
      <c r="BB4085" t="s">
        <v>86</v>
      </c>
      <c r="BC4085" t="s">
        <v>86</v>
      </c>
    </row>
    <row r="4086" spans="1:55" x14ac:dyDescent="0.3">
      <c r="A4086" t="s">
        <v>55</v>
      </c>
      <c r="B4086" t="s">
        <v>86</v>
      </c>
      <c r="C4086" t="s">
        <v>4224</v>
      </c>
      <c r="D4086">
        <v>22110812201</v>
      </c>
      <c r="E4086" t="s">
        <v>4225</v>
      </c>
      <c r="F4086" t="s">
        <v>58</v>
      </c>
      <c r="G4086" t="s">
        <v>59</v>
      </c>
      <c r="H4086" t="s">
        <v>86</v>
      </c>
      <c r="I4086" t="s">
        <v>86</v>
      </c>
      <c r="J4086" t="s">
        <v>86</v>
      </c>
      <c r="K4086" t="s">
        <v>86</v>
      </c>
      <c r="L4086" t="s">
        <v>86</v>
      </c>
      <c r="M4086" t="s">
        <v>86</v>
      </c>
      <c r="N4086" t="s">
        <v>86</v>
      </c>
      <c r="O4086" t="s">
        <v>86</v>
      </c>
      <c r="P4086" t="s">
        <v>86</v>
      </c>
      <c r="Q4086" t="s">
        <v>86</v>
      </c>
      <c r="R4086" t="s">
        <v>86</v>
      </c>
      <c r="S4086" t="s">
        <v>86</v>
      </c>
      <c r="T4086" t="s">
        <v>86</v>
      </c>
      <c r="U4086" t="s">
        <v>86</v>
      </c>
      <c r="V4086" t="s">
        <v>86</v>
      </c>
      <c r="W4086" t="s">
        <v>86</v>
      </c>
      <c r="X4086" t="s">
        <v>86</v>
      </c>
      <c r="Y4086" t="s">
        <v>86</v>
      </c>
      <c r="Z4086" t="s">
        <v>86</v>
      </c>
      <c r="AA4086" t="s">
        <v>86</v>
      </c>
      <c r="AB4086" t="s">
        <v>86</v>
      </c>
      <c r="AC4086" t="s">
        <v>86</v>
      </c>
      <c r="AD4086" t="s">
        <v>86</v>
      </c>
      <c r="AE4086" t="s">
        <v>86</v>
      </c>
      <c r="AF4086" t="s">
        <v>86</v>
      </c>
      <c r="AG4086" t="s">
        <v>86</v>
      </c>
      <c r="AH4086" t="s">
        <v>86</v>
      </c>
      <c r="AI4086" t="s">
        <v>86</v>
      </c>
      <c r="AJ4086" t="s">
        <v>86</v>
      </c>
      <c r="AK4086" t="s">
        <v>86</v>
      </c>
      <c r="AL4086" t="s">
        <v>86</v>
      </c>
      <c r="AM4086" t="s">
        <v>86</v>
      </c>
      <c r="AN4086" t="s">
        <v>86</v>
      </c>
      <c r="AO4086" t="s">
        <v>86</v>
      </c>
      <c r="AP4086" t="s">
        <v>86</v>
      </c>
      <c r="AQ4086" t="s">
        <v>86</v>
      </c>
      <c r="AR4086" t="s">
        <v>86</v>
      </c>
      <c r="AS4086" t="s">
        <v>86</v>
      </c>
      <c r="AT4086" t="s">
        <v>86</v>
      </c>
      <c r="AU4086" t="s">
        <v>86</v>
      </c>
      <c r="AV4086" t="s">
        <v>86</v>
      </c>
      <c r="AW4086" t="s">
        <v>86</v>
      </c>
      <c r="AX4086" t="s">
        <v>86</v>
      </c>
      <c r="AY4086" t="s">
        <v>86</v>
      </c>
      <c r="AZ4086" t="s">
        <v>86</v>
      </c>
      <c r="BA4086" t="s">
        <v>86</v>
      </c>
      <c r="BB4086" t="s">
        <v>86</v>
      </c>
      <c r="BC4086" t="s">
        <v>86</v>
      </c>
    </row>
    <row r="4087" spans="1:55" x14ac:dyDescent="0.3">
      <c r="A4087" t="s">
        <v>55</v>
      </c>
      <c r="B4087" t="s">
        <v>86</v>
      </c>
      <c r="C4087" t="s">
        <v>4224</v>
      </c>
      <c r="D4087">
        <v>22110812202</v>
      </c>
      <c r="E4087" t="s">
        <v>4226</v>
      </c>
      <c r="F4087" t="s">
        <v>58</v>
      </c>
      <c r="G4087" t="s">
        <v>59</v>
      </c>
      <c r="H4087" t="s">
        <v>86</v>
      </c>
      <c r="I4087" t="s">
        <v>86</v>
      </c>
      <c r="J4087" t="s">
        <v>86</v>
      </c>
      <c r="K4087" t="s">
        <v>86</v>
      </c>
      <c r="L4087" t="s">
        <v>86</v>
      </c>
      <c r="M4087" t="s">
        <v>86</v>
      </c>
      <c r="N4087" t="s">
        <v>86</v>
      </c>
      <c r="O4087" t="s">
        <v>86</v>
      </c>
      <c r="P4087" t="s">
        <v>86</v>
      </c>
      <c r="Q4087" t="s">
        <v>86</v>
      </c>
      <c r="R4087" t="s">
        <v>86</v>
      </c>
      <c r="S4087" t="s">
        <v>86</v>
      </c>
      <c r="T4087" t="s">
        <v>86</v>
      </c>
      <c r="U4087" t="s">
        <v>86</v>
      </c>
      <c r="V4087" t="s">
        <v>86</v>
      </c>
      <c r="W4087" t="s">
        <v>86</v>
      </c>
      <c r="X4087" t="s">
        <v>86</v>
      </c>
      <c r="Y4087" t="s">
        <v>86</v>
      </c>
      <c r="Z4087" t="s">
        <v>86</v>
      </c>
      <c r="AA4087" t="s">
        <v>86</v>
      </c>
      <c r="AB4087" t="s">
        <v>86</v>
      </c>
      <c r="AC4087" t="s">
        <v>86</v>
      </c>
      <c r="AD4087" t="s">
        <v>86</v>
      </c>
      <c r="AE4087" t="s">
        <v>86</v>
      </c>
      <c r="AF4087" t="s">
        <v>86</v>
      </c>
      <c r="AG4087" t="s">
        <v>86</v>
      </c>
      <c r="AH4087" t="s">
        <v>86</v>
      </c>
      <c r="AI4087" t="s">
        <v>86</v>
      </c>
      <c r="AJ4087" t="s">
        <v>86</v>
      </c>
      <c r="AK4087" t="s">
        <v>86</v>
      </c>
      <c r="AL4087" t="s">
        <v>86</v>
      </c>
      <c r="AM4087" t="s">
        <v>86</v>
      </c>
      <c r="AN4087" t="s">
        <v>86</v>
      </c>
      <c r="AO4087" t="s">
        <v>86</v>
      </c>
      <c r="AP4087" t="s">
        <v>86</v>
      </c>
      <c r="AQ4087" t="s">
        <v>86</v>
      </c>
      <c r="AR4087" t="s">
        <v>86</v>
      </c>
      <c r="AS4087" t="s">
        <v>86</v>
      </c>
      <c r="AT4087" t="s">
        <v>86</v>
      </c>
      <c r="AU4087" t="s">
        <v>86</v>
      </c>
      <c r="AV4087" t="s">
        <v>86</v>
      </c>
      <c r="AW4087" t="s">
        <v>86</v>
      </c>
      <c r="AX4087" t="s">
        <v>86</v>
      </c>
      <c r="AY4087" t="s">
        <v>86</v>
      </c>
      <c r="AZ4087" t="s">
        <v>86</v>
      </c>
      <c r="BA4087" t="s">
        <v>86</v>
      </c>
      <c r="BB4087" t="s">
        <v>86</v>
      </c>
      <c r="BC4087" t="s">
        <v>86</v>
      </c>
    </row>
    <row r="4088" spans="1:55" x14ac:dyDescent="0.3">
      <c r="A4088" t="s">
        <v>55</v>
      </c>
      <c r="B4088" t="s">
        <v>86</v>
      </c>
      <c r="C4088" t="s">
        <v>4227</v>
      </c>
      <c r="D4088">
        <v>22110812301</v>
      </c>
      <c r="E4088" t="s">
        <v>4228</v>
      </c>
      <c r="F4088" t="s">
        <v>58</v>
      </c>
      <c r="G4088" t="s">
        <v>59</v>
      </c>
      <c r="H4088" t="s">
        <v>86</v>
      </c>
      <c r="I4088" t="s">
        <v>86</v>
      </c>
      <c r="J4088" t="s">
        <v>86</v>
      </c>
      <c r="K4088" t="s">
        <v>86</v>
      </c>
      <c r="L4088" t="s">
        <v>86</v>
      </c>
      <c r="M4088" t="s">
        <v>86</v>
      </c>
      <c r="N4088" t="s">
        <v>86</v>
      </c>
      <c r="O4088" t="s">
        <v>86</v>
      </c>
      <c r="P4088" t="s">
        <v>86</v>
      </c>
      <c r="Q4088" t="s">
        <v>86</v>
      </c>
      <c r="R4088" t="s">
        <v>86</v>
      </c>
      <c r="S4088" t="s">
        <v>86</v>
      </c>
      <c r="T4088" t="s">
        <v>86</v>
      </c>
      <c r="U4088" t="s">
        <v>86</v>
      </c>
      <c r="V4088" t="s">
        <v>86</v>
      </c>
      <c r="W4088" t="s">
        <v>86</v>
      </c>
      <c r="X4088" t="s">
        <v>86</v>
      </c>
      <c r="Y4088" t="s">
        <v>86</v>
      </c>
      <c r="Z4088" t="s">
        <v>86</v>
      </c>
      <c r="AA4088" t="s">
        <v>86</v>
      </c>
      <c r="AB4088" t="s">
        <v>86</v>
      </c>
      <c r="AC4088" t="s">
        <v>86</v>
      </c>
      <c r="AD4088" t="s">
        <v>86</v>
      </c>
      <c r="AE4088" t="s">
        <v>86</v>
      </c>
      <c r="AF4088" t="s">
        <v>86</v>
      </c>
      <c r="AG4088" t="s">
        <v>86</v>
      </c>
      <c r="AH4088" t="s">
        <v>86</v>
      </c>
      <c r="AI4088" t="s">
        <v>86</v>
      </c>
      <c r="AJ4088" t="s">
        <v>86</v>
      </c>
      <c r="AK4088" t="s">
        <v>86</v>
      </c>
      <c r="AL4088" t="s">
        <v>86</v>
      </c>
      <c r="AM4088" t="s">
        <v>86</v>
      </c>
      <c r="AN4088" t="s">
        <v>86</v>
      </c>
      <c r="AO4088" t="s">
        <v>86</v>
      </c>
      <c r="AP4088" t="s">
        <v>86</v>
      </c>
      <c r="AQ4088" t="s">
        <v>86</v>
      </c>
      <c r="AR4088" t="s">
        <v>86</v>
      </c>
      <c r="AS4088" t="s">
        <v>86</v>
      </c>
      <c r="AT4088" t="s">
        <v>86</v>
      </c>
      <c r="AU4088" t="s">
        <v>86</v>
      </c>
      <c r="AV4088" t="s">
        <v>86</v>
      </c>
      <c r="AW4088" t="s">
        <v>86</v>
      </c>
      <c r="AX4088" t="s">
        <v>86</v>
      </c>
      <c r="AY4088" t="s">
        <v>86</v>
      </c>
      <c r="AZ4088" t="s">
        <v>86</v>
      </c>
      <c r="BA4088" t="s">
        <v>86</v>
      </c>
      <c r="BB4088" t="s">
        <v>86</v>
      </c>
      <c r="BC4088" t="s">
        <v>86</v>
      </c>
    </row>
    <row r="4089" spans="1:55" x14ac:dyDescent="0.3">
      <c r="A4089" t="s">
        <v>55</v>
      </c>
      <c r="B4089" t="s">
        <v>86</v>
      </c>
      <c r="C4089" t="s">
        <v>4227</v>
      </c>
      <c r="D4089">
        <v>22110812302</v>
      </c>
      <c r="E4089" t="s">
        <v>4229</v>
      </c>
      <c r="F4089" t="s">
        <v>133</v>
      </c>
      <c r="G4089" t="s">
        <v>59</v>
      </c>
      <c r="H4089" t="s">
        <v>86</v>
      </c>
      <c r="I4089" t="s">
        <v>86</v>
      </c>
      <c r="J4089" t="s">
        <v>86</v>
      </c>
      <c r="K4089" t="s">
        <v>86</v>
      </c>
      <c r="L4089" t="s">
        <v>86</v>
      </c>
      <c r="M4089" t="s">
        <v>86</v>
      </c>
      <c r="N4089" t="s">
        <v>86</v>
      </c>
      <c r="O4089" t="s">
        <v>86</v>
      </c>
      <c r="P4089" t="s">
        <v>86</v>
      </c>
      <c r="Q4089" t="s">
        <v>86</v>
      </c>
      <c r="R4089" t="s">
        <v>86</v>
      </c>
      <c r="S4089" t="s">
        <v>86</v>
      </c>
      <c r="T4089" t="s">
        <v>86</v>
      </c>
      <c r="U4089" t="s">
        <v>86</v>
      </c>
      <c r="V4089" t="s">
        <v>86</v>
      </c>
      <c r="W4089" t="s">
        <v>86</v>
      </c>
      <c r="X4089" t="s">
        <v>86</v>
      </c>
      <c r="Y4089" t="s">
        <v>86</v>
      </c>
      <c r="Z4089" t="s">
        <v>86</v>
      </c>
      <c r="AA4089" t="s">
        <v>86</v>
      </c>
      <c r="AB4089" t="s">
        <v>86</v>
      </c>
      <c r="AC4089" t="s">
        <v>86</v>
      </c>
      <c r="AD4089" t="s">
        <v>86</v>
      </c>
      <c r="AE4089" t="s">
        <v>86</v>
      </c>
      <c r="AF4089" t="s">
        <v>86</v>
      </c>
      <c r="AG4089" t="s">
        <v>86</v>
      </c>
      <c r="AH4089" t="s">
        <v>86</v>
      </c>
      <c r="AI4089" t="s">
        <v>86</v>
      </c>
      <c r="AJ4089" t="s">
        <v>86</v>
      </c>
      <c r="AK4089" t="s">
        <v>86</v>
      </c>
      <c r="AL4089" t="s">
        <v>86</v>
      </c>
      <c r="AM4089" t="s">
        <v>86</v>
      </c>
      <c r="AN4089" t="s">
        <v>86</v>
      </c>
      <c r="AO4089" t="s">
        <v>86</v>
      </c>
      <c r="AP4089" t="s">
        <v>86</v>
      </c>
      <c r="AQ4089" t="s">
        <v>86</v>
      </c>
      <c r="AR4089" t="s">
        <v>86</v>
      </c>
      <c r="AS4089" t="s">
        <v>86</v>
      </c>
      <c r="AT4089" t="s">
        <v>86</v>
      </c>
      <c r="AU4089" t="s">
        <v>86</v>
      </c>
      <c r="AV4089" t="s">
        <v>86</v>
      </c>
      <c r="AW4089" t="s">
        <v>86</v>
      </c>
      <c r="AX4089" t="s">
        <v>86</v>
      </c>
      <c r="AY4089" t="s">
        <v>86</v>
      </c>
      <c r="AZ4089" t="s">
        <v>86</v>
      </c>
      <c r="BA4089" t="s">
        <v>86</v>
      </c>
      <c r="BB4089" t="s">
        <v>86</v>
      </c>
      <c r="BC4089" t="s">
        <v>86</v>
      </c>
    </row>
    <row r="4090" spans="1:55" x14ac:dyDescent="0.3">
      <c r="A4090" t="s">
        <v>55</v>
      </c>
      <c r="B4090" t="s">
        <v>86</v>
      </c>
      <c r="C4090" t="s">
        <v>4230</v>
      </c>
      <c r="D4090">
        <v>22110812401</v>
      </c>
      <c r="E4090" t="s">
        <v>4231</v>
      </c>
      <c r="F4090" t="s">
        <v>58</v>
      </c>
      <c r="G4090" t="s">
        <v>59</v>
      </c>
      <c r="H4090" t="s">
        <v>86</v>
      </c>
      <c r="I4090" t="s">
        <v>86</v>
      </c>
      <c r="J4090" t="s">
        <v>86</v>
      </c>
      <c r="K4090" t="s">
        <v>86</v>
      </c>
      <c r="L4090" t="s">
        <v>86</v>
      </c>
      <c r="M4090" t="s">
        <v>86</v>
      </c>
      <c r="N4090" t="s">
        <v>86</v>
      </c>
      <c r="O4090" t="s">
        <v>86</v>
      </c>
      <c r="P4090" t="s">
        <v>86</v>
      </c>
      <c r="Q4090" t="s">
        <v>86</v>
      </c>
      <c r="R4090" t="s">
        <v>86</v>
      </c>
      <c r="S4090" t="s">
        <v>86</v>
      </c>
      <c r="T4090" t="s">
        <v>86</v>
      </c>
      <c r="U4090" t="s">
        <v>86</v>
      </c>
      <c r="V4090" t="s">
        <v>86</v>
      </c>
      <c r="W4090" t="s">
        <v>86</v>
      </c>
      <c r="X4090" t="s">
        <v>86</v>
      </c>
      <c r="Y4090" t="s">
        <v>86</v>
      </c>
      <c r="Z4090" t="s">
        <v>86</v>
      </c>
      <c r="AA4090" t="s">
        <v>86</v>
      </c>
      <c r="AB4090" t="s">
        <v>86</v>
      </c>
      <c r="AC4090" t="s">
        <v>86</v>
      </c>
      <c r="AD4090" t="s">
        <v>86</v>
      </c>
      <c r="AE4090" t="s">
        <v>86</v>
      </c>
      <c r="AF4090" t="s">
        <v>86</v>
      </c>
      <c r="AG4090" t="s">
        <v>86</v>
      </c>
      <c r="AH4090" t="s">
        <v>86</v>
      </c>
      <c r="AI4090" t="s">
        <v>86</v>
      </c>
      <c r="AJ4090" t="s">
        <v>86</v>
      </c>
      <c r="AK4090" t="s">
        <v>86</v>
      </c>
      <c r="AL4090" t="s">
        <v>86</v>
      </c>
      <c r="AM4090" t="s">
        <v>86</v>
      </c>
      <c r="AN4090" t="s">
        <v>86</v>
      </c>
      <c r="AO4090" t="s">
        <v>86</v>
      </c>
      <c r="AP4090" t="s">
        <v>86</v>
      </c>
      <c r="AQ4090" t="s">
        <v>86</v>
      </c>
      <c r="AR4090" t="s">
        <v>86</v>
      </c>
      <c r="AS4090" t="s">
        <v>86</v>
      </c>
      <c r="AT4090" t="s">
        <v>86</v>
      </c>
      <c r="AU4090" t="s">
        <v>86</v>
      </c>
      <c r="AV4090" t="s">
        <v>86</v>
      </c>
      <c r="AW4090" t="s">
        <v>86</v>
      </c>
      <c r="AX4090" t="s">
        <v>86</v>
      </c>
      <c r="AY4090" t="s">
        <v>86</v>
      </c>
      <c r="AZ4090" t="s">
        <v>86</v>
      </c>
      <c r="BA4090" t="s">
        <v>86</v>
      </c>
      <c r="BB4090" t="s">
        <v>86</v>
      </c>
      <c r="BC4090" t="s">
        <v>86</v>
      </c>
    </row>
    <row r="4091" spans="1:55" x14ac:dyDescent="0.3">
      <c r="A4091" t="s">
        <v>55</v>
      </c>
      <c r="B4091" t="s">
        <v>86</v>
      </c>
      <c r="C4091" t="s">
        <v>4232</v>
      </c>
      <c r="D4091">
        <v>22110812501</v>
      </c>
      <c r="E4091" t="s">
        <v>4233</v>
      </c>
      <c r="F4091" t="s">
        <v>58</v>
      </c>
      <c r="G4091" t="s">
        <v>59</v>
      </c>
      <c r="H4091" t="s">
        <v>86</v>
      </c>
      <c r="I4091" t="s">
        <v>86</v>
      </c>
      <c r="J4091" t="s">
        <v>86</v>
      </c>
      <c r="K4091" t="s">
        <v>86</v>
      </c>
      <c r="L4091" t="s">
        <v>86</v>
      </c>
      <c r="M4091" t="s">
        <v>86</v>
      </c>
      <c r="N4091" t="s">
        <v>86</v>
      </c>
      <c r="O4091" t="s">
        <v>86</v>
      </c>
      <c r="P4091" t="s">
        <v>86</v>
      </c>
      <c r="Q4091" t="s">
        <v>86</v>
      </c>
      <c r="R4091" t="s">
        <v>86</v>
      </c>
      <c r="S4091" t="s">
        <v>86</v>
      </c>
      <c r="T4091" t="s">
        <v>86</v>
      </c>
      <c r="U4091" t="s">
        <v>86</v>
      </c>
      <c r="V4091" t="s">
        <v>86</v>
      </c>
      <c r="W4091" t="s">
        <v>86</v>
      </c>
      <c r="X4091" t="s">
        <v>86</v>
      </c>
      <c r="Y4091" t="s">
        <v>86</v>
      </c>
      <c r="Z4091" t="s">
        <v>86</v>
      </c>
      <c r="AA4091" t="s">
        <v>86</v>
      </c>
      <c r="AB4091" t="s">
        <v>86</v>
      </c>
      <c r="AC4091" t="s">
        <v>86</v>
      </c>
      <c r="AD4091" t="s">
        <v>86</v>
      </c>
      <c r="AE4091" t="s">
        <v>86</v>
      </c>
      <c r="AF4091" t="s">
        <v>86</v>
      </c>
      <c r="AG4091" t="s">
        <v>86</v>
      </c>
      <c r="AH4091" t="s">
        <v>86</v>
      </c>
      <c r="AI4091" t="s">
        <v>86</v>
      </c>
      <c r="AJ4091" t="s">
        <v>86</v>
      </c>
      <c r="AK4091" t="s">
        <v>86</v>
      </c>
      <c r="AL4091" t="s">
        <v>86</v>
      </c>
      <c r="AM4091" t="s">
        <v>86</v>
      </c>
      <c r="AN4091" t="s">
        <v>86</v>
      </c>
      <c r="AO4091" t="s">
        <v>86</v>
      </c>
      <c r="AP4091" t="s">
        <v>86</v>
      </c>
      <c r="AQ4091" t="s">
        <v>86</v>
      </c>
      <c r="AR4091" t="s">
        <v>86</v>
      </c>
      <c r="AS4091" t="s">
        <v>86</v>
      </c>
      <c r="AT4091" t="s">
        <v>86</v>
      </c>
      <c r="AU4091" t="s">
        <v>86</v>
      </c>
      <c r="AV4091" t="s">
        <v>86</v>
      </c>
      <c r="AW4091" t="s">
        <v>86</v>
      </c>
      <c r="AX4091" t="s">
        <v>86</v>
      </c>
      <c r="AY4091" t="s">
        <v>86</v>
      </c>
      <c r="AZ4091" t="s">
        <v>86</v>
      </c>
      <c r="BA4091" t="s">
        <v>86</v>
      </c>
      <c r="BB4091" t="s">
        <v>86</v>
      </c>
      <c r="BC4091" t="s">
        <v>86</v>
      </c>
    </row>
    <row r="4092" spans="1:55" x14ac:dyDescent="0.3">
      <c r="A4092" t="s">
        <v>55</v>
      </c>
      <c r="B4092" t="s">
        <v>86</v>
      </c>
      <c r="C4092" t="s">
        <v>4232</v>
      </c>
      <c r="D4092">
        <v>22110812502</v>
      </c>
      <c r="E4092" t="s">
        <v>4234</v>
      </c>
      <c r="F4092" t="s">
        <v>133</v>
      </c>
      <c r="G4092" t="s">
        <v>59</v>
      </c>
      <c r="H4092" t="s">
        <v>86</v>
      </c>
      <c r="I4092" t="s">
        <v>86</v>
      </c>
      <c r="J4092" t="s">
        <v>86</v>
      </c>
      <c r="K4092" t="s">
        <v>86</v>
      </c>
      <c r="L4092" t="s">
        <v>86</v>
      </c>
      <c r="M4092" t="s">
        <v>86</v>
      </c>
      <c r="N4092" t="s">
        <v>86</v>
      </c>
      <c r="O4092" t="s">
        <v>86</v>
      </c>
      <c r="P4092" t="s">
        <v>86</v>
      </c>
      <c r="Q4092" t="s">
        <v>86</v>
      </c>
      <c r="R4092" t="s">
        <v>86</v>
      </c>
      <c r="S4092" t="s">
        <v>86</v>
      </c>
      <c r="T4092" t="s">
        <v>86</v>
      </c>
      <c r="U4092" t="s">
        <v>86</v>
      </c>
      <c r="V4092" t="s">
        <v>86</v>
      </c>
      <c r="W4092" t="s">
        <v>86</v>
      </c>
      <c r="X4092" t="s">
        <v>86</v>
      </c>
      <c r="Y4092" t="s">
        <v>86</v>
      </c>
      <c r="Z4092" t="s">
        <v>86</v>
      </c>
      <c r="AA4092" t="s">
        <v>86</v>
      </c>
      <c r="AB4092" t="s">
        <v>86</v>
      </c>
      <c r="AC4092" t="s">
        <v>86</v>
      </c>
      <c r="AD4092" t="s">
        <v>86</v>
      </c>
      <c r="AE4092" t="s">
        <v>86</v>
      </c>
      <c r="AF4092" t="s">
        <v>86</v>
      </c>
      <c r="AG4092" t="s">
        <v>86</v>
      </c>
      <c r="AH4092" t="s">
        <v>86</v>
      </c>
      <c r="AI4092" t="s">
        <v>86</v>
      </c>
      <c r="AJ4092" t="s">
        <v>86</v>
      </c>
      <c r="AK4092" t="s">
        <v>86</v>
      </c>
      <c r="AL4092" t="s">
        <v>86</v>
      </c>
      <c r="AM4092" t="s">
        <v>86</v>
      </c>
      <c r="AN4092" t="s">
        <v>86</v>
      </c>
      <c r="AO4092" t="s">
        <v>86</v>
      </c>
      <c r="AP4092" t="s">
        <v>86</v>
      </c>
      <c r="AQ4092" t="s">
        <v>86</v>
      </c>
      <c r="AR4092" t="s">
        <v>86</v>
      </c>
      <c r="AS4092" t="s">
        <v>86</v>
      </c>
      <c r="AT4092" t="s">
        <v>86</v>
      </c>
      <c r="AU4092" t="s">
        <v>86</v>
      </c>
      <c r="AV4092" t="s">
        <v>86</v>
      </c>
      <c r="AW4092" t="s">
        <v>86</v>
      </c>
      <c r="AX4092" t="s">
        <v>86</v>
      </c>
      <c r="AY4092" t="s">
        <v>86</v>
      </c>
      <c r="AZ4092" t="s">
        <v>86</v>
      </c>
      <c r="BA4092" t="s">
        <v>86</v>
      </c>
      <c r="BB4092" t="s">
        <v>86</v>
      </c>
      <c r="BC4092" t="s">
        <v>86</v>
      </c>
    </row>
    <row r="4093" spans="1:55" x14ac:dyDescent="0.3">
      <c r="A4093" t="s">
        <v>55</v>
      </c>
      <c r="B4093" t="s">
        <v>86</v>
      </c>
      <c r="C4093" t="s">
        <v>4235</v>
      </c>
      <c r="D4093">
        <v>22110812601</v>
      </c>
      <c r="E4093" t="s">
        <v>4236</v>
      </c>
      <c r="F4093" t="s">
        <v>58</v>
      </c>
      <c r="G4093" t="s">
        <v>59</v>
      </c>
      <c r="H4093" t="s">
        <v>86</v>
      </c>
      <c r="I4093" t="s">
        <v>86</v>
      </c>
      <c r="J4093" t="s">
        <v>86</v>
      </c>
      <c r="K4093" t="s">
        <v>86</v>
      </c>
      <c r="L4093" t="s">
        <v>86</v>
      </c>
      <c r="M4093" t="s">
        <v>86</v>
      </c>
      <c r="N4093" t="s">
        <v>86</v>
      </c>
      <c r="O4093" t="s">
        <v>86</v>
      </c>
      <c r="P4093" t="s">
        <v>86</v>
      </c>
      <c r="Q4093" t="s">
        <v>86</v>
      </c>
      <c r="R4093" t="s">
        <v>86</v>
      </c>
      <c r="S4093" t="s">
        <v>86</v>
      </c>
      <c r="T4093" t="s">
        <v>86</v>
      </c>
      <c r="U4093" t="s">
        <v>86</v>
      </c>
      <c r="V4093" t="s">
        <v>86</v>
      </c>
      <c r="W4093" t="s">
        <v>86</v>
      </c>
      <c r="X4093" t="s">
        <v>86</v>
      </c>
      <c r="Y4093" t="s">
        <v>86</v>
      </c>
      <c r="Z4093" t="s">
        <v>86</v>
      </c>
      <c r="AA4093" t="s">
        <v>86</v>
      </c>
      <c r="AB4093" t="s">
        <v>86</v>
      </c>
      <c r="AC4093" t="s">
        <v>86</v>
      </c>
      <c r="AD4093" t="s">
        <v>86</v>
      </c>
      <c r="AE4093" t="s">
        <v>86</v>
      </c>
      <c r="AF4093" t="s">
        <v>86</v>
      </c>
      <c r="AG4093" t="s">
        <v>86</v>
      </c>
      <c r="AH4093" t="s">
        <v>86</v>
      </c>
      <c r="AI4093" t="s">
        <v>86</v>
      </c>
      <c r="AJ4093" t="s">
        <v>86</v>
      </c>
      <c r="AK4093" t="s">
        <v>86</v>
      </c>
      <c r="AL4093" t="s">
        <v>86</v>
      </c>
      <c r="AM4093" t="s">
        <v>86</v>
      </c>
      <c r="AN4093" t="s">
        <v>86</v>
      </c>
      <c r="AO4093" t="s">
        <v>86</v>
      </c>
      <c r="AP4093" t="s">
        <v>86</v>
      </c>
      <c r="AQ4093" t="s">
        <v>86</v>
      </c>
      <c r="AR4093" t="s">
        <v>86</v>
      </c>
      <c r="AS4093" t="s">
        <v>86</v>
      </c>
      <c r="AT4093" t="s">
        <v>86</v>
      </c>
      <c r="AU4093" t="s">
        <v>86</v>
      </c>
      <c r="AV4093" t="s">
        <v>86</v>
      </c>
      <c r="AW4093" t="s">
        <v>86</v>
      </c>
      <c r="AX4093" t="s">
        <v>86</v>
      </c>
      <c r="AY4093" t="s">
        <v>86</v>
      </c>
      <c r="AZ4093" t="s">
        <v>86</v>
      </c>
      <c r="BA4093" t="s">
        <v>86</v>
      </c>
      <c r="BB4093" t="s">
        <v>86</v>
      </c>
      <c r="BC4093" t="s">
        <v>86</v>
      </c>
    </row>
    <row r="4094" spans="1:55" x14ac:dyDescent="0.3">
      <c r="A4094" t="s">
        <v>55</v>
      </c>
      <c r="B4094" t="s">
        <v>86</v>
      </c>
      <c r="C4094" t="s">
        <v>4235</v>
      </c>
      <c r="D4094">
        <v>22110812602</v>
      </c>
      <c r="E4094" t="s">
        <v>4237</v>
      </c>
      <c r="F4094" t="s">
        <v>133</v>
      </c>
      <c r="G4094" t="s">
        <v>59</v>
      </c>
      <c r="H4094" t="s">
        <v>86</v>
      </c>
      <c r="I4094" t="s">
        <v>86</v>
      </c>
      <c r="J4094" t="s">
        <v>86</v>
      </c>
      <c r="K4094" t="s">
        <v>86</v>
      </c>
      <c r="L4094" t="s">
        <v>86</v>
      </c>
      <c r="M4094" t="s">
        <v>86</v>
      </c>
      <c r="N4094" t="s">
        <v>86</v>
      </c>
      <c r="O4094" t="s">
        <v>86</v>
      </c>
      <c r="P4094" t="s">
        <v>86</v>
      </c>
      <c r="Q4094" t="s">
        <v>86</v>
      </c>
      <c r="R4094" t="s">
        <v>86</v>
      </c>
      <c r="S4094" t="s">
        <v>86</v>
      </c>
      <c r="T4094" t="s">
        <v>86</v>
      </c>
      <c r="U4094" t="s">
        <v>86</v>
      </c>
      <c r="V4094" t="s">
        <v>86</v>
      </c>
      <c r="W4094" t="s">
        <v>86</v>
      </c>
      <c r="X4094" t="s">
        <v>86</v>
      </c>
      <c r="Y4094" t="s">
        <v>86</v>
      </c>
      <c r="Z4094" t="s">
        <v>86</v>
      </c>
      <c r="AA4094" t="s">
        <v>86</v>
      </c>
      <c r="AB4094" t="s">
        <v>86</v>
      </c>
      <c r="AC4094" t="s">
        <v>86</v>
      </c>
      <c r="AD4094" t="s">
        <v>86</v>
      </c>
      <c r="AE4094" t="s">
        <v>86</v>
      </c>
      <c r="AF4094" t="s">
        <v>86</v>
      </c>
      <c r="AG4094" t="s">
        <v>86</v>
      </c>
      <c r="AH4094" t="s">
        <v>86</v>
      </c>
      <c r="AI4094" t="s">
        <v>86</v>
      </c>
      <c r="AJ4094" t="s">
        <v>86</v>
      </c>
      <c r="AK4094" t="s">
        <v>86</v>
      </c>
      <c r="AL4094" t="s">
        <v>86</v>
      </c>
      <c r="AM4094" t="s">
        <v>86</v>
      </c>
      <c r="AN4094" t="s">
        <v>86</v>
      </c>
      <c r="AO4094" t="s">
        <v>86</v>
      </c>
      <c r="AP4094" t="s">
        <v>86</v>
      </c>
      <c r="AQ4094" t="s">
        <v>86</v>
      </c>
      <c r="AR4094" t="s">
        <v>86</v>
      </c>
      <c r="AS4094" t="s">
        <v>86</v>
      </c>
      <c r="AT4094" t="s">
        <v>86</v>
      </c>
      <c r="AU4094" t="s">
        <v>86</v>
      </c>
      <c r="AV4094" t="s">
        <v>86</v>
      </c>
      <c r="AW4094" t="s">
        <v>86</v>
      </c>
      <c r="AX4094" t="s">
        <v>86</v>
      </c>
      <c r="AY4094" t="s">
        <v>86</v>
      </c>
      <c r="AZ4094" t="s">
        <v>86</v>
      </c>
      <c r="BA4094" t="s">
        <v>86</v>
      </c>
      <c r="BB4094" t="s">
        <v>86</v>
      </c>
      <c r="BC4094" t="s">
        <v>86</v>
      </c>
    </row>
    <row r="4095" spans="1:55" x14ac:dyDescent="0.3">
      <c r="A4095" t="s">
        <v>55</v>
      </c>
      <c r="B4095" t="s">
        <v>86</v>
      </c>
      <c r="C4095" t="s">
        <v>4238</v>
      </c>
      <c r="D4095">
        <v>22110812702</v>
      </c>
      <c r="E4095" t="s">
        <v>4239</v>
      </c>
      <c r="F4095" t="s">
        <v>58</v>
      </c>
      <c r="G4095" t="s">
        <v>59</v>
      </c>
      <c r="H4095" t="s">
        <v>86</v>
      </c>
      <c r="I4095" t="s">
        <v>86</v>
      </c>
      <c r="J4095" t="s">
        <v>86</v>
      </c>
      <c r="K4095" t="s">
        <v>86</v>
      </c>
      <c r="L4095" t="s">
        <v>86</v>
      </c>
      <c r="M4095" t="s">
        <v>86</v>
      </c>
      <c r="N4095" t="s">
        <v>86</v>
      </c>
      <c r="O4095" t="s">
        <v>86</v>
      </c>
      <c r="P4095" t="s">
        <v>86</v>
      </c>
      <c r="Q4095" t="s">
        <v>86</v>
      </c>
      <c r="R4095" t="s">
        <v>86</v>
      </c>
      <c r="S4095" t="s">
        <v>86</v>
      </c>
      <c r="T4095" t="s">
        <v>86</v>
      </c>
      <c r="U4095" t="s">
        <v>86</v>
      </c>
      <c r="V4095" t="s">
        <v>86</v>
      </c>
      <c r="W4095" t="s">
        <v>86</v>
      </c>
      <c r="X4095" t="s">
        <v>86</v>
      </c>
      <c r="Y4095" t="s">
        <v>86</v>
      </c>
      <c r="Z4095" t="s">
        <v>86</v>
      </c>
      <c r="AA4095" t="s">
        <v>86</v>
      </c>
      <c r="AB4095" t="s">
        <v>86</v>
      </c>
      <c r="AC4095" t="s">
        <v>86</v>
      </c>
      <c r="AD4095" t="s">
        <v>86</v>
      </c>
      <c r="AE4095" t="s">
        <v>86</v>
      </c>
      <c r="AF4095" t="s">
        <v>86</v>
      </c>
      <c r="AG4095" t="s">
        <v>86</v>
      </c>
      <c r="AH4095" t="s">
        <v>86</v>
      </c>
      <c r="AI4095" t="s">
        <v>86</v>
      </c>
      <c r="AJ4095" t="s">
        <v>86</v>
      </c>
      <c r="AK4095" t="s">
        <v>86</v>
      </c>
      <c r="AL4095" t="s">
        <v>86</v>
      </c>
      <c r="AM4095" t="s">
        <v>86</v>
      </c>
      <c r="AN4095" t="s">
        <v>86</v>
      </c>
      <c r="AO4095" t="s">
        <v>86</v>
      </c>
      <c r="AP4095" t="s">
        <v>86</v>
      </c>
      <c r="AQ4095" t="s">
        <v>86</v>
      </c>
      <c r="AR4095" t="s">
        <v>86</v>
      </c>
      <c r="AS4095" t="s">
        <v>86</v>
      </c>
      <c r="AT4095" t="s">
        <v>86</v>
      </c>
      <c r="AU4095" t="s">
        <v>86</v>
      </c>
      <c r="AV4095" t="s">
        <v>86</v>
      </c>
      <c r="AW4095" t="s">
        <v>86</v>
      </c>
      <c r="AX4095" t="s">
        <v>86</v>
      </c>
      <c r="AY4095" t="s">
        <v>86</v>
      </c>
      <c r="AZ4095" t="s">
        <v>86</v>
      </c>
      <c r="BA4095" t="s">
        <v>86</v>
      </c>
      <c r="BB4095" t="s">
        <v>86</v>
      </c>
      <c r="BC4095" t="s">
        <v>86</v>
      </c>
    </row>
    <row r="4096" spans="1:55" x14ac:dyDescent="0.3">
      <c r="A4096" t="s">
        <v>55</v>
      </c>
      <c r="B4096" t="s">
        <v>86</v>
      </c>
      <c r="C4096" t="s">
        <v>4240</v>
      </c>
      <c r="D4096">
        <v>22110812801</v>
      </c>
      <c r="E4096" t="s">
        <v>4241</v>
      </c>
      <c r="F4096" t="s">
        <v>58</v>
      </c>
      <c r="G4096" t="s">
        <v>59</v>
      </c>
      <c r="H4096" t="s">
        <v>86</v>
      </c>
      <c r="I4096" t="s">
        <v>86</v>
      </c>
      <c r="J4096" t="s">
        <v>86</v>
      </c>
      <c r="K4096" t="s">
        <v>86</v>
      </c>
      <c r="L4096" t="s">
        <v>86</v>
      </c>
      <c r="M4096" t="s">
        <v>86</v>
      </c>
      <c r="N4096" t="s">
        <v>86</v>
      </c>
      <c r="O4096" t="s">
        <v>86</v>
      </c>
      <c r="P4096" t="s">
        <v>86</v>
      </c>
      <c r="Q4096" t="s">
        <v>86</v>
      </c>
      <c r="R4096" t="s">
        <v>86</v>
      </c>
      <c r="S4096" t="s">
        <v>86</v>
      </c>
      <c r="T4096" t="s">
        <v>86</v>
      </c>
      <c r="U4096" t="s">
        <v>86</v>
      </c>
      <c r="V4096" t="s">
        <v>86</v>
      </c>
      <c r="W4096" t="s">
        <v>86</v>
      </c>
      <c r="X4096" t="s">
        <v>86</v>
      </c>
      <c r="Y4096" t="s">
        <v>86</v>
      </c>
      <c r="Z4096" t="s">
        <v>86</v>
      </c>
      <c r="AA4096" t="s">
        <v>86</v>
      </c>
      <c r="AB4096" t="s">
        <v>86</v>
      </c>
      <c r="AC4096" t="s">
        <v>86</v>
      </c>
      <c r="AD4096" t="s">
        <v>86</v>
      </c>
      <c r="AE4096" t="s">
        <v>86</v>
      </c>
      <c r="AF4096" t="s">
        <v>86</v>
      </c>
      <c r="AG4096" t="s">
        <v>86</v>
      </c>
      <c r="AH4096" t="s">
        <v>86</v>
      </c>
      <c r="AI4096" t="s">
        <v>86</v>
      </c>
      <c r="AJ4096" t="s">
        <v>86</v>
      </c>
      <c r="AK4096" t="s">
        <v>86</v>
      </c>
      <c r="AL4096" t="s">
        <v>86</v>
      </c>
      <c r="AM4096" t="s">
        <v>86</v>
      </c>
      <c r="AN4096" t="s">
        <v>86</v>
      </c>
      <c r="AO4096" t="s">
        <v>86</v>
      </c>
      <c r="AP4096" t="s">
        <v>86</v>
      </c>
      <c r="AQ4096" t="s">
        <v>86</v>
      </c>
      <c r="AR4096" t="s">
        <v>86</v>
      </c>
      <c r="AS4096" t="s">
        <v>86</v>
      </c>
      <c r="AT4096" t="s">
        <v>86</v>
      </c>
      <c r="AU4096" t="s">
        <v>86</v>
      </c>
      <c r="AV4096" t="s">
        <v>86</v>
      </c>
      <c r="AW4096" t="s">
        <v>86</v>
      </c>
      <c r="AX4096" t="s">
        <v>86</v>
      </c>
      <c r="AY4096" t="s">
        <v>86</v>
      </c>
      <c r="AZ4096" t="s">
        <v>86</v>
      </c>
      <c r="BA4096" t="s">
        <v>86</v>
      </c>
      <c r="BB4096" t="s">
        <v>86</v>
      </c>
      <c r="BC4096" t="s">
        <v>86</v>
      </c>
    </row>
    <row r="4097" spans="1:55" x14ac:dyDescent="0.3">
      <c r="A4097" t="s">
        <v>55</v>
      </c>
      <c r="B4097" t="s">
        <v>86</v>
      </c>
      <c r="C4097" t="s">
        <v>4240</v>
      </c>
      <c r="D4097">
        <v>22110812802</v>
      </c>
      <c r="E4097" t="s">
        <v>4242</v>
      </c>
      <c r="F4097" t="s">
        <v>133</v>
      </c>
      <c r="G4097" t="s">
        <v>59</v>
      </c>
      <c r="H4097" t="s">
        <v>86</v>
      </c>
      <c r="I4097" t="s">
        <v>86</v>
      </c>
      <c r="J4097" t="s">
        <v>86</v>
      </c>
      <c r="K4097" t="s">
        <v>86</v>
      </c>
      <c r="L4097" t="s">
        <v>86</v>
      </c>
      <c r="M4097" t="s">
        <v>86</v>
      </c>
      <c r="N4097" t="s">
        <v>86</v>
      </c>
      <c r="O4097" t="s">
        <v>86</v>
      </c>
      <c r="P4097" t="s">
        <v>86</v>
      </c>
      <c r="Q4097" t="s">
        <v>86</v>
      </c>
      <c r="R4097" t="s">
        <v>86</v>
      </c>
      <c r="S4097" t="s">
        <v>86</v>
      </c>
      <c r="T4097" t="s">
        <v>86</v>
      </c>
      <c r="U4097" t="s">
        <v>86</v>
      </c>
      <c r="V4097" t="s">
        <v>86</v>
      </c>
      <c r="W4097" t="s">
        <v>86</v>
      </c>
      <c r="X4097" t="s">
        <v>86</v>
      </c>
      <c r="Y4097" t="s">
        <v>86</v>
      </c>
      <c r="Z4097" t="s">
        <v>86</v>
      </c>
      <c r="AA4097" t="s">
        <v>86</v>
      </c>
      <c r="AB4097" t="s">
        <v>86</v>
      </c>
      <c r="AC4097" t="s">
        <v>86</v>
      </c>
      <c r="AD4097" t="s">
        <v>86</v>
      </c>
      <c r="AE4097" t="s">
        <v>86</v>
      </c>
      <c r="AF4097" t="s">
        <v>86</v>
      </c>
      <c r="AG4097" t="s">
        <v>86</v>
      </c>
      <c r="AH4097" t="s">
        <v>86</v>
      </c>
      <c r="AI4097" t="s">
        <v>86</v>
      </c>
      <c r="AJ4097" t="s">
        <v>86</v>
      </c>
      <c r="AK4097" t="s">
        <v>86</v>
      </c>
      <c r="AL4097" t="s">
        <v>86</v>
      </c>
      <c r="AM4097" t="s">
        <v>86</v>
      </c>
      <c r="AN4097" t="s">
        <v>86</v>
      </c>
      <c r="AO4097" t="s">
        <v>86</v>
      </c>
      <c r="AP4097" t="s">
        <v>86</v>
      </c>
      <c r="AQ4097" t="s">
        <v>86</v>
      </c>
      <c r="AR4097" t="s">
        <v>86</v>
      </c>
      <c r="AS4097" t="s">
        <v>86</v>
      </c>
      <c r="AT4097" t="s">
        <v>86</v>
      </c>
      <c r="AU4097" t="s">
        <v>86</v>
      </c>
      <c r="AV4097" t="s">
        <v>86</v>
      </c>
      <c r="AW4097" t="s">
        <v>86</v>
      </c>
      <c r="AX4097" t="s">
        <v>86</v>
      </c>
      <c r="AY4097" t="s">
        <v>86</v>
      </c>
      <c r="AZ4097" t="s">
        <v>86</v>
      </c>
      <c r="BA4097" t="s">
        <v>86</v>
      </c>
      <c r="BB4097" t="s">
        <v>86</v>
      </c>
      <c r="BC4097" t="s">
        <v>86</v>
      </c>
    </row>
    <row r="4098" spans="1:55" x14ac:dyDescent="0.3">
      <c r="A4098" t="s">
        <v>55</v>
      </c>
      <c r="B4098" t="s">
        <v>86</v>
      </c>
      <c r="C4098" t="s">
        <v>4240</v>
      </c>
      <c r="D4098">
        <v>22110812803</v>
      </c>
      <c r="E4098" t="s">
        <v>4243</v>
      </c>
      <c r="F4098" t="s">
        <v>177</v>
      </c>
      <c r="G4098" t="s">
        <v>89</v>
      </c>
      <c r="H4098" t="s">
        <v>86</v>
      </c>
      <c r="I4098" t="s">
        <v>86</v>
      </c>
      <c r="J4098" t="s">
        <v>86</v>
      </c>
      <c r="K4098" t="s">
        <v>86</v>
      </c>
      <c r="L4098" t="s">
        <v>86</v>
      </c>
      <c r="M4098" t="s">
        <v>86</v>
      </c>
      <c r="N4098" t="s">
        <v>86</v>
      </c>
      <c r="O4098" t="s">
        <v>86</v>
      </c>
      <c r="P4098" t="s">
        <v>86</v>
      </c>
      <c r="Q4098" t="s">
        <v>86</v>
      </c>
      <c r="R4098" t="s">
        <v>86</v>
      </c>
      <c r="S4098" t="s">
        <v>86</v>
      </c>
      <c r="T4098" t="s">
        <v>86</v>
      </c>
      <c r="U4098" t="s">
        <v>86</v>
      </c>
      <c r="V4098" t="s">
        <v>86</v>
      </c>
      <c r="W4098" t="s">
        <v>86</v>
      </c>
      <c r="X4098" t="s">
        <v>86</v>
      </c>
      <c r="Y4098" t="s">
        <v>86</v>
      </c>
      <c r="Z4098" t="s">
        <v>86</v>
      </c>
      <c r="AA4098" t="s">
        <v>86</v>
      </c>
      <c r="AB4098" t="s">
        <v>86</v>
      </c>
      <c r="AC4098" t="s">
        <v>86</v>
      </c>
      <c r="AD4098" t="s">
        <v>86</v>
      </c>
      <c r="AE4098" t="s">
        <v>86</v>
      </c>
      <c r="AF4098" t="s">
        <v>86</v>
      </c>
      <c r="AG4098" t="s">
        <v>86</v>
      </c>
      <c r="AH4098" t="s">
        <v>86</v>
      </c>
      <c r="AI4098" t="s">
        <v>86</v>
      </c>
      <c r="AJ4098" t="s">
        <v>86</v>
      </c>
      <c r="AK4098" t="s">
        <v>86</v>
      </c>
      <c r="AL4098" t="s">
        <v>86</v>
      </c>
      <c r="AM4098" t="s">
        <v>86</v>
      </c>
      <c r="AN4098" t="s">
        <v>86</v>
      </c>
      <c r="AO4098" t="s">
        <v>86</v>
      </c>
      <c r="AP4098" t="s">
        <v>86</v>
      </c>
      <c r="AQ4098" t="s">
        <v>86</v>
      </c>
      <c r="AR4098" t="s">
        <v>86</v>
      </c>
      <c r="AS4098" t="s">
        <v>86</v>
      </c>
      <c r="AT4098" t="s">
        <v>86</v>
      </c>
      <c r="AU4098" t="s">
        <v>86</v>
      </c>
      <c r="AV4098" t="s">
        <v>86</v>
      </c>
      <c r="AW4098" t="s">
        <v>86</v>
      </c>
      <c r="AX4098" t="s">
        <v>86</v>
      </c>
      <c r="AY4098" t="s">
        <v>86</v>
      </c>
      <c r="AZ4098" t="s">
        <v>86</v>
      </c>
      <c r="BA4098" t="s">
        <v>86</v>
      </c>
      <c r="BB4098" t="s">
        <v>86</v>
      </c>
      <c r="BC4098" t="s">
        <v>86</v>
      </c>
    </row>
    <row r="4099" spans="1:55" x14ac:dyDescent="0.3">
      <c r="A4099" t="s">
        <v>55</v>
      </c>
      <c r="B4099" t="s">
        <v>86</v>
      </c>
      <c r="C4099" t="s">
        <v>4244</v>
      </c>
      <c r="D4099">
        <v>22110813001</v>
      </c>
      <c r="E4099" t="s">
        <v>4245</v>
      </c>
      <c r="F4099" t="s">
        <v>58</v>
      </c>
      <c r="G4099" t="s">
        <v>59</v>
      </c>
      <c r="H4099" t="s">
        <v>86</v>
      </c>
      <c r="I4099" t="s">
        <v>86</v>
      </c>
      <c r="J4099" t="s">
        <v>86</v>
      </c>
      <c r="K4099" t="s">
        <v>86</v>
      </c>
      <c r="L4099" t="s">
        <v>86</v>
      </c>
      <c r="M4099" t="s">
        <v>86</v>
      </c>
      <c r="N4099" t="s">
        <v>86</v>
      </c>
      <c r="O4099" t="s">
        <v>86</v>
      </c>
      <c r="P4099" t="s">
        <v>86</v>
      </c>
      <c r="Q4099" t="s">
        <v>86</v>
      </c>
      <c r="R4099" t="s">
        <v>86</v>
      </c>
      <c r="S4099" t="s">
        <v>86</v>
      </c>
      <c r="T4099" t="s">
        <v>86</v>
      </c>
      <c r="U4099" t="s">
        <v>86</v>
      </c>
      <c r="V4099" t="s">
        <v>86</v>
      </c>
      <c r="W4099" t="s">
        <v>86</v>
      </c>
      <c r="X4099" t="s">
        <v>86</v>
      </c>
      <c r="Y4099" t="s">
        <v>86</v>
      </c>
      <c r="Z4099" t="s">
        <v>86</v>
      </c>
      <c r="AA4099" t="s">
        <v>86</v>
      </c>
      <c r="AB4099" t="s">
        <v>86</v>
      </c>
      <c r="AC4099" t="s">
        <v>86</v>
      </c>
      <c r="AD4099" t="s">
        <v>86</v>
      </c>
      <c r="AE4099" t="s">
        <v>86</v>
      </c>
      <c r="AF4099" t="s">
        <v>86</v>
      </c>
      <c r="AG4099" t="s">
        <v>86</v>
      </c>
      <c r="AH4099" t="s">
        <v>86</v>
      </c>
      <c r="AI4099" t="s">
        <v>86</v>
      </c>
      <c r="AJ4099" t="s">
        <v>86</v>
      </c>
      <c r="AK4099" t="s">
        <v>86</v>
      </c>
      <c r="AL4099" t="s">
        <v>86</v>
      </c>
      <c r="AM4099" t="s">
        <v>86</v>
      </c>
      <c r="AN4099" t="s">
        <v>86</v>
      </c>
      <c r="AO4099" t="s">
        <v>86</v>
      </c>
      <c r="AP4099" t="s">
        <v>86</v>
      </c>
      <c r="AQ4099" t="s">
        <v>86</v>
      </c>
      <c r="AR4099" t="s">
        <v>86</v>
      </c>
      <c r="AS4099" t="s">
        <v>86</v>
      </c>
      <c r="AT4099" t="s">
        <v>86</v>
      </c>
      <c r="AU4099" t="s">
        <v>86</v>
      </c>
      <c r="AV4099" t="s">
        <v>86</v>
      </c>
      <c r="AW4099" t="s">
        <v>86</v>
      </c>
      <c r="AX4099" t="s">
        <v>86</v>
      </c>
      <c r="AY4099" t="s">
        <v>86</v>
      </c>
      <c r="AZ4099" t="s">
        <v>86</v>
      </c>
      <c r="BA4099" t="s">
        <v>86</v>
      </c>
      <c r="BB4099" t="s">
        <v>86</v>
      </c>
      <c r="BC4099" t="s">
        <v>86</v>
      </c>
    </row>
    <row r="4100" spans="1:55" x14ac:dyDescent="0.3">
      <c r="A4100" t="s">
        <v>55</v>
      </c>
      <c r="B4100" t="s">
        <v>86</v>
      </c>
      <c r="C4100" t="s">
        <v>4246</v>
      </c>
      <c r="D4100">
        <v>22110813101</v>
      </c>
      <c r="E4100" t="s">
        <v>4247</v>
      </c>
      <c r="F4100" t="s">
        <v>133</v>
      </c>
      <c r="G4100" t="s">
        <v>59</v>
      </c>
      <c r="H4100" t="s">
        <v>86</v>
      </c>
      <c r="I4100" t="s">
        <v>86</v>
      </c>
      <c r="J4100" t="s">
        <v>86</v>
      </c>
      <c r="K4100" t="s">
        <v>86</v>
      </c>
      <c r="L4100" t="s">
        <v>86</v>
      </c>
      <c r="M4100" t="s">
        <v>86</v>
      </c>
      <c r="N4100" t="s">
        <v>86</v>
      </c>
      <c r="O4100" t="s">
        <v>86</v>
      </c>
      <c r="P4100" t="s">
        <v>86</v>
      </c>
      <c r="Q4100" t="s">
        <v>86</v>
      </c>
      <c r="R4100" t="s">
        <v>86</v>
      </c>
      <c r="S4100" t="s">
        <v>86</v>
      </c>
      <c r="T4100" t="s">
        <v>86</v>
      </c>
      <c r="U4100" t="s">
        <v>86</v>
      </c>
      <c r="V4100" t="s">
        <v>86</v>
      </c>
      <c r="W4100" t="s">
        <v>86</v>
      </c>
      <c r="X4100" t="s">
        <v>86</v>
      </c>
      <c r="Y4100" t="s">
        <v>86</v>
      </c>
      <c r="Z4100" t="s">
        <v>86</v>
      </c>
      <c r="AA4100" t="s">
        <v>86</v>
      </c>
      <c r="AB4100" t="s">
        <v>86</v>
      </c>
      <c r="AC4100" t="s">
        <v>86</v>
      </c>
      <c r="AD4100" t="s">
        <v>86</v>
      </c>
      <c r="AE4100" t="s">
        <v>86</v>
      </c>
      <c r="AF4100" t="s">
        <v>86</v>
      </c>
      <c r="AG4100" t="s">
        <v>86</v>
      </c>
      <c r="AH4100" t="s">
        <v>86</v>
      </c>
      <c r="AI4100" t="s">
        <v>86</v>
      </c>
      <c r="AJ4100" t="s">
        <v>86</v>
      </c>
      <c r="AK4100" t="s">
        <v>86</v>
      </c>
      <c r="AL4100" t="s">
        <v>86</v>
      </c>
      <c r="AM4100" t="s">
        <v>86</v>
      </c>
      <c r="AN4100" t="s">
        <v>86</v>
      </c>
      <c r="AO4100" t="s">
        <v>86</v>
      </c>
      <c r="AP4100" t="s">
        <v>86</v>
      </c>
      <c r="AQ4100" t="s">
        <v>86</v>
      </c>
      <c r="AR4100" t="s">
        <v>86</v>
      </c>
      <c r="AS4100" t="s">
        <v>86</v>
      </c>
      <c r="AT4100" t="s">
        <v>86</v>
      </c>
      <c r="AU4100" t="s">
        <v>86</v>
      </c>
      <c r="AV4100" t="s">
        <v>86</v>
      </c>
      <c r="AW4100" t="s">
        <v>86</v>
      </c>
      <c r="AX4100" t="s">
        <v>86</v>
      </c>
      <c r="AY4100" t="s">
        <v>86</v>
      </c>
      <c r="AZ4100" t="s">
        <v>86</v>
      </c>
      <c r="BA4100" t="s">
        <v>86</v>
      </c>
      <c r="BB4100" t="s">
        <v>86</v>
      </c>
      <c r="BC4100" t="s">
        <v>86</v>
      </c>
    </row>
    <row r="4101" spans="1:55" x14ac:dyDescent="0.3">
      <c r="A4101" t="s">
        <v>55</v>
      </c>
      <c r="B4101" t="s">
        <v>86</v>
      </c>
      <c r="C4101" t="s">
        <v>4246</v>
      </c>
      <c r="D4101">
        <v>22110813102</v>
      </c>
      <c r="E4101" t="s">
        <v>4248</v>
      </c>
      <c r="F4101" t="s">
        <v>133</v>
      </c>
      <c r="G4101" t="s">
        <v>89</v>
      </c>
      <c r="H4101" t="s">
        <v>86</v>
      </c>
      <c r="I4101" t="s">
        <v>86</v>
      </c>
      <c r="J4101" t="s">
        <v>86</v>
      </c>
      <c r="K4101" t="s">
        <v>86</v>
      </c>
      <c r="L4101" t="s">
        <v>86</v>
      </c>
      <c r="M4101" t="s">
        <v>86</v>
      </c>
      <c r="N4101" t="s">
        <v>86</v>
      </c>
      <c r="O4101" t="s">
        <v>86</v>
      </c>
      <c r="P4101" t="s">
        <v>86</v>
      </c>
      <c r="Q4101" t="s">
        <v>86</v>
      </c>
      <c r="R4101" t="s">
        <v>86</v>
      </c>
      <c r="S4101" t="s">
        <v>86</v>
      </c>
      <c r="T4101" t="s">
        <v>86</v>
      </c>
      <c r="U4101" t="s">
        <v>86</v>
      </c>
      <c r="V4101" t="s">
        <v>86</v>
      </c>
      <c r="W4101" t="s">
        <v>86</v>
      </c>
      <c r="X4101" t="s">
        <v>86</v>
      </c>
      <c r="Y4101" t="s">
        <v>86</v>
      </c>
      <c r="Z4101" t="s">
        <v>86</v>
      </c>
      <c r="AA4101" t="s">
        <v>86</v>
      </c>
      <c r="AB4101" t="s">
        <v>86</v>
      </c>
      <c r="AC4101" t="s">
        <v>86</v>
      </c>
      <c r="AD4101" t="s">
        <v>86</v>
      </c>
      <c r="AE4101" t="s">
        <v>86</v>
      </c>
      <c r="AF4101" t="s">
        <v>86</v>
      </c>
      <c r="AG4101" t="s">
        <v>86</v>
      </c>
      <c r="AH4101" t="s">
        <v>86</v>
      </c>
      <c r="AI4101" t="s">
        <v>86</v>
      </c>
      <c r="AJ4101" t="s">
        <v>86</v>
      </c>
      <c r="AK4101" t="s">
        <v>86</v>
      </c>
      <c r="AL4101" t="s">
        <v>86</v>
      </c>
      <c r="AM4101" t="s">
        <v>86</v>
      </c>
      <c r="AN4101" t="s">
        <v>86</v>
      </c>
      <c r="AO4101" t="s">
        <v>86</v>
      </c>
      <c r="AP4101" t="s">
        <v>86</v>
      </c>
      <c r="AQ4101" t="s">
        <v>86</v>
      </c>
      <c r="AR4101" t="s">
        <v>86</v>
      </c>
      <c r="AS4101" t="s">
        <v>86</v>
      </c>
      <c r="AT4101" t="s">
        <v>86</v>
      </c>
      <c r="AU4101" t="s">
        <v>86</v>
      </c>
      <c r="AV4101" t="s">
        <v>86</v>
      </c>
      <c r="AW4101" t="s">
        <v>86</v>
      </c>
      <c r="AX4101" t="s">
        <v>86</v>
      </c>
      <c r="AY4101" t="s">
        <v>86</v>
      </c>
      <c r="AZ4101" t="s">
        <v>86</v>
      </c>
      <c r="BA4101" t="s">
        <v>86</v>
      </c>
      <c r="BB4101" t="s">
        <v>86</v>
      </c>
      <c r="BC4101" t="s">
        <v>86</v>
      </c>
    </row>
    <row r="4102" spans="1:55" x14ac:dyDescent="0.3">
      <c r="A4102" t="s">
        <v>55</v>
      </c>
      <c r="B4102" t="s">
        <v>86</v>
      </c>
      <c r="C4102" t="s">
        <v>4249</v>
      </c>
      <c r="D4102">
        <v>22110813201</v>
      </c>
      <c r="E4102" t="s">
        <v>4250</v>
      </c>
      <c r="F4102" t="s">
        <v>58</v>
      </c>
      <c r="G4102" t="s">
        <v>59</v>
      </c>
      <c r="H4102" t="s">
        <v>86</v>
      </c>
      <c r="I4102" t="s">
        <v>86</v>
      </c>
      <c r="J4102" t="s">
        <v>86</v>
      </c>
      <c r="K4102" t="s">
        <v>86</v>
      </c>
      <c r="L4102" t="s">
        <v>86</v>
      </c>
      <c r="M4102" t="s">
        <v>86</v>
      </c>
      <c r="N4102" t="s">
        <v>86</v>
      </c>
      <c r="O4102" t="s">
        <v>86</v>
      </c>
      <c r="P4102" t="s">
        <v>86</v>
      </c>
      <c r="Q4102" t="s">
        <v>86</v>
      </c>
      <c r="R4102" t="s">
        <v>86</v>
      </c>
      <c r="S4102" t="s">
        <v>86</v>
      </c>
      <c r="T4102" t="s">
        <v>86</v>
      </c>
      <c r="U4102" t="s">
        <v>86</v>
      </c>
      <c r="V4102" t="s">
        <v>86</v>
      </c>
      <c r="W4102" t="s">
        <v>86</v>
      </c>
      <c r="X4102" t="s">
        <v>86</v>
      </c>
      <c r="Y4102" t="s">
        <v>86</v>
      </c>
      <c r="Z4102" t="s">
        <v>86</v>
      </c>
      <c r="AA4102" t="s">
        <v>86</v>
      </c>
      <c r="AB4102" t="s">
        <v>86</v>
      </c>
      <c r="AC4102" t="s">
        <v>86</v>
      </c>
      <c r="AD4102" t="s">
        <v>86</v>
      </c>
      <c r="AE4102" t="s">
        <v>86</v>
      </c>
      <c r="AF4102" t="s">
        <v>86</v>
      </c>
      <c r="AG4102" t="s">
        <v>86</v>
      </c>
      <c r="AH4102" t="s">
        <v>86</v>
      </c>
      <c r="AI4102" t="s">
        <v>86</v>
      </c>
      <c r="AJ4102" t="s">
        <v>86</v>
      </c>
      <c r="AK4102" t="s">
        <v>86</v>
      </c>
      <c r="AL4102" t="s">
        <v>86</v>
      </c>
      <c r="AM4102" t="s">
        <v>86</v>
      </c>
      <c r="AN4102" t="s">
        <v>86</v>
      </c>
      <c r="AO4102" t="s">
        <v>86</v>
      </c>
      <c r="AP4102" t="s">
        <v>86</v>
      </c>
      <c r="AQ4102" t="s">
        <v>86</v>
      </c>
      <c r="AR4102" t="s">
        <v>86</v>
      </c>
      <c r="AS4102" t="s">
        <v>86</v>
      </c>
      <c r="AT4102" t="s">
        <v>86</v>
      </c>
      <c r="AU4102" t="s">
        <v>86</v>
      </c>
      <c r="AV4102" t="s">
        <v>86</v>
      </c>
      <c r="AW4102" t="s">
        <v>86</v>
      </c>
      <c r="AX4102" t="s">
        <v>86</v>
      </c>
      <c r="AY4102" t="s">
        <v>86</v>
      </c>
      <c r="AZ4102" t="s">
        <v>86</v>
      </c>
      <c r="BA4102" t="s">
        <v>86</v>
      </c>
      <c r="BB4102" t="s">
        <v>86</v>
      </c>
      <c r="BC4102" t="s">
        <v>86</v>
      </c>
    </row>
    <row r="4103" spans="1:55" x14ac:dyDescent="0.3">
      <c r="A4103" t="s">
        <v>55</v>
      </c>
      <c r="B4103" t="s">
        <v>86</v>
      </c>
      <c r="C4103" t="s">
        <v>4249</v>
      </c>
      <c r="D4103">
        <v>22110813202</v>
      </c>
      <c r="E4103" t="s">
        <v>4251</v>
      </c>
      <c r="F4103" t="s">
        <v>133</v>
      </c>
      <c r="G4103" t="s">
        <v>59</v>
      </c>
      <c r="H4103" t="s">
        <v>86</v>
      </c>
      <c r="I4103" t="s">
        <v>86</v>
      </c>
      <c r="J4103" t="s">
        <v>86</v>
      </c>
      <c r="K4103" t="s">
        <v>86</v>
      </c>
      <c r="L4103" t="s">
        <v>86</v>
      </c>
      <c r="M4103" t="s">
        <v>86</v>
      </c>
      <c r="N4103" t="s">
        <v>86</v>
      </c>
      <c r="O4103" t="s">
        <v>86</v>
      </c>
      <c r="P4103" t="s">
        <v>86</v>
      </c>
      <c r="Q4103" t="s">
        <v>86</v>
      </c>
      <c r="R4103" t="s">
        <v>86</v>
      </c>
      <c r="S4103" t="s">
        <v>86</v>
      </c>
      <c r="T4103" t="s">
        <v>86</v>
      </c>
      <c r="U4103" t="s">
        <v>86</v>
      </c>
      <c r="V4103" t="s">
        <v>86</v>
      </c>
      <c r="W4103" t="s">
        <v>86</v>
      </c>
      <c r="X4103" t="s">
        <v>86</v>
      </c>
      <c r="Y4103" t="s">
        <v>86</v>
      </c>
      <c r="Z4103" t="s">
        <v>86</v>
      </c>
      <c r="AA4103" t="s">
        <v>86</v>
      </c>
      <c r="AB4103" t="s">
        <v>86</v>
      </c>
      <c r="AC4103" t="s">
        <v>86</v>
      </c>
      <c r="AD4103" t="s">
        <v>86</v>
      </c>
      <c r="AE4103" t="s">
        <v>86</v>
      </c>
      <c r="AF4103" t="s">
        <v>86</v>
      </c>
      <c r="AG4103" t="s">
        <v>86</v>
      </c>
      <c r="AH4103" t="s">
        <v>86</v>
      </c>
      <c r="AI4103" t="s">
        <v>86</v>
      </c>
      <c r="AJ4103" t="s">
        <v>86</v>
      </c>
      <c r="AK4103" t="s">
        <v>86</v>
      </c>
      <c r="AL4103" t="s">
        <v>86</v>
      </c>
      <c r="AM4103" t="s">
        <v>86</v>
      </c>
      <c r="AN4103" t="s">
        <v>86</v>
      </c>
      <c r="AO4103" t="s">
        <v>86</v>
      </c>
      <c r="AP4103" t="s">
        <v>86</v>
      </c>
      <c r="AQ4103" t="s">
        <v>86</v>
      </c>
      <c r="AR4103" t="s">
        <v>86</v>
      </c>
      <c r="AS4103" t="s">
        <v>86</v>
      </c>
      <c r="AT4103" t="s">
        <v>86</v>
      </c>
      <c r="AU4103" t="s">
        <v>86</v>
      </c>
      <c r="AV4103" t="s">
        <v>86</v>
      </c>
      <c r="AW4103" t="s">
        <v>86</v>
      </c>
      <c r="AX4103" t="s">
        <v>86</v>
      </c>
      <c r="AY4103" t="s">
        <v>86</v>
      </c>
      <c r="AZ4103" t="s">
        <v>86</v>
      </c>
      <c r="BA4103" t="s">
        <v>86</v>
      </c>
      <c r="BB4103" t="s">
        <v>86</v>
      </c>
      <c r="BC4103" t="s">
        <v>86</v>
      </c>
    </row>
    <row r="4104" spans="1:55" x14ac:dyDescent="0.3">
      <c r="A4104" t="s">
        <v>55</v>
      </c>
      <c r="B4104" t="s">
        <v>86</v>
      </c>
      <c r="C4104" t="s">
        <v>4249</v>
      </c>
      <c r="D4104">
        <v>22110813203</v>
      </c>
      <c r="E4104" t="s">
        <v>4252</v>
      </c>
      <c r="F4104" t="s">
        <v>58</v>
      </c>
      <c r="G4104" t="s">
        <v>89</v>
      </c>
      <c r="H4104" t="s">
        <v>86</v>
      </c>
      <c r="I4104" t="s">
        <v>86</v>
      </c>
      <c r="J4104" t="s">
        <v>86</v>
      </c>
      <c r="K4104" t="s">
        <v>86</v>
      </c>
      <c r="L4104" t="s">
        <v>86</v>
      </c>
      <c r="M4104" t="s">
        <v>86</v>
      </c>
      <c r="N4104" t="s">
        <v>86</v>
      </c>
      <c r="O4104" t="s">
        <v>86</v>
      </c>
      <c r="P4104" t="s">
        <v>86</v>
      </c>
      <c r="Q4104" t="s">
        <v>86</v>
      </c>
      <c r="R4104" t="s">
        <v>86</v>
      </c>
      <c r="S4104" t="s">
        <v>86</v>
      </c>
      <c r="T4104" t="s">
        <v>86</v>
      </c>
      <c r="U4104" t="s">
        <v>86</v>
      </c>
      <c r="V4104" t="s">
        <v>86</v>
      </c>
      <c r="W4104" t="s">
        <v>86</v>
      </c>
      <c r="X4104" t="s">
        <v>86</v>
      </c>
      <c r="Y4104" t="s">
        <v>86</v>
      </c>
      <c r="Z4104" t="s">
        <v>86</v>
      </c>
      <c r="AA4104" t="s">
        <v>86</v>
      </c>
      <c r="AB4104" t="s">
        <v>86</v>
      </c>
      <c r="AC4104" t="s">
        <v>86</v>
      </c>
      <c r="AD4104" t="s">
        <v>86</v>
      </c>
      <c r="AE4104" t="s">
        <v>86</v>
      </c>
      <c r="AF4104" t="s">
        <v>86</v>
      </c>
      <c r="AG4104" t="s">
        <v>86</v>
      </c>
      <c r="AH4104" t="s">
        <v>86</v>
      </c>
      <c r="AI4104" t="s">
        <v>86</v>
      </c>
      <c r="AJ4104" t="s">
        <v>86</v>
      </c>
      <c r="AK4104" t="s">
        <v>86</v>
      </c>
      <c r="AL4104" t="s">
        <v>86</v>
      </c>
      <c r="AM4104" t="s">
        <v>86</v>
      </c>
      <c r="AN4104" t="s">
        <v>86</v>
      </c>
      <c r="AO4104" t="s">
        <v>86</v>
      </c>
      <c r="AP4104" t="s">
        <v>86</v>
      </c>
      <c r="AQ4104" t="s">
        <v>86</v>
      </c>
      <c r="AR4104" t="s">
        <v>86</v>
      </c>
      <c r="AS4104" t="s">
        <v>86</v>
      </c>
      <c r="AT4104" t="s">
        <v>86</v>
      </c>
      <c r="AU4104" t="s">
        <v>86</v>
      </c>
      <c r="AV4104" t="s">
        <v>86</v>
      </c>
      <c r="AW4104" t="s">
        <v>86</v>
      </c>
      <c r="AX4104" t="s">
        <v>86</v>
      </c>
      <c r="AY4104" t="s">
        <v>86</v>
      </c>
      <c r="AZ4104" t="s">
        <v>86</v>
      </c>
      <c r="BA4104" t="s">
        <v>86</v>
      </c>
      <c r="BB4104" t="s">
        <v>86</v>
      </c>
      <c r="BC4104" t="s">
        <v>86</v>
      </c>
    </row>
    <row r="4105" spans="1:55" x14ac:dyDescent="0.3">
      <c r="A4105" t="s">
        <v>55</v>
      </c>
      <c r="B4105" t="s">
        <v>86</v>
      </c>
      <c r="C4105" t="s">
        <v>2686</v>
      </c>
      <c r="D4105">
        <v>22110813301</v>
      </c>
      <c r="E4105" t="s">
        <v>4253</v>
      </c>
      <c r="F4105" t="s">
        <v>58</v>
      </c>
      <c r="G4105" t="s">
        <v>59</v>
      </c>
      <c r="H4105" t="s">
        <v>86</v>
      </c>
      <c r="I4105" t="s">
        <v>86</v>
      </c>
      <c r="J4105" t="s">
        <v>86</v>
      </c>
      <c r="K4105" t="s">
        <v>86</v>
      </c>
      <c r="L4105" t="s">
        <v>86</v>
      </c>
      <c r="M4105" t="s">
        <v>86</v>
      </c>
      <c r="N4105" t="s">
        <v>86</v>
      </c>
      <c r="O4105" t="s">
        <v>86</v>
      </c>
      <c r="P4105" t="s">
        <v>86</v>
      </c>
      <c r="Q4105" t="s">
        <v>86</v>
      </c>
      <c r="R4105" t="s">
        <v>86</v>
      </c>
      <c r="S4105" t="s">
        <v>86</v>
      </c>
      <c r="T4105" t="s">
        <v>86</v>
      </c>
      <c r="U4105" t="s">
        <v>86</v>
      </c>
      <c r="V4105" t="s">
        <v>86</v>
      </c>
      <c r="W4105" t="s">
        <v>86</v>
      </c>
      <c r="X4105" t="s">
        <v>86</v>
      </c>
      <c r="Y4105" t="s">
        <v>86</v>
      </c>
      <c r="Z4105" t="s">
        <v>86</v>
      </c>
      <c r="AA4105" t="s">
        <v>86</v>
      </c>
      <c r="AB4105" t="s">
        <v>86</v>
      </c>
      <c r="AC4105" t="s">
        <v>86</v>
      </c>
      <c r="AD4105" t="s">
        <v>86</v>
      </c>
      <c r="AE4105" t="s">
        <v>86</v>
      </c>
      <c r="AF4105" t="s">
        <v>86</v>
      </c>
      <c r="AG4105" t="s">
        <v>86</v>
      </c>
      <c r="AH4105" t="s">
        <v>86</v>
      </c>
      <c r="AI4105" t="s">
        <v>86</v>
      </c>
      <c r="AJ4105" t="s">
        <v>86</v>
      </c>
      <c r="AK4105" t="s">
        <v>86</v>
      </c>
      <c r="AL4105" t="s">
        <v>86</v>
      </c>
      <c r="AM4105" t="s">
        <v>86</v>
      </c>
      <c r="AN4105" t="s">
        <v>86</v>
      </c>
      <c r="AO4105" t="s">
        <v>86</v>
      </c>
      <c r="AP4105" t="s">
        <v>86</v>
      </c>
      <c r="AQ4105" t="s">
        <v>86</v>
      </c>
      <c r="AR4105" t="s">
        <v>86</v>
      </c>
      <c r="AS4105" t="s">
        <v>86</v>
      </c>
      <c r="AT4105" t="s">
        <v>86</v>
      </c>
      <c r="AU4105" t="s">
        <v>86</v>
      </c>
      <c r="AV4105" t="s">
        <v>86</v>
      </c>
      <c r="AW4105" t="s">
        <v>86</v>
      </c>
      <c r="AX4105" t="s">
        <v>86</v>
      </c>
      <c r="AY4105" t="s">
        <v>86</v>
      </c>
      <c r="AZ4105" t="s">
        <v>86</v>
      </c>
      <c r="BA4105" t="s">
        <v>86</v>
      </c>
      <c r="BB4105" t="s">
        <v>86</v>
      </c>
      <c r="BC4105" t="s">
        <v>86</v>
      </c>
    </row>
    <row r="4106" spans="1:55" x14ac:dyDescent="0.3">
      <c r="A4106" t="s">
        <v>55</v>
      </c>
      <c r="B4106" t="s">
        <v>86</v>
      </c>
      <c r="C4106" t="s">
        <v>2686</v>
      </c>
      <c r="D4106">
        <v>22110813302</v>
      </c>
      <c r="E4106" t="s">
        <v>2688</v>
      </c>
      <c r="F4106" t="s">
        <v>133</v>
      </c>
      <c r="G4106" t="s">
        <v>59</v>
      </c>
      <c r="H4106" t="s">
        <v>86</v>
      </c>
      <c r="I4106" t="s">
        <v>86</v>
      </c>
      <c r="J4106" t="s">
        <v>86</v>
      </c>
      <c r="K4106" t="s">
        <v>86</v>
      </c>
      <c r="L4106" t="s">
        <v>86</v>
      </c>
      <c r="M4106" t="s">
        <v>86</v>
      </c>
      <c r="N4106" t="s">
        <v>86</v>
      </c>
      <c r="O4106" t="s">
        <v>86</v>
      </c>
      <c r="P4106" t="s">
        <v>86</v>
      </c>
      <c r="Q4106" t="s">
        <v>86</v>
      </c>
      <c r="R4106" t="s">
        <v>86</v>
      </c>
      <c r="S4106" t="s">
        <v>86</v>
      </c>
      <c r="T4106" t="s">
        <v>86</v>
      </c>
      <c r="U4106" t="s">
        <v>86</v>
      </c>
      <c r="V4106" t="s">
        <v>86</v>
      </c>
      <c r="W4106" t="s">
        <v>86</v>
      </c>
      <c r="X4106" t="s">
        <v>86</v>
      </c>
      <c r="Y4106" t="s">
        <v>86</v>
      </c>
      <c r="Z4106" t="s">
        <v>86</v>
      </c>
      <c r="AA4106" t="s">
        <v>86</v>
      </c>
      <c r="AB4106" t="s">
        <v>86</v>
      </c>
      <c r="AC4106" t="s">
        <v>86</v>
      </c>
      <c r="AD4106" t="s">
        <v>86</v>
      </c>
      <c r="AE4106" t="s">
        <v>86</v>
      </c>
      <c r="AF4106" t="s">
        <v>86</v>
      </c>
      <c r="AG4106" t="s">
        <v>86</v>
      </c>
      <c r="AH4106" t="s">
        <v>86</v>
      </c>
      <c r="AI4106" t="s">
        <v>86</v>
      </c>
      <c r="AJ4106" t="s">
        <v>86</v>
      </c>
      <c r="AK4106" t="s">
        <v>86</v>
      </c>
      <c r="AL4106" t="s">
        <v>86</v>
      </c>
      <c r="AM4106" t="s">
        <v>86</v>
      </c>
      <c r="AN4106" t="s">
        <v>86</v>
      </c>
      <c r="AO4106" t="s">
        <v>86</v>
      </c>
      <c r="AP4106" t="s">
        <v>86</v>
      </c>
      <c r="AQ4106" t="s">
        <v>86</v>
      </c>
      <c r="AR4106" t="s">
        <v>86</v>
      </c>
      <c r="AS4106" t="s">
        <v>86</v>
      </c>
      <c r="AT4106" t="s">
        <v>86</v>
      </c>
      <c r="AU4106" t="s">
        <v>86</v>
      </c>
      <c r="AV4106" t="s">
        <v>86</v>
      </c>
      <c r="AW4106" t="s">
        <v>86</v>
      </c>
      <c r="AX4106" t="s">
        <v>86</v>
      </c>
      <c r="AY4106" t="s">
        <v>86</v>
      </c>
      <c r="AZ4106" t="s">
        <v>86</v>
      </c>
      <c r="BA4106" t="s">
        <v>86</v>
      </c>
      <c r="BB4106" t="s">
        <v>86</v>
      </c>
      <c r="BC4106" t="s">
        <v>86</v>
      </c>
    </row>
    <row r="4107" spans="1:55" x14ac:dyDescent="0.3">
      <c r="A4107" t="s">
        <v>55</v>
      </c>
      <c r="B4107" t="s">
        <v>86</v>
      </c>
      <c r="C4107" t="s">
        <v>2686</v>
      </c>
      <c r="D4107">
        <v>22110813303</v>
      </c>
      <c r="E4107" t="s">
        <v>4254</v>
      </c>
      <c r="F4107" t="s">
        <v>58</v>
      </c>
      <c r="G4107" t="s">
        <v>89</v>
      </c>
      <c r="H4107" t="s">
        <v>86</v>
      </c>
      <c r="I4107" t="s">
        <v>86</v>
      </c>
      <c r="J4107" t="s">
        <v>86</v>
      </c>
      <c r="K4107" t="s">
        <v>86</v>
      </c>
      <c r="L4107" t="s">
        <v>86</v>
      </c>
      <c r="M4107" t="s">
        <v>86</v>
      </c>
      <c r="N4107" t="s">
        <v>86</v>
      </c>
      <c r="O4107" t="s">
        <v>86</v>
      </c>
      <c r="P4107" t="s">
        <v>86</v>
      </c>
      <c r="Q4107" t="s">
        <v>86</v>
      </c>
      <c r="R4107" t="s">
        <v>86</v>
      </c>
      <c r="S4107" t="s">
        <v>86</v>
      </c>
      <c r="T4107" t="s">
        <v>86</v>
      </c>
      <c r="U4107" t="s">
        <v>86</v>
      </c>
      <c r="V4107" t="s">
        <v>86</v>
      </c>
      <c r="W4107" t="s">
        <v>86</v>
      </c>
      <c r="X4107" t="s">
        <v>86</v>
      </c>
      <c r="Y4107" t="s">
        <v>86</v>
      </c>
      <c r="Z4107" t="s">
        <v>86</v>
      </c>
      <c r="AA4107" t="s">
        <v>86</v>
      </c>
      <c r="AB4107" t="s">
        <v>86</v>
      </c>
      <c r="AC4107" t="s">
        <v>86</v>
      </c>
      <c r="AD4107" t="s">
        <v>86</v>
      </c>
      <c r="AE4107" t="s">
        <v>86</v>
      </c>
      <c r="AF4107" t="s">
        <v>86</v>
      </c>
      <c r="AG4107" t="s">
        <v>86</v>
      </c>
      <c r="AH4107" t="s">
        <v>86</v>
      </c>
      <c r="AI4107" t="s">
        <v>86</v>
      </c>
      <c r="AJ4107" t="s">
        <v>86</v>
      </c>
      <c r="AK4107" t="s">
        <v>86</v>
      </c>
      <c r="AL4107" t="s">
        <v>86</v>
      </c>
      <c r="AM4107" t="s">
        <v>86</v>
      </c>
      <c r="AN4107" t="s">
        <v>86</v>
      </c>
      <c r="AO4107" t="s">
        <v>86</v>
      </c>
      <c r="AP4107" t="s">
        <v>86</v>
      </c>
      <c r="AQ4107" t="s">
        <v>86</v>
      </c>
      <c r="AR4107" t="s">
        <v>86</v>
      </c>
      <c r="AS4107" t="s">
        <v>86</v>
      </c>
      <c r="AT4107" t="s">
        <v>86</v>
      </c>
      <c r="AU4107" t="s">
        <v>86</v>
      </c>
      <c r="AV4107" t="s">
        <v>86</v>
      </c>
      <c r="AW4107" t="s">
        <v>86</v>
      </c>
      <c r="AX4107" t="s">
        <v>86</v>
      </c>
      <c r="AY4107" t="s">
        <v>86</v>
      </c>
      <c r="AZ4107" t="s">
        <v>86</v>
      </c>
      <c r="BA4107" t="s">
        <v>86</v>
      </c>
      <c r="BB4107" t="s">
        <v>86</v>
      </c>
      <c r="BC4107" t="s">
        <v>86</v>
      </c>
    </row>
    <row r="4108" spans="1:55" x14ac:dyDescent="0.3">
      <c r="A4108" t="s">
        <v>55</v>
      </c>
      <c r="B4108" t="s">
        <v>86</v>
      </c>
      <c r="C4108" t="s">
        <v>2686</v>
      </c>
      <c r="D4108">
        <v>22110813304</v>
      </c>
      <c r="E4108" t="s">
        <v>4255</v>
      </c>
      <c r="F4108" t="s">
        <v>58</v>
      </c>
      <c r="G4108" t="s">
        <v>59</v>
      </c>
      <c r="H4108" t="s">
        <v>86</v>
      </c>
      <c r="I4108" t="s">
        <v>86</v>
      </c>
      <c r="J4108" t="s">
        <v>86</v>
      </c>
      <c r="K4108" t="s">
        <v>86</v>
      </c>
      <c r="L4108" t="s">
        <v>86</v>
      </c>
      <c r="M4108" t="s">
        <v>86</v>
      </c>
      <c r="N4108" t="s">
        <v>86</v>
      </c>
      <c r="O4108" t="s">
        <v>86</v>
      </c>
      <c r="P4108" t="s">
        <v>86</v>
      </c>
      <c r="Q4108" t="s">
        <v>86</v>
      </c>
      <c r="R4108" t="s">
        <v>86</v>
      </c>
      <c r="S4108" t="s">
        <v>86</v>
      </c>
      <c r="T4108" t="s">
        <v>86</v>
      </c>
      <c r="U4108" t="s">
        <v>86</v>
      </c>
      <c r="V4108" t="s">
        <v>86</v>
      </c>
      <c r="W4108" t="s">
        <v>86</v>
      </c>
      <c r="X4108" t="s">
        <v>86</v>
      </c>
      <c r="Y4108" t="s">
        <v>86</v>
      </c>
      <c r="Z4108" t="s">
        <v>86</v>
      </c>
      <c r="AA4108" t="s">
        <v>86</v>
      </c>
      <c r="AB4108" t="s">
        <v>86</v>
      </c>
      <c r="AC4108" t="s">
        <v>86</v>
      </c>
      <c r="AD4108" t="s">
        <v>86</v>
      </c>
      <c r="AE4108" t="s">
        <v>86</v>
      </c>
      <c r="AF4108" t="s">
        <v>86</v>
      </c>
      <c r="AG4108" t="s">
        <v>86</v>
      </c>
      <c r="AH4108" t="s">
        <v>86</v>
      </c>
      <c r="AI4108" t="s">
        <v>86</v>
      </c>
      <c r="AJ4108" t="s">
        <v>86</v>
      </c>
      <c r="AK4108" t="s">
        <v>86</v>
      </c>
      <c r="AL4108" t="s">
        <v>86</v>
      </c>
      <c r="AM4108" t="s">
        <v>86</v>
      </c>
      <c r="AN4108" t="s">
        <v>86</v>
      </c>
      <c r="AO4108" t="s">
        <v>86</v>
      </c>
      <c r="AP4108" t="s">
        <v>86</v>
      </c>
      <c r="AQ4108" t="s">
        <v>86</v>
      </c>
      <c r="AR4108" t="s">
        <v>86</v>
      </c>
      <c r="AS4108" t="s">
        <v>86</v>
      </c>
      <c r="AT4108" t="s">
        <v>86</v>
      </c>
      <c r="AU4108" t="s">
        <v>86</v>
      </c>
      <c r="AV4108" t="s">
        <v>86</v>
      </c>
      <c r="AW4108" t="s">
        <v>86</v>
      </c>
      <c r="AX4108" t="s">
        <v>86</v>
      </c>
      <c r="AY4108" t="s">
        <v>86</v>
      </c>
      <c r="AZ4108" t="s">
        <v>86</v>
      </c>
      <c r="BA4108" t="s">
        <v>86</v>
      </c>
      <c r="BB4108" t="s">
        <v>86</v>
      </c>
      <c r="BC4108" t="s">
        <v>86</v>
      </c>
    </row>
    <row r="4109" spans="1:55" x14ac:dyDescent="0.3">
      <c r="A4109" t="s">
        <v>55</v>
      </c>
      <c r="B4109" t="s">
        <v>86</v>
      </c>
      <c r="C4109" t="s">
        <v>4256</v>
      </c>
      <c r="D4109">
        <v>22110813501</v>
      </c>
      <c r="E4109" t="s">
        <v>4257</v>
      </c>
      <c r="F4109" t="s">
        <v>58</v>
      </c>
      <c r="G4109" t="s">
        <v>59</v>
      </c>
      <c r="H4109" t="s">
        <v>86</v>
      </c>
      <c r="I4109" t="s">
        <v>86</v>
      </c>
      <c r="J4109" t="s">
        <v>86</v>
      </c>
      <c r="K4109" t="s">
        <v>86</v>
      </c>
      <c r="L4109" t="s">
        <v>86</v>
      </c>
      <c r="M4109" t="s">
        <v>86</v>
      </c>
      <c r="N4109" t="s">
        <v>86</v>
      </c>
      <c r="O4109" t="s">
        <v>86</v>
      </c>
      <c r="P4109" t="s">
        <v>86</v>
      </c>
      <c r="Q4109" t="s">
        <v>86</v>
      </c>
      <c r="R4109" t="s">
        <v>86</v>
      </c>
      <c r="S4109" t="s">
        <v>86</v>
      </c>
      <c r="T4109" t="s">
        <v>86</v>
      </c>
      <c r="U4109" t="s">
        <v>86</v>
      </c>
      <c r="V4109" t="s">
        <v>86</v>
      </c>
      <c r="W4109" t="s">
        <v>86</v>
      </c>
      <c r="X4109" t="s">
        <v>86</v>
      </c>
      <c r="Y4109" t="s">
        <v>86</v>
      </c>
      <c r="Z4109" t="s">
        <v>86</v>
      </c>
      <c r="AA4109" t="s">
        <v>86</v>
      </c>
      <c r="AB4109" t="s">
        <v>86</v>
      </c>
      <c r="AC4109" t="s">
        <v>86</v>
      </c>
      <c r="AD4109" t="s">
        <v>86</v>
      </c>
      <c r="AE4109" t="s">
        <v>86</v>
      </c>
      <c r="AF4109" t="s">
        <v>86</v>
      </c>
      <c r="AG4109" t="s">
        <v>86</v>
      </c>
      <c r="AH4109" t="s">
        <v>86</v>
      </c>
      <c r="AI4109" t="s">
        <v>86</v>
      </c>
      <c r="AJ4109" t="s">
        <v>86</v>
      </c>
      <c r="AK4109" t="s">
        <v>86</v>
      </c>
      <c r="AL4109" t="s">
        <v>86</v>
      </c>
      <c r="AM4109" t="s">
        <v>86</v>
      </c>
      <c r="AN4109" t="s">
        <v>86</v>
      </c>
      <c r="AO4109" t="s">
        <v>86</v>
      </c>
      <c r="AP4109" t="s">
        <v>86</v>
      </c>
      <c r="AQ4109" t="s">
        <v>86</v>
      </c>
      <c r="AR4109" t="s">
        <v>86</v>
      </c>
      <c r="AS4109" t="s">
        <v>86</v>
      </c>
      <c r="AT4109" t="s">
        <v>86</v>
      </c>
      <c r="AU4109" t="s">
        <v>86</v>
      </c>
      <c r="AV4109" t="s">
        <v>86</v>
      </c>
      <c r="AW4109" t="s">
        <v>86</v>
      </c>
      <c r="AX4109" t="s">
        <v>86</v>
      </c>
      <c r="AY4109" t="s">
        <v>86</v>
      </c>
      <c r="AZ4109" t="s">
        <v>86</v>
      </c>
      <c r="BA4109" t="s">
        <v>86</v>
      </c>
      <c r="BB4109" t="s">
        <v>86</v>
      </c>
      <c r="BC4109" t="s">
        <v>86</v>
      </c>
    </row>
    <row r="4110" spans="1:55" x14ac:dyDescent="0.3">
      <c r="A4110" t="s">
        <v>55</v>
      </c>
      <c r="B4110" t="s">
        <v>86</v>
      </c>
      <c r="C4110" t="s">
        <v>4256</v>
      </c>
      <c r="D4110">
        <v>22110813502</v>
      </c>
      <c r="E4110" t="s">
        <v>4258</v>
      </c>
      <c r="F4110" t="s">
        <v>133</v>
      </c>
      <c r="G4110" t="s">
        <v>59</v>
      </c>
      <c r="H4110" t="s">
        <v>86</v>
      </c>
      <c r="I4110" t="s">
        <v>86</v>
      </c>
      <c r="J4110" t="s">
        <v>86</v>
      </c>
      <c r="K4110" t="s">
        <v>86</v>
      </c>
      <c r="L4110" t="s">
        <v>86</v>
      </c>
      <c r="M4110" t="s">
        <v>86</v>
      </c>
      <c r="N4110" t="s">
        <v>86</v>
      </c>
      <c r="O4110" t="s">
        <v>86</v>
      </c>
      <c r="P4110" t="s">
        <v>86</v>
      </c>
      <c r="Q4110" t="s">
        <v>86</v>
      </c>
      <c r="R4110" t="s">
        <v>86</v>
      </c>
      <c r="S4110" t="s">
        <v>86</v>
      </c>
      <c r="T4110" t="s">
        <v>86</v>
      </c>
      <c r="U4110" t="s">
        <v>86</v>
      </c>
      <c r="V4110" t="s">
        <v>86</v>
      </c>
      <c r="W4110" t="s">
        <v>86</v>
      </c>
      <c r="X4110" t="s">
        <v>86</v>
      </c>
      <c r="Y4110" t="s">
        <v>86</v>
      </c>
      <c r="Z4110" t="s">
        <v>86</v>
      </c>
      <c r="AA4110" t="s">
        <v>86</v>
      </c>
      <c r="AB4110" t="s">
        <v>86</v>
      </c>
      <c r="AC4110" t="s">
        <v>86</v>
      </c>
      <c r="AD4110" t="s">
        <v>86</v>
      </c>
      <c r="AE4110" t="s">
        <v>86</v>
      </c>
      <c r="AF4110" t="s">
        <v>86</v>
      </c>
      <c r="AG4110" t="s">
        <v>86</v>
      </c>
      <c r="AH4110" t="s">
        <v>86</v>
      </c>
      <c r="AI4110" t="s">
        <v>86</v>
      </c>
      <c r="AJ4110" t="s">
        <v>86</v>
      </c>
      <c r="AK4110" t="s">
        <v>86</v>
      </c>
      <c r="AL4110" t="s">
        <v>86</v>
      </c>
      <c r="AM4110" t="s">
        <v>86</v>
      </c>
      <c r="AN4110" t="s">
        <v>86</v>
      </c>
      <c r="AO4110" t="s">
        <v>86</v>
      </c>
      <c r="AP4110" t="s">
        <v>86</v>
      </c>
      <c r="AQ4110" t="s">
        <v>86</v>
      </c>
      <c r="AR4110" t="s">
        <v>86</v>
      </c>
      <c r="AS4110" t="s">
        <v>86</v>
      </c>
      <c r="AT4110" t="s">
        <v>86</v>
      </c>
      <c r="AU4110" t="s">
        <v>86</v>
      </c>
      <c r="AV4110" t="s">
        <v>86</v>
      </c>
      <c r="AW4110" t="s">
        <v>86</v>
      </c>
      <c r="AX4110" t="s">
        <v>86</v>
      </c>
      <c r="AY4110" t="s">
        <v>86</v>
      </c>
      <c r="AZ4110" t="s">
        <v>86</v>
      </c>
      <c r="BA4110" t="s">
        <v>86</v>
      </c>
      <c r="BB4110" t="s">
        <v>86</v>
      </c>
      <c r="BC4110" t="s">
        <v>86</v>
      </c>
    </row>
    <row r="4111" spans="1:55" x14ac:dyDescent="0.3">
      <c r="A4111" t="s">
        <v>55</v>
      </c>
      <c r="B4111" t="s">
        <v>86</v>
      </c>
      <c r="C4111" t="s">
        <v>4259</v>
      </c>
      <c r="D4111">
        <v>22110813601</v>
      </c>
      <c r="E4111" t="s">
        <v>4260</v>
      </c>
      <c r="F4111" t="s">
        <v>58</v>
      </c>
      <c r="G4111" t="s">
        <v>59</v>
      </c>
      <c r="H4111" t="s">
        <v>86</v>
      </c>
      <c r="I4111" t="s">
        <v>86</v>
      </c>
      <c r="J4111" t="s">
        <v>86</v>
      </c>
      <c r="K4111" t="s">
        <v>86</v>
      </c>
      <c r="L4111" t="s">
        <v>86</v>
      </c>
      <c r="M4111" t="s">
        <v>86</v>
      </c>
      <c r="N4111" t="s">
        <v>86</v>
      </c>
      <c r="O4111" t="s">
        <v>86</v>
      </c>
      <c r="P4111" t="s">
        <v>86</v>
      </c>
      <c r="Q4111" t="s">
        <v>86</v>
      </c>
      <c r="R4111" t="s">
        <v>86</v>
      </c>
      <c r="S4111" t="s">
        <v>86</v>
      </c>
      <c r="T4111" t="s">
        <v>86</v>
      </c>
      <c r="U4111" t="s">
        <v>86</v>
      </c>
      <c r="V4111" t="s">
        <v>86</v>
      </c>
      <c r="W4111" t="s">
        <v>86</v>
      </c>
      <c r="X4111" t="s">
        <v>86</v>
      </c>
      <c r="Y4111" t="s">
        <v>86</v>
      </c>
      <c r="Z4111" t="s">
        <v>86</v>
      </c>
      <c r="AA4111" t="s">
        <v>86</v>
      </c>
      <c r="AB4111" t="s">
        <v>86</v>
      </c>
      <c r="AC4111" t="s">
        <v>86</v>
      </c>
      <c r="AD4111" t="s">
        <v>86</v>
      </c>
      <c r="AE4111" t="s">
        <v>86</v>
      </c>
      <c r="AF4111" t="s">
        <v>86</v>
      </c>
      <c r="AG4111" t="s">
        <v>86</v>
      </c>
      <c r="AH4111" t="s">
        <v>86</v>
      </c>
      <c r="AI4111" t="s">
        <v>86</v>
      </c>
      <c r="AJ4111" t="s">
        <v>86</v>
      </c>
      <c r="AK4111" t="s">
        <v>86</v>
      </c>
      <c r="AL4111" t="s">
        <v>86</v>
      </c>
      <c r="AM4111" t="s">
        <v>86</v>
      </c>
      <c r="AN4111" t="s">
        <v>86</v>
      </c>
      <c r="AO4111" t="s">
        <v>86</v>
      </c>
      <c r="AP4111" t="s">
        <v>86</v>
      </c>
      <c r="AQ4111" t="s">
        <v>86</v>
      </c>
      <c r="AR4111" t="s">
        <v>86</v>
      </c>
      <c r="AS4111" t="s">
        <v>86</v>
      </c>
      <c r="AT4111" t="s">
        <v>86</v>
      </c>
      <c r="AU4111" t="s">
        <v>86</v>
      </c>
      <c r="AV4111" t="s">
        <v>86</v>
      </c>
      <c r="AW4111" t="s">
        <v>86</v>
      </c>
      <c r="AX4111" t="s">
        <v>86</v>
      </c>
      <c r="AY4111" t="s">
        <v>86</v>
      </c>
      <c r="AZ4111" t="s">
        <v>86</v>
      </c>
      <c r="BA4111" t="s">
        <v>86</v>
      </c>
      <c r="BB4111" t="s">
        <v>86</v>
      </c>
      <c r="BC4111" t="s">
        <v>86</v>
      </c>
    </row>
    <row r="4112" spans="1:55" x14ac:dyDescent="0.3">
      <c r="A4112" t="s">
        <v>55</v>
      </c>
      <c r="B4112" t="s">
        <v>86</v>
      </c>
      <c r="C4112" t="s">
        <v>4170</v>
      </c>
      <c r="D4112">
        <v>22110813802</v>
      </c>
      <c r="E4112" t="s">
        <v>4261</v>
      </c>
      <c r="F4112" t="s">
        <v>88</v>
      </c>
      <c r="G4112" t="s">
        <v>89</v>
      </c>
      <c r="H4112" t="s">
        <v>86</v>
      </c>
      <c r="I4112" t="s">
        <v>86</v>
      </c>
      <c r="J4112" t="s">
        <v>86</v>
      </c>
      <c r="K4112" t="s">
        <v>86</v>
      </c>
      <c r="L4112" t="s">
        <v>86</v>
      </c>
      <c r="M4112" t="s">
        <v>86</v>
      </c>
      <c r="N4112" t="s">
        <v>86</v>
      </c>
      <c r="O4112" t="s">
        <v>86</v>
      </c>
      <c r="P4112" t="s">
        <v>86</v>
      </c>
      <c r="Q4112" t="s">
        <v>86</v>
      </c>
      <c r="R4112" t="s">
        <v>86</v>
      </c>
      <c r="S4112" t="s">
        <v>86</v>
      </c>
      <c r="T4112" t="s">
        <v>86</v>
      </c>
      <c r="U4112" t="s">
        <v>86</v>
      </c>
      <c r="V4112" t="s">
        <v>86</v>
      </c>
      <c r="W4112" t="s">
        <v>86</v>
      </c>
      <c r="X4112" t="s">
        <v>86</v>
      </c>
      <c r="Y4112" t="s">
        <v>86</v>
      </c>
      <c r="Z4112" t="s">
        <v>86</v>
      </c>
      <c r="AA4112" t="s">
        <v>86</v>
      </c>
      <c r="AB4112" t="s">
        <v>86</v>
      </c>
      <c r="AC4112" t="s">
        <v>86</v>
      </c>
      <c r="AD4112" t="s">
        <v>86</v>
      </c>
      <c r="AE4112" t="s">
        <v>86</v>
      </c>
      <c r="AF4112" t="s">
        <v>86</v>
      </c>
      <c r="AG4112" t="s">
        <v>86</v>
      </c>
      <c r="AH4112" t="s">
        <v>86</v>
      </c>
      <c r="AI4112" t="s">
        <v>86</v>
      </c>
      <c r="AJ4112" t="s">
        <v>86</v>
      </c>
      <c r="AK4112" t="s">
        <v>86</v>
      </c>
      <c r="AL4112" t="s">
        <v>86</v>
      </c>
      <c r="AM4112" t="s">
        <v>86</v>
      </c>
      <c r="AN4112" t="s">
        <v>86</v>
      </c>
      <c r="AO4112" t="s">
        <v>86</v>
      </c>
      <c r="AP4112" t="s">
        <v>86</v>
      </c>
      <c r="AQ4112" t="s">
        <v>86</v>
      </c>
      <c r="AR4112" t="s">
        <v>86</v>
      </c>
      <c r="AS4112" t="s">
        <v>86</v>
      </c>
      <c r="AT4112" t="s">
        <v>86</v>
      </c>
      <c r="AU4112" t="s">
        <v>86</v>
      </c>
      <c r="AV4112" t="s">
        <v>86</v>
      </c>
      <c r="AW4112" t="s">
        <v>86</v>
      </c>
      <c r="AX4112" t="s">
        <v>86</v>
      </c>
      <c r="AY4112" t="s">
        <v>86</v>
      </c>
      <c r="AZ4112" t="s">
        <v>86</v>
      </c>
      <c r="BA4112" t="s">
        <v>86</v>
      </c>
      <c r="BB4112" t="s">
        <v>86</v>
      </c>
      <c r="BC4112" t="s">
        <v>86</v>
      </c>
    </row>
    <row r="4113" spans="1:55" x14ac:dyDescent="0.3">
      <c r="A4113" t="s">
        <v>55</v>
      </c>
      <c r="B4113" t="s">
        <v>86</v>
      </c>
      <c r="C4113" t="s">
        <v>4170</v>
      </c>
      <c r="D4113">
        <v>22110813803</v>
      </c>
      <c r="E4113" t="s">
        <v>4262</v>
      </c>
      <c r="F4113" t="s">
        <v>177</v>
      </c>
      <c r="G4113" t="s">
        <v>59</v>
      </c>
      <c r="H4113" t="s">
        <v>86</v>
      </c>
      <c r="I4113" t="s">
        <v>86</v>
      </c>
      <c r="J4113" t="s">
        <v>86</v>
      </c>
      <c r="K4113" t="s">
        <v>86</v>
      </c>
      <c r="L4113" t="s">
        <v>86</v>
      </c>
      <c r="M4113" t="s">
        <v>86</v>
      </c>
      <c r="N4113" t="s">
        <v>86</v>
      </c>
      <c r="O4113" t="s">
        <v>86</v>
      </c>
      <c r="P4113" t="s">
        <v>86</v>
      </c>
      <c r="Q4113" t="s">
        <v>86</v>
      </c>
      <c r="R4113" t="s">
        <v>86</v>
      </c>
      <c r="S4113" t="s">
        <v>86</v>
      </c>
      <c r="T4113" t="s">
        <v>86</v>
      </c>
      <c r="U4113" t="s">
        <v>86</v>
      </c>
      <c r="V4113" t="s">
        <v>86</v>
      </c>
      <c r="W4113" t="s">
        <v>86</v>
      </c>
      <c r="X4113" t="s">
        <v>86</v>
      </c>
      <c r="Y4113" t="s">
        <v>86</v>
      </c>
      <c r="Z4113" t="s">
        <v>86</v>
      </c>
      <c r="AA4113" t="s">
        <v>86</v>
      </c>
      <c r="AB4113" t="s">
        <v>86</v>
      </c>
      <c r="AC4113" t="s">
        <v>86</v>
      </c>
      <c r="AD4113" t="s">
        <v>86</v>
      </c>
      <c r="AE4113" t="s">
        <v>86</v>
      </c>
      <c r="AF4113" t="s">
        <v>86</v>
      </c>
      <c r="AG4113" t="s">
        <v>86</v>
      </c>
      <c r="AH4113" t="s">
        <v>86</v>
      </c>
      <c r="AI4113" t="s">
        <v>86</v>
      </c>
      <c r="AJ4113" t="s">
        <v>86</v>
      </c>
      <c r="AK4113" t="s">
        <v>86</v>
      </c>
      <c r="AL4113" t="s">
        <v>86</v>
      </c>
      <c r="AM4113" t="s">
        <v>86</v>
      </c>
      <c r="AN4113" t="s">
        <v>86</v>
      </c>
      <c r="AO4113" t="s">
        <v>86</v>
      </c>
      <c r="AP4113" t="s">
        <v>86</v>
      </c>
      <c r="AQ4113" t="s">
        <v>86</v>
      </c>
      <c r="AR4113" t="s">
        <v>86</v>
      </c>
      <c r="AS4113" t="s">
        <v>86</v>
      </c>
      <c r="AT4113" t="s">
        <v>86</v>
      </c>
      <c r="AU4113" t="s">
        <v>86</v>
      </c>
      <c r="AV4113" t="s">
        <v>86</v>
      </c>
      <c r="AW4113" t="s">
        <v>86</v>
      </c>
      <c r="AX4113" t="s">
        <v>86</v>
      </c>
      <c r="AY4113" t="s">
        <v>86</v>
      </c>
      <c r="AZ4113" t="s">
        <v>86</v>
      </c>
      <c r="BA4113" t="s">
        <v>86</v>
      </c>
      <c r="BB4113" t="s">
        <v>86</v>
      </c>
      <c r="BC4113" t="s">
        <v>86</v>
      </c>
    </row>
    <row r="4114" spans="1:55" x14ac:dyDescent="0.3">
      <c r="A4114" t="s">
        <v>55</v>
      </c>
      <c r="B4114" t="s">
        <v>86</v>
      </c>
      <c r="C4114" t="s">
        <v>4170</v>
      </c>
      <c r="D4114">
        <v>22110813804</v>
      </c>
      <c r="E4114" t="s">
        <v>4263</v>
      </c>
      <c r="F4114" t="s">
        <v>177</v>
      </c>
      <c r="G4114" t="s">
        <v>89</v>
      </c>
      <c r="H4114" t="s">
        <v>86</v>
      </c>
      <c r="I4114" t="s">
        <v>86</v>
      </c>
      <c r="J4114" t="s">
        <v>86</v>
      </c>
      <c r="K4114" t="s">
        <v>86</v>
      </c>
      <c r="L4114" t="s">
        <v>86</v>
      </c>
      <c r="M4114" t="s">
        <v>86</v>
      </c>
      <c r="N4114" t="s">
        <v>86</v>
      </c>
      <c r="O4114" t="s">
        <v>86</v>
      </c>
      <c r="P4114" t="s">
        <v>86</v>
      </c>
      <c r="Q4114" t="s">
        <v>86</v>
      </c>
      <c r="R4114" t="s">
        <v>86</v>
      </c>
      <c r="S4114" t="s">
        <v>86</v>
      </c>
      <c r="T4114" t="s">
        <v>86</v>
      </c>
      <c r="U4114" t="s">
        <v>86</v>
      </c>
      <c r="V4114" t="s">
        <v>86</v>
      </c>
      <c r="W4114" t="s">
        <v>86</v>
      </c>
      <c r="X4114" t="s">
        <v>86</v>
      </c>
      <c r="Y4114" t="s">
        <v>86</v>
      </c>
      <c r="Z4114" t="s">
        <v>86</v>
      </c>
      <c r="AA4114" t="s">
        <v>86</v>
      </c>
      <c r="AB4114" t="s">
        <v>86</v>
      </c>
      <c r="AC4114" t="s">
        <v>86</v>
      </c>
      <c r="AD4114" t="s">
        <v>86</v>
      </c>
      <c r="AE4114" t="s">
        <v>86</v>
      </c>
      <c r="AF4114" t="s">
        <v>86</v>
      </c>
      <c r="AG4114" t="s">
        <v>86</v>
      </c>
      <c r="AH4114" t="s">
        <v>86</v>
      </c>
      <c r="AI4114" t="s">
        <v>86</v>
      </c>
      <c r="AJ4114" t="s">
        <v>86</v>
      </c>
      <c r="AK4114" t="s">
        <v>86</v>
      </c>
      <c r="AL4114" t="s">
        <v>86</v>
      </c>
      <c r="AM4114" t="s">
        <v>86</v>
      </c>
      <c r="AN4114" t="s">
        <v>86</v>
      </c>
      <c r="AO4114" t="s">
        <v>86</v>
      </c>
      <c r="AP4114" t="s">
        <v>86</v>
      </c>
      <c r="AQ4114" t="s">
        <v>86</v>
      </c>
      <c r="AR4114" t="s">
        <v>86</v>
      </c>
      <c r="AS4114" t="s">
        <v>86</v>
      </c>
      <c r="AT4114" t="s">
        <v>86</v>
      </c>
      <c r="AU4114" t="s">
        <v>86</v>
      </c>
      <c r="AV4114" t="s">
        <v>86</v>
      </c>
      <c r="AW4114" t="s">
        <v>86</v>
      </c>
      <c r="AX4114" t="s">
        <v>86</v>
      </c>
      <c r="AY4114" t="s">
        <v>86</v>
      </c>
      <c r="AZ4114" t="s">
        <v>86</v>
      </c>
      <c r="BA4114" t="s">
        <v>86</v>
      </c>
      <c r="BB4114" t="s">
        <v>86</v>
      </c>
      <c r="BC4114" t="s">
        <v>86</v>
      </c>
    </row>
    <row r="4115" spans="1:55" x14ac:dyDescent="0.3">
      <c r="A4115" t="s">
        <v>55</v>
      </c>
      <c r="B4115" t="s">
        <v>86</v>
      </c>
      <c r="C4115" t="s">
        <v>4170</v>
      </c>
      <c r="D4115">
        <v>22110813805</v>
      </c>
      <c r="E4115" t="s">
        <v>4264</v>
      </c>
      <c r="F4115" t="s">
        <v>133</v>
      </c>
      <c r="G4115" t="s">
        <v>89</v>
      </c>
      <c r="H4115" t="s">
        <v>86</v>
      </c>
      <c r="I4115" t="s">
        <v>86</v>
      </c>
      <c r="J4115" t="s">
        <v>86</v>
      </c>
      <c r="K4115" t="s">
        <v>86</v>
      </c>
      <c r="L4115" t="s">
        <v>86</v>
      </c>
      <c r="M4115" t="s">
        <v>86</v>
      </c>
      <c r="N4115" t="s">
        <v>86</v>
      </c>
      <c r="O4115" t="s">
        <v>86</v>
      </c>
      <c r="P4115" t="s">
        <v>86</v>
      </c>
      <c r="Q4115" t="s">
        <v>86</v>
      </c>
      <c r="R4115" t="s">
        <v>86</v>
      </c>
      <c r="S4115" t="s">
        <v>86</v>
      </c>
      <c r="T4115" t="s">
        <v>86</v>
      </c>
      <c r="U4115" t="s">
        <v>86</v>
      </c>
      <c r="V4115" t="s">
        <v>86</v>
      </c>
      <c r="W4115" t="s">
        <v>86</v>
      </c>
      <c r="X4115" t="s">
        <v>86</v>
      </c>
      <c r="Y4115" t="s">
        <v>86</v>
      </c>
      <c r="Z4115" t="s">
        <v>86</v>
      </c>
      <c r="AA4115" t="s">
        <v>86</v>
      </c>
      <c r="AB4115" t="s">
        <v>86</v>
      </c>
      <c r="AC4115" t="s">
        <v>86</v>
      </c>
      <c r="AD4115" t="s">
        <v>86</v>
      </c>
      <c r="AE4115" t="s">
        <v>86</v>
      </c>
      <c r="AF4115" t="s">
        <v>86</v>
      </c>
      <c r="AG4115" t="s">
        <v>86</v>
      </c>
      <c r="AH4115" t="s">
        <v>86</v>
      </c>
      <c r="AI4115" t="s">
        <v>86</v>
      </c>
      <c r="AJ4115" t="s">
        <v>86</v>
      </c>
      <c r="AK4115" t="s">
        <v>86</v>
      </c>
      <c r="AL4115" t="s">
        <v>86</v>
      </c>
      <c r="AM4115" t="s">
        <v>86</v>
      </c>
      <c r="AN4115" t="s">
        <v>86</v>
      </c>
      <c r="AO4115" t="s">
        <v>86</v>
      </c>
      <c r="AP4115" t="s">
        <v>86</v>
      </c>
      <c r="AQ4115" t="s">
        <v>86</v>
      </c>
      <c r="AR4115" t="s">
        <v>86</v>
      </c>
      <c r="AS4115" t="s">
        <v>86</v>
      </c>
      <c r="AT4115" t="s">
        <v>86</v>
      </c>
      <c r="AU4115" t="s">
        <v>86</v>
      </c>
      <c r="AV4115" t="s">
        <v>86</v>
      </c>
      <c r="AW4115" t="s">
        <v>86</v>
      </c>
      <c r="AX4115" t="s">
        <v>86</v>
      </c>
      <c r="AY4115" t="s">
        <v>86</v>
      </c>
      <c r="AZ4115" t="s">
        <v>86</v>
      </c>
      <c r="BA4115" t="s">
        <v>86</v>
      </c>
      <c r="BB4115" t="s">
        <v>86</v>
      </c>
      <c r="BC4115" t="s">
        <v>86</v>
      </c>
    </row>
    <row r="4116" spans="1:55" x14ac:dyDescent="0.3">
      <c r="A4116" t="s">
        <v>55</v>
      </c>
      <c r="B4116" t="s">
        <v>86</v>
      </c>
      <c r="C4116" t="s">
        <v>4265</v>
      </c>
      <c r="D4116">
        <v>22110813901</v>
      </c>
      <c r="E4116" t="s">
        <v>4266</v>
      </c>
      <c r="F4116" t="s">
        <v>58</v>
      </c>
      <c r="G4116" t="s">
        <v>59</v>
      </c>
      <c r="H4116" t="s">
        <v>86</v>
      </c>
      <c r="I4116" t="s">
        <v>86</v>
      </c>
      <c r="J4116" t="s">
        <v>86</v>
      </c>
      <c r="K4116" t="s">
        <v>86</v>
      </c>
      <c r="L4116" t="s">
        <v>86</v>
      </c>
      <c r="M4116" t="s">
        <v>86</v>
      </c>
      <c r="N4116" t="s">
        <v>86</v>
      </c>
      <c r="O4116" t="s">
        <v>86</v>
      </c>
      <c r="P4116" t="s">
        <v>86</v>
      </c>
      <c r="Q4116" t="s">
        <v>86</v>
      </c>
      <c r="R4116" t="s">
        <v>86</v>
      </c>
      <c r="S4116" t="s">
        <v>86</v>
      </c>
      <c r="T4116" t="s">
        <v>86</v>
      </c>
      <c r="U4116" t="s">
        <v>86</v>
      </c>
      <c r="V4116" t="s">
        <v>86</v>
      </c>
      <c r="W4116" t="s">
        <v>86</v>
      </c>
      <c r="X4116" t="s">
        <v>86</v>
      </c>
      <c r="Y4116" t="s">
        <v>86</v>
      </c>
      <c r="Z4116" t="s">
        <v>86</v>
      </c>
      <c r="AA4116" t="s">
        <v>86</v>
      </c>
      <c r="AB4116" t="s">
        <v>86</v>
      </c>
      <c r="AC4116" t="s">
        <v>86</v>
      </c>
      <c r="AD4116" t="s">
        <v>86</v>
      </c>
      <c r="AE4116" t="s">
        <v>86</v>
      </c>
      <c r="AF4116" t="s">
        <v>86</v>
      </c>
      <c r="AG4116" t="s">
        <v>86</v>
      </c>
      <c r="AH4116" t="s">
        <v>86</v>
      </c>
      <c r="AI4116" t="s">
        <v>86</v>
      </c>
      <c r="AJ4116" t="s">
        <v>86</v>
      </c>
      <c r="AK4116" t="s">
        <v>86</v>
      </c>
      <c r="AL4116" t="s">
        <v>86</v>
      </c>
      <c r="AM4116" t="s">
        <v>86</v>
      </c>
      <c r="AN4116" t="s">
        <v>86</v>
      </c>
      <c r="AO4116" t="s">
        <v>86</v>
      </c>
      <c r="AP4116" t="s">
        <v>86</v>
      </c>
      <c r="AQ4116" t="s">
        <v>86</v>
      </c>
      <c r="AR4116" t="s">
        <v>86</v>
      </c>
      <c r="AS4116" t="s">
        <v>86</v>
      </c>
      <c r="AT4116" t="s">
        <v>86</v>
      </c>
      <c r="AU4116" t="s">
        <v>86</v>
      </c>
      <c r="AV4116" t="s">
        <v>86</v>
      </c>
      <c r="AW4116" t="s">
        <v>86</v>
      </c>
      <c r="AX4116" t="s">
        <v>86</v>
      </c>
      <c r="AY4116" t="s">
        <v>86</v>
      </c>
      <c r="AZ4116" t="s">
        <v>86</v>
      </c>
      <c r="BA4116" t="s">
        <v>86</v>
      </c>
      <c r="BB4116" t="s">
        <v>86</v>
      </c>
      <c r="BC4116" t="s">
        <v>86</v>
      </c>
    </row>
    <row r="4117" spans="1:55" x14ac:dyDescent="0.3">
      <c r="A4117" t="s">
        <v>55</v>
      </c>
      <c r="B4117" t="s">
        <v>86</v>
      </c>
      <c r="C4117" t="s">
        <v>4265</v>
      </c>
      <c r="D4117">
        <v>22110813902</v>
      </c>
      <c r="E4117" t="s">
        <v>4267</v>
      </c>
      <c r="F4117" t="s">
        <v>133</v>
      </c>
      <c r="G4117" t="s">
        <v>59</v>
      </c>
      <c r="H4117" t="s">
        <v>86</v>
      </c>
      <c r="I4117" t="s">
        <v>86</v>
      </c>
      <c r="J4117" t="s">
        <v>86</v>
      </c>
      <c r="K4117" t="s">
        <v>86</v>
      </c>
      <c r="L4117" t="s">
        <v>86</v>
      </c>
      <c r="M4117" t="s">
        <v>86</v>
      </c>
      <c r="N4117" t="s">
        <v>86</v>
      </c>
      <c r="O4117" t="s">
        <v>86</v>
      </c>
      <c r="P4117" t="s">
        <v>86</v>
      </c>
      <c r="Q4117" t="s">
        <v>86</v>
      </c>
      <c r="R4117" t="s">
        <v>86</v>
      </c>
      <c r="S4117" t="s">
        <v>86</v>
      </c>
      <c r="T4117" t="s">
        <v>86</v>
      </c>
      <c r="U4117" t="s">
        <v>86</v>
      </c>
      <c r="V4117" t="s">
        <v>86</v>
      </c>
      <c r="W4117" t="s">
        <v>86</v>
      </c>
      <c r="X4117" t="s">
        <v>86</v>
      </c>
      <c r="Y4117" t="s">
        <v>86</v>
      </c>
      <c r="Z4117" t="s">
        <v>86</v>
      </c>
      <c r="AA4117" t="s">
        <v>86</v>
      </c>
      <c r="AB4117" t="s">
        <v>86</v>
      </c>
      <c r="AC4117" t="s">
        <v>86</v>
      </c>
      <c r="AD4117" t="s">
        <v>86</v>
      </c>
      <c r="AE4117" t="s">
        <v>86</v>
      </c>
      <c r="AF4117" t="s">
        <v>86</v>
      </c>
      <c r="AG4117" t="s">
        <v>86</v>
      </c>
      <c r="AH4117" t="s">
        <v>86</v>
      </c>
      <c r="AI4117" t="s">
        <v>86</v>
      </c>
      <c r="AJ4117" t="s">
        <v>86</v>
      </c>
      <c r="AK4117" t="s">
        <v>86</v>
      </c>
      <c r="AL4117" t="s">
        <v>86</v>
      </c>
      <c r="AM4117" t="s">
        <v>86</v>
      </c>
      <c r="AN4117" t="s">
        <v>86</v>
      </c>
      <c r="AO4117" t="s">
        <v>86</v>
      </c>
      <c r="AP4117" t="s">
        <v>86</v>
      </c>
      <c r="AQ4117" t="s">
        <v>86</v>
      </c>
      <c r="AR4117" t="s">
        <v>86</v>
      </c>
      <c r="AS4117" t="s">
        <v>86</v>
      </c>
      <c r="AT4117" t="s">
        <v>86</v>
      </c>
      <c r="AU4117" t="s">
        <v>86</v>
      </c>
      <c r="AV4117" t="s">
        <v>86</v>
      </c>
      <c r="AW4117" t="s">
        <v>86</v>
      </c>
      <c r="AX4117" t="s">
        <v>86</v>
      </c>
      <c r="AY4117" t="s">
        <v>86</v>
      </c>
      <c r="AZ4117" t="s">
        <v>86</v>
      </c>
      <c r="BA4117" t="s">
        <v>86</v>
      </c>
      <c r="BB4117" t="s">
        <v>86</v>
      </c>
      <c r="BC4117" t="s">
        <v>86</v>
      </c>
    </row>
    <row r="4118" spans="1:55" x14ac:dyDescent="0.3">
      <c r="A4118" t="s">
        <v>55</v>
      </c>
      <c r="B4118" t="s">
        <v>86</v>
      </c>
      <c r="C4118" t="s">
        <v>4268</v>
      </c>
      <c r="D4118">
        <v>22110814001</v>
      </c>
      <c r="E4118" t="s">
        <v>4269</v>
      </c>
      <c r="F4118" t="s">
        <v>58</v>
      </c>
      <c r="G4118" t="s">
        <v>59</v>
      </c>
      <c r="H4118" t="s">
        <v>86</v>
      </c>
      <c r="I4118" t="s">
        <v>86</v>
      </c>
      <c r="J4118" t="s">
        <v>86</v>
      </c>
      <c r="K4118" t="s">
        <v>86</v>
      </c>
      <c r="L4118" t="s">
        <v>86</v>
      </c>
      <c r="M4118" t="s">
        <v>86</v>
      </c>
      <c r="N4118" t="s">
        <v>86</v>
      </c>
      <c r="O4118" t="s">
        <v>86</v>
      </c>
      <c r="P4118" t="s">
        <v>86</v>
      </c>
      <c r="Q4118" t="s">
        <v>86</v>
      </c>
      <c r="R4118" t="s">
        <v>86</v>
      </c>
      <c r="S4118" t="s">
        <v>86</v>
      </c>
      <c r="T4118" t="s">
        <v>86</v>
      </c>
      <c r="U4118" t="s">
        <v>86</v>
      </c>
      <c r="V4118" t="s">
        <v>86</v>
      </c>
      <c r="W4118" t="s">
        <v>86</v>
      </c>
      <c r="X4118" t="s">
        <v>86</v>
      </c>
      <c r="Y4118" t="s">
        <v>86</v>
      </c>
      <c r="Z4118" t="s">
        <v>86</v>
      </c>
      <c r="AA4118" t="s">
        <v>86</v>
      </c>
      <c r="AB4118" t="s">
        <v>86</v>
      </c>
      <c r="AC4118" t="s">
        <v>86</v>
      </c>
      <c r="AD4118" t="s">
        <v>86</v>
      </c>
      <c r="AE4118" t="s">
        <v>86</v>
      </c>
      <c r="AF4118" t="s">
        <v>86</v>
      </c>
      <c r="AG4118" t="s">
        <v>86</v>
      </c>
      <c r="AH4118" t="s">
        <v>86</v>
      </c>
      <c r="AI4118" t="s">
        <v>86</v>
      </c>
      <c r="AJ4118" t="s">
        <v>86</v>
      </c>
      <c r="AK4118" t="s">
        <v>86</v>
      </c>
      <c r="AL4118" t="s">
        <v>86</v>
      </c>
      <c r="AM4118" t="s">
        <v>86</v>
      </c>
      <c r="AN4118" t="s">
        <v>86</v>
      </c>
      <c r="AO4118" t="s">
        <v>86</v>
      </c>
      <c r="AP4118" t="s">
        <v>86</v>
      </c>
      <c r="AQ4118" t="s">
        <v>86</v>
      </c>
      <c r="AR4118" t="s">
        <v>86</v>
      </c>
      <c r="AS4118" t="s">
        <v>86</v>
      </c>
      <c r="AT4118" t="s">
        <v>86</v>
      </c>
      <c r="AU4118" t="s">
        <v>86</v>
      </c>
      <c r="AV4118" t="s">
        <v>86</v>
      </c>
      <c r="AW4118" t="s">
        <v>86</v>
      </c>
      <c r="AX4118" t="s">
        <v>86</v>
      </c>
      <c r="AY4118" t="s">
        <v>86</v>
      </c>
      <c r="AZ4118" t="s">
        <v>86</v>
      </c>
      <c r="BA4118" t="s">
        <v>86</v>
      </c>
      <c r="BB4118" t="s">
        <v>86</v>
      </c>
      <c r="BC4118" t="s">
        <v>86</v>
      </c>
    </row>
    <row r="4119" spans="1:55" x14ac:dyDescent="0.3">
      <c r="A4119" t="s">
        <v>55</v>
      </c>
      <c r="B4119" t="s">
        <v>86</v>
      </c>
      <c r="C4119" t="s">
        <v>4268</v>
      </c>
      <c r="D4119">
        <v>22110814002</v>
      </c>
      <c r="E4119" t="s">
        <v>4270</v>
      </c>
      <c r="F4119" t="s">
        <v>133</v>
      </c>
      <c r="G4119" t="s">
        <v>59</v>
      </c>
      <c r="H4119" t="s">
        <v>86</v>
      </c>
      <c r="I4119" t="s">
        <v>86</v>
      </c>
      <c r="J4119" t="s">
        <v>86</v>
      </c>
      <c r="K4119" t="s">
        <v>86</v>
      </c>
      <c r="L4119" t="s">
        <v>86</v>
      </c>
      <c r="M4119" t="s">
        <v>86</v>
      </c>
      <c r="N4119" t="s">
        <v>86</v>
      </c>
      <c r="O4119" t="s">
        <v>86</v>
      </c>
      <c r="P4119" t="s">
        <v>86</v>
      </c>
      <c r="Q4119" t="s">
        <v>86</v>
      </c>
      <c r="R4119" t="s">
        <v>86</v>
      </c>
      <c r="S4119" t="s">
        <v>86</v>
      </c>
      <c r="T4119" t="s">
        <v>86</v>
      </c>
      <c r="U4119" t="s">
        <v>86</v>
      </c>
      <c r="V4119" t="s">
        <v>86</v>
      </c>
      <c r="W4119" t="s">
        <v>86</v>
      </c>
      <c r="X4119" t="s">
        <v>86</v>
      </c>
      <c r="Y4119" t="s">
        <v>86</v>
      </c>
      <c r="Z4119" t="s">
        <v>86</v>
      </c>
      <c r="AA4119" t="s">
        <v>86</v>
      </c>
      <c r="AB4119" t="s">
        <v>86</v>
      </c>
      <c r="AC4119" t="s">
        <v>86</v>
      </c>
      <c r="AD4119" t="s">
        <v>86</v>
      </c>
      <c r="AE4119" t="s">
        <v>86</v>
      </c>
      <c r="AF4119" t="s">
        <v>86</v>
      </c>
      <c r="AG4119" t="s">
        <v>86</v>
      </c>
      <c r="AH4119" t="s">
        <v>86</v>
      </c>
      <c r="AI4119" t="s">
        <v>86</v>
      </c>
      <c r="AJ4119" t="s">
        <v>86</v>
      </c>
      <c r="AK4119" t="s">
        <v>86</v>
      </c>
      <c r="AL4119" t="s">
        <v>86</v>
      </c>
      <c r="AM4119" t="s">
        <v>86</v>
      </c>
      <c r="AN4119" t="s">
        <v>86</v>
      </c>
      <c r="AO4119" t="s">
        <v>86</v>
      </c>
      <c r="AP4119" t="s">
        <v>86</v>
      </c>
      <c r="AQ4119" t="s">
        <v>86</v>
      </c>
      <c r="AR4119" t="s">
        <v>86</v>
      </c>
      <c r="AS4119" t="s">
        <v>86</v>
      </c>
      <c r="AT4119" t="s">
        <v>86</v>
      </c>
      <c r="AU4119" t="s">
        <v>86</v>
      </c>
      <c r="AV4119" t="s">
        <v>86</v>
      </c>
      <c r="AW4119" t="s">
        <v>86</v>
      </c>
      <c r="AX4119" t="s">
        <v>86</v>
      </c>
      <c r="AY4119" t="s">
        <v>86</v>
      </c>
      <c r="AZ4119" t="s">
        <v>86</v>
      </c>
      <c r="BA4119" t="s">
        <v>86</v>
      </c>
      <c r="BB4119" t="s">
        <v>86</v>
      </c>
      <c r="BC4119" t="s">
        <v>86</v>
      </c>
    </row>
    <row r="4120" spans="1:55" x14ac:dyDescent="0.3">
      <c r="A4120" t="s">
        <v>55</v>
      </c>
      <c r="B4120" t="s">
        <v>86</v>
      </c>
      <c r="C4120" t="s">
        <v>4268</v>
      </c>
      <c r="D4120">
        <v>22110814003</v>
      </c>
      <c r="E4120" t="s">
        <v>4271</v>
      </c>
      <c r="F4120" t="s">
        <v>177</v>
      </c>
      <c r="G4120" t="s">
        <v>59</v>
      </c>
      <c r="H4120" t="s">
        <v>86</v>
      </c>
      <c r="I4120" t="s">
        <v>86</v>
      </c>
      <c r="J4120" t="s">
        <v>86</v>
      </c>
      <c r="K4120" t="s">
        <v>86</v>
      </c>
      <c r="L4120" t="s">
        <v>86</v>
      </c>
      <c r="M4120" t="s">
        <v>86</v>
      </c>
      <c r="N4120" t="s">
        <v>86</v>
      </c>
      <c r="O4120" t="s">
        <v>86</v>
      </c>
      <c r="P4120" t="s">
        <v>86</v>
      </c>
      <c r="Q4120" t="s">
        <v>86</v>
      </c>
      <c r="R4120" t="s">
        <v>86</v>
      </c>
      <c r="S4120" t="s">
        <v>86</v>
      </c>
      <c r="T4120" t="s">
        <v>86</v>
      </c>
      <c r="U4120" t="s">
        <v>86</v>
      </c>
      <c r="V4120" t="s">
        <v>86</v>
      </c>
      <c r="W4120" t="s">
        <v>86</v>
      </c>
      <c r="X4120" t="s">
        <v>86</v>
      </c>
      <c r="Y4120" t="s">
        <v>86</v>
      </c>
      <c r="Z4120" t="s">
        <v>86</v>
      </c>
      <c r="AA4120" t="s">
        <v>86</v>
      </c>
      <c r="AB4120" t="s">
        <v>86</v>
      </c>
      <c r="AC4120" t="s">
        <v>86</v>
      </c>
      <c r="AD4120" t="s">
        <v>86</v>
      </c>
      <c r="AE4120" t="s">
        <v>86</v>
      </c>
      <c r="AF4120" t="s">
        <v>86</v>
      </c>
      <c r="AG4120" t="s">
        <v>86</v>
      </c>
      <c r="AH4120" t="s">
        <v>86</v>
      </c>
      <c r="AI4120" t="s">
        <v>86</v>
      </c>
      <c r="AJ4120" t="s">
        <v>86</v>
      </c>
      <c r="AK4120" t="s">
        <v>86</v>
      </c>
      <c r="AL4120" t="s">
        <v>86</v>
      </c>
      <c r="AM4120" t="s">
        <v>86</v>
      </c>
      <c r="AN4120" t="s">
        <v>86</v>
      </c>
      <c r="AO4120" t="s">
        <v>86</v>
      </c>
      <c r="AP4120" t="s">
        <v>86</v>
      </c>
      <c r="AQ4120" t="s">
        <v>86</v>
      </c>
      <c r="AR4120" t="s">
        <v>86</v>
      </c>
      <c r="AS4120" t="s">
        <v>86</v>
      </c>
      <c r="AT4120" t="s">
        <v>86</v>
      </c>
      <c r="AU4120" t="s">
        <v>86</v>
      </c>
      <c r="AV4120" t="s">
        <v>86</v>
      </c>
      <c r="AW4120" t="s">
        <v>86</v>
      </c>
      <c r="AX4120" t="s">
        <v>86</v>
      </c>
      <c r="AY4120" t="s">
        <v>86</v>
      </c>
      <c r="AZ4120" t="s">
        <v>86</v>
      </c>
      <c r="BA4120" t="s">
        <v>86</v>
      </c>
      <c r="BB4120" t="s">
        <v>86</v>
      </c>
      <c r="BC4120" t="s">
        <v>86</v>
      </c>
    </row>
    <row r="4121" spans="1:55" x14ac:dyDescent="0.3">
      <c r="A4121" t="s">
        <v>55</v>
      </c>
      <c r="B4121" t="s">
        <v>86</v>
      </c>
      <c r="C4121" t="s">
        <v>4268</v>
      </c>
      <c r="D4121">
        <v>22110814004</v>
      </c>
      <c r="E4121" t="s">
        <v>4272</v>
      </c>
      <c r="F4121" t="s">
        <v>58</v>
      </c>
      <c r="G4121" t="s">
        <v>89</v>
      </c>
      <c r="H4121" t="s">
        <v>86</v>
      </c>
      <c r="I4121" t="s">
        <v>86</v>
      </c>
      <c r="J4121" t="s">
        <v>86</v>
      </c>
      <c r="K4121" t="s">
        <v>86</v>
      </c>
      <c r="L4121" t="s">
        <v>86</v>
      </c>
      <c r="M4121" t="s">
        <v>86</v>
      </c>
      <c r="N4121" t="s">
        <v>86</v>
      </c>
      <c r="O4121" t="s">
        <v>86</v>
      </c>
      <c r="P4121" t="s">
        <v>86</v>
      </c>
      <c r="Q4121" t="s">
        <v>86</v>
      </c>
      <c r="R4121" t="s">
        <v>86</v>
      </c>
      <c r="S4121" t="s">
        <v>86</v>
      </c>
      <c r="T4121" t="s">
        <v>86</v>
      </c>
      <c r="U4121" t="s">
        <v>86</v>
      </c>
      <c r="V4121" t="s">
        <v>86</v>
      </c>
      <c r="W4121" t="s">
        <v>86</v>
      </c>
      <c r="X4121" t="s">
        <v>86</v>
      </c>
      <c r="Y4121" t="s">
        <v>86</v>
      </c>
      <c r="Z4121" t="s">
        <v>86</v>
      </c>
      <c r="AA4121" t="s">
        <v>86</v>
      </c>
      <c r="AB4121" t="s">
        <v>86</v>
      </c>
      <c r="AC4121" t="s">
        <v>86</v>
      </c>
      <c r="AD4121" t="s">
        <v>86</v>
      </c>
      <c r="AE4121" t="s">
        <v>86</v>
      </c>
      <c r="AF4121" t="s">
        <v>86</v>
      </c>
      <c r="AG4121" t="s">
        <v>86</v>
      </c>
      <c r="AH4121" t="s">
        <v>86</v>
      </c>
      <c r="AI4121" t="s">
        <v>86</v>
      </c>
      <c r="AJ4121" t="s">
        <v>86</v>
      </c>
      <c r="AK4121" t="s">
        <v>86</v>
      </c>
      <c r="AL4121" t="s">
        <v>86</v>
      </c>
      <c r="AM4121" t="s">
        <v>86</v>
      </c>
      <c r="AN4121" t="s">
        <v>86</v>
      </c>
      <c r="AO4121" t="s">
        <v>86</v>
      </c>
      <c r="AP4121" t="s">
        <v>86</v>
      </c>
      <c r="AQ4121" t="s">
        <v>86</v>
      </c>
      <c r="AR4121" t="s">
        <v>86</v>
      </c>
      <c r="AS4121" t="s">
        <v>86</v>
      </c>
      <c r="AT4121" t="s">
        <v>86</v>
      </c>
      <c r="AU4121" t="s">
        <v>86</v>
      </c>
      <c r="AV4121" t="s">
        <v>86</v>
      </c>
      <c r="AW4121" t="s">
        <v>86</v>
      </c>
      <c r="AX4121" t="s">
        <v>86</v>
      </c>
      <c r="AY4121" t="s">
        <v>86</v>
      </c>
      <c r="AZ4121" t="s">
        <v>86</v>
      </c>
      <c r="BA4121" t="s">
        <v>86</v>
      </c>
      <c r="BB4121" t="s">
        <v>86</v>
      </c>
      <c r="BC4121" t="s">
        <v>86</v>
      </c>
    </row>
    <row r="4122" spans="1:55" x14ac:dyDescent="0.3">
      <c r="A4122" t="s">
        <v>55</v>
      </c>
      <c r="B4122" t="s">
        <v>86</v>
      </c>
      <c r="C4122" t="s">
        <v>4273</v>
      </c>
      <c r="D4122">
        <v>22110814301</v>
      </c>
      <c r="E4122" t="s">
        <v>4274</v>
      </c>
      <c r="F4122" t="s">
        <v>58</v>
      </c>
      <c r="G4122" t="s">
        <v>59</v>
      </c>
      <c r="H4122" t="s">
        <v>86</v>
      </c>
      <c r="I4122" t="s">
        <v>86</v>
      </c>
      <c r="J4122" t="s">
        <v>86</v>
      </c>
      <c r="K4122" t="s">
        <v>86</v>
      </c>
      <c r="L4122" t="s">
        <v>86</v>
      </c>
      <c r="M4122" t="s">
        <v>86</v>
      </c>
      <c r="N4122" t="s">
        <v>86</v>
      </c>
      <c r="O4122" t="s">
        <v>86</v>
      </c>
      <c r="P4122" t="s">
        <v>86</v>
      </c>
      <c r="Q4122" t="s">
        <v>86</v>
      </c>
      <c r="R4122" t="s">
        <v>86</v>
      </c>
      <c r="S4122" t="s">
        <v>86</v>
      </c>
      <c r="T4122" t="s">
        <v>86</v>
      </c>
      <c r="U4122" t="s">
        <v>86</v>
      </c>
      <c r="V4122" t="s">
        <v>86</v>
      </c>
      <c r="W4122" t="s">
        <v>86</v>
      </c>
      <c r="X4122" t="s">
        <v>86</v>
      </c>
      <c r="Y4122" t="s">
        <v>86</v>
      </c>
      <c r="Z4122" t="s">
        <v>86</v>
      </c>
      <c r="AA4122" t="s">
        <v>86</v>
      </c>
      <c r="AB4122" t="s">
        <v>86</v>
      </c>
      <c r="AC4122" t="s">
        <v>86</v>
      </c>
      <c r="AD4122" t="s">
        <v>86</v>
      </c>
      <c r="AE4122" t="s">
        <v>86</v>
      </c>
      <c r="AF4122" t="s">
        <v>86</v>
      </c>
      <c r="AG4122" t="s">
        <v>86</v>
      </c>
      <c r="AH4122" t="s">
        <v>86</v>
      </c>
      <c r="AI4122" t="s">
        <v>86</v>
      </c>
      <c r="AJ4122" t="s">
        <v>86</v>
      </c>
      <c r="AK4122" t="s">
        <v>86</v>
      </c>
      <c r="AL4122" t="s">
        <v>86</v>
      </c>
      <c r="AM4122" t="s">
        <v>86</v>
      </c>
      <c r="AN4122" t="s">
        <v>86</v>
      </c>
      <c r="AO4122" t="s">
        <v>86</v>
      </c>
      <c r="AP4122" t="s">
        <v>86</v>
      </c>
      <c r="AQ4122" t="s">
        <v>86</v>
      </c>
      <c r="AR4122" t="s">
        <v>86</v>
      </c>
      <c r="AS4122" t="s">
        <v>86</v>
      </c>
      <c r="AT4122" t="s">
        <v>86</v>
      </c>
      <c r="AU4122" t="s">
        <v>86</v>
      </c>
      <c r="AV4122" t="s">
        <v>86</v>
      </c>
      <c r="AW4122" t="s">
        <v>86</v>
      </c>
      <c r="AX4122" t="s">
        <v>86</v>
      </c>
      <c r="AY4122" t="s">
        <v>86</v>
      </c>
      <c r="AZ4122" t="s">
        <v>86</v>
      </c>
      <c r="BA4122" t="s">
        <v>86</v>
      </c>
      <c r="BB4122" t="s">
        <v>86</v>
      </c>
      <c r="BC4122" t="s">
        <v>86</v>
      </c>
    </row>
    <row r="4123" spans="1:55" x14ac:dyDescent="0.3">
      <c r="A4123" t="s">
        <v>55</v>
      </c>
      <c r="B4123" t="s">
        <v>86</v>
      </c>
      <c r="C4123" t="s">
        <v>4275</v>
      </c>
      <c r="D4123">
        <v>22110814501</v>
      </c>
      <c r="E4123" t="s">
        <v>4276</v>
      </c>
      <c r="F4123" t="s">
        <v>58</v>
      </c>
      <c r="G4123" t="s">
        <v>59</v>
      </c>
      <c r="H4123" t="s">
        <v>86</v>
      </c>
      <c r="I4123" t="s">
        <v>86</v>
      </c>
      <c r="J4123" t="s">
        <v>86</v>
      </c>
      <c r="K4123" t="s">
        <v>86</v>
      </c>
      <c r="L4123" t="s">
        <v>86</v>
      </c>
      <c r="M4123" t="s">
        <v>86</v>
      </c>
      <c r="N4123" t="s">
        <v>86</v>
      </c>
      <c r="O4123" t="s">
        <v>86</v>
      </c>
      <c r="P4123" t="s">
        <v>86</v>
      </c>
      <c r="Q4123" t="s">
        <v>86</v>
      </c>
      <c r="R4123" t="s">
        <v>86</v>
      </c>
      <c r="S4123" t="s">
        <v>86</v>
      </c>
      <c r="T4123" t="s">
        <v>86</v>
      </c>
      <c r="U4123" t="s">
        <v>86</v>
      </c>
      <c r="V4123" t="s">
        <v>86</v>
      </c>
      <c r="W4123" t="s">
        <v>86</v>
      </c>
      <c r="X4123" t="s">
        <v>86</v>
      </c>
      <c r="Y4123" t="s">
        <v>86</v>
      </c>
      <c r="Z4123" t="s">
        <v>86</v>
      </c>
      <c r="AA4123" t="s">
        <v>86</v>
      </c>
      <c r="AB4123" t="s">
        <v>86</v>
      </c>
      <c r="AC4123" t="s">
        <v>86</v>
      </c>
      <c r="AD4123" t="s">
        <v>86</v>
      </c>
      <c r="AE4123" t="s">
        <v>86</v>
      </c>
      <c r="AF4123" t="s">
        <v>86</v>
      </c>
      <c r="AG4123" t="s">
        <v>86</v>
      </c>
      <c r="AH4123" t="s">
        <v>86</v>
      </c>
      <c r="AI4123" t="s">
        <v>86</v>
      </c>
      <c r="AJ4123" t="s">
        <v>86</v>
      </c>
      <c r="AK4123" t="s">
        <v>86</v>
      </c>
      <c r="AL4123" t="s">
        <v>86</v>
      </c>
      <c r="AM4123" t="s">
        <v>86</v>
      </c>
      <c r="AN4123" t="s">
        <v>86</v>
      </c>
      <c r="AO4123" t="s">
        <v>86</v>
      </c>
      <c r="AP4123" t="s">
        <v>86</v>
      </c>
      <c r="AQ4123" t="s">
        <v>86</v>
      </c>
      <c r="AR4123" t="s">
        <v>86</v>
      </c>
      <c r="AS4123" t="s">
        <v>86</v>
      </c>
      <c r="AT4123" t="s">
        <v>86</v>
      </c>
      <c r="AU4123" t="s">
        <v>86</v>
      </c>
      <c r="AV4123" t="s">
        <v>86</v>
      </c>
      <c r="AW4123" t="s">
        <v>86</v>
      </c>
      <c r="AX4123" t="s">
        <v>86</v>
      </c>
      <c r="AY4123" t="s">
        <v>86</v>
      </c>
      <c r="AZ4123" t="s">
        <v>86</v>
      </c>
      <c r="BA4123" t="s">
        <v>86</v>
      </c>
      <c r="BB4123" t="s">
        <v>86</v>
      </c>
      <c r="BC4123" t="s">
        <v>86</v>
      </c>
    </row>
    <row r="4124" spans="1:55" x14ac:dyDescent="0.3">
      <c r="A4124" t="s">
        <v>55</v>
      </c>
      <c r="B4124" t="s">
        <v>86</v>
      </c>
      <c r="C4124" t="s">
        <v>4275</v>
      </c>
      <c r="D4124">
        <v>22110814502</v>
      </c>
      <c r="E4124" t="s">
        <v>4277</v>
      </c>
      <c r="F4124" t="s">
        <v>133</v>
      </c>
      <c r="G4124" t="s">
        <v>59</v>
      </c>
      <c r="H4124" t="s">
        <v>86</v>
      </c>
      <c r="I4124" t="s">
        <v>86</v>
      </c>
      <c r="J4124" t="s">
        <v>86</v>
      </c>
      <c r="K4124" t="s">
        <v>86</v>
      </c>
      <c r="L4124" t="s">
        <v>86</v>
      </c>
      <c r="M4124" t="s">
        <v>86</v>
      </c>
      <c r="N4124" t="s">
        <v>86</v>
      </c>
      <c r="O4124" t="s">
        <v>86</v>
      </c>
      <c r="P4124" t="s">
        <v>86</v>
      </c>
      <c r="Q4124" t="s">
        <v>86</v>
      </c>
      <c r="R4124" t="s">
        <v>86</v>
      </c>
      <c r="S4124" t="s">
        <v>86</v>
      </c>
      <c r="T4124" t="s">
        <v>86</v>
      </c>
      <c r="U4124" t="s">
        <v>86</v>
      </c>
      <c r="V4124" t="s">
        <v>86</v>
      </c>
      <c r="W4124" t="s">
        <v>86</v>
      </c>
      <c r="X4124" t="s">
        <v>86</v>
      </c>
      <c r="Y4124" t="s">
        <v>86</v>
      </c>
      <c r="Z4124" t="s">
        <v>86</v>
      </c>
      <c r="AA4124" t="s">
        <v>86</v>
      </c>
      <c r="AB4124" t="s">
        <v>86</v>
      </c>
      <c r="AC4124" t="s">
        <v>86</v>
      </c>
      <c r="AD4124" t="s">
        <v>86</v>
      </c>
      <c r="AE4124" t="s">
        <v>86</v>
      </c>
      <c r="AF4124" t="s">
        <v>86</v>
      </c>
      <c r="AG4124" t="s">
        <v>86</v>
      </c>
      <c r="AH4124" t="s">
        <v>86</v>
      </c>
      <c r="AI4124" t="s">
        <v>86</v>
      </c>
      <c r="AJ4124" t="s">
        <v>86</v>
      </c>
      <c r="AK4124" t="s">
        <v>86</v>
      </c>
      <c r="AL4124" t="s">
        <v>86</v>
      </c>
      <c r="AM4124" t="s">
        <v>86</v>
      </c>
      <c r="AN4124" t="s">
        <v>86</v>
      </c>
      <c r="AO4124" t="s">
        <v>86</v>
      </c>
      <c r="AP4124" t="s">
        <v>86</v>
      </c>
      <c r="AQ4124" t="s">
        <v>86</v>
      </c>
      <c r="AR4124" t="s">
        <v>86</v>
      </c>
      <c r="AS4124" t="s">
        <v>86</v>
      </c>
      <c r="AT4124" t="s">
        <v>86</v>
      </c>
      <c r="AU4124" t="s">
        <v>86</v>
      </c>
      <c r="AV4124" t="s">
        <v>86</v>
      </c>
      <c r="AW4124" t="s">
        <v>86</v>
      </c>
      <c r="AX4124" t="s">
        <v>86</v>
      </c>
      <c r="AY4124" t="s">
        <v>86</v>
      </c>
      <c r="AZ4124" t="s">
        <v>86</v>
      </c>
      <c r="BA4124" t="s">
        <v>86</v>
      </c>
      <c r="BB4124" t="s">
        <v>86</v>
      </c>
      <c r="BC4124" t="s">
        <v>86</v>
      </c>
    </row>
    <row r="4125" spans="1:55" x14ac:dyDescent="0.3">
      <c r="A4125" t="s">
        <v>55</v>
      </c>
      <c r="B4125" t="s">
        <v>86</v>
      </c>
      <c r="C4125" t="s">
        <v>4275</v>
      </c>
      <c r="D4125">
        <v>22110814503</v>
      </c>
      <c r="E4125" t="s">
        <v>4278</v>
      </c>
      <c r="F4125" t="s">
        <v>58</v>
      </c>
      <c r="G4125" t="s">
        <v>59</v>
      </c>
      <c r="H4125" t="s">
        <v>86</v>
      </c>
      <c r="I4125" t="s">
        <v>86</v>
      </c>
      <c r="J4125" t="s">
        <v>86</v>
      </c>
      <c r="K4125" t="s">
        <v>86</v>
      </c>
      <c r="L4125" t="s">
        <v>86</v>
      </c>
      <c r="M4125" t="s">
        <v>86</v>
      </c>
      <c r="N4125" t="s">
        <v>86</v>
      </c>
      <c r="O4125" t="s">
        <v>86</v>
      </c>
      <c r="P4125" t="s">
        <v>86</v>
      </c>
      <c r="Q4125" t="s">
        <v>86</v>
      </c>
      <c r="R4125" t="s">
        <v>86</v>
      </c>
      <c r="S4125" t="s">
        <v>86</v>
      </c>
      <c r="T4125" t="s">
        <v>86</v>
      </c>
      <c r="U4125" t="s">
        <v>86</v>
      </c>
      <c r="V4125" t="s">
        <v>86</v>
      </c>
      <c r="W4125" t="s">
        <v>86</v>
      </c>
      <c r="X4125" t="s">
        <v>86</v>
      </c>
      <c r="Y4125" t="s">
        <v>86</v>
      </c>
      <c r="Z4125" t="s">
        <v>86</v>
      </c>
      <c r="AA4125" t="s">
        <v>86</v>
      </c>
      <c r="AB4125" t="s">
        <v>86</v>
      </c>
      <c r="AC4125" t="s">
        <v>86</v>
      </c>
      <c r="AD4125" t="s">
        <v>86</v>
      </c>
      <c r="AE4125" t="s">
        <v>86</v>
      </c>
      <c r="AF4125" t="s">
        <v>86</v>
      </c>
      <c r="AG4125" t="s">
        <v>86</v>
      </c>
      <c r="AH4125" t="s">
        <v>86</v>
      </c>
      <c r="AI4125" t="s">
        <v>86</v>
      </c>
      <c r="AJ4125" t="s">
        <v>86</v>
      </c>
      <c r="AK4125" t="s">
        <v>86</v>
      </c>
      <c r="AL4125" t="s">
        <v>86</v>
      </c>
      <c r="AM4125" t="s">
        <v>86</v>
      </c>
      <c r="AN4125" t="s">
        <v>86</v>
      </c>
      <c r="AO4125" t="s">
        <v>86</v>
      </c>
      <c r="AP4125" t="s">
        <v>86</v>
      </c>
      <c r="AQ4125" t="s">
        <v>86</v>
      </c>
      <c r="AR4125" t="s">
        <v>86</v>
      </c>
      <c r="AS4125" t="s">
        <v>86</v>
      </c>
      <c r="AT4125" t="s">
        <v>86</v>
      </c>
      <c r="AU4125" t="s">
        <v>86</v>
      </c>
      <c r="AV4125" t="s">
        <v>86</v>
      </c>
      <c r="AW4125" t="s">
        <v>86</v>
      </c>
      <c r="AX4125" t="s">
        <v>86</v>
      </c>
      <c r="AY4125" t="s">
        <v>86</v>
      </c>
      <c r="AZ4125" t="s">
        <v>86</v>
      </c>
      <c r="BA4125" t="s">
        <v>86</v>
      </c>
      <c r="BB4125" t="s">
        <v>86</v>
      </c>
      <c r="BC4125" t="s">
        <v>86</v>
      </c>
    </row>
    <row r="4126" spans="1:55" x14ac:dyDescent="0.3">
      <c r="A4126" t="s">
        <v>55</v>
      </c>
      <c r="B4126" t="s">
        <v>86</v>
      </c>
      <c r="C4126" t="s">
        <v>4275</v>
      </c>
      <c r="D4126">
        <v>22110814504</v>
      </c>
      <c r="E4126" t="s">
        <v>4279</v>
      </c>
      <c r="F4126" t="s">
        <v>58</v>
      </c>
      <c r="G4126" t="s">
        <v>89</v>
      </c>
      <c r="H4126" t="s">
        <v>86</v>
      </c>
      <c r="I4126" t="s">
        <v>86</v>
      </c>
      <c r="J4126" t="s">
        <v>86</v>
      </c>
      <c r="K4126" t="s">
        <v>86</v>
      </c>
      <c r="L4126" t="s">
        <v>86</v>
      </c>
      <c r="M4126" t="s">
        <v>86</v>
      </c>
      <c r="N4126" t="s">
        <v>86</v>
      </c>
      <c r="O4126" t="s">
        <v>86</v>
      </c>
      <c r="P4126" t="s">
        <v>86</v>
      </c>
      <c r="Q4126" t="s">
        <v>86</v>
      </c>
      <c r="R4126" t="s">
        <v>86</v>
      </c>
      <c r="S4126" t="s">
        <v>86</v>
      </c>
      <c r="T4126" t="s">
        <v>86</v>
      </c>
      <c r="U4126" t="s">
        <v>86</v>
      </c>
      <c r="V4126" t="s">
        <v>86</v>
      </c>
      <c r="W4126" t="s">
        <v>86</v>
      </c>
      <c r="X4126" t="s">
        <v>86</v>
      </c>
      <c r="Y4126" t="s">
        <v>86</v>
      </c>
      <c r="Z4126" t="s">
        <v>86</v>
      </c>
      <c r="AA4126" t="s">
        <v>86</v>
      </c>
      <c r="AB4126" t="s">
        <v>86</v>
      </c>
      <c r="AC4126" t="s">
        <v>86</v>
      </c>
      <c r="AD4126" t="s">
        <v>86</v>
      </c>
      <c r="AE4126" t="s">
        <v>86</v>
      </c>
      <c r="AF4126" t="s">
        <v>86</v>
      </c>
      <c r="AG4126" t="s">
        <v>86</v>
      </c>
      <c r="AH4126" t="s">
        <v>86</v>
      </c>
      <c r="AI4126" t="s">
        <v>86</v>
      </c>
      <c r="AJ4126" t="s">
        <v>86</v>
      </c>
      <c r="AK4126" t="s">
        <v>86</v>
      </c>
      <c r="AL4126" t="s">
        <v>86</v>
      </c>
      <c r="AM4126" t="s">
        <v>86</v>
      </c>
      <c r="AN4126" t="s">
        <v>86</v>
      </c>
      <c r="AO4126" t="s">
        <v>86</v>
      </c>
      <c r="AP4126" t="s">
        <v>86</v>
      </c>
      <c r="AQ4126" t="s">
        <v>86</v>
      </c>
      <c r="AR4126" t="s">
        <v>86</v>
      </c>
      <c r="AS4126" t="s">
        <v>86</v>
      </c>
      <c r="AT4126" t="s">
        <v>86</v>
      </c>
      <c r="AU4126" t="s">
        <v>86</v>
      </c>
      <c r="AV4126" t="s">
        <v>86</v>
      </c>
      <c r="AW4126" t="s">
        <v>86</v>
      </c>
      <c r="AX4126" t="s">
        <v>86</v>
      </c>
      <c r="AY4126" t="s">
        <v>86</v>
      </c>
      <c r="AZ4126" t="s">
        <v>86</v>
      </c>
      <c r="BA4126" t="s">
        <v>86</v>
      </c>
      <c r="BB4126" t="s">
        <v>86</v>
      </c>
      <c r="BC4126" t="s">
        <v>86</v>
      </c>
    </row>
    <row r="4127" spans="1:55" x14ac:dyDescent="0.3">
      <c r="A4127" t="s">
        <v>55</v>
      </c>
      <c r="B4127" t="s">
        <v>86</v>
      </c>
      <c r="C4127" t="s">
        <v>4275</v>
      </c>
      <c r="D4127">
        <v>22110814505</v>
      </c>
      <c r="E4127" t="s">
        <v>4280</v>
      </c>
      <c r="F4127" t="s">
        <v>177</v>
      </c>
      <c r="G4127" t="s">
        <v>59</v>
      </c>
      <c r="H4127" t="s">
        <v>86</v>
      </c>
      <c r="I4127" t="s">
        <v>86</v>
      </c>
      <c r="J4127" t="s">
        <v>86</v>
      </c>
      <c r="K4127" t="s">
        <v>86</v>
      </c>
      <c r="L4127" t="s">
        <v>86</v>
      </c>
      <c r="M4127" t="s">
        <v>86</v>
      </c>
      <c r="N4127" t="s">
        <v>86</v>
      </c>
      <c r="O4127" t="s">
        <v>86</v>
      </c>
      <c r="P4127" t="s">
        <v>86</v>
      </c>
      <c r="Q4127" t="s">
        <v>86</v>
      </c>
      <c r="R4127" t="s">
        <v>86</v>
      </c>
      <c r="S4127" t="s">
        <v>86</v>
      </c>
      <c r="T4127" t="s">
        <v>86</v>
      </c>
      <c r="U4127" t="s">
        <v>86</v>
      </c>
      <c r="V4127" t="s">
        <v>86</v>
      </c>
      <c r="W4127" t="s">
        <v>86</v>
      </c>
      <c r="X4127" t="s">
        <v>86</v>
      </c>
      <c r="Y4127" t="s">
        <v>86</v>
      </c>
      <c r="Z4127" t="s">
        <v>86</v>
      </c>
      <c r="AA4127" t="s">
        <v>86</v>
      </c>
      <c r="AB4127" t="s">
        <v>86</v>
      </c>
      <c r="AC4127" t="s">
        <v>86</v>
      </c>
      <c r="AD4127" t="s">
        <v>86</v>
      </c>
      <c r="AE4127" t="s">
        <v>86</v>
      </c>
      <c r="AF4127" t="s">
        <v>86</v>
      </c>
      <c r="AG4127" t="s">
        <v>86</v>
      </c>
      <c r="AH4127" t="s">
        <v>86</v>
      </c>
      <c r="AI4127" t="s">
        <v>86</v>
      </c>
      <c r="AJ4127" t="s">
        <v>86</v>
      </c>
      <c r="AK4127" t="s">
        <v>86</v>
      </c>
      <c r="AL4127" t="s">
        <v>86</v>
      </c>
      <c r="AM4127" t="s">
        <v>86</v>
      </c>
      <c r="AN4127" t="s">
        <v>86</v>
      </c>
      <c r="AO4127" t="s">
        <v>86</v>
      </c>
      <c r="AP4127" t="s">
        <v>86</v>
      </c>
      <c r="AQ4127" t="s">
        <v>86</v>
      </c>
      <c r="AR4127" t="s">
        <v>86</v>
      </c>
      <c r="AS4127" t="s">
        <v>86</v>
      </c>
      <c r="AT4127" t="s">
        <v>86</v>
      </c>
      <c r="AU4127" t="s">
        <v>86</v>
      </c>
      <c r="AV4127" t="s">
        <v>86</v>
      </c>
      <c r="AW4127" t="s">
        <v>86</v>
      </c>
      <c r="AX4127" t="s">
        <v>86</v>
      </c>
      <c r="AY4127" t="s">
        <v>86</v>
      </c>
      <c r="AZ4127" t="s">
        <v>86</v>
      </c>
      <c r="BA4127" t="s">
        <v>86</v>
      </c>
      <c r="BB4127" t="s">
        <v>86</v>
      </c>
      <c r="BC4127" t="s">
        <v>86</v>
      </c>
    </row>
    <row r="4128" spans="1:55" x14ac:dyDescent="0.3">
      <c r="A4128" t="s">
        <v>55</v>
      </c>
      <c r="B4128" t="s">
        <v>86</v>
      </c>
      <c r="C4128" t="s">
        <v>4281</v>
      </c>
      <c r="D4128">
        <v>22110814601</v>
      </c>
      <c r="E4128" t="s">
        <v>4282</v>
      </c>
      <c r="F4128" t="s">
        <v>58</v>
      </c>
      <c r="G4128" t="s">
        <v>59</v>
      </c>
      <c r="H4128" t="s">
        <v>86</v>
      </c>
      <c r="I4128" t="s">
        <v>86</v>
      </c>
      <c r="J4128" t="s">
        <v>86</v>
      </c>
      <c r="K4128" t="s">
        <v>86</v>
      </c>
      <c r="L4128" t="s">
        <v>86</v>
      </c>
      <c r="M4128" t="s">
        <v>86</v>
      </c>
      <c r="N4128" t="s">
        <v>86</v>
      </c>
      <c r="O4128" t="s">
        <v>86</v>
      </c>
      <c r="P4128" t="s">
        <v>86</v>
      </c>
      <c r="Q4128" t="s">
        <v>86</v>
      </c>
      <c r="R4128" t="s">
        <v>86</v>
      </c>
      <c r="S4128" t="s">
        <v>86</v>
      </c>
      <c r="T4128" t="s">
        <v>86</v>
      </c>
      <c r="U4128" t="s">
        <v>86</v>
      </c>
      <c r="V4128" t="s">
        <v>86</v>
      </c>
      <c r="W4128" t="s">
        <v>86</v>
      </c>
      <c r="X4128" t="s">
        <v>86</v>
      </c>
      <c r="Y4128" t="s">
        <v>86</v>
      </c>
      <c r="Z4128" t="s">
        <v>86</v>
      </c>
      <c r="AA4128" t="s">
        <v>86</v>
      </c>
      <c r="AB4128" t="s">
        <v>86</v>
      </c>
      <c r="AC4128" t="s">
        <v>86</v>
      </c>
      <c r="AD4128" t="s">
        <v>86</v>
      </c>
      <c r="AE4128" t="s">
        <v>86</v>
      </c>
      <c r="AF4128" t="s">
        <v>86</v>
      </c>
      <c r="AG4128" t="s">
        <v>86</v>
      </c>
      <c r="AH4128" t="s">
        <v>86</v>
      </c>
      <c r="AI4128" t="s">
        <v>86</v>
      </c>
      <c r="AJ4128" t="s">
        <v>86</v>
      </c>
      <c r="AK4128" t="s">
        <v>86</v>
      </c>
      <c r="AL4128" t="s">
        <v>86</v>
      </c>
      <c r="AM4128" t="s">
        <v>86</v>
      </c>
      <c r="AN4128" t="s">
        <v>86</v>
      </c>
      <c r="AO4128" t="s">
        <v>86</v>
      </c>
      <c r="AP4128" t="s">
        <v>86</v>
      </c>
      <c r="AQ4128" t="s">
        <v>86</v>
      </c>
      <c r="AR4128" t="s">
        <v>86</v>
      </c>
      <c r="AS4128" t="s">
        <v>86</v>
      </c>
      <c r="AT4128" t="s">
        <v>86</v>
      </c>
      <c r="AU4128" t="s">
        <v>86</v>
      </c>
      <c r="AV4128" t="s">
        <v>86</v>
      </c>
      <c r="AW4128" t="s">
        <v>86</v>
      </c>
      <c r="AX4128" t="s">
        <v>86</v>
      </c>
      <c r="AY4128" t="s">
        <v>86</v>
      </c>
      <c r="AZ4128" t="s">
        <v>86</v>
      </c>
      <c r="BA4128" t="s">
        <v>86</v>
      </c>
      <c r="BB4128" t="s">
        <v>86</v>
      </c>
      <c r="BC4128" t="s">
        <v>86</v>
      </c>
    </row>
    <row r="4129" spans="1:55" x14ac:dyDescent="0.3">
      <c r="A4129" t="s">
        <v>55</v>
      </c>
      <c r="B4129" t="s">
        <v>86</v>
      </c>
      <c r="C4129" t="s">
        <v>4283</v>
      </c>
      <c r="D4129">
        <v>22110814701</v>
      </c>
      <c r="E4129" t="s">
        <v>4284</v>
      </c>
      <c r="F4129" t="s">
        <v>58</v>
      </c>
      <c r="G4129" t="s">
        <v>59</v>
      </c>
      <c r="H4129" t="s">
        <v>86</v>
      </c>
      <c r="I4129" t="s">
        <v>86</v>
      </c>
      <c r="J4129" t="s">
        <v>86</v>
      </c>
      <c r="K4129" t="s">
        <v>86</v>
      </c>
      <c r="L4129" t="s">
        <v>86</v>
      </c>
      <c r="M4129" t="s">
        <v>86</v>
      </c>
      <c r="N4129" t="s">
        <v>86</v>
      </c>
      <c r="O4129" t="s">
        <v>86</v>
      </c>
      <c r="P4129" t="s">
        <v>86</v>
      </c>
      <c r="Q4129" t="s">
        <v>86</v>
      </c>
      <c r="R4129" t="s">
        <v>86</v>
      </c>
      <c r="S4129" t="s">
        <v>86</v>
      </c>
      <c r="T4129" t="s">
        <v>86</v>
      </c>
      <c r="U4129" t="s">
        <v>86</v>
      </c>
      <c r="V4129" t="s">
        <v>86</v>
      </c>
      <c r="W4129" t="s">
        <v>86</v>
      </c>
      <c r="X4129" t="s">
        <v>86</v>
      </c>
      <c r="Y4129" t="s">
        <v>86</v>
      </c>
      <c r="Z4129" t="s">
        <v>86</v>
      </c>
      <c r="AA4129" t="s">
        <v>86</v>
      </c>
      <c r="AB4129" t="s">
        <v>86</v>
      </c>
      <c r="AC4129" t="s">
        <v>86</v>
      </c>
      <c r="AD4129" t="s">
        <v>86</v>
      </c>
      <c r="AE4129" t="s">
        <v>86</v>
      </c>
      <c r="AF4129" t="s">
        <v>86</v>
      </c>
      <c r="AG4129" t="s">
        <v>86</v>
      </c>
      <c r="AH4129" t="s">
        <v>86</v>
      </c>
      <c r="AI4129" t="s">
        <v>86</v>
      </c>
      <c r="AJ4129" t="s">
        <v>86</v>
      </c>
      <c r="AK4129" t="s">
        <v>86</v>
      </c>
      <c r="AL4129" t="s">
        <v>86</v>
      </c>
      <c r="AM4129" t="s">
        <v>86</v>
      </c>
      <c r="AN4129" t="s">
        <v>86</v>
      </c>
      <c r="AO4129" t="s">
        <v>86</v>
      </c>
      <c r="AP4129" t="s">
        <v>86</v>
      </c>
      <c r="AQ4129" t="s">
        <v>86</v>
      </c>
      <c r="AR4129" t="s">
        <v>86</v>
      </c>
      <c r="AS4129" t="s">
        <v>86</v>
      </c>
      <c r="AT4129" t="s">
        <v>86</v>
      </c>
      <c r="AU4129" t="s">
        <v>86</v>
      </c>
      <c r="AV4129" t="s">
        <v>86</v>
      </c>
      <c r="AW4129" t="s">
        <v>86</v>
      </c>
      <c r="AX4129" t="s">
        <v>86</v>
      </c>
      <c r="AY4129" t="s">
        <v>86</v>
      </c>
      <c r="AZ4129" t="s">
        <v>86</v>
      </c>
      <c r="BA4129" t="s">
        <v>86</v>
      </c>
      <c r="BB4129" t="s">
        <v>86</v>
      </c>
      <c r="BC4129" t="s">
        <v>86</v>
      </c>
    </row>
    <row r="4130" spans="1:55" x14ac:dyDescent="0.3">
      <c r="A4130" t="s">
        <v>55</v>
      </c>
      <c r="B4130" t="s">
        <v>86</v>
      </c>
      <c r="C4130" t="s">
        <v>4283</v>
      </c>
      <c r="D4130">
        <v>22110814702</v>
      </c>
      <c r="E4130" t="s">
        <v>4285</v>
      </c>
      <c r="F4130" t="s">
        <v>133</v>
      </c>
      <c r="G4130" t="s">
        <v>59</v>
      </c>
      <c r="H4130" t="s">
        <v>86</v>
      </c>
      <c r="I4130" t="s">
        <v>86</v>
      </c>
      <c r="J4130" t="s">
        <v>86</v>
      </c>
      <c r="K4130" t="s">
        <v>86</v>
      </c>
      <c r="L4130" t="s">
        <v>86</v>
      </c>
      <c r="M4130" t="s">
        <v>86</v>
      </c>
      <c r="N4130" t="s">
        <v>86</v>
      </c>
      <c r="O4130" t="s">
        <v>86</v>
      </c>
      <c r="P4130" t="s">
        <v>86</v>
      </c>
      <c r="Q4130" t="s">
        <v>86</v>
      </c>
      <c r="R4130" t="s">
        <v>86</v>
      </c>
      <c r="S4130" t="s">
        <v>86</v>
      </c>
      <c r="T4130" t="s">
        <v>86</v>
      </c>
      <c r="U4130" t="s">
        <v>86</v>
      </c>
      <c r="V4130" t="s">
        <v>86</v>
      </c>
      <c r="W4130" t="s">
        <v>86</v>
      </c>
      <c r="X4130" t="s">
        <v>86</v>
      </c>
      <c r="Y4130" t="s">
        <v>86</v>
      </c>
      <c r="Z4130" t="s">
        <v>86</v>
      </c>
      <c r="AA4130" t="s">
        <v>86</v>
      </c>
      <c r="AB4130" t="s">
        <v>86</v>
      </c>
      <c r="AC4130" t="s">
        <v>86</v>
      </c>
      <c r="AD4130" t="s">
        <v>86</v>
      </c>
      <c r="AE4130" t="s">
        <v>86</v>
      </c>
      <c r="AF4130" t="s">
        <v>86</v>
      </c>
      <c r="AG4130" t="s">
        <v>86</v>
      </c>
      <c r="AH4130" t="s">
        <v>86</v>
      </c>
      <c r="AI4130" t="s">
        <v>86</v>
      </c>
      <c r="AJ4130" t="s">
        <v>86</v>
      </c>
      <c r="AK4130" t="s">
        <v>86</v>
      </c>
      <c r="AL4130" t="s">
        <v>86</v>
      </c>
      <c r="AM4130" t="s">
        <v>86</v>
      </c>
      <c r="AN4130" t="s">
        <v>86</v>
      </c>
      <c r="AO4130" t="s">
        <v>86</v>
      </c>
      <c r="AP4130" t="s">
        <v>86</v>
      </c>
      <c r="AQ4130" t="s">
        <v>86</v>
      </c>
      <c r="AR4130" t="s">
        <v>86</v>
      </c>
      <c r="AS4130" t="s">
        <v>86</v>
      </c>
      <c r="AT4130" t="s">
        <v>86</v>
      </c>
      <c r="AU4130" t="s">
        <v>86</v>
      </c>
      <c r="AV4130" t="s">
        <v>86</v>
      </c>
      <c r="AW4130" t="s">
        <v>86</v>
      </c>
      <c r="AX4130" t="s">
        <v>86</v>
      </c>
      <c r="AY4130" t="s">
        <v>86</v>
      </c>
      <c r="AZ4130" t="s">
        <v>86</v>
      </c>
      <c r="BA4130" t="s">
        <v>86</v>
      </c>
      <c r="BB4130" t="s">
        <v>86</v>
      </c>
      <c r="BC4130" t="s">
        <v>86</v>
      </c>
    </row>
    <row r="4131" spans="1:55" x14ac:dyDescent="0.3">
      <c r="A4131" t="s">
        <v>55</v>
      </c>
      <c r="B4131" t="s">
        <v>86</v>
      </c>
      <c r="C4131" t="s">
        <v>4286</v>
      </c>
      <c r="D4131">
        <v>22110814801</v>
      </c>
      <c r="E4131" t="s">
        <v>4287</v>
      </c>
      <c r="F4131" t="s">
        <v>58</v>
      </c>
      <c r="G4131" t="s">
        <v>59</v>
      </c>
      <c r="H4131" t="s">
        <v>86</v>
      </c>
      <c r="I4131" t="s">
        <v>86</v>
      </c>
      <c r="J4131" t="s">
        <v>86</v>
      </c>
      <c r="K4131" t="s">
        <v>86</v>
      </c>
      <c r="L4131" t="s">
        <v>86</v>
      </c>
      <c r="M4131" t="s">
        <v>86</v>
      </c>
      <c r="N4131" t="s">
        <v>86</v>
      </c>
      <c r="O4131" t="s">
        <v>86</v>
      </c>
      <c r="P4131" t="s">
        <v>86</v>
      </c>
      <c r="Q4131" t="s">
        <v>86</v>
      </c>
      <c r="R4131" t="s">
        <v>86</v>
      </c>
      <c r="S4131" t="s">
        <v>86</v>
      </c>
      <c r="T4131" t="s">
        <v>86</v>
      </c>
      <c r="U4131" t="s">
        <v>86</v>
      </c>
      <c r="V4131" t="s">
        <v>86</v>
      </c>
      <c r="W4131" t="s">
        <v>86</v>
      </c>
      <c r="X4131" t="s">
        <v>86</v>
      </c>
      <c r="Y4131" t="s">
        <v>86</v>
      </c>
      <c r="Z4131" t="s">
        <v>86</v>
      </c>
      <c r="AA4131" t="s">
        <v>86</v>
      </c>
      <c r="AB4131" t="s">
        <v>86</v>
      </c>
      <c r="AC4131" t="s">
        <v>86</v>
      </c>
      <c r="AD4131" t="s">
        <v>86</v>
      </c>
      <c r="AE4131" t="s">
        <v>86</v>
      </c>
      <c r="AF4131" t="s">
        <v>86</v>
      </c>
      <c r="AG4131" t="s">
        <v>86</v>
      </c>
      <c r="AH4131" t="s">
        <v>86</v>
      </c>
      <c r="AI4131" t="s">
        <v>86</v>
      </c>
      <c r="AJ4131" t="s">
        <v>86</v>
      </c>
      <c r="AK4131" t="s">
        <v>86</v>
      </c>
      <c r="AL4131" t="s">
        <v>86</v>
      </c>
      <c r="AM4131" t="s">
        <v>86</v>
      </c>
      <c r="AN4131" t="s">
        <v>86</v>
      </c>
      <c r="AO4131" t="s">
        <v>86</v>
      </c>
      <c r="AP4131" t="s">
        <v>86</v>
      </c>
      <c r="AQ4131" t="s">
        <v>86</v>
      </c>
      <c r="AR4131" t="s">
        <v>86</v>
      </c>
      <c r="AS4131" t="s">
        <v>86</v>
      </c>
      <c r="AT4131" t="s">
        <v>86</v>
      </c>
      <c r="AU4131" t="s">
        <v>86</v>
      </c>
      <c r="AV4131" t="s">
        <v>86</v>
      </c>
      <c r="AW4131" t="s">
        <v>86</v>
      </c>
      <c r="AX4131" t="s">
        <v>86</v>
      </c>
      <c r="AY4131" t="s">
        <v>86</v>
      </c>
      <c r="AZ4131" t="s">
        <v>86</v>
      </c>
      <c r="BA4131" t="s">
        <v>86</v>
      </c>
      <c r="BB4131" t="s">
        <v>86</v>
      </c>
      <c r="BC4131" t="s">
        <v>86</v>
      </c>
    </row>
    <row r="4132" spans="1:55" x14ac:dyDescent="0.3">
      <c r="A4132" t="s">
        <v>55</v>
      </c>
      <c r="B4132" t="s">
        <v>86</v>
      </c>
      <c r="C4132" t="s">
        <v>4286</v>
      </c>
      <c r="D4132">
        <v>22110814802</v>
      </c>
      <c r="E4132" t="s">
        <v>4288</v>
      </c>
      <c r="F4132" t="s">
        <v>133</v>
      </c>
      <c r="G4132" t="s">
        <v>59</v>
      </c>
      <c r="H4132" t="s">
        <v>86</v>
      </c>
      <c r="I4132" t="s">
        <v>86</v>
      </c>
      <c r="J4132" t="s">
        <v>86</v>
      </c>
      <c r="K4132" t="s">
        <v>86</v>
      </c>
      <c r="L4132" t="s">
        <v>86</v>
      </c>
      <c r="M4132" t="s">
        <v>86</v>
      </c>
      <c r="N4132" t="s">
        <v>86</v>
      </c>
      <c r="O4132" t="s">
        <v>86</v>
      </c>
      <c r="P4132" t="s">
        <v>86</v>
      </c>
      <c r="Q4132" t="s">
        <v>86</v>
      </c>
      <c r="R4132" t="s">
        <v>86</v>
      </c>
      <c r="S4132" t="s">
        <v>86</v>
      </c>
      <c r="T4132" t="s">
        <v>86</v>
      </c>
      <c r="U4132" t="s">
        <v>86</v>
      </c>
      <c r="V4132" t="s">
        <v>86</v>
      </c>
      <c r="W4132" t="s">
        <v>86</v>
      </c>
      <c r="X4132" t="s">
        <v>86</v>
      </c>
      <c r="Y4132" t="s">
        <v>86</v>
      </c>
      <c r="Z4132" t="s">
        <v>86</v>
      </c>
      <c r="AA4132" t="s">
        <v>86</v>
      </c>
      <c r="AB4132" t="s">
        <v>86</v>
      </c>
      <c r="AC4132" t="s">
        <v>86</v>
      </c>
      <c r="AD4132" t="s">
        <v>86</v>
      </c>
      <c r="AE4132" t="s">
        <v>86</v>
      </c>
      <c r="AF4132" t="s">
        <v>86</v>
      </c>
      <c r="AG4132" t="s">
        <v>86</v>
      </c>
      <c r="AH4132" t="s">
        <v>86</v>
      </c>
      <c r="AI4132" t="s">
        <v>86</v>
      </c>
      <c r="AJ4132" t="s">
        <v>86</v>
      </c>
      <c r="AK4132" t="s">
        <v>86</v>
      </c>
      <c r="AL4132" t="s">
        <v>86</v>
      </c>
      <c r="AM4132" t="s">
        <v>86</v>
      </c>
      <c r="AN4132" t="s">
        <v>86</v>
      </c>
      <c r="AO4132" t="s">
        <v>86</v>
      </c>
      <c r="AP4132" t="s">
        <v>86</v>
      </c>
      <c r="AQ4132" t="s">
        <v>86</v>
      </c>
      <c r="AR4132" t="s">
        <v>86</v>
      </c>
      <c r="AS4132" t="s">
        <v>86</v>
      </c>
      <c r="AT4132" t="s">
        <v>86</v>
      </c>
      <c r="AU4132" t="s">
        <v>86</v>
      </c>
      <c r="AV4132" t="s">
        <v>86</v>
      </c>
      <c r="AW4132" t="s">
        <v>86</v>
      </c>
      <c r="AX4132" t="s">
        <v>86</v>
      </c>
      <c r="AY4132" t="s">
        <v>86</v>
      </c>
      <c r="AZ4132" t="s">
        <v>86</v>
      </c>
      <c r="BA4132" t="s">
        <v>86</v>
      </c>
      <c r="BB4132" t="s">
        <v>86</v>
      </c>
      <c r="BC4132" t="s">
        <v>86</v>
      </c>
    </row>
    <row r="4133" spans="1:55" x14ac:dyDescent="0.3">
      <c r="A4133" t="s">
        <v>55</v>
      </c>
      <c r="B4133" t="s">
        <v>86</v>
      </c>
      <c r="C4133" t="s">
        <v>4286</v>
      </c>
      <c r="D4133">
        <v>22110814803</v>
      </c>
      <c r="E4133" t="s">
        <v>4289</v>
      </c>
      <c r="F4133" t="s">
        <v>88</v>
      </c>
      <c r="G4133" t="s">
        <v>59</v>
      </c>
      <c r="H4133" t="s">
        <v>86</v>
      </c>
      <c r="I4133" t="s">
        <v>86</v>
      </c>
      <c r="J4133" t="s">
        <v>86</v>
      </c>
      <c r="K4133" t="s">
        <v>86</v>
      </c>
      <c r="L4133" t="s">
        <v>86</v>
      </c>
      <c r="M4133" t="s">
        <v>86</v>
      </c>
      <c r="N4133" t="s">
        <v>86</v>
      </c>
      <c r="O4133" t="s">
        <v>86</v>
      </c>
      <c r="P4133" t="s">
        <v>86</v>
      </c>
      <c r="Q4133" t="s">
        <v>86</v>
      </c>
      <c r="R4133" t="s">
        <v>86</v>
      </c>
      <c r="S4133" t="s">
        <v>86</v>
      </c>
      <c r="T4133" t="s">
        <v>86</v>
      </c>
      <c r="U4133" t="s">
        <v>86</v>
      </c>
      <c r="V4133" t="s">
        <v>86</v>
      </c>
      <c r="W4133" t="s">
        <v>86</v>
      </c>
      <c r="X4133" t="s">
        <v>86</v>
      </c>
      <c r="Y4133" t="s">
        <v>86</v>
      </c>
      <c r="Z4133" t="s">
        <v>86</v>
      </c>
      <c r="AA4133" t="s">
        <v>86</v>
      </c>
      <c r="AB4133" t="s">
        <v>86</v>
      </c>
      <c r="AC4133" t="s">
        <v>86</v>
      </c>
      <c r="AD4133" t="s">
        <v>86</v>
      </c>
      <c r="AE4133" t="s">
        <v>86</v>
      </c>
      <c r="AF4133" t="s">
        <v>86</v>
      </c>
      <c r="AG4133" t="s">
        <v>86</v>
      </c>
      <c r="AH4133" t="s">
        <v>86</v>
      </c>
      <c r="AI4133" t="s">
        <v>86</v>
      </c>
      <c r="AJ4133" t="s">
        <v>86</v>
      </c>
      <c r="AK4133" t="s">
        <v>86</v>
      </c>
      <c r="AL4133" t="s">
        <v>86</v>
      </c>
      <c r="AM4133" t="s">
        <v>86</v>
      </c>
      <c r="AN4133" t="s">
        <v>86</v>
      </c>
      <c r="AO4133" t="s">
        <v>86</v>
      </c>
      <c r="AP4133" t="s">
        <v>86</v>
      </c>
      <c r="AQ4133" t="s">
        <v>86</v>
      </c>
      <c r="AR4133" t="s">
        <v>86</v>
      </c>
      <c r="AS4133" t="s">
        <v>86</v>
      </c>
      <c r="AT4133" t="s">
        <v>86</v>
      </c>
      <c r="AU4133" t="s">
        <v>86</v>
      </c>
      <c r="AV4133" t="s">
        <v>86</v>
      </c>
      <c r="AW4133" t="s">
        <v>86</v>
      </c>
      <c r="AX4133" t="s">
        <v>86</v>
      </c>
      <c r="AY4133" t="s">
        <v>86</v>
      </c>
      <c r="AZ4133" t="s">
        <v>86</v>
      </c>
      <c r="BA4133" t="s">
        <v>86</v>
      </c>
      <c r="BB4133" t="s">
        <v>86</v>
      </c>
      <c r="BC4133" t="s">
        <v>86</v>
      </c>
    </row>
    <row r="4134" spans="1:55" x14ac:dyDescent="0.3">
      <c r="A4134" t="s">
        <v>55</v>
      </c>
      <c r="B4134" t="s">
        <v>86</v>
      </c>
      <c r="C4134" t="s">
        <v>4290</v>
      </c>
      <c r="D4134">
        <v>22110814901</v>
      </c>
      <c r="E4134" t="s">
        <v>4291</v>
      </c>
      <c r="F4134" t="s">
        <v>58</v>
      </c>
      <c r="G4134" t="s">
        <v>59</v>
      </c>
      <c r="H4134" t="s">
        <v>86</v>
      </c>
      <c r="I4134" t="s">
        <v>86</v>
      </c>
      <c r="J4134" t="s">
        <v>86</v>
      </c>
      <c r="K4134" t="s">
        <v>86</v>
      </c>
      <c r="L4134" t="s">
        <v>86</v>
      </c>
      <c r="M4134" t="s">
        <v>86</v>
      </c>
      <c r="N4134" t="s">
        <v>86</v>
      </c>
      <c r="O4134" t="s">
        <v>86</v>
      </c>
      <c r="P4134" t="s">
        <v>86</v>
      </c>
      <c r="Q4134" t="s">
        <v>86</v>
      </c>
      <c r="R4134" t="s">
        <v>86</v>
      </c>
      <c r="S4134" t="s">
        <v>86</v>
      </c>
      <c r="T4134" t="s">
        <v>86</v>
      </c>
      <c r="U4134" t="s">
        <v>86</v>
      </c>
      <c r="V4134" t="s">
        <v>86</v>
      </c>
      <c r="W4134" t="s">
        <v>86</v>
      </c>
      <c r="X4134" t="s">
        <v>86</v>
      </c>
      <c r="Y4134" t="s">
        <v>86</v>
      </c>
      <c r="Z4134" t="s">
        <v>86</v>
      </c>
      <c r="AA4134" t="s">
        <v>86</v>
      </c>
      <c r="AB4134" t="s">
        <v>86</v>
      </c>
      <c r="AC4134" t="s">
        <v>86</v>
      </c>
      <c r="AD4134" t="s">
        <v>86</v>
      </c>
      <c r="AE4134" t="s">
        <v>86</v>
      </c>
      <c r="AF4134" t="s">
        <v>86</v>
      </c>
      <c r="AG4134" t="s">
        <v>86</v>
      </c>
      <c r="AH4134" t="s">
        <v>86</v>
      </c>
      <c r="AI4134" t="s">
        <v>86</v>
      </c>
      <c r="AJ4134" t="s">
        <v>86</v>
      </c>
      <c r="AK4134" t="s">
        <v>86</v>
      </c>
      <c r="AL4134" t="s">
        <v>86</v>
      </c>
      <c r="AM4134" t="s">
        <v>86</v>
      </c>
      <c r="AN4134" t="s">
        <v>86</v>
      </c>
      <c r="AO4134" t="s">
        <v>86</v>
      </c>
      <c r="AP4134" t="s">
        <v>86</v>
      </c>
      <c r="AQ4134" t="s">
        <v>86</v>
      </c>
      <c r="AR4134" t="s">
        <v>86</v>
      </c>
      <c r="AS4134" t="s">
        <v>86</v>
      </c>
      <c r="AT4134" t="s">
        <v>86</v>
      </c>
      <c r="AU4134" t="s">
        <v>86</v>
      </c>
      <c r="AV4134" t="s">
        <v>86</v>
      </c>
      <c r="AW4134" t="s">
        <v>86</v>
      </c>
      <c r="AX4134" t="s">
        <v>86</v>
      </c>
      <c r="AY4134" t="s">
        <v>86</v>
      </c>
      <c r="AZ4134" t="s">
        <v>86</v>
      </c>
      <c r="BA4134" t="s">
        <v>86</v>
      </c>
      <c r="BB4134" t="s">
        <v>86</v>
      </c>
      <c r="BC4134" t="s">
        <v>86</v>
      </c>
    </row>
    <row r="4135" spans="1:55" x14ac:dyDescent="0.3">
      <c r="A4135" t="s">
        <v>55</v>
      </c>
      <c r="B4135" t="s">
        <v>86</v>
      </c>
      <c r="C4135" t="s">
        <v>4290</v>
      </c>
      <c r="D4135">
        <v>22110814902</v>
      </c>
      <c r="E4135" t="s">
        <v>4292</v>
      </c>
      <c r="F4135" t="s">
        <v>133</v>
      </c>
      <c r="G4135" t="s">
        <v>59</v>
      </c>
      <c r="H4135" t="s">
        <v>86</v>
      </c>
      <c r="I4135" t="s">
        <v>86</v>
      </c>
      <c r="J4135" t="s">
        <v>86</v>
      </c>
      <c r="K4135" t="s">
        <v>86</v>
      </c>
      <c r="L4135" t="s">
        <v>86</v>
      </c>
      <c r="M4135" t="s">
        <v>86</v>
      </c>
      <c r="N4135" t="s">
        <v>86</v>
      </c>
      <c r="O4135" t="s">
        <v>86</v>
      </c>
      <c r="P4135" t="s">
        <v>86</v>
      </c>
      <c r="Q4135" t="s">
        <v>86</v>
      </c>
      <c r="R4135" t="s">
        <v>86</v>
      </c>
      <c r="S4135" t="s">
        <v>86</v>
      </c>
      <c r="T4135" t="s">
        <v>86</v>
      </c>
      <c r="U4135" t="s">
        <v>86</v>
      </c>
      <c r="V4135" t="s">
        <v>86</v>
      </c>
      <c r="W4135" t="s">
        <v>86</v>
      </c>
      <c r="X4135" t="s">
        <v>86</v>
      </c>
      <c r="Y4135" t="s">
        <v>86</v>
      </c>
      <c r="Z4135" t="s">
        <v>86</v>
      </c>
      <c r="AA4135" t="s">
        <v>86</v>
      </c>
      <c r="AB4135" t="s">
        <v>86</v>
      </c>
      <c r="AC4135" t="s">
        <v>86</v>
      </c>
      <c r="AD4135" t="s">
        <v>86</v>
      </c>
      <c r="AE4135" t="s">
        <v>86</v>
      </c>
      <c r="AF4135" t="s">
        <v>86</v>
      </c>
      <c r="AG4135" t="s">
        <v>86</v>
      </c>
      <c r="AH4135" t="s">
        <v>86</v>
      </c>
      <c r="AI4135" t="s">
        <v>86</v>
      </c>
      <c r="AJ4135" t="s">
        <v>86</v>
      </c>
      <c r="AK4135" t="s">
        <v>86</v>
      </c>
      <c r="AL4135" t="s">
        <v>86</v>
      </c>
      <c r="AM4135" t="s">
        <v>86</v>
      </c>
      <c r="AN4135" t="s">
        <v>86</v>
      </c>
      <c r="AO4135" t="s">
        <v>86</v>
      </c>
      <c r="AP4135" t="s">
        <v>86</v>
      </c>
      <c r="AQ4135" t="s">
        <v>86</v>
      </c>
      <c r="AR4135" t="s">
        <v>86</v>
      </c>
      <c r="AS4135" t="s">
        <v>86</v>
      </c>
      <c r="AT4135" t="s">
        <v>86</v>
      </c>
      <c r="AU4135" t="s">
        <v>86</v>
      </c>
      <c r="AV4135" t="s">
        <v>86</v>
      </c>
      <c r="AW4135" t="s">
        <v>86</v>
      </c>
      <c r="AX4135" t="s">
        <v>86</v>
      </c>
      <c r="AY4135" t="s">
        <v>86</v>
      </c>
      <c r="AZ4135" t="s">
        <v>86</v>
      </c>
      <c r="BA4135" t="s">
        <v>86</v>
      </c>
      <c r="BB4135" t="s">
        <v>86</v>
      </c>
      <c r="BC4135" t="s">
        <v>86</v>
      </c>
    </row>
    <row r="4136" spans="1:55" x14ac:dyDescent="0.3">
      <c r="A4136" t="s">
        <v>55</v>
      </c>
      <c r="B4136" t="s">
        <v>86</v>
      </c>
      <c r="C4136" t="s">
        <v>4293</v>
      </c>
      <c r="D4136">
        <v>22110815001</v>
      </c>
      <c r="E4136" t="s">
        <v>4294</v>
      </c>
      <c r="F4136" t="s">
        <v>58</v>
      </c>
      <c r="G4136" t="s">
        <v>59</v>
      </c>
      <c r="H4136" t="s">
        <v>86</v>
      </c>
      <c r="I4136" t="s">
        <v>86</v>
      </c>
      <c r="J4136" t="s">
        <v>86</v>
      </c>
      <c r="K4136" t="s">
        <v>86</v>
      </c>
      <c r="L4136" t="s">
        <v>86</v>
      </c>
      <c r="M4136" t="s">
        <v>86</v>
      </c>
      <c r="N4136" t="s">
        <v>86</v>
      </c>
      <c r="O4136" t="s">
        <v>86</v>
      </c>
      <c r="P4136" t="s">
        <v>86</v>
      </c>
      <c r="Q4136" t="s">
        <v>86</v>
      </c>
      <c r="R4136" t="s">
        <v>86</v>
      </c>
      <c r="S4136" t="s">
        <v>86</v>
      </c>
      <c r="T4136" t="s">
        <v>86</v>
      </c>
      <c r="U4136" t="s">
        <v>86</v>
      </c>
      <c r="V4136" t="s">
        <v>86</v>
      </c>
      <c r="W4136" t="s">
        <v>86</v>
      </c>
      <c r="X4136" t="s">
        <v>86</v>
      </c>
      <c r="Y4136" t="s">
        <v>86</v>
      </c>
      <c r="Z4136" t="s">
        <v>86</v>
      </c>
      <c r="AA4136" t="s">
        <v>86</v>
      </c>
      <c r="AB4136" t="s">
        <v>86</v>
      </c>
      <c r="AC4136" t="s">
        <v>86</v>
      </c>
      <c r="AD4136" t="s">
        <v>86</v>
      </c>
      <c r="AE4136" t="s">
        <v>86</v>
      </c>
      <c r="AF4136" t="s">
        <v>86</v>
      </c>
      <c r="AG4136" t="s">
        <v>86</v>
      </c>
      <c r="AH4136" t="s">
        <v>86</v>
      </c>
      <c r="AI4136" t="s">
        <v>86</v>
      </c>
      <c r="AJ4136" t="s">
        <v>86</v>
      </c>
      <c r="AK4136" t="s">
        <v>86</v>
      </c>
      <c r="AL4136" t="s">
        <v>86</v>
      </c>
      <c r="AM4136" t="s">
        <v>86</v>
      </c>
      <c r="AN4136" t="s">
        <v>86</v>
      </c>
      <c r="AO4136" t="s">
        <v>86</v>
      </c>
      <c r="AP4136" t="s">
        <v>86</v>
      </c>
      <c r="AQ4136" t="s">
        <v>86</v>
      </c>
      <c r="AR4136" t="s">
        <v>86</v>
      </c>
      <c r="AS4136" t="s">
        <v>86</v>
      </c>
      <c r="AT4136" t="s">
        <v>86</v>
      </c>
      <c r="AU4136" t="s">
        <v>86</v>
      </c>
      <c r="AV4136" t="s">
        <v>86</v>
      </c>
      <c r="AW4136" t="s">
        <v>86</v>
      </c>
      <c r="AX4136" t="s">
        <v>86</v>
      </c>
      <c r="AY4136" t="s">
        <v>86</v>
      </c>
      <c r="AZ4136" t="s">
        <v>86</v>
      </c>
      <c r="BA4136" t="s">
        <v>86</v>
      </c>
      <c r="BB4136" t="s">
        <v>86</v>
      </c>
      <c r="BC4136" t="s">
        <v>86</v>
      </c>
    </row>
    <row r="4137" spans="1:55" x14ac:dyDescent="0.3">
      <c r="A4137" t="s">
        <v>55</v>
      </c>
      <c r="B4137" t="s">
        <v>86</v>
      </c>
      <c r="C4137" t="s">
        <v>4293</v>
      </c>
      <c r="D4137">
        <v>22110815002</v>
      </c>
      <c r="E4137" t="s">
        <v>4295</v>
      </c>
      <c r="F4137" t="s">
        <v>133</v>
      </c>
      <c r="G4137" t="s">
        <v>59</v>
      </c>
      <c r="H4137" t="s">
        <v>86</v>
      </c>
      <c r="I4137" t="s">
        <v>86</v>
      </c>
      <c r="J4137" t="s">
        <v>86</v>
      </c>
      <c r="K4137" t="s">
        <v>86</v>
      </c>
      <c r="L4137" t="s">
        <v>86</v>
      </c>
      <c r="M4137" t="s">
        <v>86</v>
      </c>
      <c r="N4137" t="s">
        <v>86</v>
      </c>
      <c r="O4137" t="s">
        <v>86</v>
      </c>
      <c r="P4137" t="s">
        <v>86</v>
      </c>
      <c r="Q4137" t="s">
        <v>86</v>
      </c>
      <c r="R4137" t="s">
        <v>86</v>
      </c>
      <c r="S4137" t="s">
        <v>86</v>
      </c>
      <c r="T4137" t="s">
        <v>86</v>
      </c>
      <c r="U4137" t="s">
        <v>86</v>
      </c>
      <c r="V4137" t="s">
        <v>86</v>
      </c>
      <c r="W4137" t="s">
        <v>86</v>
      </c>
      <c r="X4137" t="s">
        <v>86</v>
      </c>
      <c r="Y4137" t="s">
        <v>86</v>
      </c>
      <c r="Z4137" t="s">
        <v>86</v>
      </c>
      <c r="AA4137" t="s">
        <v>86</v>
      </c>
      <c r="AB4137" t="s">
        <v>86</v>
      </c>
      <c r="AC4137" t="s">
        <v>86</v>
      </c>
      <c r="AD4137" t="s">
        <v>86</v>
      </c>
      <c r="AE4137" t="s">
        <v>86</v>
      </c>
      <c r="AF4137" t="s">
        <v>86</v>
      </c>
      <c r="AG4137" t="s">
        <v>86</v>
      </c>
      <c r="AH4137" t="s">
        <v>86</v>
      </c>
      <c r="AI4137" t="s">
        <v>86</v>
      </c>
      <c r="AJ4137" t="s">
        <v>86</v>
      </c>
      <c r="AK4137" t="s">
        <v>86</v>
      </c>
      <c r="AL4137" t="s">
        <v>86</v>
      </c>
      <c r="AM4137" t="s">
        <v>86</v>
      </c>
      <c r="AN4137" t="s">
        <v>86</v>
      </c>
      <c r="AO4137" t="s">
        <v>86</v>
      </c>
      <c r="AP4137" t="s">
        <v>86</v>
      </c>
      <c r="AQ4137" t="s">
        <v>86</v>
      </c>
      <c r="AR4137" t="s">
        <v>86</v>
      </c>
      <c r="AS4137" t="s">
        <v>86</v>
      </c>
      <c r="AT4137" t="s">
        <v>86</v>
      </c>
      <c r="AU4137" t="s">
        <v>86</v>
      </c>
      <c r="AV4137" t="s">
        <v>86</v>
      </c>
      <c r="AW4137" t="s">
        <v>86</v>
      </c>
      <c r="AX4137" t="s">
        <v>86</v>
      </c>
      <c r="AY4137" t="s">
        <v>86</v>
      </c>
      <c r="AZ4137" t="s">
        <v>86</v>
      </c>
      <c r="BA4137" t="s">
        <v>86</v>
      </c>
      <c r="BB4137" t="s">
        <v>86</v>
      </c>
      <c r="BC4137" t="s">
        <v>86</v>
      </c>
    </row>
    <row r="4138" spans="1:55" x14ac:dyDescent="0.3">
      <c r="A4138" t="s">
        <v>55</v>
      </c>
      <c r="B4138" t="s">
        <v>86</v>
      </c>
      <c r="C4138" t="s">
        <v>4296</v>
      </c>
      <c r="D4138">
        <v>22110815101</v>
      </c>
      <c r="E4138" t="s">
        <v>4297</v>
      </c>
      <c r="F4138" t="s">
        <v>58</v>
      </c>
      <c r="G4138" t="s">
        <v>59</v>
      </c>
      <c r="H4138" t="s">
        <v>86</v>
      </c>
      <c r="I4138" t="s">
        <v>86</v>
      </c>
      <c r="J4138" t="s">
        <v>86</v>
      </c>
      <c r="K4138" t="s">
        <v>86</v>
      </c>
      <c r="L4138" t="s">
        <v>86</v>
      </c>
      <c r="M4138" t="s">
        <v>86</v>
      </c>
      <c r="N4138" t="s">
        <v>86</v>
      </c>
      <c r="O4138" t="s">
        <v>86</v>
      </c>
      <c r="P4138" t="s">
        <v>86</v>
      </c>
      <c r="Q4138" t="s">
        <v>86</v>
      </c>
      <c r="R4138" t="s">
        <v>86</v>
      </c>
      <c r="S4138" t="s">
        <v>86</v>
      </c>
      <c r="T4138" t="s">
        <v>86</v>
      </c>
      <c r="U4138" t="s">
        <v>86</v>
      </c>
      <c r="V4138" t="s">
        <v>86</v>
      </c>
      <c r="W4138" t="s">
        <v>86</v>
      </c>
      <c r="X4138" t="s">
        <v>86</v>
      </c>
      <c r="Y4138" t="s">
        <v>86</v>
      </c>
      <c r="Z4138" t="s">
        <v>86</v>
      </c>
      <c r="AA4138" t="s">
        <v>86</v>
      </c>
      <c r="AB4138" t="s">
        <v>86</v>
      </c>
      <c r="AC4138" t="s">
        <v>86</v>
      </c>
      <c r="AD4138" t="s">
        <v>86</v>
      </c>
      <c r="AE4138" t="s">
        <v>86</v>
      </c>
      <c r="AF4138" t="s">
        <v>86</v>
      </c>
      <c r="AG4138" t="s">
        <v>86</v>
      </c>
      <c r="AH4138" t="s">
        <v>86</v>
      </c>
      <c r="AI4138" t="s">
        <v>86</v>
      </c>
      <c r="AJ4138" t="s">
        <v>86</v>
      </c>
      <c r="AK4138" t="s">
        <v>86</v>
      </c>
      <c r="AL4138" t="s">
        <v>86</v>
      </c>
      <c r="AM4138" t="s">
        <v>86</v>
      </c>
      <c r="AN4138" t="s">
        <v>86</v>
      </c>
      <c r="AO4138" t="s">
        <v>86</v>
      </c>
      <c r="AP4138" t="s">
        <v>86</v>
      </c>
      <c r="AQ4138" t="s">
        <v>86</v>
      </c>
      <c r="AR4138" t="s">
        <v>86</v>
      </c>
      <c r="AS4138" t="s">
        <v>86</v>
      </c>
      <c r="AT4138" t="s">
        <v>86</v>
      </c>
      <c r="AU4138" t="s">
        <v>86</v>
      </c>
      <c r="AV4138" t="s">
        <v>86</v>
      </c>
      <c r="AW4138" t="s">
        <v>86</v>
      </c>
      <c r="AX4138" t="s">
        <v>86</v>
      </c>
      <c r="AY4138" t="s">
        <v>86</v>
      </c>
      <c r="AZ4138" t="s">
        <v>86</v>
      </c>
      <c r="BA4138" t="s">
        <v>86</v>
      </c>
      <c r="BB4138" t="s">
        <v>86</v>
      </c>
      <c r="BC4138" t="s">
        <v>86</v>
      </c>
    </row>
    <row r="4139" spans="1:55" x14ac:dyDescent="0.3">
      <c r="A4139" t="s">
        <v>55</v>
      </c>
      <c r="B4139" t="s">
        <v>86</v>
      </c>
      <c r="C4139" t="s">
        <v>4296</v>
      </c>
      <c r="D4139">
        <v>22110815102</v>
      </c>
      <c r="E4139" t="s">
        <v>4298</v>
      </c>
      <c r="F4139" t="s">
        <v>133</v>
      </c>
      <c r="G4139" t="s">
        <v>59</v>
      </c>
      <c r="H4139" t="s">
        <v>86</v>
      </c>
      <c r="I4139" t="s">
        <v>86</v>
      </c>
      <c r="J4139" t="s">
        <v>86</v>
      </c>
      <c r="K4139" t="s">
        <v>86</v>
      </c>
      <c r="L4139" t="s">
        <v>86</v>
      </c>
      <c r="M4139" t="s">
        <v>86</v>
      </c>
      <c r="N4139" t="s">
        <v>86</v>
      </c>
      <c r="O4139" t="s">
        <v>86</v>
      </c>
      <c r="P4139" t="s">
        <v>86</v>
      </c>
      <c r="Q4139" t="s">
        <v>86</v>
      </c>
      <c r="R4139" t="s">
        <v>86</v>
      </c>
      <c r="S4139" t="s">
        <v>86</v>
      </c>
      <c r="T4139" t="s">
        <v>86</v>
      </c>
      <c r="U4139" t="s">
        <v>86</v>
      </c>
      <c r="V4139" t="s">
        <v>86</v>
      </c>
      <c r="W4139" t="s">
        <v>86</v>
      </c>
      <c r="X4139" t="s">
        <v>86</v>
      </c>
      <c r="Y4139" t="s">
        <v>86</v>
      </c>
      <c r="Z4139" t="s">
        <v>86</v>
      </c>
      <c r="AA4139" t="s">
        <v>86</v>
      </c>
      <c r="AB4139" t="s">
        <v>86</v>
      </c>
      <c r="AC4139" t="s">
        <v>86</v>
      </c>
      <c r="AD4139" t="s">
        <v>86</v>
      </c>
      <c r="AE4139" t="s">
        <v>86</v>
      </c>
      <c r="AF4139" t="s">
        <v>86</v>
      </c>
      <c r="AG4139" t="s">
        <v>86</v>
      </c>
      <c r="AH4139" t="s">
        <v>86</v>
      </c>
      <c r="AI4139" t="s">
        <v>86</v>
      </c>
      <c r="AJ4139" t="s">
        <v>86</v>
      </c>
      <c r="AK4139" t="s">
        <v>86</v>
      </c>
      <c r="AL4139" t="s">
        <v>86</v>
      </c>
      <c r="AM4139" t="s">
        <v>86</v>
      </c>
      <c r="AN4139" t="s">
        <v>86</v>
      </c>
      <c r="AO4139" t="s">
        <v>86</v>
      </c>
      <c r="AP4139" t="s">
        <v>86</v>
      </c>
      <c r="AQ4139" t="s">
        <v>86</v>
      </c>
      <c r="AR4139" t="s">
        <v>86</v>
      </c>
      <c r="AS4139" t="s">
        <v>86</v>
      </c>
      <c r="AT4139" t="s">
        <v>86</v>
      </c>
      <c r="AU4139" t="s">
        <v>86</v>
      </c>
      <c r="AV4139" t="s">
        <v>86</v>
      </c>
      <c r="AW4139" t="s">
        <v>86</v>
      </c>
      <c r="AX4139" t="s">
        <v>86</v>
      </c>
      <c r="AY4139" t="s">
        <v>86</v>
      </c>
      <c r="AZ4139" t="s">
        <v>86</v>
      </c>
      <c r="BA4139" t="s">
        <v>86</v>
      </c>
      <c r="BB4139" t="s">
        <v>86</v>
      </c>
      <c r="BC4139" t="s">
        <v>86</v>
      </c>
    </row>
    <row r="4140" spans="1:55" x14ac:dyDescent="0.3">
      <c r="A4140" t="s">
        <v>55</v>
      </c>
      <c r="B4140" t="s">
        <v>86</v>
      </c>
      <c r="C4140" t="s">
        <v>4299</v>
      </c>
      <c r="D4140">
        <v>22110815201</v>
      </c>
      <c r="E4140" t="s">
        <v>4300</v>
      </c>
      <c r="F4140" t="s">
        <v>58</v>
      </c>
      <c r="G4140" t="s">
        <v>59</v>
      </c>
      <c r="H4140" t="s">
        <v>86</v>
      </c>
      <c r="I4140" t="s">
        <v>86</v>
      </c>
      <c r="J4140" t="s">
        <v>86</v>
      </c>
      <c r="K4140" t="s">
        <v>86</v>
      </c>
      <c r="L4140" t="s">
        <v>86</v>
      </c>
      <c r="M4140" t="s">
        <v>86</v>
      </c>
      <c r="N4140" t="s">
        <v>86</v>
      </c>
      <c r="O4140" t="s">
        <v>86</v>
      </c>
      <c r="P4140" t="s">
        <v>86</v>
      </c>
      <c r="Q4140" t="s">
        <v>86</v>
      </c>
      <c r="R4140" t="s">
        <v>86</v>
      </c>
      <c r="S4140" t="s">
        <v>86</v>
      </c>
      <c r="T4140" t="s">
        <v>86</v>
      </c>
      <c r="U4140" t="s">
        <v>86</v>
      </c>
      <c r="V4140" t="s">
        <v>86</v>
      </c>
      <c r="W4140" t="s">
        <v>86</v>
      </c>
      <c r="X4140" t="s">
        <v>86</v>
      </c>
      <c r="Y4140" t="s">
        <v>86</v>
      </c>
      <c r="Z4140" t="s">
        <v>86</v>
      </c>
      <c r="AA4140" t="s">
        <v>86</v>
      </c>
      <c r="AB4140" t="s">
        <v>86</v>
      </c>
      <c r="AC4140" t="s">
        <v>86</v>
      </c>
      <c r="AD4140" t="s">
        <v>86</v>
      </c>
      <c r="AE4140" t="s">
        <v>86</v>
      </c>
      <c r="AF4140" t="s">
        <v>86</v>
      </c>
      <c r="AG4140" t="s">
        <v>86</v>
      </c>
      <c r="AH4140" t="s">
        <v>86</v>
      </c>
      <c r="AI4140" t="s">
        <v>86</v>
      </c>
      <c r="AJ4140" t="s">
        <v>86</v>
      </c>
      <c r="AK4140" t="s">
        <v>86</v>
      </c>
      <c r="AL4140" t="s">
        <v>86</v>
      </c>
      <c r="AM4140" t="s">
        <v>86</v>
      </c>
      <c r="AN4140" t="s">
        <v>86</v>
      </c>
      <c r="AO4140" t="s">
        <v>86</v>
      </c>
      <c r="AP4140" t="s">
        <v>86</v>
      </c>
      <c r="AQ4140" t="s">
        <v>86</v>
      </c>
      <c r="AR4140" t="s">
        <v>86</v>
      </c>
      <c r="AS4140" t="s">
        <v>86</v>
      </c>
      <c r="AT4140" t="s">
        <v>86</v>
      </c>
      <c r="AU4140" t="s">
        <v>86</v>
      </c>
      <c r="AV4140" t="s">
        <v>86</v>
      </c>
      <c r="AW4140" t="s">
        <v>86</v>
      </c>
      <c r="AX4140" t="s">
        <v>86</v>
      </c>
      <c r="AY4140" t="s">
        <v>86</v>
      </c>
      <c r="AZ4140" t="s">
        <v>86</v>
      </c>
      <c r="BA4140" t="s">
        <v>86</v>
      </c>
      <c r="BB4140" t="s">
        <v>86</v>
      </c>
      <c r="BC4140" t="s">
        <v>86</v>
      </c>
    </row>
    <row r="4141" spans="1:55" x14ac:dyDescent="0.3">
      <c r="A4141" t="s">
        <v>55</v>
      </c>
      <c r="B4141" t="s">
        <v>86</v>
      </c>
      <c r="C4141" t="s">
        <v>4301</v>
      </c>
      <c r="D4141">
        <v>22110815301</v>
      </c>
      <c r="E4141" t="s">
        <v>4302</v>
      </c>
      <c r="F4141" t="s">
        <v>58</v>
      </c>
      <c r="G4141" t="s">
        <v>59</v>
      </c>
      <c r="H4141" t="s">
        <v>86</v>
      </c>
      <c r="I4141" t="s">
        <v>86</v>
      </c>
      <c r="J4141" t="s">
        <v>86</v>
      </c>
      <c r="K4141" t="s">
        <v>86</v>
      </c>
      <c r="L4141" t="s">
        <v>86</v>
      </c>
      <c r="M4141" t="s">
        <v>86</v>
      </c>
      <c r="N4141" t="s">
        <v>86</v>
      </c>
      <c r="O4141" t="s">
        <v>86</v>
      </c>
      <c r="P4141" t="s">
        <v>86</v>
      </c>
      <c r="Q4141" t="s">
        <v>86</v>
      </c>
      <c r="R4141" t="s">
        <v>86</v>
      </c>
      <c r="S4141" t="s">
        <v>86</v>
      </c>
      <c r="T4141" t="s">
        <v>86</v>
      </c>
      <c r="U4141" t="s">
        <v>86</v>
      </c>
      <c r="V4141" t="s">
        <v>86</v>
      </c>
      <c r="W4141" t="s">
        <v>86</v>
      </c>
      <c r="X4141" t="s">
        <v>86</v>
      </c>
      <c r="Y4141" t="s">
        <v>86</v>
      </c>
      <c r="Z4141" t="s">
        <v>86</v>
      </c>
      <c r="AA4141" t="s">
        <v>86</v>
      </c>
      <c r="AB4141" t="s">
        <v>86</v>
      </c>
      <c r="AC4141" t="s">
        <v>86</v>
      </c>
      <c r="AD4141" t="s">
        <v>86</v>
      </c>
      <c r="AE4141" t="s">
        <v>86</v>
      </c>
      <c r="AF4141" t="s">
        <v>86</v>
      </c>
      <c r="AG4141" t="s">
        <v>86</v>
      </c>
      <c r="AH4141" t="s">
        <v>86</v>
      </c>
      <c r="AI4141" t="s">
        <v>86</v>
      </c>
      <c r="AJ4141" t="s">
        <v>86</v>
      </c>
      <c r="AK4141" t="s">
        <v>86</v>
      </c>
      <c r="AL4141" t="s">
        <v>86</v>
      </c>
      <c r="AM4141" t="s">
        <v>86</v>
      </c>
      <c r="AN4141" t="s">
        <v>86</v>
      </c>
      <c r="AO4141" t="s">
        <v>86</v>
      </c>
      <c r="AP4141" t="s">
        <v>86</v>
      </c>
      <c r="AQ4141" t="s">
        <v>86</v>
      </c>
      <c r="AR4141" t="s">
        <v>86</v>
      </c>
      <c r="AS4141" t="s">
        <v>86</v>
      </c>
      <c r="AT4141" t="s">
        <v>86</v>
      </c>
      <c r="AU4141" t="s">
        <v>86</v>
      </c>
      <c r="AV4141" t="s">
        <v>86</v>
      </c>
      <c r="AW4141" t="s">
        <v>86</v>
      </c>
      <c r="AX4141" t="s">
        <v>86</v>
      </c>
      <c r="AY4141" t="s">
        <v>86</v>
      </c>
      <c r="AZ4141" t="s">
        <v>86</v>
      </c>
      <c r="BA4141" t="s">
        <v>86</v>
      </c>
      <c r="BB4141" t="s">
        <v>86</v>
      </c>
      <c r="BC4141" t="s">
        <v>86</v>
      </c>
    </row>
    <row r="4142" spans="1:55" x14ac:dyDescent="0.3">
      <c r="A4142" t="s">
        <v>55</v>
      </c>
      <c r="B4142" t="s">
        <v>86</v>
      </c>
      <c r="C4142" t="s">
        <v>4301</v>
      </c>
      <c r="D4142">
        <v>22110815302</v>
      </c>
      <c r="E4142" t="s">
        <v>4303</v>
      </c>
      <c r="F4142" t="s">
        <v>133</v>
      </c>
      <c r="G4142" t="s">
        <v>59</v>
      </c>
      <c r="H4142" t="s">
        <v>86</v>
      </c>
      <c r="I4142" t="s">
        <v>86</v>
      </c>
      <c r="J4142" t="s">
        <v>86</v>
      </c>
      <c r="K4142" t="s">
        <v>86</v>
      </c>
      <c r="L4142" t="s">
        <v>86</v>
      </c>
      <c r="M4142" t="s">
        <v>86</v>
      </c>
      <c r="N4142" t="s">
        <v>86</v>
      </c>
      <c r="O4142" t="s">
        <v>86</v>
      </c>
      <c r="P4142" t="s">
        <v>86</v>
      </c>
      <c r="Q4142" t="s">
        <v>86</v>
      </c>
      <c r="R4142" t="s">
        <v>86</v>
      </c>
      <c r="S4142" t="s">
        <v>86</v>
      </c>
      <c r="T4142" t="s">
        <v>86</v>
      </c>
      <c r="U4142" t="s">
        <v>86</v>
      </c>
      <c r="V4142" t="s">
        <v>86</v>
      </c>
      <c r="W4142" t="s">
        <v>86</v>
      </c>
      <c r="X4142" t="s">
        <v>86</v>
      </c>
      <c r="Y4142" t="s">
        <v>86</v>
      </c>
      <c r="Z4142" t="s">
        <v>86</v>
      </c>
      <c r="AA4142" t="s">
        <v>86</v>
      </c>
      <c r="AB4142" t="s">
        <v>86</v>
      </c>
      <c r="AC4142" t="s">
        <v>86</v>
      </c>
      <c r="AD4142" t="s">
        <v>86</v>
      </c>
      <c r="AE4142" t="s">
        <v>86</v>
      </c>
      <c r="AF4142" t="s">
        <v>86</v>
      </c>
      <c r="AG4142" t="s">
        <v>86</v>
      </c>
      <c r="AH4142" t="s">
        <v>86</v>
      </c>
      <c r="AI4142" t="s">
        <v>86</v>
      </c>
      <c r="AJ4142" t="s">
        <v>86</v>
      </c>
      <c r="AK4142" t="s">
        <v>86</v>
      </c>
      <c r="AL4142" t="s">
        <v>86</v>
      </c>
      <c r="AM4142" t="s">
        <v>86</v>
      </c>
      <c r="AN4142" t="s">
        <v>86</v>
      </c>
      <c r="AO4142" t="s">
        <v>86</v>
      </c>
      <c r="AP4142" t="s">
        <v>86</v>
      </c>
      <c r="AQ4142" t="s">
        <v>86</v>
      </c>
      <c r="AR4142" t="s">
        <v>86</v>
      </c>
      <c r="AS4142" t="s">
        <v>86</v>
      </c>
      <c r="AT4142" t="s">
        <v>86</v>
      </c>
      <c r="AU4142" t="s">
        <v>86</v>
      </c>
      <c r="AV4142" t="s">
        <v>86</v>
      </c>
      <c r="AW4142" t="s">
        <v>86</v>
      </c>
      <c r="AX4142" t="s">
        <v>86</v>
      </c>
      <c r="AY4142" t="s">
        <v>86</v>
      </c>
      <c r="AZ4142" t="s">
        <v>86</v>
      </c>
      <c r="BA4142" t="s">
        <v>86</v>
      </c>
      <c r="BB4142" t="s">
        <v>86</v>
      </c>
      <c r="BC4142" t="s">
        <v>86</v>
      </c>
    </row>
    <row r="4143" spans="1:55" x14ac:dyDescent="0.3">
      <c r="A4143" t="s">
        <v>55</v>
      </c>
      <c r="B4143" t="s">
        <v>86</v>
      </c>
      <c r="C4143" t="s">
        <v>4304</v>
      </c>
      <c r="D4143">
        <v>22110815401</v>
      </c>
      <c r="E4143" t="s">
        <v>4305</v>
      </c>
      <c r="F4143" t="s">
        <v>58</v>
      </c>
      <c r="G4143" t="s">
        <v>59</v>
      </c>
      <c r="H4143" t="s">
        <v>86</v>
      </c>
      <c r="I4143" t="s">
        <v>86</v>
      </c>
      <c r="J4143" t="s">
        <v>86</v>
      </c>
      <c r="K4143" t="s">
        <v>86</v>
      </c>
      <c r="L4143" t="s">
        <v>86</v>
      </c>
      <c r="M4143" t="s">
        <v>86</v>
      </c>
      <c r="N4143" t="s">
        <v>86</v>
      </c>
      <c r="O4143" t="s">
        <v>86</v>
      </c>
      <c r="P4143" t="s">
        <v>86</v>
      </c>
      <c r="Q4143" t="s">
        <v>86</v>
      </c>
      <c r="R4143" t="s">
        <v>86</v>
      </c>
      <c r="S4143" t="s">
        <v>86</v>
      </c>
      <c r="T4143" t="s">
        <v>86</v>
      </c>
      <c r="U4143" t="s">
        <v>86</v>
      </c>
      <c r="V4143" t="s">
        <v>86</v>
      </c>
      <c r="W4143" t="s">
        <v>86</v>
      </c>
      <c r="X4143" t="s">
        <v>86</v>
      </c>
      <c r="Y4143" t="s">
        <v>86</v>
      </c>
      <c r="Z4143" t="s">
        <v>86</v>
      </c>
      <c r="AA4143" t="s">
        <v>86</v>
      </c>
      <c r="AB4143" t="s">
        <v>86</v>
      </c>
      <c r="AC4143" t="s">
        <v>86</v>
      </c>
      <c r="AD4143" t="s">
        <v>86</v>
      </c>
      <c r="AE4143" t="s">
        <v>86</v>
      </c>
      <c r="AF4143" t="s">
        <v>86</v>
      </c>
      <c r="AG4143" t="s">
        <v>86</v>
      </c>
      <c r="AH4143" t="s">
        <v>86</v>
      </c>
      <c r="AI4143" t="s">
        <v>86</v>
      </c>
      <c r="AJ4143" t="s">
        <v>86</v>
      </c>
      <c r="AK4143" t="s">
        <v>86</v>
      </c>
      <c r="AL4143" t="s">
        <v>86</v>
      </c>
      <c r="AM4143" t="s">
        <v>86</v>
      </c>
      <c r="AN4143" t="s">
        <v>86</v>
      </c>
      <c r="AO4143" t="s">
        <v>86</v>
      </c>
      <c r="AP4143" t="s">
        <v>86</v>
      </c>
      <c r="AQ4143" t="s">
        <v>86</v>
      </c>
      <c r="AR4143" t="s">
        <v>86</v>
      </c>
      <c r="AS4143" t="s">
        <v>86</v>
      </c>
      <c r="AT4143" t="s">
        <v>86</v>
      </c>
      <c r="AU4143" t="s">
        <v>86</v>
      </c>
      <c r="AV4143" t="s">
        <v>86</v>
      </c>
      <c r="AW4143" t="s">
        <v>86</v>
      </c>
      <c r="AX4143" t="s">
        <v>86</v>
      </c>
      <c r="AY4143" t="s">
        <v>86</v>
      </c>
      <c r="AZ4143" t="s">
        <v>86</v>
      </c>
      <c r="BA4143" t="s">
        <v>86</v>
      </c>
      <c r="BB4143" t="s">
        <v>86</v>
      </c>
      <c r="BC4143" t="s">
        <v>86</v>
      </c>
    </row>
    <row r="4144" spans="1:55" x14ac:dyDescent="0.3">
      <c r="A4144" t="s">
        <v>55</v>
      </c>
      <c r="B4144" t="s">
        <v>86</v>
      </c>
      <c r="C4144" t="s">
        <v>4306</v>
      </c>
      <c r="D4144">
        <v>22110815501</v>
      </c>
      <c r="E4144" t="s">
        <v>4307</v>
      </c>
      <c r="F4144" t="s">
        <v>58</v>
      </c>
      <c r="G4144" t="s">
        <v>59</v>
      </c>
      <c r="H4144" t="s">
        <v>86</v>
      </c>
      <c r="I4144" t="s">
        <v>86</v>
      </c>
      <c r="J4144" t="s">
        <v>86</v>
      </c>
      <c r="K4144" t="s">
        <v>86</v>
      </c>
      <c r="L4144" t="s">
        <v>86</v>
      </c>
      <c r="M4144" t="s">
        <v>86</v>
      </c>
      <c r="N4144" t="s">
        <v>86</v>
      </c>
      <c r="O4144" t="s">
        <v>86</v>
      </c>
      <c r="P4144" t="s">
        <v>86</v>
      </c>
      <c r="Q4144" t="s">
        <v>86</v>
      </c>
      <c r="R4144" t="s">
        <v>86</v>
      </c>
      <c r="S4144" t="s">
        <v>86</v>
      </c>
      <c r="T4144" t="s">
        <v>86</v>
      </c>
      <c r="U4144" t="s">
        <v>86</v>
      </c>
      <c r="V4144" t="s">
        <v>86</v>
      </c>
      <c r="W4144" t="s">
        <v>86</v>
      </c>
      <c r="X4144" t="s">
        <v>86</v>
      </c>
      <c r="Y4144" t="s">
        <v>86</v>
      </c>
      <c r="Z4144" t="s">
        <v>86</v>
      </c>
      <c r="AA4144" t="s">
        <v>86</v>
      </c>
      <c r="AB4144" t="s">
        <v>86</v>
      </c>
      <c r="AC4144" t="s">
        <v>86</v>
      </c>
      <c r="AD4144" t="s">
        <v>86</v>
      </c>
      <c r="AE4144" t="s">
        <v>86</v>
      </c>
      <c r="AF4144" t="s">
        <v>86</v>
      </c>
      <c r="AG4144" t="s">
        <v>86</v>
      </c>
      <c r="AH4144" t="s">
        <v>86</v>
      </c>
      <c r="AI4144" t="s">
        <v>86</v>
      </c>
      <c r="AJ4144" t="s">
        <v>86</v>
      </c>
      <c r="AK4144" t="s">
        <v>86</v>
      </c>
      <c r="AL4144" t="s">
        <v>86</v>
      </c>
      <c r="AM4144" t="s">
        <v>86</v>
      </c>
      <c r="AN4144" t="s">
        <v>86</v>
      </c>
      <c r="AO4144" t="s">
        <v>86</v>
      </c>
      <c r="AP4144" t="s">
        <v>86</v>
      </c>
      <c r="AQ4144" t="s">
        <v>86</v>
      </c>
      <c r="AR4144" t="s">
        <v>86</v>
      </c>
      <c r="AS4144" t="s">
        <v>86</v>
      </c>
      <c r="AT4144" t="s">
        <v>86</v>
      </c>
      <c r="AU4144" t="s">
        <v>86</v>
      </c>
      <c r="AV4144" t="s">
        <v>86</v>
      </c>
      <c r="AW4144" t="s">
        <v>86</v>
      </c>
      <c r="AX4144" t="s">
        <v>86</v>
      </c>
      <c r="AY4144" t="s">
        <v>86</v>
      </c>
      <c r="AZ4144" t="s">
        <v>86</v>
      </c>
      <c r="BA4144" t="s">
        <v>86</v>
      </c>
      <c r="BB4144" t="s">
        <v>86</v>
      </c>
      <c r="BC4144" t="s">
        <v>86</v>
      </c>
    </row>
    <row r="4145" spans="1:55" x14ac:dyDescent="0.3">
      <c r="A4145" t="s">
        <v>55</v>
      </c>
      <c r="B4145" t="s">
        <v>86</v>
      </c>
      <c r="C4145" t="s">
        <v>4308</v>
      </c>
      <c r="D4145">
        <v>22110815601</v>
      </c>
      <c r="E4145" t="s">
        <v>4309</v>
      </c>
      <c r="F4145" t="s">
        <v>58</v>
      </c>
      <c r="G4145" t="s">
        <v>59</v>
      </c>
      <c r="H4145" t="s">
        <v>86</v>
      </c>
      <c r="I4145" t="s">
        <v>86</v>
      </c>
      <c r="J4145" t="s">
        <v>86</v>
      </c>
      <c r="K4145" t="s">
        <v>86</v>
      </c>
      <c r="L4145" t="s">
        <v>86</v>
      </c>
      <c r="M4145" t="s">
        <v>86</v>
      </c>
      <c r="N4145" t="s">
        <v>86</v>
      </c>
      <c r="O4145" t="s">
        <v>86</v>
      </c>
      <c r="P4145" t="s">
        <v>86</v>
      </c>
      <c r="Q4145" t="s">
        <v>86</v>
      </c>
      <c r="R4145" t="s">
        <v>86</v>
      </c>
      <c r="S4145" t="s">
        <v>86</v>
      </c>
      <c r="T4145" t="s">
        <v>86</v>
      </c>
      <c r="U4145" t="s">
        <v>86</v>
      </c>
      <c r="V4145" t="s">
        <v>86</v>
      </c>
      <c r="W4145" t="s">
        <v>86</v>
      </c>
      <c r="X4145" t="s">
        <v>86</v>
      </c>
      <c r="Y4145" t="s">
        <v>86</v>
      </c>
      <c r="Z4145" t="s">
        <v>86</v>
      </c>
      <c r="AA4145" t="s">
        <v>86</v>
      </c>
      <c r="AB4145" t="s">
        <v>86</v>
      </c>
      <c r="AC4145" t="s">
        <v>86</v>
      </c>
      <c r="AD4145" t="s">
        <v>86</v>
      </c>
      <c r="AE4145" t="s">
        <v>86</v>
      </c>
      <c r="AF4145" t="s">
        <v>86</v>
      </c>
      <c r="AG4145" t="s">
        <v>86</v>
      </c>
      <c r="AH4145" t="s">
        <v>86</v>
      </c>
      <c r="AI4145" t="s">
        <v>86</v>
      </c>
      <c r="AJ4145" t="s">
        <v>86</v>
      </c>
      <c r="AK4145" t="s">
        <v>86</v>
      </c>
      <c r="AL4145" t="s">
        <v>86</v>
      </c>
      <c r="AM4145" t="s">
        <v>86</v>
      </c>
      <c r="AN4145" t="s">
        <v>86</v>
      </c>
      <c r="AO4145" t="s">
        <v>86</v>
      </c>
      <c r="AP4145" t="s">
        <v>86</v>
      </c>
      <c r="AQ4145" t="s">
        <v>86</v>
      </c>
      <c r="AR4145" t="s">
        <v>86</v>
      </c>
      <c r="AS4145" t="s">
        <v>86</v>
      </c>
      <c r="AT4145" t="s">
        <v>86</v>
      </c>
      <c r="AU4145" t="s">
        <v>86</v>
      </c>
      <c r="AV4145" t="s">
        <v>86</v>
      </c>
      <c r="AW4145" t="s">
        <v>86</v>
      </c>
      <c r="AX4145" t="s">
        <v>86</v>
      </c>
      <c r="AY4145" t="s">
        <v>86</v>
      </c>
      <c r="AZ4145" t="s">
        <v>86</v>
      </c>
      <c r="BA4145" t="s">
        <v>86</v>
      </c>
      <c r="BB4145" t="s">
        <v>86</v>
      </c>
      <c r="BC4145" t="s">
        <v>86</v>
      </c>
    </row>
    <row r="4146" spans="1:55" x14ac:dyDescent="0.3">
      <c r="A4146" t="s">
        <v>55</v>
      </c>
      <c r="B4146" t="s">
        <v>86</v>
      </c>
      <c r="C4146" t="s">
        <v>4310</v>
      </c>
      <c r="D4146">
        <v>22110815801</v>
      </c>
      <c r="E4146" t="s">
        <v>4311</v>
      </c>
      <c r="F4146" t="s">
        <v>58</v>
      </c>
      <c r="G4146" t="s">
        <v>59</v>
      </c>
      <c r="H4146" t="s">
        <v>86</v>
      </c>
      <c r="I4146" t="s">
        <v>86</v>
      </c>
      <c r="J4146" t="s">
        <v>86</v>
      </c>
      <c r="K4146" t="s">
        <v>86</v>
      </c>
      <c r="L4146" t="s">
        <v>86</v>
      </c>
      <c r="M4146" t="s">
        <v>86</v>
      </c>
      <c r="N4146" t="s">
        <v>86</v>
      </c>
      <c r="O4146" t="s">
        <v>86</v>
      </c>
      <c r="P4146" t="s">
        <v>86</v>
      </c>
      <c r="Q4146" t="s">
        <v>86</v>
      </c>
      <c r="R4146" t="s">
        <v>86</v>
      </c>
      <c r="S4146" t="s">
        <v>86</v>
      </c>
      <c r="T4146" t="s">
        <v>86</v>
      </c>
      <c r="U4146" t="s">
        <v>86</v>
      </c>
      <c r="V4146" t="s">
        <v>86</v>
      </c>
      <c r="W4146" t="s">
        <v>86</v>
      </c>
      <c r="X4146" t="s">
        <v>86</v>
      </c>
      <c r="Y4146" t="s">
        <v>86</v>
      </c>
      <c r="Z4146" t="s">
        <v>86</v>
      </c>
      <c r="AA4146" t="s">
        <v>86</v>
      </c>
      <c r="AB4146" t="s">
        <v>86</v>
      </c>
      <c r="AC4146" t="s">
        <v>86</v>
      </c>
      <c r="AD4146" t="s">
        <v>86</v>
      </c>
      <c r="AE4146" t="s">
        <v>86</v>
      </c>
      <c r="AF4146" t="s">
        <v>86</v>
      </c>
      <c r="AG4146" t="s">
        <v>86</v>
      </c>
      <c r="AH4146" t="s">
        <v>86</v>
      </c>
      <c r="AI4146" t="s">
        <v>86</v>
      </c>
      <c r="AJ4146" t="s">
        <v>86</v>
      </c>
      <c r="AK4146" t="s">
        <v>86</v>
      </c>
      <c r="AL4146" t="s">
        <v>86</v>
      </c>
      <c r="AM4146" t="s">
        <v>86</v>
      </c>
      <c r="AN4146" t="s">
        <v>86</v>
      </c>
      <c r="AO4146" t="s">
        <v>86</v>
      </c>
      <c r="AP4146" t="s">
        <v>86</v>
      </c>
      <c r="AQ4146" t="s">
        <v>86</v>
      </c>
      <c r="AR4146" t="s">
        <v>86</v>
      </c>
      <c r="AS4146" t="s">
        <v>86</v>
      </c>
      <c r="AT4146" t="s">
        <v>86</v>
      </c>
      <c r="AU4146" t="s">
        <v>86</v>
      </c>
      <c r="AV4146" t="s">
        <v>86</v>
      </c>
      <c r="AW4146" t="s">
        <v>86</v>
      </c>
      <c r="AX4146" t="s">
        <v>86</v>
      </c>
      <c r="AY4146" t="s">
        <v>86</v>
      </c>
      <c r="AZ4146" t="s">
        <v>86</v>
      </c>
      <c r="BA4146" t="s">
        <v>86</v>
      </c>
      <c r="BB4146" t="s">
        <v>86</v>
      </c>
      <c r="BC4146" t="s">
        <v>86</v>
      </c>
    </row>
    <row r="4147" spans="1:55" x14ac:dyDescent="0.3">
      <c r="A4147" t="s">
        <v>55</v>
      </c>
      <c r="B4147" t="s">
        <v>86</v>
      </c>
      <c r="C4147" t="s">
        <v>4246</v>
      </c>
      <c r="D4147">
        <v>22110815901</v>
      </c>
      <c r="E4147" t="s">
        <v>4312</v>
      </c>
      <c r="F4147" t="s">
        <v>58</v>
      </c>
      <c r="G4147" t="s">
        <v>59</v>
      </c>
      <c r="H4147" t="s">
        <v>86</v>
      </c>
      <c r="I4147" t="s">
        <v>86</v>
      </c>
      <c r="J4147" t="s">
        <v>86</v>
      </c>
      <c r="K4147" t="s">
        <v>86</v>
      </c>
      <c r="L4147" t="s">
        <v>86</v>
      </c>
      <c r="M4147" t="s">
        <v>86</v>
      </c>
      <c r="N4147" t="s">
        <v>86</v>
      </c>
      <c r="O4147" t="s">
        <v>86</v>
      </c>
      <c r="P4147" t="s">
        <v>86</v>
      </c>
      <c r="Q4147" t="s">
        <v>86</v>
      </c>
      <c r="R4147" t="s">
        <v>86</v>
      </c>
      <c r="S4147" t="s">
        <v>86</v>
      </c>
      <c r="T4147" t="s">
        <v>86</v>
      </c>
      <c r="U4147" t="s">
        <v>86</v>
      </c>
      <c r="V4147" t="s">
        <v>86</v>
      </c>
      <c r="W4147" t="s">
        <v>86</v>
      </c>
      <c r="X4147" t="s">
        <v>86</v>
      </c>
      <c r="Y4147" t="s">
        <v>86</v>
      </c>
      <c r="Z4147" t="s">
        <v>86</v>
      </c>
      <c r="AA4147" t="s">
        <v>86</v>
      </c>
      <c r="AB4147" t="s">
        <v>86</v>
      </c>
      <c r="AC4147" t="s">
        <v>86</v>
      </c>
      <c r="AD4147" t="s">
        <v>86</v>
      </c>
      <c r="AE4147" t="s">
        <v>86</v>
      </c>
      <c r="AF4147" t="s">
        <v>86</v>
      </c>
      <c r="AG4147" t="s">
        <v>86</v>
      </c>
      <c r="AH4147" t="s">
        <v>86</v>
      </c>
      <c r="AI4147" t="s">
        <v>86</v>
      </c>
      <c r="AJ4147" t="s">
        <v>86</v>
      </c>
      <c r="AK4147" t="s">
        <v>86</v>
      </c>
      <c r="AL4147" t="s">
        <v>86</v>
      </c>
      <c r="AM4147" t="s">
        <v>86</v>
      </c>
      <c r="AN4147" t="s">
        <v>86</v>
      </c>
      <c r="AO4147" t="s">
        <v>86</v>
      </c>
      <c r="AP4147" t="s">
        <v>86</v>
      </c>
      <c r="AQ4147" t="s">
        <v>86</v>
      </c>
      <c r="AR4147" t="s">
        <v>86</v>
      </c>
      <c r="AS4147" t="s">
        <v>86</v>
      </c>
      <c r="AT4147" t="s">
        <v>86</v>
      </c>
      <c r="AU4147" t="s">
        <v>86</v>
      </c>
      <c r="AV4147" t="s">
        <v>86</v>
      </c>
      <c r="AW4147" t="s">
        <v>86</v>
      </c>
      <c r="AX4147" t="s">
        <v>86</v>
      </c>
      <c r="AY4147" t="s">
        <v>86</v>
      </c>
      <c r="AZ4147" t="s">
        <v>86</v>
      </c>
      <c r="BA4147" t="s">
        <v>86</v>
      </c>
      <c r="BB4147" t="s">
        <v>86</v>
      </c>
      <c r="BC4147" t="s">
        <v>86</v>
      </c>
    </row>
    <row r="4148" spans="1:55" x14ac:dyDescent="0.3">
      <c r="A4148" t="s">
        <v>55</v>
      </c>
      <c r="B4148" t="s">
        <v>86</v>
      </c>
      <c r="C4148" t="s">
        <v>4246</v>
      </c>
      <c r="D4148">
        <v>22110815903</v>
      </c>
      <c r="E4148" t="s">
        <v>4313</v>
      </c>
      <c r="F4148" t="s">
        <v>177</v>
      </c>
      <c r="G4148" t="s">
        <v>59</v>
      </c>
      <c r="H4148" t="s">
        <v>86</v>
      </c>
      <c r="I4148" t="s">
        <v>86</v>
      </c>
      <c r="J4148" t="s">
        <v>86</v>
      </c>
      <c r="K4148" t="s">
        <v>86</v>
      </c>
      <c r="L4148" t="s">
        <v>86</v>
      </c>
      <c r="M4148" t="s">
        <v>86</v>
      </c>
      <c r="N4148" t="s">
        <v>86</v>
      </c>
      <c r="O4148" t="s">
        <v>86</v>
      </c>
      <c r="P4148" t="s">
        <v>86</v>
      </c>
      <c r="Q4148" t="s">
        <v>86</v>
      </c>
      <c r="R4148" t="s">
        <v>86</v>
      </c>
      <c r="S4148" t="s">
        <v>86</v>
      </c>
      <c r="T4148" t="s">
        <v>86</v>
      </c>
      <c r="U4148" t="s">
        <v>86</v>
      </c>
      <c r="V4148" t="s">
        <v>86</v>
      </c>
      <c r="W4148" t="s">
        <v>86</v>
      </c>
      <c r="X4148" t="s">
        <v>86</v>
      </c>
      <c r="Y4148" t="s">
        <v>86</v>
      </c>
      <c r="Z4148" t="s">
        <v>86</v>
      </c>
      <c r="AA4148" t="s">
        <v>86</v>
      </c>
      <c r="AB4148" t="s">
        <v>86</v>
      </c>
      <c r="AC4148" t="s">
        <v>86</v>
      </c>
      <c r="AD4148" t="s">
        <v>86</v>
      </c>
      <c r="AE4148" t="s">
        <v>86</v>
      </c>
      <c r="AF4148" t="s">
        <v>86</v>
      </c>
      <c r="AG4148" t="s">
        <v>86</v>
      </c>
      <c r="AH4148" t="s">
        <v>86</v>
      </c>
      <c r="AI4148" t="s">
        <v>86</v>
      </c>
      <c r="AJ4148" t="s">
        <v>86</v>
      </c>
      <c r="AK4148" t="s">
        <v>86</v>
      </c>
      <c r="AL4148" t="s">
        <v>86</v>
      </c>
      <c r="AM4148" t="s">
        <v>86</v>
      </c>
      <c r="AN4148" t="s">
        <v>86</v>
      </c>
      <c r="AO4148" t="s">
        <v>86</v>
      </c>
      <c r="AP4148" t="s">
        <v>86</v>
      </c>
      <c r="AQ4148" t="s">
        <v>86</v>
      </c>
      <c r="AR4148" t="s">
        <v>86</v>
      </c>
      <c r="AS4148" t="s">
        <v>86</v>
      </c>
      <c r="AT4148" t="s">
        <v>86</v>
      </c>
      <c r="AU4148" t="s">
        <v>86</v>
      </c>
      <c r="AV4148" t="s">
        <v>86</v>
      </c>
      <c r="AW4148" t="s">
        <v>86</v>
      </c>
      <c r="AX4148" t="s">
        <v>86</v>
      </c>
      <c r="AY4148" t="s">
        <v>86</v>
      </c>
      <c r="AZ4148" t="s">
        <v>86</v>
      </c>
      <c r="BA4148" t="s">
        <v>86</v>
      </c>
      <c r="BB4148" t="s">
        <v>86</v>
      </c>
      <c r="BC4148" t="s">
        <v>86</v>
      </c>
    </row>
    <row r="4149" spans="1:55" x14ac:dyDescent="0.3">
      <c r="A4149" t="s">
        <v>55</v>
      </c>
      <c r="B4149" t="s">
        <v>86</v>
      </c>
      <c r="C4149" t="s">
        <v>4314</v>
      </c>
      <c r="D4149">
        <v>22110816001</v>
      </c>
      <c r="E4149" t="s">
        <v>4315</v>
      </c>
      <c r="F4149" t="s">
        <v>58</v>
      </c>
      <c r="G4149" t="s">
        <v>59</v>
      </c>
      <c r="H4149" t="s">
        <v>86</v>
      </c>
      <c r="I4149" t="s">
        <v>86</v>
      </c>
      <c r="J4149" t="s">
        <v>86</v>
      </c>
      <c r="K4149" t="s">
        <v>86</v>
      </c>
      <c r="L4149" t="s">
        <v>86</v>
      </c>
      <c r="M4149" t="s">
        <v>86</v>
      </c>
      <c r="N4149" t="s">
        <v>86</v>
      </c>
      <c r="O4149" t="s">
        <v>86</v>
      </c>
      <c r="P4149" t="s">
        <v>86</v>
      </c>
      <c r="Q4149" t="s">
        <v>86</v>
      </c>
      <c r="R4149" t="s">
        <v>86</v>
      </c>
      <c r="S4149" t="s">
        <v>86</v>
      </c>
      <c r="T4149" t="s">
        <v>86</v>
      </c>
      <c r="U4149" t="s">
        <v>86</v>
      </c>
      <c r="V4149" t="s">
        <v>86</v>
      </c>
      <c r="W4149" t="s">
        <v>86</v>
      </c>
      <c r="X4149" t="s">
        <v>86</v>
      </c>
      <c r="Y4149" t="s">
        <v>86</v>
      </c>
      <c r="Z4149" t="s">
        <v>86</v>
      </c>
      <c r="AA4149" t="s">
        <v>86</v>
      </c>
      <c r="AB4149" t="s">
        <v>86</v>
      </c>
      <c r="AC4149" t="s">
        <v>86</v>
      </c>
      <c r="AD4149" t="s">
        <v>86</v>
      </c>
      <c r="AE4149" t="s">
        <v>86</v>
      </c>
      <c r="AF4149" t="s">
        <v>86</v>
      </c>
      <c r="AG4149" t="s">
        <v>86</v>
      </c>
      <c r="AH4149" t="s">
        <v>86</v>
      </c>
      <c r="AI4149" t="s">
        <v>86</v>
      </c>
      <c r="AJ4149" t="s">
        <v>86</v>
      </c>
      <c r="AK4149" t="s">
        <v>86</v>
      </c>
      <c r="AL4149" t="s">
        <v>86</v>
      </c>
      <c r="AM4149" t="s">
        <v>86</v>
      </c>
      <c r="AN4149" t="s">
        <v>86</v>
      </c>
      <c r="AO4149" t="s">
        <v>86</v>
      </c>
      <c r="AP4149" t="s">
        <v>86</v>
      </c>
      <c r="AQ4149" t="s">
        <v>86</v>
      </c>
      <c r="AR4149" t="s">
        <v>86</v>
      </c>
      <c r="AS4149" t="s">
        <v>86</v>
      </c>
      <c r="AT4149" t="s">
        <v>86</v>
      </c>
      <c r="AU4149" t="s">
        <v>86</v>
      </c>
      <c r="AV4149" t="s">
        <v>86</v>
      </c>
      <c r="AW4149" t="s">
        <v>86</v>
      </c>
      <c r="AX4149" t="s">
        <v>86</v>
      </c>
      <c r="AY4149" t="s">
        <v>86</v>
      </c>
      <c r="AZ4149" t="s">
        <v>86</v>
      </c>
      <c r="BA4149" t="s">
        <v>86</v>
      </c>
      <c r="BB4149" t="s">
        <v>86</v>
      </c>
      <c r="BC4149" t="s">
        <v>86</v>
      </c>
    </row>
    <row r="4150" spans="1:55" x14ac:dyDescent="0.3">
      <c r="A4150" t="s">
        <v>55</v>
      </c>
      <c r="B4150" t="s">
        <v>86</v>
      </c>
      <c r="C4150" t="s">
        <v>4316</v>
      </c>
      <c r="D4150">
        <v>22110816401</v>
      </c>
      <c r="E4150" t="s">
        <v>4317</v>
      </c>
      <c r="F4150" t="s">
        <v>58</v>
      </c>
      <c r="G4150" t="s">
        <v>59</v>
      </c>
      <c r="H4150" t="s">
        <v>86</v>
      </c>
      <c r="I4150" t="s">
        <v>86</v>
      </c>
      <c r="J4150" t="s">
        <v>86</v>
      </c>
      <c r="K4150" t="s">
        <v>86</v>
      </c>
      <c r="L4150" t="s">
        <v>86</v>
      </c>
      <c r="M4150" t="s">
        <v>86</v>
      </c>
      <c r="N4150" t="s">
        <v>86</v>
      </c>
      <c r="O4150" t="s">
        <v>86</v>
      </c>
      <c r="P4150" t="s">
        <v>86</v>
      </c>
      <c r="Q4150" t="s">
        <v>86</v>
      </c>
      <c r="R4150" t="s">
        <v>86</v>
      </c>
      <c r="S4150" t="s">
        <v>86</v>
      </c>
      <c r="T4150" t="s">
        <v>86</v>
      </c>
      <c r="U4150" t="s">
        <v>86</v>
      </c>
      <c r="V4150" t="s">
        <v>86</v>
      </c>
      <c r="W4150" t="s">
        <v>86</v>
      </c>
      <c r="X4150" t="s">
        <v>86</v>
      </c>
      <c r="Y4150" t="s">
        <v>86</v>
      </c>
      <c r="Z4150" t="s">
        <v>86</v>
      </c>
      <c r="AA4150" t="s">
        <v>86</v>
      </c>
      <c r="AB4150" t="s">
        <v>86</v>
      </c>
      <c r="AC4150" t="s">
        <v>86</v>
      </c>
      <c r="AD4150" t="s">
        <v>86</v>
      </c>
      <c r="AE4150" t="s">
        <v>86</v>
      </c>
      <c r="AF4150" t="s">
        <v>86</v>
      </c>
      <c r="AG4150" t="s">
        <v>86</v>
      </c>
      <c r="AH4150" t="s">
        <v>86</v>
      </c>
      <c r="AI4150" t="s">
        <v>86</v>
      </c>
      <c r="AJ4150" t="s">
        <v>86</v>
      </c>
      <c r="AK4150" t="s">
        <v>86</v>
      </c>
      <c r="AL4150" t="s">
        <v>86</v>
      </c>
      <c r="AM4150" t="s">
        <v>86</v>
      </c>
      <c r="AN4150" t="s">
        <v>86</v>
      </c>
      <c r="AO4150" t="s">
        <v>86</v>
      </c>
      <c r="AP4150" t="s">
        <v>86</v>
      </c>
      <c r="AQ4150" t="s">
        <v>86</v>
      </c>
      <c r="AR4150" t="s">
        <v>86</v>
      </c>
      <c r="AS4150" t="s">
        <v>86</v>
      </c>
      <c r="AT4150" t="s">
        <v>86</v>
      </c>
      <c r="AU4150" t="s">
        <v>86</v>
      </c>
      <c r="AV4150" t="s">
        <v>86</v>
      </c>
      <c r="AW4150" t="s">
        <v>86</v>
      </c>
      <c r="AX4150" t="s">
        <v>86</v>
      </c>
      <c r="AY4150" t="s">
        <v>86</v>
      </c>
      <c r="AZ4150" t="s">
        <v>86</v>
      </c>
      <c r="BA4150" t="s">
        <v>86</v>
      </c>
      <c r="BB4150" t="s">
        <v>86</v>
      </c>
      <c r="BC4150" t="s">
        <v>86</v>
      </c>
    </row>
    <row r="4151" spans="1:55" x14ac:dyDescent="0.3">
      <c r="A4151" t="s">
        <v>55</v>
      </c>
      <c r="B4151" t="s">
        <v>86</v>
      </c>
      <c r="C4151" t="s">
        <v>4318</v>
      </c>
      <c r="D4151">
        <v>22110816801</v>
      </c>
      <c r="E4151" t="s">
        <v>4319</v>
      </c>
      <c r="F4151" t="s">
        <v>58</v>
      </c>
      <c r="G4151" t="s">
        <v>59</v>
      </c>
      <c r="H4151" t="s">
        <v>86</v>
      </c>
      <c r="I4151" t="s">
        <v>86</v>
      </c>
      <c r="J4151" t="s">
        <v>86</v>
      </c>
      <c r="K4151" t="s">
        <v>86</v>
      </c>
      <c r="L4151" t="s">
        <v>86</v>
      </c>
      <c r="M4151" t="s">
        <v>86</v>
      </c>
      <c r="N4151" t="s">
        <v>86</v>
      </c>
      <c r="O4151" t="s">
        <v>86</v>
      </c>
      <c r="P4151" t="s">
        <v>86</v>
      </c>
      <c r="Q4151" t="s">
        <v>86</v>
      </c>
      <c r="R4151" t="s">
        <v>86</v>
      </c>
      <c r="S4151" t="s">
        <v>86</v>
      </c>
      <c r="T4151" t="s">
        <v>86</v>
      </c>
      <c r="U4151" t="s">
        <v>86</v>
      </c>
      <c r="V4151" t="s">
        <v>86</v>
      </c>
      <c r="W4151" t="s">
        <v>86</v>
      </c>
      <c r="X4151" t="s">
        <v>86</v>
      </c>
      <c r="Y4151" t="s">
        <v>86</v>
      </c>
      <c r="Z4151" t="s">
        <v>86</v>
      </c>
      <c r="AA4151" t="s">
        <v>86</v>
      </c>
      <c r="AB4151" t="s">
        <v>86</v>
      </c>
      <c r="AC4151" t="s">
        <v>86</v>
      </c>
      <c r="AD4151" t="s">
        <v>86</v>
      </c>
      <c r="AE4151" t="s">
        <v>86</v>
      </c>
      <c r="AF4151" t="s">
        <v>86</v>
      </c>
      <c r="AG4151" t="s">
        <v>86</v>
      </c>
      <c r="AH4151" t="s">
        <v>86</v>
      </c>
      <c r="AI4151" t="s">
        <v>86</v>
      </c>
      <c r="AJ4151" t="s">
        <v>86</v>
      </c>
      <c r="AK4151" t="s">
        <v>86</v>
      </c>
      <c r="AL4151" t="s">
        <v>86</v>
      </c>
      <c r="AM4151" t="s">
        <v>86</v>
      </c>
      <c r="AN4151" t="s">
        <v>86</v>
      </c>
      <c r="AO4151" t="s">
        <v>86</v>
      </c>
      <c r="AP4151" t="s">
        <v>86</v>
      </c>
      <c r="AQ4151" t="s">
        <v>86</v>
      </c>
      <c r="AR4151" t="s">
        <v>86</v>
      </c>
      <c r="AS4151" t="s">
        <v>86</v>
      </c>
      <c r="AT4151" t="s">
        <v>86</v>
      </c>
      <c r="AU4151" t="s">
        <v>86</v>
      </c>
      <c r="AV4151" t="s">
        <v>86</v>
      </c>
      <c r="AW4151" t="s">
        <v>86</v>
      </c>
      <c r="AX4151" t="s">
        <v>86</v>
      </c>
      <c r="AY4151" t="s">
        <v>86</v>
      </c>
      <c r="AZ4151" t="s">
        <v>86</v>
      </c>
      <c r="BA4151" t="s">
        <v>86</v>
      </c>
      <c r="BB4151" t="s">
        <v>86</v>
      </c>
      <c r="BC4151" t="s">
        <v>86</v>
      </c>
    </row>
    <row r="4152" spans="1:55" x14ac:dyDescent="0.3">
      <c r="A4152" t="s">
        <v>55</v>
      </c>
      <c r="B4152" t="s">
        <v>86</v>
      </c>
      <c r="C4152" t="s">
        <v>4318</v>
      </c>
      <c r="D4152">
        <v>22110816802</v>
      </c>
      <c r="E4152" t="s">
        <v>4320</v>
      </c>
      <c r="F4152" t="s">
        <v>133</v>
      </c>
      <c r="G4152" t="s">
        <v>59</v>
      </c>
      <c r="H4152" t="s">
        <v>86</v>
      </c>
      <c r="I4152" t="s">
        <v>86</v>
      </c>
      <c r="J4152" t="s">
        <v>86</v>
      </c>
      <c r="K4152" t="s">
        <v>86</v>
      </c>
      <c r="L4152" t="s">
        <v>86</v>
      </c>
      <c r="M4152" t="s">
        <v>86</v>
      </c>
      <c r="N4152" t="s">
        <v>86</v>
      </c>
      <c r="O4152" t="s">
        <v>86</v>
      </c>
      <c r="P4152" t="s">
        <v>86</v>
      </c>
      <c r="Q4152" t="s">
        <v>86</v>
      </c>
      <c r="R4152" t="s">
        <v>86</v>
      </c>
      <c r="S4152" t="s">
        <v>86</v>
      </c>
      <c r="T4152" t="s">
        <v>86</v>
      </c>
      <c r="U4152" t="s">
        <v>86</v>
      </c>
      <c r="V4152" t="s">
        <v>86</v>
      </c>
      <c r="W4152" t="s">
        <v>86</v>
      </c>
      <c r="X4152" t="s">
        <v>86</v>
      </c>
      <c r="Y4152" t="s">
        <v>86</v>
      </c>
      <c r="Z4152" t="s">
        <v>86</v>
      </c>
      <c r="AA4152" t="s">
        <v>86</v>
      </c>
      <c r="AB4152" t="s">
        <v>86</v>
      </c>
      <c r="AC4152" t="s">
        <v>86</v>
      </c>
      <c r="AD4152" t="s">
        <v>86</v>
      </c>
      <c r="AE4152" t="s">
        <v>86</v>
      </c>
      <c r="AF4152" t="s">
        <v>86</v>
      </c>
      <c r="AG4152" t="s">
        <v>86</v>
      </c>
      <c r="AH4152" t="s">
        <v>86</v>
      </c>
      <c r="AI4152" t="s">
        <v>86</v>
      </c>
      <c r="AJ4152" t="s">
        <v>86</v>
      </c>
      <c r="AK4152" t="s">
        <v>86</v>
      </c>
      <c r="AL4152" t="s">
        <v>86</v>
      </c>
      <c r="AM4152" t="s">
        <v>86</v>
      </c>
      <c r="AN4152" t="s">
        <v>86</v>
      </c>
      <c r="AO4152" t="s">
        <v>86</v>
      </c>
      <c r="AP4152" t="s">
        <v>86</v>
      </c>
      <c r="AQ4152" t="s">
        <v>86</v>
      </c>
      <c r="AR4152" t="s">
        <v>86</v>
      </c>
      <c r="AS4152" t="s">
        <v>86</v>
      </c>
      <c r="AT4152" t="s">
        <v>86</v>
      </c>
      <c r="AU4152" t="s">
        <v>86</v>
      </c>
      <c r="AV4152" t="s">
        <v>86</v>
      </c>
      <c r="AW4152" t="s">
        <v>86</v>
      </c>
      <c r="AX4152" t="s">
        <v>86</v>
      </c>
      <c r="AY4152" t="s">
        <v>86</v>
      </c>
      <c r="AZ4152" t="s">
        <v>86</v>
      </c>
      <c r="BA4152" t="s">
        <v>86</v>
      </c>
      <c r="BB4152" t="s">
        <v>86</v>
      </c>
      <c r="BC4152" t="s">
        <v>86</v>
      </c>
    </row>
    <row r="4153" spans="1:55" x14ac:dyDescent="0.3">
      <c r="A4153" t="s">
        <v>55</v>
      </c>
      <c r="B4153" t="s">
        <v>86</v>
      </c>
      <c r="C4153" t="s">
        <v>4020</v>
      </c>
      <c r="D4153">
        <v>22110816901</v>
      </c>
      <c r="E4153" t="s">
        <v>4321</v>
      </c>
      <c r="F4153" t="s">
        <v>58</v>
      </c>
      <c r="G4153" t="s">
        <v>59</v>
      </c>
      <c r="H4153" t="s">
        <v>86</v>
      </c>
      <c r="I4153" t="s">
        <v>86</v>
      </c>
      <c r="J4153" t="s">
        <v>86</v>
      </c>
      <c r="K4153" t="s">
        <v>86</v>
      </c>
      <c r="L4153" t="s">
        <v>86</v>
      </c>
      <c r="M4153" t="s">
        <v>86</v>
      </c>
      <c r="N4153" t="s">
        <v>86</v>
      </c>
      <c r="O4153" t="s">
        <v>86</v>
      </c>
      <c r="P4153" t="s">
        <v>86</v>
      </c>
      <c r="Q4153" t="s">
        <v>86</v>
      </c>
      <c r="R4153" t="s">
        <v>86</v>
      </c>
      <c r="S4153" t="s">
        <v>86</v>
      </c>
      <c r="T4153" t="s">
        <v>86</v>
      </c>
      <c r="U4153" t="s">
        <v>86</v>
      </c>
      <c r="V4153" t="s">
        <v>86</v>
      </c>
      <c r="W4153" t="s">
        <v>86</v>
      </c>
      <c r="X4153" t="s">
        <v>86</v>
      </c>
      <c r="Y4153" t="s">
        <v>86</v>
      </c>
      <c r="Z4153" t="s">
        <v>86</v>
      </c>
      <c r="AA4153" t="s">
        <v>86</v>
      </c>
      <c r="AB4153" t="s">
        <v>86</v>
      </c>
      <c r="AC4153" t="s">
        <v>86</v>
      </c>
      <c r="AD4153" t="s">
        <v>86</v>
      </c>
      <c r="AE4153" t="s">
        <v>86</v>
      </c>
      <c r="AF4153" t="s">
        <v>86</v>
      </c>
      <c r="AG4153" t="s">
        <v>86</v>
      </c>
      <c r="AH4153" t="s">
        <v>86</v>
      </c>
      <c r="AI4153" t="s">
        <v>86</v>
      </c>
      <c r="AJ4153" t="s">
        <v>86</v>
      </c>
      <c r="AK4153" t="s">
        <v>86</v>
      </c>
      <c r="AL4153" t="s">
        <v>86</v>
      </c>
      <c r="AM4153" t="s">
        <v>86</v>
      </c>
      <c r="AN4153" t="s">
        <v>86</v>
      </c>
      <c r="AO4153" t="s">
        <v>86</v>
      </c>
      <c r="AP4153" t="s">
        <v>86</v>
      </c>
      <c r="AQ4153" t="s">
        <v>86</v>
      </c>
      <c r="AR4153" t="s">
        <v>86</v>
      </c>
      <c r="AS4153" t="s">
        <v>86</v>
      </c>
      <c r="AT4153" t="s">
        <v>86</v>
      </c>
      <c r="AU4153" t="s">
        <v>86</v>
      </c>
      <c r="AV4153" t="s">
        <v>86</v>
      </c>
      <c r="AW4153" t="s">
        <v>86</v>
      </c>
      <c r="AX4153" t="s">
        <v>86</v>
      </c>
      <c r="AY4153" t="s">
        <v>86</v>
      </c>
      <c r="AZ4153" t="s">
        <v>86</v>
      </c>
      <c r="BA4153" t="s">
        <v>86</v>
      </c>
      <c r="BB4153" t="s">
        <v>86</v>
      </c>
      <c r="BC4153" t="s">
        <v>86</v>
      </c>
    </row>
    <row r="4154" spans="1:55" x14ac:dyDescent="0.3">
      <c r="A4154" t="s">
        <v>55</v>
      </c>
      <c r="B4154" t="s">
        <v>86</v>
      </c>
      <c r="C4154" t="s">
        <v>4322</v>
      </c>
      <c r="D4154">
        <v>22110817001</v>
      </c>
      <c r="E4154" t="s">
        <v>4323</v>
      </c>
      <c r="F4154" t="s">
        <v>58</v>
      </c>
      <c r="G4154" t="s">
        <v>59</v>
      </c>
      <c r="H4154" t="s">
        <v>86</v>
      </c>
      <c r="I4154" t="s">
        <v>86</v>
      </c>
      <c r="J4154" t="s">
        <v>86</v>
      </c>
      <c r="K4154" t="s">
        <v>86</v>
      </c>
      <c r="L4154" t="s">
        <v>86</v>
      </c>
      <c r="M4154" t="s">
        <v>86</v>
      </c>
      <c r="N4154" t="s">
        <v>86</v>
      </c>
      <c r="O4154" t="s">
        <v>86</v>
      </c>
      <c r="P4154" t="s">
        <v>86</v>
      </c>
      <c r="Q4154" t="s">
        <v>86</v>
      </c>
      <c r="R4154" t="s">
        <v>86</v>
      </c>
      <c r="S4154" t="s">
        <v>86</v>
      </c>
      <c r="T4154" t="s">
        <v>86</v>
      </c>
      <c r="U4154" t="s">
        <v>86</v>
      </c>
      <c r="V4154" t="s">
        <v>86</v>
      </c>
      <c r="W4154" t="s">
        <v>86</v>
      </c>
      <c r="X4154" t="s">
        <v>86</v>
      </c>
      <c r="Y4154" t="s">
        <v>86</v>
      </c>
      <c r="Z4154" t="s">
        <v>86</v>
      </c>
      <c r="AA4154" t="s">
        <v>86</v>
      </c>
      <c r="AB4154" t="s">
        <v>86</v>
      </c>
      <c r="AC4154" t="s">
        <v>86</v>
      </c>
      <c r="AD4154" t="s">
        <v>86</v>
      </c>
      <c r="AE4154" t="s">
        <v>86</v>
      </c>
      <c r="AF4154" t="s">
        <v>86</v>
      </c>
      <c r="AG4154" t="s">
        <v>86</v>
      </c>
      <c r="AH4154" t="s">
        <v>86</v>
      </c>
      <c r="AI4154" t="s">
        <v>86</v>
      </c>
      <c r="AJ4154" t="s">
        <v>86</v>
      </c>
      <c r="AK4154" t="s">
        <v>86</v>
      </c>
      <c r="AL4154" t="s">
        <v>86</v>
      </c>
      <c r="AM4154" t="s">
        <v>86</v>
      </c>
      <c r="AN4154" t="s">
        <v>86</v>
      </c>
      <c r="AO4154" t="s">
        <v>86</v>
      </c>
      <c r="AP4154" t="s">
        <v>86</v>
      </c>
      <c r="AQ4154" t="s">
        <v>86</v>
      </c>
      <c r="AR4154" t="s">
        <v>86</v>
      </c>
      <c r="AS4154" t="s">
        <v>86</v>
      </c>
      <c r="AT4154" t="s">
        <v>86</v>
      </c>
      <c r="AU4154" t="s">
        <v>86</v>
      </c>
      <c r="AV4154" t="s">
        <v>86</v>
      </c>
      <c r="AW4154" t="s">
        <v>86</v>
      </c>
      <c r="AX4154" t="s">
        <v>86</v>
      </c>
      <c r="AY4154" t="s">
        <v>86</v>
      </c>
      <c r="AZ4154" t="s">
        <v>86</v>
      </c>
      <c r="BA4154" t="s">
        <v>86</v>
      </c>
      <c r="BB4154" t="s">
        <v>86</v>
      </c>
      <c r="BC4154" t="s">
        <v>86</v>
      </c>
    </row>
    <row r="4155" spans="1:55" x14ac:dyDescent="0.3">
      <c r="A4155" t="s">
        <v>55</v>
      </c>
      <c r="B4155" t="s">
        <v>86</v>
      </c>
      <c r="C4155" t="s">
        <v>4324</v>
      </c>
      <c r="D4155">
        <v>22110817201</v>
      </c>
      <c r="E4155" t="s">
        <v>4325</v>
      </c>
      <c r="F4155" t="s">
        <v>58</v>
      </c>
      <c r="G4155" t="s">
        <v>59</v>
      </c>
      <c r="H4155" t="s">
        <v>86</v>
      </c>
      <c r="I4155" t="s">
        <v>86</v>
      </c>
      <c r="J4155" t="s">
        <v>86</v>
      </c>
      <c r="K4155" t="s">
        <v>86</v>
      </c>
      <c r="L4155" t="s">
        <v>86</v>
      </c>
      <c r="M4155" t="s">
        <v>86</v>
      </c>
      <c r="N4155" t="s">
        <v>86</v>
      </c>
      <c r="O4155" t="s">
        <v>86</v>
      </c>
      <c r="P4155" t="s">
        <v>86</v>
      </c>
      <c r="Q4155" t="s">
        <v>86</v>
      </c>
      <c r="R4155" t="s">
        <v>86</v>
      </c>
      <c r="S4155" t="s">
        <v>86</v>
      </c>
      <c r="T4155" t="s">
        <v>86</v>
      </c>
      <c r="U4155" t="s">
        <v>86</v>
      </c>
      <c r="V4155" t="s">
        <v>86</v>
      </c>
      <c r="W4155" t="s">
        <v>86</v>
      </c>
      <c r="X4155" t="s">
        <v>86</v>
      </c>
      <c r="Y4155" t="s">
        <v>86</v>
      </c>
      <c r="Z4155" t="s">
        <v>86</v>
      </c>
      <c r="AA4155" t="s">
        <v>86</v>
      </c>
      <c r="AB4155" t="s">
        <v>86</v>
      </c>
      <c r="AC4155" t="s">
        <v>86</v>
      </c>
      <c r="AD4155" t="s">
        <v>86</v>
      </c>
      <c r="AE4155" t="s">
        <v>86</v>
      </c>
      <c r="AF4155" t="s">
        <v>86</v>
      </c>
      <c r="AG4155" t="s">
        <v>86</v>
      </c>
      <c r="AH4155" t="s">
        <v>86</v>
      </c>
      <c r="AI4155" t="s">
        <v>86</v>
      </c>
      <c r="AJ4155" t="s">
        <v>86</v>
      </c>
      <c r="AK4155" t="s">
        <v>86</v>
      </c>
      <c r="AL4155" t="s">
        <v>86</v>
      </c>
      <c r="AM4155" t="s">
        <v>86</v>
      </c>
      <c r="AN4155" t="s">
        <v>86</v>
      </c>
      <c r="AO4155" t="s">
        <v>86</v>
      </c>
      <c r="AP4155" t="s">
        <v>86</v>
      </c>
      <c r="AQ4155" t="s">
        <v>86</v>
      </c>
      <c r="AR4155" t="s">
        <v>86</v>
      </c>
      <c r="AS4155" t="s">
        <v>86</v>
      </c>
      <c r="AT4155" t="s">
        <v>86</v>
      </c>
      <c r="AU4155" t="s">
        <v>86</v>
      </c>
      <c r="AV4155" t="s">
        <v>86</v>
      </c>
      <c r="AW4155" t="s">
        <v>86</v>
      </c>
      <c r="AX4155" t="s">
        <v>86</v>
      </c>
      <c r="AY4155" t="s">
        <v>86</v>
      </c>
      <c r="AZ4155" t="s">
        <v>86</v>
      </c>
      <c r="BA4155" t="s">
        <v>86</v>
      </c>
      <c r="BB4155" t="s">
        <v>86</v>
      </c>
      <c r="BC4155" t="s">
        <v>86</v>
      </c>
    </row>
    <row r="4156" spans="1:55" x14ac:dyDescent="0.3">
      <c r="A4156" t="s">
        <v>55</v>
      </c>
      <c r="B4156" t="s">
        <v>86</v>
      </c>
      <c r="C4156" t="s">
        <v>4324</v>
      </c>
      <c r="D4156">
        <v>22110817202</v>
      </c>
      <c r="E4156" t="s">
        <v>4326</v>
      </c>
      <c r="F4156" t="s">
        <v>88</v>
      </c>
      <c r="G4156" t="s">
        <v>89</v>
      </c>
      <c r="H4156" t="s">
        <v>86</v>
      </c>
      <c r="I4156" t="s">
        <v>86</v>
      </c>
      <c r="J4156" t="s">
        <v>86</v>
      </c>
      <c r="K4156" t="s">
        <v>86</v>
      </c>
      <c r="L4156" t="s">
        <v>86</v>
      </c>
      <c r="M4156" t="s">
        <v>86</v>
      </c>
      <c r="N4156" t="s">
        <v>86</v>
      </c>
      <c r="O4156" t="s">
        <v>86</v>
      </c>
      <c r="P4156" t="s">
        <v>86</v>
      </c>
      <c r="Q4156" t="s">
        <v>86</v>
      </c>
      <c r="R4156" t="s">
        <v>86</v>
      </c>
      <c r="S4156" t="s">
        <v>86</v>
      </c>
      <c r="T4156" t="s">
        <v>86</v>
      </c>
      <c r="U4156" t="s">
        <v>86</v>
      </c>
      <c r="V4156" t="s">
        <v>86</v>
      </c>
      <c r="W4156" t="s">
        <v>86</v>
      </c>
      <c r="X4156" t="s">
        <v>86</v>
      </c>
      <c r="Y4156" t="s">
        <v>86</v>
      </c>
      <c r="Z4156" t="s">
        <v>86</v>
      </c>
      <c r="AA4156" t="s">
        <v>86</v>
      </c>
      <c r="AB4156" t="s">
        <v>86</v>
      </c>
      <c r="AC4156" t="s">
        <v>86</v>
      </c>
      <c r="AD4156" t="s">
        <v>86</v>
      </c>
      <c r="AE4156" t="s">
        <v>86</v>
      </c>
      <c r="AF4156" t="s">
        <v>86</v>
      </c>
      <c r="AG4156" t="s">
        <v>86</v>
      </c>
      <c r="AH4156" t="s">
        <v>86</v>
      </c>
      <c r="AI4156" t="s">
        <v>86</v>
      </c>
      <c r="AJ4156" t="s">
        <v>86</v>
      </c>
      <c r="AK4156" t="s">
        <v>86</v>
      </c>
      <c r="AL4156" t="s">
        <v>86</v>
      </c>
      <c r="AM4156" t="s">
        <v>86</v>
      </c>
      <c r="AN4156" t="s">
        <v>86</v>
      </c>
      <c r="AO4156" t="s">
        <v>86</v>
      </c>
      <c r="AP4156" t="s">
        <v>86</v>
      </c>
      <c r="AQ4156" t="s">
        <v>86</v>
      </c>
      <c r="AR4156" t="s">
        <v>86</v>
      </c>
      <c r="AS4156" t="s">
        <v>86</v>
      </c>
      <c r="AT4156" t="s">
        <v>86</v>
      </c>
      <c r="AU4156" t="s">
        <v>86</v>
      </c>
      <c r="AV4156" t="s">
        <v>86</v>
      </c>
      <c r="AW4156" t="s">
        <v>86</v>
      </c>
      <c r="AX4156" t="s">
        <v>86</v>
      </c>
      <c r="AY4156" t="s">
        <v>86</v>
      </c>
      <c r="AZ4156" t="s">
        <v>86</v>
      </c>
      <c r="BA4156" t="s">
        <v>86</v>
      </c>
      <c r="BB4156" t="s">
        <v>86</v>
      </c>
      <c r="BC4156" t="s">
        <v>86</v>
      </c>
    </row>
    <row r="4157" spans="1:55" x14ac:dyDescent="0.3">
      <c r="A4157" t="s">
        <v>55</v>
      </c>
      <c r="B4157" t="s">
        <v>86</v>
      </c>
      <c r="C4157" t="s">
        <v>4159</v>
      </c>
      <c r="D4157">
        <v>22110817301</v>
      </c>
      <c r="E4157" t="s">
        <v>4327</v>
      </c>
      <c r="F4157" t="s">
        <v>177</v>
      </c>
      <c r="G4157" t="s">
        <v>2629</v>
      </c>
      <c r="H4157" t="s">
        <v>86</v>
      </c>
      <c r="I4157" t="s">
        <v>86</v>
      </c>
      <c r="J4157" t="s">
        <v>86</v>
      </c>
      <c r="K4157" t="s">
        <v>86</v>
      </c>
      <c r="L4157" t="s">
        <v>86</v>
      </c>
      <c r="M4157" t="s">
        <v>86</v>
      </c>
      <c r="N4157" t="s">
        <v>86</v>
      </c>
      <c r="O4157" t="s">
        <v>86</v>
      </c>
      <c r="P4157" t="s">
        <v>86</v>
      </c>
      <c r="Q4157" t="s">
        <v>86</v>
      </c>
      <c r="R4157" t="s">
        <v>86</v>
      </c>
      <c r="S4157" t="s">
        <v>86</v>
      </c>
      <c r="T4157" t="s">
        <v>86</v>
      </c>
      <c r="U4157" t="s">
        <v>86</v>
      </c>
      <c r="V4157" t="s">
        <v>86</v>
      </c>
      <c r="W4157" t="s">
        <v>86</v>
      </c>
      <c r="X4157" t="s">
        <v>86</v>
      </c>
      <c r="Y4157" t="s">
        <v>86</v>
      </c>
      <c r="Z4157" t="s">
        <v>86</v>
      </c>
      <c r="AA4157" t="s">
        <v>86</v>
      </c>
      <c r="AB4157" t="s">
        <v>86</v>
      </c>
      <c r="AC4157" t="s">
        <v>86</v>
      </c>
      <c r="AD4157" t="s">
        <v>86</v>
      </c>
      <c r="AE4157" t="s">
        <v>86</v>
      </c>
      <c r="AF4157" t="s">
        <v>86</v>
      </c>
      <c r="AG4157" t="s">
        <v>86</v>
      </c>
      <c r="AH4157" t="s">
        <v>86</v>
      </c>
      <c r="AI4157" t="s">
        <v>86</v>
      </c>
      <c r="AJ4157" t="s">
        <v>86</v>
      </c>
      <c r="AK4157" t="s">
        <v>86</v>
      </c>
      <c r="AL4157" t="s">
        <v>86</v>
      </c>
      <c r="AM4157" t="s">
        <v>86</v>
      </c>
      <c r="AN4157" t="s">
        <v>86</v>
      </c>
      <c r="AO4157" t="s">
        <v>86</v>
      </c>
      <c r="AP4157" t="s">
        <v>86</v>
      </c>
      <c r="AQ4157" t="s">
        <v>86</v>
      </c>
      <c r="AR4157" t="s">
        <v>86</v>
      </c>
      <c r="AS4157" t="s">
        <v>86</v>
      </c>
      <c r="AT4157" t="s">
        <v>86</v>
      </c>
      <c r="AU4157" t="s">
        <v>86</v>
      </c>
      <c r="AV4157" t="s">
        <v>86</v>
      </c>
      <c r="AW4157" t="s">
        <v>86</v>
      </c>
      <c r="AX4157" t="s">
        <v>86</v>
      </c>
      <c r="AY4157" t="s">
        <v>86</v>
      </c>
      <c r="AZ4157" t="s">
        <v>86</v>
      </c>
      <c r="BA4157" t="s">
        <v>86</v>
      </c>
      <c r="BB4157" t="s">
        <v>86</v>
      </c>
      <c r="BC4157" t="s">
        <v>86</v>
      </c>
    </row>
    <row r="4158" spans="1:55" x14ac:dyDescent="0.3">
      <c r="A4158" t="s">
        <v>55</v>
      </c>
      <c r="B4158" t="s">
        <v>86</v>
      </c>
      <c r="C4158" t="s">
        <v>4159</v>
      </c>
      <c r="D4158">
        <v>22110817302</v>
      </c>
      <c r="E4158" t="s">
        <v>4328</v>
      </c>
      <c r="F4158" t="s">
        <v>177</v>
      </c>
      <c r="G4158" t="s">
        <v>89</v>
      </c>
      <c r="H4158" t="s">
        <v>86</v>
      </c>
      <c r="I4158" t="s">
        <v>86</v>
      </c>
      <c r="J4158" t="s">
        <v>86</v>
      </c>
      <c r="K4158" t="s">
        <v>86</v>
      </c>
      <c r="L4158" t="s">
        <v>86</v>
      </c>
      <c r="M4158" t="s">
        <v>86</v>
      </c>
      <c r="N4158" t="s">
        <v>86</v>
      </c>
      <c r="O4158" t="s">
        <v>86</v>
      </c>
      <c r="P4158" t="s">
        <v>86</v>
      </c>
      <c r="Q4158" t="s">
        <v>86</v>
      </c>
      <c r="R4158" t="s">
        <v>86</v>
      </c>
      <c r="S4158" t="s">
        <v>86</v>
      </c>
      <c r="T4158" t="s">
        <v>86</v>
      </c>
      <c r="U4158" t="s">
        <v>86</v>
      </c>
      <c r="V4158" t="s">
        <v>86</v>
      </c>
      <c r="W4158" t="s">
        <v>86</v>
      </c>
      <c r="X4158" t="s">
        <v>86</v>
      </c>
      <c r="Y4158" t="s">
        <v>86</v>
      </c>
      <c r="Z4158" t="s">
        <v>86</v>
      </c>
      <c r="AA4158" t="s">
        <v>86</v>
      </c>
      <c r="AB4158" t="s">
        <v>86</v>
      </c>
      <c r="AC4158" t="s">
        <v>86</v>
      </c>
      <c r="AD4158" t="s">
        <v>86</v>
      </c>
      <c r="AE4158" t="s">
        <v>86</v>
      </c>
      <c r="AF4158" t="s">
        <v>86</v>
      </c>
      <c r="AG4158" t="s">
        <v>86</v>
      </c>
      <c r="AH4158" t="s">
        <v>86</v>
      </c>
      <c r="AI4158" t="s">
        <v>86</v>
      </c>
      <c r="AJ4158" t="s">
        <v>86</v>
      </c>
      <c r="AK4158" t="s">
        <v>86</v>
      </c>
      <c r="AL4158" t="s">
        <v>86</v>
      </c>
      <c r="AM4158" t="s">
        <v>86</v>
      </c>
      <c r="AN4158" t="s">
        <v>86</v>
      </c>
      <c r="AO4158" t="s">
        <v>86</v>
      </c>
      <c r="AP4158" t="s">
        <v>86</v>
      </c>
      <c r="AQ4158" t="s">
        <v>86</v>
      </c>
      <c r="AR4158" t="s">
        <v>86</v>
      </c>
      <c r="AS4158" t="s">
        <v>86</v>
      </c>
      <c r="AT4158" t="s">
        <v>86</v>
      </c>
      <c r="AU4158" t="s">
        <v>86</v>
      </c>
      <c r="AV4158" t="s">
        <v>86</v>
      </c>
      <c r="AW4158" t="s">
        <v>86</v>
      </c>
      <c r="AX4158" t="s">
        <v>86</v>
      </c>
      <c r="AY4158" t="s">
        <v>86</v>
      </c>
      <c r="AZ4158" t="s">
        <v>86</v>
      </c>
      <c r="BA4158" t="s">
        <v>86</v>
      </c>
      <c r="BB4158" t="s">
        <v>86</v>
      </c>
      <c r="BC4158" t="s">
        <v>86</v>
      </c>
    </row>
    <row r="4159" spans="1:55" x14ac:dyDescent="0.3">
      <c r="A4159" t="s">
        <v>55</v>
      </c>
      <c r="B4159" t="s">
        <v>86</v>
      </c>
      <c r="C4159" t="s">
        <v>3904</v>
      </c>
      <c r="D4159">
        <v>22110817401</v>
      </c>
      <c r="E4159" t="s">
        <v>4329</v>
      </c>
      <c r="F4159" t="s">
        <v>58</v>
      </c>
      <c r="G4159" t="s">
        <v>59</v>
      </c>
      <c r="H4159" t="s">
        <v>86</v>
      </c>
      <c r="I4159" t="s">
        <v>86</v>
      </c>
      <c r="J4159" t="s">
        <v>86</v>
      </c>
      <c r="K4159" t="s">
        <v>86</v>
      </c>
      <c r="L4159" t="s">
        <v>86</v>
      </c>
      <c r="M4159" t="s">
        <v>86</v>
      </c>
      <c r="N4159" t="s">
        <v>86</v>
      </c>
      <c r="O4159" t="s">
        <v>86</v>
      </c>
      <c r="P4159" t="s">
        <v>86</v>
      </c>
      <c r="Q4159" t="s">
        <v>86</v>
      </c>
      <c r="R4159" t="s">
        <v>86</v>
      </c>
      <c r="S4159" t="s">
        <v>86</v>
      </c>
      <c r="T4159" t="s">
        <v>86</v>
      </c>
      <c r="U4159" t="s">
        <v>86</v>
      </c>
      <c r="V4159" t="s">
        <v>86</v>
      </c>
      <c r="W4159" t="s">
        <v>86</v>
      </c>
      <c r="X4159" t="s">
        <v>86</v>
      </c>
      <c r="Y4159" t="s">
        <v>86</v>
      </c>
      <c r="Z4159" t="s">
        <v>86</v>
      </c>
      <c r="AA4159" t="s">
        <v>86</v>
      </c>
      <c r="AB4159" t="s">
        <v>86</v>
      </c>
      <c r="AC4159" t="s">
        <v>86</v>
      </c>
      <c r="AD4159" t="s">
        <v>86</v>
      </c>
      <c r="AE4159" t="s">
        <v>86</v>
      </c>
      <c r="AF4159" t="s">
        <v>86</v>
      </c>
      <c r="AG4159" t="s">
        <v>86</v>
      </c>
      <c r="AH4159" t="s">
        <v>86</v>
      </c>
      <c r="AI4159" t="s">
        <v>86</v>
      </c>
      <c r="AJ4159" t="s">
        <v>86</v>
      </c>
      <c r="AK4159" t="s">
        <v>86</v>
      </c>
      <c r="AL4159" t="s">
        <v>86</v>
      </c>
      <c r="AM4159" t="s">
        <v>86</v>
      </c>
      <c r="AN4159" t="s">
        <v>86</v>
      </c>
      <c r="AO4159" t="s">
        <v>86</v>
      </c>
      <c r="AP4159" t="s">
        <v>86</v>
      </c>
      <c r="AQ4159" t="s">
        <v>86</v>
      </c>
      <c r="AR4159" t="s">
        <v>86</v>
      </c>
      <c r="AS4159" t="s">
        <v>86</v>
      </c>
      <c r="AT4159" t="s">
        <v>86</v>
      </c>
      <c r="AU4159" t="s">
        <v>86</v>
      </c>
      <c r="AV4159" t="s">
        <v>86</v>
      </c>
      <c r="AW4159" t="s">
        <v>86</v>
      </c>
      <c r="AX4159" t="s">
        <v>86</v>
      </c>
      <c r="AY4159" t="s">
        <v>86</v>
      </c>
      <c r="AZ4159" t="s">
        <v>86</v>
      </c>
      <c r="BA4159" t="s">
        <v>86</v>
      </c>
      <c r="BB4159" t="s">
        <v>86</v>
      </c>
      <c r="BC4159" t="s">
        <v>86</v>
      </c>
    </row>
    <row r="4160" spans="1:55" x14ac:dyDescent="0.3">
      <c r="A4160" t="s">
        <v>55</v>
      </c>
      <c r="B4160" t="s">
        <v>86</v>
      </c>
      <c r="C4160" t="s">
        <v>4330</v>
      </c>
      <c r="D4160">
        <v>22110818602</v>
      </c>
      <c r="E4160" t="s">
        <v>4331</v>
      </c>
      <c r="F4160" t="s">
        <v>133</v>
      </c>
      <c r="G4160" t="s">
        <v>89</v>
      </c>
      <c r="H4160" t="s">
        <v>86</v>
      </c>
      <c r="I4160" t="s">
        <v>86</v>
      </c>
      <c r="J4160" t="s">
        <v>86</v>
      </c>
      <c r="K4160" t="s">
        <v>86</v>
      </c>
      <c r="L4160" t="s">
        <v>86</v>
      </c>
      <c r="M4160" t="s">
        <v>86</v>
      </c>
      <c r="N4160" t="s">
        <v>86</v>
      </c>
      <c r="O4160" t="s">
        <v>86</v>
      </c>
      <c r="P4160" t="s">
        <v>86</v>
      </c>
      <c r="Q4160" t="s">
        <v>86</v>
      </c>
      <c r="R4160" t="s">
        <v>86</v>
      </c>
      <c r="S4160" t="s">
        <v>86</v>
      </c>
      <c r="T4160" t="s">
        <v>86</v>
      </c>
      <c r="U4160" t="s">
        <v>86</v>
      </c>
      <c r="V4160" t="s">
        <v>86</v>
      </c>
      <c r="W4160" t="s">
        <v>86</v>
      </c>
      <c r="X4160" t="s">
        <v>86</v>
      </c>
      <c r="Y4160" t="s">
        <v>86</v>
      </c>
      <c r="Z4160" t="s">
        <v>86</v>
      </c>
      <c r="AA4160" t="s">
        <v>86</v>
      </c>
      <c r="AB4160" t="s">
        <v>86</v>
      </c>
      <c r="AC4160" t="s">
        <v>86</v>
      </c>
      <c r="AD4160" t="s">
        <v>86</v>
      </c>
      <c r="AE4160" t="s">
        <v>86</v>
      </c>
      <c r="AF4160" t="s">
        <v>86</v>
      </c>
      <c r="AG4160" t="s">
        <v>86</v>
      </c>
      <c r="AH4160" t="s">
        <v>86</v>
      </c>
      <c r="AI4160" t="s">
        <v>86</v>
      </c>
      <c r="AJ4160" t="s">
        <v>86</v>
      </c>
      <c r="AK4160" t="s">
        <v>86</v>
      </c>
      <c r="AL4160" t="s">
        <v>86</v>
      </c>
      <c r="AM4160" t="s">
        <v>86</v>
      </c>
      <c r="AN4160" t="s">
        <v>86</v>
      </c>
      <c r="AO4160" t="s">
        <v>86</v>
      </c>
      <c r="AP4160" t="s">
        <v>86</v>
      </c>
      <c r="AQ4160" t="s">
        <v>86</v>
      </c>
      <c r="AR4160" t="s">
        <v>86</v>
      </c>
      <c r="AS4160" t="s">
        <v>86</v>
      </c>
      <c r="AT4160" t="s">
        <v>86</v>
      </c>
      <c r="AU4160" t="s">
        <v>86</v>
      </c>
      <c r="AV4160" t="s">
        <v>86</v>
      </c>
      <c r="AW4160" t="s">
        <v>86</v>
      </c>
      <c r="AX4160" t="s">
        <v>86</v>
      </c>
      <c r="AY4160" t="s">
        <v>86</v>
      </c>
      <c r="AZ4160" t="s">
        <v>86</v>
      </c>
      <c r="BA4160" t="s">
        <v>86</v>
      </c>
      <c r="BB4160" t="s">
        <v>86</v>
      </c>
      <c r="BC4160" t="s">
        <v>86</v>
      </c>
    </row>
    <row r="4161" spans="1:55" x14ac:dyDescent="0.3">
      <c r="A4161" t="s">
        <v>55</v>
      </c>
      <c r="B4161" t="s">
        <v>86</v>
      </c>
      <c r="C4161" t="s">
        <v>4332</v>
      </c>
      <c r="D4161">
        <v>22110818801</v>
      </c>
      <c r="E4161" t="s">
        <v>4333</v>
      </c>
      <c r="F4161" t="s">
        <v>58</v>
      </c>
      <c r="G4161" t="s">
        <v>59</v>
      </c>
      <c r="H4161" t="s">
        <v>86</v>
      </c>
      <c r="I4161" t="s">
        <v>86</v>
      </c>
      <c r="J4161" t="s">
        <v>86</v>
      </c>
      <c r="K4161" t="s">
        <v>86</v>
      </c>
      <c r="L4161" t="s">
        <v>86</v>
      </c>
      <c r="M4161" t="s">
        <v>86</v>
      </c>
      <c r="N4161" t="s">
        <v>86</v>
      </c>
      <c r="O4161" t="s">
        <v>86</v>
      </c>
      <c r="P4161" t="s">
        <v>86</v>
      </c>
      <c r="Q4161" t="s">
        <v>86</v>
      </c>
      <c r="R4161" t="s">
        <v>86</v>
      </c>
      <c r="S4161" t="s">
        <v>86</v>
      </c>
      <c r="T4161" t="s">
        <v>86</v>
      </c>
      <c r="U4161" t="s">
        <v>86</v>
      </c>
      <c r="V4161" t="s">
        <v>86</v>
      </c>
      <c r="W4161" t="s">
        <v>86</v>
      </c>
      <c r="X4161" t="s">
        <v>86</v>
      </c>
      <c r="Y4161" t="s">
        <v>86</v>
      </c>
      <c r="Z4161" t="s">
        <v>86</v>
      </c>
      <c r="AA4161" t="s">
        <v>86</v>
      </c>
      <c r="AB4161" t="s">
        <v>86</v>
      </c>
      <c r="AC4161" t="s">
        <v>86</v>
      </c>
      <c r="AD4161" t="s">
        <v>86</v>
      </c>
      <c r="AE4161" t="s">
        <v>86</v>
      </c>
      <c r="AF4161" t="s">
        <v>86</v>
      </c>
      <c r="AG4161" t="s">
        <v>86</v>
      </c>
      <c r="AH4161" t="s">
        <v>86</v>
      </c>
      <c r="AI4161" t="s">
        <v>86</v>
      </c>
      <c r="AJ4161" t="s">
        <v>86</v>
      </c>
      <c r="AK4161" t="s">
        <v>86</v>
      </c>
      <c r="AL4161" t="s">
        <v>86</v>
      </c>
      <c r="AM4161" t="s">
        <v>86</v>
      </c>
      <c r="AN4161" t="s">
        <v>86</v>
      </c>
      <c r="AO4161" t="s">
        <v>86</v>
      </c>
      <c r="AP4161" t="s">
        <v>86</v>
      </c>
      <c r="AQ4161" t="s">
        <v>86</v>
      </c>
      <c r="AR4161" t="s">
        <v>86</v>
      </c>
      <c r="AS4161" t="s">
        <v>86</v>
      </c>
      <c r="AT4161" t="s">
        <v>86</v>
      </c>
      <c r="AU4161" t="s">
        <v>86</v>
      </c>
      <c r="AV4161" t="s">
        <v>86</v>
      </c>
      <c r="AW4161" t="s">
        <v>86</v>
      </c>
      <c r="AX4161" t="s">
        <v>86</v>
      </c>
      <c r="AY4161" t="s">
        <v>86</v>
      </c>
      <c r="AZ4161" t="s">
        <v>86</v>
      </c>
      <c r="BA4161" t="s">
        <v>86</v>
      </c>
      <c r="BB4161" t="s">
        <v>86</v>
      </c>
      <c r="BC4161" t="s">
        <v>86</v>
      </c>
    </row>
    <row r="4162" spans="1:55" x14ac:dyDescent="0.3">
      <c r="A4162" t="s">
        <v>55</v>
      </c>
      <c r="B4162" t="s">
        <v>86</v>
      </c>
      <c r="C4162" t="s">
        <v>4334</v>
      </c>
      <c r="D4162">
        <v>22112200102</v>
      </c>
      <c r="E4162" t="s">
        <v>4335</v>
      </c>
      <c r="F4162" t="s">
        <v>133</v>
      </c>
      <c r="G4162" t="s">
        <v>59</v>
      </c>
      <c r="H4162" t="s">
        <v>86</v>
      </c>
      <c r="I4162" t="s">
        <v>86</v>
      </c>
      <c r="J4162" t="s">
        <v>86</v>
      </c>
      <c r="K4162" t="s">
        <v>86</v>
      </c>
      <c r="L4162" t="s">
        <v>86</v>
      </c>
      <c r="M4162" t="s">
        <v>86</v>
      </c>
      <c r="N4162" t="s">
        <v>86</v>
      </c>
      <c r="O4162" t="s">
        <v>86</v>
      </c>
      <c r="P4162" t="s">
        <v>86</v>
      </c>
      <c r="Q4162" t="s">
        <v>86</v>
      </c>
      <c r="R4162" t="s">
        <v>86</v>
      </c>
      <c r="S4162" t="s">
        <v>86</v>
      </c>
      <c r="T4162" t="s">
        <v>86</v>
      </c>
      <c r="U4162" t="s">
        <v>86</v>
      </c>
      <c r="V4162" t="s">
        <v>86</v>
      </c>
      <c r="W4162" t="s">
        <v>86</v>
      </c>
      <c r="X4162" t="s">
        <v>86</v>
      </c>
      <c r="Y4162" t="s">
        <v>86</v>
      </c>
      <c r="Z4162" t="s">
        <v>86</v>
      </c>
      <c r="AA4162" t="s">
        <v>86</v>
      </c>
      <c r="AB4162" t="s">
        <v>86</v>
      </c>
      <c r="AC4162" t="s">
        <v>86</v>
      </c>
      <c r="AD4162" t="s">
        <v>86</v>
      </c>
      <c r="AE4162" t="s">
        <v>86</v>
      </c>
      <c r="AF4162" t="s">
        <v>86</v>
      </c>
      <c r="AG4162" t="s">
        <v>86</v>
      </c>
      <c r="AH4162" t="s">
        <v>86</v>
      </c>
      <c r="AI4162" t="s">
        <v>86</v>
      </c>
      <c r="AJ4162" t="s">
        <v>86</v>
      </c>
      <c r="AK4162" t="s">
        <v>86</v>
      </c>
      <c r="AL4162" t="s">
        <v>86</v>
      </c>
      <c r="AM4162" t="s">
        <v>86</v>
      </c>
      <c r="AN4162" t="s">
        <v>86</v>
      </c>
      <c r="AO4162" t="s">
        <v>86</v>
      </c>
      <c r="AP4162" t="s">
        <v>86</v>
      </c>
      <c r="AQ4162" t="s">
        <v>86</v>
      </c>
      <c r="AR4162" t="s">
        <v>86</v>
      </c>
      <c r="AS4162" t="s">
        <v>86</v>
      </c>
      <c r="AT4162" t="s">
        <v>86</v>
      </c>
      <c r="AU4162" t="s">
        <v>86</v>
      </c>
      <c r="AV4162" t="s">
        <v>86</v>
      </c>
      <c r="AW4162" t="s">
        <v>86</v>
      </c>
      <c r="AX4162" t="s">
        <v>86</v>
      </c>
      <c r="AY4162" t="s">
        <v>86</v>
      </c>
      <c r="AZ4162" t="s">
        <v>86</v>
      </c>
      <c r="BA4162" t="s">
        <v>86</v>
      </c>
      <c r="BB4162" t="s">
        <v>86</v>
      </c>
      <c r="BC4162" t="s">
        <v>86</v>
      </c>
    </row>
    <row r="4163" spans="1:55" x14ac:dyDescent="0.3">
      <c r="A4163" t="s">
        <v>55</v>
      </c>
      <c r="B4163" t="s">
        <v>86</v>
      </c>
      <c r="C4163" t="s">
        <v>4334</v>
      </c>
      <c r="D4163">
        <v>22112200103</v>
      </c>
      <c r="E4163" t="s">
        <v>4336</v>
      </c>
      <c r="F4163" t="s">
        <v>58</v>
      </c>
      <c r="G4163" t="s">
        <v>59</v>
      </c>
      <c r="H4163" t="s">
        <v>86</v>
      </c>
      <c r="I4163" t="s">
        <v>86</v>
      </c>
      <c r="J4163" t="s">
        <v>86</v>
      </c>
      <c r="K4163" t="s">
        <v>86</v>
      </c>
      <c r="L4163" t="s">
        <v>86</v>
      </c>
      <c r="M4163" t="s">
        <v>86</v>
      </c>
      <c r="N4163" t="s">
        <v>86</v>
      </c>
      <c r="O4163" t="s">
        <v>86</v>
      </c>
      <c r="P4163" t="s">
        <v>86</v>
      </c>
      <c r="Q4163" t="s">
        <v>86</v>
      </c>
      <c r="R4163" t="s">
        <v>86</v>
      </c>
      <c r="S4163" t="s">
        <v>86</v>
      </c>
      <c r="T4163" t="s">
        <v>86</v>
      </c>
      <c r="U4163" t="s">
        <v>86</v>
      </c>
      <c r="V4163" t="s">
        <v>86</v>
      </c>
      <c r="W4163" t="s">
        <v>86</v>
      </c>
      <c r="X4163" t="s">
        <v>86</v>
      </c>
      <c r="Y4163" t="s">
        <v>86</v>
      </c>
      <c r="Z4163" t="s">
        <v>86</v>
      </c>
      <c r="AA4163" t="s">
        <v>86</v>
      </c>
      <c r="AB4163" t="s">
        <v>86</v>
      </c>
      <c r="AC4163" t="s">
        <v>86</v>
      </c>
      <c r="AD4163" t="s">
        <v>86</v>
      </c>
      <c r="AE4163" t="s">
        <v>86</v>
      </c>
      <c r="AF4163" t="s">
        <v>86</v>
      </c>
      <c r="AG4163" t="s">
        <v>86</v>
      </c>
      <c r="AH4163" t="s">
        <v>86</v>
      </c>
      <c r="AI4163" t="s">
        <v>86</v>
      </c>
      <c r="AJ4163" t="s">
        <v>86</v>
      </c>
      <c r="AK4163" t="s">
        <v>86</v>
      </c>
      <c r="AL4163" t="s">
        <v>86</v>
      </c>
      <c r="AM4163" t="s">
        <v>86</v>
      </c>
      <c r="AN4163" t="s">
        <v>86</v>
      </c>
      <c r="AO4163" t="s">
        <v>86</v>
      </c>
      <c r="AP4163" t="s">
        <v>86</v>
      </c>
      <c r="AQ4163" t="s">
        <v>86</v>
      </c>
      <c r="AR4163" t="s">
        <v>86</v>
      </c>
      <c r="AS4163" t="s">
        <v>86</v>
      </c>
      <c r="AT4163" t="s">
        <v>86</v>
      </c>
      <c r="AU4163" t="s">
        <v>86</v>
      </c>
      <c r="AV4163" t="s">
        <v>86</v>
      </c>
      <c r="AW4163" t="s">
        <v>86</v>
      </c>
      <c r="AX4163" t="s">
        <v>86</v>
      </c>
      <c r="AY4163" t="s">
        <v>86</v>
      </c>
      <c r="AZ4163" t="s">
        <v>86</v>
      </c>
      <c r="BA4163" t="s">
        <v>86</v>
      </c>
      <c r="BB4163" t="s">
        <v>86</v>
      </c>
      <c r="BC4163" t="s">
        <v>86</v>
      </c>
    </row>
    <row r="4164" spans="1:55" x14ac:dyDescent="0.3">
      <c r="A4164" t="s">
        <v>55</v>
      </c>
      <c r="B4164" t="s">
        <v>86</v>
      </c>
      <c r="C4164" t="s">
        <v>4337</v>
      </c>
      <c r="D4164">
        <v>22112200201</v>
      </c>
      <c r="E4164" t="s">
        <v>4338</v>
      </c>
      <c r="F4164" t="s">
        <v>58</v>
      </c>
      <c r="G4164" t="s">
        <v>59</v>
      </c>
      <c r="H4164" t="s">
        <v>86</v>
      </c>
      <c r="I4164" t="s">
        <v>86</v>
      </c>
      <c r="J4164" t="s">
        <v>86</v>
      </c>
      <c r="K4164" t="s">
        <v>86</v>
      </c>
      <c r="L4164" t="s">
        <v>86</v>
      </c>
      <c r="M4164" t="s">
        <v>86</v>
      </c>
      <c r="N4164" t="s">
        <v>86</v>
      </c>
      <c r="O4164" t="s">
        <v>86</v>
      </c>
      <c r="P4164" t="s">
        <v>86</v>
      </c>
      <c r="Q4164" t="s">
        <v>86</v>
      </c>
      <c r="R4164" t="s">
        <v>86</v>
      </c>
      <c r="S4164" t="s">
        <v>86</v>
      </c>
      <c r="T4164" t="s">
        <v>86</v>
      </c>
      <c r="U4164" t="s">
        <v>86</v>
      </c>
      <c r="V4164" t="s">
        <v>86</v>
      </c>
      <c r="W4164" t="s">
        <v>86</v>
      </c>
      <c r="X4164" t="s">
        <v>86</v>
      </c>
      <c r="Y4164" t="s">
        <v>86</v>
      </c>
      <c r="Z4164" t="s">
        <v>86</v>
      </c>
      <c r="AA4164" t="s">
        <v>86</v>
      </c>
      <c r="AB4164" t="s">
        <v>86</v>
      </c>
      <c r="AC4164" t="s">
        <v>86</v>
      </c>
      <c r="AD4164" t="s">
        <v>86</v>
      </c>
      <c r="AE4164" t="s">
        <v>86</v>
      </c>
      <c r="AF4164" t="s">
        <v>86</v>
      </c>
      <c r="AG4164" t="s">
        <v>86</v>
      </c>
      <c r="AH4164" t="s">
        <v>86</v>
      </c>
      <c r="AI4164" t="s">
        <v>86</v>
      </c>
      <c r="AJ4164" t="s">
        <v>86</v>
      </c>
      <c r="AK4164" t="s">
        <v>86</v>
      </c>
      <c r="AL4164" t="s">
        <v>86</v>
      </c>
      <c r="AM4164" t="s">
        <v>86</v>
      </c>
      <c r="AN4164" t="s">
        <v>86</v>
      </c>
      <c r="AO4164" t="s">
        <v>86</v>
      </c>
      <c r="AP4164" t="s">
        <v>86</v>
      </c>
      <c r="AQ4164" t="s">
        <v>86</v>
      </c>
      <c r="AR4164" t="s">
        <v>86</v>
      </c>
      <c r="AS4164" t="s">
        <v>86</v>
      </c>
      <c r="AT4164" t="s">
        <v>86</v>
      </c>
      <c r="AU4164" t="s">
        <v>86</v>
      </c>
      <c r="AV4164" t="s">
        <v>86</v>
      </c>
      <c r="AW4164" t="s">
        <v>86</v>
      </c>
      <c r="AX4164" t="s">
        <v>86</v>
      </c>
      <c r="AY4164" t="s">
        <v>86</v>
      </c>
      <c r="AZ4164" t="s">
        <v>86</v>
      </c>
      <c r="BA4164" t="s">
        <v>86</v>
      </c>
      <c r="BB4164" t="s">
        <v>86</v>
      </c>
      <c r="BC4164" t="s">
        <v>86</v>
      </c>
    </row>
    <row r="4165" spans="1:55" x14ac:dyDescent="0.3">
      <c r="A4165" t="s">
        <v>55</v>
      </c>
      <c r="B4165" t="s">
        <v>86</v>
      </c>
      <c r="C4165" t="s">
        <v>4337</v>
      </c>
      <c r="D4165">
        <v>22112200202</v>
      </c>
      <c r="E4165" t="s">
        <v>4339</v>
      </c>
      <c r="F4165" t="s">
        <v>133</v>
      </c>
      <c r="G4165" t="s">
        <v>59</v>
      </c>
      <c r="H4165" t="s">
        <v>86</v>
      </c>
      <c r="I4165" t="s">
        <v>86</v>
      </c>
      <c r="J4165" t="s">
        <v>86</v>
      </c>
      <c r="K4165" t="s">
        <v>86</v>
      </c>
      <c r="L4165" t="s">
        <v>86</v>
      </c>
      <c r="M4165" t="s">
        <v>86</v>
      </c>
      <c r="N4165" t="s">
        <v>86</v>
      </c>
      <c r="O4165" t="s">
        <v>86</v>
      </c>
      <c r="P4165" t="s">
        <v>86</v>
      </c>
      <c r="Q4165" t="s">
        <v>86</v>
      </c>
      <c r="R4165" t="s">
        <v>86</v>
      </c>
      <c r="S4165" t="s">
        <v>86</v>
      </c>
      <c r="T4165" t="s">
        <v>86</v>
      </c>
      <c r="U4165" t="s">
        <v>86</v>
      </c>
      <c r="V4165" t="s">
        <v>86</v>
      </c>
      <c r="W4165" t="s">
        <v>86</v>
      </c>
      <c r="X4165" t="s">
        <v>86</v>
      </c>
      <c r="Y4165" t="s">
        <v>86</v>
      </c>
      <c r="Z4165" t="s">
        <v>86</v>
      </c>
      <c r="AA4165" t="s">
        <v>86</v>
      </c>
      <c r="AB4165" t="s">
        <v>86</v>
      </c>
      <c r="AC4165" t="s">
        <v>86</v>
      </c>
      <c r="AD4165" t="s">
        <v>86</v>
      </c>
      <c r="AE4165" t="s">
        <v>86</v>
      </c>
      <c r="AF4165" t="s">
        <v>86</v>
      </c>
      <c r="AG4165" t="s">
        <v>86</v>
      </c>
      <c r="AH4165" t="s">
        <v>86</v>
      </c>
      <c r="AI4165" t="s">
        <v>86</v>
      </c>
      <c r="AJ4165" t="s">
        <v>86</v>
      </c>
      <c r="AK4165" t="s">
        <v>86</v>
      </c>
      <c r="AL4165" t="s">
        <v>86</v>
      </c>
      <c r="AM4165" t="s">
        <v>86</v>
      </c>
      <c r="AN4165" t="s">
        <v>86</v>
      </c>
      <c r="AO4165" t="s">
        <v>86</v>
      </c>
      <c r="AP4165" t="s">
        <v>86</v>
      </c>
      <c r="AQ4165" t="s">
        <v>86</v>
      </c>
      <c r="AR4165" t="s">
        <v>86</v>
      </c>
      <c r="AS4165" t="s">
        <v>86</v>
      </c>
      <c r="AT4165" t="s">
        <v>86</v>
      </c>
      <c r="AU4165" t="s">
        <v>86</v>
      </c>
      <c r="AV4165" t="s">
        <v>86</v>
      </c>
      <c r="AW4165" t="s">
        <v>86</v>
      </c>
      <c r="AX4165" t="s">
        <v>86</v>
      </c>
      <c r="AY4165" t="s">
        <v>86</v>
      </c>
      <c r="AZ4165" t="s">
        <v>86</v>
      </c>
      <c r="BA4165" t="s">
        <v>86</v>
      </c>
      <c r="BB4165" t="s">
        <v>86</v>
      </c>
      <c r="BC4165" t="s">
        <v>86</v>
      </c>
    </row>
    <row r="4166" spans="1:55" x14ac:dyDescent="0.3">
      <c r="A4166" t="s">
        <v>55</v>
      </c>
      <c r="B4166" t="s">
        <v>86</v>
      </c>
      <c r="C4166" t="s">
        <v>4340</v>
      </c>
      <c r="D4166">
        <v>22112200301</v>
      </c>
      <c r="E4166" t="s">
        <v>4341</v>
      </c>
      <c r="F4166" t="s">
        <v>58</v>
      </c>
      <c r="G4166" t="s">
        <v>59</v>
      </c>
      <c r="H4166" t="s">
        <v>86</v>
      </c>
      <c r="I4166" t="s">
        <v>86</v>
      </c>
      <c r="J4166" t="s">
        <v>86</v>
      </c>
      <c r="K4166" t="s">
        <v>86</v>
      </c>
      <c r="L4166" t="s">
        <v>86</v>
      </c>
      <c r="M4166" t="s">
        <v>86</v>
      </c>
      <c r="N4166" t="s">
        <v>86</v>
      </c>
      <c r="O4166" t="s">
        <v>86</v>
      </c>
      <c r="P4166" t="s">
        <v>86</v>
      </c>
      <c r="Q4166" t="s">
        <v>86</v>
      </c>
      <c r="R4166" t="s">
        <v>86</v>
      </c>
      <c r="S4166" t="s">
        <v>86</v>
      </c>
      <c r="T4166" t="s">
        <v>86</v>
      </c>
      <c r="U4166" t="s">
        <v>86</v>
      </c>
      <c r="V4166" t="s">
        <v>86</v>
      </c>
      <c r="W4166" t="s">
        <v>86</v>
      </c>
      <c r="X4166" t="s">
        <v>86</v>
      </c>
      <c r="Y4166" t="s">
        <v>86</v>
      </c>
      <c r="Z4166" t="s">
        <v>86</v>
      </c>
      <c r="AA4166" t="s">
        <v>86</v>
      </c>
      <c r="AB4166" t="s">
        <v>86</v>
      </c>
      <c r="AC4166" t="s">
        <v>86</v>
      </c>
      <c r="AD4166" t="s">
        <v>86</v>
      </c>
      <c r="AE4166" t="s">
        <v>86</v>
      </c>
      <c r="AF4166" t="s">
        <v>86</v>
      </c>
      <c r="AG4166" t="s">
        <v>86</v>
      </c>
      <c r="AH4166" t="s">
        <v>86</v>
      </c>
      <c r="AI4166" t="s">
        <v>86</v>
      </c>
      <c r="AJ4166" t="s">
        <v>86</v>
      </c>
      <c r="AK4166" t="s">
        <v>86</v>
      </c>
      <c r="AL4166" t="s">
        <v>86</v>
      </c>
      <c r="AM4166" t="s">
        <v>86</v>
      </c>
      <c r="AN4166" t="s">
        <v>86</v>
      </c>
      <c r="AO4166" t="s">
        <v>86</v>
      </c>
      <c r="AP4166" t="s">
        <v>86</v>
      </c>
      <c r="AQ4166" t="s">
        <v>86</v>
      </c>
      <c r="AR4166" t="s">
        <v>86</v>
      </c>
      <c r="AS4166" t="s">
        <v>86</v>
      </c>
      <c r="AT4166" t="s">
        <v>86</v>
      </c>
      <c r="AU4166" t="s">
        <v>86</v>
      </c>
      <c r="AV4166" t="s">
        <v>86</v>
      </c>
      <c r="AW4166" t="s">
        <v>86</v>
      </c>
      <c r="AX4166" t="s">
        <v>86</v>
      </c>
      <c r="AY4166" t="s">
        <v>86</v>
      </c>
      <c r="AZ4166" t="s">
        <v>86</v>
      </c>
      <c r="BA4166" t="s">
        <v>86</v>
      </c>
      <c r="BB4166" t="s">
        <v>86</v>
      </c>
      <c r="BC4166" t="s">
        <v>86</v>
      </c>
    </row>
    <row r="4167" spans="1:55" x14ac:dyDescent="0.3">
      <c r="A4167" t="s">
        <v>55</v>
      </c>
      <c r="B4167" t="s">
        <v>86</v>
      </c>
      <c r="C4167" t="s">
        <v>4340</v>
      </c>
      <c r="D4167">
        <v>22112200302</v>
      </c>
      <c r="E4167" t="s">
        <v>4342</v>
      </c>
      <c r="F4167" t="s">
        <v>133</v>
      </c>
      <c r="G4167" t="s">
        <v>59</v>
      </c>
      <c r="H4167" t="s">
        <v>86</v>
      </c>
      <c r="I4167" t="s">
        <v>86</v>
      </c>
      <c r="J4167" t="s">
        <v>86</v>
      </c>
      <c r="K4167" t="s">
        <v>86</v>
      </c>
      <c r="L4167" t="s">
        <v>86</v>
      </c>
      <c r="M4167" t="s">
        <v>86</v>
      </c>
      <c r="N4167" t="s">
        <v>86</v>
      </c>
      <c r="O4167" t="s">
        <v>86</v>
      </c>
      <c r="P4167" t="s">
        <v>86</v>
      </c>
      <c r="Q4167" t="s">
        <v>86</v>
      </c>
      <c r="R4167" t="s">
        <v>86</v>
      </c>
      <c r="S4167" t="s">
        <v>86</v>
      </c>
      <c r="T4167" t="s">
        <v>86</v>
      </c>
      <c r="U4167" t="s">
        <v>86</v>
      </c>
      <c r="V4167" t="s">
        <v>86</v>
      </c>
      <c r="W4167" t="s">
        <v>86</v>
      </c>
      <c r="X4167" t="s">
        <v>86</v>
      </c>
      <c r="Y4167" t="s">
        <v>86</v>
      </c>
      <c r="Z4167" t="s">
        <v>86</v>
      </c>
      <c r="AA4167" t="s">
        <v>86</v>
      </c>
      <c r="AB4167" t="s">
        <v>86</v>
      </c>
      <c r="AC4167" t="s">
        <v>86</v>
      </c>
      <c r="AD4167" t="s">
        <v>86</v>
      </c>
      <c r="AE4167" t="s">
        <v>86</v>
      </c>
      <c r="AF4167" t="s">
        <v>86</v>
      </c>
      <c r="AG4167" t="s">
        <v>86</v>
      </c>
      <c r="AH4167" t="s">
        <v>86</v>
      </c>
      <c r="AI4167" t="s">
        <v>86</v>
      </c>
      <c r="AJ4167" t="s">
        <v>86</v>
      </c>
      <c r="AK4167" t="s">
        <v>86</v>
      </c>
      <c r="AL4167" t="s">
        <v>86</v>
      </c>
      <c r="AM4167" t="s">
        <v>86</v>
      </c>
      <c r="AN4167" t="s">
        <v>86</v>
      </c>
      <c r="AO4167" t="s">
        <v>86</v>
      </c>
      <c r="AP4167" t="s">
        <v>86</v>
      </c>
      <c r="AQ4167" t="s">
        <v>86</v>
      </c>
      <c r="AR4167" t="s">
        <v>86</v>
      </c>
      <c r="AS4167" t="s">
        <v>86</v>
      </c>
      <c r="AT4167" t="s">
        <v>86</v>
      </c>
      <c r="AU4167" t="s">
        <v>86</v>
      </c>
      <c r="AV4167" t="s">
        <v>86</v>
      </c>
      <c r="AW4167" t="s">
        <v>86</v>
      </c>
      <c r="AX4167" t="s">
        <v>86</v>
      </c>
      <c r="AY4167" t="s">
        <v>86</v>
      </c>
      <c r="AZ4167" t="s">
        <v>86</v>
      </c>
      <c r="BA4167" t="s">
        <v>86</v>
      </c>
      <c r="BB4167" t="s">
        <v>86</v>
      </c>
      <c r="BC4167" t="s">
        <v>86</v>
      </c>
    </row>
    <row r="4168" spans="1:55" x14ac:dyDescent="0.3">
      <c r="A4168" t="s">
        <v>55</v>
      </c>
      <c r="B4168" t="s">
        <v>86</v>
      </c>
      <c r="C4168" t="s">
        <v>4340</v>
      </c>
      <c r="D4168">
        <v>22112200305</v>
      </c>
      <c r="E4168" t="s">
        <v>4343</v>
      </c>
      <c r="F4168" t="s">
        <v>58</v>
      </c>
      <c r="G4168" t="s">
        <v>59</v>
      </c>
      <c r="H4168" t="s">
        <v>86</v>
      </c>
      <c r="I4168" t="s">
        <v>86</v>
      </c>
      <c r="J4168" t="s">
        <v>86</v>
      </c>
      <c r="K4168" t="s">
        <v>86</v>
      </c>
      <c r="L4168" t="s">
        <v>86</v>
      </c>
      <c r="M4168" t="s">
        <v>86</v>
      </c>
      <c r="N4168" t="s">
        <v>86</v>
      </c>
      <c r="O4168" t="s">
        <v>86</v>
      </c>
      <c r="P4168" t="s">
        <v>86</v>
      </c>
      <c r="Q4168" t="s">
        <v>86</v>
      </c>
      <c r="R4168" t="s">
        <v>86</v>
      </c>
      <c r="S4168" t="s">
        <v>86</v>
      </c>
      <c r="T4168" t="s">
        <v>86</v>
      </c>
      <c r="U4168" t="s">
        <v>86</v>
      </c>
      <c r="V4168" t="s">
        <v>86</v>
      </c>
      <c r="W4168" t="s">
        <v>86</v>
      </c>
      <c r="X4168" t="s">
        <v>86</v>
      </c>
      <c r="Y4168" t="s">
        <v>86</v>
      </c>
      <c r="Z4168" t="s">
        <v>86</v>
      </c>
      <c r="AA4168" t="s">
        <v>86</v>
      </c>
      <c r="AB4168" t="s">
        <v>86</v>
      </c>
      <c r="AC4168" t="s">
        <v>86</v>
      </c>
      <c r="AD4168" t="s">
        <v>86</v>
      </c>
      <c r="AE4168" t="s">
        <v>86</v>
      </c>
      <c r="AF4168" t="s">
        <v>86</v>
      </c>
      <c r="AG4168" t="s">
        <v>86</v>
      </c>
      <c r="AH4168" t="s">
        <v>86</v>
      </c>
      <c r="AI4168" t="s">
        <v>86</v>
      </c>
      <c r="AJ4168" t="s">
        <v>86</v>
      </c>
      <c r="AK4168" t="s">
        <v>86</v>
      </c>
      <c r="AL4168" t="s">
        <v>86</v>
      </c>
      <c r="AM4168" t="s">
        <v>86</v>
      </c>
      <c r="AN4168" t="s">
        <v>86</v>
      </c>
      <c r="AO4168" t="s">
        <v>86</v>
      </c>
      <c r="AP4168" t="s">
        <v>86</v>
      </c>
      <c r="AQ4168" t="s">
        <v>86</v>
      </c>
      <c r="AR4168" t="s">
        <v>86</v>
      </c>
      <c r="AS4168" t="s">
        <v>86</v>
      </c>
      <c r="AT4168" t="s">
        <v>86</v>
      </c>
      <c r="AU4168" t="s">
        <v>86</v>
      </c>
      <c r="AV4168" t="s">
        <v>86</v>
      </c>
      <c r="AW4168" t="s">
        <v>86</v>
      </c>
      <c r="AX4168" t="s">
        <v>86</v>
      </c>
      <c r="AY4168" t="s">
        <v>86</v>
      </c>
      <c r="AZ4168" t="s">
        <v>86</v>
      </c>
      <c r="BA4168" t="s">
        <v>86</v>
      </c>
      <c r="BB4168" t="s">
        <v>86</v>
      </c>
      <c r="BC4168" t="s">
        <v>86</v>
      </c>
    </row>
    <row r="4169" spans="1:55" x14ac:dyDescent="0.3">
      <c r="A4169" t="s">
        <v>55</v>
      </c>
      <c r="B4169" t="s">
        <v>86</v>
      </c>
      <c r="C4169" t="s">
        <v>4340</v>
      </c>
      <c r="D4169">
        <v>22112200307</v>
      </c>
      <c r="E4169" t="s">
        <v>4344</v>
      </c>
      <c r="F4169" t="s">
        <v>133</v>
      </c>
      <c r="G4169" t="s">
        <v>89</v>
      </c>
      <c r="H4169" t="s">
        <v>86</v>
      </c>
      <c r="I4169" t="s">
        <v>86</v>
      </c>
      <c r="J4169" t="s">
        <v>86</v>
      </c>
      <c r="K4169" t="s">
        <v>86</v>
      </c>
      <c r="L4169" t="s">
        <v>86</v>
      </c>
      <c r="M4169" t="s">
        <v>86</v>
      </c>
      <c r="N4169" t="s">
        <v>86</v>
      </c>
      <c r="O4169" t="s">
        <v>86</v>
      </c>
      <c r="P4169" t="s">
        <v>86</v>
      </c>
      <c r="Q4169" t="s">
        <v>86</v>
      </c>
      <c r="R4169" t="s">
        <v>86</v>
      </c>
      <c r="S4169" t="s">
        <v>86</v>
      </c>
      <c r="T4169" t="s">
        <v>86</v>
      </c>
      <c r="U4169" t="s">
        <v>86</v>
      </c>
      <c r="V4169" t="s">
        <v>86</v>
      </c>
      <c r="W4169" t="s">
        <v>86</v>
      </c>
      <c r="X4169" t="s">
        <v>86</v>
      </c>
      <c r="Y4169" t="s">
        <v>86</v>
      </c>
      <c r="Z4169" t="s">
        <v>86</v>
      </c>
      <c r="AA4169" t="s">
        <v>86</v>
      </c>
      <c r="AB4169" t="s">
        <v>86</v>
      </c>
      <c r="AC4169" t="s">
        <v>86</v>
      </c>
      <c r="AD4169" t="s">
        <v>86</v>
      </c>
      <c r="AE4169" t="s">
        <v>86</v>
      </c>
      <c r="AF4169" t="s">
        <v>86</v>
      </c>
      <c r="AG4169" t="s">
        <v>86</v>
      </c>
      <c r="AH4169" t="s">
        <v>86</v>
      </c>
      <c r="AI4169" t="s">
        <v>86</v>
      </c>
      <c r="AJ4169" t="s">
        <v>86</v>
      </c>
      <c r="AK4169" t="s">
        <v>86</v>
      </c>
      <c r="AL4169" t="s">
        <v>86</v>
      </c>
      <c r="AM4169" t="s">
        <v>86</v>
      </c>
      <c r="AN4169" t="s">
        <v>86</v>
      </c>
      <c r="AO4169" t="s">
        <v>86</v>
      </c>
      <c r="AP4169" t="s">
        <v>86</v>
      </c>
      <c r="AQ4169" t="s">
        <v>86</v>
      </c>
      <c r="AR4169" t="s">
        <v>86</v>
      </c>
      <c r="AS4169" t="s">
        <v>86</v>
      </c>
      <c r="AT4169" t="s">
        <v>86</v>
      </c>
      <c r="AU4169" t="s">
        <v>86</v>
      </c>
      <c r="AV4169" t="s">
        <v>86</v>
      </c>
      <c r="AW4169" t="s">
        <v>86</v>
      </c>
      <c r="AX4169" t="s">
        <v>86</v>
      </c>
      <c r="AY4169" t="s">
        <v>86</v>
      </c>
      <c r="AZ4169" t="s">
        <v>86</v>
      </c>
      <c r="BA4169" t="s">
        <v>86</v>
      </c>
      <c r="BB4169" t="s">
        <v>86</v>
      </c>
      <c r="BC4169" t="s">
        <v>86</v>
      </c>
    </row>
    <row r="4170" spans="1:55" x14ac:dyDescent="0.3">
      <c r="A4170" t="s">
        <v>55</v>
      </c>
      <c r="B4170" t="s">
        <v>86</v>
      </c>
      <c r="C4170" t="s">
        <v>4340</v>
      </c>
      <c r="D4170">
        <v>22112200308</v>
      </c>
      <c r="E4170" t="s">
        <v>4345</v>
      </c>
      <c r="F4170" t="s">
        <v>58</v>
      </c>
      <c r="G4170" t="s">
        <v>59</v>
      </c>
      <c r="H4170" t="s">
        <v>86</v>
      </c>
      <c r="I4170" t="s">
        <v>86</v>
      </c>
      <c r="J4170" t="s">
        <v>86</v>
      </c>
      <c r="K4170" t="s">
        <v>86</v>
      </c>
      <c r="L4170" t="s">
        <v>86</v>
      </c>
      <c r="M4170" t="s">
        <v>86</v>
      </c>
      <c r="N4170" t="s">
        <v>86</v>
      </c>
      <c r="O4170" t="s">
        <v>86</v>
      </c>
      <c r="P4170" t="s">
        <v>86</v>
      </c>
      <c r="Q4170" t="s">
        <v>86</v>
      </c>
      <c r="R4170" t="s">
        <v>86</v>
      </c>
      <c r="S4170" t="s">
        <v>86</v>
      </c>
      <c r="T4170" t="s">
        <v>86</v>
      </c>
      <c r="U4170" t="s">
        <v>86</v>
      </c>
      <c r="V4170" t="s">
        <v>86</v>
      </c>
      <c r="W4170" t="s">
        <v>86</v>
      </c>
      <c r="X4170" t="s">
        <v>86</v>
      </c>
      <c r="Y4170" t="s">
        <v>86</v>
      </c>
      <c r="Z4170" t="s">
        <v>86</v>
      </c>
      <c r="AA4170" t="s">
        <v>86</v>
      </c>
      <c r="AB4170" t="s">
        <v>86</v>
      </c>
      <c r="AC4170" t="s">
        <v>86</v>
      </c>
      <c r="AD4170" t="s">
        <v>86</v>
      </c>
      <c r="AE4170" t="s">
        <v>86</v>
      </c>
      <c r="AF4170" t="s">
        <v>86</v>
      </c>
      <c r="AG4170" t="s">
        <v>86</v>
      </c>
      <c r="AH4170" t="s">
        <v>86</v>
      </c>
      <c r="AI4170" t="s">
        <v>86</v>
      </c>
      <c r="AJ4170" t="s">
        <v>86</v>
      </c>
      <c r="AK4170" t="s">
        <v>86</v>
      </c>
      <c r="AL4170" t="s">
        <v>86</v>
      </c>
      <c r="AM4170" t="s">
        <v>86</v>
      </c>
      <c r="AN4170" t="s">
        <v>86</v>
      </c>
      <c r="AO4170" t="s">
        <v>86</v>
      </c>
      <c r="AP4170" t="s">
        <v>86</v>
      </c>
      <c r="AQ4170" t="s">
        <v>86</v>
      </c>
      <c r="AR4170" t="s">
        <v>86</v>
      </c>
      <c r="AS4170" t="s">
        <v>86</v>
      </c>
      <c r="AT4170" t="s">
        <v>86</v>
      </c>
      <c r="AU4170" t="s">
        <v>86</v>
      </c>
      <c r="AV4170" t="s">
        <v>86</v>
      </c>
      <c r="AW4170" t="s">
        <v>86</v>
      </c>
      <c r="AX4170" t="s">
        <v>86</v>
      </c>
      <c r="AY4170" t="s">
        <v>86</v>
      </c>
      <c r="AZ4170" t="s">
        <v>86</v>
      </c>
      <c r="BA4170" t="s">
        <v>86</v>
      </c>
      <c r="BB4170" t="s">
        <v>86</v>
      </c>
      <c r="BC4170" t="s">
        <v>86</v>
      </c>
    </row>
    <row r="4171" spans="1:55" x14ac:dyDescent="0.3">
      <c r="A4171" t="s">
        <v>55</v>
      </c>
      <c r="B4171" t="s">
        <v>86</v>
      </c>
      <c r="C4171" t="s">
        <v>4340</v>
      </c>
      <c r="D4171">
        <v>22112200309</v>
      </c>
      <c r="E4171" t="s">
        <v>4346</v>
      </c>
      <c r="F4171" t="s">
        <v>177</v>
      </c>
      <c r="G4171" t="s">
        <v>59</v>
      </c>
      <c r="H4171" t="s">
        <v>86</v>
      </c>
      <c r="I4171" t="s">
        <v>86</v>
      </c>
      <c r="J4171" t="s">
        <v>86</v>
      </c>
      <c r="K4171" t="s">
        <v>86</v>
      </c>
      <c r="L4171" t="s">
        <v>86</v>
      </c>
      <c r="M4171" t="s">
        <v>86</v>
      </c>
      <c r="N4171" t="s">
        <v>86</v>
      </c>
      <c r="O4171" t="s">
        <v>86</v>
      </c>
      <c r="P4171" t="s">
        <v>86</v>
      </c>
      <c r="Q4171" t="s">
        <v>86</v>
      </c>
      <c r="R4171" t="s">
        <v>86</v>
      </c>
      <c r="S4171" t="s">
        <v>86</v>
      </c>
      <c r="T4171" t="s">
        <v>86</v>
      </c>
      <c r="U4171" t="s">
        <v>86</v>
      </c>
      <c r="V4171" t="s">
        <v>86</v>
      </c>
      <c r="W4171" t="s">
        <v>86</v>
      </c>
      <c r="X4171" t="s">
        <v>86</v>
      </c>
      <c r="Y4171" t="s">
        <v>86</v>
      </c>
      <c r="Z4171" t="s">
        <v>86</v>
      </c>
      <c r="AA4171" t="s">
        <v>86</v>
      </c>
      <c r="AB4171" t="s">
        <v>86</v>
      </c>
      <c r="AC4171" t="s">
        <v>86</v>
      </c>
      <c r="AD4171" t="s">
        <v>86</v>
      </c>
      <c r="AE4171" t="s">
        <v>86</v>
      </c>
      <c r="AF4171" t="s">
        <v>86</v>
      </c>
      <c r="AG4171" t="s">
        <v>86</v>
      </c>
      <c r="AH4171" t="s">
        <v>86</v>
      </c>
      <c r="AI4171" t="s">
        <v>86</v>
      </c>
      <c r="AJ4171" t="s">
        <v>86</v>
      </c>
      <c r="AK4171" t="s">
        <v>86</v>
      </c>
      <c r="AL4171" t="s">
        <v>86</v>
      </c>
      <c r="AM4171" t="s">
        <v>86</v>
      </c>
      <c r="AN4171" t="s">
        <v>86</v>
      </c>
      <c r="AO4171" t="s">
        <v>86</v>
      </c>
      <c r="AP4171" t="s">
        <v>86</v>
      </c>
      <c r="AQ4171" t="s">
        <v>86</v>
      </c>
      <c r="AR4171" t="s">
        <v>86</v>
      </c>
      <c r="AS4171" t="s">
        <v>86</v>
      </c>
      <c r="AT4171" t="s">
        <v>86</v>
      </c>
      <c r="AU4171" t="s">
        <v>86</v>
      </c>
      <c r="AV4171" t="s">
        <v>86</v>
      </c>
      <c r="AW4171" t="s">
        <v>86</v>
      </c>
      <c r="AX4171" t="s">
        <v>86</v>
      </c>
      <c r="AY4171" t="s">
        <v>86</v>
      </c>
      <c r="AZ4171" t="s">
        <v>86</v>
      </c>
      <c r="BA4171" t="s">
        <v>86</v>
      </c>
      <c r="BB4171" t="s">
        <v>86</v>
      </c>
      <c r="BC4171" t="s">
        <v>86</v>
      </c>
    </row>
    <row r="4172" spans="1:55" x14ac:dyDescent="0.3">
      <c r="A4172" t="s">
        <v>55</v>
      </c>
      <c r="B4172" t="s">
        <v>86</v>
      </c>
      <c r="C4172" t="s">
        <v>4347</v>
      </c>
      <c r="D4172">
        <v>22112200501</v>
      </c>
      <c r="E4172" t="s">
        <v>4348</v>
      </c>
      <c r="F4172" t="s">
        <v>58</v>
      </c>
      <c r="G4172" t="s">
        <v>59</v>
      </c>
      <c r="H4172" t="s">
        <v>86</v>
      </c>
      <c r="I4172" t="s">
        <v>86</v>
      </c>
      <c r="J4172" t="s">
        <v>86</v>
      </c>
      <c r="K4172" t="s">
        <v>86</v>
      </c>
      <c r="L4172" t="s">
        <v>86</v>
      </c>
      <c r="M4172" t="s">
        <v>86</v>
      </c>
      <c r="N4172" t="s">
        <v>86</v>
      </c>
      <c r="O4172" t="s">
        <v>86</v>
      </c>
      <c r="P4172" t="s">
        <v>86</v>
      </c>
      <c r="Q4172" t="s">
        <v>86</v>
      </c>
      <c r="R4172" t="s">
        <v>86</v>
      </c>
      <c r="S4172" t="s">
        <v>86</v>
      </c>
      <c r="T4172" t="s">
        <v>86</v>
      </c>
      <c r="U4172" t="s">
        <v>86</v>
      </c>
      <c r="V4172" t="s">
        <v>86</v>
      </c>
      <c r="W4172" t="s">
        <v>86</v>
      </c>
      <c r="X4172" t="s">
        <v>86</v>
      </c>
      <c r="Y4172" t="s">
        <v>86</v>
      </c>
      <c r="Z4172" t="s">
        <v>86</v>
      </c>
      <c r="AA4172" t="s">
        <v>86</v>
      </c>
      <c r="AB4172" t="s">
        <v>86</v>
      </c>
      <c r="AC4172" t="s">
        <v>86</v>
      </c>
      <c r="AD4172" t="s">
        <v>86</v>
      </c>
      <c r="AE4172" t="s">
        <v>86</v>
      </c>
      <c r="AF4172" t="s">
        <v>86</v>
      </c>
      <c r="AG4172" t="s">
        <v>86</v>
      </c>
      <c r="AH4172" t="s">
        <v>86</v>
      </c>
      <c r="AI4172" t="s">
        <v>86</v>
      </c>
      <c r="AJ4172" t="s">
        <v>86</v>
      </c>
      <c r="AK4172" t="s">
        <v>86</v>
      </c>
      <c r="AL4172" t="s">
        <v>86</v>
      </c>
      <c r="AM4172" t="s">
        <v>86</v>
      </c>
      <c r="AN4172" t="s">
        <v>86</v>
      </c>
      <c r="AO4172" t="s">
        <v>86</v>
      </c>
      <c r="AP4172" t="s">
        <v>86</v>
      </c>
      <c r="AQ4172" t="s">
        <v>86</v>
      </c>
      <c r="AR4172" t="s">
        <v>86</v>
      </c>
      <c r="AS4172" t="s">
        <v>86</v>
      </c>
      <c r="AT4172" t="s">
        <v>86</v>
      </c>
      <c r="AU4172" t="s">
        <v>86</v>
      </c>
      <c r="AV4172" t="s">
        <v>86</v>
      </c>
      <c r="AW4172" t="s">
        <v>86</v>
      </c>
      <c r="AX4172" t="s">
        <v>86</v>
      </c>
      <c r="AY4172" t="s">
        <v>86</v>
      </c>
      <c r="AZ4172" t="s">
        <v>86</v>
      </c>
      <c r="BA4172" t="s">
        <v>86</v>
      </c>
      <c r="BB4172" t="s">
        <v>86</v>
      </c>
      <c r="BC4172" t="s">
        <v>86</v>
      </c>
    </row>
    <row r="4173" spans="1:55" x14ac:dyDescent="0.3">
      <c r="A4173" t="s">
        <v>55</v>
      </c>
      <c r="B4173" t="s">
        <v>86</v>
      </c>
      <c r="C4173" t="s">
        <v>4347</v>
      </c>
      <c r="D4173">
        <v>22112200502</v>
      </c>
      <c r="E4173" t="s">
        <v>4349</v>
      </c>
      <c r="F4173" t="s">
        <v>133</v>
      </c>
      <c r="G4173" t="s">
        <v>59</v>
      </c>
      <c r="H4173" t="s">
        <v>86</v>
      </c>
      <c r="I4173" t="s">
        <v>86</v>
      </c>
      <c r="J4173" t="s">
        <v>86</v>
      </c>
      <c r="K4173" t="s">
        <v>86</v>
      </c>
      <c r="L4173" t="s">
        <v>86</v>
      </c>
      <c r="M4173" t="s">
        <v>86</v>
      </c>
      <c r="N4173" t="s">
        <v>86</v>
      </c>
      <c r="O4173" t="s">
        <v>86</v>
      </c>
      <c r="P4173" t="s">
        <v>86</v>
      </c>
      <c r="Q4173" t="s">
        <v>86</v>
      </c>
      <c r="R4173" t="s">
        <v>86</v>
      </c>
      <c r="S4173" t="s">
        <v>86</v>
      </c>
      <c r="T4173" t="s">
        <v>86</v>
      </c>
      <c r="U4173" t="s">
        <v>86</v>
      </c>
      <c r="V4173" t="s">
        <v>86</v>
      </c>
      <c r="W4173" t="s">
        <v>86</v>
      </c>
      <c r="X4173" t="s">
        <v>86</v>
      </c>
      <c r="Y4173" t="s">
        <v>86</v>
      </c>
      <c r="Z4173" t="s">
        <v>86</v>
      </c>
      <c r="AA4173" t="s">
        <v>86</v>
      </c>
      <c r="AB4173" t="s">
        <v>86</v>
      </c>
      <c r="AC4173" t="s">
        <v>86</v>
      </c>
      <c r="AD4173" t="s">
        <v>86</v>
      </c>
      <c r="AE4173" t="s">
        <v>86</v>
      </c>
      <c r="AF4173" t="s">
        <v>86</v>
      </c>
      <c r="AG4173" t="s">
        <v>86</v>
      </c>
      <c r="AH4173" t="s">
        <v>86</v>
      </c>
      <c r="AI4173" t="s">
        <v>86</v>
      </c>
      <c r="AJ4173" t="s">
        <v>86</v>
      </c>
      <c r="AK4173" t="s">
        <v>86</v>
      </c>
      <c r="AL4173" t="s">
        <v>86</v>
      </c>
      <c r="AM4173" t="s">
        <v>86</v>
      </c>
      <c r="AN4173" t="s">
        <v>86</v>
      </c>
      <c r="AO4173" t="s">
        <v>86</v>
      </c>
      <c r="AP4173" t="s">
        <v>86</v>
      </c>
      <c r="AQ4173" t="s">
        <v>86</v>
      </c>
      <c r="AR4173" t="s">
        <v>86</v>
      </c>
      <c r="AS4173" t="s">
        <v>86</v>
      </c>
      <c r="AT4173" t="s">
        <v>86</v>
      </c>
      <c r="AU4173" t="s">
        <v>86</v>
      </c>
      <c r="AV4173" t="s">
        <v>86</v>
      </c>
      <c r="AW4173" t="s">
        <v>86</v>
      </c>
      <c r="AX4173" t="s">
        <v>86</v>
      </c>
      <c r="AY4173" t="s">
        <v>86</v>
      </c>
      <c r="AZ4173" t="s">
        <v>86</v>
      </c>
      <c r="BA4173" t="s">
        <v>86</v>
      </c>
      <c r="BB4173" t="s">
        <v>86</v>
      </c>
      <c r="BC4173" t="s">
        <v>86</v>
      </c>
    </row>
    <row r="4174" spans="1:55" x14ac:dyDescent="0.3">
      <c r="A4174" t="s">
        <v>55</v>
      </c>
      <c r="B4174" t="s">
        <v>86</v>
      </c>
      <c r="C4174" t="s">
        <v>4350</v>
      </c>
      <c r="D4174">
        <v>22112200601</v>
      </c>
      <c r="E4174" t="s">
        <v>4351</v>
      </c>
      <c r="F4174" t="s">
        <v>58</v>
      </c>
      <c r="G4174" t="s">
        <v>59</v>
      </c>
      <c r="H4174" t="s">
        <v>86</v>
      </c>
      <c r="I4174" t="s">
        <v>86</v>
      </c>
      <c r="J4174" t="s">
        <v>86</v>
      </c>
      <c r="K4174" t="s">
        <v>86</v>
      </c>
      <c r="L4174" t="s">
        <v>86</v>
      </c>
      <c r="M4174" t="s">
        <v>86</v>
      </c>
      <c r="N4174" t="s">
        <v>86</v>
      </c>
      <c r="O4174" t="s">
        <v>86</v>
      </c>
      <c r="P4174" t="s">
        <v>86</v>
      </c>
      <c r="Q4174" t="s">
        <v>86</v>
      </c>
      <c r="R4174" t="s">
        <v>86</v>
      </c>
      <c r="S4174" t="s">
        <v>86</v>
      </c>
      <c r="T4174" t="s">
        <v>86</v>
      </c>
      <c r="U4174" t="s">
        <v>86</v>
      </c>
      <c r="V4174" t="s">
        <v>86</v>
      </c>
      <c r="W4174" t="s">
        <v>86</v>
      </c>
      <c r="X4174" t="s">
        <v>86</v>
      </c>
      <c r="Y4174" t="s">
        <v>86</v>
      </c>
      <c r="Z4174" t="s">
        <v>86</v>
      </c>
      <c r="AA4174" t="s">
        <v>86</v>
      </c>
      <c r="AB4174" t="s">
        <v>86</v>
      </c>
      <c r="AC4174" t="s">
        <v>86</v>
      </c>
      <c r="AD4174" t="s">
        <v>86</v>
      </c>
      <c r="AE4174" t="s">
        <v>86</v>
      </c>
      <c r="AF4174" t="s">
        <v>86</v>
      </c>
      <c r="AG4174" t="s">
        <v>86</v>
      </c>
      <c r="AH4174" t="s">
        <v>86</v>
      </c>
      <c r="AI4174" t="s">
        <v>86</v>
      </c>
      <c r="AJ4174" t="s">
        <v>86</v>
      </c>
      <c r="AK4174" t="s">
        <v>86</v>
      </c>
      <c r="AL4174" t="s">
        <v>86</v>
      </c>
      <c r="AM4174" t="s">
        <v>86</v>
      </c>
      <c r="AN4174" t="s">
        <v>86</v>
      </c>
      <c r="AO4174" t="s">
        <v>86</v>
      </c>
      <c r="AP4174" t="s">
        <v>86</v>
      </c>
      <c r="AQ4174" t="s">
        <v>86</v>
      </c>
      <c r="AR4174" t="s">
        <v>86</v>
      </c>
      <c r="AS4174" t="s">
        <v>86</v>
      </c>
      <c r="AT4174" t="s">
        <v>86</v>
      </c>
      <c r="AU4174" t="s">
        <v>86</v>
      </c>
      <c r="AV4174" t="s">
        <v>86</v>
      </c>
      <c r="AW4174" t="s">
        <v>86</v>
      </c>
      <c r="AX4174" t="s">
        <v>86</v>
      </c>
      <c r="AY4174" t="s">
        <v>86</v>
      </c>
      <c r="AZ4174" t="s">
        <v>86</v>
      </c>
      <c r="BA4174" t="s">
        <v>86</v>
      </c>
      <c r="BB4174" t="s">
        <v>86</v>
      </c>
      <c r="BC4174" t="s">
        <v>86</v>
      </c>
    </row>
    <row r="4175" spans="1:55" x14ac:dyDescent="0.3">
      <c r="A4175" t="s">
        <v>55</v>
      </c>
      <c r="B4175" t="s">
        <v>86</v>
      </c>
      <c r="C4175" t="s">
        <v>4352</v>
      </c>
      <c r="D4175">
        <v>22112200701</v>
      </c>
      <c r="E4175" t="s">
        <v>4353</v>
      </c>
      <c r="F4175" t="s">
        <v>58</v>
      </c>
      <c r="G4175" t="s">
        <v>59</v>
      </c>
      <c r="H4175" t="s">
        <v>86</v>
      </c>
      <c r="I4175" t="s">
        <v>86</v>
      </c>
      <c r="J4175" t="s">
        <v>86</v>
      </c>
      <c r="K4175" t="s">
        <v>86</v>
      </c>
      <c r="L4175" t="s">
        <v>86</v>
      </c>
      <c r="M4175" t="s">
        <v>86</v>
      </c>
      <c r="N4175" t="s">
        <v>86</v>
      </c>
      <c r="O4175" t="s">
        <v>86</v>
      </c>
      <c r="P4175" t="s">
        <v>86</v>
      </c>
      <c r="Q4175" t="s">
        <v>86</v>
      </c>
      <c r="R4175" t="s">
        <v>86</v>
      </c>
      <c r="S4175" t="s">
        <v>86</v>
      </c>
      <c r="T4175" t="s">
        <v>86</v>
      </c>
      <c r="U4175" t="s">
        <v>86</v>
      </c>
      <c r="V4175" t="s">
        <v>86</v>
      </c>
      <c r="W4175" t="s">
        <v>86</v>
      </c>
      <c r="X4175" t="s">
        <v>86</v>
      </c>
      <c r="Y4175" t="s">
        <v>86</v>
      </c>
      <c r="Z4175" t="s">
        <v>86</v>
      </c>
      <c r="AA4175" t="s">
        <v>86</v>
      </c>
      <c r="AB4175" t="s">
        <v>86</v>
      </c>
      <c r="AC4175" t="s">
        <v>86</v>
      </c>
      <c r="AD4175" t="s">
        <v>86</v>
      </c>
      <c r="AE4175" t="s">
        <v>86</v>
      </c>
      <c r="AF4175" t="s">
        <v>86</v>
      </c>
      <c r="AG4175" t="s">
        <v>86</v>
      </c>
      <c r="AH4175" t="s">
        <v>86</v>
      </c>
      <c r="AI4175" t="s">
        <v>86</v>
      </c>
      <c r="AJ4175" t="s">
        <v>86</v>
      </c>
      <c r="AK4175" t="s">
        <v>86</v>
      </c>
      <c r="AL4175" t="s">
        <v>86</v>
      </c>
      <c r="AM4175" t="s">
        <v>86</v>
      </c>
      <c r="AN4175" t="s">
        <v>86</v>
      </c>
      <c r="AO4175" t="s">
        <v>86</v>
      </c>
      <c r="AP4175" t="s">
        <v>86</v>
      </c>
      <c r="AQ4175" t="s">
        <v>86</v>
      </c>
      <c r="AR4175" t="s">
        <v>86</v>
      </c>
      <c r="AS4175" t="s">
        <v>86</v>
      </c>
      <c r="AT4175" t="s">
        <v>86</v>
      </c>
      <c r="AU4175" t="s">
        <v>86</v>
      </c>
      <c r="AV4175" t="s">
        <v>86</v>
      </c>
      <c r="AW4175" t="s">
        <v>86</v>
      </c>
      <c r="AX4175" t="s">
        <v>86</v>
      </c>
      <c r="AY4175" t="s">
        <v>86</v>
      </c>
      <c r="AZ4175" t="s">
        <v>86</v>
      </c>
      <c r="BA4175" t="s">
        <v>86</v>
      </c>
      <c r="BB4175" t="s">
        <v>86</v>
      </c>
      <c r="BC4175" t="s">
        <v>86</v>
      </c>
    </row>
    <row r="4176" spans="1:55" x14ac:dyDescent="0.3">
      <c r="A4176" t="s">
        <v>55</v>
      </c>
      <c r="B4176" t="s">
        <v>86</v>
      </c>
      <c r="C4176" t="s">
        <v>4352</v>
      </c>
      <c r="D4176">
        <v>22112200702</v>
      </c>
      <c r="E4176" t="s">
        <v>4354</v>
      </c>
      <c r="F4176" t="s">
        <v>58</v>
      </c>
      <c r="G4176" t="s">
        <v>59</v>
      </c>
      <c r="H4176" t="s">
        <v>86</v>
      </c>
      <c r="I4176" t="s">
        <v>86</v>
      </c>
      <c r="J4176" t="s">
        <v>86</v>
      </c>
      <c r="K4176" t="s">
        <v>86</v>
      </c>
      <c r="L4176" t="s">
        <v>86</v>
      </c>
      <c r="M4176" t="s">
        <v>86</v>
      </c>
      <c r="N4176" t="s">
        <v>86</v>
      </c>
      <c r="O4176" t="s">
        <v>86</v>
      </c>
      <c r="P4176" t="s">
        <v>86</v>
      </c>
      <c r="Q4176" t="s">
        <v>86</v>
      </c>
      <c r="R4176" t="s">
        <v>86</v>
      </c>
      <c r="S4176" t="s">
        <v>86</v>
      </c>
      <c r="T4176" t="s">
        <v>86</v>
      </c>
      <c r="U4176" t="s">
        <v>86</v>
      </c>
      <c r="V4176" t="s">
        <v>86</v>
      </c>
      <c r="W4176" t="s">
        <v>86</v>
      </c>
      <c r="X4176" t="s">
        <v>86</v>
      </c>
      <c r="Y4176" t="s">
        <v>86</v>
      </c>
      <c r="Z4176" t="s">
        <v>86</v>
      </c>
      <c r="AA4176" t="s">
        <v>86</v>
      </c>
      <c r="AB4176" t="s">
        <v>86</v>
      </c>
      <c r="AC4176" t="s">
        <v>86</v>
      </c>
      <c r="AD4176" t="s">
        <v>86</v>
      </c>
      <c r="AE4176" t="s">
        <v>86</v>
      </c>
      <c r="AF4176" t="s">
        <v>86</v>
      </c>
      <c r="AG4176" t="s">
        <v>86</v>
      </c>
      <c r="AH4176" t="s">
        <v>86</v>
      </c>
      <c r="AI4176" t="s">
        <v>86</v>
      </c>
      <c r="AJ4176" t="s">
        <v>86</v>
      </c>
      <c r="AK4176" t="s">
        <v>86</v>
      </c>
      <c r="AL4176" t="s">
        <v>86</v>
      </c>
      <c r="AM4176" t="s">
        <v>86</v>
      </c>
      <c r="AN4176" t="s">
        <v>86</v>
      </c>
      <c r="AO4176" t="s">
        <v>86</v>
      </c>
      <c r="AP4176" t="s">
        <v>86</v>
      </c>
      <c r="AQ4176" t="s">
        <v>86</v>
      </c>
      <c r="AR4176" t="s">
        <v>86</v>
      </c>
      <c r="AS4176" t="s">
        <v>86</v>
      </c>
      <c r="AT4176" t="s">
        <v>86</v>
      </c>
      <c r="AU4176" t="s">
        <v>86</v>
      </c>
      <c r="AV4176" t="s">
        <v>86</v>
      </c>
      <c r="AW4176" t="s">
        <v>86</v>
      </c>
      <c r="AX4176" t="s">
        <v>86</v>
      </c>
      <c r="AY4176" t="s">
        <v>86</v>
      </c>
      <c r="AZ4176" t="s">
        <v>86</v>
      </c>
      <c r="BA4176" t="s">
        <v>86</v>
      </c>
      <c r="BB4176" t="s">
        <v>86</v>
      </c>
      <c r="BC4176" t="s">
        <v>86</v>
      </c>
    </row>
    <row r="4177" spans="1:55" x14ac:dyDescent="0.3">
      <c r="A4177" t="s">
        <v>55</v>
      </c>
      <c r="B4177" t="s">
        <v>86</v>
      </c>
      <c r="C4177" t="s">
        <v>4352</v>
      </c>
      <c r="D4177">
        <v>22112200703</v>
      </c>
      <c r="E4177" t="s">
        <v>4355</v>
      </c>
      <c r="F4177" t="s">
        <v>177</v>
      </c>
      <c r="G4177" t="s">
        <v>89</v>
      </c>
      <c r="H4177" t="s">
        <v>86</v>
      </c>
      <c r="I4177" t="s">
        <v>86</v>
      </c>
      <c r="J4177" t="s">
        <v>86</v>
      </c>
      <c r="K4177" t="s">
        <v>86</v>
      </c>
      <c r="L4177" t="s">
        <v>86</v>
      </c>
      <c r="M4177" t="s">
        <v>86</v>
      </c>
      <c r="N4177" t="s">
        <v>86</v>
      </c>
      <c r="O4177" t="s">
        <v>86</v>
      </c>
      <c r="P4177" t="s">
        <v>86</v>
      </c>
      <c r="Q4177" t="s">
        <v>86</v>
      </c>
      <c r="R4177" t="s">
        <v>86</v>
      </c>
      <c r="S4177" t="s">
        <v>86</v>
      </c>
      <c r="T4177" t="s">
        <v>86</v>
      </c>
      <c r="U4177" t="s">
        <v>86</v>
      </c>
      <c r="V4177" t="s">
        <v>86</v>
      </c>
      <c r="W4177" t="s">
        <v>86</v>
      </c>
      <c r="X4177" t="s">
        <v>86</v>
      </c>
      <c r="Y4177" t="s">
        <v>86</v>
      </c>
      <c r="Z4177" t="s">
        <v>86</v>
      </c>
      <c r="AA4177" t="s">
        <v>86</v>
      </c>
      <c r="AB4177" t="s">
        <v>86</v>
      </c>
      <c r="AC4177" t="s">
        <v>86</v>
      </c>
      <c r="AD4177" t="s">
        <v>86</v>
      </c>
      <c r="AE4177" t="s">
        <v>86</v>
      </c>
      <c r="AF4177" t="s">
        <v>86</v>
      </c>
      <c r="AG4177" t="s">
        <v>86</v>
      </c>
      <c r="AH4177" t="s">
        <v>86</v>
      </c>
      <c r="AI4177" t="s">
        <v>86</v>
      </c>
      <c r="AJ4177" t="s">
        <v>86</v>
      </c>
      <c r="AK4177" t="s">
        <v>86</v>
      </c>
      <c r="AL4177" t="s">
        <v>86</v>
      </c>
      <c r="AM4177" t="s">
        <v>86</v>
      </c>
      <c r="AN4177" t="s">
        <v>86</v>
      </c>
      <c r="AO4177" t="s">
        <v>86</v>
      </c>
      <c r="AP4177" t="s">
        <v>86</v>
      </c>
      <c r="AQ4177" t="s">
        <v>86</v>
      </c>
      <c r="AR4177" t="s">
        <v>86</v>
      </c>
      <c r="AS4177" t="s">
        <v>86</v>
      </c>
      <c r="AT4177" t="s">
        <v>86</v>
      </c>
      <c r="AU4177" t="s">
        <v>86</v>
      </c>
      <c r="AV4177" t="s">
        <v>86</v>
      </c>
      <c r="AW4177" t="s">
        <v>86</v>
      </c>
      <c r="AX4177" t="s">
        <v>86</v>
      </c>
      <c r="AY4177" t="s">
        <v>86</v>
      </c>
      <c r="AZ4177" t="s">
        <v>86</v>
      </c>
      <c r="BA4177" t="s">
        <v>86</v>
      </c>
      <c r="BB4177" t="s">
        <v>86</v>
      </c>
      <c r="BC4177" t="s">
        <v>86</v>
      </c>
    </row>
    <row r="4178" spans="1:55" x14ac:dyDescent="0.3">
      <c r="A4178" t="s">
        <v>55</v>
      </c>
      <c r="B4178" t="s">
        <v>86</v>
      </c>
      <c r="C4178" t="s">
        <v>4352</v>
      </c>
      <c r="D4178">
        <v>22112200704</v>
      </c>
      <c r="E4178" t="s">
        <v>4356</v>
      </c>
      <c r="F4178" t="s">
        <v>177</v>
      </c>
      <c r="G4178" t="s">
        <v>89</v>
      </c>
      <c r="H4178" t="s">
        <v>86</v>
      </c>
      <c r="I4178" t="s">
        <v>86</v>
      </c>
      <c r="J4178" t="s">
        <v>86</v>
      </c>
      <c r="K4178" t="s">
        <v>86</v>
      </c>
      <c r="L4178" t="s">
        <v>86</v>
      </c>
      <c r="M4178" t="s">
        <v>86</v>
      </c>
      <c r="N4178" t="s">
        <v>86</v>
      </c>
      <c r="O4178" t="s">
        <v>86</v>
      </c>
      <c r="P4178" t="s">
        <v>86</v>
      </c>
      <c r="Q4178" t="s">
        <v>86</v>
      </c>
      <c r="R4178" t="s">
        <v>86</v>
      </c>
      <c r="S4178" t="s">
        <v>86</v>
      </c>
      <c r="T4178" t="s">
        <v>86</v>
      </c>
      <c r="U4178" t="s">
        <v>86</v>
      </c>
      <c r="V4178" t="s">
        <v>86</v>
      </c>
      <c r="W4178" t="s">
        <v>86</v>
      </c>
      <c r="X4178" t="s">
        <v>86</v>
      </c>
      <c r="Y4178" t="s">
        <v>86</v>
      </c>
      <c r="Z4178" t="s">
        <v>86</v>
      </c>
      <c r="AA4178" t="s">
        <v>86</v>
      </c>
      <c r="AB4178" t="s">
        <v>86</v>
      </c>
      <c r="AC4178" t="s">
        <v>86</v>
      </c>
      <c r="AD4178" t="s">
        <v>86</v>
      </c>
      <c r="AE4178" t="s">
        <v>86</v>
      </c>
      <c r="AF4178" t="s">
        <v>86</v>
      </c>
      <c r="AG4178" t="s">
        <v>86</v>
      </c>
      <c r="AH4178" t="s">
        <v>86</v>
      </c>
      <c r="AI4178" t="s">
        <v>86</v>
      </c>
      <c r="AJ4178" t="s">
        <v>86</v>
      </c>
      <c r="AK4178" t="s">
        <v>86</v>
      </c>
      <c r="AL4178" t="s">
        <v>86</v>
      </c>
      <c r="AM4178" t="s">
        <v>86</v>
      </c>
      <c r="AN4178" t="s">
        <v>86</v>
      </c>
      <c r="AO4178" t="s">
        <v>86</v>
      </c>
      <c r="AP4178" t="s">
        <v>86</v>
      </c>
      <c r="AQ4178" t="s">
        <v>86</v>
      </c>
      <c r="AR4178" t="s">
        <v>86</v>
      </c>
      <c r="AS4178" t="s">
        <v>86</v>
      </c>
      <c r="AT4178" t="s">
        <v>86</v>
      </c>
      <c r="AU4178" t="s">
        <v>86</v>
      </c>
      <c r="AV4178" t="s">
        <v>86</v>
      </c>
      <c r="AW4178" t="s">
        <v>86</v>
      </c>
      <c r="AX4178" t="s">
        <v>86</v>
      </c>
      <c r="AY4178" t="s">
        <v>86</v>
      </c>
      <c r="AZ4178" t="s">
        <v>86</v>
      </c>
      <c r="BA4178" t="s">
        <v>86</v>
      </c>
      <c r="BB4178" t="s">
        <v>86</v>
      </c>
      <c r="BC4178" t="s">
        <v>86</v>
      </c>
    </row>
    <row r="4179" spans="1:55" x14ac:dyDescent="0.3">
      <c r="A4179" t="s">
        <v>55</v>
      </c>
      <c r="B4179" t="s">
        <v>86</v>
      </c>
      <c r="C4179" t="s">
        <v>4352</v>
      </c>
      <c r="D4179">
        <v>22112200705</v>
      </c>
      <c r="E4179" t="s">
        <v>4357</v>
      </c>
      <c r="F4179" t="s">
        <v>58</v>
      </c>
      <c r="G4179" t="s">
        <v>59</v>
      </c>
      <c r="H4179" t="s">
        <v>86</v>
      </c>
      <c r="I4179" t="s">
        <v>86</v>
      </c>
      <c r="J4179" t="s">
        <v>86</v>
      </c>
      <c r="K4179" t="s">
        <v>86</v>
      </c>
      <c r="L4179" t="s">
        <v>86</v>
      </c>
      <c r="M4179" t="s">
        <v>86</v>
      </c>
      <c r="N4179" t="s">
        <v>86</v>
      </c>
      <c r="O4179" t="s">
        <v>86</v>
      </c>
      <c r="P4179" t="s">
        <v>86</v>
      </c>
      <c r="Q4179" t="s">
        <v>86</v>
      </c>
      <c r="R4179" t="s">
        <v>86</v>
      </c>
      <c r="S4179" t="s">
        <v>86</v>
      </c>
      <c r="T4179" t="s">
        <v>86</v>
      </c>
      <c r="U4179" t="s">
        <v>86</v>
      </c>
      <c r="V4179" t="s">
        <v>86</v>
      </c>
      <c r="W4179" t="s">
        <v>86</v>
      </c>
      <c r="X4179" t="s">
        <v>86</v>
      </c>
      <c r="Y4179" t="s">
        <v>86</v>
      </c>
      <c r="Z4179" t="s">
        <v>86</v>
      </c>
      <c r="AA4179" t="s">
        <v>86</v>
      </c>
      <c r="AB4179" t="s">
        <v>86</v>
      </c>
      <c r="AC4179" t="s">
        <v>86</v>
      </c>
      <c r="AD4179" t="s">
        <v>86</v>
      </c>
      <c r="AE4179" t="s">
        <v>86</v>
      </c>
      <c r="AF4179" t="s">
        <v>86</v>
      </c>
      <c r="AG4179" t="s">
        <v>86</v>
      </c>
      <c r="AH4179" t="s">
        <v>86</v>
      </c>
      <c r="AI4179" t="s">
        <v>86</v>
      </c>
      <c r="AJ4179" t="s">
        <v>86</v>
      </c>
      <c r="AK4179" t="s">
        <v>86</v>
      </c>
      <c r="AL4179" t="s">
        <v>86</v>
      </c>
      <c r="AM4179" t="s">
        <v>86</v>
      </c>
      <c r="AN4179" t="s">
        <v>86</v>
      </c>
      <c r="AO4179" t="s">
        <v>86</v>
      </c>
      <c r="AP4179" t="s">
        <v>86</v>
      </c>
      <c r="AQ4179" t="s">
        <v>86</v>
      </c>
      <c r="AR4179" t="s">
        <v>86</v>
      </c>
      <c r="AS4179" t="s">
        <v>86</v>
      </c>
      <c r="AT4179" t="s">
        <v>86</v>
      </c>
      <c r="AU4179" t="s">
        <v>86</v>
      </c>
      <c r="AV4179" t="s">
        <v>86</v>
      </c>
      <c r="AW4179" t="s">
        <v>86</v>
      </c>
      <c r="AX4179" t="s">
        <v>86</v>
      </c>
      <c r="AY4179" t="s">
        <v>86</v>
      </c>
      <c r="AZ4179" t="s">
        <v>86</v>
      </c>
      <c r="BA4179" t="s">
        <v>86</v>
      </c>
      <c r="BB4179" t="s">
        <v>86</v>
      </c>
      <c r="BC4179" t="s">
        <v>86</v>
      </c>
    </row>
    <row r="4180" spans="1:55" x14ac:dyDescent="0.3">
      <c r="A4180" t="s">
        <v>55</v>
      </c>
      <c r="B4180" t="s">
        <v>86</v>
      </c>
      <c r="C4180" t="s">
        <v>4352</v>
      </c>
      <c r="D4180">
        <v>22112200708</v>
      </c>
      <c r="E4180" t="s">
        <v>4358</v>
      </c>
      <c r="F4180" t="s">
        <v>58</v>
      </c>
      <c r="G4180" t="s">
        <v>59</v>
      </c>
      <c r="H4180" t="s">
        <v>86</v>
      </c>
      <c r="I4180" t="s">
        <v>86</v>
      </c>
      <c r="J4180" t="s">
        <v>86</v>
      </c>
      <c r="K4180" t="s">
        <v>86</v>
      </c>
      <c r="L4180" t="s">
        <v>86</v>
      </c>
      <c r="M4180" t="s">
        <v>86</v>
      </c>
      <c r="N4180" t="s">
        <v>86</v>
      </c>
      <c r="O4180" t="s">
        <v>86</v>
      </c>
      <c r="P4180" t="s">
        <v>86</v>
      </c>
      <c r="Q4180" t="s">
        <v>86</v>
      </c>
      <c r="R4180" t="s">
        <v>86</v>
      </c>
      <c r="S4180" t="s">
        <v>86</v>
      </c>
      <c r="T4180" t="s">
        <v>86</v>
      </c>
      <c r="U4180" t="s">
        <v>86</v>
      </c>
      <c r="V4180" t="s">
        <v>86</v>
      </c>
      <c r="W4180" t="s">
        <v>86</v>
      </c>
      <c r="X4180" t="s">
        <v>86</v>
      </c>
      <c r="Y4180" t="s">
        <v>86</v>
      </c>
      <c r="Z4180" t="s">
        <v>86</v>
      </c>
      <c r="AA4180" t="s">
        <v>86</v>
      </c>
      <c r="AB4180" t="s">
        <v>86</v>
      </c>
      <c r="AC4180" t="s">
        <v>86</v>
      </c>
      <c r="AD4180" t="s">
        <v>86</v>
      </c>
      <c r="AE4180" t="s">
        <v>86</v>
      </c>
      <c r="AF4180" t="s">
        <v>86</v>
      </c>
      <c r="AG4180" t="s">
        <v>86</v>
      </c>
      <c r="AH4180" t="s">
        <v>86</v>
      </c>
      <c r="AI4180" t="s">
        <v>86</v>
      </c>
      <c r="AJ4180" t="s">
        <v>86</v>
      </c>
      <c r="AK4180" t="s">
        <v>86</v>
      </c>
      <c r="AL4180" t="s">
        <v>86</v>
      </c>
      <c r="AM4180" t="s">
        <v>86</v>
      </c>
      <c r="AN4180" t="s">
        <v>86</v>
      </c>
      <c r="AO4180" t="s">
        <v>86</v>
      </c>
      <c r="AP4180" t="s">
        <v>86</v>
      </c>
      <c r="AQ4180" t="s">
        <v>86</v>
      </c>
      <c r="AR4180" t="s">
        <v>86</v>
      </c>
      <c r="AS4180" t="s">
        <v>86</v>
      </c>
      <c r="AT4180" t="s">
        <v>86</v>
      </c>
      <c r="AU4180" t="s">
        <v>86</v>
      </c>
      <c r="AV4180" t="s">
        <v>86</v>
      </c>
      <c r="AW4180" t="s">
        <v>86</v>
      </c>
      <c r="AX4180" t="s">
        <v>86</v>
      </c>
      <c r="AY4180" t="s">
        <v>86</v>
      </c>
      <c r="AZ4180" t="s">
        <v>86</v>
      </c>
      <c r="BA4180" t="s">
        <v>86</v>
      </c>
      <c r="BB4180" t="s">
        <v>86</v>
      </c>
      <c r="BC4180" t="s">
        <v>86</v>
      </c>
    </row>
    <row r="4181" spans="1:55" x14ac:dyDescent="0.3">
      <c r="A4181" t="s">
        <v>55</v>
      </c>
      <c r="B4181" t="s">
        <v>86</v>
      </c>
      <c r="C4181" t="s">
        <v>4352</v>
      </c>
      <c r="D4181">
        <v>22112200709</v>
      </c>
      <c r="E4181" t="s">
        <v>4359</v>
      </c>
      <c r="F4181" t="s">
        <v>58</v>
      </c>
      <c r="G4181" t="s">
        <v>59</v>
      </c>
      <c r="H4181" t="s">
        <v>86</v>
      </c>
      <c r="I4181" t="s">
        <v>86</v>
      </c>
      <c r="J4181" t="s">
        <v>86</v>
      </c>
      <c r="K4181" t="s">
        <v>86</v>
      </c>
      <c r="L4181" t="s">
        <v>86</v>
      </c>
      <c r="M4181" t="s">
        <v>86</v>
      </c>
      <c r="N4181" t="s">
        <v>86</v>
      </c>
      <c r="O4181" t="s">
        <v>86</v>
      </c>
      <c r="P4181" t="s">
        <v>86</v>
      </c>
      <c r="Q4181" t="s">
        <v>86</v>
      </c>
      <c r="R4181" t="s">
        <v>86</v>
      </c>
      <c r="S4181" t="s">
        <v>86</v>
      </c>
      <c r="T4181" t="s">
        <v>86</v>
      </c>
      <c r="U4181" t="s">
        <v>86</v>
      </c>
      <c r="V4181" t="s">
        <v>86</v>
      </c>
      <c r="W4181" t="s">
        <v>86</v>
      </c>
      <c r="X4181" t="s">
        <v>86</v>
      </c>
      <c r="Y4181" t="s">
        <v>86</v>
      </c>
      <c r="Z4181" t="s">
        <v>86</v>
      </c>
      <c r="AA4181" t="s">
        <v>86</v>
      </c>
      <c r="AB4181" t="s">
        <v>86</v>
      </c>
      <c r="AC4181" t="s">
        <v>86</v>
      </c>
      <c r="AD4181" t="s">
        <v>86</v>
      </c>
      <c r="AE4181" t="s">
        <v>86</v>
      </c>
      <c r="AF4181" t="s">
        <v>86</v>
      </c>
      <c r="AG4181" t="s">
        <v>86</v>
      </c>
      <c r="AH4181" t="s">
        <v>86</v>
      </c>
      <c r="AI4181" t="s">
        <v>86</v>
      </c>
      <c r="AJ4181" t="s">
        <v>86</v>
      </c>
      <c r="AK4181" t="s">
        <v>86</v>
      </c>
      <c r="AL4181" t="s">
        <v>86</v>
      </c>
      <c r="AM4181" t="s">
        <v>86</v>
      </c>
      <c r="AN4181" t="s">
        <v>86</v>
      </c>
      <c r="AO4181" t="s">
        <v>86</v>
      </c>
      <c r="AP4181" t="s">
        <v>86</v>
      </c>
      <c r="AQ4181" t="s">
        <v>86</v>
      </c>
      <c r="AR4181" t="s">
        <v>86</v>
      </c>
      <c r="AS4181" t="s">
        <v>86</v>
      </c>
      <c r="AT4181" t="s">
        <v>86</v>
      </c>
      <c r="AU4181" t="s">
        <v>86</v>
      </c>
      <c r="AV4181" t="s">
        <v>86</v>
      </c>
      <c r="AW4181" t="s">
        <v>86</v>
      </c>
      <c r="AX4181" t="s">
        <v>86</v>
      </c>
      <c r="AY4181" t="s">
        <v>86</v>
      </c>
      <c r="AZ4181" t="s">
        <v>86</v>
      </c>
      <c r="BA4181" t="s">
        <v>86</v>
      </c>
      <c r="BB4181" t="s">
        <v>86</v>
      </c>
      <c r="BC4181" t="s">
        <v>86</v>
      </c>
    </row>
    <row r="4182" spans="1:55" x14ac:dyDescent="0.3">
      <c r="A4182" t="s">
        <v>55</v>
      </c>
      <c r="B4182" t="s">
        <v>86</v>
      </c>
      <c r="C4182" t="s">
        <v>4352</v>
      </c>
      <c r="D4182">
        <v>22112200714</v>
      </c>
      <c r="E4182" t="s">
        <v>4360</v>
      </c>
      <c r="F4182" t="s">
        <v>133</v>
      </c>
      <c r="G4182" t="s">
        <v>59</v>
      </c>
      <c r="H4182" t="s">
        <v>86</v>
      </c>
      <c r="I4182" t="s">
        <v>86</v>
      </c>
      <c r="J4182" t="s">
        <v>86</v>
      </c>
      <c r="K4182" t="s">
        <v>86</v>
      </c>
      <c r="L4182" t="s">
        <v>86</v>
      </c>
      <c r="M4182" t="s">
        <v>86</v>
      </c>
      <c r="N4182" t="s">
        <v>86</v>
      </c>
      <c r="O4182" t="s">
        <v>86</v>
      </c>
      <c r="P4182" t="s">
        <v>86</v>
      </c>
      <c r="Q4182" t="s">
        <v>86</v>
      </c>
      <c r="R4182" t="s">
        <v>86</v>
      </c>
      <c r="S4182" t="s">
        <v>86</v>
      </c>
      <c r="T4182" t="s">
        <v>86</v>
      </c>
      <c r="U4182" t="s">
        <v>86</v>
      </c>
      <c r="V4182" t="s">
        <v>86</v>
      </c>
      <c r="W4182" t="s">
        <v>86</v>
      </c>
      <c r="X4182" t="s">
        <v>86</v>
      </c>
      <c r="Y4182" t="s">
        <v>86</v>
      </c>
      <c r="Z4182" t="s">
        <v>86</v>
      </c>
      <c r="AA4182" t="s">
        <v>86</v>
      </c>
      <c r="AB4182" t="s">
        <v>86</v>
      </c>
      <c r="AC4182" t="s">
        <v>86</v>
      </c>
      <c r="AD4182" t="s">
        <v>86</v>
      </c>
      <c r="AE4182" t="s">
        <v>86</v>
      </c>
      <c r="AF4182" t="s">
        <v>86</v>
      </c>
      <c r="AG4182" t="s">
        <v>86</v>
      </c>
      <c r="AH4182" t="s">
        <v>86</v>
      </c>
      <c r="AI4182" t="s">
        <v>86</v>
      </c>
      <c r="AJ4182" t="s">
        <v>86</v>
      </c>
      <c r="AK4182" t="s">
        <v>86</v>
      </c>
      <c r="AL4182" t="s">
        <v>86</v>
      </c>
      <c r="AM4182" t="s">
        <v>86</v>
      </c>
      <c r="AN4182" t="s">
        <v>86</v>
      </c>
      <c r="AO4182" t="s">
        <v>86</v>
      </c>
      <c r="AP4182" t="s">
        <v>86</v>
      </c>
      <c r="AQ4182" t="s">
        <v>86</v>
      </c>
      <c r="AR4182" t="s">
        <v>86</v>
      </c>
      <c r="AS4182" t="s">
        <v>86</v>
      </c>
      <c r="AT4182" t="s">
        <v>86</v>
      </c>
      <c r="AU4182" t="s">
        <v>86</v>
      </c>
      <c r="AV4182" t="s">
        <v>86</v>
      </c>
      <c r="AW4182" t="s">
        <v>86</v>
      </c>
      <c r="AX4182" t="s">
        <v>86</v>
      </c>
      <c r="AY4182" t="s">
        <v>86</v>
      </c>
      <c r="AZ4182" t="s">
        <v>86</v>
      </c>
      <c r="BA4182" t="s">
        <v>86</v>
      </c>
      <c r="BB4182" t="s">
        <v>86</v>
      </c>
      <c r="BC4182" t="s">
        <v>86</v>
      </c>
    </row>
    <row r="4183" spans="1:55" x14ac:dyDescent="0.3">
      <c r="A4183" t="s">
        <v>55</v>
      </c>
      <c r="B4183" t="s">
        <v>86</v>
      </c>
      <c r="C4183" t="s">
        <v>4352</v>
      </c>
      <c r="D4183">
        <v>22112200715</v>
      </c>
      <c r="E4183" t="s">
        <v>4361</v>
      </c>
      <c r="F4183" t="s">
        <v>133</v>
      </c>
      <c r="G4183" t="s">
        <v>59</v>
      </c>
      <c r="H4183" t="s">
        <v>86</v>
      </c>
      <c r="I4183" t="s">
        <v>86</v>
      </c>
      <c r="J4183" t="s">
        <v>86</v>
      </c>
      <c r="K4183" t="s">
        <v>86</v>
      </c>
      <c r="L4183" t="s">
        <v>86</v>
      </c>
      <c r="M4183" t="s">
        <v>86</v>
      </c>
      <c r="N4183" t="s">
        <v>86</v>
      </c>
      <c r="O4183" t="s">
        <v>86</v>
      </c>
      <c r="P4183" t="s">
        <v>86</v>
      </c>
      <c r="Q4183" t="s">
        <v>86</v>
      </c>
      <c r="R4183" t="s">
        <v>86</v>
      </c>
      <c r="S4183" t="s">
        <v>86</v>
      </c>
      <c r="T4183" t="s">
        <v>86</v>
      </c>
      <c r="U4183" t="s">
        <v>86</v>
      </c>
      <c r="V4183" t="s">
        <v>86</v>
      </c>
      <c r="W4183" t="s">
        <v>86</v>
      </c>
      <c r="X4183" t="s">
        <v>86</v>
      </c>
      <c r="Y4183" t="s">
        <v>86</v>
      </c>
      <c r="Z4183" t="s">
        <v>86</v>
      </c>
      <c r="AA4183" t="s">
        <v>86</v>
      </c>
      <c r="AB4183" t="s">
        <v>86</v>
      </c>
      <c r="AC4183" t="s">
        <v>86</v>
      </c>
      <c r="AD4183" t="s">
        <v>86</v>
      </c>
      <c r="AE4183" t="s">
        <v>86</v>
      </c>
      <c r="AF4183" t="s">
        <v>86</v>
      </c>
      <c r="AG4183" t="s">
        <v>86</v>
      </c>
      <c r="AH4183" t="s">
        <v>86</v>
      </c>
      <c r="AI4183" t="s">
        <v>86</v>
      </c>
      <c r="AJ4183" t="s">
        <v>86</v>
      </c>
      <c r="AK4183" t="s">
        <v>86</v>
      </c>
      <c r="AL4183" t="s">
        <v>86</v>
      </c>
      <c r="AM4183" t="s">
        <v>86</v>
      </c>
      <c r="AN4183" t="s">
        <v>86</v>
      </c>
      <c r="AO4183" t="s">
        <v>86</v>
      </c>
      <c r="AP4183" t="s">
        <v>86</v>
      </c>
      <c r="AQ4183" t="s">
        <v>86</v>
      </c>
      <c r="AR4183" t="s">
        <v>86</v>
      </c>
      <c r="AS4183" t="s">
        <v>86</v>
      </c>
      <c r="AT4183" t="s">
        <v>86</v>
      </c>
      <c r="AU4183" t="s">
        <v>86</v>
      </c>
      <c r="AV4183" t="s">
        <v>86</v>
      </c>
      <c r="AW4183" t="s">
        <v>86</v>
      </c>
      <c r="AX4183" t="s">
        <v>86</v>
      </c>
      <c r="AY4183" t="s">
        <v>86</v>
      </c>
      <c r="AZ4183" t="s">
        <v>86</v>
      </c>
      <c r="BA4183" t="s">
        <v>86</v>
      </c>
      <c r="BB4183" t="s">
        <v>86</v>
      </c>
      <c r="BC4183" t="s">
        <v>86</v>
      </c>
    </row>
    <row r="4184" spans="1:55" x14ac:dyDescent="0.3">
      <c r="A4184" t="s">
        <v>55</v>
      </c>
      <c r="B4184" t="s">
        <v>86</v>
      </c>
      <c r="C4184" t="s">
        <v>4352</v>
      </c>
      <c r="D4184">
        <v>22112200716</v>
      </c>
      <c r="E4184" t="s">
        <v>4362</v>
      </c>
      <c r="F4184" t="s">
        <v>133</v>
      </c>
      <c r="G4184" t="s">
        <v>59</v>
      </c>
      <c r="H4184" t="s">
        <v>86</v>
      </c>
      <c r="I4184" t="s">
        <v>86</v>
      </c>
      <c r="J4184" t="s">
        <v>86</v>
      </c>
      <c r="K4184" t="s">
        <v>86</v>
      </c>
      <c r="L4184" t="s">
        <v>86</v>
      </c>
      <c r="M4184" t="s">
        <v>86</v>
      </c>
      <c r="N4184" t="s">
        <v>86</v>
      </c>
      <c r="O4184" t="s">
        <v>86</v>
      </c>
      <c r="P4184" t="s">
        <v>86</v>
      </c>
      <c r="Q4184" t="s">
        <v>86</v>
      </c>
      <c r="R4184" t="s">
        <v>86</v>
      </c>
      <c r="S4184" t="s">
        <v>86</v>
      </c>
      <c r="T4184" t="s">
        <v>86</v>
      </c>
      <c r="U4184" t="s">
        <v>86</v>
      </c>
      <c r="V4184" t="s">
        <v>86</v>
      </c>
      <c r="W4184" t="s">
        <v>86</v>
      </c>
      <c r="X4184" t="s">
        <v>86</v>
      </c>
      <c r="Y4184" t="s">
        <v>86</v>
      </c>
      <c r="Z4184" t="s">
        <v>86</v>
      </c>
      <c r="AA4184" t="s">
        <v>86</v>
      </c>
      <c r="AB4184" t="s">
        <v>86</v>
      </c>
      <c r="AC4184" t="s">
        <v>86</v>
      </c>
      <c r="AD4184" t="s">
        <v>86</v>
      </c>
      <c r="AE4184" t="s">
        <v>86</v>
      </c>
      <c r="AF4184" t="s">
        <v>86</v>
      </c>
      <c r="AG4184" t="s">
        <v>86</v>
      </c>
      <c r="AH4184" t="s">
        <v>86</v>
      </c>
      <c r="AI4184" t="s">
        <v>86</v>
      </c>
      <c r="AJ4184" t="s">
        <v>86</v>
      </c>
      <c r="AK4184" t="s">
        <v>86</v>
      </c>
      <c r="AL4184" t="s">
        <v>86</v>
      </c>
      <c r="AM4184" t="s">
        <v>86</v>
      </c>
      <c r="AN4184" t="s">
        <v>86</v>
      </c>
      <c r="AO4184" t="s">
        <v>86</v>
      </c>
      <c r="AP4184" t="s">
        <v>86</v>
      </c>
      <c r="AQ4184" t="s">
        <v>86</v>
      </c>
      <c r="AR4184" t="s">
        <v>86</v>
      </c>
      <c r="AS4184" t="s">
        <v>86</v>
      </c>
      <c r="AT4184" t="s">
        <v>86</v>
      </c>
      <c r="AU4184" t="s">
        <v>86</v>
      </c>
      <c r="AV4184" t="s">
        <v>86</v>
      </c>
      <c r="AW4184" t="s">
        <v>86</v>
      </c>
      <c r="AX4184" t="s">
        <v>86</v>
      </c>
      <c r="AY4184" t="s">
        <v>86</v>
      </c>
      <c r="AZ4184" t="s">
        <v>86</v>
      </c>
      <c r="BA4184" t="s">
        <v>86</v>
      </c>
      <c r="BB4184" t="s">
        <v>86</v>
      </c>
      <c r="BC4184" t="s">
        <v>86</v>
      </c>
    </row>
    <row r="4185" spans="1:55" x14ac:dyDescent="0.3">
      <c r="A4185" t="s">
        <v>55</v>
      </c>
      <c r="B4185" t="s">
        <v>86</v>
      </c>
      <c r="C4185" t="s">
        <v>4352</v>
      </c>
      <c r="D4185">
        <v>22112200717</v>
      </c>
      <c r="E4185" t="s">
        <v>4363</v>
      </c>
      <c r="F4185" t="s">
        <v>88</v>
      </c>
      <c r="G4185" t="s">
        <v>89</v>
      </c>
      <c r="H4185" t="s">
        <v>86</v>
      </c>
      <c r="I4185" t="s">
        <v>86</v>
      </c>
      <c r="J4185" t="s">
        <v>86</v>
      </c>
      <c r="K4185" t="s">
        <v>86</v>
      </c>
      <c r="L4185" t="s">
        <v>86</v>
      </c>
      <c r="M4185" t="s">
        <v>86</v>
      </c>
      <c r="N4185" t="s">
        <v>86</v>
      </c>
      <c r="O4185" t="s">
        <v>86</v>
      </c>
      <c r="P4185" t="s">
        <v>86</v>
      </c>
      <c r="Q4185" t="s">
        <v>86</v>
      </c>
      <c r="R4185" t="s">
        <v>86</v>
      </c>
      <c r="S4185" t="s">
        <v>86</v>
      </c>
      <c r="T4185" t="s">
        <v>86</v>
      </c>
      <c r="U4185" t="s">
        <v>86</v>
      </c>
      <c r="V4185" t="s">
        <v>86</v>
      </c>
      <c r="W4185" t="s">
        <v>86</v>
      </c>
      <c r="X4185" t="s">
        <v>86</v>
      </c>
      <c r="Y4185" t="s">
        <v>86</v>
      </c>
      <c r="Z4185" t="s">
        <v>86</v>
      </c>
      <c r="AA4185" t="s">
        <v>86</v>
      </c>
      <c r="AB4185" t="s">
        <v>86</v>
      </c>
      <c r="AC4185" t="s">
        <v>86</v>
      </c>
      <c r="AD4185" t="s">
        <v>86</v>
      </c>
      <c r="AE4185" t="s">
        <v>86</v>
      </c>
      <c r="AF4185" t="s">
        <v>86</v>
      </c>
      <c r="AG4185" t="s">
        <v>86</v>
      </c>
      <c r="AH4185" t="s">
        <v>86</v>
      </c>
      <c r="AI4185" t="s">
        <v>86</v>
      </c>
      <c r="AJ4185" t="s">
        <v>86</v>
      </c>
      <c r="AK4185" t="s">
        <v>86</v>
      </c>
      <c r="AL4185" t="s">
        <v>86</v>
      </c>
      <c r="AM4185" t="s">
        <v>86</v>
      </c>
      <c r="AN4185" t="s">
        <v>86</v>
      </c>
      <c r="AO4185" t="s">
        <v>86</v>
      </c>
      <c r="AP4185" t="s">
        <v>86</v>
      </c>
      <c r="AQ4185" t="s">
        <v>86</v>
      </c>
      <c r="AR4185" t="s">
        <v>86</v>
      </c>
      <c r="AS4185" t="s">
        <v>86</v>
      </c>
      <c r="AT4185" t="s">
        <v>86</v>
      </c>
      <c r="AU4185" t="s">
        <v>86</v>
      </c>
      <c r="AV4185" t="s">
        <v>86</v>
      </c>
      <c r="AW4185" t="s">
        <v>86</v>
      </c>
      <c r="AX4185" t="s">
        <v>86</v>
      </c>
      <c r="AY4185" t="s">
        <v>86</v>
      </c>
      <c r="AZ4185" t="s">
        <v>86</v>
      </c>
      <c r="BA4185" t="s">
        <v>86</v>
      </c>
      <c r="BB4185" t="s">
        <v>86</v>
      </c>
      <c r="BC4185" t="s">
        <v>86</v>
      </c>
    </row>
    <row r="4186" spans="1:55" x14ac:dyDescent="0.3">
      <c r="A4186" t="s">
        <v>55</v>
      </c>
      <c r="B4186" t="s">
        <v>86</v>
      </c>
      <c r="C4186" t="s">
        <v>4352</v>
      </c>
      <c r="D4186">
        <v>22112200718</v>
      </c>
      <c r="E4186" t="s">
        <v>4364</v>
      </c>
      <c r="F4186" t="s">
        <v>58</v>
      </c>
      <c r="G4186" t="s">
        <v>59</v>
      </c>
      <c r="H4186" t="s">
        <v>86</v>
      </c>
      <c r="I4186" t="s">
        <v>86</v>
      </c>
      <c r="J4186" t="s">
        <v>86</v>
      </c>
      <c r="K4186" t="s">
        <v>86</v>
      </c>
      <c r="L4186" t="s">
        <v>86</v>
      </c>
      <c r="M4186" t="s">
        <v>86</v>
      </c>
      <c r="N4186" t="s">
        <v>86</v>
      </c>
      <c r="O4186" t="s">
        <v>86</v>
      </c>
      <c r="P4186" t="s">
        <v>86</v>
      </c>
      <c r="Q4186" t="s">
        <v>86</v>
      </c>
      <c r="R4186" t="s">
        <v>86</v>
      </c>
      <c r="S4186" t="s">
        <v>86</v>
      </c>
      <c r="T4186" t="s">
        <v>86</v>
      </c>
      <c r="U4186" t="s">
        <v>86</v>
      </c>
      <c r="V4186" t="s">
        <v>86</v>
      </c>
      <c r="W4186" t="s">
        <v>86</v>
      </c>
      <c r="X4186" t="s">
        <v>86</v>
      </c>
      <c r="Y4186" t="s">
        <v>86</v>
      </c>
      <c r="Z4186" t="s">
        <v>86</v>
      </c>
      <c r="AA4186" t="s">
        <v>86</v>
      </c>
      <c r="AB4186" t="s">
        <v>86</v>
      </c>
      <c r="AC4186" t="s">
        <v>86</v>
      </c>
      <c r="AD4186" t="s">
        <v>86</v>
      </c>
      <c r="AE4186" t="s">
        <v>86</v>
      </c>
      <c r="AF4186" t="s">
        <v>86</v>
      </c>
      <c r="AG4186" t="s">
        <v>86</v>
      </c>
      <c r="AH4186" t="s">
        <v>86</v>
      </c>
      <c r="AI4186" t="s">
        <v>86</v>
      </c>
      <c r="AJ4186" t="s">
        <v>86</v>
      </c>
      <c r="AK4186" t="s">
        <v>86</v>
      </c>
      <c r="AL4186" t="s">
        <v>86</v>
      </c>
      <c r="AM4186" t="s">
        <v>86</v>
      </c>
      <c r="AN4186" t="s">
        <v>86</v>
      </c>
      <c r="AO4186" t="s">
        <v>86</v>
      </c>
      <c r="AP4186" t="s">
        <v>86</v>
      </c>
      <c r="AQ4186" t="s">
        <v>86</v>
      </c>
      <c r="AR4186" t="s">
        <v>86</v>
      </c>
      <c r="AS4186" t="s">
        <v>86</v>
      </c>
      <c r="AT4186" t="s">
        <v>86</v>
      </c>
      <c r="AU4186" t="s">
        <v>86</v>
      </c>
      <c r="AV4186" t="s">
        <v>86</v>
      </c>
      <c r="AW4186" t="s">
        <v>86</v>
      </c>
      <c r="AX4186" t="s">
        <v>86</v>
      </c>
      <c r="AY4186" t="s">
        <v>86</v>
      </c>
      <c r="AZ4186" t="s">
        <v>86</v>
      </c>
      <c r="BA4186" t="s">
        <v>86</v>
      </c>
      <c r="BB4186" t="s">
        <v>86</v>
      </c>
      <c r="BC4186" t="s">
        <v>86</v>
      </c>
    </row>
    <row r="4187" spans="1:55" x14ac:dyDescent="0.3">
      <c r="A4187" t="s">
        <v>55</v>
      </c>
      <c r="B4187" t="s">
        <v>86</v>
      </c>
      <c r="C4187" t="s">
        <v>4352</v>
      </c>
      <c r="D4187">
        <v>22112200720</v>
      </c>
      <c r="E4187" t="s">
        <v>4365</v>
      </c>
      <c r="F4187" t="s">
        <v>133</v>
      </c>
      <c r="G4187" t="s">
        <v>59</v>
      </c>
      <c r="H4187" t="s">
        <v>86</v>
      </c>
      <c r="I4187" t="s">
        <v>86</v>
      </c>
      <c r="J4187" t="s">
        <v>86</v>
      </c>
      <c r="K4187" t="s">
        <v>86</v>
      </c>
      <c r="L4187" t="s">
        <v>86</v>
      </c>
      <c r="M4187" t="s">
        <v>86</v>
      </c>
      <c r="N4187" t="s">
        <v>86</v>
      </c>
      <c r="O4187" t="s">
        <v>86</v>
      </c>
      <c r="P4187" t="s">
        <v>86</v>
      </c>
      <c r="Q4187" t="s">
        <v>86</v>
      </c>
      <c r="R4187" t="s">
        <v>86</v>
      </c>
      <c r="S4187" t="s">
        <v>86</v>
      </c>
      <c r="T4187" t="s">
        <v>86</v>
      </c>
      <c r="U4187" t="s">
        <v>86</v>
      </c>
      <c r="V4187" t="s">
        <v>86</v>
      </c>
      <c r="W4187" t="s">
        <v>86</v>
      </c>
      <c r="X4187" t="s">
        <v>86</v>
      </c>
      <c r="Y4187" t="s">
        <v>86</v>
      </c>
      <c r="Z4187" t="s">
        <v>86</v>
      </c>
      <c r="AA4187" t="s">
        <v>86</v>
      </c>
      <c r="AB4187" t="s">
        <v>86</v>
      </c>
      <c r="AC4187" t="s">
        <v>86</v>
      </c>
      <c r="AD4187" t="s">
        <v>86</v>
      </c>
      <c r="AE4187" t="s">
        <v>86</v>
      </c>
      <c r="AF4187" t="s">
        <v>86</v>
      </c>
      <c r="AG4187" t="s">
        <v>86</v>
      </c>
      <c r="AH4187" t="s">
        <v>86</v>
      </c>
      <c r="AI4187" t="s">
        <v>86</v>
      </c>
      <c r="AJ4187" t="s">
        <v>86</v>
      </c>
      <c r="AK4187" t="s">
        <v>86</v>
      </c>
      <c r="AL4187" t="s">
        <v>86</v>
      </c>
      <c r="AM4187" t="s">
        <v>86</v>
      </c>
      <c r="AN4187" t="s">
        <v>86</v>
      </c>
      <c r="AO4187" t="s">
        <v>86</v>
      </c>
      <c r="AP4187" t="s">
        <v>86</v>
      </c>
      <c r="AQ4187" t="s">
        <v>86</v>
      </c>
      <c r="AR4187" t="s">
        <v>86</v>
      </c>
      <c r="AS4187" t="s">
        <v>86</v>
      </c>
      <c r="AT4187" t="s">
        <v>86</v>
      </c>
      <c r="AU4187" t="s">
        <v>86</v>
      </c>
      <c r="AV4187" t="s">
        <v>86</v>
      </c>
      <c r="AW4187" t="s">
        <v>86</v>
      </c>
      <c r="AX4187" t="s">
        <v>86</v>
      </c>
      <c r="AY4187" t="s">
        <v>86</v>
      </c>
      <c r="AZ4187" t="s">
        <v>86</v>
      </c>
      <c r="BA4187" t="s">
        <v>86</v>
      </c>
      <c r="BB4187" t="s">
        <v>86</v>
      </c>
      <c r="BC4187" t="s">
        <v>86</v>
      </c>
    </row>
    <row r="4188" spans="1:55" x14ac:dyDescent="0.3">
      <c r="A4188" t="s">
        <v>55</v>
      </c>
      <c r="B4188" t="s">
        <v>86</v>
      </c>
      <c r="C4188" t="s">
        <v>4352</v>
      </c>
      <c r="D4188">
        <v>22112200725</v>
      </c>
      <c r="E4188" t="s">
        <v>4366</v>
      </c>
      <c r="F4188" t="s">
        <v>88</v>
      </c>
      <c r="G4188" t="s">
        <v>89</v>
      </c>
      <c r="H4188" t="s">
        <v>86</v>
      </c>
      <c r="I4188" t="s">
        <v>86</v>
      </c>
      <c r="J4188" t="s">
        <v>86</v>
      </c>
      <c r="K4188" t="s">
        <v>86</v>
      </c>
      <c r="L4188" t="s">
        <v>86</v>
      </c>
      <c r="M4188" t="s">
        <v>86</v>
      </c>
      <c r="N4188" t="s">
        <v>86</v>
      </c>
      <c r="O4188" t="s">
        <v>86</v>
      </c>
      <c r="P4188" t="s">
        <v>86</v>
      </c>
      <c r="Q4188" t="s">
        <v>86</v>
      </c>
      <c r="R4188" t="s">
        <v>86</v>
      </c>
      <c r="S4188" t="s">
        <v>86</v>
      </c>
      <c r="T4188" t="s">
        <v>86</v>
      </c>
      <c r="U4188" t="s">
        <v>86</v>
      </c>
      <c r="V4188" t="s">
        <v>86</v>
      </c>
      <c r="W4188" t="s">
        <v>86</v>
      </c>
      <c r="X4188" t="s">
        <v>86</v>
      </c>
      <c r="Y4188" t="s">
        <v>86</v>
      </c>
      <c r="Z4188" t="s">
        <v>86</v>
      </c>
      <c r="AA4188" t="s">
        <v>86</v>
      </c>
      <c r="AB4188" t="s">
        <v>86</v>
      </c>
      <c r="AC4188" t="s">
        <v>86</v>
      </c>
      <c r="AD4188" t="s">
        <v>86</v>
      </c>
      <c r="AE4188" t="s">
        <v>86</v>
      </c>
      <c r="AF4188" t="s">
        <v>86</v>
      </c>
      <c r="AG4188" t="s">
        <v>86</v>
      </c>
      <c r="AH4188" t="s">
        <v>86</v>
      </c>
      <c r="AI4188" t="s">
        <v>86</v>
      </c>
      <c r="AJ4188" t="s">
        <v>86</v>
      </c>
      <c r="AK4188" t="s">
        <v>86</v>
      </c>
      <c r="AL4188" t="s">
        <v>86</v>
      </c>
      <c r="AM4188" t="s">
        <v>86</v>
      </c>
      <c r="AN4188" t="s">
        <v>86</v>
      </c>
      <c r="AO4188" t="s">
        <v>86</v>
      </c>
      <c r="AP4188" t="s">
        <v>86</v>
      </c>
      <c r="AQ4188" t="s">
        <v>86</v>
      </c>
      <c r="AR4188" t="s">
        <v>86</v>
      </c>
      <c r="AS4188" t="s">
        <v>86</v>
      </c>
      <c r="AT4188" t="s">
        <v>86</v>
      </c>
      <c r="AU4188" t="s">
        <v>86</v>
      </c>
      <c r="AV4188" t="s">
        <v>86</v>
      </c>
      <c r="AW4188" t="s">
        <v>86</v>
      </c>
      <c r="AX4188" t="s">
        <v>86</v>
      </c>
      <c r="AY4188" t="s">
        <v>86</v>
      </c>
      <c r="AZ4188" t="s">
        <v>86</v>
      </c>
      <c r="BA4188" t="s">
        <v>86</v>
      </c>
      <c r="BB4188" t="s">
        <v>86</v>
      </c>
      <c r="BC4188" t="s">
        <v>86</v>
      </c>
    </row>
    <row r="4189" spans="1:55" x14ac:dyDescent="0.3">
      <c r="A4189" t="s">
        <v>55</v>
      </c>
      <c r="B4189" t="s">
        <v>86</v>
      </c>
      <c r="C4189" t="s">
        <v>4352</v>
      </c>
      <c r="D4189">
        <v>22112200726</v>
      </c>
      <c r="E4189" t="s">
        <v>4367</v>
      </c>
      <c r="F4189" t="s">
        <v>133</v>
      </c>
      <c r="G4189" t="s">
        <v>89</v>
      </c>
      <c r="H4189" t="s">
        <v>86</v>
      </c>
      <c r="I4189" t="s">
        <v>86</v>
      </c>
      <c r="J4189" t="s">
        <v>86</v>
      </c>
      <c r="K4189" t="s">
        <v>86</v>
      </c>
      <c r="L4189" t="s">
        <v>86</v>
      </c>
      <c r="M4189" t="s">
        <v>86</v>
      </c>
      <c r="N4189" t="s">
        <v>86</v>
      </c>
      <c r="O4189" t="s">
        <v>86</v>
      </c>
      <c r="P4189" t="s">
        <v>86</v>
      </c>
      <c r="Q4189" t="s">
        <v>86</v>
      </c>
      <c r="R4189" t="s">
        <v>86</v>
      </c>
      <c r="S4189" t="s">
        <v>86</v>
      </c>
      <c r="T4189" t="s">
        <v>86</v>
      </c>
      <c r="U4189" t="s">
        <v>86</v>
      </c>
      <c r="V4189" t="s">
        <v>86</v>
      </c>
      <c r="W4189" t="s">
        <v>86</v>
      </c>
      <c r="X4189" t="s">
        <v>86</v>
      </c>
      <c r="Y4189" t="s">
        <v>86</v>
      </c>
      <c r="Z4189" t="s">
        <v>86</v>
      </c>
      <c r="AA4189" t="s">
        <v>86</v>
      </c>
      <c r="AB4189" t="s">
        <v>86</v>
      </c>
      <c r="AC4189" t="s">
        <v>86</v>
      </c>
      <c r="AD4189" t="s">
        <v>86</v>
      </c>
      <c r="AE4189" t="s">
        <v>86</v>
      </c>
      <c r="AF4189" t="s">
        <v>86</v>
      </c>
      <c r="AG4189" t="s">
        <v>86</v>
      </c>
      <c r="AH4189" t="s">
        <v>86</v>
      </c>
      <c r="AI4189" t="s">
        <v>86</v>
      </c>
      <c r="AJ4189" t="s">
        <v>86</v>
      </c>
      <c r="AK4189" t="s">
        <v>86</v>
      </c>
      <c r="AL4189" t="s">
        <v>86</v>
      </c>
      <c r="AM4189" t="s">
        <v>86</v>
      </c>
      <c r="AN4189" t="s">
        <v>86</v>
      </c>
      <c r="AO4189" t="s">
        <v>86</v>
      </c>
      <c r="AP4189" t="s">
        <v>86</v>
      </c>
      <c r="AQ4189" t="s">
        <v>86</v>
      </c>
      <c r="AR4189" t="s">
        <v>86</v>
      </c>
      <c r="AS4189" t="s">
        <v>86</v>
      </c>
      <c r="AT4189" t="s">
        <v>86</v>
      </c>
      <c r="AU4189" t="s">
        <v>86</v>
      </c>
      <c r="AV4189" t="s">
        <v>86</v>
      </c>
      <c r="AW4189" t="s">
        <v>86</v>
      </c>
      <c r="AX4189" t="s">
        <v>86</v>
      </c>
      <c r="AY4189" t="s">
        <v>86</v>
      </c>
      <c r="AZ4189" t="s">
        <v>86</v>
      </c>
      <c r="BA4189" t="s">
        <v>86</v>
      </c>
      <c r="BB4189" t="s">
        <v>86</v>
      </c>
      <c r="BC4189" t="s">
        <v>86</v>
      </c>
    </row>
    <row r="4190" spans="1:55" x14ac:dyDescent="0.3">
      <c r="A4190" t="s">
        <v>55</v>
      </c>
      <c r="B4190" t="s">
        <v>86</v>
      </c>
      <c r="C4190" t="s">
        <v>4352</v>
      </c>
      <c r="D4190">
        <v>22112200727</v>
      </c>
      <c r="E4190" t="s">
        <v>4368</v>
      </c>
      <c r="F4190" t="s">
        <v>177</v>
      </c>
      <c r="G4190" t="s">
        <v>89</v>
      </c>
      <c r="H4190" t="s">
        <v>86</v>
      </c>
      <c r="I4190" t="s">
        <v>86</v>
      </c>
      <c r="J4190" t="s">
        <v>86</v>
      </c>
      <c r="K4190" t="s">
        <v>86</v>
      </c>
      <c r="L4190" t="s">
        <v>86</v>
      </c>
      <c r="M4190" t="s">
        <v>86</v>
      </c>
      <c r="N4190" t="s">
        <v>86</v>
      </c>
      <c r="O4190" t="s">
        <v>86</v>
      </c>
      <c r="P4190" t="s">
        <v>86</v>
      </c>
      <c r="Q4190" t="s">
        <v>86</v>
      </c>
      <c r="R4190" t="s">
        <v>86</v>
      </c>
      <c r="S4190" t="s">
        <v>86</v>
      </c>
      <c r="T4190" t="s">
        <v>86</v>
      </c>
      <c r="U4190" t="s">
        <v>86</v>
      </c>
      <c r="V4190" t="s">
        <v>86</v>
      </c>
      <c r="W4190" t="s">
        <v>86</v>
      </c>
      <c r="X4190" t="s">
        <v>86</v>
      </c>
      <c r="Y4190" t="s">
        <v>86</v>
      </c>
      <c r="Z4190" t="s">
        <v>86</v>
      </c>
      <c r="AA4190" t="s">
        <v>86</v>
      </c>
      <c r="AB4190" t="s">
        <v>86</v>
      </c>
      <c r="AC4190" t="s">
        <v>86</v>
      </c>
      <c r="AD4190" t="s">
        <v>86</v>
      </c>
      <c r="AE4190" t="s">
        <v>86</v>
      </c>
      <c r="AF4190" t="s">
        <v>86</v>
      </c>
      <c r="AG4190" t="s">
        <v>86</v>
      </c>
      <c r="AH4190" t="s">
        <v>86</v>
      </c>
      <c r="AI4190" t="s">
        <v>86</v>
      </c>
      <c r="AJ4190" t="s">
        <v>86</v>
      </c>
      <c r="AK4190" t="s">
        <v>86</v>
      </c>
      <c r="AL4190" t="s">
        <v>86</v>
      </c>
      <c r="AM4190" t="s">
        <v>86</v>
      </c>
      <c r="AN4190" t="s">
        <v>86</v>
      </c>
      <c r="AO4190" t="s">
        <v>86</v>
      </c>
      <c r="AP4190" t="s">
        <v>86</v>
      </c>
      <c r="AQ4190" t="s">
        <v>86</v>
      </c>
      <c r="AR4190" t="s">
        <v>86</v>
      </c>
      <c r="AS4190" t="s">
        <v>86</v>
      </c>
      <c r="AT4190" t="s">
        <v>86</v>
      </c>
      <c r="AU4190" t="s">
        <v>86</v>
      </c>
      <c r="AV4190" t="s">
        <v>86</v>
      </c>
      <c r="AW4190" t="s">
        <v>86</v>
      </c>
      <c r="AX4190" t="s">
        <v>86</v>
      </c>
      <c r="AY4190" t="s">
        <v>86</v>
      </c>
      <c r="AZ4190" t="s">
        <v>86</v>
      </c>
      <c r="BA4190" t="s">
        <v>86</v>
      </c>
      <c r="BB4190" t="s">
        <v>86</v>
      </c>
      <c r="BC4190" t="s">
        <v>86</v>
      </c>
    </row>
    <row r="4191" spans="1:55" x14ac:dyDescent="0.3">
      <c r="A4191" t="s">
        <v>55</v>
      </c>
      <c r="B4191" t="s">
        <v>86</v>
      </c>
      <c r="C4191" t="s">
        <v>4352</v>
      </c>
      <c r="D4191">
        <v>22112200728</v>
      </c>
      <c r="E4191" t="s">
        <v>4369</v>
      </c>
      <c r="F4191" t="s">
        <v>133</v>
      </c>
      <c r="G4191" t="s">
        <v>59</v>
      </c>
      <c r="H4191" t="s">
        <v>86</v>
      </c>
      <c r="I4191" t="s">
        <v>86</v>
      </c>
      <c r="J4191" t="s">
        <v>86</v>
      </c>
      <c r="K4191" t="s">
        <v>86</v>
      </c>
      <c r="L4191" t="s">
        <v>86</v>
      </c>
      <c r="M4191" t="s">
        <v>86</v>
      </c>
      <c r="N4191" t="s">
        <v>86</v>
      </c>
      <c r="O4191" t="s">
        <v>86</v>
      </c>
      <c r="P4191" t="s">
        <v>86</v>
      </c>
      <c r="Q4191" t="s">
        <v>86</v>
      </c>
      <c r="R4191" t="s">
        <v>86</v>
      </c>
      <c r="S4191" t="s">
        <v>86</v>
      </c>
      <c r="T4191" t="s">
        <v>86</v>
      </c>
      <c r="U4191" t="s">
        <v>86</v>
      </c>
      <c r="V4191" t="s">
        <v>86</v>
      </c>
      <c r="W4191" t="s">
        <v>86</v>
      </c>
      <c r="X4191" t="s">
        <v>86</v>
      </c>
      <c r="Y4191" t="s">
        <v>86</v>
      </c>
      <c r="Z4191" t="s">
        <v>86</v>
      </c>
      <c r="AA4191" t="s">
        <v>86</v>
      </c>
      <c r="AB4191" t="s">
        <v>86</v>
      </c>
      <c r="AC4191" t="s">
        <v>86</v>
      </c>
      <c r="AD4191" t="s">
        <v>86</v>
      </c>
      <c r="AE4191" t="s">
        <v>86</v>
      </c>
      <c r="AF4191" t="s">
        <v>86</v>
      </c>
      <c r="AG4191" t="s">
        <v>86</v>
      </c>
      <c r="AH4191" t="s">
        <v>86</v>
      </c>
      <c r="AI4191" t="s">
        <v>86</v>
      </c>
      <c r="AJ4191" t="s">
        <v>86</v>
      </c>
      <c r="AK4191" t="s">
        <v>86</v>
      </c>
      <c r="AL4191" t="s">
        <v>86</v>
      </c>
      <c r="AM4191" t="s">
        <v>86</v>
      </c>
      <c r="AN4191" t="s">
        <v>86</v>
      </c>
      <c r="AO4191" t="s">
        <v>86</v>
      </c>
      <c r="AP4191" t="s">
        <v>86</v>
      </c>
      <c r="AQ4191" t="s">
        <v>86</v>
      </c>
      <c r="AR4191" t="s">
        <v>86</v>
      </c>
      <c r="AS4191" t="s">
        <v>86</v>
      </c>
      <c r="AT4191" t="s">
        <v>86</v>
      </c>
      <c r="AU4191" t="s">
        <v>86</v>
      </c>
      <c r="AV4191" t="s">
        <v>86</v>
      </c>
      <c r="AW4191" t="s">
        <v>86</v>
      </c>
      <c r="AX4191" t="s">
        <v>86</v>
      </c>
      <c r="AY4191" t="s">
        <v>86</v>
      </c>
      <c r="AZ4191" t="s">
        <v>86</v>
      </c>
      <c r="BA4191" t="s">
        <v>86</v>
      </c>
      <c r="BB4191" t="s">
        <v>86</v>
      </c>
      <c r="BC4191" t="s">
        <v>86</v>
      </c>
    </row>
    <row r="4192" spans="1:55" x14ac:dyDescent="0.3">
      <c r="A4192" t="s">
        <v>55</v>
      </c>
      <c r="B4192" t="s">
        <v>86</v>
      </c>
      <c r="C4192" t="s">
        <v>4352</v>
      </c>
      <c r="D4192">
        <v>22112200729</v>
      </c>
      <c r="E4192" t="s">
        <v>4370</v>
      </c>
      <c r="F4192" t="s">
        <v>58</v>
      </c>
      <c r="G4192" t="s">
        <v>59</v>
      </c>
      <c r="H4192" t="s">
        <v>86</v>
      </c>
      <c r="I4192" t="s">
        <v>86</v>
      </c>
      <c r="J4192" t="s">
        <v>86</v>
      </c>
      <c r="K4192" t="s">
        <v>86</v>
      </c>
      <c r="L4192" t="s">
        <v>86</v>
      </c>
      <c r="M4192" t="s">
        <v>86</v>
      </c>
      <c r="N4192" t="s">
        <v>86</v>
      </c>
      <c r="O4192" t="s">
        <v>86</v>
      </c>
      <c r="P4192" t="s">
        <v>86</v>
      </c>
      <c r="Q4192" t="s">
        <v>86</v>
      </c>
      <c r="R4192" t="s">
        <v>86</v>
      </c>
      <c r="S4192" t="s">
        <v>86</v>
      </c>
      <c r="T4192" t="s">
        <v>86</v>
      </c>
      <c r="U4192" t="s">
        <v>86</v>
      </c>
      <c r="V4192" t="s">
        <v>86</v>
      </c>
      <c r="W4192" t="s">
        <v>86</v>
      </c>
      <c r="X4192" t="s">
        <v>86</v>
      </c>
      <c r="Y4192" t="s">
        <v>86</v>
      </c>
      <c r="Z4192" t="s">
        <v>86</v>
      </c>
      <c r="AA4192" t="s">
        <v>86</v>
      </c>
      <c r="AB4192" t="s">
        <v>86</v>
      </c>
      <c r="AC4192" t="s">
        <v>86</v>
      </c>
      <c r="AD4192" t="s">
        <v>86</v>
      </c>
      <c r="AE4192" t="s">
        <v>86</v>
      </c>
      <c r="AF4192" t="s">
        <v>86</v>
      </c>
      <c r="AG4192" t="s">
        <v>86</v>
      </c>
      <c r="AH4192" t="s">
        <v>86</v>
      </c>
      <c r="AI4192" t="s">
        <v>86</v>
      </c>
      <c r="AJ4192" t="s">
        <v>86</v>
      </c>
      <c r="AK4192" t="s">
        <v>86</v>
      </c>
      <c r="AL4192" t="s">
        <v>86</v>
      </c>
      <c r="AM4192" t="s">
        <v>86</v>
      </c>
      <c r="AN4192" t="s">
        <v>86</v>
      </c>
      <c r="AO4192" t="s">
        <v>86</v>
      </c>
      <c r="AP4192" t="s">
        <v>86</v>
      </c>
      <c r="AQ4192" t="s">
        <v>86</v>
      </c>
      <c r="AR4192" t="s">
        <v>86</v>
      </c>
      <c r="AS4192" t="s">
        <v>86</v>
      </c>
      <c r="AT4192" t="s">
        <v>86</v>
      </c>
      <c r="AU4192" t="s">
        <v>86</v>
      </c>
      <c r="AV4192" t="s">
        <v>86</v>
      </c>
      <c r="AW4192" t="s">
        <v>86</v>
      </c>
      <c r="AX4192" t="s">
        <v>86</v>
      </c>
      <c r="AY4192" t="s">
        <v>86</v>
      </c>
      <c r="AZ4192" t="s">
        <v>86</v>
      </c>
      <c r="BA4192" t="s">
        <v>86</v>
      </c>
      <c r="BB4192" t="s">
        <v>86</v>
      </c>
      <c r="BC4192" t="s">
        <v>86</v>
      </c>
    </row>
    <row r="4193" spans="1:55" x14ac:dyDescent="0.3">
      <c r="A4193" t="s">
        <v>55</v>
      </c>
      <c r="B4193" t="s">
        <v>86</v>
      </c>
      <c r="C4193" t="s">
        <v>4352</v>
      </c>
      <c r="D4193">
        <v>22112200730</v>
      </c>
      <c r="E4193" t="s">
        <v>4371</v>
      </c>
      <c r="F4193" t="s">
        <v>58</v>
      </c>
      <c r="G4193" t="s">
        <v>59</v>
      </c>
      <c r="H4193" t="s">
        <v>86</v>
      </c>
      <c r="I4193" t="s">
        <v>86</v>
      </c>
      <c r="J4193" t="s">
        <v>86</v>
      </c>
      <c r="K4193" t="s">
        <v>86</v>
      </c>
      <c r="L4193" t="s">
        <v>86</v>
      </c>
      <c r="M4193" t="s">
        <v>86</v>
      </c>
      <c r="N4193" t="s">
        <v>86</v>
      </c>
      <c r="O4193" t="s">
        <v>86</v>
      </c>
      <c r="P4193" t="s">
        <v>86</v>
      </c>
      <c r="Q4193" t="s">
        <v>86</v>
      </c>
      <c r="R4193" t="s">
        <v>86</v>
      </c>
      <c r="S4193" t="s">
        <v>86</v>
      </c>
      <c r="T4193" t="s">
        <v>86</v>
      </c>
      <c r="U4193" t="s">
        <v>86</v>
      </c>
      <c r="V4193" t="s">
        <v>86</v>
      </c>
      <c r="W4193" t="s">
        <v>86</v>
      </c>
      <c r="X4193" t="s">
        <v>86</v>
      </c>
      <c r="Y4193" t="s">
        <v>86</v>
      </c>
      <c r="Z4193" t="s">
        <v>86</v>
      </c>
      <c r="AA4193" t="s">
        <v>86</v>
      </c>
      <c r="AB4193" t="s">
        <v>86</v>
      </c>
      <c r="AC4193" t="s">
        <v>86</v>
      </c>
      <c r="AD4193" t="s">
        <v>86</v>
      </c>
      <c r="AE4193" t="s">
        <v>86</v>
      </c>
      <c r="AF4193" t="s">
        <v>86</v>
      </c>
      <c r="AG4193" t="s">
        <v>86</v>
      </c>
      <c r="AH4193" t="s">
        <v>86</v>
      </c>
      <c r="AI4193" t="s">
        <v>86</v>
      </c>
      <c r="AJ4193" t="s">
        <v>86</v>
      </c>
      <c r="AK4193" t="s">
        <v>86</v>
      </c>
      <c r="AL4193" t="s">
        <v>86</v>
      </c>
      <c r="AM4193" t="s">
        <v>86</v>
      </c>
      <c r="AN4193" t="s">
        <v>86</v>
      </c>
      <c r="AO4193" t="s">
        <v>86</v>
      </c>
      <c r="AP4193" t="s">
        <v>86</v>
      </c>
      <c r="AQ4193" t="s">
        <v>86</v>
      </c>
      <c r="AR4193" t="s">
        <v>86</v>
      </c>
      <c r="AS4193" t="s">
        <v>86</v>
      </c>
      <c r="AT4193" t="s">
        <v>86</v>
      </c>
      <c r="AU4193" t="s">
        <v>86</v>
      </c>
      <c r="AV4193" t="s">
        <v>86</v>
      </c>
      <c r="AW4193" t="s">
        <v>86</v>
      </c>
      <c r="AX4193" t="s">
        <v>86</v>
      </c>
      <c r="AY4193" t="s">
        <v>86</v>
      </c>
      <c r="AZ4193" t="s">
        <v>86</v>
      </c>
      <c r="BA4193" t="s">
        <v>86</v>
      </c>
      <c r="BB4193" t="s">
        <v>86</v>
      </c>
      <c r="BC4193" t="s">
        <v>86</v>
      </c>
    </row>
    <row r="4194" spans="1:55" x14ac:dyDescent="0.3">
      <c r="A4194" t="s">
        <v>55</v>
      </c>
      <c r="B4194" t="s">
        <v>86</v>
      </c>
      <c r="C4194" t="s">
        <v>4352</v>
      </c>
      <c r="D4194">
        <v>22112200731</v>
      </c>
      <c r="E4194" t="s">
        <v>4372</v>
      </c>
      <c r="F4194" t="s">
        <v>88</v>
      </c>
      <c r="G4194" t="s">
        <v>89</v>
      </c>
      <c r="H4194" t="s">
        <v>86</v>
      </c>
      <c r="I4194" t="s">
        <v>86</v>
      </c>
      <c r="J4194" t="s">
        <v>86</v>
      </c>
      <c r="K4194" t="s">
        <v>86</v>
      </c>
      <c r="L4194" t="s">
        <v>86</v>
      </c>
      <c r="M4194" t="s">
        <v>86</v>
      </c>
      <c r="N4194" t="s">
        <v>86</v>
      </c>
      <c r="O4194" t="s">
        <v>86</v>
      </c>
      <c r="P4194" t="s">
        <v>86</v>
      </c>
      <c r="Q4194" t="s">
        <v>86</v>
      </c>
      <c r="R4194" t="s">
        <v>86</v>
      </c>
      <c r="S4194" t="s">
        <v>86</v>
      </c>
      <c r="T4194" t="s">
        <v>86</v>
      </c>
      <c r="U4194" t="s">
        <v>86</v>
      </c>
      <c r="V4194" t="s">
        <v>86</v>
      </c>
      <c r="W4194" t="s">
        <v>86</v>
      </c>
      <c r="X4194" t="s">
        <v>86</v>
      </c>
      <c r="Y4194" t="s">
        <v>86</v>
      </c>
      <c r="Z4194" t="s">
        <v>86</v>
      </c>
      <c r="AA4194" t="s">
        <v>86</v>
      </c>
      <c r="AB4194" t="s">
        <v>86</v>
      </c>
      <c r="AC4194" t="s">
        <v>86</v>
      </c>
      <c r="AD4194" t="s">
        <v>86</v>
      </c>
      <c r="AE4194" t="s">
        <v>86</v>
      </c>
      <c r="AF4194" t="s">
        <v>86</v>
      </c>
      <c r="AG4194" t="s">
        <v>86</v>
      </c>
      <c r="AH4194" t="s">
        <v>86</v>
      </c>
      <c r="AI4194" t="s">
        <v>86</v>
      </c>
      <c r="AJ4194" t="s">
        <v>86</v>
      </c>
      <c r="AK4194" t="s">
        <v>86</v>
      </c>
      <c r="AL4194" t="s">
        <v>86</v>
      </c>
      <c r="AM4194" t="s">
        <v>86</v>
      </c>
      <c r="AN4194" t="s">
        <v>86</v>
      </c>
      <c r="AO4194" t="s">
        <v>86</v>
      </c>
      <c r="AP4194" t="s">
        <v>86</v>
      </c>
      <c r="AQ4194" t="s">
        <v>86</v>
      </c>
      <c r="AR4194" t="s">
        <v>86</v>
      </c>
      <c r="AS4194" t="s">
        <v>86</v>
      </c>
      <c r="AT4194" t="s">
        <v>86</v>
      </c>
      <c r="AU4194" t="s">
        <v>86</v>
      </c>
      <c r="AV4194" t="s">
        <v>86</v>
      </c>
      <c r="AW4194" t="s">
        <v>86</v>
      </c>
      <c r="AX4194" t="s">
        <v>86</v>
      </c>
      <c r="AY4194" t="s">
        <v>86</v>
      </c>
      <c r="AZ4194" t="s">
        <v>86</v>
      </c>
      <c r="BA4194" t="s">
        <v>86</v>
      </c>
      <c r="BB4194" t="s">
        <v>86</v>
      </c>
      <c r="BC4194" t="s">
        <v>86</v>
      </c>
    </row>
    <row r="4195" spans="1:55" x14ac:dyDescent="0.3">
      <c r="A4195" t="s">
        <v>55</v>
      </c>
      <c r="B4195" t="s">
        <v>86</v>
      </c>
      <c r="C4195" t="s">
        <v>4352</v>
      </c>
      <c r="D4195">
        <v>22112200732</v>
      </c>
      <c r="E4195" t="s">
        <v>4373</v>
      </c>
      <c r="F4195" t="s">
        <v>133</v>
      </c>
      <c r="G4195" t="s">
        <v>59</v>
      </c>
      <c r="H4195" t="s">
        <v>86</v>
      </c>
      <c r="I4195" t="s">
        <v>86</v>
      </c>
      <c r="J4195" t="s">
        <v>86</v>
      </c>
      <c r="K4195" t="s">
        <v>86</v>
      </c>
      <c r="L4195" t="s">
        <v>86</v>
      </c>
      <c r="M4195" t="s">
        <v>86</v>
      </c>
      <c r="N4195" t="s">
        <v>86</v>
      </c>
      <c r="O4195" t="s">
        <v>86</v>
      </c>
      <c r="P4195" t="s">
        <v>86</v>
      </c>
      <c r="Q4195" t="s">
        <v>86</v>
      </c>
      <c r="R4195" t="s">
        <v>86</v>
      </c>
      <c r="S4195" t="s">
        <v>86</v>
      </c>
      <c r="T4195" t="s">
        <v>86</v>
      </c>
      <c r="U4195" t="s">
        <v>86</v>
      </c>
      <c r="V4195" t="s">
        <v>86</v>
      </c>
      <c r="W4195" t="s">
        <v>86</v>
      </c>
      <c r="X4195" t="s">
        <v>86</v>
      </c>
      <c r="Y4195" t="s">
        <v>86</v>
      </c>
      <c r="Z4195" t="s">
        <v>86</v>
      </c>
      <c r="AA4195" t="s">
        <v>86</v>
      </c>
      <c r="AB4195" t="s">
        <v>86</v>
      </c>
      <c r="AC4195" t="s">
        <v>86</v>
      </c>
      <c r="AD4195" t="s">
        <v>86</v>
      </c>
      <c r="AE4195" t="s">
        <v>86</v>
      </c>
      <c r="AF4195" t="s">
        <v>86</v>
      </c>
      <c r="AG4195" t="s">
        <v>86</v>
      </c>
      <c r="AH4195" t="s">
        <v>86</v>
      </c>
      <c r="AI4195" t="s">
        <v>86</v>
      </c>
      <c r="AJ4195" t="s">
        <v>86</v>
      </c>
      <c r="AK4195" t="s">
        <v>86</v>
      </c>
      <c r="AL4195" t="s">
        <v>86</v>
      </c>
      <c r="AM4195" t="s">
        <v>86</v>
      </c>
      <c r="AN4195" t="s">
        <v>86</v>
      </c>
      <c r="AO4195" t="s">
        <v>86</v>
      </c>
      <c r="AP4195" t="s">
        <v>86</v>
      </c>
      <c r="AQ4195" t="s">
        <v>86</v>
      </c>
      <c r="AR4195" t="s">
        <v>86</v>
      </c>
      <c r="AS4195" t="s">
        <v>86</v>
      </c>
      <c r="AT4195" t="s">
        <v>86</v>
      </c>
      <c r="AU4195" t="s">
        <v>86</v>
      </c>
      <c r="AV4195" t="s">
        <v>86</v>
      </c>
      <c r="AW4195" t="s">
        <v>86</v>
      </c>
      <c r="AX4195" t="s">
        <v>86</v>
      </c>
      <c r="AY4195" t="s">
        <v>86</v>
      </c>
      <c r="AZ4195" t="s">
        <v>86</v>
      </c>
      <c r="BA4195" t="s">
        <v>86</v>
      </c>
      <c r="BB4195" t="s">
        <v>86</v>
      </c>
      <c r="BC4195" t="s">
        <v>86</v>
      </c>
    </row>
    <row r="4196" spans="1:55" x14ac:dyDescent="0.3">
      <c r="A4196" t="s">
        <v>55</v>
      </c>
      <c r="B4196" t="s">
        <v>86</v>
      </c>
      <c r="C4196" t="s">
        <v>4352</v>
      </c>
      <c r="D4196">
        <v>22112200735</v>
      </c>
      <c r="E4196" t="s">
        <v>4374</v>
      </c>
      <c r="F4196" t="s">
        <v>58</v>
      </c>
      <c r="G4196" t="s">
        <v>59</v>
      </c>
      <c r="H4196" t="s">
        <v>86</v>
      </c>
      <c r="I4196" t="s">
        <v>86</v>
      </c>
      <c r="J4196" t="s">
        <v>86</v>
      </c>
      <c r="K4196" t="s">
        <v>86</v>
      </c>
      <c r="L4196" t="s">
        <v>86</v>
      </c>
      <c r="M4196" t="s">
        <v>86</v>
      </c>
      <c r="N4196" t="s">
        <v>86</v>
      </c>
      <c r="O4196" t="s">
        <v>86</v>
      </c>
      <c r="P4196" t="s">
        <v>86</v>
      </c>
      <c r="Q4196" t="s">
        <v>86</v>
      </c>
      <c r="R4196" t="s">
        <v>86</v>
      </c>
      <c r="S4196" t="s">
        <v>86</v>
      </c>
      <c r="T4196" t="s">
        <v>86</v>
      </c>
      <c r="U4196" t="s">
        <v>86</v>
      </c>
      <c r="V4196" t="s">
        <v>86</v>
      </c>
      <c r="W4196" t="s">
        <v>86</v>
      </c>
      <c r="X4196" t="s">
        <v>86</v>
      </c>
      <c r="Y4196" t="s">
        <v>86</v>
      </c>
      <c r="Z4196" t="s">
        <v>86</v>
      </c>
      <c r="AA4196" t="s">
        <v>86</v>
      </c>
      <c r="AB4196" t="s">
        <v>86</v>
      </c>
      <c r="AC4196" t="s">
        <v>86</v>
      </c>
      <c r="AD4196" t="s">
        <v>86</v>
      </c>
      <c r="AE4196" t="s">
        <v>86</v>
      </c>
      <c r="AF4196" t="s">
        <v>86</v>
      </c>
      <c r="AG4196" t="s">
        <v>86</v>
      </c>
      <c r="AH4196" t="s">
        <v>86</v>
      </c>
      <c r="AI4196" t="s">
        <v>86</v>
      </c>
      <c r="AJ4196" t="s">
        <v>86</v>
      </c>
      <c r="AK4196" t="s">
        <v>86</v>
      </c>
      <c r="AL4196" t="s">
        <v>86</v>
      </c>
      <c r="AM4196" t="s">
        <v>86</v>
      </c>
      <c r="AN4196" t="s">
        <v>86</v>
      </c>
      <c r="AO4196" t="s">
        <v>86</v>
      </c>
      <c r="AP4196" t="s">
        <v>86</v>
      </c>
      <c r="AQ4196" t="s">
        <v>86</v>
      </c>
      <c r="AR4196" t="s">
        <v>86</v>
      </c>
      <c r="AS4196" t="s">
        <v>86</v>
      </c>
      <c r="AT4196" t="s">
        <v>86</v>
      </c>
      <c r="AU4196" t="s">
        <v>86</v>
      </c>
      <c r="AV4196" t="s">
        <v>86</v>
      </c>
      <c r="AW4196" t="s">
        <v>86</v>
      </c>
      <c r="AX4196" t="s">
        <v>86</v>
      </c>
      <c r="AY4196" t="s">
        <v>86</v>
      </c>
      <c r="AZ4196" t="s">
        <v>86</v>
      </c>
      <c r="BA4196" t="s">
        <v>86</v>
      </c>
      <c r="BB4196" t="s">
        <v>86</v>
      </c>
      <c r="BC4196" t="s">
        <v>86</v>
      </c>
    </row>
    <row r="4197" spans="1:55" x14ac:dyDescent="0.3">
      <c r="A4197" t="s">
        <v>55</v>
      </c>
      <c r="B4197" t="s">
        <v>86</v>
      </c>
      <c r="C4197" t="s">
        <v>4352</v>
      </c>
      <c r="D4197">
        <v>22112200736</v>
      </c>
      <c r="E4197" t="s">
        <v>4375</v>
      </c>
      <c r="F4197" t="s">
        <v>177</v>
      </c>
      <c r="G4197" t="s">
        <v>59</v>
      </c>
      <c r="H4197" t="s">
        <v>86</v>
      </c>
      <c r="I4197" t="s">
        <v>86</v>
      </c>
      <c r="J4197" t="s">
        <v>86</v>
      </c>
      <c r="K4197" t="s">
        <v>86</v>
      </c>
      <c r="L4197" t="s">
        <v>86</v>
      </c>
      <c r="M4197" t="s">
        <v>86</v>
      </c>
      <c r="N4197" t="s">
        <v>86</v>
      </c>
      <c r="O4197" t="s">
        <v>86</v>
      </c>
      <c r="P4197" t="s">
        <v>86</v>
      </c>
      <c r="Q4197" t="s">
        <v>86</v>
      </c>
      <c r="R4197" t="s">
        <v>86</v>
      </c>
      <c r="S4197" t="s">
        <v>86</v>
      </c>
      <c r="T4197" t="s">
        <v>86</v>
      </c>
      <c r="U4197" t="s">
        <v>86</v>
      </c>
      <c r="V4197" t="s">
        <v>86</v>
      </c>
      <c r="W4197" t="s">
        <v>86</v>
      </c>
      <c r="X4197" t="s">
        <v>86</v>
      </c>
      <c r="Y4197" t="s">
        <v>86</v>
      </c>
      <c r="Z4197" t="s">
        <v>86</v>
      </c>
      <c r="AA4197" t="s">
        <v>86</v>
      </c>
      <c r="AB4197" t="s">
        <v>86</v>
      </c>
      <c r="AC4197" t="s">
        <v>86</v>
      </c>
      <c r="AD4197" t="s">
        <v>86</v>
      </c>
      <c r="AE4197" t="s">
        <v>86</v>
      </c>
      <c r="AF4197" t="s">
        <v>86</v>
      </c>
      <c r="AG4197" t="s">
        <v>86</v>
      </c>
      <c r="AH4197" t="s">
        <v>86</v>
      </c>
      <c r="AI4197" t="s">
        <v>86</v>
      </c>
      <c r="AJ4197" t="s">
        <v>86</v>
      </c>
      <c r="AK4197" t="s">
        <v>86</v>
      </c>
      <c r="AL4197" t="s">
        <v>86</v>
      </c>
      <c r="AM4197" t="s">
        <v>86</v>
      </c>
      <c r="AN4197" t="s">
        <v>86</v>
      </c>
      <c r="AO4197" t="s">
        <v>86</v>
      </c>
      <c r="AP4197" t="s">
        <v>86</v>
      </c>
      <c r="AQ4197" t="s">
        <v>86</v>
      </c>
      <c r="AR4197" t="s">
        <v>86</v>
      </c>
      <c r="AS4197" t="s">
        <v>86</v>
      </c>
      <c r="AT4197" t="s">
        <v>86</v>
      </c>
      <c r="AU4197" t="s">
        <v>86</v>
      </c>
      <c r="AV4197" t="s">
        <v>86</v>
      </c>
      <c r="AW4197" t="s">
        <v>86</v>
      </c>
      <c r="AX4197" t="s">
        <v>86</v>
      </c>
      <c r="AY4197" t="s">
        <v>86</v>
      </c>
      <c r="AZ4197" t="s">
        <v>86</v>
      </c>
      <c r="BA4197" t="s">
        <v>86</v>
      </c>
      <c r="BB4197" t="s">
        <v>86</v>
      </c>
      <c r="BC4197" t="s">
        <v>86</v>
      </c>
    </row>
    <row r="4198" spans="1:55" x14ac:dyDescent="0.3">
      <c r="A4198" t="s">
        <v>55</v>
      </c>
      <c r="B4198" t="s">
        <v>86</v>
      </c>
      <c r="C4198" t="s">
        <v>4352</v>
      </c>
      <c r="D4198">
        <v>22112200737</v>
      </c>
      <c r="E4198" t="s">
        <v>4376</v>
      </c>
      <c r="F4198" t="s">
        <v>177</v>
      </c>
      <c r="G4198" t="s">
        <v>59</v>
      </c>
      <c r="H4198" t="s">
        <v>86</v>
      </c>
      <c r="I4198" t="s">
        <v>86</v>
      </c>
      <c r="J4198" t="s">
        <v>86</v>
      </c>
      <c r="K4198" t="s">
        <v>86</v>
      </c>
      <c r="L4198" t="s">
        <v>86</v>
      </c>
      <c r="M4198" t="s">
        <v>86</v>
      </c>
      <c r="N4198" t="s">
        <v>86</v>
      </c>
      <c r="O4198" t="s">
        <v>86</v>
      </c>
      <c r="P4198" t="s">
        <v>86</v>
      </c>
      <c r="Q4198" t="s">
        <v>86</v>
      </c>
      <c r="R4198" t="s">
        <v>86</v>
      </c>
      <c r="S4198" t="s">
        <v>86</v>
      </c>
      <c r="T4198" t="s">
        <v>86</v>
      </c>
      <c r="U4198" t="s">
        <v>86</v>
      </c>
      <c r="V4198" t="s">
        <v>86</v>
      </c>
      <c r="W4198" t="s">
        <v>86</v>
      </c>
      <c r="X4198" t="s">
        <v>86</v>
      </c>
      <c r="Y4198" t="s">
        <v>86</v>
      </c>
      <c r="Z4198" t="s">
        <v>86</v>
      </c>
      <c r="AA4198" t="s">
        <v>86</v>
      </c>
      <c r="AB4198" t="s">
        <v>86</v>
      </c>
      <c r="AC4198" t="s">
        <v>86</v>
      </c>
      <c r="AD4198" t="s">
        <v>86</v>
      </c>
      <c r="AE4198" t="s">
        <v>86</v>
      </c>
      <c r="AF4198" t="s">
        <v>86</v>
      </c>
      <c r="AG4198" t="s">
        <v>86</v>
      </c>
      <c r="AH4198" t="s">
        <v>86</v>
      </c>
      <c r="AI4198" t="s">
        <v>86</v>
      </c>
      <c r="AJ4198" t="s">
        <v>86</v>
      </c>
      <c r="AK4198" t="s">
        <v>86</v>
      </c>
      <c r="AL4198" t="s">
        <v>86</v>
      </c>
      <c r="AM4198" t="s">
        <v>86</v>
      </c>
      <c r="AN4198" t="s">
        <v>86</v>
      </c>
      <c r="AO4198" t="s">
        <v>86</v>
      </c>
      <c r="AP4198" t="s">
        <v>86</v>
      </c>
      <c r="AQ4198" t="s">
        <v>86</v>
      </c>
      <c r="AR4198" t="s">
        <v>86</v>
      </c>
      <c r="AS4198" t="s">
        <v>86</v>
      </c>
      <c r="AT4198" t="s">
        <v>86</v>
      </c>
      <c r="AU4198" t="s">
        <v>86</v>
      </c>
      <c r="AV4198" t="s">
        <v>86</v>
      </c>
      <c r="AW4198" t="s">
        <v>86</v>
      </c>
      <c r="AX4198" t="s">
        <v>86</v>
      </c>
      <c r="AY4198" t="s">
        <v>86</v>
      </c>
      <c r="AZ4198" t="s">
        <v>86</v>
      </c>
      <c r="BA4198" t="s">
        <v>86</v>
      </c>
      <c r="BB4198" t="s">
        <v>86</v>
      </c>
      <c r="BC4198" t="s">
        <v>86</v>
      </c>
    </row>
    <row r="4199" spans="1:55" x14ac:dyDescent="0.3">
      <c r="A4199" t="s">
        <v>55</v>
      </c>
      <c r="B4199" t="s">
        <v>86</v>
      </c>
      <c r="C4199" t="s">
        <v>4352</v>
      </c>
      <c r="D4199">
        <v>22112200738</v>
      </c>
      <c r="E4199" t="s">
        <v>4377</v>
      </c>
      <c r="F4199" t="s">
        <v>177</v>
      </c>
      <c r="G4199" t="s">
        <v>89</v>
      </c>
      <c r="H4199" t="s">
        <v>86</v>
      </c>
      <c r="I4199" t="s">
        <v>86</v>
      </c>
      <c r="J4199" t="s">
        <v>86</v>
      </c>
      <c r="K4199" t="s">
        <v>86</v>
      </c>
      <c r="L4199" t="s">
        <v>86</v>
      </c>
      <c r="M4199" t="s">
        <v>86</v>
      </c>
      <c r="N4199" t="s">
        <v>86</v>
      </c>
      <c r="O4199" t="s">
        <v>86</v>
      </c>
      <c r="P4199" t="s">
        <v>86</v>
      </c>
      <c r="Q4199" t="s">
        <v>86</v>
      </c>
      <c r="R4199" t="s">
        <v>86</v>
      </c>
      <c r="S4199" t="s">
        <v>86</v>
      </c>
      <c r="T4199" t="s">
        <v>86</v>
      </c>
      <c r="U4199" t="s">
        <v>86</v>
      </c>
      <c r="V4199" t="s">
        <v>86</v>
      </c>
      <c r="W4199" t="s">
        <v>86</v>
      </c>
      <c r="X4199" t="s">
        <v>86</v>
      </c>
      <c r="Y4199" t="s">
        <v>86</v>
      </c>
      <c r="Z4199" t="s">
        <v>86</v>
      </c>
      <c r="AA4199" t="s">
        <v>86</v>
      </c>
      <c r="AB4199" t="s">
        <v>86</v>
      </c>
      <c r="AC4199" t="s">
        <v>86</v>
      </c>
      <c r="AD4199" t="s">
        <v>86</v>
      </c>
      <c r="AE4199" t="s">
        <v>86</v>
      </c>
      <c r="AF4199" t="s">
        <v>86</v>
      </c>
      <c r="AG4199" t="s">
        <v>86</v>
      </c>
      <c r="AH4199" t="s">
        <v>86</v>
      </c>
      <c r="AI4199" t="s">
        <v>86</v>
      </c>
      <c r="AJ4199" t="s">
        <v>86</v>
      </c>
      <c r="AK4199" t="s">
        <v>86</v>
      </c>
      <c r="AL4199" t="s">
        <v>86</v>
      </c>
      <c r="AM4199" t="s">
        <v>86</v>
      </c>
      <c r="AN4199" t="s">
        <v>86</v>
      </c>
      <c r="AO4199" t="s">
        <v>86</v>
      </c>
      <c r="AP4199" t="s">
        <v>86</v>
      </c>
      <c r="AQ4199" t="s">
        <v>86</v>
      </c>
      <c r="AR4199" t="s">
        <v>86</v>
      </c>
      <c r="AS4199" t="s">
        <v>86</v>
      </c>
      <c r="AT4199" t="s">
        <v>86</v>
      </c>
      <c r="AU4199" t="s">
        <v>86</v>
      </c>
      <c r="AV4199" t="s">
        <v>86</v>
      </c>
      <c r="AW4199" t="s">
        <v>86</v>
      </c>
      <c r="AX4199" t="s">
        <v>86</v>
      </c>
      <c r="AY4199" t="s">
        <v>86</v>
      </c>
      <c r="AZ4199" t="s">
        <v>86</v>
      </c>
      <c r="BA4199" t="s">
        <v>86</v>
      </c>
      <c r="BB4199" t="s">
        <v>86</v>
      </c>
      <c r="BC4199" t="s">
        <v>86</v>
      </c>
    </row>
    <row r="4200" spans="1:55" x14ac:dyDescent="0.3">
      <c r="A4200" t="s">
        <v>55</v>
      </c>
      <c r="B4200" t="s">
        <v>86</v>
      </c>
      <c r="C4200" t="s">
        <v>4378</v>
      </c>
      <c r="D4200">
        <v>22112200801</v>
      </c>
      <c r="E4200" t="s">
        <v>4379</v>
      </c>
      <c r="F4200" t="s">
        <v>58</v>
      </c>
      <c r="G4200" t="s">
        <v>59</v>
      </c>
      <c r="H4200" t="s">
        <v>86</v>
      </c>
      <c r="I4200" t="s">
        <v>86</v>
      </c>
      <c r="J4200" t="s">
        <v>86</v>
      </c>
      <c r="K4200" t="s">
        <v>86</v>
      </c>
      <c r="L4200" t="s">
        <v>86</v>
      </c>
      <c r="M4200" t="s">
        <v>86</v>
      </c>
      <c r="N4200" t="s">
        <v>86</v>
      </c>
      <c r="O4200" t="s">
        <v>86</v>
      </c>
      <c r="P4200" t="s">
        <v>86</v>
      </c>
      <c r="Q4200" t="s">
        <v>86</v>
      </c>
      <c r="R4200" t="s">
        <v>86</v>
      </c>
      <c r="S4200" t="s">
        <v>86</v>
      </c>
      <c r="T4200" t="s">
        <v>86</v>
      </c>
      <c r="U4200" t="s">
        <v>86</v>
      </c>
      <c r="V4200" t="s">
        <v>86</v>
      </c>
      <c r="W4200" t="s">
        <v>86</v>
      </c>
      <c r="X4200" t="s">
        <v>86</v>
      </c>
      <c r="Y4200" t="s">
        <v>86</v>
      </c>
      <c r="Z4200" t="s">
        <v>86</v>
      </c>
      <c r="AA4200" t="s">
        <v>86</v>
      </c>
      <c r="AB4200" t="s">
        <v>86</v>
      </c>
      <c r="AC4200" t="s">
        <v>86</v>
      </c>
      <c r="AD4200" t="s">
        <v>86</v>
      </c>
      <c r="AE4200" t="s">
        <v>86</v>
      </c>
      <c r="AF4200" t="s">
        <v>86</v>
      </c>
      <c r="AG4200" t="s">
        <v>86</v>
      </c>
      <c r="AH4200" t="s">
        <v>86</v>
      </c>
      <c r="AI4200" t="s">
        <v>86</v>
      </c>
      <c r="AJ4200" t="s">
        <v>86</v>
      </c>
      <c r="AK4200" t="s">
        <v>86</v>
      </c>
      <c r="AL4200" t="s">
        <v>86</v>
      </c>
      <c r="AM4200" t="s">
        <v>86</v>
      </c>
      <c r="AN4200" t="s">
        <v>86</v>
      </c>
      <c r="AO4200" t="s">
        <v>86</v>
      </c>
      <c r="AP4200" t="s">
        <v>86</v>
      </c>
      <c r="AQ4200" t="s">
        <v>86</v>
      </c>
      <c r="AR4200" t="s">
        <v>86</v>
      </c>
      <c r="AS4200" t="s">
        <v>86</v>
      </c>
      <c r="AT4200" t="s">
        <v>86</v>
      </c>
      <c r="AU4200" t="s">
        <v>86</v>
      </c>
      <c r="AV4200" t="s">
        <v>86</v>
      </c>
      <c r="AW4200" t="s">
        <v>86</v>
      </c>
      <c r="AX4200" t="s">
        <v>86</v>
      </c>
      <c r="AY4200" t="s">
        <v>86</v>
      </c>
      <c r="AZ4200" t="s">
        <v>86</v>
      </c>
      <c r="BA4200" t="s">
        <v>86</v>
      </c>
      <c r="BB4200" t="s">
        <v>86</v>
      </c>
      <c r="BC4200" t="s">
        <v>86</v>
      </c>
    </row>
    <row r="4201" spans="1:55" x14ac:dyDescent="0.3">
      <c r="A4201" t="s">
        <v>55</v>
      </c>
      <c r="B4201" t="s">
        <v>86</v>
      </c>
      <c r="C4201" t="s">
        <v>4380</v>
      </c>
      <c r="D4201">
        <v>22112200901</v>
      </c>
      <c r="E4201" t="s">
        <v>4381</v>
      </c>
      <c r="F4201" t="s">
        <v>58</v>
      </c>
      <c r="G4201" t="s">
        <v>59</v>
      </c>
      <c r="H4201" t="s">
        <v>86</v>
      </c>
      <c r="I4201" t="s">
        <v>86</v>
      </c>
      <c r="J4201" t="s">
        <v>86</v>
      </c>
      <c r="K4201" t="s">
        <v>86</v>
      </c>
      <c r="L4201" t="s">
        <v>86</v>
      </c>
      <c r="M4201" t="s">
        <v>86</v>
      </c>
      <c r="N4201" t="s">
        <v>86</v>
      </c>
      <c r="O4201" t="s">
        <v>86</v>
      </c>
      <c r="P4201" t="s">
        <v>86</v>
      </c>
      <c r="Q4201" t="s">
        <v>86</v>
      </c>
      <c r="R4201" t="s">
        <v>86</v>
      </c>
      <c r="S4201" t="s">
        <v>86</v>
      </c>
      <c r="T4201" t="s">
        <v>86</v>
      </c>
      <c r="U4201" t="s">
        <v>86</v>
      </c>
      <c r="V4201" t="s">
        <v>86</v>
      </c>
      <c r="W4201" t="s">
        <v>86</v>
      </c>
      <c r="X4201" t="s">
        <v>86</v>
      </c>
      <c r="Y4201" t="s">
        <v>86</v>
      </c>
      <c r="Z4201" t="s">
        <v>86</v>
      </c>
      <c r="AA4201" t="s">
        <v>86</v>
      </c>
      <c r="AB4201" t="s">
        <v>86</v>
      </c>
      <c r="AC4201" t="s">
        <v>86</v>
      </c>
      <c r="AD4201" t="s">
        <v>86</v>
      </c>
      <c r="AE4201" t="s">
        <v>86</v>
      </c>
      <c r="AF4201" t="s">
        <v>86</v>
      </c>
      <c r="AG4201" t="s">
        <v>86</v>
      </c>
      <c r="AH4201" t="s">
        <v>86</v>
      </c>
      <c r="AI4201" t="s">
        <v>86</v>
      </c>
      <c r="AJ4201" t="s">
        <v>86</v>
      </c>
      <c r="AK4201" t="s">
        <v>86</v>
      </c>
      <c r="AL4201" t="s">
        <v>86</v>
      </c>
      <c r="AM4201" t="s">
        <v>86</v>
      </c>
      <c r="AN4201" t="s">
        <v>86</v>
      </c>
      <c r="AO4201" t="s">
        <v>86</v>
      </c>
      <c r="AP4201" t="s">
        <v>86</v>
      </c>
      <c r="AQ4201" t="s">
        <v>86</v>
      </c>
      <c r="AR4201" t="s">
        <v>86</v>
      </c>
      <c r="AS4201" t="s">
        <v>86</v>
      </c>
      <c r="AT4201" t="s">
        <v>86</v>
      </c>
      <c r="AU4201" t="s">
        <v>86</v>
      </c>
      <c r="AV4201" t="s">
        <v>86</v>
      </c>
      <c r="AW4201" t="s">
        <v>86</v>
      </c>
      <c r="AX4201" t="s">
        <v>86</v>
      </c>
      <c r="AY4201" t="s">
        <v>86</v>
      </c>
      <c r="AZ4201" t="s">
        <v>86</v>
      </c>
      <c r="BA4201" t="s">
        <v>86</v>
      </c>
      <c r="BB4201" t="s">
        <v>86</v>
      </c>
      <c r="BC4201" t="s">
        <v>86</v>
      </c>
    </row>
    <row r="4202" spans="1:55" x14ac:dyDescent="0.3">
      <c r="A4202" t="s">
        <v>55</v>
      </c>
      <c r="B4202" t="s">
        <v>86</v>
      </c>
      <c r="C4202" t="s">
        <v>4380</v>
      </c>
      <c r="D4202">
        <v>22112200902</v>
      </c>
      <c r="E4202" t="s">
        <v>4382</v>
      </c>
      <c r="F4202" t="s">
        <v>133</v>
      </c>
      <c r="G4202" t="s">
        <v>59</v>
      </c>
      <c r="H4202" t="s">
        <v>86</v>
      </c>
      <c r="I4202" t="s">
        <v>86</v>
      </c>
      <c r="J4202" t="s">
        <v>86</v>
      </c>
      <c r="K4202" t="s">
        <v>86</v>
      </c>
      <c r="L4202" t="s">
        <v>86</v>
      </c>
      <c r="M4202" t="s">
        <v>86</v>
      </c>
      <c r="N4202" t="s">
        <v>86</v>
      </c>
      <c r="O4202" t="s">
        <v>86</v>
      </c>
      <c r="P4202" t="s">
        <v>86</v>
      </c>
      <c r="Q4202" t="s">
        <v>86</v>
      </c>
      <c r="R4202" t="s">
        <v>86</v>
      </c>
      <c r="S4202" t="s">
        <v>86</v>
      </c>
      <c r="T4202" t="s">
        <v>86</v>
      </c>
      <c r="U4202" t="s">
        <v>86</v>
      </c>
      <c r="V4202" t="s">
        <v>86</v>
      </c>
      <c r="W4202" t="s">
        <v>86</v>
      </c>
      <c r="X4202" t="s">
        <v>86</v>
      </c>
      <c r="Y4202" t="s">
        <v>86</v>
      </c>
      <c r="Z4202" t="s">
        <v>86</v>
      </c>
      <c r="AA4202" t="s">
        <v>86</v>
      </c>
      <c r="AB4202" t="s">
        <v>86</v>
      </c>
      <c r="AC4202" t="s">
        <v>86</v>
      </c>
      <c r="AD4202" t="s">
        <v>86</v>
      </c>
      <c r="AE4202" t="s">
        <v>86</v>
      </c>
      <c r="AF4202" t="s">
        <v>86</v>
      </c>
      <c r="AG4202" t="s">
        <v>86</v>
      </c>
      <c r="AH4202" t="s">
        <v>86</v>
      </c>
      <c r="AI4202" t="s">
        <v>86</v>
      </c>
      <c r="AJ4202" t="s">
        <v>86</v>
      </c>
      <c r="AK4202" t="s">
        <v>86</v>
      </c>
      <c r="AL4202" t="s">
        <v>86</v>
      </c>
      <c r="AM4202" t="s">
        <v>86</v>
      </c>
      <c r="AN4202" t="s">
        <v>86</v>
      </c>
      <c r="AO4202" t="s">
        <v>86</v>
      </c>
      <c r="AP4202" t="s">
        <v>86</v>
      </c>
      <c r="AQ4202" t="s">
        <v>86</v>
      </c>
      <c r="AR4202" t="s">
        <v>86</v>
      </c>
      <c r="AS4202" t="s">
        <v>86</v>
      </c>
      <c r="AT4202" t="s">
        <v>86</v>
      </c>
      <c r="AU4202" t="s">
        <v>86</v>
      </c>
      <c r="AV4202" t="s">
        <v>86</v>
      </c>
      <c r="AW4202" t="s">
        <v>86</v>
      </c>
      <c r="AX4202" t="s">
        <v>86</v>
      </c>
      <c r="AY4202" t="s">
        <v>86</v>
      </c>
      <c r="AZ4202" t="s">
        <v>86</v>
      </c>
      <c r="BA4202" t="s">
        <v>86</v>
      </c>
      <c r="BB4202" t="s">
        <v>86</v>
      </c>
      <c r="BC4202" t="s">
        <v>86</v>
      </c>
    </row>
    <row r="4203" spans="1:55" x14ac:dyDescent="0.3">
      <c r="A4203" t="s">
        <v>55</v>
      </c>
      <c r="B4203" t="s">
        <v>86</v>
      </c>
      <c r="C4203" t="s">
        <v>4380</v>
      </c>
      <c r="D4203">
        <v>22112200903</v>
      </c>
      <c r="E4203" t="s">
        <v>4383</v>
      </c>
      <c r="F4203" t="s">
        <v>58</v>
      </c>
      <c r="G4203" t="s">
        <v>59</v>
      </c>
      <c r="H4203" t="s">
        <v>86</v>
      </c>
      <c r="I4203" t="s">
        <v>86</v>
      </c>
      <c r="J4203" t="s">
        <v>86</v>
      </c>
      <c r="K4203" t="s">
        <v>86</v>
      </c>
      <c r="L4203" t="s">
        <v>86</v>
      </c>
      <c r="M4203" t="s">
        <v>86</v>
      </c>
      <c r="N4203" t="s">
        <v>86</v>
      </c>
      <c r="O4203" t="s">
        <v>86</v>
      </c>
      <c r="P4203" t="s">
        <v>86</v>
      </c>
      <c r="Q4203" t="s">
        <v>86</v>
      </c>
      <c r="R4203" t="s">
        <v>86</v>
      </c>
      <c r="S4203" t="s">
        <v>86</v>
      </c>
      <c r="T4203" t="s">
        <v>86</v>
      </c>
      <c r="U4203" t="s">
        <v>86</v>
      </c>
      <c r="V4203" t="s">
        <v>86</v>
      </c>
      <c r="W4203" t="s">
        <v>86</v>
      </c>
      <c r="X4203" t="s">
        <v>86</v>
      </c>
      <c r="Y4203" t="s">
        <v>86</v>
      </c>
      <c r="Z4203" t="s">
        <v>86</v>
      </c>
      <c r="AA4203" t="s">
        <v>86</v>
      </c>
      <c r="AB4203" t="s">
        <v>86</v>
      </c>
      <c r="AC4203" t="s">
        <v>86</v>
      </c>
      <c r="AD4203" t="s">
        <v>86</v>
      </c>
      <c r="AE4203" t="s">
        <v>86</v>
      </c>
      <c r="AF4203" t="s">
        <v>86</v>
      </c>
      <c r="AG4203" t="s">
        <v>86</v>
      </c>
      <c r="AH4203" t="s">
        <v>86</v>
      </c>
      <c r="AI4203" t="s">
        <v>86</v>
      </c>
      <c r="AJ4203" t="s">
        <v>86</v>
      </c>
      <c r="AK4203" t="s">
        <v>86</v>
      </c>
      <c r="AL4203" t="s">
        <v>86</v>
      </c>
      <c r="AM4203" t="s">
        <v>86</v>
      </c>
      <c r="AN4203" t="s">
        <v>86</v>
      </c>
      <c r="AO4203" t="s">
        <v>86</v>
      </c>
      <c r="AP4203" t="s">
        <v>86</v>
      </c>
      <c r="AQ4203" t="s">
        <v>86</v>
      </c>
      <c r="AR4203" t="s">
        <v>86</v>
      </c>
      <c r="AS4203" t="s">
        <v>86</v>
      </c>
      <c r="AT4203" t="s">
        <v>86</v>
      </c>
      <c r="AU4203" t="s">
        <v>86</v>
      </c>
      <c r="AV4203" t="s">
        <v>86</v>
      </c>
      <c r="AW4203" t="s">
        <v>86</v>
      </c>
      <c r="AX4203" t="s">
        <v>86</v>
      </c>
      <c r="AY4203" t="s">
        <v>86</v>
      </c>
      <c r="AZ4203" t="s">
        <v>86</v>
      </c>
      <c r="BA4203" t="s">
        <v>86</v>
      </c>
      <c r="BB4203" t="s">
        <v>86</v>
      </c>
      <c r="BC4203" t="s">
        <v>86</v>
      </c>
    </row>
    <row r="4204" spans="1:55" x14ac:dyDescent="0.3">
      <c r="A4204" t="s">
        <v>55</v>
      </c>
      <c r="B4204" t="s">
        <v>86</v>
      </c>
      <c r="C4204" t="s">
        <v>4380</v>
      </c>
      <c r="D4204">
        <v>22112200904</v>
      </c>
      <c r="E4204" t="s">
        <v>4384</v>
      </c>
      <c r="F4204" t="s">
        <v>88</v>
      </c>
      <c r="G4204" t="s">
        <v>59</v>
      </c>
      <c r="H4204" t="s">
        <v>86</v>
      </c>
      <c r="I4204" t="s">
        <v>86</v>
      </c>
      <c r="J4204" t="s">
        <v>86</v>
      </c>
      <c r="K4204" t="s">
        <v>86</v>
      </c>
      <c r="L4204" t="s">
        <v>86</v>
      </c>
      <c r="M4204" t="s">
        <v>86</v>
      </c>
      <c r="N4204" t="s">
        <v>86</v>
      </c>
      <c r="O4204" t="s">
        <v>86</v>
      </c>
      <c r="P4204" t="s">
        <v>86</v>
      </c>
      <c r="Q4204" t="s">
        <v>86</v>
      </c>
      <c r="R4204" t="s">
        <v>86</v>
      </c>
      <c r="S4204" t="s">
        <v>86</v>
      </c>
      <c r="T4204" t="s">
        <v>86</v>
      </c>
      <c r="U4204" t="s">
        <v>86</v>
      </c>
      <c r="V4204" t="s">
        <v>86</v>
      </c>
      <c r="W4204" t="s">
        <v>86</v>
      </c>
      <c r="X4204" t="s">
        <v>86</v>
      </c>
      <c r="Y4204" t="s">
        <v>86</v>
      </c>
      <c r="Z4204" t="s">
        <v>86</v>
      </c>
      <c r="AA4204" t="s">
        <v>86</v>
      </c>
      <c r="AB4204" t="s">
        <v>86</v>
      </c>
      <c r="AC4204" t="s">
        <v>86</v>
      </c>
      <c r="AD4204" t="s">
        <v>86</v>
      </c>
      <c r="AE4204" t="s">
        <v>86</v>
      </c>
      <c r="AF4204" t="s">
        <v>86</v>
      </c>
      <c r="AG4204" t="s">
        <v>86</v>
      </c>
      <c r="AH4204" t="s">
        <v>86</v>
      </c>
      <c r="AI4204" t="s">
        <v>86</v>
      </c>
      <c r="AJ4204" t="s">
        <v>86</v>
      </c>
      <c r="AK4204" t="s">
        <v>86</v>
      </c>
      <c r="AL4204" t="s">
        <v>86</v>
      </c>
      <c r="AM4204" t="s">
        <v>86</v>
      </c>
      <c r="AN4204" t="s">
        <v>86</v>
      </c>
      <c r="AO4204" t="s">
        <v>86</v>
      </c>
      <c r="AP4204" t="s">
        <v>86</v>
      </c>
      <c r="AQ4204" t="s">
        <v>86</v>
      </c>
      <c r="AR4204" t="s">
        <v>86</v>
      </c>
      <c r="AS4204" t="s">
        <v>86</v>
      </c>
      <c r="AT4204" t="s">
        <v>86</v>
      </c>
      <c r="AU4204" t="s">
        <v>86</v>
      </c>
      <c r="AV4204" t="s">
        <v>86</v>
      </c>
      <c r="AW4204" t="s">
        <v>86</v>
      </c>
      <c r="AX4204" t="s">
        <v>86</v>
      </c>
      <c r="AY4204" t="s">
        <v>86</v>
      </c>
      <c r="AZ4204" t="s">
        <v>86</v>
      </c>
      <c r="BA4204" t="s">
        <v>86</v>
      </c>
      <c r="BB4204" t="s">
        <v>86</v>
      </c>
      <c r="BC4204" t="s">
        <v>86</v>
      </c>
    </row>
    <row r="4205" spans="1:55" x14ac:dyDescent="0.3">
      <c r="A4205" t="s">
        <v>55</v>
      </c>
      <c r="B4205" t="s">
        <v>86</v>
      </c>
      <c r="C4205" t="s">
        <v>4385</v>
      </c>
      <c r="D4205">
        <v>22112201006</v>
      </c>
      <c r="E4205" t="s">
        <v>4386</v>
      </c>
      <c r="F4205" t="s">
        <v>133</v>
      </c>
      <c r="G4205" t="s">
        <v>59</v>
      </c>
      <c r="H4205" t="s">
        <v>86</v>
      </c>
      <c r="I4205" t="s">
        <v>86</v>
      </c>
      <c r="J4205" t="s">
        <v>86</v>
      </c>
      <c r="K4205" t="s">
        <v>86</v>
      </c>
      <c r="L4205" t="s">
        <v>86</v>
      </c>
      <c r="M4205" t="s">
        <v>86</v>
      </c>
      <c r="N4205" t="s">
        <v>86</v>
      </c>
      <c r="O4205" t="s">
        <v>86</v>
      </c>
      <c r="P4205" t="s">
        <v>86</v>
      </c>
      <c r="Q4205" t="s">
        <v>86</v>
      </c>
      <c r="R4205" t="s">
        <v>86</v>
      </c>
      <c r="S4205" t="s">
        <v>86</v>
      </c>
      <c r="T4205" t="s">
        <v>86</v>
      </c>
      <c r="U4205" t="s">
        <v>86</v>
      </c>
      <c r="V4205" t="s">
        <v>86</v>
      </c>
      <c r="W4205" t="s">
        <v>86</v>
      </c>
      <c r="X4205" t="s">
        <v>86</v>
      </c>
      <c r="Y4205" t="s">
        <v>86</v>
      </c>
      <c r="Z4205" t="s">
        <v>86</v>
      </c>
      <c r="AA4205" t="s">
        <v>86</v>
      </c>
      <c r="AB4205" t="s">
        <v>86</v>
      </c>
      <c r="AC4205" t="s">
        <v>86</v>
      </c>
      <c r="AD4205" t="s">
        <v>86</v>
      </c>
      <c r="AE4205" t="s">
        <v>86</v>
      </c>
      <c r="AF4205" t="s">
        <v>86</v>
      </c>
      <c r="AG4205" t="s">
        <v>86</v>
      </c>
      <c r="AH4205" t="s">
        <v>86</v>
      </c>
      <c r="AI4205" t="s">
        <v>86</v>
      </c>
      <c r="AJ4205" t="s">
        <v>86</v>
      </c>
      <c r="AK4205" t="s">
        <v>86</v>
      </c>
      <c r="AL4205" t="s">
        <v>86</v>
      </c>
      <c r="AM4205" t="s">
        <v>86</v>
      </c>
      <c r="AN4205" t="s">
        <v>86</v>
      </c>
      <c r="AO4205" t="s">
        <v>86</v>
      </c>
      <c r="AP4205" t="s">
        <v>86</v>
      </c>
      <c r="AQ4205" t="s">
        <v>86</v>
      </c>
      <c r="AR4205" t="s">
        <v>86</v>
      </c>
      <c r="AS4205" t="s">
        <v>86</v>
      </c>
      <c r="AT4205" t="s">
        <v>86</v>
      </c>
      <c r="AU4205" t="s">
        <v>86</v>
      </c>
      <c r="AV4205" t="s">
        <v>86</v>
      </c>
      <c r="AW4205" t="s">
        <v>86</v>
      </c>
      <c r="AX4205" t="s">
        <v>86</v>
      </c>
      <c r="AY4205" t="s">
        <v>86</v>
      </c>
      <c r="AZ4205" t="s">
        <v>86</v>
      </c>
      <c r="BA4205" t="s">
        <v>86</v>
      </c>
      <c r="BB4205" t="s">
        <v>86</v>
      </c>
      <c r="BC4205" t="s">
        <v>86</v>
      </c>
    </row>
    <row r="4206" spans="1:55" x14ac:dyDescent="0.3">
      <c r="A4206" t="s">
        <v>55</v>
      </c>
      <c r="B4206" t="s">
        <v>86</v>
      </c>
      <c r="C4206" t="s">
        <v>4385</v>
      </c>
      <c r="D4206">
        <v>22112201007</v>
      </c>
      <c r="E4206" t="s">
        <v>4387</v>
      </c>
      <c r="F4206" t="s">
        <v>58</v>
      </c>
      <c r="G4206" t="s">
        <v>59</v>
      </c>
      <c r="H4206" t="s">
        <v>86</v>
      </c>
      <c r="I4206" t="s">
        <v>86</v>
      </c>
      <c r="J4206" t="s">
        <v>86</v>
      </c>
      <c r="K4206" t="s">
        <v>86</v>
      </c>
      <c r="L4206" t="s">
        <v>86</v>
      </c>
      <c r="M4206" t="s">
        <v>86</v>
      </c>
      <c r="N4206" t="s">
        <v>86</v>
      </c>
      <c r="O4206" t="s">
        <v>86</v>
      </c>
      <c r="P4206" t="s">
        <v>86</v>
      </c>
      <c r="Q4206" t="s">
        <v>86</v>
      </c>
      <c r="R4206" t="s">
        <v>86</v>
      </c>
      <c r="S4206" t="s">
        <v>86</v>
      </c>
      <c r="T4206" t="s">
        <v>86</v>
      </c>
      <c r="U4206" t="s">
        <v>86</v>
      </c>
      <c r="V4206" t="s">
        <v>86</v>
      </c>
      <c r="W4206" t="s">
        <v>86</v>
      </c>
      <c r="X4206" t="s">
        <v>86</v>
      </c>
      <c r="Y4206" t="s">
        <v>86</v>
      </c>
      <c r="Z4206" t="s">
        <v>86</v>
      </c>
      <c r="AA4206" t="s">
        <v>86</v>
      </c>
      <c r="AB4206" t="s">
        <v>86</v>
      </c>
      <c r="AC4206" t="s">
        <v>86</v>
      </c>
      <c r="AD4206" t="s">
        <v>86</v>
      </c>
      <c r="AE4206" t="s">
        <v>86</v>
      </c>
      <c r="AF4206" t="s">
        <v>86</v>
      </c>
      <c r="AG4206" t="s">
        <v>86</v>
      </c>
      <c r="AH4206" t="s">
        <v>86</v>
      </c>
      <c r="AI4206" t="s">
        <v>86</v>
      </c>
      <c r="AJ4206" t="s">
        <v>86</v>
      </c>
      <c r="AK4206" t="s">
        <v>86</v>
      </c>
      <c r="AL4206" t="s">
        <v>86</v>
      </c>
      <c r="AM4206" t="s">
        <v>86</v>
      </c>
      <c r="AN4206" t="s">
        <v>86</v>
      </c>
      <c r="AO4206" t="s">
        <v>86</v>
      </c>
      <c r="AP4206" t="s">
        <v>86</v>
      </c>
      <c r="AQ4206" t="s">
        <v>86</v>
      </c>
      <c r="AR4206" t="s">
        <v>86</v>
      </c>
      <c r="AS4206" t="s">
        <v>86</v>
      </c>
      <c r="AT4206" t="s">
        <v>86</v>
      </c>
      <c r="AU4206" t="s">
        <v>86</v>
      </c>
      <c r="AV4206" t="s">
        <v>86</v>
      </c>
      <c r="AW4206" t="s">
        <v>86</v>
      </c>
      <c r="AX4206" t="s">
        <v>86</v>
      </c>
      <c r="AY4206" t="s">
        <v>86</v>
      </c>
      <c r="AZ4206" t="s">
        <v>86</v>
      </c>
      <c r="BA4206" t="s">
        <v>86</v>
      </c>
      <c r="BB4206" t="s">
        <v>86</v>
      </c>
      <c r="BC4206" t="s">
        <v>86</v>
      </c>
    </row>
    <row r="4207" spans="1:55" x14ac:dyDescent="0.3">
      <c r="A4207" t="s">
        <v>55</v>
      </c>
      <c r="B4207" t="s">
        <v>86</v>
      </c>
      <c r="C4207" t="s">
        <v>4385</v>
      </c>
      <c r="D4207">
        <v>22112201008</v>
      </c>
      <c r="E4207" t="s">
        <v>4388</v>
      </c>
      <c r="F4207" t="s">
        <v>58</v>
      </c>
      <c r="G4207" t="s">
        <v>59</v>
      </c>
      <c r="H4207" t="s">
        <v>86</v>
      </c>
      <c r="I4207" t="s">
        <v>86</v>
      </c>
      <c r="J4207" t="s">
        <v>86</v>
      </c>
      <c r="K4207" t="s">
        <v>86</v>
      </c>
      <c r="L4207" t="s">
        <v>86</v>
      </c>
      <c r="M4207" t="s">
        <v>86</v>
      </c>
      <c r="N4207" t="s">
        <v>86</v>
      </c>
      <c r="O4207" t="s">
        <v>86</v>
      </c>
      <c r="P4207" t="s">
        <v>86</v>
      </c>
      <c r="Q4207" t="s">
        <v>86</v>
      </c>
      <c r="R4207" t="s">
        <v>86</v>
      </c>
      <c r="S4207" t="s">
        <v>86</v>
      </c>
      <c r="T4207" t="s">
        <v>86</v>
      </c>
      <c r="U4207" t="s">
        <v>86</v>
      </c>
      <c r="V4207" t="s">
        <v>86</v>
      </c>
      <c r="W4207" t="s">
        <v>86</v>
      </c>
      <c r="X4207" t="s">
        <v>86</v>
      </c>
      <c r="Y4207" t="s">
        <v>86</v>
      </c>
      <c r="Z4207" t="s">
        <v>86</v>
      </c>
      <c r="AA4207" t="s">
        <v>86</v>
      </c>
      <c r="AB4207" t="s">
        <v>86</v>
      </c>
      <c r="AC4207" t="s">
        <v>86</v>
      </c>
      <c r="AD4207" t="s">
        <v>86</v>
      </c>
      <c r="AE4207" t="s">
        <v>86</v>
      </c>
      <c r="AF4207" t="s">
        <v>86</v>
      </c>
      <c r="AG4207" t="s">
        <v>86</v>
      </c>
      <c r="AH4207" t="s">
        <v>86</v>
      </c>
      <c r="AI4207" t="s">
        <v>86</v>
      </c>
      <c r="AJ4207" t="s">
        <v>86</v>
      </c>
      <c r="AK4207" t="s">
        <v>86</v>
      </c>
      <c r="AL4207" t="s">
        <v>86</v>
      </c>
      <c r="AM4207" t="s">
        <v>86</v>
      </c>
      <c r="AN4207" t="s">
        <v>86</v>
      </c>
      <c r="AO4207" t="s">
        <v>86</v>
      </c>
      <c r="AP4207" t="s">
        <v>86</v>
      </c>
      <c r="AQ4207" t="s">
        <v>86</v>
      </c>
      <c r="AR4207" t="s">
        <v>86</v>
      </c>
      <c r="AS4207" t="s">
        <v>86</v>
      </c>
      <c r="AT4207" t="s">
        <v>86</v>
      </c>
      <c r="AU4207" t="s">
        <v>86</v>
      </c>
      <c r="AV4207" t="s">
        <v>86</v>
      </c>
      <c r="AW4207" t="s">
        <v>86</v>
      </c>
      <c r="AX4207" t="s">
        <v>86</v>
      </c>
      <c r="AY4207" t="s">
        <v>86</v>
      </c>
      <c r="AZ4207" t="s">
        <v>86</v>
      </c>
      <c r="BA4207" t="s">
        <v>86</v>
      </c>
      <c r="BB4207" t="s">
        <v>86</v>
      </c>
      <c r="BC4207" t="s">
        <v>86</v>
      </c>
    </row>
    <row r="4208" spans="1:55" x14ac:dyDescent="0.3">
      <c r="A4208" t="s">
        <v>55</v>
      </c>
      <c r="B4208" t="s">
        <v>86</v>
      </c>
      <c r="C4208" t="s">
        <v>4385</v>
      </c>
      <c r="D4208">
        <v>22112201009</v>
      </c>
      <c r="E4208" t="s">
        <v>4389</v>
      </c>
      <c r="F4208" t="s">
        <v>133</v>
      </c>
      <c r="G4208" t="s">
        <v>59</v>
      </c>
      <c r="H4208" t="s">
        <v>86</v>
      </c>
      <c r="I4208" t="s">
        <v>86</v>
      </c>
      <c r="J4208" t="s">
        <v>86</v>
      </c>
      <c r="K4208" t="s">
        <v>86</v>
      </c>
      <c r="L4208" t="s">
        <v>86</v>
      </c>
      <c r="M4208" t="s">
        <v>86</v>
      </c>
      <c r="N4208" t="s">
        <v>86</v>
      </c>
      <c r="O4208" t="s">
        <v>86</v>
      </c>
      <c r="P4208" t="s">
        <v>86</v>
      </c>
      <c r="Q4208" t="s">
        <v>86</v>
      </c>
      <c r="R4208" t="s">
        <v>86</v>
      </c>
      <c r="S4208" t="s">
        <v>86</v>
      </c>
      <c r="T4208" t="s">
        <v>86</v>
      </c>
      <c r="U4208" t="s">
        <v>86</v>
      </c>
      <c r="V4208" t="s">
        <v>86</v>
      </c>
      <c r="W4208" t="s">
        <v>86</v>
      </c>
      <c r="X4208" t="s">
        <v>86</v>
      </c>
      <c r="Y4208" t="s">
        <v>86</v>
      </c>
      <c r="Z4208" t="s">
        <v>86</v>
      </c>
      <c r="AA4208" t="s">
        <v>86</v>
      </c>
      <c r="AB4208" t="s">
        <v>86</v>
      </c>
      <c r="AC4208" t="s">
        <v>86</v>
      </c>
      <c r="AD4208" t="s">
        <v>86</v>
      </c>
      <c r="AE4208" t="s">
        <v>86</v>
      </c>
      <c r="AF4208" t="s">
        <v>86</v>
      </c>
      <c r="AG4208" t="s">
        <v>86</v>
      </c>
      <c r="AH4208" t="s">
        <v>86</v>
      </c>
      <c r="AI4208" t="s">
        <v>86</v>
      </c>
      <c r="AJ4208" t="s">
        <v>86</v>
      </c>
      <c r="AK4208" t="s">
        <v>86</v>
      </c>
      <c r="AL4208" t="s">
        <v>86</v>
      </c>
      <c r="AM4208" t="s">
        <v>86</v>
      </c>
      <c r="AN4208" t="s">
        <v>86</v>
      </c>
      <c r="AO4208" t="s">
        <v>86</v>
      </c>
      <c r="AP4208" t="s">
        <v>86</v>
      </c>
      <c r="AQ4208" t="s">
        <v>86</v>
      </c>
      <c r="AR4208" t="s">
        <v>86</v>
      </c>
      <c r="AS4208" t="s">
        <v>86</v>
      </c>
      <c r="AT4208" t="s">
        <v>86</v>
      </c>
      <c r="AU4208" t="s">
        <v>86</v>
      </c>
      <c r="AV4208" t="s">
        <v>86</v>
      </c>
      <c r="AW4208" t="s">
        <v>86</v>
      </c>
      <c r="AX4208" t="s">
        <v>86</v>
      </c>
      <c r="AY4208" t="s">
        <v>86</v>
      </c>
      <c r="AZ4208" t="s">
        <v>86</v>
      </c>
      <c r="BA4208" t="s">
        <v>86</v>
      </c>
      <c r="BB4208" t="s">
        <v>86</v>
      </c>
      <c r="BC4208" t="s">
        <v>86</v>
      </c>
    </row>
    <row r="4209" spans="1:55" x14ac:dyDescent="0.3">
      <c r="A4209" t="s">
        <v>55</v>
      </c>
      <c r="B4209" t="s">
        <v>86</v>
      </c>
      <c r="C4209" t="s">
        <v>4385</v>
      </c>
      <c r="D4209">
        <v>22112201010</v>
      </c>
      <c r="E4209" t="s">
        <v>4390</v>
      </c>
      <c r="F4209" t="s">
        <v>133</v>
      </c>
      <c r="G4209" t="s">
        <v>89</v>
      </c>
      <c r="H4209" t="s">
        <v>86</v>
      </c>
      <c r="I4209" t="s">
        <v>86</v>
      </c>
      <c r="J4209" t="s">
        <v>86</v>
      </c>
      <c r="K4209" t="s">
        <v>86</v>
      </c>
      <c r="L4209" t="s">
        <v>86</v>
      </c>
      <c r="M4209" t="s">
        <v>86</v>
      </c>
      <c r="N4209" t="s">
        <v>86</v>
      </c>
      <c r="O4209" t="s">
        <v>86</v>
      </c>
      <c r="P4209" t="s">
        <v>86</v>
      </c>
      <c r="Q4209" t="s">
        <v>86</v>
      </c>
      <c r="R4209" t="s">
        <v>86</v>
      </c>
      <c r="S4209" t="s">
        <v>86</v>
      </c>
      <c r="T4209" t="s">
        <v>86</v>
      </c>
      <c r="U4209" t="s">
        <v>86</v>
      </c>
      <c r="V4209" t="s">
        <v>86</v>
      </c>
      <c r="W4209" t="s">
        <v>86</v>
      </c>
      <c r="X4209" t="s">
        <v>86</v>
      </c>
      <c r="Y4209" t="s">
        <v>86</v>
      </c>
      <c r="Z4209" t="s">
        <v>86</v>
      </c>
      <c r="AA4209" t="s">
        <v>86</v>
      </c>
      <c r="AB4209" t="s">
        <v>86</v>
      </c>
      <c r="AC4209" t="s">
        <v>86</v>
      </c>
      <c r="AD4209" t="s">
        <v>86</v>
      </c>
      <c r="AE4209" t="s">
        <v>86</v>
      </c>
      <c r="AF4209" t="s">
        <v>86</v>
      </c>
      <c r="AG4209" t="s">
        <v>86</v>
      </c>
      <c r="AH4209" t="s">
        <v>86</v>
      </c>
      <c r="AI4209" t="s">
        <v>86</v>
      </c>
      <c r="AJ4209" t="s">
        <v>86</v>
      </c>
      <c r="AK4209" t="s">
        <v>86</v>
      </c>
      <c r="AL4209" t="s">
        <v>86</v>
      </c>
      <c r="AM4209" t="s">
        <v>86</v>
      </c>
      <c r="AN4209" t="s">
        <v>86</v>
      </c>
      <c r="AO4209" t="s">
        <v>86</v>
      </c>
      <c r="AP4209" t="s">
        <v>86</v>
      </c>
      <c r="AQ4209" t="s">
        <v>86</v>
      </c>
      <c r="AR4209" t="s">
        <v>86</v>
      </c>
      <c r="AS4209" t="s">
        <v>86</v>
      </c>
      <c r="AT4209" t="s">
        <v>86</v>
      </c>
      <c r="AU4209" t="s">
        <v>86</v>
      </c>
      <c r="AV4209" t="s">
        <v>86</v>
      </c>
      <c r="AW4209" t="s">
        <v>86</v>
      </c>
      <c r="AX4209" t="s">
        <v>86</v>
      </c>
      <c r="AY4209" t="s">
        <v>86</v>
      </c>
      <c r="AZ4209" t="s">
        <v>86</v>
      </c>
      <c r="BA4209" t="s">
        <v>86</v>
      </c>
      <c r="BB4209" t="s">
        <v>86</v>
      </c>
      <c r="BC4209" t="s">
        <v>86</v>
      </c>
    </row>
    <row r="4210" spans="1:55" x14ac:dyDescent="0.3">
      <c r="A4210" t="s">
        <v>55</v>
      </c>
      <c r="B4210" t="s">
        <v>86</v>
      </c>
      <c r="C4210" t="s">
        <v>4385</v>
      </c>
      <c r="D4210">
        <v>22112201012</v>
      </c>
      <c r="E4210" t="s">
        <v>4391</v>
      </c>
      <c r="F4210" t="s">
        <v>88</v>
      </c>
      <c r="G4210" t="s">
        <v>89</v>
      </c>
      <c r="H4210" t="s">
        <v>86</v>
      </c>
      <c r="I4210" t="s">
        <v>86</v>
      </c>
      <c r="J4210" t="s">
        <v>86</v>
      </c>
      <c r="K4210" t="s">
        <v>86</v>
      </c>
      <c r="L4210" t="s">
        <v>86</v>
      </c>
      <c r="M4210" t="s">
        <v>86</v>
      </c>
      <c r="N4210" t="s">
        <v>86</v>
      </c>
      <c r="O4210" t="s">
        <v>86</v>
      </c>
      <c r="P4210" t="s">
        <v>86</v>
      </c>
      <c r="Q4210" t="s">
        <v>86</v>
      </c>
      <c r="R4210" t="s">
        <v>86</v>
      </c>
      <c r="S4210" t="s">
        <v>86</v>
      </c>
      <c r="T4210" t="s">
        <v>86</v>
      </c>
      <c r="U4210" t="s">
        <v>86</v>
      </c>
      <c r="V4210" t="s">
        <v>86</v>
      </c>
      <c r="W4210" t="s">
        <v>86</v>
      </c>
      <c r="X4210" t="s">
        <v>86</v>
      </c>
      <c r="Y4210" t="s">
        <v>86</v>
      </c>
      <c r="Z4210" t="s">
        <v>86</v>
      </c>
      <c r="AA4210" t="s">
        <v>86</v>
      </c>
      <c r="AB4210" t="s">
        <v>86</v>
      </c>
      <c r="AC4210" t="s">
        <v>86</v>
      </c>
      <c r="AD4210" t="s">
        <v>86</v>
      </c>
      <c r="AE4210" t="s">
        <v>86</v>
      </c>
      <c r="AF4210" t="s">
        <v>86</v>
      </c>
      <c r="AG4210" t="s">
        <v>86</v>
      </c>
      <c r="AH4210" t="s">
        <v>86</v>
      </c>
      <c r="AI4210" t="s">
        <v>86</v>
      </c>
      <c r="AJ4210" t="s">
        <v>86</v>
      </c>
      <c r="AK4210" t="s">
        <v>86</v>
      </c>
      <c r="AL4210" t="s">
        <v>86</v>
      </c>
      <c r="AM4210" t="s">
        <v>86</v>
      </c>
      <c r="AN4210" t="s">
        <v>86</v>
      </c>
      <c r="AO4210" t="s">
        <v>86</v>
      </c>
      <c r="AP4210" t="s">
        <v>86</v>
      </c>
      <c r="AQ4210" t="s">
        <v>86</v>
      </c>
      <c r="AR4210" t="s">
        <v>86</v>
      </c>
      <c r="AS4210" t="s">
        <v>86</v>
      </c>
      <c r="AT4210" t="s">
        <v>86</v>
      </c>
      <c r="AU4210" t="s">
        <v>86</v>
      </c>
      <c r="AV4210" t="s">
        <v>86</v>
      </c>
      <c r="AW4210" t="s">
        <v>86</v>
      </c>
      <c r="AX4210" t="s">
        <v>86</v>
      </c>
      <c r="AY4210" t="s">
        <v>86</v>
      </c>
      <c r="AZ4210" t="s">
        <v>86</v>
      </c>
      <c r="BA4210" t="s">
        <v>86</v>
      </c>
      <c r="BB4210" t="s">
        <v>86</v>
      </c>
      <c r="BC4210" t="s">
        <v>86</v>
      </c>
    </row>
    <row r="4211" spans="1:55" x14ac:dyDescent="0.3">
      <c r="A4211" t="s">
        <v>55</v>
      </c>
      <c r="B4211" t="s">
        <v>86</v>
      </c>
      <c r="C4211" t="s">
        <v>4385</v>
      </c>
      <c r="D4211">
        <v>22112201013</v>
      </c>
      <c r="E4211" t="s">
        <v>4392</v>
      </c>
      <c r="F4211" t="s">
        <v>133</v>
      </c>
      <c r="G4211" t="s">
        <v>89</v>
      </c>
      <c r="H4211" t="s">
        <v>86</v>
      </c>
      <c r="I4211" t="s">
        <v>86</v>
      </c>
      <c r="J4211" t="s">
        <v>86</v>
      </c>
      <c r="K4211" t="s">
        <v>86</v>
      </c>
      <c r="L4211" t="s">
        <v>86</v>
      </c>
      <c r="M4211" t="s">
        <v>86</v>
      </c>
      <c r="N4211" t="s">
        <v>86</v>
      </c>
      <c r="O4211" t="s">
        <v>86</v>
      </c>
      <c r="P4211" t="s">
        <v>86</v>
      </c>
      <c r="Q4211" t="s">
        <v>86</v>
      </c>
      <c r="R4211" t="s">
        <v>86</v>
      </c>
      <c r="S4211" t="s">
        <v>86</v>
      </c>
      <c r="T4211" t="s">
        <v>86</v>
      </c>
      <c r="U4211" t="s">
        <v>86</v>
      </c>
      <c r="V4211" t="s">
        <v>86</v>
      </c>
      <c r="W4211" t="s">
        <v>86</v>
      </c>
      <c r="X4211" t="s">
        <v>86</v>
      </c>
      <c r="Y4211" t="s">
        <v>86</v>
      </c>
      <c r="Z4211" t="s">
        <v>86</v>
      </c>
      <c r="AA4211" t="s">
        <v>86</v>
      </c>
      <c r="AB4211" t="s">
        <v>86</v>
      </c>
      <c r="AC4211" t="s">
        <v>86</v>
      </c>
      <c r="AD4211" t="s">
        <v>86</v>
      </c>
      <c r="AE4211" t="s">
        <v>86</v>
      </c>
      <c r="AF4211" t="s">
        <v>86</v>
      </c>
      <c r="AG4211" t="s">
        <v>86</v>
      </c>
      <c r="AH4211" t="s">
        <v>86</v>
      </c>
      <c r="AI4211" t="s">
        <v>86</v>
      </c>
      <c r="AJ4211" t="s">
        <v>86</v>
      </c>
      <c r="AK4211" t="s">
        <v>86</v>
      </c>
      <c r="AL4211" t="s">
        <v>86</v>
      </c>
      <c r="AM4211" t="s">
        <v>86</v>
      </c>
      <c r="AN4211" t="s">
        <v>86</v>
      </c>
      <c r="AO4211" t="s">
        <v>86</v>
      </c>
      <c r="AP4211" t="s">
        <v>86</v>
      </c>
      <c r="AQ4211" t="s">
        <v>86</v>
      </c>
      <c r="AR4211" t="s">
        <v>86</v>
      </c>
      <c r="AS4211" t="s">
        <v>86</v>
      </c>
      <c r="AT4211" t="s">
        <v>86</v>
      </c>
      <c r="AU4211" t="s">
        <v>86</v>
      </c>
      <c r="AV4211" t="s">
        <v>86</v>
      </c>
      <c r="AW4211" t="s">
        <v>86</v>
      </c>
      <c r="AX4211" t="s">
        <v>86</v>
      </c>
      <c r="AY4211" t="s">
        <v>86</v>
      </c>
      <c r="AZ4211" t="s">
        <v>86</v>
      </c>
      <c r="BA4211" t="s">
        <v>86</v>
      </c>
      <c r="BB4211" t="s">
        <v>86</v>
      </c>
      <c r="BC4211" t="s">
        <v>86</v>
      </c>
    </row>
    <row r="4212" spans="1:55" x14ac:dyDescent="0.3">
      <c r="A4212" t="s">
        <v>55</v>
      </c>
      <c r="B4212" t="s">
        <v>86</v>
      </c>
      <c r="C4212" t="s">
        <v>4385</v>
      </c>
      <c r="D4212">
        <v>22112201014</v>
      </c>
      <c r="E4212" t="s">
        <v>4393</v>
      </c>
      <c r="F4212" t="s">
        <v>58</v>
      </c>
      <c r="G4212" t="s">
        <v>59</v>
      </c>
      <c r="H4212" t="s">
        <v>86</v>
      </c>
      <c r="I4212" t="s">
        <v>86</v>
      </c>
      <c r="J4212" t="s">
        <v>86</v>
      </c>
      <c r="K4212" t="s">
        <v>86</v>
      </c>
      <c r="L4212" t="s">
        <v>86</v>
      </c>
      <c r="M4212" t="s">
        <v>86</v>
      </c>
      <c r="N4212" t="s">
        <v>86</v>
      </c>
      <c r="O4212" t="s">
        <v>86</v>
      </c>
      <c r="P4212" t="s">
        <v>86</v>
      </c>
      <c r="Q4212" t="s">
        <v>86</v>
      </c>
      <c r="R4212" t="s">
        <v>86</v>
      </c>
      <c r="S4212" t="s">
        <v>86</v>
      </c>
      <c r="T4212" t="s">
        <v>86</v>
      </c>
      <c r="U4212" t="s">
        <v>86</v>
      </c>
      <c r="V4212" t="s">
        <v>86</v>
      </c>
      <c r="W4212" t="s">
        <v>86</v>
      </c>
      <c r="X4212" t="s">
        <v>86</v>
      </c>
      <c r="Y4212" t="s">
        <v>86</v>
      </c>
      <c r="Z4212" t="s">
        <v>86</v>
      </c>
      <c r="AA4212" t="s">
        <v>86</v>
      </c>
      <c r="AB4212" t="s">
        <v>86</v>
      </c>
      <c r="AC4212" t="s">
        <v>86</v>
      </c>
      <c r="AD4212" t="s">
        <v>86</v>
      </c>
      <c r="AE4212" t="s">
        <v>86</v>
      </c>
      <c r="AF4212" t="s">
        <v>86</v>
      </c>
      <c r="AG4212" t="s">
        <v>86</v>
      </c>
      <c r="AH4212" t="s">
        <v>86</v>
      </c>
      <c r="AI4212" t="s">
        <v>86</v>
      </c>
      <c r="AJ4212" t="s">
        <v>86</v>
      </c>
      <c r="AK4212" t="s">
        <v>86</v>
      </c>
      <c r="AL4212" t="s">
        <v>86</v>
      </c>
      <c r="AM4212" t="s">
        <v>86</v>
      </c>
      <c r="AN4212" t="s">
        <v>86</v>
      </c>
      <c r="AO4212" t="s">
        <v>86</v>
      </c>
      <c r="AP4212" t="s">
        <v>86</v>
      </c>
      <c r="AQ4212" t="s">
        <v>86</v>
      </c>
      <c r="AR4212" t="s">
        <v>86</v>
      </c>
      <c r="AS4212" t="s">
        <v>86</v>
      </c>
      <c r="AT4212" t="s">
        <v>86</v>
      </c>
      <c r="AU4212" t="s">
        <v>86</v>
      </c>
      <c r="AV4212" t="s">
        <v>86</v>
      </c>
      <c r="AW4212" t="s">
        <v>86</v>
      </c>
      <c r="AX4212" t="s">
        <v>86</v>
      </c>
      <c r="AY4212" t="s">
        <v>86</v>
      </c>
      <c r="AZ4212" t="s">
        <v>86</v>
      </c>
      <c r="BA4212" t="s">
        <v>86</v>
      </c>
      <c r="BB4212" t="s">
        <v>86</v>
      </c>
      <c r="BC4212" t="s">
        <v>86</v>
      </c>
    </row>
    <row r="4213" spans="1:55" x14ac:dyDescent="0.3">
      <c r="A4213" t="s">
        <v>55</v>
      </c>
      <c r="B4213" t="s">
        <v>86</v>
      </c>
      <c r="C4213" t="s">
        <v>4385</v>
      </c>
      <c r="D4213">
        <v>22112201015</v>
      </c>
      <c r="E4213" t="s">
        <v>4394</v>
      </c>
      <c r="F4213" t="s">
        <v>88</v>
      </c>
      <c r="G4213" t="s">
        <v>89</v>
      </c>
      <c r="H4213" t="s">
        <v>86</v>
      </c>
      <c r="I4213" t="s">
        <v>86</v>
      </c>
      <c r="J4213" t="s">
        <v>86</v>
      </c>
      <c r="K4213" t="s">
        <v>86</v>
      </c>
      <c r="L4213" t="s">
        <v>86</v>
      </c>
      <c r="M4213" t="s">
        <v>86</v>
      </c>
      <c r="N4213" t="s">
        <v>86</v>
      </c>
      <c r="O4213" t="s">
        <v>86</v>
      </c>
      <c r="P4213" t="s">
        <v>86</v>
      </c>
      <c r="Q4213" t="s">
        <v>86</v>
      </c>
      <c r="R4213" t="s">
        <v>86</v>
      </c>
      <c r="S4213" t="s">
        <v>86</v>
      </c>
      <c r="T4213" t="s">
        <v>86</v>
      </c>
      <c r="U4213" t="s">
        <v>86</v>
      </c>
      <c r="V4213" t="s">
        <v>86</v>
      </c>
      <c r="W4213" t="s">
        <v>86</v>
      </c>
      <c r="X4213" t="s">
        <v>86</v>
      </c>
      <c r="Y4213" t="s">
        <v>86</v>
      </c>
      <c r="Z4213" t="s">
        <v>86</v>
      </c>
      <c r="AA4213" t="s">
        <v>86</v>
      </c>
      <c r="AB4213" t="s">
        <v>86</v>
      </c>
      <c r="AC4213" t="s">
        <v>86</v>
      </c>
      <c r="AD4213" t="s">
        <v>86</v>
      </c>
      <c r="AE4213" t="s">
        <v>86</v>
      </c>
      <c r="AF4213" t="s">
        <v>86</v>
      </c>
      <c r="AG4213" t="s">
        <v>86</v>
      </c>
      <c r="AH4213" t="s">
        <v>86</v>
      </c>
      <c r="AI4213" t="s">
        <v>86</v>
      </c>
      <c r="AJ4213" t="s">
        <v>86</v>
      </c>
      <c r="AK4213" t="s">
        <v>86</v>
      </c>
      <c r="AL4213" t="s">
        <v>86</v>
      </c>
      <c r="AM4213" t="s">
        <v>86</v>
      </c>
      <c r="AN4213" t="s">
        <v>86</v>
      </c>
      <c r="AO4213" t="s">
        <v>86</v>
      </c>
      <c r="AP4213" t="s">
        <v>86</v>
      </c>
      <c r="AQ4213" t="s">
        <v>86</v>
      </c>
      <c r="AR4213" t="s">
        <v>86</v>
      </c>
      <c r="AS4213" t="s">
        <v>86</v>
      </c>
      <c r="AT4213" t="s">
        <v>86</v>
      </c>
      <c r="AU4213" t="s">
        <v>86</v>
      </c>
      <c r="AV4213" t="s">
        <v>86</v>
      </c>
      <c r="AW4213" t="s">
        <v>86</v>
      </c>
      <c r="AX4213" t="s">
        <v>86</v>
      </c>
      <c r="AY4213" t="s">
        <v>86</v>
      </c>
      <c r="AZ4213" t="s">
        <v>86</v>
      </c>
      <c r="BA4213" t="s">
        <v>86</v>
      </c>
      <c r="BB4213" t="s">
        <v>86</v>
      </c>
      <c r="BC4213" t="s">
        <v>86</v>
      </c>
    </row>
    <row r="4214" spans="1:55" x14ac:dyDescent="0.3">
      <c r="A4214" t="s">
        <v>55</v>
      </c>
      <c r="B4214" t="s">
        <v>86</v>
      </c>
      <c r="C4214" t="s">
        <v>4385</v>
      </c>
      <c r="D4214">
        <v>22112201016</v>
      </c>
      <c r="E4214" t="s">
        <v>4395</v>
      </c>
      <c r="F4214" t="s">
        <v>177</v>
      </c>
      <c r="G4214" t="s">
        <v>89</v>
      </c>
      <c r="H4214" t="s">
        <v>86</v>
      </c>
      <c r="I4214" t="s">
        <v>86</v>
      </c>
      <c r="J4214" t="s">
        <v>86</v>
      </c>
      <c r="K4214" t="s">
        <v>86</v>
      </c>
      <c r="L4214" t="s">
        <v>86</v>
      </c>
      <c r="M4214" t="s">
        <v>86</v>
      </c>
      <c r="N4214" t="s">
        <v>86</v>
      </c>
      <c r="O4214" t="s">
        <v>86</v>
      </c>
      <c r="P4214" t="s">
        <v>86</v>
      </c>
      <c r="Q4214" t="s">
        <v>86</v>
      </c>
      <c r="R4214" t="s">
        <v>86</v>
      </c>
      <c r="S4214" t="s">
        <v>86</v>
      </c>
      <c r="T4214" t="s">
        <v>86</v>
      </c>
      <c r="U4214" t="s">
        <v>86</v>
      </c>
      <c r="V4214" t="s">
        <v>86</v>
      </c>
      <c r="W4214" t="s">
        <v>86</v>
      </c>
      <c r="X4214" t="s">
        <v>86</v>
      </c>
      <c r="Y4214" t="s">
        <v>86</v>
      </c>
      <c r="Z4214" t="s">
        <v>86</v>
      </c>
      <c r="AA4214" t="s">
        <v>86</v>
      </c>
      <c r="AB4214" t="s">
        <v>86</v>
      </c>
      <c r="AC4214" t="s">
        <v>86</v>
      </c>
      <c r="AD4214" t="s">
        <v>86</v>
      </c>
      <c r="AE4214" t="s">
        <v>86</v>
      </c>
      <c r="AF4214" t="s">
        <v>86</v>
      </c>
      <c r="AG4214" t="s">
        <v>86</v>
      </c>
      <c r="AH4214" t="s">
        <v>86</v>
      </c>
      <c r="AI4214" t="s">
        <v>86</v>
      </c>
      <c r="AJ4214" t="s">
        <v>86</v>
      </c>
      <c r="AK4214" t="s">
        <v>86</v>
      </c>
      <c r="AL4214" t="s">
        <v>86</v>
      </c>
      <c r="AM4214" t="s">
        <v>86</v>
      </c>
      <c r="AN4214" t="s">
        <v>86</v>
      </c>
      <c r="AO4214" t="s">
        <v>86</v>
      </c>
      <c r="AP4214" t="s">
        <v>86</v>
      </c>
      <c r="AQ4214" t="s">
        <v>86</v>
      </c>
      <c r="AR4214" t="s">
        <v>86</v>
      </c>
      <c r="AS4214" t="s">
        <v>86</v>
      </c>
      <c r="AT4214" t="s">
        <v>86</v>
      </c>
      <c r="AU4214" t="s">
        <v>86</v>
      </c>
      <c r="AV4214" t="s">
        <v>86</v>
      </c>
      <c r="AW4214" t="s">
        <v>86</v>
      </c>
      <c r="AX4214" t="s">
        <v>86</v>
      </c>
      <c r="AY4214" t="s">
        <v>86</v>
      </c>
      <c r="AZ4214" t="s">
        <v>86</v>
      </c>
      <c r="BA4214" t="s">
        <v>86</v>
      </c>
      <c r="BB4214" t="s">
        <v>86</v>
      </c>
      <c r="BC4214" t="s">
        <v>86</v>
      </c>
    </row>
    <row r="4215" spans="1:55" x14ac:dyDescent="0.3">
      <c r="A4215" t="s">
        <v>55</v>
      </c>
      <c r="B4215" t="s">
        <v>86</v>
      </c>
      <c r="C4215" t="s">
        <v>4385</v>
      </c>
      <c r="D4215">
        <v>22112201017</v>
      </c>
      <c r="E4215" t="s">
        <v>4396</v>
      </c>
      <c r="F4215" t="s">
        <v>177</v>
      </c>
      <c r="G4215" t="s">
        <v>59</v>
      </c>
      <c r="H4215" t="s">
        <v>86</v>
      </c>
      <c r="I4215" t="s">
        <v>86</v>
      </c>
      <c r="J4215" t="s">
        <v>86</v>
      </c>
      <c r="K4215" t="s">
        <v>86</v>
      </c>
      <c r="L4215" t="s">
        <v>86</v>
      </c>
      <c r="M4215" t="s">
        <v>86</v>
      </c>
      <c r="N4215" t="s">
        <v>86</v>
      </c>
      <c r="O4215" t="s">
        <v>86</v>
      </c>
      <c r="P4215" t="s">
        <v>86</v>
      </c>
      <c r="Q4215" t="s">
        <v>86</v>
      </c>
      <c r="R4215" t="s">
        <v>86</v>
      </c>
      <c r="S4215" t="s">
        <v>86</v>
      </c>
      <c r="T4215" t="s">
        <v>86</v>
      </c>
      <c r="U4215" t="s">
        <v>86</v>
      </c>
      <c r="V4215" t="s">
        <v>86</v>
      </c>
      <c r="W4215" t="s">
        <v>86</v>
      </c>
      <c r="X4215" t="s">
        <v>86</v>
      </c>
      <c r="Y4215" t="s">
        <v>86</v>
      </c>
      <c r="Z4215" t="s">
        <v>86</v>
      </c>
      <c r="AA4215" t="s">
        <v>86</v>
      </c>
      <c r="AB4215" t="s">
        <v>86</v>
      </c>
      <c r="AC4215" t="s">
        <v>86</v>
      </c>
      <c r="AD4215" t="s">
        <v>86</v>
      </c>
      <c r="AE4215" t="s">
        <v>86</v>
      </c>
      <c r="AF4215" t="s">
        <v>86</v>
      </c>
      <c r="AG4215" t="s">
        <v>86</v>
      </c>
      <c r="AH4215" t="s">
        <v>86</v>
      </c>
      <c r="AI4215" t="s">
        <v>86</v>
      </c>
      <c r="AJ4215" t="s">
        <v>86</v>
      </c>
      <c r="AK4215" t="s">
        <v>86</v>
      </c>
      <c r="AL4215" t="s">
        <v>86</v>
      </c>
      <c r="AM4215" t="s">
        <v>86</v>
      </c>
      <c r="AN4215" t="s">
        <v>86</v>
      </c>
      <c r="AO4215" t="s">
        <v>86</v>
      </c>
      <c r="AP4215" t="s">
        <v>86</v>
      </c>
      <c r="AQ4215" t="s">
        <v>86</v>
      </c>
      <c r="AR4215" t="s">
        <v>86</v>
      </c>
      <c r="AS4215" t="s">
        <v>86</v>
      </c>
      <c r="AT4215" t="s">
        <v>86</v>
      </c>
      <c r="AU4215" t="s">
        <v>86</v>
      </c>
      <c r="AV4215" t="s">
        <v>86</v>
      </c>
      <c r="AW4215" t="s">
        <v>86</v>
      </c>
      <c r="AX4215" t="s">
        <v>86</v>
      </c>
      <c r="AY4215" t="s">
        <v>86</v>
      </c>
      <c r="AZ4215" t="s">
        <v>86</v>
      </c>
      <c r="BA4215" t="s">
        <v>86</v>
      </c>
      <c r="BB4215" t="s">
        <v>86</v>
      </c>
      <c r="BC4215" t="s">
        <v>86</v>
      </c>
    </row>
    <row r="4216" spans="1:55" x14ac:dyDescent="0.3">
      <c r="A4216" t="s">
        <v>55</v>
      </c>
      <c r="B4216" t="s">
        <v>86</v>
      </c>
      <c r="C4216" t="s">
        <v>4385</v>
      </c>
      <c r="D4216">
        <v>22112201018</v>
      </c>
      <c r="E4216" t="s">
        <v>4397</v>
      </c>
      <c r="F4216" t="s">
        <v>177</v>
      </c>
      <c r="G4216" t="s">
        <v>59</v>
      </c>
      <c r="H4216" t="s">
        <v>86</v>
      </c>
      <c r="I4216" t="s">
        <v>86</v>
      </c>
      <c r="J4216" t="s">
        <v>86</v>
      </c>
      <c r="K4216" t="s">
        <v>86</v>
      </c>
      <c r="L4216" t="s">
        <v>86</v>
      </c>
      <c r="M4216" t="s">
        <v>86</v>
      </c>
      <c r="N4216" t="s">
        <v>86</v>
      </c>
      <c r="O4216" t="s">
        <v>86</v>
      </c>
      <c r="P4216" t="s">
        <v>86</v>
      </c>
      <c r="Q4216" t="s">
        <v>86</v>
      </c>
      <c r="R4216" t="s">
        <v>86</v>
      </c>
      <c r="S4216" t="s">
        <v>86</v>
      </c>
      <c r="T4216" t="s">
        <v>86</v>
      </c>
      <c r="U4216" t="s">
        <v>86</v>
      </c>
      <c r="V4216" t="s">
        <v>86</v>
      </c>
      <c r="W4216" t="s">
        <v>86</v>
      </c>
      <c r="X4216" t="s">
        <v>86</v>
      </c>
      <c r="Y4216" t="s">
        <v>86</v>
      </c>
      <c r="Z4216" t="s">
        <v>86</v>
      </c>
      <c r="AA4216" t="s">
        <v>86</v>
      </c>
      <c r="AB4216" t="s">
        <v>86</v>
      </c>
      <c r="AC4216" t="s">
        <v>86</v>
      </c>
      <c r="AD4216" t="s">
        <v>86</v>
      </c>
      <c r="AE4216" t="s">
        <v>86</v>
      </c>
      <c r="AF4216" t="s">
        <v>86</v>
      </c>
      <c r="AG4216" t="s">
        <v>86</v>
      </c>
      <c r="AH4216" t="s">
        <v>86</v>
      </c>
      <c r="AI4216" t="s">
        <v>86</v>
      </c>
      <c r="AJ4216" t="s">
        <v>86</v>
      </c>
      <c r="AK4216" t="s">
        <v>86</v>
      </c>
      <c r="AL4216" t="s">
        <v>86</v>
      </c>
      <c r="AM4216" t="s">
        <v>86</v>
      </c>
      <c r="AN4216" t="s">
        <v>86</v>
      </c>
      <c r="AO4216" t="s">
        <v>86</v>
      </c>
      <c r="AP4216" t="s">
        <v>86</v>
      </c>
      <c r="AQ4216" t="s">
        <v>86</v>
      </c>
      <c r="AR4216" t="s">
        <v>86</v>
      </c>
      <c r="AS4216" t="s">
        <v>86</v>
      </c>
      <c r="AT4216" t="s">
        <v>86</v>
      </c>
      <c r="AU4216" t="s">
        <v>86</v>
      </c>
      <c r="AV4216" t="s">
        <v>86</v>
      </c>
      <c r="AW4216" t="s">
        <v>86</v>
      </c>
      <c r="AX4216" t="s">
        <v>86</v>
      </c>
      <c r="AY4216" t="s">
        <v>86</v>
      </c>
      <c r="AZ4216" t="s">
        <v>86</v>
      </c>
      <c r="BA4216" t="s">
        <v>86</v>
      </c>
      <c r="BB4216" t="s">
        <v>86</v>
      </c>
      <c r="BC4216" t="s">
        <v>86</v>
      </c>
    </row>
    <row r="4217" spans="1:55" x14ac:dyDescent="0.3">
      <c r="A4217" t="s">
        <v>55</v>
      </c>
      <c r="B4217" t="s">
        <v>86</v>
      </c>
      <c r="C4217" t="s">
        <v>4385</v>
      </c>
      <c r="D4217">
        <v>22112201019</v>
      </c>
      <c r="E4217" t="s">
        <v>4398</v>
      </c>
      <c r="F4217" t="s">
        <v>58</v>
      </c>
      <c r="G4217" t="s">
        <v>89</v>
      </c>
      <c r="H4217" t="s">
        <v>86</v>
      </c>
      <c r="I4217" t="s">
        <v>86</v>
      </c>
      <c r="J4217" t="s">
        <v>86</v>
      </c>
      <c r="K4217" t="s">
        <v>86</v>
      </c>
      <c r="L4217" t="s">
        <v>86</v>
      </c>
      <c r="M4217" t="s">
        <v>86</v>
      </c>
      <c r="N4217" t="s">
        <v>86</v>
      </c>
      <c r="O4217" t="s">
        <v>86</v>
      </c>
      <c r="P4217" t="s">
        <v>86</v>
      </c>
      <c r="Q4217" t="s">
        <v>86</v>
      </c>
      <c r="R4217" t="s">
        <v>86</v>
      </c>
      <c r="S4217" t="s">
        <v>86</v>
      </c>
      <c r="T4217" t="s">
        <v>86</v>
      </c>
      <c r="U4217" t="s">
        <v>86</v>
      </c>
      <c r="V4217" t="s">
        <v>86</v>
      </c>
      <c r="W4217" t="s">
        <v>86</v>
      </c>
      <c r="X4217" t="s">
        <v>86</v>
      </c>
      <c r="Y4217" t="s">
        <v>86</v>
      </c>
      <c r="Z4217" t="s">
        <v>86</v>
      </c>
      <c r="AA4217" t="s">
        <v>86</v>
      </c>
      <c r="AB4217" t="s">
        <v>86</v>
      </c>
      <c r="AC4217" t="s">
        <v>86</v>
      </c>
      <c r="AD4217" t="s">
        <v>86</v>
      </c>
      <c r="AE4217" t="s">
        <v>86</v>
      </c>
      <c r="AF4217" t="s">
        <v>86</v>
      </c>
      <c r="AG4217" t="s">
        <v>86</v>
      </c>
      <c r="AH4217" t="s">
        <v>86</v>
      </c>
      <c r="AI4217" t="s">
        <v>86</v>
      </c>
      <c r="AJ4217" t="s">
        <v>86</v>
      </c>
      <c r="AK4217" t="s">
        <v>86</v>
      </c>
      <c r="AL4217" t="s">
        <v>86</v>
      </c>
      <c r="AM4217" t="s">
        <v>86</v>
      </c>
      <c r="AN4217" t="s">
        <v>86</v>
      </c>
      <c r="AO4217" t="s">
        <v>86</v>
      </c>
      <c r="AP4217" t="s">
        <v>86</v>
      </c>
      <c r="AQ4217" t="s">
        <v>86</v>
      </c>
      <c r="AR4217" t="s">
        <v>86</v>
      </c>
      <c r="AS4217" t="s">
        <v>86</v>
      </c>
      <c r="AT4217" t="s">
        <v>86</v>
      </c>
      <c r="AU4217" t="s">
        <v>86</v>
      </c>
      <c r="AV4217" t="s">
        <v>86</v>
      </c>
      <c r="AW4217" t="s">
        <v>86</v>
      </c>
      <c r="AX4217" t="s">
        <v>86</v>
      </c>
      <c r="AY4217" t="s">
        <v>86</v>
      </c>
      <c r="AZ4217" t="s">
        <v>86</v>
      </c>
      <c r="BA4217" t="s">
        <v>86</v>
      </c>
      <c r="BB4217" t="s">
        <v>86</v>
      </c>
      <c r="BC4217" t="s">
        <v>86</v>
      </c>
    </row>
    <row r="4218" spans="1:55" x14ac:dyDescent="0.3">
      <c r="A4218" t="s">
        <v>55</v>
      </c>
      <c r="B4218" t="s">
        <v>86</v>
      </c>
      <c r="C4218" t="s">
        <v>4385</v>
      </c>
      <c r="D4218">
        <v>22112201020</v>
      </c>
      <c r="E4218" t="s">
        <v>4399</v>
      </c>
      <c r="F4218" t="s">
        <v>58</v>
      </c>
      <c r="G4218" t="s">
        <v>89</v>
      </c>
      <c r="H4218" t="s">
        <v>86</v>
      </c>
      <c r="I4218" t="s">
        <v>86</v>
      </c>
      <c r="J4218" t="s">
        <v>86</v>
      </c>
      <c r="K4218" t="s">
        <v>86</v>
      </c>
      <c r="L4218" t="s">
        <v>86</v>
      </c>
      <c r="M4218" t="s">
        <v>86</v>
      </c>
      <c r="N4218" t="s">
        <v>86</v>
      </c>
      <c r="O4218" t="s">
        <v>86</v>
      </c>
      <c r="P4218" t="s">
        <v>86</v>
      </c>
      <c r="Q4218" t="s">
        <v>86</v>
      </c>
      <c r="R4218" t="s">
        <v>86</v>
      </c>
      <c r="S4218" t="s">
        <v>86</v>
      </c>
      <c r="T4218" t="s">
        <v>86</v>
      </c>
      <c r="U4218" t="s">
        <v>86</v>
      </c>
      <c r="V4218" t="s">
        <v>86</v>
      </c>
      <c r="W4218" t="s">
        <v>86</v>
      </c>
      <c r="X4218" t="s">
        <v>86</v>
      </c>
      <c r="Y4218" t="s">
        <v>86</v>
      </c>
      <c r="Z4218" t="s">
        <v>86</v>
      </c>
      <c r="AA4218" t="s">
        <v>86</v>
      </c>
      <c r="AB4218" t="s">
        <v>86</v>
      </c>
      <c r="AC4218" t="s">
        <v>86</v>
      </c>
      <c r="AD4218" t="s">
        <v>86</v>
      </c>
      <c r="AE4218" t="s">
        <v>86</v>
      </c>
      <c r="AF4218" t="s">
        <v>86</v>
      </c>
      <c r="AG4218" t="s">
        <v>86</v>
      </c>
      <c r="AH4218" t="s">
        <v>86</v>
      </c>
      <c r="AI4218" t="s">
        <v>86</v>
      </c>
      <c r="AJ4218" t="s">
        <v>86</v>
      </c>
      <c r="AK4218" t="s">
        <v>86</v>
      </c>
      <c r="AL4218" t="s">
        <v>86</v>
      </c>
      <c r="AM4218" t="s">
        <v>86</v>
      </c>
      <c r="AN4218" t="s">
        <v>86</v>
      </c>
      <c r="AO4218" t="s">
        <v>86</v>
      </c>
      <c r="AP4218" t="s">
        <v>86</v>
      </c>
      <c r="AQ4218" t="s">
        <v>86</v>
      </c>
      <c r="AR4218" t="s">
        <v>86</v>
      </c>
      <c r="AS4218" t="s">
        <v>86</v>
      </c>
      <c r="AT4218" t="s">
        <v>86</v>
      </c>
      <c r="AU4218" t="s">
        <v>86</v>
      </c>
      <c r="AV4218" t="s">
        <v>86</v>
      </c>
      <c r="AW4218" t="s">
        <v>86</v>
      </c>
      <c r="AX4218" t="s">
        <v>86</v>
      </c>
      <c r="AY4218" t="s">
        <v>86</v>
      </c>
      <c r="AZ4218" t="s">
        <v>86</v>
      </c>
      <c r="BA4218" t="s">
        <v>86</v>
      </c>
      <c r="BB4218" t="s">
        <v>86</v>
      </c>
      <c r="BC4218" t="s">
        <v>86</v>
      </c>
    </row>
    <row r="4219" spans="1:55" x14ac:dyDescent="0.3">
      <c r="A4219" t="s">
        <v>55</v>
      </c>
      <c r="B4219" t="s">
        <v>86</v>
      </c>
      <c r="C4219" t="s">
        <v>4400</v>
      </c>
      <c r="D4219">
        <v>22112201101</v>
      </c>
      <c r="E4219" t="s">
        <v>4401</v>
      </c>
      <c r="F4219" t="s">
        <v>58</v>
      </c>
      <c r="G4219" t="s">
        <v>59</v>
      </c>
      <c r="H4219" t="s">
        <v>86</v>
      </c>
      <c r="I4219" t="s">
        <v>86</v>
      </c>
      <c r="J4219" t="s">
        <v>86</v>
      </c>
      <c r="K4219" t="s">
        <v>86</v>
      </c>
      <c r="L4219" t="s">
        <v>86</v>
      </c>
      <c r="M4219" t="s">
        <v>86</v>
      </c>
      <c r="N4219" t="s">
        <v>86</v>
      </c>
      <c r="O4219" t="s">
        <v>86</v>
      </c>
      <c r="P4219" t="s">
        <v>86</v>
      </c>
      <c r="Q4219" t="s">
        <v>86</v>
      </c>
      <c r="R4219" t="s">
        <v>86</v>
      </c>
      <c r="S4219" t="s">
        <v>86</v>
      </c>
      <c r="T4219" t="s">
        <v>86</v>
      </c>
      <c r="U4219" t="s">
        <v>86</v>
      </c>
      <c r="V4219" t="s">
        <v>86</v>
      </c>
      <c r="W4219" t="s">
        <v>86</v>
      </c>
      <c r="X4219" t="s">
        <v>86</v>
      </c>
      <c r="Y4219" t="s">
        <v>86</v>
      </c>
      <c r="Z4219" t="s">
        <v>86</v>
      </c>
      <c r="AA4219" t="s">
        <v>86</v>
      </c>
      <c r="AB4219" t="s">
        <v>86</v>
      </c>
      <c r="AC4219" t="s">
        <v>86</v>
      </c>
      <c r="AD4219" t="s">
        <v>86</v>
      </c>
      <c r="AE4219" t="s">
        <v>86</v>
      </c>
      <c r="AF4219" t="s">
        <v>86</v>
      </c>
      <c r="AG4219" t="s">
        <v>86</v>
      </c>
      <c r="AH4219" t="s">
        <v>86</v>
      </c>
      <c r="AI4219" t="s">
        <v>86</v>
      </c>
      <c r="AJ4219" t="s">
        <v>86</v>
      </c>
      <c r="AK4219" t="s">
        <v>86</v>
      </c>
      <c r="AL4219" t="s">
        <v>86</v>
      </c>
      <c r="AM4219" t="s">
        <v>86</v>
      </c>
      <c r="AN4219" t="s">
        <v>86</v>
      </c>
      <c r="AO4219" t="s">
        <v>86</v>
      </c>
      <c r="AP4219" t="s">
        <v>86</v>
      </c>
      <c r="AQ4219" t="s">
        <v>86</v>
      </c>
      <c r="AR4219" t="s">
        <v>86</v>
      </c>
      <c r="AS4219" t="s">
        <v>86</v>
      </c>
      <c r="AT4219" t="s">
        <v>86</v>
      </c>
      <c r="AU4219" t="s">
        <v>86</v>
      </c>
      <c r="AV4219" t="s">
        <v>86</v>
      </c>
      <c r="AW4219" t="s">
        <v>86</v>
      </c>
      <c r="AX4219" t="s">
        <v>86</v>
      </c>
      <c r="AY4219" t="s">
        <v>86</v>
      </c>
      <c r="AZ4219" t="s">
        <v>86</v>
      </c>
      <c r="BA4219" t="s">
        <v>86</v>
      </c>
      <c r="BB4219" t="s">
        <v>86</v>
      </c>
      <c r="BC4219" t="s">
        <v>86</v>
      </c>
    </row>
    <row r="4220" spans="1:55" x14ac:dyDescent="0.3">
      <c r="A4220" t="s">
        <v>55</v>
      </c>
      <c r="B4220" t="s">
        <v>86</v>
      </c>
      <c r="C4220" t="s">
        <v>4402</v>
      </c>
      <c r="D4220">
        <v>22112201201</v>
      </c>
      <c r="E4220" t="s">
        <v>4403</v>
      </c>
      <c r="F4220" t="s">
        <v>58</v>
      </c>
      <c r="G4220" t="s">
        <v>59</v>
      </c>
      <c r="H4220" t="s">
        <v>86</v>
      </c>
      <c r="I4220" t="s">
        <v>86</v>
      </c>
      <c r="J4220" t="s">
        <v>86</v>
      </c>
      <c r="K4220" t="s">
        <v>86</v>
      </c>
      <c r="L4220" t="s">
        <v>86</v>
      </c>
      <c r="M4220" t="s">
        <v>86</v>
      </c>
      <c r="N4220" t="s">
        <v>86</v>
      </c>
      <c r="O4220" t="s">
        <v>86</v>
      </c>
      <c r="P4220" t="s">
        <v>86</v>
      </c>
      <c r="Q4220" t="s">
        <v>86</v>
      </c>
      <c r="R4220" t="s">
        <v>86</v>
      </c>
      <c r="S4220" t="s">
        <v>86</v>
      </c>
      <c r="T4220" t="s">
        <v>86</v>
      </c>
      <c r="U4220" t="s">
        <v>86</v>
      </c>
      <c r="V4220" t="s">
        <v>86</v>
      </c>
      <c r="W4220" t="s">
        <v>86</v>
      </c>
      <c r="X4220" t="s">
        <v>86</v>
      </c>
      <c r="Y4220" t="s">
        <v>86</v>
      </c>
      <c r="Z4220" t="s">
        <v>86</v>
      </c>
      <c r="AA4220" t="s">
        <v>86</v>
      </c>
      <c r="AB4220" t="s">
        <v>86</v>
      </c>
      <c r="AC4220" t="s">
        <v>86</v>
      </c>
      <c r="AD4220" t="s">
        <v>86</v>
      </c>
      <c r="AE4220" t="s">
        <v>86</v>
      </c>
      <c r="AF4220" t="s">
        <v>86</v>
      </c>
      <c r="AG4220" t="s">
        <v>86</v>
      </c>
      <c r="AH4220" t="s">
        <v>86</v>
      </c>
      <c r="AI4220" t="s">
        <v>86</v>
      </c>
      <c r="AJ4220" t="s">
        <v>86</v>
      </c>
      <c r="AK4220" t="s">
        <v>86</v>
      </c>
      <c r="AL4220" t="s">
        <v>86</v>
      </c>
      <c r="AM4220" t="s">
        <v>86</v>
      </c>
      <c r="AN4220" t="s">
        <v>86</v>
      </c>
      <c r="AO4220" t="s">
        <v>86</v>
      </c>
      <c r="AP4220" t="s">
        <v>86</v>
      </c>
      <c r="AQ4220" t="s">
        <v>86</v>
      </c>
      <c r="AR4220" t="s">
        <v>86</v>
      </c>
      <c r="AS4220" t="s">
        <v>86</v>
      </c>
      <c r="AT4220" t="s">
        <v>86</v>
      </c>
      <c r="AU4220" t="s">
        <v>86</v>
      </c>
      <c r="AV4220" t="s">
        <v>86</v>
      </c>
      <c r="AW4220" t="s">
        <v>86</v>
      </c>
      <c r="AX4220" t="s">
        <v>86</v>
      </c>
      <c r="AY4220" t="s">
        <v>86</v>
      </c>
      <c r="AZ4220" t="s">
        <v>86</v>
      </c>
      <c r="BA4220" t="s">
        <v>86</v>
      </c>
      <c r="BB4220" t="s">
        <v>86</v>
      </c>
      <c r="BC4220" t="s">
        <v>86</v>
      </c>
    </row>
    <row r="4221" spans="1:55" x14ac:dyDescent="0.3">
      <c r="A4221" t="s">
        <v>55</v>
      </c>
      <c r="B4221" t="s">
        <v>86</v>
      </c>
      <c r="C4221" t="s">
        <v>4404</v>
      </c>
      <c r="D4221">
        <v>22112201401</v>
      </c>
      <c r="E4221" t="s">
        <v>4405</v>
      </c>
      <c r="F4221" t="s">
        <v>58</v>
      </c>
      <c r="G4221" t="s">
        <v>59</v>
      </c>
      <c r="H4221" t="s">
        <v>86</v>
      </c>
      <c r="I4221" t="s">
        <v>86</v>
      </c>
      <c r="J4221" t="s">
        <v>86</v>
      </c>
      <c r="K4221" t="s">
        <v>86</v>
      </c>
      <c r="L4221" t="s">
        <v>86</v>
      </c>
      <c r="M4221" t="s">
        <v>86</v>
      </c>
      <c r="N4221" t="s">
        <v>86</v>
      </c>
      <c r="O4221" t="s">
        <v>86</v>
      </c>
      <c r="P4221" t="s">
        <v>86</v>
      </c>
      <c r="Q4221" t="s">
        <v>86</v>
      </c>
      <c r="R4221" t="s">
        <v>86</v>
      </c>
      <c r="S4221" t="s">
        <v>86</v>
      </c>
      <c r="T4221" t="s">
        <v>86</v>
      </c>
      <c r="U4221" t="s">
        <v>86</v>
      </c>
      <c r="V4221" t="s">
        <v>86</v>
      </c>
      <c r="W4221" t="s">
        <v>86</v>
      </c>
      <c r="X4221" t="s">
        <v>86</v>
      </c>
      <c r="Y4221" t="s">
        <v>86</v>
      </c>
      <c r="Z4221" t="s">
        <v>86</v>
      </c>
      <c r="AA4221" t="s">
        <v>86</v>
      </c>
      <c r="AB4221" t="s">
        <v>86</v>
      </c>
      <c r="AC4221" t="s">
        <v>86</v>
      </c>
      <c r="AD4221" t="s">
        <v>86</v>
      </c>
      <c r="AE4221" t="s">
        <v>86</v>
      </c>
      <c r="AF4221" t="s">
        <v>86</v>
      </c>
      <c r="AG4221" t="s">
        <v>86</v>
      </c>
      <c r="AH4221" t="s">
        <v>86</v>
      </c>
      <c r="AI4221" t="s">
        <v>86</v>
      </c>
      <c r="AJ4221" t="s">
        <v>86</v>
      </c>
      <c r="AK4221" t="s">
        <v>86</v>
      </c>
      <c r="AL4221" t="s">
        <v>86</v>
      </c>
      <c r="AM4221" t="s">
        <v>86</v>
      </c>
      <c r="AN4221" t="s">
        <v>86</v>
      </c>
      <c r="AO4221" t="s">
        <v>86</v>
      </c>
      <c r="AP4221" t="s">
        <v>86</v>
      </c>
      <c r="AQ4221" t="s">
        <v>86</v>
      </c>
      <c r="AR4221" t="s">
        <v>86</v>
      </c>
      <c r="AS4221" t="s">
        <v>86</v>
      </c>
      <c r="AT4221" t="s">
        <v>86</v>
      </c>
      <c r="AU4221" t="s">
        <v>86</v>
      </c>
      <c r="AV4221" t="s">
        <v>86</v>
      </c>
      <c r="AW4221" t="s">
        <v>86</v>
      </c>
      <c r="AX4221" t="s">
        <v>86</v>
      </c>
      <c r="AY4221" t="s">
        <v>86</v>
      </c>
      <c r="AZ4221" t="s">
        <v>86</v>
      </c>
      <c r="BA4221" t="s">
        <v>86</v>
      </c>
      <c r="BB4221" t="s">
        <v>86</v>
      </c>
      <c r="BC4221" t="s">
        <v>86</v>
      </c>
    </row>
    <row r="4222" spans="1:55" x14ac:dyDescent="0.3">
      <c r="A4222" t="s">
        <v>55</v>
      </c>
      <c r="B4222" t="s">
        <v>86</v>
      </c>
      <c r="C4222" t="s">
        <v>4404</v>
      </c>
      <c r="D4222">
        <v>22112201402</v>
      </c>
      <c r="E4222" t="s">
        <v>4406</v>
      </c>
      <c r="F4222" t="s">
        <v>133</v>
      </c>
      <c r="G4222" t="s">
        <v>59</v>
      </c>
      <c r="H4222" t="s">
        <v>86</v>
      </c>
      <c r="I4222" t="s">
        <v>86</v>
      </c>
      <c r="J4222" t="s">
        <v>86</v>
      </c>
      <c r="K4222" t="s">
        <v>86</v>
      </c>
      <c r="L4222" t="s">
        <v>86</v>
      </c>
      <c r="M4222" t="s">
        <v>86</v>
      </c>
      <c r="N4222" t="s">
        <v>86</v>
      </c>
      <c r="O4222" t="s">
        <v>86</v>
      </c>
      <c r="P4222" t="s">
        <v>86</v>
      </c>
      <c r="Q4222" t="s">
        <v>86</v>
      </c>
      <c r="R4222" t="s">
        <v>86</v>
      </c>
      <c r="S4222" t="s">
        <v>86</v>
      </c>
      <c r="T4222" t="s">
        <v>86</v>
      </c>
      <c r="U4222" t="s">
        <v>86</v>
      </c>
      <c r="V4222" t="s">
        <v>86</v>
      </c>
      <c r="W4222" t="s">
        <v>86</v>
      </c>
      <c r="X4222" t="s">
        <v>86</v>
      </c>
      <c r="Y4222" t="s">
        <v>86</v>
      </c>
      <c r="Z4222" t="s">
        <v>86</v>
      </c>
      <c r="AA4222" t="s">
        <v>86</v>
      </c>
      <c r="AB4222" t="s">
        <v>86</v>
      </c>
      <c r="AC4222" t="s">
        <v>86</v>
      </c>
      <c r="AD4222" t="s">
        <v>86</v>
      </c>
      <c r="AE4222" t="s">
        <v>86</v>
      </c>
      <c r="AF4222" t="s">
        <v>86</v>
      </c>
      <c r="AG4222" t="s">
        <v>86</v>
      </c>
      <c r="AH4222" t="s">
        <v>86</v>
      </c>
      <c r="AI4222" t="s">
        <v>86</v>
      </c>
      <c r="AJ4222" t="s">
        <v>86</v>
      </c>
      <c r="AK4222" t="s">
        <v>86</v>
      </c>
      <c r="AL4222" t="s">
        <v>86</v>
      </c>
      <c r="AM4222" t="s">
        <v>86</v>
      </c>
      <c r="AN4222" t="s">
        <v>86</v>
      </c>
      <c r="AO4222" t="s">
        <v>86</v>
      </c>
      <c r="AP4222" t="s">
        <v>86</v>
      </c>
      <c r="AQ4222" t="s">
        <v>86</v>
      </c>
      <c r="AR4222" t="s">
        <v>86</v>
      </c>
      <c r="AS4222" t="s">
        <v>86</v>
      </c>
      <c r="AT4222" t="s">
        <v>86</v>
      </c>
      <c r="AU4222" t="s">
        <v>86</v>
      </c>
      <c r="AV4222" t="s">
        <v>86</v>
      </c>
      <c r="AW4222" t="s">
        <v>86</v>
      </c>
      <c r="AX4222" t="s">
        <v>86</v>
      </c>
      <c r="AY4222" t="s">
        <v>86</v>
      </c>
      <c r="AZ4222" t="s">
        <v>86</v>
      </c>
      <c r="BA4222" t="s">
        <v>86</v>
      </c>
      <c r="BB4222" t="s">
        <v>86</v>
      </c>
      <c r="BC4222" t="s">
        <v>86</v>
      </c>
    </row>
    <row r="4223" spans="1:55" x14ac:dyDescent="0.3">
      <c r="A4223" t="s">
        <v>55</v>
      </c>
      <c r="B4223" t="s">
        <v>86</v>
      </c>
      <c r="C4223" t="s">
        <v>4407</v>
      </c>
      <c r="D4223">
        <v>22112201601</v>
      </c>
      <c r="E4223" t="s">
        <v>4408</v>
      </c>
      <c r="F4223" t="s">
        <v>58</v>
      </c>
      <c r="G4223" t="s">
        <v>59</v>
      </c>
      <c r="H4223" t="s">
        <v>86</v>
      </c>
      <c r="I4223" t="s">
        <v>86</v>
      </c>
      <c r="J4223" t="s">
        <v>86</v>
      </c>
      <c r="K4223" t="s">
        <v>86</v>
      </c>
      <c r="L4223" t="s">
        <v>86</v>
      </c>
      <c r="M4223" t="s">
        <v>86</v>
      </c>
      <c r="N4223" t="s">
        <v>86</v>
      </c>
      <c r="O4223" t="s">
        <v>86</v>
      </c>
      <c r="P4223" t="s">
        <v>86</v>
      </c>
      <c r="Q4223" t="s">
        <v>86</v>
      </c>
      <c r="R4223" t="s">
        <v>86</v>
      </c>
      <c r="S4223" t="s">
        <v>86</v>
      </c>
      <c r="T4223" t="s">
        <v>86</v>
      </c>
      <c r="U4223" t="s">
        <v>86</v>
      </c>
      <c r="V4223" t="s">
        <v>86</v>
      </c>
      <c r="W4223" t="s">
        <v>86</v>
      </c>
      <c r="X4223" t="s">
        <v>86</v>
      </c>
      <c r="Y4223" t="s">
        <v>86</v>
      </c>
      <c r="Z4223" t="s">
        <v>86</v>
      </c>
      <c r="AA4223" t="s">
        <v>86</v>
      </c>
      <c r="AB4223" t="s">
        <v>86</v>
      </c>
      <c r="AC4223" t="s">
        <v>86</v>
      </c>
      <c r="AD4223" t="s">
        <v>86</v>
      </c>
      <c r="AE4223" t="s">
        <v>86</v>
      </c>
      <c r="AF4223" t="s">
        <v>86</v>
      </c>
      <c r="AG4223" t="s">
        <v>86</v>
      </c>
      <c r="AH4223" t="s">
        <v>86</v>
      </c>
      <c r="AI4223" t="s">
        <v>86</v>
      </c>
      <c r="AJ4223" t="s">
        <v>86</v>
      </c>
      <c r="AK4223" t="s">
        <v>86</v>
      </c>
      <c r="AL4223" t="s">
        <v>86</v>
      </c>
      <c r="AM4223" t="s">
        <v>86</v>
      </c>
      <c r="AN4223" t="s">
        <v>86</v>
      </c>
      <c r="AO4223" t="s">
        <v>86</v>
      </c>
      <c r="AP4223" t="s">
        <v>86</v>
      </c>
      <c r="AQ4223" t="s">
        <v>86</v>
      </c>
      <c r="AR4223" t="s">
        <v>86</v>
      </c>
      <c r="AS4223" t="s">
        <v>86</v>
      </c>
      <c r="AT4223" t="s">
        <v>86</v>
      </c>
      <c r="AU4223" t="s">
        <v>86</v>
      </c>
      <c r="AV4223" t="s">
        <v>86</v>
      </c>
      <c r="AW4223" t="s">
        <v>86</v>
      </c>
      <c r="AX4223" t="s">
        <v>86</v>
      </c>
      <c r="AY4223" t="s">
        <v>86</v>
      </c>
      <c r="AZ4223" t="s">
        <v>86</v>
      </c>
      <c r="BA4223" t="s">
        <v>86</v>
      </c>
      <c r="BB4223" t="s">
        <v>86</v>
      </c>
      <c r="BC4223" t="s">
        <v>86</v>
      </c>
    </row>
    <row r="4224" spans="1:55" x14ac:dyDescent="0.3">
      <c r="A4224" t="s">
        <v>55</v>
      </c>
      <c r="B4224" t="s">
        <v>86</v>
      </c>
      <c r="C4224" t="s">
        <v>4407</v>
      </c>
      <c r="D4224">
        <v>22112201602</v>
      </c>
      <c r="E4224" t="s">
        <v>4409</v>
      </c>
      <c r="F4224" t="s">
        <v>133</v>
      </c>
      <c r="G4224" t="s">
        <v>59</v>
      </c>
      <c r="H4224" t="s">
        <v>86</v>
      </c>
      <c r="I4224" t="s">
        <v>86</v>
      </c>
      <c r="J4224" t="s">
        <v>86</v>
      </c>
      <c r="K4224" t="s">
        <v>86</v>
      </c>
      <c r="L4224" t="s">
        <v>86</v>
      </c>
      <c r="M4224" t="s">
        <v>86</v>
      </c>
      <c r="N4224" t="s">
        <v>86</v>
      </c>
      <c r="O4224" t="s">
        <v>86</v>
      </c>
      <c r="P4224" t="s">
        <v>86</v>
      </c>
      <c r="Q4224" t="s">
        <v>86</v>
      </c>
      <c r="R4224" t="s">
        <v>86</v>
      </c>
      <c r="S4224" t="s">
        <v>86</v>
      </c>
      <c r="T4224" t="s">
        <v>86</v>
      </c>
      <c r="U4224" t="s">
        <v>86</v>
      </c>
      <c r="V4224" t="s">
        <v>86</v>
      </c>
      <c r="W4224" t="s">
        <v>86</v>
      </c>
      <c r="X4224" t="s">
        <v>86</v>
      </c>
      <c r="Y4224" t="s">
        <v>86</v>
      </c>
      <c r="Z4224" t="s">
        <v>86</v>
      </c>
      <c r="AA4224" t="s">
        <v>86</v>
      </c>
      <c r="AB4224" t="s">
        <v>86</v>
      </c>
      <c r="AC4224" t="s">
        <v>86</v>
      </c>
      <c r="AD4224" t="s">
        <v>86</v>
      </c>
      <c r="AE4224" t="s">
        <v>86</v>
      </c>
      <c r="AF4224" t="s">
        <v>86</v>
      </c>
      <c r="AG4224" t="s">
        <v>86</v>
      </c>
      <c r="AH4224" t="s">
        <v>86</v>
      </c>
      <c r="AI4224" t="s">
        <v>86</v>
      </c>
      <c r="AJ4224" t="s">
        <v>86</v>
      </c>
      <c r="AK4224" t="s">
        <v>86</v>
      </c>
      <c r="AL4224" t="s">
        <v>86</v>
      </c>
      <c r="AM4224" t="s">
        <v>86</v>
      </c>
      <c r="AN4224" t="s">
        <v>86</v>
      </c>
      <c r="AO4224" t="s">
        <v>86</v>
      </c>
      <c r="AP4224" t="s">
        <v>86</v>
      </c>
      <c r="AQ4224" t="s">
        <v>86</v>
      </c>
      <c r="AR4224" t="s">
        <v>86</v>
      </c>
      <c r="AS4224" t="s">
        <v>86</v>
      </c>
      <c r="AT4224" t="s">
        <v>86</v>
      </c>
      <c r="AU4224" t="s">
        <v>86</v>
      </c>
      <c r="AV4224" t="s">
        <v>86</v>
      </c>
      <c r="AW4224" t="s">
        <v>86</v>
      </c>
      <c r="AX4224" t="s">
        <v>86</v>
      </c>
      <c r="AY4224" t="s">
        <v>86</v>
      </c>
      <c r="AZ4224" t="s">
        <v>86</v>
      </c>
      <c r="BA4224" t="s">
        <v>86</v>
      </c>
      <c r="BB4224" t="s">
        <v>86</v>
      </c>
      <c r="BC4224" t="s">
        <v>86</v>
      </c>
    </row>
    <row r="4225" spans="1:55" x14ac:dyDescent="0.3">
      <c r="A4225" t="s">
        <v>55</v>
      </c>
      <c r="B4225" t="s">
        <v>86</v>
      </c>
      <c r="C4225" t="s">
        <v>4407</v>
      </c>
      <c r="D4225">
        <v>22112201603</v>
      </c>
      <c r="E4225" t="s">
        <v>4410</v>
      </c>
      <c r="F4225" t="s">
        <v>58</v>
      </c>
      <c r="G4225" t="s">
        <v>59</v>
      </c>
      <c r="H4225" t="s">
        <v>86</v>
      </c>
      <c r="I4225" t="s">
        <v>86</v>
      </c>
      <c r="J4225" t="s">
        <v>86</v>
      </c>
      <c r="K4225" t="s">
        <v>86</v>
      </c>
      <c r="L4225" t="s">
        <v>86</v>
      </c>
      <c r="M4225" t="s">
        <v>86</v>
      </c>
      <c r="N4225" t="s">
        <v>86</v>
      </c>
      <c r="O4225" t="s">
        <v>86</v>
      </c>
      <c r="P4225" t="s">
        <v>86</v>
      </c>
      <c r="Q4225" t="s">
        <v>86</v>
      </c>
      <c r="R4225" t="s">
        <v>86</v>
      </c>
      <c r="S4225" t="s">
        <v>86</v>
      </c>
      <c r="T4225" t="s">
        <v>86</v>
      </c>
      <c r="U4225" t="s">
        <v>86</v>
      </c>
      <c r="V4225" t="s">
        <v>86</v>
      </c>
      <c r="W4225" t="s">
        <v>86</v>
      </c>
      <c r="X4225" t="s">
        <v>86</v>
      </c>
      <c r="Y4225" t="s">
        <v>86</v>
      </c>
      <c r="Z4225" t="s">
        <v>86</v>
      </c>
      <c r="AA4225" t="s">
        <v>86</v>
      </c>
      <c r="AB4225" t="s">
        <v>86</v>
      </c>
      <c r="AC4225" t="s">
        <v>86</v>
      </c>
      <c r="AD4225" t="s">
        <v>86</v>
      </c>
      <c r="AE4225" t="s">
        <v>86</v>
      </c>
      <c r="AF4225" t="s">
        <v>86</v>
      </c>
      <c r="AG4225" t="s">
        <v>86</v>
      </c>
      <c r="AH4225" t="s">
        <v>86</v>
      </c>
      <c r="AI4225" t="s">
        <v>86</v>
      </c>
      <c r="AJ4225" t="s">
        <v>86</v>
      </c>
      <c r="AK4225" t="s">
        <v>86</v>
      </c>
      <c r="AL4225" t="s">
        <v>86</v>
      </c>
      <c r="AM4225" t="s">
        <v>86</v>
      </c>
      <c r="AN4225" t="s">
        <v>86</v>
      </c>
      <c r="AO4225" t="s">
        <v>86</v>
      </c>
      <c r="AP4225" t="s">
        <v>86</v>
      </c>
      <c r="AQ4225" t="s">
        <v>86</v>
      </c>
      <c r="AR4225" t="s">
        <v>86</v>
      </c>
      <c r="AS4225" t="s">
        <v>86</v>
      </c>
      <c r="AT4225" t="s">
        <v>86</v>
      </c>
      <c r="AU4225" t="s">
        <v>86</v>
      </c>
      <c r="AV4225" t="s">
        <v>86</v>
      </c>
      <c r="AW4225" t="s">
        <v>86</v>
      </c>
      <c r="AX4225" t="s">
        <v>86</v>
      </c>
      <c r="AY4225" t="s">
        <v>86</v>
      </c>
      <c r="AZ4225" t="s">
        <v>86</v>
      </c>
      <c r="BA4225" t="s">
        <v>86</v>
      </c>
      <c r="BB4225" t="s">
        <v>86</v>
      </c>
      <c r="BC4225" t="s">
        <v>86</v>
      </c>
    </row>
    <row r="4226" spans="1:55" x14ac:dyDescent="0.3">
      <c r="A4226" t="s">
        <v>55</v>
      </c>
      <c r="B4226" t="s">
        <v>86</v>
      </c>
      <c r="C4226" t="s">
        <v>4407</v>
      </c>
      <c r="D4226">
        <v>22112201605</v>
      </c>
      <c r="E4226" t="s">
        <v>4411</v>
      </c>
      <c r="F4226" t="s">
        <v>177</v>
      </c>
      <c r="G4226" t="s">
        <v>89</v>
      </c>
      <c r="H4226" t="s">
        <v>86</v>
      </c>
      <c r="I4226" t="s">
        <v>86</v>
      </c>
      <c r="J4226" t="s">
        <v>86</v>
      </c>
      <c r="K4226" t="s">
        <v>86</v>
      </c>
      <c r="L4226" t="s">
        <v>86</v>
      </c>
      <c r="M4226" t="s">
        <v>86</v>
      </c>
      <c r="N4226" t="s">
        <v>86</v>
      </c>
      <c r="O4226" t="s">
        <v>86</v>
      </c>
      <c r="P4226" t="s">
        <v>86</v>
      </c>
      <c r="Q4226" t="s">
        <v>86</v>
      </c>
      <c r="R4226" t="s">
        <v>86</v>
      </c>
      <c r="S4226" t="s">
        <v>86</v>
      </c>
      <c r="T4226" t="s">
        <v>86</v>
      </c>
      <c r="U4226" t="s">
        <v>86</v>
      </c>
      <c r="V4226" t="s">
        <v>86</v>
      </c>
      <c r="W4226" t="s">
        <v>86</v>
      </c>
      <c r="X4226" t="s">
        <v>86</v>
      </c>
      <c r="Y4226" t="s">
        <v>86</v>
      </c>
      <c r="Z4226" t="s">
        <v>86</v>
      </c>
      <c r="AA4226" t="s">
        <v>86</v>
      </c>
      <c r="AB4226" t="s">
        <v>86</v>
      </c>
      <c r="AC4226" t="s">
        <v>86</v>
      </c>
      <c r="AD4226" t="s">
        <v>86</v>
      </c>
      <c r="AE4226" t="s">
        <v>86</v>
      </c>
      <c r="AF4226" t="s">
        <v>86</v>
      </c>
      <c r="AG4226" t="s">
        <v>86</v>
      </c>
      <c r="AH4226" t="s">
        <v>86</v>
      </c>
      <c r="AI4226" t="s">
        <v>86</v>
      </c>
      <c r="AJ4226" t="s">
        <v>86</v>
      </c>
      <c r="AK4226" t="s">
        <v>86</v>
      </c>
      <c r="AL4226" t="s">
        <v>86</v>
      </c>
      <c r="AM4226" t="s">
        <v>86</v>
      </c>
      <c r="AN4226" t="s">
        <v>86</v>
      </c>
      <c r="AO4226" t="s">
        <v>86</v>
      </c>
      <c r="AP4226" t="s">
        <v>86</v>
      </c>
      <c r="AQ4226" t="s">
        <v>86</v>
      </c>
      <c r="AR4226" t="s">
        <v>86</v>
      </c>
      <c r="AS4226" t="s">
        <v>86</v>
      </c>
      <c r="AT4226" t="s">
        <v>86</v>
      </c>
      <c r="AU4226" t="s">
        <v>86</v>
      </c>
      <c r="AV4226" t="s">
        <v>86</v>
      </c>
      <c r="AW4226" t="s">
        <v>86</v>
      </c>
      <c r="AX4226" t="s">
        <v>86</v>
      </c>
      <c r="AY4226" t="s">
        <v>86</v>
      </c>
      <c r="AZ4226" t="s">
        <v>86</v>
      </c>
      <c r="BA4226" t="s">
        <v>86</v>
      </c>
      <c r="BB4226" t="s">
        <v>86</v>
      </c>
      <c r="BC4226" t="s">
        <v>86</v>
      </c>
    </row>
    <row r="4227" spans="1:55" x14ac:dyDescent="0.3">
      <c r="A4227" t="s">
        <v>55</v>
      </c>
      <c r="B4227" t="s">
        <v>86</v>
      </c>
      <c r="C4227" t="s">
        <v>4412</v>
      </c>
      <c r="D4227">
        <v>22112201701</v>
      </c>
      <c r="E4227" t="s">
        <v>4413</v>
      </c>
      <c r="F4227" t="s">
        <v>58</v>
      </c>
      <c r="G4227" t="s">
        <v>59</v>
      </c>
      <c r="H4227" t="s">
        <v>86</v>
      </c>
      <c r="I4227" t="s">
        <v>86</v>
      </c>
      <c r="J4227" t="s">
        <v>86</v>
      </c>
      <c r="K4227" t="s">
        <v>86</v>
      </c>
      <c r="L4227" t="s">
        <v>86</v>
      </c>
      <c r="M4227" t="s">
        <v>86</v>
      </c>
      <c r="N4227" t="s">
        <v>86</v>
      </c>
      <c r="O4227" t="s">
        <v>86</v>
      </c>
      <c r="P4227" t="s">
        <v>86</v>
      </c>
      <c r="Q4227" t="s">
        <v>86</v>
      </c>
      <c r="R4227" t="s">
        <v>86</v>
      </c>
      <c r="S4227" t="s">
        <v>86</v>
      </c>
      <c r="T4227" t="s">
        <v>86</v>
      </c>
      <c r="U4227" t="s">
        <v>86</v>
      </c>
      <c r="V4227" t="s">
        <v>86</v>
      </c>
      <c r="W4227" t="s">
        <v>86</v>
      </c>
      <c r="X4227" t="s">
        <v>86</v>
      </c>
      <c r="Y4227" t="s">
        <v>86</v>
      </c>
      <c r="Z4227" t="s">
        <v>86</v>
      </c>
      <c r="AA4227" t="s">
        <v>86</v>
      </c>
      <c r="AB4227" t="s">
        <v>86</v>
      </c>
      <c r="AC4227" t="s">
        <v>86</v>
      </c>
      <c r="AD4227" t="s">
        <v>86</v>
      </c>
      <c r="AE4227" t="s">
        <v>86</v>
      </c>
      <c r="AF4227" t="s">
        <v>86</v>
      </c>
      <c r="AG4227" t="s">
        <v>86</v>
      </c>
      <c r="AH4227" t="s">
        <v>86</v>
      </c>
      <c r="AI4227" t="s">
        <v>86</v>
      </c>
      <c r="AJ4227" t="s">
        <v>86</v>
      </c>
      <c r="AK4227" t="s">
        <v>86</v>
      </c>
      <c r="AL4227" t="s">
        <v>86</v>
      </c>
      <c r="AM4227" t="s">
        <v>86</v>
      </c>
      <c r="AN4227" t="s">
        <v>86</v>
      </c>
      <c r="AO4227" t="s">
        <v>86</v>
      </c>
      <c r="AP4227" t="s">
        <v>86</v>
      </c>
      <c r="AQ4227" t="s">
        <v>86</v>
      </c>
      <c r="AR4227" t="s">
        <v>86</v>
      </c>
      <c r="AS4227" t="s">
        <v>86</v>
      </c>
      <c r="AT4227" t="s">
        <v>86</v>
      </c>
      <c r="AU4227" t="s">
        <v>86</v>
      </c>
      <c r="AV4227" t="s">
        <v>86</v>
      </c>
      <c r="AW4227" t="s">
        <v>86</v>
      </c>
      <c r="AX4227" t="s">
        <v>86</v>
      </c>
      <c r="AY4227" t="s">
        <v>86</v>
      </c>
      <c r="AZ4227" t="s">
        <v>86</v>
      </c>
      <c r="BA4227" t="s">
        <v>86</v>
      </c>
      <c r="BB4227" t="s">
        <v>86</v>
      </c>
      <c r="BC4227" t="s">
        <v>86</v>
      </c>
    </row>
    <row r="4228" spans="1:55" x14ac:dyDescent="0.3">
      <c r="A4228" t="s">
        <v>55</v>
      </c>
      <c r="B4228" t="s">
        <v>86</v>
      </c>
      <c r="C4228" t="s">
        <v>4414</v>
      </c>
      <c r="D4228">
        <v>22112201801</v>
      </c>
      <c r="E4228" t="s">
        <v>4415</v>
      </c>
      <c r="F4228" t="s">
        <v>58</v>
      </c>
      <c r="G4228" t="s">
        <v>59</v>
      </c>
      <c r="H4228" t="s">
        <v>86</v>
      </c>
      <c r="I4228" t="s">
        <v>86</v>
      </c>
      <c r="J4228" t="s">
        <v>86</v>
      </c>
      <c r="K4228" t="s">
        <v>86</v>
      </c>
      <c r="L4228" t="s">
        <v>86</v>
      </c>
      <c r="M4228" t="s">
        <v>86</v>
      </c>
      <c r="N4228" t="s">
        <v>86</v>
      </c>
      <c r="O4228" t="s">
        <v>86</v>
      </c>
      <c r="P4228" t="s">
        <v>86</v>
      </c>
      <c r="Q4228" t="s">
        <v>86</v>
      </c>
      <c r="R4228" t="s">
        <v>86</v>
      </c>
      <c r="S4228" t="s">
        <v>86</v>
      </c>
      <c r="T4228" t="s">
        <v>86</v>
      </c>
      <c r="U4228" t="s">
        <v>86</v>
      </c>
      <c r="V4228" t="s">
        <v>86</v>
      </c>
      <c r="W4228" t="s">
        <v>86</v>
      </c>
      <c r="X4228" t="s">
        <v>86</v>
      </c>
      <c r="Y4228" t="s">
        <v>86</v>
      </c>
      <c r="Z4228" t="s">
        <v>86</v>
      </c>
      <c r="AA4228" t="s">
        <v>86</v>
      </c>
      <c r="AB4228" t="s">
        <v>86</v>
      </c>
      <c r="AC4228" t="s">
        <v>86</v>
      </c>
      <c r="AD4228" t="s">
        <v>86</v>
      </c>
      <c r="AE4228" t="s">
        <v>86</v>
      </c>
      <c r="AF4228" t="s">
        <v>86</v>
      </c>
      <c r="AG4228" t="s">
        <v>86</v>
      </c>
      <c r="AH4228" t="s">
        <v>86</v>
      </c>
      <c r="AI4228" t="s">
        <v>86</v>
      </c>
      <c r="AJ4228" t="s">
        <v>86</v>
      </c>
      <c r="AK4228" t="s">
        <v>86</v>
      </c>
      <c r="AL4228" t="s">
        <v>86</v>
      </c>
      <c r="AM4228" t="s">
        <v>86</v>
      </c>
      <c r="AN4228" t="s">
        <v>86</v>
      </c>
      <c r="AO4228" t="s">
        <v>86</v>
      </c>
      <c r="AP4228" t="s">
        <v>86</v>
      </c>
      <c r="AQ4228" t="s">
        <v>86</v>
      </c>
      <c r="AR4228" t="s">
        <v>86</v>
      </c>
      <c r="AS4228" t="s">
        <v>86</v>
      </c>
      <c r="AT4228" t="s">
        <v>86</v>
      </c>
      <c r="AU4228" t="s">
        <v>86</v>
      </c>
      <c r="AV4228" t="s">
        <v>86</v>
      </c>
      <c r="AW4228" t="s">
        <v>86</v>
      </c>
      <c r="AX4228" t="s">
        <v>86</v>
      </c>
      <c r="AY4228" t="s">
        <v>86</v>
      </c>
      <c r="AZ4228" t="s">
        <v>86</v>
      </c>
      <c r="BA4228" t="s">
        <v>86</v>
      </c>
      <c r="BB4228" t="s">
        <v>86</v>
      </c>
      <c r="BC4228" t="s">
        <v>86</v>
      </c>
    </row>
    <row r="4229" spans="1:55" x14ac:dyDescent="0.3">
      <c r="A4229" t="s">
        <v>55</v>
      </c>
      <c r="B4229" t="s">
        <v>86</v>
      </c>
      <c r="C4229" t="s">
        <v>4414</v>
      </c>
      <c r="D4229">
        <v>22112201802</v>
      </c>
      <c r="E4229" t="s">
        <v>4416</v>
      </c>
      <c r="F4229" t="s">
        <v>133</v>
      </c>
      <c r="G4229" t="s">
        <v>59</v>
      </c>
      <c r="H4229" t="s">
        <v>86</v>
      </c>
      <c r="I4229" t="s">
        <v>86</v>
      </c>
      <c r="J4229" t="s">
        <v>86</v>
      </c>
      <c r="K4229" t="s">
        <v>86</v>
      </c>
      <c r="L4229" t="s">
        <v>86</v>
      </c>
      <c r="M4229" t="s">
        <v>86</v>
      </c>
      <c r="N4229" t="s">
        <v>86</v>
      </c>
      <c r="O4229" t="s">
        <v>86</v>
      </c>
      <c r="P4229" t="s">
        <v>86</v>
      </c>
      <c r="Q4229" t="s">
        <v>86</v>
      </c>
      <c r="R4229" t="s">
        <v>86</v>
      </c>
      <c r="S4229" t="s">
        <v>86</v>
      </c>
      <c r="T4229" t="s">
        <v>86</v>
      </c>
      <c r="U4229" t="s">
        <v>86</v>
      </c>
      <c r="V4229" t="s">
        <v>86</v>
      </c>
      <c r="W4229" t="s">
        <v>86</v>
      </c>
      <c r="X4229" t="s">
        <v>86</v>
      </c>
      <c r="Y4229" t="s">
        <v>86</v>
      </c>
      <c r="Z4229" t="s">
        <v>86</v>
      </c>
      <c r="AA4229" t="s">
        <v>86</v>
      </c>
      <c r="AB4229" t="s">
        <v>86</v>
      </c>
      <c r="AC4229" t="s">
        <v>86</v>
      </c>
      <c r="AD4229" t="s">
        <v>86</v>
      </c>
      <c r="AE4229" t="s">
        <v>86</v>
      </c>
      <c r="AF4229" t="s">
        <v>86</v>
      </c>
      <c r="AG4229" t="s">
        <v>86</v>
      </c>
      <c r="AH4229" t="s">
        <v>86</v>
      </c>
      <c r="AI4229" t="s">
        <v>86</v>
      </c>
      <c r="AJ4229" t="s">
        <v>86</v>
      </c>
      <c r="AK4229" t="s">
        <v>86</v>
      </c>
      <c r="AL4229" t="s">
        <v>86</v>
      </c>
      <c r="AM4229" t="s">
        <v>86</v>
      </c>
      <c r="AN4229" t="s">
        <v>86</v>
      </c>
      <c r="AO4229" t="s">
        <v>86</v>
      </c>
      <c r="AP4229" t="s">
        <v>86</v>
      </c>
      <c r="AQ4229" t="s">
        <v>86</v>
      </c>
      <c r="AR4229" t="s">
        <v>86</v>
      </c>
      <c r="AS4229" t="s">
        <v>86</v>
      </c>
      <c r="AT4229" t="s">
        <v>86</v>
      </c>
      <c r="AU4229" t="s">
        <v>86</v>
      </c>
      <c r="AV4229" t="s">
        <v>86</v>
      </c>
      <c r="AW4229" t="s">
        <v>86</v>
      </c>
      <c r="AX4229" t="s">
        <v>86</v>
      </c>
      <c r="AY4229" t="s">
        <v>86</v>
      </c>
      <c r="AZ4229" t="s">
        <v>86</v>
      </c>
      <c r="BA4229" t="s">
        <v>86</v>
      </c>
      <c r="BB4229" t="s">
        <v>86</v>
      </c>
      <c r="BC4229" t="s">
        <v>86</v>
      </c>
    </row>
    <row r="4230" spans="1:55" x14ac:dyDescent="0.3">
      <c r="A4230" t="s">
        <v>55</v>
      </c>
      <c r="B4230" t="s">
        <v>86</v>
      </c>
      <c r="C4230" t="s">
        <v>4414</v>
      </c>
      <c r="D4230">
        <v>22112201803</v>
      </c>
      <c r="E4230" t="s">
        <v>4417</v>
      </c>
      <c r="F4230" t="s">
        <v>133</v>
      </c>
      <c r="G4230" t="s">
        <v>89</v>
      </c>
      <c r="H4230" t="s">
        <v>86</v>
      </c>
      <c r="I4230" t="s">
        <v>86</v>
      </c>
      <c r="J4230" t="s">
        <v>86</v>
      </c>
      <c r="K4230" t="s">
        <v>86</v>
      </c>
      <c r="L4230" t="s">
        <v>86</v>
      </c>
      <c r="M4230" t="s">
        <v>86</v>
      </c>
      <c r="N4230" t="s">
        <v>86</v>
      </c>
      <c r="O4230" t="s">
        <v>86</v>
      </c>
      <c r="P4230" t="s">
        <v>86</v>
      </c>
      <c r="Q4230" t="s">
        <v>86</v>
      </c>
      <c r="R4230" t="s">
        <v>86</v>
      </c>
      <c r="S4230" t="s">
        <v>86</v>
      </c>
      <c r="T4230" t="s">
        <v>86</v>
      </c>
      <c r="U4230" t="s">
        <v>86</v>
      </c>
      <c r="V4230" t="s">
        <v>86</v>
      </c>
      <c r="W4230" t="s">
        <v>86</v>
      </c>
      <c r="X4230" t="s">
        <v>86</v>
      </c>
      <c r="Y4230" t="s">
        <v>86</v>
      </c>
      <c r="Z4230" t="s">
        <v>86</v>
      </c>
      <c r="AA4230" t="s">
        <v>86</v>
      </c>
      <c r="AB4230" t="s">
        <v>86</v>
      </c>
      <c r="AC4230" t="s">
        <v>86</v>
      </c>
      <c r="AD4230" t="s">
        <v>86</v>
      </c>
      <c r="AE4230" t="s">
        <v>86</v>
      </c>
      <c r="AF4230" t="s">
        <v>86</v>
      </c>
      <c r="AG4230" t="s">
        <v>86</v>
      </c>
      <c r="AH4230" t="s">
        <v>86</v>
      </c>
      <c r="AI4230" t="s">
        <v>86</v>
      </c>
      <c r="AJ4230" t="s">
        <v>86</v>
      </c>
      <c r="AK4230" t="s">
        <v>86</v>
      </c>
      <c r="AL4230" t="s">
        <v>86</v>
      </c>
      <c r="AM4230" t="s">
        <v>86</v>
      </c>
      <c r="AN4230" t="s">
        <v>86</v>
      </c>
      <c r="AO4230" t="s">
        <v>86</v>
      </c>
      <c r="AP4230" t="s">
        <v>86</v>
      </c>
      <c r="AQ4230" t="s">
        <v>86</v>
      </c>
      <c r="AR4230" t="s">
        <v>86</v>
      </c>
      <c r="AS4230" t="s">
        <v>86</v>
      </c>
      <c r="AT4230" t="s">
        <v>86</v>
      </c>
      <c r="AU4230" t="s">
        <v>86</v>
      </c>
      <c r="AV4230" t="s">
        <v>86</v>
      </c>
      <c r="AW4230" t="s">
        <v>86</v>
      </c>
      <c r="AX4230" t="s">
        <v>86</v>
      </c>
      <c r="AY4230" t="s">
        <v>86</v>
      </c>
      <c r="AZ4230" t="s">
        <v>86</v>
      </c>
      <c r="BA4230" t="s">
        <v>86</v>
      </c>
      <c r="BB4230" t="s">
        <v>86</v>
      </c>
      <c r="BC4230" t="s">
        <v>86</v>
      </c>
    </row>
    <row r="4231" spans="1:55" x14ac:dyDescent="0.3">
      <c r="A4231" t="s">
        <v>55</v>
      </c>
      <c r="B4231" t="s">
        <v>86</v>
      </c>
      <c r="C4231" t="s">
        <v>4414</v>
      </c>
      <c r="D4231">
        <v>22112201804</v>
      </c>
      <c r="E4231" t="s">
        <v>4418</v>
      </c>
      <c r="F4231" t="s">
        <v>88</v>
      </c>
      <c r="G4231" t="s">
        <v>59</v>
      </c>
      <c r="H4231" t="s">
        <v>86</v>
      </c>
      <c r="I4231" t="s">
        <v>86</v>
      </c>
      <c r="J4231" t="s">
        <v>86</v>
      </c>
      <c r="K4231" t="s">
        <v>86</v>
      </c>
      <c r="L4231" t="s">
        <v>86</v>
      </c>
      <c r="M4231" t="s">
        <v>86</v>
      </c>
      <c r="N4231" t="s">
        <v>86</v>
      </c>
      <c r="O4231" t="s">
        <v>86</v>
      </c>
      <c r="P4231" t="s">
        <v>86</v>
      </c>
      <c r="Q4231" t="s">
        <v>86</v>
      </c>
      <c r="R4231" t="s">
        <v>86</v>
      </c>
      <c r="S4231" t="s">
        <v>86</v>
      </c>
      <c r="T4231" t="s">
        <v>86</v>
      </c>
      <c r="U4231" t="s">
        <v>86</v>
      </c>
      <c r="V4231" t="s">
        <v>86</v>
      </c>
      <c r="W4231" t="s">
        <v>86</v>
      </c>
      <c r="X4231" t="s">
        <v>86</v>
      </c>
      <c r="Y4231" t="s">
        <v>86</v>
      </c>
      <c r="Z4231" t="s">
        <v>86</v>
      </c>
      <c r="AA4231" t="s">
        <v>86</v>
      </c>
      <c r="AB4231" t="s">
        <v>86</v>
      </c>
      <c r="AC4231" t="s">
        <v>86</v>
      </c>
      <c r="AD4231" t="s">
        <v>86</v>
      </c>
      <c r="AE4231" t="s">
        <v>86</v>
      </c>
      <c r="AF4231" t="s">
        <v>86</v>
      </c>
      <c r="AG4231" t="s">
        <v>86</v>
      </c>
      <c r="AH4231" t="s">
        <v>86</v>
      </c>
      <c r="AI4231" t="s">
        <v>86</v>
      </c>
      <c r="AJ4231" t="s">
        <v>86</v>
      </c>
      <c r="AK4231" t="s">
        <v>86</v>
      </c>
      <c r="AL4231" t="s">
        <v>86</v>
      </c>
      <c r="AM4231" t="s">
        <v>86</v>
      </c>
      <c r="AN4231" t="s">
        <v>86</v>
      </c>
      <c r="AO4231" t="s">
        <v>86</v>
      </c>
      <c r="AP4231" t="s">
        <v>86</v>
      </c>
      <c r="AQ4231" t="s">
        <v>86</v>
      </c>
      <c r="AR4231" t="s">
        <v>86</v>
      </c>
      <c r="AS4231" t="s">
        <v>86</v>
      </c>
      <c r="AT4231" t="s">
        <v>86</v>
      </c>
      <c r="AU4231" t="s">
        <v>86</v>
      </c>
      <c r="AV4231" t="s">
        <v>86</v>
      </c>
      <c r="AW4231" t="s">
        <v>86</v>
      </c>
      <c r="AX4231" t="s">
        <v>86</v>
      </c>
      <c r="AY4231" t="s">
        <v>86</v>
      </c>
      <c r="AZ4231" t="s">
        <v>86</v>
      </c>
      <c r="BA4231" t="s">
        <v>86</v>
      </c>
      <c r="BB4231" t="s">
        <v>86</v>
      </c>
      <c r="BC4231" t="s">
        <v>86</v>
      </c>
    </row>
    <row r="4232" spans="1:55" x14ac:dyDescent="0.3">
      <c r="A4232" t="s">
        <v>55</v>
      </c>
      <c r="B4232" t="s">
        <v>86</v>
      </c>
      <c r="C4232" t="s">
        <v>4419</v>
      </c>
      <c r="D4232">
        <v>22112202001</v>
      </c>
      <c r="E4232" t="s">
        <v>4420</v>
      </c>
      <c r="F4232" t="s">
        <v>58</v>
      </c>
      <c r="G4232" t="s">
        <v>59</v>
      </c>
      <c r="H4232" t="s">
        <v>86</v>
      </c>
      <c r="I4232" t="s">
        <v>86</v>
      </c>
      <c r="J4232" t="s">
        <v>86</v>
      </c>
      <c r="K4232" t="s">
        <v>86</v>
      </c>
      <c r="L4232" t="s">
        <v>86</v>
      </c>
      <c r="M4232" t="s">
        <v>86</v>
      </c>
      <c r="N4232" t="s">
        <v>86</v>
      </c>
      <c r="O4232" t="s">
        <v>86</v>
      </c>
      <c r="P4232" t="s">
        <v>86</v>
      </c>
      <c r="Q4232" t="s">
        <v>86</v>
      </c>
      <c r="R4232" t="s">
        <v>86</v>
      </c>
      <c r="S4232" t="s">
        <v>86</v>
      </c>
      <c r="T4232" t="s">
        <v>86</v>
      </c>
      <c r="U4232" t="s">
        <v>86</v>
      </c>
      <c r="V4232" t="s">
        <v>86</v>
      </c>
      <c r="W4232" t="s">
        <v>86</v>
      </c>
      <c r="X4232" t="s">
        <v>86</v>
      </c>
      <c r="Y4232" t="s">
        <v>86</v>
      </c>
      <c r="Z4232" t="s">
        <v>86</v>
      </c>
      <c r="AA4232" t="s">
        <v>86</v>
      </c>
      <c r="AB4232" t="s">
        <v>86</v>
      </c>
      <c r="AC4232" t="s">
        <v>86</v>
      </c>
      <c r="AD4232" t="s">
        <v>86</v>
      </c>
      <c r="AE4232" t="s">
        <v>86</v>
      </c>
      <c r="AF4232" t="s">
        <v>86</v>
      </c>
      <c r="AG4232" t="s">
        <v>86</v>
      </c>
      <c r="AH4232" t="s">
        <v>86</v>
      </c>
      <c r="AI4232" t="s">
        <v>86</v>
      </c>
      <c r="AJ4232" t="s">
        <v>86</v>
      </c>
      <c r="AK4232" t="s">
        <v>86</v>
      </c>
      <c r="AL4232" t="s">
        <v>86</v>
      </c>
      <c r="AM4232" t="s">
        <v>86</v>
      </c>
      <c r="AN4232" t="s">
        <v>86</v>
      </c>
      <c r="AO4232" t="s">
        <v>86</v>
      </c>
      <c r="AP4232" t="s">
        <v>86</v>
      </c>
      <c r="AQ4232" t="s">
        <v>86</v>
      </c>
      <c r="AR4232" t="s">
        <v>86</v>
      </c>
      <c r="AS4232" t="s">
        <v>86</v>
      </c>
      <c r="AT4232" t="s">
        <v>86</v>
      </c>
      <c r="AU4232" t="s">
        <v>86</v>
      </c>
      <c r="AV4232" t="s">
        <v>86</v>
      </c>
      <c r="AW4232" t="s">
        <v>86</v>
      </c>
      <c r="AX4232" t="s">
        <v>86</v>
      </c>
      <c r="AY4232" t="s">
        <v>86</v>
      </c>
      <c r="AZ4232" t="s">
        <v>86</v>
      </c>
      <c r="BA4232" t="s">
        <v>86</v>
      </c>
      <c r="BB4232" t="s">
        <v>86</v>
      </c>
      <c r="BC4232" t="s">
        <v>86</v>
      </c>
    </row>
    <row r="4233" spans="1:55" x14ac:dyDescent="0.3">
      <c r="A4233" t="s">
        <v>55</v>
      </c>
      <c r="B4233" t="s">
        <v>86</v>
      </c>
      <c r="C4233" t="s">
        <v>4419</v>
      </c>
      <c r="D4233">
        <v>22112202003</v>
      </c>
      <c r="E4233" t="s">
        <v>4421</v>
      </c>
      <c r="F4233" t="s">
        <v>58</v>
      </c>
      <c r="G4233" t="s">
        <v>59</v>
      </c>
      <c r="H4233" t="s">
        <v>86</v>
      </c>
      <c r="I4233" t="s">
        <v>86</v>
      </c>
      <c r="J4233" t="s">
        <v>86</v>
      </c>
      <c r="K4233" t="s">
        <v>86</v>
      </c>
      <c r="L4233" t="s">
        <v>86</v>
      </c>
      <c r="M4233" t="s">
        <v>86</v>
      </c>
      <c r="N4233" t="s">
        <v>86</v>
      </c>
      <c r="O4233" t="s">
        <v>86</v>
      </c>
      <c r="P4233" t="s">
        <v>86</v>
      </c>
      <c r="Q4233" t="s">
        <v>86</v>
      </c>
      <c r="R4233" t="s">
        <v>86</v>
      </c>
      <c r="S4233" t="s">
        <v>86</v>
      </c>
      <c r="T4233" t="s">
        <v>86</v>
      </c>
      <c r="U4233" t="s">
        <v>86</v>
      </c>
      <c r="V4233" t="s">
        <v>86</v>
      </c>
      <c r="W4233" t="s">
        <v>86</v>
      </c>
      <c r="X4233" t="s">
        <v>86</v>
      </c>
      <c r="Y4233" t="s">
        <v>86</v>
      </c>
      <c r="Z4233" t="s">
        <v>86</v>
      </c>
      <c r="AA4233" t="s">
        <v>86</v>
      </c>
      <c r="AB4233" t="s">
        <v>86</v>
      </c>
      <c r="AC4233" t="s">
        <v>86</v>
      </c>
      <c r="AD4233" t="s">
        <v>86</v>
      </c>
      <c r="AE4233" t="s">
        <v>86</v>
      </c>
      <c r="AF4233" t="s">
        <v>86</v>
      </c>
      <c r="AG4233" t="s">
        <v>86</v>
      </c>
      <c r="AH4233" t="s">
        <v>86</v>
      </c>
      <c r="AI4233" t="s">
        <v>86</v>
      </c>
      <c r="AJ4233" t="s">
        <v>86</v>
      </c>
      <c r="AK4233" t="s">
        <v>86</v>
      </c>
      <c r="AL4233" t="s">
        <v>86</v>
      </c>
      <c r="AM4233" t="s">
        <v>86</v>
      </c>
      <c r="AN4233" t="s">
        <v>86</v>
      </c>
      <c r="AO4233" t="s">
        <v>86</v>
      </c>
      <c r="AP4233" t="s">
        <v>86</v>
      </c>
      <c r="AQ4233" t="s">
        <v>86</v>
      </c>
      <c r="AR4233" t="s">
        <v>86</v>
      </c>
      <c r="AS4233" t="s">
        <v>86</v>
      </c>
      <c r="AT4233" t="s">
        <v>86</v>
      </c>
      <c r="AU4233" t="s">
        <v>86</v>
      </c>
      <c r="AV4233" t="s">
        <v>86</v>
      </c>
      <c r="AW4233" t="s">
        <v>86</v>
      </c>
      <c r="AX4233" t="s">
        <v>86</v>
      </c>
      <c r="AY4233" t="s">
        <v>86</v>
      </c>
      <c r="AZ4233" t="s">
        <v>86</v>
      </c>
      <c r="BA4233" t="s">
        <v>86</v>
      </c>
      <c r="BB4233" t="s">
        <v>86</v>
      </c>
      <c r="BC4233" t="s">
        <v>86</v>
      </c>
    </row>
    <row r="4234" spans="1:55" x14ac:dyDescent="0.3">
      <c r="A4234" t="s">
        <v>55</v>
      </c>
      <c r="B4234" t="s">
        <v>86</v>
      </c>
      <c r="C4234" t="s">
        <v>4419</v>
      </c>
      <c r="D4234">
        <v>22112202004</v>
      </c>
      <c r="E4234" t="s">
        <v>4422</v>
      </c>
      <c r="F4234" t="s">
        <v>133</v>
      </c>
      <c r="G4234" t="s">
        <v>89</v>
      </c>
      <c r="H4234" t="s">
        <v>86</v>
      </c>
      <c r="I4234" t="s">
        <v>86</v>
      </c>
      <c r="J4234" t="s">
        <v>86</v>
      </c>
      <c r="K4234" t="s">
        <v>86</v>
      </c>
      <c r="L4234" t="s">
        <v>86</v>
      </c>
      <c r="M4234" t="s">
        <v>86</v>
      </c>
      <c r="N4234" t="s">
        <v>86</v>
      </c>
      <c r="O4234" t="s">
        <v>86</v>
      </c>
      <c r="P4234" t="s">
        <v>86</v>
      </c>
      <c r="Q4234" t="s">
        <v>86</v>
      </c>
      <c r="R4234" t="s">
        <v>86</v>
      </c>
      <c r="S4234" t="s">
        <v>86</v>
      </c>
      <c r="T4234" t="s">
        <v>86</v>
      </c>
      <c r="U4234" t="s">
        <v>86</v>
      </c>
      <c r="V4234" t="s">
        <v>86</v>
      </c>
      <c r="W4234" t="s">
        <v>86</v>
      </c>
      <c r="X4234" t="s">
        <v>86</v>
      </c>
      <c r="Y4234" t="s">
        <v>86</v>
      </c>
      <c r="Z4234" t="s">
        <v>86</v>
      </c>
      <c r="AA4234" t="s">
        <v>86</v>
      </c>
      <c r="AB4234" t="s">
        <v>86</v>
      </c>
      <c r="AC4234" t="s">
        <v>86</v>
      </c>
      <c r="AD4234" t="s">
        <v>86</v>
      </c>
      <c r="AE4234" t="s">
        <v>86</v>
      </c>
      <c r="AF4234" t="s">
        <v>86</v>
      </c>
      <c r="AG4234" t="s">
        <v>86</v>
      </c>
      <c r="AH4234" t="s">
        <v>86</v>
      </c>
      <c r="AI4234" t="s">
        <v>86</v>
      </c>
      <c r="AJ4234" t="s">
        <v>86</v>
      </c>
      <c r="AK4234" t="s">
        <v>86</v>
      </c>
      <c r="AL4234" t="s">
        <v>86</v>
      </c>
      <c r="AM4234" t="s">
        <v>86</v>
      </c>
      <c r="AN4234" t="s">
        <v>86</v>
      </c>
      <c r="AO4234" t="s">
        <v>86</v>
      </c>
      <c r="AP4234" t="s">
        <v>86</v>
      </c>
      <c r="AQ4234" t="s">
        <v>86</v>
      </c>
      <c r="AR4234" t="s">
        <v>86</v>
      </c>
      <c r="AS4234" t="s">
        <v>86</v>
      </c>
      <c r="AT4234" t="s">
        <v>86</v>
      </c>
      <c r="AU4234" t="s">
        <v>86</v>
      </c>
      <c r="AV4234" t="s">
        <v>86</v>
      </c>
      <c r="AW4234" t="s">
        <v>86</v>
      </c>
      <c r="AX4234" t="s">
        <v>86</v>
      </c>
      <c r="AY4234" t="s">
        <v>86</v>
      </c>
      <c r="AZ4234" t="s">
        <v>86</v>
      </c>
      <c r="BA4234" t="s">
        <v>86</v>
      </c>
      <c r="BB4234" t="s">
        <v>86</v>
      </c>
      <c r="BC4234" t="s">
        <v>86</v>
      </c>
    </row>
    <row r="4235" spans="1:55" x14ac:dyDescent="0.3">
      <c r="A4235" t="s">
        <v>55</v>
      </c>
      <c r="B4235" t="s">
        <v>86</v>
      </c>
      <c r="C4235" t="s">
        <v>4419</v>
      </c>
      <c r="D4235">
        <v>22112202005</v>
      </c>
      <c r="E4235" t="s">
        <v>4423</v>
      </c>
      <c r="F4235" t="s">
        <v>58</v>
      </c>
      <c r="G4235" t="s">
        <v>59</v>
      </c>
      <c r="H4235" t="s">
        <v>86</v>
      </c>
      <c r="I4235" t="s">
        <v>86</v>
      </c>
      <c r="J4235" t="s">
        <v>86</v>
      </c>
      <c r="K4235" t="s">
        <v>86</v>
      </c>
      <c r="L4235" t="s">
        <v>86</v>
      </c>
      <c r="M4235" t="s">
        <v>86</v>
      </c>
      <c r="N4235" t="s">
        <v>86</v>
      </c>
      <c r="O4235" t="s">
        <v>86</v>
      </c>
      <c r="P4235" t="s">
        <v>86</v>
      </c>
      <c r="Q4235" t="s">
        <v>86</v>
      </c>
      <c r="R4235" t="s">
        <v>86</v>
      </c>
      <c r="S4235" t="s">
        <v>86</v>
      </c>
      <c r="T4235" t="s">
        <v>86</v>
      </c>
      <c r="U4235" t="s">
        <v>86</v>
      </c>
      <c r="V4235" t="s">
        <v>86</v>
      </c>
      <c r="W4235" t="s">
        <v>86</v>
      </c>
      <c r="X4235" t="s">
        <v>86</v>
      </c>
      <c r="Y4235" t="s">
        <v>86</v>
      </c>
      <c r="Z4235" t="s">
        <v>86</v>
      </c>
      <c r="AA4235" t="s">
        <v>86</v>
      </c>
      <c r="AB4235" t="s">
        <v>86</v>
      </c>
      <c r="AC4235" t="s">
        <v>86</v>
      </c>
      <c r="AD4235" t="s">
        <v>86</v>
      </c>
      <c r="AE4235" t="s">
        <v>86</v>
      </c>
      <c r="AF4235" t="s">
        <v>86</v>
      </c>
      <c r="AG4235" t="s">
        <v>86</v>
      </c>
      <c r="AH4235" t="s">
        <v>86</v>
      </c>
      <c r="AI4235" t="s">
        <v>86</v>
      </c>
      <c r="AJ4235" t="s">
        <v>86</v>
      </c>
      <c r="AK4235" t="s">
        <v>86</v>
      </c>
      <c r="AL4235" t="s">
        <v>86</v>
      </c>
      <c r="AM4235" t="s">
        <v>86</v>
      </c>
      <c r="AN4235" t="s">
        <v>86</v>
      </c>
      <c r="AO4235" t="s">
        <v>86</v>
      </c>
      <c r="AP4235" t="s">
        <v>86</v>
      </c>
      <c r="AQ4235" t="s">
        <v>86</v>
      </c>
      <c r="AR4235" t="s">
        <v>86</v>
      </c>
      <c r="AS4235" t="s">
        <v>86</v>
      </c>
      <c r="AT4235" t="s">
        <v>86</v>
      </c>
      <c r="AU4235" t="s">
        <v>86</v>
      </c>
      <c r="AV4235" t="s">
        <v>86</v>
      </c>
      <c r="AW4235" t="s">
        <v>86</v>
      </c>
      <c r="AX4235" t="s">
        <v>86</v>
      </c>
      <c r="AY4235" t="s">
        <v>86</v>
      </c>
      <c r="AZ4235" t="s">
        <v>86</v>
      </c>
      <c r="BA4235" t="s">
        <v>86</v>
      </c>
      <c r="BB4235" t="s">
        <v>86</v>
      </c>
      <c r="BC4235" t="s">
        <v>86</v>
      </c>
    </row>
    <row r="4236" spans="1:55" x14ac:dyDescent="0.3">
      <c r="A4236" t="s">
        <v>55</v>
      </c>
      <c r="B4236" t="s">
        <v>86</v>
      </c>
      <c r="C4236" t="s">
        <v>4419</v>
      </c>
      <c r="D4236">
        <v>22112202006</v>
      </c>
      <c r="E4236" t="s">
        <v>4424</v>
      </c>
      <c r="F4236" t="s">
        <v>133</v>
      </c>
      <c r="G4236" t="s">
        <v>59</v>
      </c>
      <c r="H4236" t="s">
        <v>86</v>
      </c>
      <c r="I4236" t="s">
        <v>86</v>
      </c>
      <c r="J4236" t="s">
        <v>86</v>
      </c>
      <c r="K4236" t="s">
        <v>86</v>
      </c>
      <c r="L4236" t="s">
        <v>86</v>
      </c>
      <c r="M4236" t="s">
        <v>86</v>
      </c>
      <c r="N4236" t="s">
        <v>86</v>
      </c>
      <c r="O4236" t="s">
        <v>86</v>
      </c>
      <c r="P4236" t="s">
        <v>86</v>
      </c>
      <c r="Q4236" t="s">
        <v>86</v>
      </c>
      <c r="R4236" t="s">
        <v>86</v>
      </c>
      <c r="S4236" t="s">
        <v>86</v>
      </c>
      <c r="T4236" t="s">
        <v>86</v>
      </c>
      <c r="U4236" t="s">
        <v>86</v>
      </c>
      <c r="V4236" t="s">
        <v>86</v>
      </c>
      <c r="W4236" t="s">
        <v>86</v>
      </c>
      <c r="X4236" t="s">
        <v>86</v>
      </c>
      <c r="Y4236" t="s">
        <v>86</v>
      </c>
      <c r="Z4236" t="s">
        <v>86</v>
      </c>
      <c r="AA4236" t="s">
        <v>86</v>
      </c>
      <c r="AB4236" t="s">
        <v>86</v>
      </c>
      <c r="AC4236" t="s">
        <v>86</v>
      </c>
      <c r="AD4236" t="s">
        <v>86</v>
      </c>
      <c r="AE4236" t="s">
        <v>86</v>
      </c>
      <c r="AF4236" t="s">
        <v>86</v>
      </c>
      <c r="AG4236" t="s">
        <v>86</v>
      </c>
      <c r="AH4236" t="s">
        <v>86</v>
      </c>
      <c r="AI4236" t="s">
        <v>86</v>
      </c>
      <c r="AJ4236" t="s">
        <v>86</v>
      </c>
      <c r="AK4236" t="s">
        <v>86</v>
      </c>
      <c r="AL4236" t="s">
        <v>86</v>
      </c>
      <c r="AM4236" t="s">
        <v>86</v>
      </c>
      <c r="AN4236" t="s">
        <v>86</v>
      </c>
      <c r="AO4236" t="s">
        <v>86</v>
      </c>
      <c r="AP4236" t="s">
        <v>86</v>
      </c>
      <c r="AQ4236" t="s">
        <v>86</v>
      </c>
      <c r="AR4236" t="s">
        <v>86</v>
      </c>
      <c r="AS4236" t="s">
        <v>86</v>
      </c>
      <c r="AT4236" t="s">
        <v>86</v>
      </c>
      <c r="AU4236" t="s">
        <v>86</v>
      </c>
      <c r="AV4236" t="s">
        <v>86</v>
      </c>
      <c r="AW4236" t="s">
        <v>86</v>
      </c>
      <c r="AX4236" t="s">
        <v>86</v>
      </c>
      <c r="AY4236" t="s">
        <v>86</v>
      </c>
      <c r="AZ4236" t="s">
        <v>86</v>
      </c>
      <c r="BA4236" t="s">
        <v>86</v>
      </c>
      <c r="BB4236" t="s">
        <v>86</v>
      </c>
      <c r="BC4236" t="s">
        <v>86</v>
      </c>
    </row>
    <row r="4237" spans="1:55" x14ac:dyDescent="0.3">
      <c r="A4237" t="s">
        <v>55</v>
      </c>
      <c r="B4237" t="s">
        <v>86</v>
      </c>
      <c r="C4237" t="s">
        <v>4419</v>
      </c>
      <c r="D4237">
        <v>22112202007</v>
      </c>
      <c r="E4237" t="s">
        <v>4425</v>
      </c>
      <c r="F4237" t="s">
        <v>177</v>
      </c>
      <c r="G4237" t="s">
        <v>89</v>
      </c>
      <c r="H4237" t="s">
        <v>86</v>
      </c>
      <c r="I4237" t="s">
        <v>86</v>
      </c>
      <c r="J4237" t="s">
        <v>86</v>
      </c>
      <c r="K4237" t="s">
        <v>86</v>
      </c>
      <c r="L4237" t="s">
        <v>86</v>
      </c>
      <c r="M4237" t="s">
        <v>86</v>
      </c>
      <c r="N4237" t="s">
        <v>86</v>
      </c>
      <c r="O4237" t="s">
        <v>86</v>
      </c>
      <c r="P4237" t="s">
        <v>86</v>
      </c>
      <c r="Q4237" t="s">
        <v>86</v>
      </c>
      <c r="R4237" t="s">
        <v>86</v>
      </c>
      <c r="S4237" t="s">
        <v>86</v>
      </c>
      <c r="T4237" t="s">
        <v>86</v>
      </c>
      <c r="U4237" t="s">
        <v>86</v>
      </c>
      <c r="V4237" t="s">
        <v>86</v>
      </c>
      <c r="W4237" t="s">
        <v>86</v>
      </c>
      <c r="X4237" t="s">
        <v>86</v>
      </c>
      <c r="Y4237" t="s">
        <v>86</v>
      </c>
      <c r="Z4237" t="s">
        <v>86</v>
      </c>
      <c r="AA4237" t="s">
        <v>86</v>
      </c>
      <c r="AB4237" t="s">
        <v>86</v>
      </c>
      <c r="AC4237" t="s">
        <v>86</v>
      </c>
      <c r="AD4237" t="s">
        <v>86</v>
      </c>
      <c r="AE4237" t="s">
        <v>86</v>
      </c>
      <c r="AF4237" t="s">
        <v>86</v>
      </c>
      <c r="AG4237" t="s">
        <v>86</v>
      </c>
      <c r="AH4237" t="s">
        <v>86</v>
      </c>
      <c r="AI4237" t="s">
        <v>86</v>
      </c>
      <c r="AJ4237" t="s">
        <v>86</v>
      </c>
      <c r="AK4237" t="s">
        <v>86</v>
      </c>
      <c r="AL4237" t="s">
        <v>86</v>
      </c>
      <c r="AM4237" t="s">
        <v>86</v>
      </c>
      <c r="AN4237" t="s">
        <v>86</v>
      </c>
      <c r="AO4237" t="s">
        <v>86</v>
      </c>
      <c r="AP4237" t="s">
        <v>86</v>
      </c>
      <c r="AQ4237" t="s">
        <v>86</v>
      </c>
      <c r="AR4237" t="s">
        <v>86</v>
      </c>
      <c r="AS4237" t="s">
        <v>86</v>
      </c>
      <c r="AT4237" t="s">
        <v>86</v>
      </c>
      <c r="AU4237" t="s">
        <v>86</v>
      </c>
      <c r="AV4237" t="s">
        <v>86</v>
      </c>
      <c r="AW4237" t="s">
        <v>86</v>
      </c>
      <c r="AX4237" t="s">
        <v>86</v>
      </c>
      <c r="AY4237" t="s">
        <v>86</v>
      </c>
      <c r="AZ4237" t="s">
        <v>86</v>
      </c>
      <c r="BA4237" t="s">
        <v>86</v>
      </c>
      <c r="BB4237" t="s">
        <v>86</v>
      </c>
      <c r="BC4237" t="s">
        <v>86</v>
      </c>
    </row>
    <row r="4238" spans="1:55" x14ac:dyDescent="0.3">
      <c r="A4238" t="s">
        <v>55</v>
      </c>
      <c r="B4238" t="s">
        <v>86</v>
      </c>
      <c r="C4238" t="s">
        <v>4419</v>
      </c>
      <c r="D4238">
        <v>22112202008</v>
      </c>
      <c r="E4238" t="s">
        <v>4426</v>
      </c>
      <c r="F4238" t="s">
        <v>58</v>
      </c>
      <c r="G4238" t="s">
        <v>59</v>
      </c>
      <c r="H4238" t="s">
        <v>86</v>
      </c>
      <c r="I4238" t="s">
        <v>86</v>
      </c>
      <c r="J4238" t="s">
        <v>86</v>
      </c>
      <c r="K4238" t="s">
        <v>86</v>
      </c>
      <c r="L4238" t="s">
        <v>86</v>
      </c>
      <c r="M4238" t="s">
        <v>86</v>
      </c>
      <c r="N4238" t="s">
        <v>86</v>
      </c>
      <c r="O4238" t="s">
        <v>86</v>
      </c>
      <c r="P4238" t="s">
        <v>86</v>
      </c>
      <c r="Q4238" t="s">
        <v>86</v>
      </c>
      <c r="R4238" t="s">
        <v>86</v>
      </c>
      <c r="S4238" t="s">
        <v>86</v>
      </c>
      <c r="T4238" t="s">
        <v>86</v>
      </c>
      <c r="U4238" t="s">
        <v>86</v>
      </c>
      <c r="V4238" t="s">
        <v>86</v>
      </c>
      <c r="W4238" t="s">
        <v>86</v>
      </c>
      <c r="X4238" t="s">
        <v>86</v>
      </c>
      <c r="Y4238" t="s">
        <v>86</v>
      </c>
      <c r="Z4238" t="s">
        <v>86</v>
      </c>
      <c r="AA4238" t="s">
        <v>86</v>
      </c>
      <c r="AB4238" t="s">
        <v>86</v>
      </c>
      <c r="AC4238" t="s">
        <v>86</v>
      </c>
      <c r="AD4238" t="s">
        <v>86</v>
      </c>
      <c r="AE4238" t="s">
        <v>86</v>
      </c>
      <c r="AF4238" t="s">
        <v>86</v>
      </c>
      <c r="AG4238" t="s">
        <v>86</v>
      </c>
      <c r="AH4238" t="s">
        <v>86</v>
      </c>
      <c r="AI4238" t="s">
        <v>86</v>
      </c>
      <c r="AJ4238" t="s">
        <v>86</v>
      </c>
      <c r="AK4238" t="s">
        <v>86</v>
      </c>
      <c r="AL4238" t="s">
        <v>86</v>
      </c>
      <c r="AM4238" t="s">
        <v>86</v>
      </c>
      <c r="AN4238" t="s">
        <v>86</v>
      </c>
      <c r="AO4238" t="s">
        <v>86</v>
      </c>
      <c r="AP4238" t="s">
        <v>86</v>
      </c>
      <c r="AQ4238" t="s">
        <v>86</v>
      </c>
      <c r="AR4238" t="s">
        <v>86</v>
      </c>
      <c r="AS4238" t="s">
        <v>86</v>
      </c>
      <c r="AT4238" t="s">
        <v>86</v>
      </c>
      <c r="AU4238" t="s">
        <v>86</v>
      </c>
      <c r="AV4238" t="s">
        <v>86</v>
      </c>
      <c r="AW4238" t="s">
        <v>86</v>
      </c>
      <c r="AX4238" t="s">
        <v>86</v>
      </c>
      <c r="AY4238" t="s">
        <v>86</v>
      </c>
      <c r="AZ4238" t="s">
        <v>86</v>
      </c>
      <c r="BA4238" t="s">
        <v>86</v>
      </c>
      <c r="BB4238" t="s">
        <v>86</v>
      </c>
      <c r="BC4238" t="s">
        <v>86</v>
      </c>
    </row>
    <row r="4239" spans="1:55" x14ac:dyDescent="0.3">
      <c r="A4239" t="s">
        <v>55</v>
      </c>
      <c r="B4239" t="s">
        <v>86</v>
      </c>
      <c r="C4239" t="s">
        <v>4419</v>
      </c>
      <c r="D4239">
        <v>22112202009</v>
      </c>
      <c r="E4239" t="s">
        <v>4427</v>
      </c>
      <c r="F4239" t="s">
        <v>177</v>
      </c>
      <c r="G4239" t="s">
        <v>59</v>
      </c>
      <c r="H4239" t="s">
        <v>86</v>
      </c>
      <c r="I4239" t="s">
        <v>86</v>
      </c>
      <c r="J4239" t="s">
        <v>86</v>
      </c>
      <c r="K4239" t="s">
        <v>86</v>
      </c>
      <c r="L4239" t="s">
        <v>86</v>
      </c>
      <c r="M4239" t="s">
        <v>86</v>
      </c>
      <c r="N4239" t="s">
        <v>86</v>
      </c>
      <c r="O4239" t="s">
        <v>86</v>
      </c>
      <c r="P4239" t="s">
        <v>86</v>
      </c>
      <c r="Q4239" t="s">
        <v>86</v>
      </c>
      <c r="R4239" t="s">
        <v>86</v>
      </c>
      <c r="S4239" t="s">
        <v>86</v>
      </c>
      <c r="T4239" t="s">
        <v>86</v>
      </c>
      <c r="U4239" t="s">
        <v>86</v>
      </c>
      <c r="V4239" t="s">
        <v>86</v>
      </c>
      <c r="W4239" t="s">
        <v>86</v>
      </c>
      <c r="X4239" t="s">
        <v>86</v>
      </c>
      <c r="Y4239" t="s">
        <v>86</v>
      </c>
      <c r="Z4239" t="s">
        <v>86</v>
      </c>
      <c r="AA4239" t="s">
        <v>86</v>
      </c>
      <c r="AB4239" t="s">
        <v>86</v>
      </c>
      <c r="AC4239" t="s">
        <v>86</v>
      </c>
      <c r="AD4239" t="s">
        <v>86</v>
      </c>
      <c r="AE4239" t="s">
        <v>86</v>
      </c>
      <c r="AF4239" t="s">
        <v>86</v>
      </c>
      <c r="AG4239" t="s">
        <v>86</v>
      </c>
      <c r="AH4239" t="s">
        <v>86</v>
      </c>
      <c r="AI4239" t="s">
        <v>86</v>
      </c>
      <c r="AJ4239" t="s">
        <v>86</v>
      </c>
      <c r="AK4239" t="s">
        <v>86</v>
      </c>
      <c r="AL4239" t="s">
        <v>86</v>
      </c>
      <c r="AM4239" t="s">
        <v>86</v>
      </c>
      <c r="AN4239" t="s">
        <v>86</v>
      </c>
      <c r="AO4239" t="s">
        <v>86</v>
      </c>
      <c r="AP4239" t="s">
        <v>86</v>
      </c>
      <c r="AQ4239" t="s">
        <v>86</v>
      </c>
      <c r="AR4239" t="s">
        <v>86</v>
      </c>
      <c r="AS4239" t="s">
        <v>86</v>
      </c>
      <c r="AT4239" t="s">
        <v>86</v>
      </c>
      <c r="AU4239" t="s">
        <v>86</v>
      </c>
      <c r="AV4239" t="s">
        <v>86</v>
      </c>
      <c r="AW4239" t="s">
        <v>86</v>
      </c>
      <c r="AX4239" t="s">
        <v>86</v>
      </c>
      <c r="AY4239" t="s">
        <v>86</v>
      </c>
      <c r="AZ4239" t="s">
        <v>86</v>
      </c>
      <c r="BA4239" t="s">
        <v>86</v>
      </c>
      <c r="BB4239" t="s">
        <v>86</v>
      </c>
      <c r="BC4239" t="s">
        <v>86</v>
      </c>
    </row>
    <row r="4240" spans="1:55" x14ac:dyDescent="0.3">
      <c r="A4240" t="s">
        <v>55</v>
      </c>
      <c r="B4240" t="s">
        <v>86</v>
      </c>
      <c r="C4240" t="s">
        <v>4419</v>
      </c>
      <c r="D4240">
        <v>22112202010</v>
      </c>
      <c r="E4240" t="s">
        <v>4428</v>
      </c>
      <c r="F4240" t="s">
        <v>58</v>
      </c>
      <c r="G4240" t="s">
        <v>89</v>
      </c>
      <c r="H4240" t="s">
        <v>86</v>
      </c>
      <c r="I4240" t="s">
        <v>86</v>
      </c>
      <c r="J4240" t="s">
        <v>86</v>
      </c>
      <c r="K4240" t="s">
        <v>86</v>
      </c>
      <c r="L4240" t="s">
        <v>86</v>
      </c>
      <c r="M4240" t="s">
        <v>86</v>
      </c>
      <c r="N4240" t="s">
        <v>86</v>
      </c>
      <c r="O4240" t="s">
        <v>86</v>
      </c>
      <c r="P4240" t="s">
        <v>86</v>
      </c>
      <c r="Q4240" t="s">
        <v>86</v>
      </c>
      <c r="R4240" t="s">
        <v>86</v>
      </c>
      <c r="S4240" t="s">
        <v>86</v>
      </c>
      <c r="T4240" t="s">
        <v>86</v>
      </c>
      <c r="U4240" t="s">
        <v>86</v>
      </c>
      <c r="V4240" t="s">
        <v>86</v>
      </c>
      <c r="W4240" t="s">
        <v>86</v>
      </c>
      <c r="X4240" t="s">
        <v>86</v>
      </c>
      <c r="Y4240" t="s">
        <v>86</v>
      </c>
      <c r="Z4240" t="s">
        <v>86</v>
      </c>
      <c r="AA4240" t="s">
        <v>86</v>
      </c>
      <c r="AB4240" t="s">
        <v>86</v>
      </c>
      <c r="AC4240" t="s">
        <v>86</v>
      </c>
      <c r="AD4240" t="s">
        <v>86</v>
      </c>
      <c r="AE4240" t="s">
        <v>86</v>
      </c>
      <c r="AF4240" t="s">
        <v>86</v>
      </c>
      <c r="AG4240" t="s">
        <v>86</v>
      </c>
      <c r="AH4240" t="s">
        <v>86</v>
      </c>
      <c r="AI4240" t="s">
        <v>86</v>
      </c>
      <c r="AJ4240" t="s">
        <v>86</v>
      </c>
      <c r="AK4240" t="s">
        <v>86</v>
      </c>
      <c r="AL4240" t="s">
        <v>86</v>
      </c>
      <c r="AM4240" t="s">
        <v>86</v>
      </c>
      <c r="AN4240" t="s">
        <v>86</v>
      </c>
      <c r="AO4240" t="s">
        <v>86</v>
      </c>
      <c r="AP4240" t="s">
        <v>86</v>
      </c>
      <c r="AQ4240" t="s">
        <v>86</v>
      </c>
      <c r="AR4240" t="s">
        <v>86</v>
      </c>
      <c r="AS4240" t="s">
        <v>86</v>
      </c>
      <c r="AT4240" t="s">
        <v>86</v>
      </c>
      <c r="AU4240" t="s">
        <v>86</v>
      </c>
      <c r="AV4240" t="s">
        <v>86</v>
      </c>
      <c r="AW4240" t="s">
        <v>86</v>
      </c>
      <c r="AX4240" t="s">
        <v>86</v>
      </c>
      <c r="AY4240" t="s">
        <v>86</v>
      </c>
      <c r="AZ4240" t="s">
        <v>86</v>
      </c>
      <c r="BA4240" t="s">
        <v>86</v>
      </c>
      <c r="BB4240" t="s">
        <v>86</v>
      </c>
      <c r="BC4240" t="s">
        <v>86</v>
      </c>
    </row>
    <row r="4241" spans="1:55" x14ac:dyDescent="0.3">
      <c r="A4241" t="s">
        <v>55</v>
      </c>
      <c r="B4241" t="s">
        <v>86</v>
      </c>
      <c r="C4241" t="s">
        <v>4429</v>
      </c>
      <c r="D4241">
        <v>22112202101</v>
      </c>
      <c r="E4241" t="s">
        <v>4430</v>
      </c>
      <c r="F4241" t="s">
        <v>58</v>
      </c>
      <c r="G4241" t="s">
        <v>59</v>
      </c>
      <c r="H4241" t="s">
        <v>86</v>
      </c>
      <c r="I4241" t="s">
        <v>86</v>
      </c>
      <c r="J4241" t="s">
        <v>86</v>
      </c>
      <c r="K4241" t="s">
        <v>86</v>
      </c>
      <c r="L4241" t="s">
        <v>86</v>
      </c>
      <c r="M4241" t="s">
        <v>86</v>
      </c>
      <c r="N4241" t="s">
        <v>86</v>
      </c>
      <c r="O4241" t="s">
        <v>86</v>
      </c>
      <c r="P4241" t="s">
        <v>86</v>
      </c>
      <c r="Q4241" t="s">
        <v>86</v>
      </c>
      <c r="R4241" t="s">
        <v>86</v>
      </c>
      <c r="S4241" t="s">
        <v>86</v>
      </c>
      <c r="T4241" t="s">
        <v>86</v>
      </c>
      <c r="U4241" t="s">
        <v>86</v>
      </c>
      <c r="V4241" t="s">
        <v>86</v>
      </c>
      <c r="W4241" t="s">
        <v>86</v>
      </c>
      <c r="X4241" t="s">
        <v>86</v>
      </c>
      <c r="Y4241" t="s">
        <v>86</v>
      </c>
      <c r="Z4241" t="s">
        <v>86</v>
      </c>
      <c r="AA4241" t="s">
        <v>86</v>
      </c>
      <c r="AB4241" t="s">
        <v>86</v>
      </c>
      <c r="AC4241" t="s">
        <v>86</v>
      </c>
      <c r="AD4241" t="s">
        <v>86</v>
      </c>
      <c r="AE4241" t="s">
        <v>86</v>
      </c>
      <c r="AF4241" t="s">
        <v>86</v>
      </c>
      <c r="AG4241" t="s">
        <v>86</v>
      </c>
      <c r="AH4241" t="s">
        <v>86</v>
      </c>
      <c r="AI4241" t="s">
        <v>86</v>
      </c>
      <c r="AJ4241" t="s">
        <v>86</v>
      </c>
      <c r="AK4241" t="s">
        <v>86</v>
      </c>
      <c r="AL4241" t="s">
        <v>86</v>
      </c>
      <c r="AM4241" t="s">
        <v>86</v>
      </c>
      <c r="AN4241" t="s">
        <v>86</v>
      </c>
      <c r="AO4241" t="s">
        <v>86</v>
      </c>
      <c r="AP4241" t="s">
        <v>86</v>
      </c>
      <c r="AQ4241" t="s">
        <v>86</v>
      </c>
      <c r="AR4241" t="s">
        <v>86</v>
      </c>
      <c r="AS4241" t="s">
        <v>86</v>
      </c>
      <c r="AT4241" t="s">
        <v>86</v>
      </c>
      <c r="AU4241" t="s">
        <v>86</v>
      </c>
      <c r="AV4241" t="s">
        <v>86</v>
      </c>
      <c r="AW4241" t="s">
        <v>86</v>
      </c>
      <c r="AX4241" t="s">
        <v>86</v>
      </c>
      <c r="AY4241" t="s">
        <v>86</v>
      </c>
      <c r="AZ4241" t="s">
        <v>86</v>
      </c>
      <c r="BA4241" t="s">
        <v>86</v>
      </c>
      <c r="BB4241" t="s">
        <v>86</v>
      </c>
      <c r="BC4241" t="s">
        <v>86</v>
      </c>
    </row>
    <row r="4242" spans="1:55" x14ac:dyDescent="0.3">
      <c r="A4242" t="s">
        <v>55</v>
      </c>
      <c r="B4242" t="s">
        <v>86</v>
      </c>
      <c r="C4242" t="s">
        <v>4429</v>
      </c>
      <c r="D4242">
        <v>22112202102</v>
      </c>
      <c r="E4242" t="s">
        <v>4431</v>
      </c>
      <c r="F4242" t="s">
        <v>133</v>
      </c>
      <c r="G4242" t="s">
        <v>59</v>
      </c>
      <c r="H4242" t="s">
        <v>86</v>
      </c>
      <c r="I4242" t="s">
        <v>86</v>
      </c>
      <c r="J4242" t="s">
        <v>86</v>
      </c>
      <c r="K4242" t="s">
        <v>86</v>
      </c>
      <c r="L4242" t="s">
        <v>86</v>
      </c>
      <c r="M4242" t="s">
        <v>86</v>
      </c>
      <c r="N4242" t="s">
        <v>86</v>
      </c>
      <c r="O4242" t="s">
        <v>86</v>
      </c>
      <c r="P4242" t="s">
        <v>86</v>
      </c>
      <c r="Q4242" t="s">
        <v>86</v>
      </c>
      <c r="R4242" t="s">
        <v>86</v>
      </c>
      <c r="S4242" t="s">
        <v>86</v>
      </c>
      <c r="T4242" t="s">
        <v>86</v>
      </c>
      <c r="U4242" t="s">
        <v>86</v>
      </c>
      <c r="V4242" t="s">
        <v>86</v>
      </c>
      <c r="W4242" t="s">
        <v>86</v>
      </c>
      <c r="X4242" t="s">
        <v>86</v>
      </c>
      <c r="Y4242" t="s">
        <v>86</v>
      </c>
      <c r="Z4242" t="s">
        <v>86</v>
      </c>
      <c r="AA4242" t="s">
        <v>86</v>
      </c>
      <c r="AB4242" t="s">
        <v>86</v>
      </c>
      <c r="AC4242" t="s">
        <v>86</v>
      </c>
      <c r="AD4242" t="s">
        <v>86</v>
      </c>
      <c r="AE4242" t="s">
        <v>86</v>
      </c>
      <c r="AF4242" t="s">
        <v>86</v>
      </c>
      <c r="AG4242" t="s">
        <v>86</v>
      </c>
      <c r="AH4242" t="s">
        <v>86</v>
      </c>
      <c r="AI4242" t="s">
        <v>86</v>
      </c>
      <c r="AJ4242" t="s">
        <v>86</v>
      </c>
      <c r="AK4242" t="s">
        <v>86</v>
      </c>
      <c r="AL4242" t="s">
        <v>86</v>
      </c>
      <c r="AM4242" t="s">
        <v>86</v>
      </c>
      <c r="AN4242" t="s">
        <v>86</v>
      </c>
      <c r="AO4242" t="s">
        <v>86</v>
      </c>
      <c r="AP4242" t="s">
        <v>86</v>
      </c>
      <c r="AQ4242" t="s">
        <v>86</v>
      </c>
      <c r="AR4242" t="s">
        <v>86</v>
      </c>
      <c r="AS4242" t="s">
        <v>86</v>
      </c>
      <c r="AT4242" t="s">
        <v>86</v>
      </c>
      <c r="AU4242" t="s">
        <v>86</v>
      </c>
      <c r="AV4242" t="s">
        <v>86</v>
      </c>
      <c r="AW4242" t="s">
        <v>86</v>
      </c>
      <c r="AX4242" t="s">
        <v>86</v>
      </c>
      <c r="AY4242" t="s">
        <v>86</v>
      </c>
      <c r="AZ4242" t="s">
        <v>86</v>
      </c>
      <c r="BA4242" t="s">
        <v>86</v>
      </c>
      <c r="BB4242" t="s">
        <v>86</v>
      </c>
      <c r="BC4242" t="s">
        <v>86</v>
      </c>
    </row>
    <row r="4243" spans="1:55" x14ac:dyDescent="0.3">
      <c r="A4243" t="s">
        <v>55</v>
      </c>
      <c r="B4243" t="s">
        <v>86</v>
      </c>
      <c r="C4243" t="s">
        <v>4432</v>
      </c>
      <c r="D4243">
        <v>22112202301</v>
      </c>
      <c r="E4243" t="s">
        <v>4433</v>
      </c>
      <c r="F4243" t="s">
        <v>58</v>
      </c>
      <c r="G4243" t="s">
        <v>59</v>
      </c>
      <c r="H4243" t="s">
        <v>86</v>
      </c>
      <c r="I4243" t="s">
        <v>86</v>
      </c>
      <c r="J4243" t="s">
        <v>86</v>
      </c>
      <c r="K4243" t="s">
        <v>86</v>
      </c>
      <c r="L4243" t="s">
        <v>86</v>
      </c>
      <c r="M4243" t="s">
        <v>86</v>
      </c>
      <c r="N4243" t="s">
        <v>86</v>
      </c>
      <c r="O4243" t="s">
        <v>86</v>
      </c>
      <c r="P4243" t="s">
        <v>86</v>
      </c>
      <c r="Q4243" t="s">
        <v>86</v>
      </c>
      <c r="R4243" t="s">
        <v>86</v>
      </c>
      <c r="S4243" t="s">
        <v>86</v>
      </c>
      <c r="T4243" t="s">
        <v>86</v>
      </c>
      <c r="U4243" t="s">
        <v>86</v>
      </c>
      <c r="V4243" t="s">
        <v>86</v>
      </c>
      <c r="W4243" t="s">
        <v>86</v>
      </c>
      <c r="X4243" t="s">
        <v>86</v>
      </c>
      <c r="Y4243" t="s">
        <v>86</v>
      </c>
      <c r="Z4243" t="s">
        <v>86</v>
      </c>
      <c r="AA4243" t="s">
        <v>86</v>
      </c>
      <c r="AB4243" t="s">
        <v>86</v>
      </c>
      <c r="AC4243" t="s">
        <v>86</v>
      </c>
      <c r="AD4243" t="s">
        <v>86</v>
      </c>
      <c r="AE4243" t="s">
        <v>86</v>
      </c>
      <c r="AF4243" t="s">
        <v>86</v>
      </c>
      <c r="AG4243" t="s">
        <v>86</v>
      </c>
      <c r="AH4243" t="s">
        <v>86</v>
      </c>
      <c r="AI4243" t="s">
        <v>86</v>
      </c>
      <c r="AJ4243" t="s">
        <v>86</v>
      </c>
      <c r="AK4243" t="s">
        <v>86</v>
      </c>
      <c r="AL4243" t="s">
        <v>86</v>
      </c>
      <c r="AM4243" t="s">
        <v>86</v>
      </c>
      <c r="AN4243" t="s">
        <v>86</v>
      </c>
      <c r="AO4243" t="s">
        <v>86</v>
      </c>
      <c r="AP4243" t="s">
        <v>86</v>
      </c>
      <c r="AQ4243" t="s">
        <v>86</v>
      </c>
      <c r="AR4243" t="s">
        <v>86</v>
      </c>
      <c r="AS4243" t="s">
        <v>86</v>
      </c>
      <c r="AT4243" t="s">
        <v>86</v>
      </c>
      <c r="AU4243" t="s">
        <v>86</v>
      </c>
      <c r="AV4243" t="s">
        <v>86</v>
      </c>
      <c r="AW4243" t="s">
        <v>86</v>
      </c>
      <c r="AX4243" t="s">
        <v>86</v>
      </c>
      <c r="AY4243" t="s">
        <v>86</v>
      </c>
      <c r="AZ4243" t="s">
        <v>86</v>
      </c>
      <c r="BA4243" t="s">
        <v>86</v>
      </c>
      <c r="BB4243" t="s">
        <v>86</v>
      </c>
      <c r="BC4243" t="s">
        <v>86</v>
      </c>
    </row>
    <row r="4244" spans="1:55" x14ac:dyDescent="0.3">
      <c r="A4244" t="s">
        <v>55</v>
      </c>
      <c r="B4244" t="s">
        <v>86</v>
      </c>
      <c r="C4244" t="s">
        <v>4432</v>
      </c>
      <c r="D4244">
        <v>22112202302</v>
      </c>
      <c r="E4244" t="s">
        <v>4434</v>
      </c>
      <c r="F4244" t="s">
        <v>133</v>
      </c>
      <c r="G4244" t="s">
        <v>59</v>
      </c>
      <c r="H4244" t="s">
        <v>86</v>
      </c>
      <c r="I4244" t="s">
        <v>86</v>
      </c>
      <c r="J4244" t="s">
        <v>86</v>
      </c>
      <c r="K4244" t="s">
        <v>86</v>
      </c>
      <c r="L4244" t="s">
        <v>86</v>
      </c>
      <c r="M4244" t="s">
        <v>86</v>
      </c>
      <c r="N4244" t="s">
        <v>86</v>
      </c>
      <c r="O4244" t="s">
        <v>86</v>
      </c>
      <c r="P4244" t="s">
        <v>86</v>
      </c>
      <c r="Q4244" t="s">
        <v>86</v>
      </c>
      <c r="R4244" t="s">
        <v>86</v>
      </c>
      <c r="S4244" t="s">
        <v>86</v>
      </c>
      <c r="T4244" t="s">
        <v>86</v>
      </c>
      <c r="U4244" t="s">
        <v>86</v>
      </c>
      <c r="V4244" t="s">
        <v>86</v>
      </c>
      <c r="W4244" t="s">
        <v>86</v>
      </c>
      <c r="X4244" t="s">
        <v>86</v>
      </c>
      <c r="Y4244" t="s">
        <v>86</v>
      </c>
      <c r="Z4244" t="s">
        <v>86</v>
      </c>
      <c r="AA4244" t="s">
        <v>86</v>
      </c>
      <c r="AB4244" t="s">
        <v>86</v>
      </c>
      <c r="AC4244" t="s">
        <v>86</v>
      </c>
      <c r="AD4244" t="s">
        <v>86</v>
      </c>
      <c r="AE4244" t="s">
        <v>86</v>
      </c>
      <c r="AF4244" t="s">
        <v>86</v>
      </c>
      <c r="AG4244" t="s">
        <v>86</v>
      </c>
      <c r="AH4244" t="s">
        <v>86</v>
      </c>
      <c r="AI4244" t="s">
        <v>86</v>
      </c>
      <c r="AJ4244" t="s">
        <v>86</v>
      </c>
      <c r="AK4244" t="s">
        <v>86</v>
      </c>
      <c r="AL4244" t="s">
        <v>86</v>
      </c>
      <c r="AM4244" t="s">
        <v>86</v>
      </c>
      <c r="AN4244" t="s">
        <v>86</v>
      </c>
      <c r="AO4244" t="s">
        <v>86</v>
      </c>
      <c r="AP4244" t="s">
        <v>86</v>
      </c>
      <c r="AQ4244" t="s">
        <v>86</v>
      </c>
      <c r="AR4244" t="s">
        <v>86</v>
      </c>
      <c r="AS4244" t="s">
        <v>86</v>
      </c>
      <c r="AT4244" t="s">
        <v>86</v>
      </c>
      <c r="AU4244" t="s">
        <v>86</v>
      </c>
      <c r="AV4244" t="s">
        <v>86</v>
      </c>
      <c r="AW4244" t="s">
        <v>86</v>
      </c>
      <c r="AX4244" t="s">
        <v>86</v>
      </c>
      <c r="AY4244" t="s">
        <v>86</v>
      </c>
      <c r="AZ4244" t="s">
        <v>86</v>
      </c>
      <c r="BA4244" t="s">
        <v>86</v>
      </c>
      <c r="BB4244" t="s">
        <v>86</v>
      </c>
      <c r="BC4244" t="s">
        <v>86</v>
      </c>
    </row>
    <row r="4245" spans="1:55" x14ac:dyDescent="0.3">
      <c r="A4245" t="s">
        <v>55</v>
      </c>
      <c r="B4245" t="s">
        <v>86</v>
      </c>
      <c r="C4245" t="s">
        <v>4435</v>
      </c>
      <c r="D4245">
        <v>22112202401</v>
      </c>
      <c r="E4245" t="s">
        <v>4436</v>
      </c>
      <c r="F4245" t="s">
        <v>58</v>
      </c>
      <c r="G4245" t="s">
        <v>59</v>
      </c>
      <c r="H4245" t="s">
        <v>86</v>
      </c>
      <c r="I4245" t="s">
        <v>86</v>
      </c>
      <c r="J4245" t="s">
        <v>86</v>
      </c>
      <c r="K4245" t="s">
        <v>86</v>
      </c>
      <c r="L4245" t="s">
        <v>86</v>
      </c>
      <c r="M4245" t="s">
        <v>86</v>
      </c>
      <c r="N4245" t="s">
        <v>86</v>
      </c>
      <c r="O4245" t="s">
        <v>86</v>
      </c>
      <c r="P4245" t="s">
        <v>86</v>
      </c>
      <c r="Q4245" t="s">
        <v>86</v>
      </c>
      <c r="R4245" t="s">
        <v>86</v>
      </c>
      <c r="S4245" t="s">
        <v>86</v>
      </c>
      <c r="T4245" t="s">
        <v>86</v>
      </c>
      <c r="U4245" t="s">
        <v>86</v>
      </c>
      <c r="V4245" t="s">
        <v>86</v>
      </c>
      <c r="W4245" t="s">
        <v>86</v>
      </c>
      <c r="X4245" t="s">
        <v>86</v>
      </c>
      <c r="Y4245" t="s">
        <v>86</v>
      </c>
      <c r="Z4245" t="s">
        <v>86</v>
      </c>
      <c r="AA4245" t="s">
        <v>86</v>
      </c>
      <c r="AB4245" t="s">
        <v>86</v>
      </c>
      <c r="AC4245" t="s">
        <v>86</v>
      </c>
      <c r="AD4245" t="s">
        <v>86</v>
      </c>
      <c r="AE4245" t="s">
        <v>86</v>
      </c>
      <c r="AF4245" t="s">
        <v>86</v>
      </c>
      <c r="AG4245" t="s">
        <v>86</v>
      </c>
      <c r="AH4245" t="s">
        <v>86</v>
      </c>
      <c r="AI4245" t="s">
        <v>86</v>
      </c>
      <c r="AJ4245" t="s">
        <v>86</v>
      </c>
      <c r="AK4245" t="s">
        <v>86</v>
      </c>
      <c r="AL4245" t="s">
        <v>86</v>
      </c>
      <c r="AM4245" t="s">
        <v>86</v>
      </c>
      <c r="AN4245" t="s">
        <v>86</v>
      </c>
      <c r="AO4245" t="s">
        <v>86</v>
      </c>
      <c r="AP4245" t="s">
        <v>86</v>
      </c>
      <c r="AQ4245" t="s">
        <v>86</v>
      </c>
      <c r="AR4245" t="s">
        <v>86</v>
      </c>
      <c r="AS4245" t="s">
        <v>86</v>
      </c>
      <c r="AT4245" t="s">
        <v>86</v>
      </c>
      <c r="AU4245" t="s">
        <v>86</v>
      </c>
      <c r="AV4245" t="s">
        <v>86</v>
      </c>
      <c r="AW4245" t="s">
        <v>86</v>
      </c>
      <c r="AX4245" t="s">
        <v>86</v>
      </c>
      <c r="AY4245" t="s">
        <v>86</v>
      </c>
      <c r="AZ4245" t="s">
        <v>86</v>
      </c>
      <c r="BA4245" t="s">
        <v>86</v>
      </c>
      <c r="BB4245" t="s">
        <v>86</v>
      </c>
      <c r="BC4245" t="s">
        <v>86</v>
      </c>
    </row>
    <row r="4246" spans="1:55" x14ac:dyDescent="0.3">
      <c r="A4246" t="s">
        <v>55</v>
      </c>
      <c r="B4246" t="s">
        <v>86</v>
      </c>
      <c r="C4246" t="s">
        <v>4437</v>
      </c>
      <c r="D4246">
        <v>22112202501</v>
      </c>
      <c r="E4246" t="s">
        <v>4438</v>
      </c>
      <c r="F4246" t="s">
        <v>58</v>
      </c>
      <c r="G4246" t="s">
        <v>59</v>
      </c>
      <c r="H4246" t="s">
        <v>86</v>
      </c>
      <c r="I4246" t="s">
        <v>86</v>
      </c>
      <c r="J4246" t="s">
        <v>86</v>
      </c>
      <c r="K4246" t="s">
        <v>86</v>
      </c>
      <c r="L4246" t="s">
        <v>86</v>
      </c>
      <c r="M4246" t="s">
        <v>86</v>
      </c>
      <c r="N4246" t="s">
        <v>86</v>
      </c>
      <c r="O4246" t="s">
        <v>86</v>
      </c>
      <c r="P4246" t="s">
        <v>86</v>
      </c>
      <c r="Q4246" t="s">
        <v>86</v>
      </c>
      <c r="R4246" t="s">
        <v>86</v>
      </c>
      <c r="S4246" t="s">
        <v>86</v>
      </c>
      <c r="T4246" t="s">
        <v>86</v>
      </c>
      <c r="U4246" t="s">
        <v>86</v>
      </c>
      <c r="V4246" t="s">
        <v>86</v>
      </c>
      <c r="W4246" t="s">
        <v>86</v>
      </c>
      <c r="X4246" t="s">
        <v>86</v>
      </c>
      <c r="Y4246" t="s">
        <v>86</v>
      </c>
      <c r="Z4246" t="s">
        <v>86</v>
      </c>
      <c r="AA4246" t="s">
        <v>86</v>
      </c>
      <c r="AB4246" t="s">
        <v>86</v>
      </c>
      <c r="AC4246" t="s">
        <v>86</v>
      </c>
      <c r="AD4246" t="s">
        <v>86</v>
      </c>
      <c r="AE4246" t="s">
        <v>86</v>
      </c>
      <c r="AF4246" t="s">
        <v>86</v>
      </c>
      <c r="AG4246" t="s">
        <v>86</v>
      </c>
      <c r="AH4246" t="s">
        <v>86</v>
      </c>
      <c r="AI4246" t="s">
        <v>86</v>
      </c>
      <c r="AJ4246" t="s">
        <v>86</v>
      </c>
      <c r="AK4246" t="s">
        <v>86</v>
      </c>
      <c r="AL4246" t="s">
        <v>86</v>
      </c>
      <c r="AM4246" t="s">
        <v>86</v>
      </c>
      <c r="AN4246" t="s">
        <v>86</v>
      </c>
      <c r="AO4246" t="s">
        <v>86</v>
      </c>
      <c r="AP4246" t="s">
        <v>86</v>
      </c>
      <c r="AQ4246" t="s">
        <v>86</v>
      </c>
      <c r="AR4246" t="s">
        <v>86</v>
      </c>
      <c r="AS4246" t="s">
        <v>86</v>
      </c>
      <c r="AT4246" t="s">
        <v>86</v>
      </c>
      <c r="AU4246" t="s">
        <v>86</v>
      </c>
      <c r="AV4246" t="s">
        <v>86</v>
      </c>
      <c r="AW4246" t="s">
        <v>86</v>
      </c>
      <c r="AX4246" t="s">
        <v>86</v>
      </c>
      <c r="AY4246" t="s">
        <v>86</v>
      </c>
      <c r="AZ4246" t="s">
        <v>86</v>
      </c>
      <c r="BA4246" t="s">
        <v>86</v>
      </c>
      <c r="BB4246" t="s">
        <v>86</v>
      </c>
      <c r="BC4246" t="s">
        <v>86</v>
      </c>
    </row>
    <row r="4247" spans="1:55" x14ac:dyDescent="0.3">
      <c r="A4247" t="s">
        <v>55</v>
      </c>
      <c r="B4247" t="s">
        <v>86</v>
      </c>
      <c r="C4247" t="s">
        <v>4437</v>
      </c>
      <c r="D4247">
        <v>22112202502</v>
      </c>
      <c r="E4247" t="s">
        <v>4439</v>
      </c>
      <c r="F4247" t="s">
        <v>133</v>
      </c>
      <c r="G4247" t="s">
        <v>59</v>
      </c>
      <c r="H4247" t="s">
        <v>86</v>
      </c>
      <c r="I4247" t="s">
        <v>86</v>
      </c>
      <c r="J4247" t="s">
        <v>86</v>
      </c>
      <c r="K4247" t="s">
        <v>86</v>
      </c>
      <c r="L4247" t="s">
        <v>86</v>
      </c>
      <c r="M4247" t="s">
        <v>86</v>
      </c>
      <c r="N4247" t="s">
        <v>86</v>
      </c>
      <c r="O4247" t="s">
        <v>86</v>
      </c>
      <c r="P4247" t="s">
        <v>86</v>
      </c>
      <c r="Q4247" t="s">
        <v>86</v>
      </c>
      <c r="R4247" t="s">
        <v>86</v>
      </c>
      <c r="S4247" t="s">
        <v>86</v>
      </c>
      <c r="T4247" t="s">
        <v>86</v>
      </c>
      <c r="U4247" t="s">
        <v>86</v>
      </c>
      <c r="V4247" t="s">
        <v>86</v>
      </c>
      <c r="W4247" t="s">
        <v>86</v>
      </c>
      <c r="X4247" t="s">
        <v>86</v>
      </c>
      <c r="Y4247" t="s">
        <v>86</v>
      </c>
      <c r="Z4247" t="s">
        <v>86</v>
      </c>
      <c r="AA4247" t="s">
        <v>86</v>
      </c>
      <c r="AB4247" t="s">
        <v>86</v>
      </c>
      <c r="AC4247" t="s">
        <v>86</v>
      </c>
      <c r="AD4247" t="s">
        <v>86</v>
      </c>
      <c r="AE4247" t="s">
        <v>86</v>
      </c>
      <c r="AF4247" t="s">
        <v>86</v>
      </c>
      <c r="AG4247" t="s">
        <v>86</v>
      </c>
      <c r="AH4247" t="s">
        <v>86</v>
      </c>
      <c r="AI4247" t="s">
        <v>86</v>
      </c>
      <c r="AJ4247" t="s">
        <v>86</v>
      </c>
      <c r="AK4247" t="s">
        <v>86</v>
      </c>
      <c r="AL4247" t="s">
        <v>86</v>
      </c>
      <c r="AM4247" t="s">
        <v>86</v>
      </c>
      <c r="AN4247" t="s">
        <v>86</v>
      </c>
      <c r="AO4247" t="s">
        <v>86</v>
      </c>
      <c r="AP4247" t="s">
        <v>86</v>
      </c>
      <c r="AQ4247" t="s">
        <v>86</v>
      </c>
      <c r="AR4247" t="s">
        <v>86</v>
      </c>
      <c r="AS4247" t="s">
        <v>86</v>
      </c>
      <c r="AT4247" t="s">
        <v>86</v>
      </c>
      <c r="AU4247" t="s">
        <v>86</v>
      </c>
      <c r="AV4247" t="s">
        <v>86</v>
      </c>
      <c r="AW4247" t="s">
        <v>86</v>
      </c>
      <c r="AX4247" t="s">
        <v>86</v>
      </c>
      <c r="AY4247" t="s">
        <v>86</v>
      </c>
      <c r="AZ4247" t="s">
        <v>86</v>
      </c>
      <c r="BA4247" t="s">
        <v>86</v>
      </c>
      <c r="BB4247" t="s">
        <v>86</v>
      </c>
      <c r="BC4247" t="s">
        <v>86</v>
      </c>
    </row>
    <row r="4248" spans="1:55" x14ac:dyDescent="0.3">
      <c r="A4248" t="s">
        <v>55</v>
      </c>
      <c r="B4248" t="s">
        <v>86</v>
      </c>
      <c r="C4248" t="s">
        <v>4437</v>
      </c>
      <c r="D4248">
        <v>22112202503</v>
      </c>
      <c r="E4248" t="s">
        <v>4440</v>
      </c>
      <c r="F4248" t="s">
        <v>133</v>
      </c>
      <c r="G4248" t="s">
        <v>89</v>
      </c>
      <c r="H4248" t="s">
        <v>86</v>
      </c>
      <c r="I4248" t="s">
        <v>86</v>
      </c>
      <c r="J4248" t="s">
        <v>86</v>
      </c>
      <c r="K4248" t="s">
        <v>86</v>
      </c>
      <c r="L4248" t="s">
        <v>86</v>
      </c>
      <c r="M4248" t="s">
        <v>86</v>
      </c>
      <c r="N4248" t="s">
        <v>86</v>
      </c>
      <c r="O4248" t="s">
        <v>86</v>
      </c>
      <c r="P4248" t="s">
        <v>86</v>
      </c>
      <c r="Q4248" t="s">
        <v>86</v>
      </c>
      <c r="R4248" t="s">
        <v>86</v>
      </c>
      <c r="S4248" t="s">
        <v>86</v>
      </c>
      <c r="T4248" t="s">
        <v>86</v>
      </c>
      <c r="U4248" t="s">
        <v>86</v>
      </c>
      <c r="V4248" t="s">
        <v>86</v>
      </c>
      <c r="W4248" t="s">
        <v>86</v>
      </c>
      <c r="X4248" t="s">
        <v>86</v>
      </c>
      <c r="Y4248" t="s">
        <v>86</v>
      </c>
      <c r="Z4248" t="s">
        <v>86</v>
      </c>
      <c r="AA4248" t="s">
        <v>86</v>
      </c>
      <c r="AB4248" t="s">
        <v>86</v>
      </c>
      <c r="AC4248" t="s">
        <v>86</v>
      </c>
      <c r="AD4248" t="s">
        <v>86</v>
      </c>
      <c r="AE4248" t="s">
        <v>86</v>
      </c>
      <c r="AF4248" t="s">
        <v>86</v>
      </c>
      <c r="AG4248" t="s">
        <v>86</v>
      </c>
      <c r="AH4248" t="s">
        <v>86</v>
      </c>
      <c r="AI4248" t="s">
        <v>86</v>
      </c>
      <c r="AJ4248" t="s">
        <v>86</v>
      </c>
      <c r="AK4248" t="s">
        <v>86</v>
      </c>
      <c r="AL4248" t="s">
        <v>86</v>
      </c>
      <c r="AM4248" t="s">
        <v>86</v>
      </c>
      <c r="AN4248" t="s">
        <v>86</v>
      </c>
      <c r="AO4248" t="s">
        <v>86</v>
      </c>
      <c r="AP4248" t="s">
        <v>86</v>
      </c>
      <c r="AQ4248" t="s">
        <v>86</v>
      </c>
      <c r="AR4248" t="s">
        <v>86</v>
      </c>
      <c r="AS4248" t="s">
        <v>86</v>
      </c>
      <c r="AT4248" t="s">
        <v>86</v>
      </c>
      <c r="AU4248" t="s">
        <v>86</v>
      </c>
      <c r="AV4248" t="s">
        <v>86</v>
      </c>
      <c r="AW4248" t="s">
        <v>86</v>
      </c>
      <c r="AX4248" t="s">
        <v>86</v>
      </c>
      <c r="AY4248" t="s">
        <v>86</v>
      </c>
      <c r="AZ4248" t="s">
        <v>86</v>
      </c>
      <c r="BA4248" t="s">
        <v>86</v>
      </c>
      <c r="BB4248" t="s">
        <v>86</v>
      </c>
      <c r="BC4248" t="s">
        <v>86</v>
      </c>
    </row>
    <row r="4249" spans="1:55" x14ac:dyDescent="0.3">
      <c r="A4249" t="s">
        <v>55</v>
      </c>
      <c r="B4249" t="s">
        <v>86</v>
      </c>
      <c r="C4249" t="s">
        <v>4441</v>
      </c>
      <c r="D4249">
        <v>22112202601</v>
      </c>
      <c r="E4249" t="s">
        <v>4442</v>
      </c>
      <c r="F4249" t="s">
        <v>58</v>
      </c>
      <c r="G4249" t="s">
        <v>59</v>
      </c>
      <c r="H4249" t="s">
        <v>86</v>
      </c>
      <c r="I4249" t="s">
        <v>86</v>
      </c>
      <c r="J4249" t="s">
        <v>86</v>
      </c>
      <c r="K4249" t="s">
        <v>86</v>
      </c>
      <c r="L4249" t="s">
        <v>86</v>
      </c>
      <c r="M4249" t="s">
        <v>86</v>
      </c>
      <c r="N4249" t="s">
        <v>86</v>
      </c>
      <c r="O4249" t="s">
        <v>86</v>
      </c>
      <c r="P4249" t="s">
        <v>86</v>
      </c>
      <c r="Q4249" t="s">
        <v>86</v>
      </c>
      <c r="R4249" t="s">
        <v>86</v>
      </c>
      <c r="S4249" t="s">
        <v>86</v>
      </c>
      <c r="T4249" t="s">
        <v>86</v>
      </c>
      <c r="U4249" t="s">
        <v>86</v>
      </c>
      <c r="V4249" t="s">
        <v>86</v>
      </c>
      <c r="W4249" t="s">
        <v>86</v>
      </c>
      <c r="X4249" t="s">
        <v>86</v>
      </c>
      <c r="Y4249" t="s">
        <v>86</v>
      </c>
      <c r="Z4249" t="s">
        <v>86</v>
      </c>
      <c r="AA4249" t="s">
        <v>86</v>
      </c>
      <c r="AB4249" t="s">
        <v>86</v>
      </c>
      <c r="AC4249" t="s">
        <v>86</v>
      </c>
      <c r="AD4249" t="s">
        <v>86</v>
      </c>
      <c r="AE4249" t="s">
        <v>86</v>
      </c>
      <c r="AF4249" t="s">
        <v>86</v>
      </c>
      <c r="AG4249" t="s">
        <v>86</v>
      </c>
      <c r="AH4249" t="s">
        <v>86</v>
      </c>
      <c r="AI4249" t="s">
        <v>86</v>
      </c>
      <c r="AJ4249" t="s">
        <v>86</v>
      </c>
      <c r="AK4249" t="s">
        <v>86</v>
      </c>
      <c r="AL4249" t="s">
        <v>86</v>
      </c>
      <c r="AM4249" t="s">
        <v>86</v>
      </c>
      <c r="AN4249" t="s">
        <v>86</v>
      </c>
      <c r="AO4249" t="s">
        <v>86</v>
      </c>
      <c r="AP4249" t="s">
        <v>86</v>
      </c>
      <c r="AQ4249" t="s">
        <v>86</v>
      </c>
      <c r="AR4249" t="s">
        <v>86</v>
      </c>
      <c r="AS4249" t="s">
        <v>86</v>
      </c>
      <c r="AT4249" t="s">
        <v>86</v>
      </c>
      <c r="AU4249" t="s">
        <v>86</v>
      </c>
      <c r="AV4249" t="s">
        <v>86</v>
      </c>
      <c r="AW4249" t="s">
        <v>86</v>
      </c>
      <c r="AX4249" t="s">
        <v>86</v>
      </c>
      <c r="AY4249" t="s">
        <v>86</v>
      </c>
      <c r="AZ4249" t="s">
        <v>86</v>
      </c>
      <c r="BA4249" t="s">
        <v>86</v>
      </c>
      <c r="BB4249" t="s">
        <v>86</v>
      </c>
      <c r="BC4249" t="s">
        <v>86</v>
      </c>
    </row>
    <row r="4250" spans="1:55" x14ac:dyDescent="0.3">
      <c r="A4250" t="s">
        <v>55</v>
      </c>
      <c r="B4250" t="s">
        <v>86</v>
      </c>
      <c r="C4250" t="s">
        <v>4443</v>
      </c>
      <c r="D4250">
        <v>22112202901</v>
      </c>
      <c r="E4250" t="s">
        <v>4444</v>
      </c>
      <c r="F4250" t="s">
        <v>58</v>
      </c>
      <c r="G4250" t="s">
        <v>59</v>
      </c>
      <c r="H4250" t="s">
        <v>86</v>
      </c>
      <c r="I4250" t="s">
        <v>86</v>
      </c>
      <c r="J4250" t="s">
        <v>86</v>
      </c>
      <c r="K4250" t="s">
        <v>86</v>
      </c>
      <c r="L4250" t="s">
        <v>86</v>
      </c>
      <c r="M4250" t="s">
        <v>86</v>
      </c>
      <c r="N4250" t="s">
        <v>86</v>
      </c>
      <c r="O4250" t="s">
        <v>86</v>
      </c>
      <c r="P4250" t="s">
        <v>86</v>
      </c>
      <c r="Q4250" t="s">
        <v>86</v>
      </c>
      <c r="R4250" t="s">
        <v>86</v>
      </c>
      <c r="S4250" t="s">
        <v>86</v>
      </c>
      <c r="T4250" t="s">
        <v>86</v>
      </c>
      <c r="U4250" t="s">
        <v>86</v>
      </c>
      <c r="V4250" t="s">
        <v>86</v>
      </c>
      <c r="W4250" t="s">
        <v>86</v>
      </c>
      <c r="X4250" t="s">
        <v>86</v>
      </c>
      <c r="Y4250" t="s">
        <v>86</v>
      </c>
      <c r="Z4250" t="s">
        <v>86</v>
      </c>
      <c r="AA4250" t="s">
        <v>86</v>
      </c>
      <c r="AB4250" t="s">
        <v>86</v>
      </c>
      <c r="AC4250" t="s">
        <v>86</v>
      </c>
      <c r="AD4250" t="s">
        <v>86</v>
      </c>
      <c r="AE4250" t="s">
        <v>86</v>
      </c>
      <c r="AF4250" t="s">
        <v>86</v>
      </c>
      <c r="AG4250" t="s">
        <v>86</v>
      </c>
      <c r="AH4250" t="s">
        <v>86</v>
      </c>
      <c r="AI4250" t="s">
        <v>86</v>
      </c>
      <c r="AJ4250" t="s">
        <v>86</v>
      </c>
      <c r="AK4250" t="s">
        <v>86</v>
      </c>
      <c r="AL4250" t="s">
        <v>86</v>
      </c>
      <c r="AM4250" t="s">
        <v>86</v>
      </c>
      <c r="AN4250" t="s">
        <v>86</v>
      </c>
      <c r="AO4250" t="s">
        <v>86</v>
      </c>
      <c r="AP4250" t="s">
        <v>86</v>
      </c>
      <c r="AQ4250" t="s">
        <v>86</v>
      </c>
      <c r="AR4250" t="s">
        <v>86</v>
      </c>
      <c r="AS4250" t="s">
        <v>86</v>
      </c>
      <c r="AT4250" t="s">
        <v>86</v>
      </c>
      <c r="AU4250" t="s">
        <v>86</v>
      </c>
      <c r="AV4250" t="s">
        <v>86</v>
      </c>
      <c r="AW4250" t="s">
        <v>86</v>
      </c>
      <c r="AX4250" t="s">
        <v>86</v>
      </c>
      <c r="AY4250" t="s">
        <v>86</v>
      </c>
      <c r="AZ4250" t="s">
        <v>86</v>
      </c>
      <c r="BA4250" t="s">
        <v>86</v>
      </c>
      <c r="BB4250" t="s">
        <v>86</v>
      </c>
      <c r="BC4250" t="s">
        <v>86</v>
      </c>
    </row>
    <row r="4251" spans="1:55" x14ac:dyDescent="0.3">
      <c r="A4251" t="s">
        <v>55</v>
      </c>
      <c r="B4251" t="s">
        <v>86</v>
      </c>
      <c r="C4251" t="s">
        <v>4443</v>
      </c>
      <c r="D4251">
        <v>22112202902</v>
      </c>
      <c r="E4251" t="s">
        <v>4445</v>
      </c>
      <c r="F4251" t="s">
        <v>133</v>
      </c>
      <c r="G4251" t="s">
        <v>59</v>
      </c>
      <c r="H4251" t="s">
        <v>86</v>
      </c>
      <c r="I4251" t="s">
        <v>86</v>
      </c>
      <c r="J4251" t="s">
        <v>86</v>
      </c>
      <c r="K4251" t="s">
        <v>86</v>
      </c>
      <c r="L4251" t="s">
        <v>86</v>
      </c>
      <c r="M4251" t="s">
        <v>86</v>
      </c>
      <c r="N4251" t="s">
        <v>86</v>
      </c>
      <c r="O4251" t="s">
        <v>86</v>
      </c>
      <c r="P4251" t="s">
        <v>86</v>
      </c>
      <c r="Q4251" t="s">
        <v>86</v>
      </c>
      <c r="R4251" t="s">
        <v>86</v>
      </c>
      <c r="S4251" t="s">
        <v>86</v>
      </c>
      <c r="T4251" t="s">
        <v>86</v>
      </c>
      <c r="U4251" t="s">
        <v>86</v>
      </c>
      <c r="V4251" t="s">
        <v>86</v>
      </c>
      <c r="W4251" t="s">
        <v>86</v>
      </c>
      <c r="X4251" t="s">
        <v>86</v>
      </c>
      <c r="Y4251" t="s">
        <v>86</v>
      </c>
      <c r="Z4251" t="s">
        <v>86</v>
      </c>
      <c r="AA4251" t="s">
        <v>86</v>
      </c>
      <c r="AB4251" t="s">
        <v>86</v>
      </c>
      <c r="AC4251" t="s">
        <v>86</v>
      </c>
      <c r="AD4251" t="s">
        <v>86</v>
      </c>
      <c r="AE4251" t="s">
        <v>86</v>
      </c>
      <c r="AF4251" t="s">
        <v>86</v>
      </c>
      <c r="AG4251" t="s">
        <v>86</v>
      </c>
      <c r="AH4251" t="s">
        <v>86</v>
      </c>
      <c r="AI4251" t="s">
        <v>86</v>
      </c>
      <c r="AJ4251" t="s">
        <v>86</v>
      </c>
      <c r="AK4251" t="s">
        <v>86</v>
      </c>
      <c r="AL4251" t="s">
        <v>86</v>
      </c>
      <c r="AM4251" t="s">
        <v>86</v>
      </c>
      <c r="AN4251" t="s">
        <v>86</v>
      </c>
      <c r="AO4251" t="s">
        <v>86</v>
      </c>
      <c r="AP4251" t="s">
        <v>86</v>
      </c>
      <c r="AQ4251" t="s">
        <v>86</v>
      </c>
      <c r="AR4251" t="s">
        <v>86</v>
      </c>
      <c r="AS4251" t="s">
        <v>86</v>
      </c>
      <c r="AT4251" t="s">
        <v>86</v>
      </c>
      <c r="AU4251" t="s">
        <v>86</v>
      </c>
      <c r="AV4251" t="s">
        <v>86</v>
      </c>
      <c r="AW4251" t="s">
        <v>86</v>
      </c>
      <c r="AX4251" t="s">
        <v>86</v>
      </c>
      <c r="AY4251" t="s">
        <v>86</v>
      </c>
      <c r="AZ4251" t="s">
        <v>86</v>
      </c>
      <c r="BA4251" t="s">
        <v>86</v>
      </c>
      <c r="BB4251" t="s">
        <v>86</v>
      </c>
      <c r="BC4251" t="s">
        <v>86</v>
      </c>
    </row>
    <row r="4252" spans="1:55" x14ac:dyDescent="0.3">
      <c r="A4252" t="s">
        <v>55</v>
      </c>
      <c r="B4252" t="s">
        <v>86</v>
      </c>
      <c r="C4252" t="s">
        <v>4443</v>
      </c>
      <c r="D4252">
        <v>22112202903</v>
      </c>
      <c r="E4252" t="s">
        <v>4446</v>
      </c>
      <c r="F4252" t="s">
        <v>58</v>
      </c>
      <c r="G4252" t="s">
        <v>59</v>
      </c>
      <c r="H4252" t="s">
        <v>86</v>
      </c>
      <c r="I4252" t="s">
        <v>86</v>
      </c>
      <c r="J4252" t="s">
        <v>86</v>
      </c>
      <c r="K4252" t="s">
        <v>86</v>
      </c>
      <c r="L4252" t="s">
        <v>86</v>
      </c>
      <c r="M4252" t="s">
        <v>86</v>
      </c>
      <c r="N4252" t="s">
        <v>86</v>
      </c>
      <c r="O4252" t="s">
        <v>86</v>
      </c>
      <c r="P4252" t="s">
        <v>86</v>
      </c>
      <c r="Q4252" t="s">
        <v>86</v>
      </c>
      <c r="R4252" t="s">
        <v>86</v>
      </c>
      <c r="S4252" t="s">
        <v>86</v>
      </c>
      <c r="T4252" t="s">
        <v>86</v>
      </c>
      <c r="U4252" t="s">
        <v>86</v>
      </c>
      <c r="V4252" t="s">
        <v>86</v>
      </c>
      <c r="W4252" t="s">
        <v>86</v>
      </c>
      <c r="X4252" t="s">
        <v>86</v>
      </c>
      <c r="Y4252" t="s">
        <v>86</v>
      </c>
      <c r="Z4252" t="s">
        <v>86</v>
      </c>
      <c r="AA4252" t="s">
        <v>86</v>
      </c>
      <c r="AB4252" t="s">
        <v>86</v>
      </c>
      <c r="AC4252" t="s">
        <v>86</v>
      </c>
      <c r="AD4252" t="s">
        <v>86</v>
      </c>
      <c r="AE4252" t="s">
        <v>86</v>
      </c>
      <c r="AF4252" t="s">
        <v>86</v>
      </c>
      <c r="AG4252" t="s">
        <v>86</v>
      </c>
      <c r="AH4252" t="s">
        <v>86</v>
      </c>
      <c r="AI4252" t="s">
        <v>86</v>
      </c>
      <c r="AJ4252" t="s">
        <v>86</v>
      </c>
      <c r="AK4252" t="s">
        <v>86</v>
      </c>
      <c r="AL4252" t="s">
        <v>86</v>
      </c>
      <c r="AM4252" t="s">
        <v>86</v>
      </c>
      <c r="AN4252" t="s">
        <v>86</v>
      </c>
      <c r="AO4252" t="s">
        <v>86</v>
      </c>
      <c r="AP4252" t="s">
        <v>86</v>
      </c>
      <c r="AQ4252" t="s">
        <v>86</v>
      </c>
      <c r="AR4252" t="s">
        <v>86</v>
      </c>
      <c r="AS4252" t="s">
        <v>86</v>
      </c>
      <c r="AT4252" t="s">
        <v>86</v>
      </c>
      <c r="AU4252" t="s">
        <v>86</v>
      </c>
      <c r="AV4252" t="s">
        <v>86</v>
      </c>
      <c r="AW4252" t="s">
        <v>86</v>
      </c>
      <c r="AX4252" t="s">
        <v>86</v>
      </c>
      <c r="AY4252" t="s">
        <v>86</v>
      </c>
      <c r="AZ4252" t="s">
        <v>86</v>
      </c>
      <c r="BA4252" t="s">
        <v>86</v>
      </c>
      <c r="BB4252" t="s">
        <v>86</v>
      </c>
      <c r="BC4252" t="s">
        <v>86</v>
      </c>
    </row>
    <row r="4253" spans="1:55" x14ac:dyDescent="0.3">
      <c r="A4253" t="s">
        <v>55</v>
      </c>
      <c r="B4253" t="s">
        <v>86</v>
      </c>
      <c r="C4253" t="s">
        <v>4447</v>
      </c>
      <c r="D4253">
        <v>22112203001</v>
      </c>
      <c r="E4253" t="s">
        <v>4448</v>
      </c>
      <c r="F4253" t="s">
        <v>58</v>
      </c>
      <c r="G4253" t="s">
        <v>59</v>
      </c>
      <c r="H4253" t="s">
        <v>86</v>
      </c>
      <c r="I4253" t="s">
        <v>86</v>
      </c>
      <c r="J4253" t="s">
        <v>86</v>
      </c>
      <c r="K4253" t="s">
        <v>86</v>
      </c>
      <c r="L4253" t="s">
        <v>86</v>
      </c>
      <c r="M4253" t="s">
        <v>86</v>
      </c>
      <c r="N4253" t="s">
        <v>86</v>
      </c>
      <c r="O4253" t="s">
        <v>86</v>
      </c>
      <c r="P4253" t="s">
        <v>86</v>
      </c>
      <c r="Q4253" t="s">
        <v>86</v>
      </c>
      <c r="R4253" t="s">
        <v>86</v>
      </c>
      <c r="S4253" t="s">
        <v>86</v>
      </c>
      <c r="T4253" t="s">
        <v>86</v>
      </c>
      <c r="U4253" t="s">
        <v>86</v>
      </c>
      <c r="V4253" t="s">
        <v>86</v>
      </c>
      <c r="W4253" t="s">
        <v>86</v>
      </c>
      <c r="X4253" t="s">
        <v>86</v>
      </c>
      <c r="Y4253" t="s">
        <v>86</v>
      </c>
      <c r="Z4253" t="s">
        <v>86</v>
      </c>
      <c r="AA4253" t="s">
        <v>86</v>
      </c>
      <c r="AB4253" t="s">
        <v>86</v>
      </c>
      <c r="AC4253" t="s">
        <v>86</v>
      </c>
      <c r="AD4253" t="s">
        <v>86</v>
      </c>
      <c r="AE4253" t="s">
        <v>86</v>
      </c>
      <c r="AF4253" t="s">
        <v>86</v>
      </c>
      <c r="AG4253" t="s">
        <v>86</v>
      </c>
      <c r="AH4253" t="s">
        <v>86</v>
      </c>
      <c r="AI4253" t="s">
        <v>86</v>
      </c>
      <c r="AJ4253" t="s">
        <v>86</v>
      </c>
      <c r="AK4253" t="s">
        <v>86</v>
      </c>
      <c r="AL4253" t="s">
        <v>86</v>
      </c>
      <c r="AM4253" t="s">
        <v>86</v>
      </c>
      <c r="AN4253" t="s">
        <v>86</v>
      </c>
      <c r="AO4253" t="s">
        <v>86</v>
      </c>
      <c r="AP4253" t="s">
        <v>86</v>
      </c>
      <c r="AQ4253" t="s">
        <v>86</v>
      </c>
      <c r="AR4253" t="s">
        <v>86</v>
      </c>
      <c r="AS4253" t="s">
        <v>86</v>
      </c>
      <c r="AT4253" t="s">
        <v>86</v>
      </c>
      <c r="AU4253" t="s">
        <v>86</v>
      </c>
      <c r="AV4253" t="s">
        <v>86</v>
      </c>
      <c r="AW4253" t="s">
        <v>86</v>
      </c>
      <c r="AX4253" t="s">
        <v>86</v>
      </c>
      <c r="AY4253" t="s">
        <v>86</v>
      </c>
      <c r="AZ4253" t="s">
        <v>86</v>
      </c>
      <c r="BA4253" t="s">
        <v>86</v>
      </c>
      <c r="BB4253" t="s">
        <v>86</v>
      </c>
      <c r="BC4253" t="s">
        <v>86</v>
      </c>
    </row>
    <row r="4254" spans="1:55" x14ac:dyDescent="0.3">
      <c r="A4254" t="s">
        <v>55</v>
      </c>
      <c r="B4254" t="s">
        <v>86</v>
      </c>
      <c r="C4254" t="s">
        <v>4449</v>
      </c>
      <c r="D4254">
        <v>22112203102</v>
      </c>
      <c r="E4254" t="s">
        <v>4450</v>
      </c>
      <c r="F4254" t="s">
        <v>58</v>
      </c>
      <c r="G4254" t="s">
        <v>2629</v>
      </c>
      <c r="H4254" t="s">
        <v>86</v>
      </c>
      <c r="I4254" t="s">
        <v>86</v>
      </c>
      <c r="J4254" t="s">
        <v>86</v>
      </c>
      <c r="K4254" t="s">
        <v>86</v>
      </c>
      <c r="L4254" t="s">
        <v>86</v>
      </c>
      <c r="M4254" t="s">
        <v>86</v>
      </c>
      <c r="N4254" t="s">
        <v>86</v>
      </c>
      <c r="O4254" t="s">
        <v>86</v>
      </c>
      <c r="P4254" t="s">
        <v>86</v>
      </c>
      <c r="Q4254" t="s">
        <v>86</v>
      </c>
      <c r="R4254" t="s">
        <v>86</v>
      </c>
      <c r="S4254" t="s">
        <v>86</v>
      </c>
      <c r="T4254" t="s">
        <v>86</v>
      </c>
      <c r="U4254" t="s">
        <v>86</v>
      </c>
      <c r="V4254" t="s">
        <v>86</v>
      </c>
      <c r="W4254" t="s">
        <v>86</v>
      </c>
      <c r="X4254" t="s">
        <v>86</v>
      </c>
      <c r="Y4254" t="s">
        <v>86</v>
      </c>
      <c r="Z4254" t="s">
        <v>86</v>
      </c>
      <c r="AA4254" t="s">
        <v>86</v>
      </c>
      <c r="AB4254" t="s">
        <v>86</v>
      </c>
      <c r="AC4254" t="s">
        <v>86</v>
      </c>
      <c r="AD4254" t="s">
        <v>86</v>
      </c>
      <c r="AE4254" t="s">
        <v>86</v>
      </c>
      <c r="AF4254" t="s">
        <v>86</v>
      </c>
      <c r="AG4254" t="s">
        <v>86</v>
      </c>
      <c r="AH4254" t="s">
        <v>86</v>
      </c>
      <c r="AI4254" t="s">
        <v>86</v>
      </c>
      <c r="AJ4254" t="s">
        <v>86</v>
      </c>
      <c r="AK4254" t="s">
        <v>86</v>
      </c>
      <c r="AL4254" t="s">
        <v>86</v>
      </c>
      <c r="AM4254" t="s">
        <v>86</v>
      </c>
      <c r="AN4254" t="s">
        <v>86</v>
      </c>
      <c r="AO4254" t="s">
        <v>86</v>
      </c>
      <c r="AP4254" t="s">
        <v>86</v>
      </c>
      <c r="AQ4254" t="s">
        <v>86</v>
      </c>
      <c r="AR4254" t="s">
        <v>86</v>
      </c>
      <c r="AS4254" t="s">
        <v>86</v>
      </c>
      <c r="AT4254" t="s">
        <v>86</v>
      </c>
      <c r="AU4254" t="s">
        <v>86</v>
      </c>
      <c r="AV4254" t="s">
        <v>86</v>
      </c>
      <c r="AW4254" t="s">
        <v>86</v>
      </c>
      <c r="AX4254" t="s">
        <v>86</v>
      </c>
      <c r="AY4254" t="s">
        <v>86</v>
      </c>
      <c r="AZ4254" t="s">
        <v>86</v>
      </c>
      <c r="BA4254" t="s">
        <v>86</v>
      </c>
      <c r="BB4254" t="s">
        <v>86</v>
      </c>
      <c r="BC4254" t="s">
        <v>86</v>
      </c>
    </row>
    <row r="4255" spans="1:55" x14ac:dyDescent="0.3">
      <c r="A4255" t="s">
        <v>55</v>
      </c>
      <c r="B4255" t="s">
        <v>86</v>
      </c>
      <c r="C4255" t="s">
        <v>3895</v>
      </c>
      <c r="D4255">
        <v>22112203201</v>
      </c>
      <c r="E4255" t="s">
        <v>4451</v>
      </c>
      <c r="F4255" t="s">
        <v>58</v>
      </c>
      <c r="G4255" t="s">
        <v>59</v>
      </c>
      <c r="H4255" t="s">
        <v>86</v>
      </c>
      <c r="I4255" t="s">
        <v>86</v>
      </c>
      <c r="J4255" t="s">
        <v>86</v>
      </c>
      <c r="K4255" t="s">
        <v>86</v>
      </c>
      <c r="L4255" t="s">
        <v>86</v>
      </c>
      <c r="M4255" t="s">
        <v>86</v>
      </c>
      <c r="N4255" t="s">
        <v>86</v>
      </c>
      <c r="O4255" t="s">
        <v>86</v>
      </c>
      <c r="P4255" t="s">
        <v>86</v>
      </c>
      <c r="Q4255" t="s">
        <v>86</v>
      </c>
      <c r="R4255" t="s">
        <v>86</v>
      </c>
      <c r="S4255" t="s">
        <v>86</v>
      </c>
      <c r="T4255" t="s">
        <v>86</v>
      </c>
      <c r="U4255" t="s">
        <v>86</v>
      </c>
      <c r="V4255" t="s">
        <v>86</v>
      </c>
      <c r="W4255" t="s">
        <v>86</v>
      </c>
      <c r="X4255" t="s">
        <v>86</v>
      </c>
      <c r="Y4255" t="s">
        <v>86</v>
      </c>
      <c r="Z4255" t="s">
        <v>86</v>
      </c>
      <c r="AA4255" t="s">
        <v>86</v>
      </c>
      <c r="AB4255" t="s">
        <v>86</v>
      </c>
      <c r="AC4255" t="s">
        <v>86</v>
      </c>
      <c r="AD4255" t="s">
        <v>86</v>
      </c>
      <c r="AE4255" t="s">
        <v>86</v>
      </c>
      <c r="AF4255" t="s">
        <v>86</v>
      </c>
      <c r="AG4255" t="s">
        <v>86</v>
      </c>
      <c r="AH4255" t="s">
        <v>86</v>
      </c>
      <c r="AI4255" t="s">
        <v>86</v>
      </c>
      <c r="AJ4255" t="s">
        <v>86</v>
      </c>
      <c r="AK4255" t="s">
        <v>86</v>
      </c>
      <c r="AL4255" t="s">
        <v>86</v>
      </c>
      <c r="AM4255" t="s">
        <v>86</v>
      </c>
      <c r="AN4255" t="s">
        <v>86</v>
      </c>
      <c r="AO4255" t="s">
        <v>86</v>
      </c>
      <c r="AP4255" t="s">
        <v>86</v>
      </c>
      <c r="AQ4255" t="s">
        <v>86</v>
      </c>
      <c r="AR4255" t="s">
        <v>86</v>
      </c>
      <c r="AS4255" t="s">
        <v>86</v>
      </c>
      <c r="AT4255" t="s">
        <v>86</v>
      </c>
      <c r="AU4255" t="s">
        <v>86</v>
      </c>
      <c r="AV4255" t="s">
        <v>86</v>
      </c>
      <c r="AW4255" t="s">
        <v>86</v>
      </c>
      <c r="AX4255" t="s">
        <v>86</v>
      </c>
      <c r="AY4255" t="s">
        <v>86</v>
      </c>
      <c r="AZ4255" t="s">
        <v>86</v>
      </c>
      <c r="BA4255" t="s">
        <v>86</v>
      </c>
      <c r="BB4255" t="s">
        <v>86</v>
      </c>
      <c r="BC4255" t="s">
        <v>86</v>
      </c>
    </row>
    <row r="4256" spans="1:55" x14ac:dyDescent="0.3">
      <c r="A4256" t="s">
        <v>55</v>
      </c>
      <c r="B4256" t="s">
        <v>86</v>
      </c>
      <c r="C4256" t="s">
        <v>3895</v>
      </c>
      <c r="D4256">
        <v>22112203202</v>
      </c>
      <c r="E4256" t="s">
        <v>4452</v>
      </c>
      <c r="F4256" t="s">
        <v>133</v>
      </c>
      <c r="G4256" t="s">
        <v>59</v>
      </c>
      <c r="H4256" t="s">
        <v>86</v>
      </c>
      <c r="I4256" t="s">
        <v>86</v>
      </c>
      <c r="J4256" t="s">
        <v>86</v>
      </c>
      <c r="K4256" t="s">
        <v>86</v>
      </c>
      <c r="L4256" t="s">
        <v>86</v>
      </c>
      <c r="M4256" t="s">
        <v>86</v>
      </c>
      <c r="N4256" t="s">
        <v>86</v>
      </c>
      <c r="O4256" t="s">
        <v>86</v>
      </c>
      <c r="P4256" t="s">
        <v>86</v>
      </c>
      <c r="Q4256" t="s">
        <v>86</v>
      </c>
      <c r="R4256" t="s">
        <v>86</v>
      </c>
      <c r="S4256" t="s">
        <v>86</v>
      </c>
      <c r="T4256" t="s">
        <v>86</v>
      </c>
      <c r="U4256" t="s">
        <v>86</v>
      </c>
      <c r="V4256" t="s">
        <v>86</v>
      </c>
      <c r="W4256" t="s">
        <v>86</v>
      </c>
      <c r="X4256" t="s">
        <v>86</v>
      </c>
      <c r="Y4256" t="s">
        <v>86</v>
      </c>
      <c r="Z4256" t="s">
        <v>86</v>
      </c>
      <c r="AA4256" t="s">
        <v>86</v>
      </c>
      <c r="AB4256" t="s">
        <v>86</v>
      </c>
      <c r="AC4256" t="s">
        <v>86</v>
      </c>
      <c r="AD4256" t="s">
        <v>86</v>
      </c>
      <c r="AE4256" t="s">
        <v>86</v>
      </c>
      <c r="AF4256" t="s">
        <v>86</v>
      </c>
      <c r="AG4256" t="s">
        <v>86</v>
      </c>
      <c r="AH4256" t="s">
        <v>86</v>
      </c>
      <c r="AI4256" t="s">
        <v>86</v>
      </c>
      <c r="AJ4256" t="s">
        <v>86</v>
      </c>
      <c r="AK4256" t="s">
        <v>86</v>
      </c>
      <c r="AL4256" t="s">
        <v>86</v>
      </c>
      <c r="AM4256" t="s">
        <v>86</v>
      </c>
      <c r="AN4256" t="s">
        <v>86</v>
      </c>
      <c r="AO4256" t="s">
        <v>86</v>
      </c>
      <c r="AP4256" t="s">
        <v>86</v>
      </c>
      <c r="AQ4256" t="s">
        <v>86</v>
      </c>
      <c r="AR4256" t="s">
        <v>86</v>
      </c>
      <c r="AS4256" t="s">
        <v>86</v>
      </c>
      <c r="AT4256" t="s">
        <v>86</v>
      </c>
      <c r="AU4256" t="s">
        <v>86</v>
      </c>
      <c r="AV4256" t="s">
        <v>86</v>
      </c>
      <c r="AW4256" t="s">
        <v>86</v>
      </c>
      <c r="AX4256" t="s">
        <v>86</v>
      </c>
      <c r="AY4256" t="s">
        <v>86</v>
      </c>
      <c r="AZ4256" t="s">
        <v>86</v>
      </c>
      <c r="BA4256" t="s">
        <v>86</v>
      </c>
      <c r="BB4256" t="s">
        <v>86</v>
      </c>
      <c r="BC4256" t="s">
        <v>86</v>
      </c>
    </row>
    <row r="4257" spans="1:55" x14ac:dyDescent="0.3">
      <c r="A4257" t="s">
        <v>55</v>
      </c>
      <c r="B4257" t="s">
        <v>86</v>
      </c>
      <c r="C4257" t="s">
        <v>3895</v>
      </c>
      <c r="D4257">
        <v>22112203203</v>
      </c>
      <c r="E4257" t="s">
        <v>4453</v>
      </c>
      <c r="F4257" t="s">
        <v>58</v>
      </c>
      <c r="G4257" t="s">
        <v>59</v>
      </c>
      <c r="H4257" t="s">
        <v>86</v>
      </c>
      <c r="I4257" t="s">
        <v>86</v>
      </c>
      <c r="J4257" t="s">
        <v>86</v>
      </c>
      <c r="K4257" t="s">
        <v>86</v>
      </c>
      <c r="L4257" t="s">
        <v>86</v>
      </c>
      <c r="M4257" t="s">
        <v>86</v>
      </c>
      <c r="N4257" t="s">
        <v>86</v>
      </c>
      <c r="O4257" t="s">
        <v>86</v>
      </c>
      <c r="P4257" t="s">
        <v>86</v>
      </c>
      <c r="Q4257" t="s">
        <v>86</v>
      </c>
      <c r="R4257" t="s">
        <v>86</v>
      </c>
      <c r="S4257" t="s">
        <v>86</v>
      </c>
      <c r="T4257" t="s">
        <v>86</v>
      </c>
      <c r="U4257" t="s">
        <v>86</v>
      </c>
      <c r="V4257" t="s">
        <v>86</v>
      </c>
      <c r="W4257" t="s">
        <v>86</v>
      </c>
      <c r="X4257" t="s">
        <v>86</v>
      </c>
      <c r="Y4257" t="s">
        <v>86</v>
      </c>
      <c r="Z4257" t="s">
        <v>86</v>
      </c>
      <c r="AA4257" t="s">
        <v>86</v>
      </c>
      <c r="AB4257" t="s">
        <v>86</v>
      </c>
      <c r="AC4257" t="s">
        <v>86</v>
      </c>
      <c r="AD4257" t="s">
        <v>86</v>
      </c>
      <c r="AE4257" t="s">
        <v>86</v>
      </c>
      <c r="AF4257" t="s">
        <v>86</v>
      </c>
      <c r="AG4257" t="s">
        <v>86</v>
      </c>
      <c r="AH4257" t="s">
        <v>86</v>
      </c>
      <c r="AI4257" t="s">
        <v>86</v>
      </c>
      <c r="AJ4257" t="s">
        <v>86</v>
      </c>
      <c r="AK4257" t="s">
        <v>86</v>
      </c>
      <c r="AL4257" t="s">
        <v>86</v>
      </c>
      <c r="AM4257" t="s">
        <v>86</v>
      </c>
      <c r="AN4257" t="s">
        <v>86</v>
      </c>
      <c r="AO4257" t="s">
        <v>86</v>
      </c>
      <c r="AP4257" t="s">
        <v>86</v>
      </c>
      <c r="AQ4257" t="s">
        <v>86</v>
      </c>
      <c r="AR4257" t="s">
        <v>86</v>
      </c>
      <c r="AS4257" t="s">
        <v>86</v>
      </c>
      <c r="AT4257" t="s">
        <v>86</v>
      </c>
      <c r="AU4257" t="s">
        <v>86</v>
      </c>
      <c r="AV4257" t="s">
        <v>86</v>
      </c>
      <c r="AW4257" t="s">
        <v>86</v>
      </c>
      <c r="AX4257" t="s">
        <v>86</v>
      </c>
      <c r="AY4257" t="s">
        <v>86</v>
      </c>
      <c r="AZ4257" t="s">
        <v>86</v>
      </c>
      <c r="BA4257" t="s">
        <v>86</v>
      </c>
      <c r="BB4257" t="s">
        <v>86</v>
      </c>
      <c r="BC4257" t="s">
        <v>86</v>
      </c>
    </row>
    <row r="4258" spans="1:55" x14ac:dyDescent="0.3">
      <c r="A4258" t="s">
        <v>55</v>
      </c>
      <c r="B4258" t="s">
        <v>86</v>
      </c>
      <c r="C4258" t="s">
        <v>3895</v>
      </c>
      <c r="D4258">
        <v>22112203204</v>
      </c>
      <c r="E4258" t="s">
        <v>4454</v>
      </c>
      <c r="F4258" t="s">
        <v>58</v>
      </c>
      <c r="G4258" t="s">
        <v>89</v>
      </c>
      <c r="H4258" t="s">
        <v>86</v>
      </c>
      <c r="I4258" t="s">
        <v>86</v>
      </c>
      <c r="J4258" t="s">
        <v>86</v>
      </c>
      <c r="K4258" t="s">
        <v>86</v>
      </c>
      <c r="L4258" t="s">
        <v>86</v>
      </c>
      <c r="M4258" t="s">
        <v>86</v>
      </c>
      <c r="N4258" t="s">
        <v>86</v>
      </c>
      <c r="O4258" t="s">
        <v>86</v>
      </c>
      <c r="P4258" t="s">
        <v>86</v>
      </c>
      <c r="Q4258" t="s">
        <v>86</v>
      </c>
      <c r="R4258" t="s">
        <v>86</v>
      </c>
      <c r="S4258" t="s">
        <v>86</v>
      </c>
      <c r="T4258" t="s">
        <v>86</v>
      </c>
      <c r="U4258" t="s">
        <v>86</v>
      </c>
      <c r="V4258" t="s">
        <v>86</v>
      </c>
      <c r="W4258" t="s">
        <v>86</v>
      </c>
      <c r="X4258" t="s">
        <v>86</v>
      </c>
      <c r="Y4258" t="s">
        <v>86</v>
      </c>
      <c r="Z4258" t="s">
        <v>86</v>
      </c>
      <c r="AA4258" t="s">
        <v>86</v>
      </c>
      <c r="AB4258" t="s">
        <v>86</v>
      </c>
      <c r="AC4258" t="s">
        <v>86</v>
      </c>
      <c r="AD4258" t="s">
        <v>86</v>
      </c>
      <c r="AE4258" t="s">
        <v>86</v>
      </c>
      <c r="AF4258" t="s">
        <v>86</v>
      </c>
      <c r="AG4258" t="s">
        <v>86</v>
      </c>
      <c r="AH4258" t="s">
        <v>86</v>
      </c>
      <c r="AI4258" t="s">
        <v>86</v>
      </c>
      <c r="AJ4258" t="s">
        <v>86</v>
      </c>
      <c r="AK4258" t="s">
        <v>86</v>
      </c>
      <c r="AL4258" t="s">
        <v>86</v>
      </c>
      <c r="AM4258" t="s">
        <v>86</v>
      </c>
      <c r="AN4258" t="s">
        <v>86</v>
      </c>
      <c r="AO4258" t="s">
        <v>86</v>
      </c>
      <c r="AP4258" t="s">
        <v>86</v>
      </c>
      <c r="AQ4258" t="s">
        <v>86</v>
      </c>
      <c r="AR4258" t="s">
        <v>86</v>
      </c>
      <c r="AS4258" t="s">
        <v>86</v>
      </c>
      <c r="AT4258" t="s">
        <v>86</v>
      </c>
      <c r="AU4258" t="s">
        <v>86</v>
      </c>
      <c r="AV4258" t="s">
        <v>86</v>
      </c>
      <c r="AW4258" t="s">
        <v>86</v>
      </c>
      <c r="AX4258" t="s">
        <v>86</v>
      </c>
      <c r="AY4258" t="s">
        <v>86</v>
      </c>
      <c r="AZ4258" t="s">
        <v>86</v>
      </c>
      <c r="BA4258" t="s">
        <v>86</v>
      </c>
      <c r="BB4258" t="s">
        <v>86</v>
      </c>
      <c r="BC4258" t="s">
        <v>86</v>
      </c>
    </row>
    <row r="4259" spans="1:55" x14ac:dyDescent="0.3">
      <c r="A4259" t="s">
        <v>55</v>
      </c>
      <c r="B4259" t="s">
        <v>86</v>
      </c>
      <c r="C4259" t="s">
        <v>4455</v>
      </c>
      <c r="D4259">
        <v>22112203301</v>
      </c>
      <c r="E4259" t="s">
        <v>4456</v>
      </c>
      <c r="F4259" t="s">
        <v>58</v>
      </c>
      <c r="G4259" t="s">
        <v>59</v>
      </c>
      <c r="H4259" t="s">
        <v>86</v>
      </c>
      <c r="I4259" t="s">
        <v>86</v>
      </c>
      <c r="J4259" t="s">
        <v>86</v>
      </c>
      <c r="K4259" t="s">
        <v>86</v>
      </c>
      <c r="L4259" t="s">
        <v>86</v>
      </c>
      <c r="M4259" t="s">
        <v>86</v>
      </c>
      <c r="N4259" t="s">
        <v>86</v>
      </c>
      <c r="O4259" t="s">
        <v>86</v>
      </c>
      <c r="P4259" t="s">
        <v>86</v>
      </c>
      <c r="Q4259" t="s">
        <v>86</v>
      </c>
      <c r="R4259" t="s">
        <v>86</v>
      </c>
      <c r="S4259" t="s">
        <v>86</v>
      </c>
      <c r="T4259" t="s">
        <v>86</v>
      </c>
      <c r="U4259" t="s">
        <v>86</v>
      </c>
      <c r="V4259" t="s">
        <v>86</v>
      </c>
      <c r="W4259" t="s">
        <v>86</v>
      </c>
      <c r="X4259" t="s">
        <v>86</v>
      </c>
      <c r="Y4259" t="s">
        <v>86</v>
      </c>
      <c r="Z4259" t="s">
        <v>86</v>
      </c>
      <c r="AA4259" t="s">
        <v>86</v>
      </c>
      <c r="AB4259" t="s">
        <v>86</v>
      </c>
      <c r="AC4259" t="s">
        <v>86</v>
      </c>
      <c r="AD4259" t="s">
        <v>86</v>
      </c>
      <c r="AE4259" t="s">
        <v>86</v>
      </c>
      <c r="AF4259" t="s">
        <v>86</v>
      </c>
      <c r="AG4259" t="s">
        <v>86</v>
      </c>
      <c r="AH4259" t="s">
        <v>86</v>
      </c>
      <c r="AI4259" t="s">
        <v>86</v>
      </c>
      <c r="AJ4259" t="s">
        <v>86</v>
      </c>
      <c r="AK4259" t="s">
        <v>86</v>
      </c>
      <c r="AL4259" t="s">
        <v>86</v>
      </c>
      <c r="AM4259" t="s">
        <v>86</v>
      </c>
      <c r="AN4259" t="s">
        <v>86</v>
      </c>
      <c r="AO4259" t="s">
        <v>86</v>
      </c>
      <c r="AP4259" t="s">
        <v>86</v>
      </c>
      <c r="AQ4259" t="s">
        <v>86</v>
      </c>
      <c r="AR4259" t="s">
        <v>86</v>
      </c>
      <c r="AS4259" t="s">
        <v>86</v>
      </c>
      <c r="AT4259" t="s">
        <v>86</v>
      </c>
      <c r="AU4259" t="s">
        <v>86</v>
      </c>
      <c r="AV4259" t="s">
        <v>86</v>
      </c>
      <c r="AW4259" t="s">
        <v>86</v>
      </c>
      <c r="AX4259" t="s">
        <v>86</v>
      </c>
      <c r="AY4259" t="s">
        <v>86</v>
      </c>
      <c r="AZ4259" t="s">
        <v>86</v>
      </c>
      <c r="BA4259" t="s">
        <v>86</v>
      </c>
      <c r="BB4259" t="s">
        <v>86</v>
      </c>
      <c r="BC4259" t="s">
        <v>86</v>
      </c>
    </row>
    <row r="4260" spans="1:55" x14ac:dyDescent="0.3">
      <c r="A4260" t="s">
        <v>55</v>
      </c>
      <c r="B4260" t="s">
        <v>86</v>
      </c>
      <c r="C4260" t="s">
        <v>4455</v>
      </c>
      <c r="D4260">
        <v>22112203302</v>
      </c>
      <c r="E4260" t="s">
        <v>4457</v>
      </c>
      <c r="F4260" t="s">
        <v>133</v>
      </c>
      <c r="G4260" t="s">
        <v>59</v>
      </c>
      <c r="H4260" t="s">
        <v>86</v>
      </c>
      <c r="I4260" t="s">
        <v>86</v>
      </c>
      <c r="J4260" t="s">
        <v>86</v>
      </c>
      <c r="K4260" t="s">
        <v>86</v>
      </c>
      <c r="L4260" t="s">
        <v>86</v>
      </c>
      <c r="M4260" t="s">
        <v>86</v>
      </c>
      <c r="N4260" t="s">
        <v>86</v>
      </c>
      <c r="O4260" t="s">
        <v>86</v>
      </c>
      <c r="P4260" t="s">
        <v>86</v>
      </c>
      <c r="Q4260" t="s">
        <v>86</v>
      </c>
      <c r="R4260" t="s">
        <v>86</v>
      </c>
      <c r="S4260" t="s">
        <v>86</v>
      </c>
      <c r="T4260" t="s">
        <v>86</v>
      </c>
      <c r="U4260" t="s">
        <v>86</v>
      </c>
      <c r="V4260" t="s">
        <v>86</v>
      </c>
      <c r="W4260" t="s">
        <v>86</v>
      </c>
      <c r="X4260" t="s">
        <v>86</v>
      </c>
      <c r="Y4260" t="s">
        <v>86</v>
      </c>
      <c r="Z4260" t="s">
        <v>86</v>
      </c>
      <c r="AA4260" t="s">
        <v>86</v>
      </c>
      <c r="AB4260" t="s">
        <v>86</v>
      </c>
      <c r="AC4260" t="s">
        <v>86</v>
      </c>
      <c r="AD4260" t="s">
        <v>86</v>
      </c>
      <c r="AE4260" t="s">
        <v>86</v>
      </c>
      <c r="AF4260" t="s">
        <v>86</v>
      </c>
      <c r="AG4260" t="s">
        <v>86</v>
      </c>
      <c r="AH4260" t="s">
        <v>86</v>
      </c>
      <c r="AI4260" t="s">
        <v>86</v>
      </c>
      <c r="AJ4260" t="s">
        <v>86</v>
      </c>
      <c r="AK4260" t="s">
        <v>86</v>
      </c>
      <c r="AL4260" t="s">
        <v>86</v>
      </c>
      <c r="AM4260" t="s">
        <v>86</v>
      </c>
      <c r="AN4260" t="s">
        <v>86</v>
      </c>
      <c r="AO4260" t="s">
        <v>86</v>
      </c>
      <c r="AP4260" t="s">
        <v>86</v>
      </c>
      <c r="AQ4260" t="s">
        <v>86</v>
      </c>
      <c r="AR4260" t="s">
        <v>86</v>
      </c>
      <c r="AS4260" t="s">
        <v>86</v>
      </c>
      <c r="AT4260" t="s">
        <v>86</v>
      </c>
      <c r="AU4260" t="s">
        <v>86</v>
      </c>
      <c r="AV4260" t="s">
        <v>86</v>
      </c>
      <c r="AW4260" t="s">
        <v>86</v>
      </c>
      <c r="AX4260" t="s">
        <v>86</v>
      </c>
      <c r="AY4260" t="s">
        <v>86</v>
      </c>
      <c r="AZ4260" t="s">
        <v>86</v>
      </c>
      <c r="BA4260" t="s">
        <v>86</v>
      </c>
      <c r="BB4260" t="s">
        <v>86</v>
      </c>
      <c r="BC4260" t="s">
        <v>86</v>
      </c>
    </row>
    <row r="4261" spans="1:55" x14ac:dyDescent="0.3">
      <c r="A4261" t="s">
        <v>55</v>
      </c>
      <c r="B4261" t="s">
        <v>86</v>
      </c>
      <c r="C4261" t="s">
        <v>4458</v>
      </c>
      <c r="D4261">
        <v>22112203501</v>
      </c>
      <c r="E4261" t="s">
        <v>4459</v>
      </c>
      <c r="F4261" t="s">
        <v>58</v>
      </c>
      <c r="G4261" t="s">
        <v>59</v>
      </c>
      <c r="H4261" t="s">
        <v>86</v>
      </c>
      <c r="I4261" t="s">
        <v>86</v>
      </c>
      <c r="J4261" t="s">
        <v>86</v>
      </c>
      <c r="K4261" t="s">
        <v>86</v>
      </c>
      <c r="L4261" t="s">
        <v>86</v>
      </c>
      <c r="M4261" t="s">
        <v>86</v>
      </c>
      <c r="N4261" t="s">
        <v>86</v>
      </c>
      <c r="O4261" t="s">
        <v>86</v>
      </c>
      <c r="P4261" t="s">
        <v>86</v>
      </c>
      <c r="Q4261" t="s">
        <v>86</v>
      </c>
      <c r="R4261" t="s">
        <v>86</v>
      </c>
      <c r="S4261" t="s">
        <v>86</v>
      </c>
      <c r="T4261" t="s">
        <v>86</v>
      </c>
      <c r="U4261" t="s">
        <v>86</v>
      </c>
      <c r="V4261" t="s">
        <v>86</v>
      </c>
      <c r="W4261" t="s">
        <v>86</v>
      </c>
      <c r="X4261" t="s">
        <v>86</v>
      </c>
      <c r="Y4261" t="s">
        <v>86</v>
      </c>
      <c r="Z4261" t="s">
        <v>86</v>
      </c>
      <c r="AA4261" t="s">
        <v>86</v>
      </c>
      <c r="AB4261" t="s">
        <v>86</v>
      </c>
      <c r="AC4261" t="s">
        <v>86</v>
      </c>
      <c r="AD4261" t="s">
        <v>86</v>
      </c>
      <c r="AE4261" t="s">
        <v>86</v>
      </c>
      <c r="AF4261" t="s">
        <v>86</v>
      </c>
      <c r="AG4261" t="s">
        <v>86</v>
      </c>
      <c r="AH4261" t="s">
        <v>86</v>
      </c>
      <c r="AI4261" t="s">
        <v>86</v>
      </c>
      <c r="AJ4261" t="s">
        <v>86</v>
      </c>
      <c r="AK4261" t="s">
        <v>86</v>
      </c>
      <c r="AL4261" t="s">
        <v>86</v>
      </c>
      <c r="AM4261" t="s">
        <v>86</v>
      </c>
      <c r="AN4261" t="s">
        <v>86</v>
      </c>
      <c r="AO4261" t="s">
        <v>86</v>
      </c>
      <c r="AP4261" t="s">
        <v>86</v>
      </c>
      <c r="AQ4261" t="s">
        <v>86</v>
      </c>
      <c r="AR4261" t="s">
        <v>86</v>
      </c>
      <c r="AS4261" t="s">
        <v>86</v>
      </c>
      <c r="AT4261" t="s">
        <v>86</v>
      </c>
      <c r="AU4261" t="s">
        <v>86</v>
      </c>
      <c r="AV4261" t="s">
        <v>86</v>
      </c>
      <c r="AW4261" t="s">
        <v>86</v>
      </c>
      <c r="AX4261" t="s">
        <v>86</v>
      </c>
      <c r="AY4261" t="s">
        <v>86</v>
      </c>
      <c r="AZ4261" t="s">
        <v>86</v>
      </c>
      <c r="BA4261" t="s">
        <v>86</v>
      </c>
      <c r="BB4261" t="s">
        <v>86</v>
      </c>
      <c r="BC4261" t="s">
        <v>86</v>
      </c>
    </row>
    <row r="4262" spans="1:55" x14ac:dyDescent="0.3">
      <c r="A4262" t="s">
        <v>55</v>
      </c>
      <c r="B4262" t="s">
        <v>86</v>
      </c>
      <c r="C4262" t="s">
        <v>4458</v>
      </c>
      <c r="D4262">
        <v>22112203502</v>
      </c>
      <c r="E4262" t="s">
        <v>4460</v>
      </c>
      <c r="F4262" t="s">
        <v>133</v>
      </c>
      <c r="G4262" t="s">
        <v>89</v>
      </c>
      <c r="H4262" t="s">
        <v>86</v>
      </c>
      <c r="I4262" t="s">
        <v>86</v>
      </c>
      <c r="J4262" t="s">
        <v>86</v>
      </c>
      <c r="K4262" t="s">
        <v>86</v>
      </c>
      <c r="L4262" t="s">
        <v>86</v>
      </c>
      <c r="M4262" t="s">
        <v>86</v>
      </c>
      <c r="N4262" t="s">
        <v>86</v>
      </c>
      <c r="O4262" t="s">
        <v>86</v>
      </c>
      <c r="P4262" t="s">
        <v>86</v>
      </c>
      <c r="Q4262" t="s">
        <v>86</v>
      </c>
      <c r="R4262" t="s">
        <v>86</v>
      </c>
      <c r="S4262" t="s">
        <v>86</v>
      </c>
      <c r="T4262" t="s">
        <v>86</v>
      </c>
      <c r="U4262" t="s">
        <v>86</v>
      </c>
      <c r="V4262" t="s">
        <v>86</v>
      </c>
      <c r="W4262" t="s">
        <v>86</v>
      </c>
      <c r="X4262" t="s">
        <v>86</v>
      </c>
      <c r="Y4262" t="s">
        <v>86</v>
      </c>
      <c r="Z4262" t="s">
        <v>86</v>
      </c>
      <c r="AA4262" t="s">
        <v>86</v>
      </c>
      <c r="AB4262" t="s">
        <v>86</v>
      </c>
      <c r="AC4262" t="s">
        <v>86</v>
      </c>
      <c r="AD4262" t="s">
        <v>86</v>
      </c>
      <c r="AE4262" t="s">
        <v>86</v>
      </c>
      <c r="AF4262" t="s">
        <v>86</v>
      </c>
      <c r="AG4262" t="s">
        <v>86</v>
      </c>
      <c r="AH4262" t="s">
        <v>86</v>
      </c>
      <c r="AI4262" t="s">
        <v>86</v>
      </c>
      <c r="AJ4262" t="s">
        <v>86</v>
      </c>
      <c r="AK4262" t="s">
        <v>86</v>
      </c>
      <c r="AL4262" t="s">
        <v>86</v>
      </c>
      <c r="AM4262" t="s">
        <v>86</v>
      </c>
      <c r="AN4262" t="s">
        <v>86</v>
      </c>
      <c r="AO4262" t="s">
        <v>86</v>
      </c>
      <c r="AP4262" t="s">
        <v>86</v>
      </c>
      <c r="AQ4262" t="s">
        <v>86</v>
      </c>
      <c r="AR4262" t="s">
        <v>86</v>
      </c>
      <c r="AS4262" t="s">
        <v>86</v>
      </c>
      <c r="AT4262" t="s">
        <v>86</v>
      </c>
      <c r="AU4262" t="s">
        <v>86</v>
      </c>
      <c r="AV4262" t="s">
        <v>86</v>
      </c>
      <c r="AW4262" t="s">
        <v>86</v>
      </c>
      <c r="AX4262" t="s">
        <v>86</v>
      </c>
      <c r="AY4262" t="s">
        <v>86</v>
      </c>
      <c r="AZ4262" t="s">
        <v>86</v>
      </c>
      <c r="BA4262" t="s">
        <v>86</v>
      </c>
      <c r="BB4262" t="s">
        <v>86</v>
      </c>
      <c r="BC4262" t="s">
        <v>86</v>
      </c>
    </row>
    <row r="4263" spans="1:55" x14ac:dyDescent="0.3">
      <c r="A4263" t="s">
        <v>55</v>
      </c>
      <c r="B4263" t="s">
        <v>86</v>
      </c>
      <c r="C4263" t="s">
        <v>4458</v>
      </c>
      <c r="D4263">
        <v>22112203503</v>
      </c>
      <c r="E4263" t="s">
        <v>4461</v>
      </c>
      <c r="F4263" t="s">
        <v>133</v>
      </c>
      <c r="G4263" t="s">
        <v>59</v>
      </c>
      <c r="H4263" t="s">
        <v>86</v>
      </c>
      <c r="I4263" t="s">
        <v>86</v>
      </c>
      <c r="J4263" t="s">
        <v>86</v>
      </c>
      <c r="K4263" t="s">
        <v>86</v>
      </c>
      <c r="L4263" t="s">
        <v>86</v>
      </c>
      <c r="M4263" t="s">
        <v>86</v>
      </c>
      <c r="N4263" t="s">
        <v>86</v>
      </c>
      <c r="O4263" t="s">
        <v>86</v>
      </c>
      <c r="P4263" t="s">
        <v>86</v>
      </c>
      <c r="Q4263" t="s">
        <v>86</v>
      </c>
      <c r="R4263" t="s">
        <v>86</v>
      </c>
      <c r="S4263" t="s">
        <v>86</v>
      </c>
      <c r="T4263" t="s">
        <v>86</v>
      </c>
      <c r="U4263" t="s">
        <v>86</v>
      </c>
      <c r="V4263" t="s">
        <v>86</v>
      </c>
      <c r="W4263" t="s">
        <v>86</v>
      </c>
      <c r="X4263" t="s">
        <v>86</v>
      </c>
      <c r="Y4263" t="s">
        <v>86</v>
      </c>
      <c r="Z4263" t="s">
        <v>86</v>
      </c>
      <c r="AA4263" t="s">
        <v>86</v>
      </c>
      <c r="AB4263" t="s">
        <v>86</v>
      </c>
      <c r="AC4263" t="s">
        <v>86</v>
      </c>
      <c r="AD4263" t="s">
        <v>86</v>
      </c>
      <c r="AE4263" t="s">
        <v>86</v>
      </c>
      <c r="AF4263" t="s">
        <v>86</v>
      </c>
      <c r="AG4263" t="s">
        <v>86</v>
      </c>
      <c r="AH4263" t="s">
        <v>86</v>
      </c>
      <c r="AI4263" t="s">
        <v>86</v>
      </c>
      <c r="AJ4263" t="s">
        <v>86</v>
      </c>
      <c r="AK4263" t="s">
        <v>86</v>
      </c>
      <c r="AL4263" t="s">
        <v>86</v>
      </c>
      <c r="AM4263" t="s">
        <v>86</v>
      </c>
      <c r="AN4263" t="s">
        <v>86</v>
      </c>
      <c r="AO4263" t="s">
        <v>86</v>
      </c>
      <c r="AP4263" t="s">
        <v>86</v>
      </c>
      <c r="AQ4263" t="s">
        <v>86</v>
      </c>
      <c r="AR4263" t="s">
        <v>86</v>
      </c>
      <c r="AS4263" t="s">
        <v>86</v>
      </c>
      <c r="AT4263" t="s">
        <v>86</v>
      </c>
      <c r="AU4263" t="s">
        <v>86</v>
      </c>
      <c r="AV4263" t="s">
        <v>86</v>
      </c>
      <c r="AW4263" t="s">
        <v>86</v>
      </c>
      <c r="AX4263" t="s">
        <v>86</v>
      </c>
      <c r="AY4263" t="s">
        <v>86</v>
      </c>
      <c r="AZ4263" t="s">
        <v>86</v>
      </c>
      <c r="BA4263" t="s">
        <v>86</v>
      </c>
      <c r="BB4263" t="s">
        <v>86</v>
      </c>
      <c r="BC4263" t="s">
        <v>86</v>
      </c>
    </row>
    <row r="4264" spans="1:55" x14ac:dyDescent="0.3">
      <c r="A4264" t="s">
        <v>55</v>
      </c>
      <c r="B4264" t="s">
        <v>86</v>
      </c>
      <c r="C4264" t="s">
        <v>4458</v>
      </c>
      <c r="D4264">
        <v>22112203505</v>
      </c>
      <c r="E4264" t="s">
        <v>4462</v>
      </c>
      <c r="F4264" t="s">
        <v>133</v>
      </c>
      <c r="G4264" t="s">
        <v>89</v>
      </c>
      <c r="H4264" t="s">
        <v>86</v>
      </c>
      <c r="I4264" t="s">
        <v>86</v>
      </c>
      <c r="J4264" t="s">
        <v>86</v>
      </c>
      <c r="K4264" t="s">
        <v>86</v>
      </c>
      <c r="L4264" t="s">
        <v>86</v>
      </c>
      <c r="M4264" t="s">
        <v>86</v>
      </c>
      <c r="N4264" t="s">
        <v>86</v>
      </c>
      <c r="O4264" t="s">
        <v>86</v>
      </c>
      <c r="P4264" t="s">
        <v>86</v>
      </c>
      <c r="Q4264" t="s">
        <v>86</v>
      </c>
      <c r="R4264" t="s">
        <v>86</v>
      </c>
      <c r="S4264" t="s">
        <v>86</v>
      </c>
      <c r="T4264" t="s">
        <v>86</v>
      </c>
      <c r="U4264" t="s">
        <v>86</v>
      </c>
      <c r="V4264" t="s">
        <v>86</v>
      </c>
      <c r="W4264" t="s">
        <v>86</v>
      </c>
      <c r="X4264" t="s">
        <v>86</v>
      </c>
      <c r="Y4264" t="s">
        <v>86</v>
      </c>
      <c r="Z4264" t="s">
        <v>86</v>
      </c>
      <c r="AA4264" t="s">
        <v>86</v>
      </c>
      <c r="AB4264" t="s">
        <v>86</v>
      </c>
      <c r="AC4264" t="s">
        <v>86</v>
      </c>
      <c r="AD4264" t="s">
        <v>86</v>
      </c>
      <c r="AE4264" t="s">
        <v>86</v>
      </c>
      <c r="AF4264" t="s">
        <v>86</v>
      </c>
      <c r="AG4264" t="s">
        <v>86</v>
      </c>
      <c r="AH4264" t="s">
        <v>86</v>
      </c>
      <c r="AI4264" t="s">
        <v>86</v>
      </c>
      <c r="AJ4264" t="s">
        <v>86</v>
      </c>
      <c r="AK4264" t="s">
        <v>86</v>
      </c>
      <c r="AL4264" t="s">
        <v>86</v>
      </c>
      <c r="AM4264" t="s">
        <v>86</v>
      </c>
      <c r="AN4264" t="s">
        <v>86</v>
      </c>
      <c r="AO4264" t="s">
        <v>86</v>
      </c>
      <c r="AP4264" t="s">
        <v>86</v>
      </c>
      <c r="AQ4264" t="s">
        <v>86</v>
      </c>
      <c r="AR4264" t="s">
        <v>86</v>
      </c>
      <c r="AS4264" t="s">
        <v>86</v>
      </c>
      <c r="AT4264" t="s">
        <v>86</v>
      </c>
      <c r="AU4264" t="s">
        <v>86</v>
      </c>
      <c r="AV4264" t="s">
        <v>86</v>
      </c>
      <c r="AW4264" t="s">
        <v>86</v>
      </c>
      <c r="AX4264" t="s">
        <v>86</v>
      </c>
      <c r="AY4264" t="s">
        <v>86</v>
      </c>
      <c r="AZ4264" t="s">
        <v>86</v>
      </c>
      <c r="BA4264" t="s">
        <v>86</v>
      </c>
      <c r="BB4264" t="s">
        <v>86</v>
      </c>
      <c r="BC4264" t="s">
        <v>86</v>
      </c>
    </row>
    <row r="4265" spans="1:55" x14ac:dyDescent="0.3">
      <c r="A4265" t="s">
        <v>55</v>
      </c>
      <c r="B4265" t="s">
        <v>86</v>
      </c>
      <c r="C4265" t="s">
        <v>4458</v>
      </c>
      <c r="D4265">
        <v>22112203506</v>
      </c>
      <c r="E4265" t="s">
        <v>4463</v>
      </c>
      <c r="F4265" t="s">
        <v>177</v>
      </c>
      <c r="G4265" t="s">
        <v>59</v>
      </c>
      <c r="H4265" t="s">
        <v>86</v>
      </c>
      <c r="I4265" t="s">
        <v>86</v>
      </c>
      <c r="J4265" t="s">
        <v>86</v>
      </c>
      <c r="K4265" t="s">
        <v>86</v>
      </c>
      <c r="L4265" t="s">
        <v>86</v>
      </c>
      <c r="M4265" t="s">
        <v>86</v>
      </c>
      <c r="N4265" t="s">
        <v>86</v>
      </c>
      <c r="O4265" t="s">
        <v>86</v>
      </c>
      <c r="P4265" t="s">
        <v>86</v>
      </c>
      <c r="Q4265" t="s">
        <v>86</v>
      </c>
      <c r="R4265" t="s">
        <v>86</v>
      </c>
      <c r="S4265" t="s">
        <v>86</v>
      </c>
      <c r="T4265" t="s">
        <v>86</v>
      </c>
      <c r="U4265" t="s">
        <v>86</v>
      </c>
      <c r="V4265" t="s">
        <v>86</v>
      </c>
      <c r="W4265" t="s">
        <v>86</v>
      </c>
      <c r="X4265" t="s">
        <v>86</v>
      </c>
      <c r="Y4265" t="s">
        <v>86</v>
      </c>
      <c r="Z4265" t="s">
        <v>86</v>
      </c>
      <c r="AA4265" t="s">
        <v>86</v>
      </c>
      <c r="AB4265" t="s">
        <v>86</v>
      </c>
      <c r="AC4265" t="s">
        <v>86</v>
      </c>
      <c r="AD4265" t="s">
        <v>86</v>
      </c>
      <c r="AE4265" t="s">
        <v>86</v>
      </c>
      <c r="AF4265" t="s">
        <v>86</v>
      </c>
      <c r="AG4265" t="s">
        <v>86</v>
      </c>
      <c r="AH4265" t="s">
        <v>86</v>
      </c>
      <c r="AI4265" t="s">
        <v>86</v>
      </c>
      <c r="AJ4265" t="s">
        <v>86</v>
      </c>
      <c r="AK4265" t="s">
        <v>86</v>
      </c>
      <c r="AL4265" t="s">
        <v>86</v>
      </c>
      <c r="AM4265" t="s">
        <v>86</v>
      </c>
      <c r="AN4265" t="s">
        <v>86</v>
      </c>
      <c r="AO4265" t="s">
        <v>86</v>
      </c>
      <c r="AP4265" t="s">
        <v>86</v>
      </c>
      <c r="AQ4265" t="s">
        <v>86</v>
      </c>
      <c r="AR4265" t="s">
        <v>86</v>
      </c>
      <c r="AS4265" t="s">
        <v>86</v>
      </c>
      <c r="AT4265" t="s">
        <v>86</v>
      </c>
      <c r="AU4265" t="s">
        <v>86</v>
      </c>
      <c r="AV4265" t="s">
        <v>86</v>
      </c>
      <c r="AW4265" t="s">
        <v>86</v>
      </c>
      <c r="AX4265" t="s">
        <v>86</v>
      </c>
      <c r="AY4265" t="s">
        <v>86</v>
      </c>
      <c r="AZ4265" t="s">
        <v>86</v>
      </c>
      <c r="BA4265" t="s">
        <v>86</v>
      </c>
      <c r="BB4265" t="s">
        <v>86</v>
      </c>
      <c r="BC4265" t="s">
        <v>86</v>
      </c>
    </row>
    <row r="4266" spans="1:55" x14ac:dyDescent="0.3">
      <c r="A4266" t="s">
        <v>55</v>
      </c>
      <c r="B4266" t="s">
        <v>86</v>
      </c>
      <c r="C4266" t="s">
        <v>4464</v>
      </c>
      <c r="D4266">
        <v>22112203601</v>
      </c>
      <c r="E4266" t="s">
        <v>4465</v>
      </c>
      <c r="F4266" t="s">
        <v>58</v>
      </c>
      <c r="G4266" t="s">
        <v>59</v>
      </c>
      <c r="H4266" t="s">
        <v>86</v>
      </c>
      <c r="I4266" t="s">
        <v>86</v>
      </c>
      <c r="J4266" t="s">
        <v>86</v>
      </c>
      <c r="K4266" t="s">
        <v>86</v>
      </c>
      <c r="L4266" t="s">
        <v>86</v>
      </c>
      <c r="M4266" t="s">
        <v>86</v>
      </c>
      <c r="N4266" t="s">
        <v>86</v>
      </c>
      <c r="O4266" t="s">
        <v>86</v>
      </c>
      <c r="P4266" t="s">
        <v>86</v>
      </c>
      <c r="Q4266" t="s">
        <v>86</v>
      </c>
      <c r="R4266" t="s">
        <v>86</v>
      </c>
      <c r="S4266" t="s">
        <v>86</v>
      </c>
      <c r="T4266" t="s">
        <v>86</v>
      </c>
      <c r="U4266" t="s">
        <v>86</v>
      </c>
      <c r="V4266" t="s">
        <v>86</v>
      </c>
      <c r="W4266" t="s">
        <v>86</v>
      </c>
      <c r="X4266" t="s">
        <v>86</v>
      </c>
      <c r="Y4266" t="s">
        <v>86</v>
      </c>
      <c r="Z4266" t="s">
        <v>86</v>
      </c>
      <c r="AA4266" t="s">
        <v>86</v>
      </c>
      <c r="AB4266" t="s">
        <v>86</v>
      </c>
      <c r="AC4266" t="s">
        <v>86</v>
      </c>
      <c r="AD4266" t="s">
        <v>86</v>
      </c>
      <c r="AE4266" t="s">
        <v>86</v>
      </c>
      <c r="AF4266" t="s">
        <v>86</v>
      </c>
      <c r="AG4266" t="s">
        <v>86</v>
      </c>
      <c r="AH4266" t="s">
        <v>86</v>
      </c>
      <c r="AI4266" t="s">
        <v>86</v>
      </c>
      <c r="AJ4266" t="s">
        <v>86</v>
      </c>
      <c r="AK4266" t="s">
        <v>86</v>
      </c>
      <c r="AL4266" t="s">
        <v>86</v>
      </c>
      <c r="AM4266" t="s">
        <v>86</v>
      </c>
      <c r="AN4266" t="s">
        <v>86</v>
      </c>
      <c r="AO4266" t="s">
        <v>86</v>
      </c>
      <c r="AP4266" t="s">
        <v>86</v>
      </c>
      <c r="AQ4266" t="s">
        <v>86</v>
      </c>
      <c r="AR4266" t="s">
        <v>86</v>
      </c>
      <c r="AS4266" t="s">
        <v>86</v>
      </c>
      <c r="AT4266" t="s">
        <v>86</v>
      </c>
      <c r="AU4266" t="s">
        <v>86</v>
      </c>
      <c r="AV4266" t="s">
        <v>86</v>
      </c>
      <c r="AW4266" t="s">
        <v>86</v>
      </c>
      <c r="AX4266" t="s">
        <v>86</v>
      </c>
      <c r="AY4266" t="s">
        <v>86</v>
      </c>
      <c r="AZ4266" t="s">
        <v>86</v>
      </c>
      <c r="BA4266" t="s">
        <v>86</v>
      </c>
      <c r="BB4266" t="s">
        <v>86</v>
      </c>
      <c r="BC4266" t="s">
        <v>86</v>
      </c>
    </row>
    <row r="4267" spans="1:55" x14ac:dyDescent="0.3">
      <c r="A4267" t="s">
        <v>55</v>
      </c>
      <c r="B4267" t="s">
        <v>86</v>
      </c>
      <c r="C4267" t="s">
        <v>4464</v>
      </c>
      <c r="D4267">
        <v>22112203602</v>
      </c>
      <c r="E4267" t="s">
        <v>4466</v>
      </c>
      <c r="F4267" t="s">
        <v>133</v>
      </c>
      <c r="G4267" t="s">
        <v>59</v>
      </c>
      <c r="H4267" t="s">
        <v>86</v>
      </c>
      <c r="I4267" t="s">
        <v>86</v>
      </c>
      <c r="J4267" t="s">
        <v>86</v>
      </c>
      <c r="K4267" t="s">
        <v>86</v>
      </c>
      <c r="L4267" t="s">
        <v>86</v>
      </c>
      <c r="M4267" t="s">
        <v>86</v>
      </c>
      <c r="N4267" t="s">
        <v>86</v>
      </c>
      <c r="O4267" t="s">
        <v>86</v>
      </c>
      <c r="P4267" t="s">
        <v>86</v>
      </c>
      <c r="Q4267" t="s">
        <v>86</v>
      </c>
      <c r="R4267" t="s">
        <v>86</v>
      </c>
      <c r="S4267" t="s">
        <v>86</v>
      </c>
      <c r="T4267" t="s">
        <v>86</v>
      </c>
      <c r="U4267" t="s">
        <v>86</v>
      </c>
      <c r="V4267" t="s">
        <v>86</v>
      </c>
      <c r="W4267" t="s">
        <v>86</v>
      </c>
      <c r="X4267" t="s">
        <v>86</v>
      </c>
      <c r="Y4267" t="s">
        <v>86</v>
      </c>
      <c r="Z4267" t="s">
        <v>86</v>
      </c>
      <c r="AA4267" t="s">
        <v>86</v>
      </c>
      <c r="AB4267" t="s">
        <v>86</v>
      </c>
      <c r="AC4267" t="s">
        <v>86</v>
      </c>
      <c r="AD4267" t="s">
        <v>86</v>
      </c>
      <c r="AE4267" t="s">
        <v>86</v>
      </c>
      <c r="AF4267" t="s">
        <v>86</v>
      </c>
      <c r="AG4267" t="s">
        <v>86</v>
      </c>
      <c r="AH4267" t="s">
        <v>86</v>
      </c>
      <c r="AI4267" t="s">
        <v>86</v>
      </c>
      <c r="AJ4267" t="s">
        <v>86</v>
      </c>
      <c r="AK4267" t="s">
        <v>86</v>
      </c>
      <c r="AL4267" t="s">
        <v>86</v>
      </c>
      <c r="AM4267" t="s">
        <v>86</v>
      </c>
      <c r="AN4267" t="s">
        <v>86</v>
      </c>
      <c r="AO4267" t="s">
        <v>86</v>
      </c>
      <c r="AP4267" t="s">
        <v>86</v>
      </c>
      <c r="AQ4267" t="s">
        <v>86</v>
      </c>
      <c r="AR4267" t="s">
        <v>86</v>
      </c>
      <c r="AS4267" t="s">
        <v>86</v>
      </c>
      <c r="AT4267" t="s">
        <v>86</v>
      </c>
      <c r="AU4267" t="s">
        <v>86</v>
      </c>
      <c r="AV4267" t="s">
        <v>86</v>
      </c>
      <c r="AW4267" t="s">
        <v>86</v>
      </c>
      <c r="AX4267" t="s">
        <v>86</v>
      </c>
      <c r="AY4267" t="s">
        <v>86</v>
      </c>
      <c r="AZ4267" t="s">
        <v>86</v>
      </c>
      <c r="BA4267" t="s">
        <v>86</v>
      </c>
      <c r="BB4267" t="s">
        <v>86</v>
      </c>
      <c r="BC4267" t="s">
        <v>86</v>
      </c>
    </row>
    <row r="4268" spans="1:55" x14ac:dyDescent="0.3">
      <c r="A4268" t="s">
        <v>55</v>
      </c>
      <c r="B4268" t="s">
        <v>86</v>
      </c>
      <c r="C4268" t="s">
        <v>4464</v>
      </c>
      <c r="D4268">
        <v>22112203603</v>
      </c>
      <c r="E4268" t="s">
        <v>4467</v>
      </c>
      <c r="F4268" t="s">
        <v>88</v>
      </c>
      <c r="G4268" t="s">
        <v>59</v>
      </c>
      <c r="H4268" t="s">
        <v>86</v>
      </c>
      <c r="I4268" t="s">
        <v>86</v>
      </c>
      <c r="J4268" t="s">
        <v>86</v>
      </c>
      <c r="K4268" t="s">
        <v>86</v>
      </c>
      <c r="L4268" t="s">
        <v>86</v>
      </c>
      <c r="M4268" t="s">
        <v>86</v>
      </c>
      <c r="N4268" t="s">
        <v>86</v>
      </c>
      <c r="O4268" t="s">
        <v>86</v>
      </c>
      <c r="P4268" t="s">
        <v>86</v>
      </c>
      <c r="Q4268" t="s">
        <v>86</v>
      </c>
      <c r="R4268" t="s">
        <v>86</v>
      </c>
      <c r="S4268" t="s">
        <v>86</v>
      </c>
      <c r="T4268" t="s">
        <v>86</v>
      </c>
      <c r="U4268" t="s">
        <v>86</v>
      </c>
      <c r="V4268" t="s">
        <v>86</v>
      </c>
      <c r="W4268" t="s">
        <v>86</v>
      </c>
      <c r="X4268" t="s">
        <v>86</v>
      </c>
      <c r="Y4268" t="s">
        <v>86</v>
      </c>
      <c r="Z4268" t="s">
        <v>86</v>
      </c>
      <c r="AA4268" t="s">
        <v>86</v>
      </c>
      <c r="AB4268" t="s">
        <v>86</v>
      </c>
      <c r="AC4268" t="s">
        <v>86</v>
      </c>
      <c r="AD4268" t="s">
        <v>86</v>
      </c>
      <c r="AE4268" t="s">
        <v>86</v>
      </c>
      <c r="AF4268" t="s">
        <v>86</v>
      </c>
      <c r="AG4268" t="s">
        <v>86</v>
      </c>
      <c r="AH4268" t="s">
        <v>86</v>
      </c>
      <c r="AI4268" t="s">
        <v>86</v>
      </c>
      <c r="AJ4268" t="s">
        <v>86</v>
      </c>
      <c r="AK4268" t="s">
        <v>86</v>
      </c>
      <c r="AL4268" t="s">
        <v>86</v>
      </c>
      <c r="AM4268" t="s">
        <v>86</v>
      </c>
      <c r="AN4268" t="s">
        <v>86</v>
      </c>
      <c r="AO4268" t="s">
        <v>86</v>
      </c>
      <c r="AP4268" t="s">
        <v>86</v>
      </c>
      <c r="AQ4268" t="s">
        <v>86</v>
      </c>
      <c r="AR4268" t="s">
        <v>86</v>
      </c>
      <c r="AS4268" t="s">
        <v>86</v>
      </c>
      <c r="AT4268" t="s">
        <v>86</v>
      </c>
      <c r="AU4268" t="s">
        <v>86</v>
      </c>
      <c r="AV4268" t="s">
        <v>86</v>
      </c>
      <c r="AW4268" t="s">
        <v>86</v>
      </c>
      <c r="AX4268" t="s">
        <v>86</v>
      </c>
      <c r="AY4268" t="s">
        <v>86</v>
      </c>
      <c r="AZ4268" t="s">
        <v>86</v>
      </c>
      <c r="BA4268" t="s">
        <v>86</v>
      </c>
      <c r="BB4268" t="s">
        <v>86</v>
      </c>
      <c r="BC4268" t="s">
        <v>86</v>
      </c>
    </row>
    <row r="4269" spans="1:55" x14ac:dyDescent="0.3">
      <c r="A4269" t="s">
        <v>55</v>
      </c>
      <c r="B4269" t="s">
        <v>86</v>
      </c>
      <c r="C4269" t="s">
        <v>3521</v>
      </c>
      <c r="D4269">
        <v>22112203701</v>
      </c>
      <c r="E4269" t="s">
        <v>3523</v>
      </c>
      <c r="F4269" t="s">
        <v>58</v>
      </c>
      <c r="G4269" t="s">
        <v>59</v>
      </c>
      <c r="H4269" t="s">
        <v>86</v>
      </c>
      <c r="I4269" t="s">
        <v>86</v>
      </c>
      <c r="J4269" t="s">
        <v>86</v>
      </c>
      <c r="K4269" t="s">
        <v>86</v>
      </c>
      <c r="L4269" t="s">
        <v>86</v>
      </c>
      <c r="M4269" t="s">
        <v>86</v>
      </c>
      <c r="N4269" t="s">
        <v>86</v>
      </c>
      <c r="O4269" t="s">
        <v>86</v>
      </c>
      <c r="P4269" t="s">
        <v>86</v>
      </c>
      <c r="Q4269" t="s">
        <v>86</v>
      </c>
      <c r="R4269" t="s">
        <v>86</v>
      </c>
      <c r="S4269" t="s">
        <v>86</v>
      </c>
      <c r="T4269" t="s">
        <v>86</v>
      </c>
      <c r="U4269" t="s">
        <v>86</v>
      </c>
      <c r="V4269" t="s">
        <v>86</v>
      </c>
      <c r="W4269" t="s">
        <v>86</v>
      </c>
      <c r="X4269" t="s">
        <v>86</v>
      </c>
      <c r="Y4269" t="s">
        <v>86</v>
      </c>
      <c r="Z4269" t="s">
        <v>86</v>
      </c>
      <c r="AA4269" t="s">
        <v>86</v>
      </c>
      <c r="AB4269" t="s">
        <v>86</v>
      </c>
      <c r="AC4269" t="s">
        <v>86</v>
      </c>
      <c r="AD4269" t="s">
        <v>86</v>
      </c>
      <c r="AE4269" t="s">
        <v>86</v>
      </c>
      <c r="AF4269" t="s">
        <v>86</v>
      </c>
      <c r="AG4269" t="s">
        <v>86</v>
      </c>
      <c r="AH4269" t="s">
        <v>86</v>
      </c>
      <c r="AI4269" t="s">
        <v>86</v>
      </c>
      <c r="AJ4269" t="s">
        <v>86</v>
      </c>
      <c r="AK4269" t="s">
        <v>86</v>
      </c>
      <c r="AL4269" t="s">
        <v>86</v>
      </c>
      <c r="AM4269" t="s">
        <v>86</v>
      </c>
      <c r="AN4269" t="s">
        <v>86</v>
      </c>
      <c r="AO4269" t="s">
        <v>86</v>
      </c>
      <c r="AP4269" t="s">
        <v>86</v>
      </c>
      <c r="AQ4269" t="s">
        <v>86</v>
      </c>
      <c r="AR4269" t="s">
        <v>86</v>
      </c>
      <c r="AS4269" t="s">
        <v>86</v>
      </c>
      <c r="AT4269" t="s">
        <v>86</v>
      </c>
      <c r="AU4269" t="s">
        <v>86</v>
      </c>
      <c r="AV4269" t="s">
        <v>86</v>
      </c>
      <c r="AW4269" t="s">
        <v>86</v>
      </c>
      <c r="AX4269" t="s">
        <v>86</v>
      </c>
      <c r="AY4269" t="s">
        <v>86</v>
      </c>
      <c r="AZ4269" t="s">
        <v>86</v>
      </c>
      <c r="BA4269" t="s">
        <v>86</v>
      </c>
      <c r="BB4269" t="s">
        <v>86</v>
      </c>
      <c r="BC4269" t="s">
        <v>86</v>
      </c>
    </row>
    <row r="4270" spans="1:55" x14ac:dyDescent="0.3">
      <c r="A4270" t="s">
        <v>55</v>
      </c>
      <c r="B4270" t="s">
        <v>86</v>
      </c>
      <c r="C4270" t="s">
        <v>3521</v>
      </c>
      <c r="D4270">
        <v>22112203702</v>
      </c>
      <c r="E4270" t="s">
        <v>4468</v>
      </c>
      <c r="F4270" t="s">
        <v>133</v>
      </c>
      <c r="G4270" t="s">
        <v>59</v>
      </c>
      <c r="H4270" t="s">
        <v>86</v>
      </c>
      <c r="I4270" t="s">
        <v>86</v>
      </c>
      <c r="J4270" t="s">
        <v>86</v>
      </c>
      <c r="K4270" t="s">
        <v>86</v>
      </c>
      <c r="L4270" t="s">
        <v>86</v>
      </c>
      <c r="M4270" t="s">
        <v>86</v>
      </c>
      <c r="N4270" t="s">
        <v>86</v>
      </c>
      <c r="O4270" t="s">
        <v>86</v>
      </c>
      <c r="P4270" t="s">
        <v>86</v>
      </c>
      <c r="Q4270" t="s">
        <v>86</v>
      </c>
      <c r="R4270" t="s">
        <v>86</v>
      </c>
      <c r="S4270" t="s">
        <v>86</v>
      </c>
      <c r="T4270" t="s">
        <v>86</v>
      </c>
      <c r="U4270" t="s">
        <v>86</v>
      </c>
      <c r="V4270" t="s">
        <v>86</v>
      </c>
      <c r="W4270" t="s">
        <v>86</v>
      </c>
      <c r="X4270" t="s">
        <v>86</v>
      </c>
      <c r="Y4270" t="s">
        <v>86</v>
      </c>
      <c r="Z4270" t="s">
        <v>86</v>
      </c>
      <c r="AA4270" t="s">
        <v>86</v>
      </c>
      <c r="AB4270" t="s">
        <v>86</v>
      </c>
      <c r="AC4270" t="s">
        <v>86</v>
      </c>
      <c r="AD4270" t="s">
        <v>86</v>
      </c>
      <c r="AE4270" t="s">
        <v>86</v>
      </c>
      <c r="AF4270" t="s">
        <v>86</v>
      </c>
      <c r="AG4270" t="s">
        <v>86</v>
      </c>
      <c r="AH4270" t="s">
        <v>86</v>
      </c>
      <c r="AI4270" t="s">
        <v>86</v>
      </c>
      <c r="AJ4270" t="s">
        <v>86</v>
      </c>
      <c r="AK4270" t="s">
        <v>86</v>
      </c>
      <c r="AL4270" t="s">
        <v>86</v>
      </c>
      <c r="AM4270" t="s">
        <v>86</v>
      </c>
      <c r="AN4270" t="s">
        <v>86</v>
      </c>
      <c r="AO4270" t="s">
        <v>86</v>
      </c>
      <c r="AP4270" t="s">
        <v>86</v>
      </c>
      <c r="AQ4270" t="s">
        <v>86</v>
      </c>
      <c r="AR4270" t="s">
        <v>86</v>
      </c>
      <c r="AS4270" t="s">
        <v>86</v>
      </c>
      <c r="AT4270" t="s">
        <v>86</v>
      </c>
      <c r="AU4270" t="s">
        <v>86</v>
      </c>
      <c r="AV4270" t="s">
        <v>86</v>
      </c>
      <c r="AW4270" t="s">
        <v>86</v>
      </c>
      <c r="AX4270" t="s">
        <v>86</v>
      </c>
      <c r="AY4270" t="s">
        <v>86</v>
      </c>
      <c r="AZ4270" t="s">
        <v>86</v>
      </c>
      <c r="BA4270" t="s">
        <v>86</v>
      </c>
      <c r="BB4270" t="s">
        <v>86</v>
      </c>
      <c r="BC4270" t="s">
        <v>86</v>
      </c>
    </row>
    <row r="4271" spans="1:55" x14ac:dyDescent="0.3">
      <c r="A4271" t="s">
        <v>55</v>
      </c>
      <c r="B4271" t="s">
        <v>86</v>
      </c>
      <c r="C4271" t="s">
        <v>3521</v>
      </c>
      <c r="D4271">
        <v>22112203703</v>
      </c>
      <c r="E4271" t="s">
        <v>4469</v>
      </c>
      <c r="F4271" t="s">
        <v>177</v>
      </c>
      <c r="G4271" t="s">
        <v>59</v>
      </c>
      <c r="H4271" t="s">
        <v>86</v>
      </c>
      <c r="I4271" t="s">
        <v>86</v>
      </c>
      <c r="J4271" t="s">
        <v>86</v>
      </c>
      <c r="K4271" t="s">
        <v>86</v>
      </c>
      <c r="L4271" t="s">
        <v>86</v>
      </c>
      <c r="M4271" t="s">
        <v>86</v>
      </c>
      <c r="N4271" t="s">
        <v>86</v>
      </c>
      <c r="O4271" t="s">
        <v>86</v>
      </c>
      <c r="P4271" t="s">
        <v>86</v>
      </c>
      <c r="Q4271" t="s">
        <v>86</v>
      </c>
      <c r="R4271" t="s">
        <v>86</v>
      </c>
      <c r="S4271" t="s">
        <v>86</v>
      </c>
      <c r="T4271" t="s">
        <v>86</v>
      </c>
      <c r="U4271" t="s">
        <v>86</v>
      </c>
      <c r="V4271" t="s">
        <v>86</v>
      </c>
      <c r="W4271" t="s">
        <v>86</v>
      </c>
      <c r="X4271" t="s">
        <v>86</v>
      </c>
      <c r="Y4271" t="s">
        <v>86</v>
      </c>
      <c r="Z4271" t="s">
        <v>86</v>
      </c>
      <c r="AA4271" t="s">
        <v>86</v>
      </c>
      <c r="AB4271" t="s">
        <v>86</v>
      </c>
      <c r="AC4271" t="s">
        <v>86</v>
      </c>
      <c r="AD4271" t="s">
        <v>86</v>
      </c>
      <c r="AE4271" t="s">
        <v>86</v>
      </c>
      <c r="AF4271" t="s">
        <v>86</v>
      </c>
      <c r="AG4271" t="s">
        <v>86</v>
      </c>
      <c r="AH4271" t="s">
        <v>86</v>
      </c>
      <c r="AI4271" t="s">
        <v>86</v>
      </c>
      <c r="AJ4271" t="s">
        <v>86</v>
      </c>
      <c r="AK4271" t="s">
        <v>86</v>
      </c>
      <c r="AL4271" t="s">
        <v>86</v>
      </c>
      <c r="AM4271" t="s">
        <v>86</v>
      </c>
      <c r="AN4271" t="s">
        <v>86</v>
      </c>
      <c r="AO4271" t="s">
        <v>86</v>
      </c>
      <c r="AP4271" t="s">
        <v>86</v>
      </c>
      <c r="AQ4271" t="s">
        <v>86</v>
      </c>
      <c r="AR4271" t="s">
        <v>86</v>
      </c>
      <c r="AS4271" t="s">
        <v>86</v>
      </c>
      <c r="AT4271" t="s">
        <v>86</v>
      </c>
      <c r="AU4271" t="s">
        <v>86</v>
      </c>
      <c r="AV4271" t="s">
        <v>86</v>
      </c>
      <c r="AW4271" t="s">
        <v>86</v>
      </c>
      <c r="AX4271" t="s">
        <v>86</v>
      </c>
      <c r="AY4271" t="s">
        <v>86</v>
      </c>
      <c r="AZ4271" t="s">
        <v>86</v>
      </c>
      <c r="BA4271" t="s">
        <v>86</v>
      </c>
      <c r="BB4271" t="s">
        <v>86</v>
      </c>
      <c r="BC4271" t="s">
        <v>86</v>
      </c>
    </row>
    <row r="4272" spans="1:55" x14ac:dyDescent="0.3">
      <c r="A4272" t="s">
        <v>55</v>
      </c>
      <c r="B4272" t="s">
        <v>86</v>
      </c>
      <c r="C4272" t="s">
        <v>3521</v>
      </c>
      <c r="D4272">
        <v>22112203704</v>
      </c>
      <c r="E4272" t="s">
        <v>4470</v>
      </c>
      <c r="F4272" t="s">
        <v>58</v>
      </c>
      <c r="G4272" t="s">
        <v>89</v>
      </c>
      <c r="H4272" t="s">
        <v>86</v>
      </c>
      <c r="I4272" t="s">
        <v>86</v>
      </c>
      <c r="J4272" t="s">
        <v>86</v>
      </c>
      <c r="K4272" t="s">
        <v>86</v>
      </c>
      <c r="L4272" t="s">
        <v>86</v>
      </c>
      <c r="M4272" t="s">
        <v>86</v>
      </c>
      <c r="N4272" t="s">
        <v>86</v>
      </c>
      <c r="O4272" t="s">
        <v>86</v>
      </c>
      <c r="P4272" t="s">
        <v>86</v>
      </c>
      <c r="Q4272" t="s">
        <v>86</v>
      </c>
      <c r="R4272" t="s">
        <v>86</v>
      </c>
      <c r="S4272" t="s">
        <v>86</v>
      </c>
      <c r="T4272" t="s">
        <v>86</v>
      </c>
      <c r="U4272" t="s">
        <v>86</v>
      </c>
      <c r="V4272" t="s">
        <v>86</v>
      </c>
      <c r="W4272" t="s">
        <v>86</v>
      </c>
      <c r="X4272" t="s">
        <v>86</v>
      </c>
      <c r="Y4272" t="s">
        <v>86</v>
      </c>
      <c r="Z4272" t="s">
        <v>86</v>
      </c>
      <c r="AA4272" t="s">
        <v>86</v>
      </c>
      <c r="AB4272" t="s">
        <v>86</v>
      </c>
      <c r="AC4272" t="s">
        <v>86</v>
      </c>
      <c r="AD4272" t="s">
        <v>86</v>
      </c>
      <c r="AE4272" t="s">
        <v>86</v>
      </c>
      <c r="AF4272" t="s">
        <v>86</v>
      </c>
      <c r="AG4272" t="s">
        <v>86</v>
      </c>
      <c r="AH4272" t="s">
        <v>86</v>
      </c>
      <c r="AI4272" t="s">
        <v>86</v>
      </c>
      <c r="AJ4272" t="s">
        <v>86</v>
      </c>
      <c r="AK4272" t="s">
        <v>86</v>
      </c>
      <c r="AL4272" t="s">
        <v>86</v>
      </c>
      <c r="AM4272" t="s">
        <v>86</v>
      </c>
      <c r="AN4272" t="s">
        <v>86</v>
      </c>
      <c r="AO4272" t="s">
        <v>86</v>
      </c>
      <c r="AP4272" t="s">
        <v>86</v>
      </c>
      <c r="AQ4272" t="s">
        <v>86</v>
      </c>
      <c r="AR4272" t="s">
        <v>86</v>
      </c>
      <c r="AS4272" t="s">
        <v>86</v>
      </c>
      <c r="AT4272" t="s">
        <v>86</v>
      </c>
      <c r="AU4272" t="s">
        <v>86</v>
      </c>
      <c r="AV4272" t="s">
        <v>86</v>
      </c>
      <c r="AW4272" t="s">
        <v>86</v>
      </c>
      <c r="AX4272" t="s">
        <v>86</v>
      </c>
      <c r="AY4272" t="s">
        <v>86</v>
      </c>
      <c r="AZ4272" t="s">
        <v>86</v>
      </c>
      <c r="BA4272" t="s">
        <v>86</v>
      </c>
      <c r="BB4272" t="s">
        <v>86</v>
      </c>
      <c r="BC4272" t="s">
        <v>86</v>
      </c>
    </row>
    <row r="4273" spans="1:55" x14ac:dyDescent="0.3">
      <c r="A4273" t="s">
        <v>55</v>
      </c>
      <c r="B4273" t="s">
        <v>86</v>
      </c>
      <c r="C4273" t="s">
        <v>4471</v>
      </c>
      <c r="D4273">
        <v>22112203801</v>
      </c>
      <c r="E4273" t="s">
        <v>4472</v>
      </c>
      <c r="F4273" t="s">
        <v>58</v>
      </c>
      <c r="G4273" t="s">
        <v>59</v>
      </c>
      <c r="H4273" t="s">
        <v>86</v>
      </c>
      <c r="I4273" t="s">
        <v>86</v>
      </c>
      <c r="J4273" t="s">
        <v>86</v>
      </c>
      <c r="K4273" t="s">
        <v>86</v>
      </c>
      <c r="L4273" t="s">
        <v>86</v>
      </c>
      <c r="M4273" t="s">
        <v>86</v>
      </c>
      <c r="N4273" t="s">
        <v>86</v>
      </c>
      <c r="O4273" t="s">
        <v>86</v>
      </c>
      <c r="P4273" t="s">
        <v>86</v>
      </c>
      <c r="Q4273" t="s">
        <v>86</v>
      </c>
      <c r="R4273" t="s">
        <v>86</v>
      </c>
      <c r="S4273" t="s">
        <v>86</v>
      </c>
      <c r="T4273" t="s">
        <v>86</v>
      </c>
      <c r="U4273" t="s">
        <v>86</v>
      </c>
      <c r="V4273" t="s">
        <v>86</v>
      </c>
      <c r="W4273" t="s">
        <v>86</v>
      </c>
      <c r="X4273" t="s">
        <v>86</v>
      </c>
      <c r="Y4273" t="s">
        <v>86</v>
      </c>
      <c r="Z4273" t="s">
        <v>86</v>
      </c>
      <c r="AA4273" t="s">
        <v>86</v>
      </c>
      <c r="AB4273" t="s">
        <v>86</v>
      </c>
      <c r="AC4273" t="s">
        <v>86</v>
      </c>
      <c r="AD4273" t="s">
        <v>86</v>
      </c>
      <c r="AE4273" t="s">
        <v>86</v>
      </c>
      <c r="AF4273" t="s">
        <v>86</v>
      </c>
      <c r="AG4273" t="s">
        <v>86</v>
      </c>
      <c r="AH4273" t="s">
        <v>86</v>
      </c>
      <c r="AI4273" t="s">
        <v>86</v>
      </c>
      <c r="AJ4273" t="s">
        <v>86</v>
      </c>
      <c r="AK4273" t="s">
        <v>86</v>
      </c>
      <c r="AL4273" t="s">
        <v>86</v>
      </c>
      <c r="AM4273" t="s">
        <v>86</v>
      </c>
      <c r="AN4273" t="s">
        <v>86</v>
      </c>
      <c r="AO4273" t="s">
        <v>86</v>
      </c>
      <c r="AP4273" t="s">
        <v>86</v>
      </c>
      <c r="AQ4273" t="s">
        <v>86</v>
      </c>
      <c r="AR4273" t="s">
        <v>86</v>
      </c>
      <c r="AS4273" t="s">
        <v>86</v>
      </c>
      <c r="AT4273" t="s">
        <v>86</v>
      </c>
      <c r="AU4273" t="s">
        <v>86</v>
      </c>
      <c r="AV4273" t="s">
        <v>86</v>
      </c>
      <c r="AW4273" t="s">
        <v>86</v>
      </c>
      <c r="AX4273" t="s">
        <v>86</v>
      </c>
      <c r="AY4273" t="s">
        <v>86</v>
      </c>
      <c r="AZ4273" t="s">
        <v>86</v>
      </c>
      <c r="BA4273" t="s">
        <v>86</v>
      </c>
      <c r="BB4273" t="s">
        <v>86</v>
      </c>
      <c r="BC4273" t="s">
        <v>86</v>
      </c>
    </row>
    <row r="4274" spans="1:55" x14ac:dyDescent="0.3">
      <c r="A4274" t="s">
        <v>55</v>
      </c>
      <c r="B4274" t="s">
        <v>86</v>
      </c>
      <c r="C4274" t="s">
        <v>4471</v>
      </c>
      <c r="D4274">
        <v>22112203803</v>
      </c>
      <c r="E4274" t="s">
        <v>4473</v>
      </c>
      <c r="F4274" t="s">
        <v>133</v>
      </c>
      <c r="G4274" t="s">
        <v>59</v>
      </c>
      <c r="H4274" t="s">
        <v>86</v>
      </c>
      <c r="I4274" t="s">
        <v>86</v>
      </c>
      <c r="J4274" t="s">
        <v>86</v>
      </c>
      <c r="K4274" t="s">
        <v>86</v>
      </c>
      <c r="L4274" t="s">
        <v>86</v>
      </c>
      <c r="M4274" t="s">
        <v>86</v>
      </c>
      <c r="N4274" t="s">
        <v>86</v>
      </c>
      <c r="O4274" t="s">
        <v>86</v>
      </c>
      <c r="P4274" t="s">
        <v>86</v>
      </c>
      <c r="Q4274" t="s">
        <v>86</v>
      </c>
      <c r="R4274" t="s">
        <v>86</v>
      </c>
      <c r="S4274" t="s">
        <v>86</v>
      </c>
      <c r="T4274" t="s">
        <v>86</v>
      </c>
      <c r="U4274" t="s">
        <v>86</v>
      </c>
      <c r="V4274" t="s">
        <v>86</v>
      </c>
      <c r="W4274" t="s">
        <v>86</v>
      </c>
      <c r="X4274" t="s">
        <v>86</v>
      </c>
      <c r="Y4274" t="s">
        <v>86</v>
      </c>
      <c r="Z4274" t="s">
        <v>86</v>
      </c>
      <c r="AA4274" t="s">
        <v>86</v>
      </c>
      <c r="AB4274" t="s">
        <v>86</v>
      </c>
      <c r="AC4274" t="s">
        <v>86</v>
      </c>
      <c r="AD4274" t="s">
        <v>86</v>
      </c>
      <c r="AE4274" t="s">
        <v>86</v>
      </c>
      <c r="AF4274" t="s">
        <v>86</v>
      </c>
      <c r="AG4274" t="s">
        <v>86</v>
      </c>
      <c r="AH4274" t="s">
        <v>86</v>
      </c>
      <c r="AI4274" t="s">
        <v>86</v>
      </c>
      <c r="AJ4274" t="s">
        <v>86</v>
      </c>
      <c r="AK4274" t="s">
        <v>86</v>
      </c>
      <c r="AL4274" t="s">
        <v>86</v>
      </c>
      <c r="AM4274" t="s">
        <v>86</v>
      </c>
      <c r="AN4274" t="s">
        <v>86</v>
      </c>
      <c r="AO4274" t="s">
        <v>86</v>
      </c>
      <c r="AP4274" t="s">
        <v>86</v>
      </c>
      <c r="AQ4274" t="s">
        <v>86</v>
      </c>
      <c r="AR4274" t="s">
        <v>86</v>
      </c>
      <c r="AS4274" t="s">
        <v>86</v>
      </c>
      <c r="AT4274" t="s">
        <v>86</v>
      </c>
      <c r="AU4274" t="s">
        <v>86</v>
      </c>
      <c r="AV4274" t="s">
        <v>86</v>
      </c>
      <c r="AW4274" t="s">
        <v>86</v>
      </c>
      <c r="AX4274" t="s">
        <v>86</v>
      </c>
      <c r="AY4274" t="s">
        <v>86</v>
      </c>
      <c r="AZ4274" t="s">
        <v>86</v>
      </c>
      <c r="BA4274" t="s">
        <v>86</v>
      </c>
      <c r="BB4274" t="s">
        <v>86</v>
      </c>
      <c r="BC4274" t="s">
        <v>86</v>
      </c>
    </row>
    <row r="4275" spans="1:55" x14ac:dyDescent="0.3">
      <c r="A4275" t="s">
        <v>55</v>
      </c>
      <c r="B4275" t="s">
        <v>86</v>
      </c>
      <c r="C4275" t="s">
        <v>4471</v>
      </c>
      <c r="D4275">
        <v>22112203804</v>
      </c>
      <c r="E4275" t="s">
        <v>4474</v>
      </c>
      <c r="F4275" t="s">
        <v>88</v>
      </c>
      <c r="G4275" t="s">
        <v>59</v>
      </c>
      <c r="H4275" t="s">
        <v>86</v>
      </c>
      <c r="I4275" t="s">
        <v>86</v>
      </c>
      <c r="J4275" t="s">
        <v>86</v>
      </c>
      <c r="K4275" t="s">
        <v>86</v>
      </c>
      <c r="L4275" t="s">
        <v>86</v>
      </c>
      <c r="M4275" t="s">
        <v>86</v>
      </c>
      <c r="N4275" t="s">
        <v>86</v>
      </c>
      <c r="O4275" t="s">
        <v>86</v>
      </c>
      <c r="P4275" t="s">
        <v>86</v>
      </c>
      <c r="Q4275" t="s">
        <v>86</v>
      </c>
      <c r="R4275" t="s">
        <v>86</v>
      </c>
      <c r="S4275" t="s">
        <v>86</v>
      </c>
      <c r="T4275" t="s">
        <v>86</v>
      </c>
      <c r="U4275" t="s">
        <v>86</v>
      </c>
      <c r="V4275" t="s">
        <v>86</v>
      </c>
      <c r="W4275" t="s">
        <v>86</v>
      </c>
      <c r="X4275" t="s">
        <v>86</v>
      </c>
      <c r="Y4275" t="s">
        <v>86</v>
      </c>
      <c r="Z4275" t="s">
        <v>86</v>
      </c>
      <c r="AA4275" t="s">
        <v>86</v>
      </c>
      <c r="AB4275" t="s">
        <v>86</v>
      </c>
      <c r="AC4275" t="s">
        <v>86</v>
      </c>
      <c r="AD4275" t="s">
        <v>86</v>
      </c>
      <c r="AE4275" t="s">
        <v>86</v>
      </c>
      <c r="AF4275" t="s">
        <v>86</v>
      </c>
      <c r="AG4275" t="s">
        <v>86</v>
      </c>
      <c r="AH4275" t="s">
        <v>86</v>
      </c>
      <c r="AI4275" t="s">
        <v>86</v>
      </c>
      <c r="AJ4275" t="s">
        <v>86</v>
      </c>
      <c r="AK4275" t="s">
        <v>86</v>
      </c>
      <c r="AL4275" t="s">
        <v>86</v>
      </c>
      <c r="AM4275" t="s">
        <v>86</v>
      </c>
      <c r="AN4275" t="s">
        <v>86</v>
      </c>
      <c r="AO4275" t="s">
        <v>86</v>
      </c>
      <c r="AP4275" t="s">
        <v>86</v>
      </c>
      <c r="AQ4275" t="s">
        <v>86</v>
      </c>
      <c r="AR4275" t="s">
        <v>86</v>
      </c>
      <c r="AS4275" t="s">
        <v>86</v>
      </c>
      <c r="AT4275" t="s">
        <v>86</v>
      </c>
      <c r="AU4275" t="s">
        <v>86</v>
      </c>
      <c r="AV4275" t="s">
        <v>86</v>
      </c>
      <c r="AW4275" t="s">
        <v>86</v>
      </c>
      <c r="AX4275" t="s">
        <v>86</v>
      </c>
      <c r="AY4275" t="s">
        <v>86</v>
      </c>
      <c r="AZ4275" t="s">
        <v>86</v>
      </c>
      <c r="BA4275" t="s">
        <v>86</v>
      </c>
      <c r="BB4275" t="s">
        <v>86</v>
      </c>
      <c r="BC4275" t="s">
        <v>86</v>
      </c>
    </row>
    <row r="4276" spans="1:55" x14ac:dyDescent="0.3">
      <c r="A4276" t="s">
        <v>55</v>
      </c>
      <c r="B4276" t="s">
        <v>86</v>
      </c>
      <c r="C4276" t="s">
        <v>4475</v>
      </c>
      <c r="D4276">
        <v>22112203901</v>
      </c>
      <c r="E4276" t="s">
        <v>4476</v>
      </c>
      <c r="F4276" t="s">
        <v>58</v>
      </c>
      <c r="G4276" t="s">
        <v>59</v>
      </c>
      <c r="H4276" t="s">
        <v>86</v>
      </c>
      <c r="I4276" t="s">
        <v>86</v>
      </c>
      <c r="J4276" t="s">
        <v>86</v>
      </c>
      <c r="K4276" t="s">
        <v>86</v>
      </c>
      <c r="L4276" t="s">
        <v>86</v>
      </c>
      <c r="M4276" t="s">
        <v>86</v>
      </c>
      <c r="N4276" t="s">
        <v>86</v>
      </c>
      <c r="O4276" t="s">
        <v>86</v>
      </c>
      <c r="P4276" t="s">
        <v>86</v>
      </c>
      <c r="Q4276" t="s">
        <v>86</v>
      </c>
      <c r="R4276" t="s">
        <v>86</v>
      </c>
      <c r="S4276" t="s">
        <v>86</v>
      </c>
      <c r="T4276" t="s">
        <v>86</v>
      </c>
      <c r="U4276" t="s">
        <v>86</v>
      </c>
      <c r="V4276" t="s">
        <v>86</v>
      </c>
      <c r="W4276" t="s">
        <v>86</v>
      </c>
      <c r="X4276" t="s">
        <v>86</v>
      </c>
      <c r="Y4276" t="s">
        <v>86</v>
      </c>
      <c r="Z4276" t="s">
        <v>86</v>
      </c>
      <c r="AA4276" t="s">
        <v>86</v>
      </c>
      <c r="AB4276" t="s">
        <v>86</v>
      </c>
      <c r="AC4276" t="s">
        <v>86</v>
      </c>
      <c r="AD4276" t="s">
        <v>86</v>
      </c>
      <c r="AE4276" t="s">
        <v>86</v>
      </c>
      <c r="AF4276" t="s">
        <v>86</v>
      </c>
      <c r="AG4276" t="s">
        <v>86</v>
      </c>
      <c r="AH4276" t="s">
        <v>86</v>
      </c>
      <c r="AI4276" t="s">
        <v>86</v>
      </c>
      <c r="AJ4276" t="s">
        <v>86</v>
      </c>
      <c r="AK4276" t="s">
        <v>86</v>
      </c>
      <c r="AL4276" t="s">
        <v>86</v>
      </c>
      <c r="AM4276" t="s">
        <v>86</v>
      </c>
      <c r="AN4276" t="s">
        <v>86</v>
      </c>
      <c r="AO4276" t="s">
        <v>86</v>
      </c>
      <c r="AP4276" t="s">
        <v>86</v>
      </c>
      <c r="AQ4276" t="s">
        <v>86</v>
      </c>
      <c r="AR4276" t="s">
        <v>86</v>
      </c>
      <c r="AS4276" t="s">
        <v>86</v>
      </c>
      <c r="AT4276" t="s">
        <v>86</v>
      </c>
      <c r="AU4276" t="s">
        <v>86</v>
      </c>
      <c r="AV4276" t="s">
        <v>86</v>
      </c>
      <c r="AW4276" t="s">
        <v>86</v>
      </c>
      <c r="AX4276" t="s">
        <v>86</v>
      </c>
      <c r="AY4276" t="s">
        <v>86</v>
      </c>
      <c r="AZ4276" t="s">
        <v>86</v>
      </c>
      <c r="BA4276" t="s">
        <v>86</v>
      </c>
      <c r="BB4276" t="s">
        <v>86</v>
      </c>
      <c r="BC4276" t="s">
        <v>86</v>
      </c>
    </row>
    <row r="4277" spans="1:55" x14ac:dyDescent="0.3">
      <c r="A4277" t="s">
        <v>55</v>
      </c>
      <c r="B4277" t="s">
        <v>86</v>
      </c>
      <c r="C4277" t="s">
        <v>4475</v>
      </c>
      <c r="D4277">
        <v>22112203902</v>
      </c>
      <c r="E4277" t="s">
        <v>4477</v>
      </c>
      <c r="F4277" t="s">
        <v>133</v>
      </c>
      <c r="G4277" t="s">
        <v>89</v>
      </c>
      <c r="H4277" t="s">
        <v>86</v>
      </c>
      <c r="I4277" t="s">
        <v>86</v>
      </c>
      <c r="J4277" t="s">
        <v>86</v>
      </c>
      <c r="K4277" t="s">
        <v>86</v>
      </c>
      <c r="L4277" t="s">
        <v>86</v>
      </c>
      <c r="M4277" t="s">
        <v>86</v>
      </c>
      <c r="N4277" t="s">
        <v>86</v>
      </c>
      <c r="O4277" t="s">
        <v>86</v>
      </c>
      <c r="P4277" t="s">
        <v>86</v>
      </c>
      <c r="Q4277" t="s">
        <v>86</v>
      </c>
      <c r="R4277" t="s">
        <v>86</v>
      </c>
      <c r="S4277" t="s">
        <v>86</v>
      </c>
      <c r="T4277" t="s">
        <v>86</v>
      </c>
      <c r="U4277" t="s">
        <v>86</v>
      </c>
      <c r="V4277" t="s">
        <v>86</v>
      </c>
      <c r="W4277" t="s">
        <v>86</v>
      </c>
      <c r="X4277" t="s">
        <v>86</v>
      </c>
      <c r="Y4277" t="s">
        <v>86</v>
      </c>
      <c r="Z4277" t="s">
        <v>86</v>
      </c>
      <c r="AA4277" t="s">
        <v>86</v>
      </c>
      <c r="AB4277" t="s">
        <v>86</v>
      </c>
      <c r="AC4277" t="s">
        <v>86</v>
      </c>
      <c r="AD4277" t="s">
        <v>86</v>
      </c>
      <c r="AE4277" t="s">
        <v>86</v>
      </c>
      <c r="AF4277" t="s">
        <v>86</v>
      </c>
      <c r="AG4277" t="s">
        <v>86</v>
      </c>
      <c r="AH4277" t="s">
        <v>86</v>
      </c>
      <c r="AI4277" t="s">
        <v>86</v>
      </c>
      <c r="AJ4277" t="s">
        <v>86</v>
      </c>
      <c r="AK4277" t="s">
        <v>86</v>
      </c>
      <c r="AL4277" t="s">
        <v>86</v>
      </c>
      <c r="AM4277" t="s">
        <v>86</v>
      </c>
      <c r="AN4277" t="s">
        <v>86</v>
      </c>
      <c r="AO4277" t="s">
        <v>86</v>
      </c>
      <c r="AP4277" t="s">
        <v>86</v>
      </c>
      <c r="AQ4277" t="s">
        <v>86</v>
      </c>
      <c r="AR4277" t="s">
        <v>86</v>
      </c>
      <c r="AS4277" t="s">
        <v>86</v>
      </c>
      <c r="AT4277" t="s">
        <v>86</v>
      </c>
      <c r="AU4277" t="s">
        <v>86</v>
      </c>
      <c r="AV4277" t="s">
        <v>86</v>
      </c>
      <c r="AW4277" t="s">
        <v>86</v>
      </c>
      <c r="AX4277" t="s">
        <v>86</v>
      </c>
      <c r="AY4277" t="s">
        <v>86</v>
      </c>
      <c r="AZ4277" t="s">
        <v>86</v>
      </c>
      <c r="BA4277" t="s">
        <v>86</v>
      </c>
      <c r="BB4277" t="s">
        <v>86</v>
      </c>
      <c r="BC4277" t="s">
        <v>86</v>
      </c>
    </row>
    <row r="4278" spans="1:55" x14ac:dyDescent="0.3">
      <c r="A4278" t="s">
        <v>55</v>
      </c>
      <c r="B4278" t="s">
        <v>86</v>
      </c>
      <c r="C4278" t="s">
        <v>4478</v>
      </c>
      <c r="D4278">
        <v>22112204101</v>
      </c>
      <c r="E4278" t="s">
        <v>4479</v>
      </c>
      <c r="F4278" t="s">
        <v>58</v>
      </c>
      <c r="G4278" t="s">
        <v>59</v>
      </c>
      <c r="H4278" t="s">
        <v>86</v>
      </c>
      <c r="I4278" t="s">
        <v>86</v>
      </c>
      <c r="J4278" t="s">
        <v>86</v>
      </c>
      <c r="K4278" t="s">
        <v>86</v>
      </c>
      <c r="L4278" t="s">
        <v>86</v>
      </c>
      <c r="M4278" t="s">
        <v>86</v>
      </c>
      <c r="N4278" t="s">
        <v>86</v>
      </c>
      <c r="O4278" t="s">
        <v>86</v>
      </c>
      <c r="P4278" t="s">
        <v>86</v>
      </c>
      <c r="Q4278" t="s">
        <v>86</v>
      </c>
      <c r="R4278" t="s">
        <v>86</v>
      </c>
      <c r="S4278" t="s">
        <v>86</v>
      </c>
      <c r="T4278" t="s">
        <v>86</v>
      </c>
      <c r="U4278" t="s">
        <v>86</v>
      </c>
      <c r="V4278" t="s">
        <v>86</v>
      </c>
      <c r="W4278" t="s">
        <v>86</v>
      </c>
      <c r="X4278" t="s">
        <v>86</v>
      </c>
      <c r="Y4278" t="s">
        <v>86</v>
      </c>
      <c r="Z4278" t="s">
        <v>86</v>
      </c>
      <c r="AA4278" t="s">
        <v>86</v>
      </c>
      <c r="AB4278" t="s">
        <v>86</v>
      </c>
      <c r="AC4278" t="s">
        <v>86</v>
      </c>
      <c r="AD4278" t="s">
        <v>86</v>
      </c>
      <c r="AE4278" t="s">
        <v>86</v>
      </c>
      <c r="AF4278" t="s">
        <v>86</v>
      </c>
      <c r="AG4278" t="s">
        <v>86</v>
      </c>
      <c r="AH4278" t="s">
        <v>86</v>
      </c>
      <c r="AI4278" t="s">
        <v>86</v>
      </c>
      <c r="AJ4278" t="s">
        <v>86</v>
      </c>
      <c r="AK4278" t="s">
        <v>86</v>
      </c>
      <c r="AL4278" t="s">
        <v>86</v>
      </c>
      <c r="AM4278" t="s">
        <v>86</v>
      </c>
      <c r="AN4278" t="s">
        <v>86</v>
      </c>
      <c r="AO4278" t="s">
        <v>86</v>
      </c>
      <c r="AP4278" t="s">
        <v>86</v>
      </c>
      <c r="AQ4278" t="s">
        <v>86</v>
      </c>
      <c r="AR4278" t="s">
        <v>86</v>
      </c>
      <c r="AS4278" t="s">
        <v>86</v>
      </c>
      <c r="AT4278" t="s">
        <v>86</v>
      </c>
      <c r="AU4278" t="s">
        <v>86</v>
      </c>
      <c r="AV4278" t="s">
        <v>86</v>
      </c>
      <c r="AW4278" t="s">
        <v>86</v>
      </c>
      <c r="AX4278" t="s">
        <v>86</v>
      </c>
      <c r="AY4278" t="s">
        <v>86</v>
      </c>
      <c r="AZ4278" t="s">
        <v>86</v>
      </c>
      <c r="BA4278" t="s">
        <v>86</v>
      </c>
      <c r="BB4278" t="s">
        <v>86</v>
      </c>
      <c r="BC4278" t="s">
        <v>86</v>
      </c>
    </row>
    <row r="4279" spans="1:55" x14ac:dyDescent="0.3">
      <c r="A4279" t="s">
        <v>55</v>
      </c>
      <c r="B4279" t="s">
        <v>86</v>
      </c>
      <c r="C4279" t="s">
        <v>4478</v>
      </c>
      <c r="D4279">
        <v>22112204102</v>
      </c>
      <c r="E4279" t="s">
        <v>4480</v>
      </c>
      <c r="F4279" t="s">
        <v>133</v>
      </c>
      <c r="G4279" t="s">
        <v>59</v>
      </c>
      <c r="H4279" t="s">
        <v>86</v>
      </c>
      <c r="I4279" t="s">
        <v>86</v>
      </c>
      <c r="J4279" t="s">
        <v>86</v>
      </c>
      <c r="K4279" t="s">
        <v>86</v>
      </c>
      <c r="L4279" t="s">
        <v>86</v>
      </c>
      <c r="M4279" t="s">
        <v>86</v>
      </c>
      <c r="N4279" t="s">
        <v>86</v>
      </c>
      <c r="O4279" t="s">
        <v>86</v>
      </c>
      <c r="P4279" t="s">
        <v>86</v>
      </c>
      <c r="Q4279" t="s">
        <v>86</v>
      </c>
      <c r="R4279" t="s">
        <v>86</v>
      </c>
      <c r="S4279" t="s">
        <v>86</v>
      </c>
      <c r="T4279" t="s">
        <v>86</v>
      </c>
      <c r="U4279" t="s">
        <v>86</v>
      </c>
      <c r="V4279" t="s">
        <v>86</v>
      </c>
      <c r="W4279" t="s">
        <v>86</v>
      </c>
      <c r="X4279" t="s">
        <v>86</v>
      </c>
      <c r="Y4279" t="s">
        <v>86</v>
      </c>
      <c r="Z4279" t="s">
        <v>86</v>
      </c>
      <c r="AA4279" t="s">
        <v>86</v>
      </c>
      <c r="AB4279" t="s">
        <v>86</v>
      </c>
      <c r="AC4279" t="s">
        <v>86</v>
      </c>
      <c r="AD4279" t="s">
        <v>86</v>
      </c>
      <c r="AE4279" t="s">
        <v>86</v>
      </c>
      <c r="AF4279" t="s">
        <v>86</v>
      </c>
      <c r="AG4279" t="s">
        <v>86</v>
      </c>
      <c r="AH4279" t="s">
        <v>86</v>
      </c>
      <c r="AI4279" t="s">
        <v>86</v>
      </c>
      <c r="AJ4279" t="s">
        <v>86</v>
      </c>
      <c r="AK4279" t="s">
        <v>86</v>
      </c>
      <c r="AL4279" t="s">
        <v>86</v>
      </c>
      <c r="AM4279" t="s">
        <v>86</v>
      </c>
      <c r="AN4279" t="s">
        <v>86</v>
      </c>
      <c r="AO4279" t="s">
        <v>86</v>
      </c>
      <c r="AP4279" t="s">
        <v>86</v>
      </c>
      <c r="AQ4279" t="s">
        <v>86</v>
      </c>
      <c r="AR4279" t="s">
        <v>86</v>
      </c>
      <c r="AS4279" t="s">
        <v>86</v>
      </c>
      <c r="AT4279" t="s">
        <v>86</v>
      </c>
      <c r="AU4279" t="s">
        <v>86</v>
      </c>
      <c r="AV4279" t="s">
        <v>86</v>
      </c>
      <c r="AW4279" t="s">
        <v>86</v>
      </c>
      <c r="AX4279" t="s">
        <v>86</v>
      </c>
      <c r="AY4279" t="s">
        <v>86</v>
      </c>
      <c r="AZ4279" t="s">
        <v>86</v>
      </c>
      <c r="BA4279" t="s">
        <v>86</v>
      </c>
      <c r="BB4279" t="s">
        <v>86</v>
      </c>
      <c r="BC4279" t="s">
        <v>86</v>
      </c>
    </row>
    <row r="4280" spans="1:55" x14ac:dyDescent="0.3">
      <c r="A4280" t="s">
        <v>55</v>
      </c>
      <c r="B4280" t="s">
        <v>86</v>
      </c>
      <c r="C4280" t="s">
        <v>4478</v>
      </c>
      <c r="D4280">
        <v>22112204103</v>
      </c>
      <c r="E4280" t="s">
        <v>4481</v>
      </c>
      <c r="F4280" t="s">
        <v>58</v>
      </c>
      <c r="G4280" t="s">
        <v>59</v>
      </c>
      <c r="H4280" t="s">
        <v>86</v>
      </c>
      <c r="I4280" t="s">
        <v>86</v>
      </c>
      <c r="J4280" t="s">
        <v>86</v>
      </c>
      <c r="K4280" t="s">
        <v>86</v>
      </c>
      <c r="L4280" t="s">
        <v>86</v>
      </c>
      <c r="M4280" t="s">
        <v>86</v>
      </c>
      <c r="N4280" t="s">
        <v>86</v>
      </c>
      <c r="O4280" t="s">
        <v>86</v>
      </c>
      <c r="P4280" t="s">
        <v>86</v>
      </c>
      <c r="Q4280" t="s">
        <v>86</v>
      </c>
      <c r="R4280" t="s">
        <v>86</v>
      </c>
      <c r="S4280" t="s">
        <v>86</v>
      </c>
      <c r="T4280" t="s">
        <v>86</v>
      </c>
      <c r="U4280" t="s">
        <v>86</v>
      </c>
      <c r="V4280" t="s">
        <v>86</v>
      </c>
      <c r="W4280" t="s">
        <v>86</v>
      </c>
      <c r="X4280" t="s">
        <v>86</v>
      </c>
      <c r="Y4280" t="s">
        <v>86</v>
      </c>
      <c r="Z4280" t="s">
        <v>86</v>
      </c>
      <c r="AA4280" t="s">
        <v>86</v>
      </c>
      <c r="AB4280" t="s">
        <v>86</v>
      </c>
      <c r="AC4280" t="s">
        <v>86</v>
      </c>
      <c r="AD4280" t="s">
        <v>86</v>
      </c>
      <c r="AE4280" t="s">
        <v>86</v>
      </c>
      <c r="AF4280" t="s">
        <v>86</v>
      </c>
      <c r="AG4280" t="s">
        <v>86</v>
      </c>
      <c r="AH4280" t="s">
        <v>86</v>
      </c>
      <c r="AI4280" t="s">
        <v>86</v>
      </c>
      <c r="AJ4280" t="s">
        <v>86</v>
      </c>
      <c r="AK4280" t="s">
        <v>86</v>
      </c>
      <c r="AL4280" t="s">
        <v>86</v>
      </c>
      <c r="AM4280" t="s">
        <v>86</v>
      </c>
      <c r="AN4280" t="s">
        <v>86</v>
      </c>
      <c r="AO4280" t="s">
        <v>86</v>
      </c>
      <c r="AP4280" t="s">
        <v>86</v>
      </c>
      <c r="AQ4280" t="s">
        <v>86</v>
      </c>
      <c r="AR4280" t="s">
        <v>86</v>
      </c>
      <c r="AS4280" t="s">
        <v>86</v>
      </c>
      <c r="AT4280" t="s">
        <v>86</v>
      </c>
      <c r="AU4280" t="s">
        <v>86</v>
      </c>
      <c r="AV4280" t="s">
        <v>86</v>
      </c>
      <c r="AW4280" t="s">
        <v>86</v>
      </c>
      <c r="AX4280" t="s">
        <v>86</v>
      </c>
      <c r="AY4280" t="s">
        <v>86</v>
      </c>
      <c r="AZ4280" t="s">
        <v>86</v>
      </c>
      <c r="BA4280" t="s">
        <v>86</v>
      </c>
      <c r="BB4280" t="s">
        <v>86</v>
      </c>
      <c r="BC4280" t="s">
        <v>86</v>
      </c>
    </row>
    <row r="4281" spans="1:55" x14ac:dyDescent="0.3">
      <c r="A4281" t="s">
        <v>55</v>
      </c>
      <c r="B4281" t="s">
        <v>86</v>
      </c>
      <c r="C4281" t="s">
        <v>4482</v>
      </c>
      <c r="D4281">
        <v>22112204201</v>
      </c>
      <c r="E4281" t="s">
        <v>4483</v>
      </c>
      <c r="F4281" t="s">
        <v>58</v>
      </c>
      <c r="G4281" t="s">
        <v>59</v>
      </c>
      <c r="H4281" t="s">
        <v>86</v>
      </c>
      <c r="I4281" t="s">
        <v>86</v>
      </c>
      <c r="J4281" t="s">
        <v>86</v>
      </c>
      <c r="K4281" t="s">
        <v>86</v>
      </c>
      <c r="L4281" t="s">
        <v>86</v>
      </c>
      <c r="M4281" t="s">
        <v>86</v>
      </c>
      <c r="N4281" t="s">
        <v>86</v>
      </c>
      <c r="O4281" t="s">
        <v>86</v>
      </c>
      <c r="P4281" t="s">
        <v>86</v>
      </c>
      <c r="Q4281" t="s">
        <v>86</v>
      </c>
      <c r="R4281" t="s">
        <v>86</v>
      </c>
      <c r="S4281" t="s">
        <v>86</v>
      </c>
      <c r="T4281" t="s">
        <v>86</v>
      </c>
      <c r="U4281" t="s">
        <v>86</v>
      </c>
      <c r="V4281" t="s">
        <v>86</v>
      </c>
      <c r="W4281" t="s">
        <v>86</v>
      </c>
      <c r="X4281" t="s">
        <v>86</v>
      </c>
      <c r="Y4281" t="s">
        <v>86</v>
      </c>
      <c r="Z4281" t="s">
        <v>86</v>
      </c>
      <c r="AA4281" t="s">
        <v>86</v>
      </c>
      <c r="AB4281" t="s">
        <v>86</v>
      </c>
      <c r="AC4281" t="s">
        <v>86</v>
      </c>
      <c r="AD4281" t="s">
        <v>86</v>
      </c>
      <c r="AE4281" t="s">
        <v>86</v>
      </c>
      <c r="AF4281" t="s">
        <v>86</v>
      </c>
      <c r="AG4281" t="s">
        <v>86</v>
      </c>
      <c r="AH4281" t="s">
        <v>86</v>
      </c>
      <c r="AI4281" t="s">
        <v>86</v>
      </c>
      <c r="AJ4281" t="s">
        <v>86</v>
      </c>
      <c r="AK4281" t="s">
        <v>86</v>
      </c>
      <c r="AL4281" t="s">
        <v>86</v>
      </c>
      <c r="AM4281" t="s">
        <v>86</v>
      </c>
      <c r="AN4281" t="s">
        <v>86</v>
      </c>
      <c r="AO4281" t="s">
        <v>86</v>
      </c>
      <c r="AP4281" t="s">
        <v>86</v>
      </c>
      <c r="AQ4281" t="s">
        <v>86</v>
      </c>
      <c r="AR4281" t="s">
        <v>86</v>
      </c>
      <c r="AS4281" t="s">
        <v>86</v>
      </c>
      <c r="AT4281" t="s">
        <v>86</v>
      </c>
      <c r="AU4281" t="s">
        <v>86</v>
      </c>
      <c r="AV4281" t="s">
        <v>86</v>
      </c>
      <c r="AW4281" t="s">
        <v>86</v>
      </c>
      <c r="AX4281" t="s">
        <v>86</v>
      </c>
      <c r="AY4281" t="s">
        <v>86</v>
      </c>
      <c r="AZ4281" t="s">
        <v>86</v>
      </c>
      <c r="BA4281" t="s">
        <v>86</v>
      </c>
      <c r="BB4281" t="s">
        <v>86</v>
      </c>
      <c r="BC4281" t="s">
        <v>86</v>
      </c>
    </row>
    <row r="4282" spans="1:55" x14ac:dyDescent="0.3">
      <c r="A4282" t="s">
        <v>55</v>
      </c>
      <c r="B4282" t="s">
        <v>86</v>
      </c>
      <c r="C4282" t="s">
        <v>4484</v>
      </c>
      <c r="D4282">
        <v>22112204301</v>
      </c>
      <c r="E4282" t="s">
        <v>4485</v>
      </c>
      <c r="F4282" t="s">
        <v>58</v>
      </c>
      <c r="G4282" t="s">
        <v>59</v>
      </c>
      <c r="H4282" t="s">
        <v>86</v>
      </c>
      <c r="I4282" t="s">
        <v>86</v>
      </c>
      <c r="J4282" t="s">
        <v>86</v>
      </c>
      <c r="K4282" t="s">
        <v>86</v>
      </c>
      <c r="L4282" t="s">
        <v>86</v>
      </c>
      <c r="M4282" t="s">
        <v>86</v>
      </c>
      <c r="N4282" t="s">
        <v>86</v>
      </c>
      <c r="O4282" t="s">
        <v>86</v>
      </c>
      <c r="P4282" t="s">
        <v>86</v>
      </c>
      <c r="Q4282" t="s">
        <v>86</v>
      </c>
      <c r="R4282" t="s">
        <v>86</v>
      </c>
      <c r="S4282" t="s">
        <v>86</v>
      </c>
      <c r="T4282" t="s">
        <v>86</v>
      </c>
      <c r="U4282" t="s">
        <v>86</v>
      </c>
      <c r="V4282" t="s">
        <v>86</v>
      </c>
      <c r="W4282" t="s">
        <v>86</v>
      </c>
      <c r="X4282" t="s">
        <v>86</v>
      </c>
      <c r="Y4282" t="s">
        <v>86</v>
      </c>
      <c r="Z4282" t="s">
        <v>86</v>
      </c>
      <c r="AA4282" t="s">
        <v>86</v>
      </c>
      <c r="AB4282" t="s">
        <v>86</v>
      </c>
      <c r="AC4282" t="s">
        <v>86</v>
      </c>
      <c r="AD4282" t="s">
        <v>86</v>
      </c>
      <c r="AE4282" t="s">
        <v>86</v>
      </c>
      <c r="AF4282" t="s">
        <v>86</v>
      </c>
      <c r="AG4282" t="s">
        <v>86</v>
      </c>
      <c r="AH4282" t="s">
        <v>86</v>
      </c>
      <c r="AI4282" t="s">
        <v>86</v>
      </c>
      <c r="AJ4282" t="s">
        <v>86</v>
      </c>
      <c r="AK4282" t="s">
        <v>86</v>
      </c>
      <c r="AL4282" t="s">
        <v>86</v>
      </c>
      <c r="AM4282" t="s">
        <v>86</v>
      </c>
      <c r="AN4282" t="s">
        <v>86</v>
      </c>
      <c r="AO4282" t="s">
        <v>86</v>
      </c>
      <c r="AP4282" t="s">
        <v>86</v>
      </c>
      <c r="AQ4282" t="s">
        <v>86</v>
      </c>
      <c r="AR4282" t="s">
        <v>86</v>
      </c>
      <c r="AS4282" t="s">
        <v>86</v>
      </c>
      <c r="AT4282" t="s">
        <v>86</v>
      </c>
      <c r="AU4282" t="s">
        <v>86</v>
      </c>
      <c r="AV4282" t="s">
        <v>86</v>
      </c>
      <c r="AW4282" t="s">
        <v>86</v>
      </c>
      <c r="AX4282" t="s">
        <v>86</v>
      </c>
      <c r="AY4282" t="s">
        <v>86</v>
      </c>
      <c r="AZ4282" t="s">
        <v>86</v>
      </c>
      <c r="BA4282" t="s">
        <v>86</v>
      </c>
      <c r="BB4282" t="s">
        <v>86</v>
      </c>
      <c r="BC4282" t="s">
        <v>86</v>
      </c>
    </row>
    <row r="4283" spans="1:55" x14ac:dyDescent="0.3">
      <c r="A4283" t="s">
        <v>55</v>
      </c>
      <c r="B4283" t="s">
        <v>86</v>
      </c>
      <c r="C4283" t="s">
        <v>4484</v>
      </c>
      <c r="D4283">
        <v>22112204302</v>
      </c>
      <c r="E4283" t="s">
        <v>4486</v>
      </c>
      <c r="F4283" t="s">
        <v>133</v>
      </c>
      <c r="G4283" t="s">
        <v>59</v>
      </c>
      <c r="H4283" t="s">
        <v>86</v>
      </c>
      <c r="I4283" t="s">
        <v>86</v>
      </c>
      <c r="J4283" t="s">
        <v>86</v>
      </c>
      <c r="K4283" t="s">
        <v>86</v>
      </c>
      <c r="L4283" t="s">
        <v>86</v>
      </c>
      <c r="M4283" t="s">
        <v>86</v>
      </c>
      <c r="N4283" t="s">
        <v>86</v>
      </c>
      <c r="O4283" t="s">
        <v>86</v>
      </c>
      <c r="P4283" t="s">
        <v>86</v>
      </c>
      <c r="Q4283" t="s">
        <v>86</v>
      </c>
      <c r="R4283" t="s">
        <v>86</v>
      </c>
      <c r="S4283" t="s">
        <v>86</v>
      </c>
      <c r="T4283" t="s">
        <v>86</v>
      </c>
      <c r="U4283" t="s">
        <v>86</v>
      </c>
      <c r="V4283" t="s">
        <v>86</v>
      </c>
      <c r="W4283" t="s">
        <v>86</v>
      </c>
      <c r="X4283" t="s">
        <v>86</v>
      </c>
      <c r="Y4283" t="s">
        <v>86</v>
      </c>
      <c r="Z4283" t="s">
        <v>86</v>
      </c>
      <c r="AA4283" t="s">
        <v>86</v>
      </c>
      <c r="AB4283" t="s">
        <v>86</v>
      </c>
      <c r="AC4283" t="s">
        <v>86</v>
      </c>
      <c r="AD4283" t="s">
        <v>86</v>
      </c>
      <c r="AE4283" t="s">
        <v>86</v>
      </c>
      <c r="AF4283" t="s">
        <v>86</v>
      </c>
      <c r="AG4283" t="s">
        <v>86</v>
      </c>
      <c r="AH4283" t="s">
        <v>86</v>
      </c>
      <c r="AI4283" t="s">
        <v>86</v>
      </c>
      <c r="AJ4283" t="s">
        <v>86</v>
      </c>
      <c r="AK4283" t="s">
        <v>86</v>
      </c>
      <c r="AL4283" t="s">
        <v>86</v>
      </c>
      <c r="AM4283" t="s">
        <v>86</v>
      </c>
      <c r="AN4283" t="s">
        <v>86</v>
      </c>
      <c r="AO4283" t="s">
        <v>86</v>
      </c>
      <c r="AP4283" t="s">
        <v>86</v>
      </c>
      <c r="AQ4283" t="s">
        <v>86</v>
      </c>
      <c r="AR4283" t="s">
        <v>86</v>
      </c>
      <c r="AS4283" t="s">
        <v>86</v>
      </c>
      <c r="AT4283" t="s">
        <v>86</v>
      </c>
      <c r="AU4283" t="s">
        <v>86</v>
      </c>
      <c r="AV4283" t="s">
        <v>86</v>
      </c>
      <c r="AW4283" t="s">
        <v>86</v>
      </c>
      <c r="AX4283" t="s">
        <v>86</v>
      </c>
      <c r="AY4283" t="s">
        <v>86</v>
      </c>
      <c r="AZ4283" t="s">
        <v>86</v>
      </c>
      <c r="BA4283" t="s">
        <v>86</v>
      </c>
      <c r="BB4283" t="s">
        <v>86</v>
      </c>
      <c r="BC4283" t="s">
        <v>86</v>
      </c>
    </row>
    <row r="4284" spans="1:55" x14ac:dyDescent="0.3">
      <c r="A4284" t="s">
        <v>55</v>
      </c>
      <c r="B4284" t="s">
        <v>86</v>
      </c>
      <c r="C4284" t="s">
        <v>4484</v>
      </c>
      <c r="D4284">
        <v>22112204303</v>
      </c>
      <c r="E4284" t="s">
        <v>4487</v>
      </c>
      <c r="F4284" t="s">
        <v>58</v>
      </c>
      <c r="G4284" t="s">
        <v>89</v>
      </c>
      <c r="H4284" t="s">
        <v>86</v>
      </c>
      <c r="I4284" t="s">
        <v>86</v>
      </c>
      <c r="J4284" t="s">
        <v>86</v>
      </c>
      <c r="K4284" t="s">
        <v>86</v>
      </c>
      <c r="L4284" t="s">
        <v>86</v>
      </c>
      <c r="M4284" t="s">
        <v>86</v>
      </c>
      <c r="N4284" t="s">
        <v>86</v>
      </c>
      <c r="O4284" t="s">
        <v>86</v>
      </c>
      <c r="P4284" t="s">
        <v>86</v>
      </c>
      <c r="Q4284" t="s">
        <v>86</v>
      </c>
      <c r="R4284" t="s">
        <v>86</v>
      </c>
      <c r="S4284" t="s">
        <v>86</v>
      </c>
      <c r="T4284" t="s">
        <v>86</v>
      </c>
      <c r="U4284" t="s">
        <v>86</v>
      </c>
      <c r="V4284" t="s">
        <v>86</v>
      </c>
      <c r="W4284" t="s">
        <v>86</v>
      </c>
      <c r="X4284" t="s">
        <v>86</v>
      </c>
      <c r="Y4284" t="s">
        <v>86</v>
      </c>
      <c r="Z4284" t="s">
        <v>86</v>
      </c>
      <c r="AA4284" t="s">
        <v>86</v>
      </c>
      <c r="AB4284" t="s">
        <v>86</v>
      </c>
      <c r="AC4284" t="s">
        <v>86</v>
      </c>
      <c r="AD4284" t="s">
        <v>86</v>
      </c>
      <c r="AE4284" t="s">
        <v>86</v>
      </c>
      <c r="AF4284" t="s">
        <v>86</v>
      </c>
      <c r="AG4284" t="s">
        <v>86</v>
      </c>
      <c r="AH4284" t="s">
        <v>86</v>
      </c>
      <c r="AI4284" t="s">
        <v>86</v>
      </c>
      <c r="AJ4284" t="s">
        <v>86</v>
      </c>
      <c r="AK4284" t="s">
        <v>86</v>
      </c>
      <c r="AL4284" t="s">
        <v>86</v>
      </c>
      <c r="AM4284" t="s">
        <v>86</v>
      </c>
      <c r="AN4284" t="s">
        <v>86</v>
      </c>
      <c r="AO4284" t="s">
        <v>86</v>
      </c>
      <c r="AP4284" t="s">
        <v>86</v>
      </c>
      <c r="AQ4284" t="s">
        <v>86</v>
      </c>
      <c r="AR4284" t="s">
        <v>86</v>
      </c>
      <c r="AS4284" t="s">
        <v>86</v>
      </c>
      <c r="AT4284" t="s">
        <v>86</v>
      </c>
      <c r="AU4284" t="s">
        <v>86</v>
      </c>
      <c r="AV4284" t="s">
        <v>86</v>
      </c>
      <c r="AW4284" t="s">
        <v>86</v>
      </c>
      <c r="AX4284" t="s">
        <v>86</v>
      </c>
      <c r="AY4284" t="s">
        <v>86</v>
      </c>
      <c r="AZ4284" t="s">
        <v>86</v>
      </c>
      <c r="BA4284" t="s">
        <v>86</v>
      </c>
      <c r="BB4284" t="s">
        <v>86</v>
      </c>
      <c r="BC4284" t="s">
        <v>86</v>
      </c>
    </row>
    <row r="4285" spans="1:55" x14ac:dyDescent="0.3">
      <c r="A4285" t="s">
        <v>55</v>
      </c>
      <c r="B4285" t="s">
        <v>86</v>
      </c>
      <c r="C4285" t="s">
        <v>4488</v>
      </c>
      <c r="D4285">
        <v>22112204401</v>
      </c>
      <c r="E4285" t="s">
        <v>4489</v>
      </c>
      <c r="F4285" t="s">
        <v>58</v>
      </c>
      <c r="G4285" t="s">
        <v>59</v>
      </c>
      <c r="H4285" t="s">
        <v>86</v>
      </c>
      <c r="I4285" t="s">
        <v>86</v>
      </c>
      <c r="J4285" t="s">
        <v>86</v>
      </c>
      <c r="K4285" t="s">
        <v>86</v>
      </c>
      <c r="L4285" t="s">
        <v>86</v>
      </c>
      <c r="M4285" t="s">
        <v>86</v>
      </c>
      <c r="N4285" t="s">
        <v>86</v>
      </c>
      <c r="O4285" t="s">
        <v>86</v>
      </c>
      <c r="P4285" t="s">
        <v>86</v>
      </c>
      <c r="Q4285" t="s">
        <v>86</v>
      </c>
      <c r="R4285" t="s">
        <v>86</v>
      </c>
      <c r="S4285" t="s">
        <v>86</v>
      </c>
      <c r="T4285" t="s">
        <v>86</v>
      </c>
      <c r="U4285" t="s">
        <v>86</v>
      </c>
      <c r="V4285" t="s">
        <v>86</v>
      </c>
      <c r="W4285" t="s">
        <v>86</v>
      </c>
      <c r="X4285" t="s">
        <v>86</v>
      </c>
      <c r="Y4285" t="s">
        <v>86</v>
      </c>
      <c r="Z4285" t="s">
        <v>86</v>
      </c>
      <c r="AA4285" t="s">
        <v>86</v>
      </c>
      <c r="AB4285" t="s">
        <v>86</v>
      </c>
      <c r="AC4285" t="s">
        <v>86</v>
      </c>
      <c r="AD4285" t="s">
        <v>86</v>
      </c>
      <c r="AE4285" t="s">
        <v>86</v>
      </c>
      <c r="AF4285" t="s">
        <v>86</v>
      </c>
      <c r="AG4285" t="s">
        <v>86</v>
      </c>
      <c r="AH4285" t="s">
        <v>86</v>
      </c>
      <c r="AI4285" t="s">
        <v>86</v>
      </c>
      <c r="AJ4285" t="s">
        <v>86</v>
      </c>
      <c r="AK4285" t="s">
        <v>86</v>
      </c>
      <c r="AL4285" t="s">
        <v>86</v>
      </c>
      <c r="AM4285" t="s">
        <v>86</v>
      </c>
      <c r="AN4285" t="s">
        <v>86</v>
      </c>
      <c r="AO4285" t="s">
        <v>86</v>
      </c>
      <c r="AP4285" t="s">
        <v>86</v>
      </c>
      <c r="AQ4285" t="s">
        <v>86</v>
      </c>
      <c r="AR4285" t="s">
        <v>86</v>
      </c>
      <c r="AS4285" t="s">
        <v>86</v>
      </c>
      <c r="AT4285" t="s">
        <v>86</v>
      </c>
      <c r="AU4285" t="s">
        <v>86</v>
      </c>
      <c r="AV4285" t="s">
        <v>86</v>
      </c>
      <c r="AW4285" t="s">
        <v>86</v>
      </c>
      <c r="AX4285" t="s">
        <v>86</v>
      </c>
      <c r="AY4285" t="s">
        <v>86</v>
      </c>
      <c r="AZ4285" t="s">
        <v>86</v>
      </c>
      <c r="BA4285" t="s">
        <v>86</v>
      </c>
      <c r="BB4285" t="s">
        <v>86</v>
      </c>
      <c r="BC4285" t="s">
        <v>86</v>
      </c>
    </row>
    <row r="4286" spans="1:55" x14ac:dyDescent="0.3">
      <c r="A4286" t="s">
        <v>55</v>
      </c>
      <c r="B4286" t="s">
        <v>86</v>
      </c>
      <c r="C4286" t="s">
        <v>4490</v>
      </c>
      <c r="D4286">
        <v>22112204501</v>
      </c>
      <c r="E4286" t="s">
        <v>4491</v>
      </c>
      <c r="F4286" t="s">
        <v>58</v>
      </c>
      <c r="G4286" t="s">
        <v>59</v>
      </c>
      <c r="H4286" t="s">
        <v>86</v>
      </c>
      <c r="I4286" t="s">
        <v>86</v>
      </c>
      <c r="J4286" t="s">
        <v>86</v>
      </c>
      <c r="K4286" t="s">
        <v>86</v>
      </c>
      <c r="L4286" t="s">
        <v>86</v>
      </c>
      <c r="M4286" t="s">
        <v>86</v>
      </c>
      <c r="N4286" t="s">
        <v>86</v>
      </c>
      <c r="O4286" t="s">
        <v>86</v>
      </c>
      <c r="P4286" t="s">
        <v>86</v>
      </c>
      <c r="Q4286" t="s">
        <v>86</v>
      </c>
      <c r="R4286" t="s">
        <v>86</v>
      </c>
      <c r="S4286" t="s">
        <v>86</v>
      </c>
      <c r="T4286" t="s">
        <v>86</v>
      </c>
      <c r="U4286" t="s">
        <v>86</v>
      </c>
      <c r="V4286" t="s">
        <v>86</v>
      </c>
      <c r="W4286" t="s">
        <v>86</v>
      </c>
      <c r="X4286" t="s">
        <v>86</v>
      </c>
      <c r="Y4286" t="s">
        <v>86</v>
      </c>
      <c r="Z4286" t="s">
        <v>86</v>
      </c>
      <c r="AA4286" t="s">
        <v>86</v>
      </c>
      <c r="AB4286" t="s">
        <v>86</v>
      </c>
      <c r="AC4286" t="s">
        <v>86</v>
      </c>
      <c r="AD4286" t="s">
        <v>86</v>
      </c>
      <c r="AE4286" t="s">
        <v>86</v>
      </c>
      <c r="AF4286" t="s">
        <v>86</v>
      </c>
      <c r="AG4286" t="s">
        <v>86</v>
      </c>
      <c r="AH4286" t="s">
        <v>86</v>
      </c>
      <c r="AI4286" t="s">
        <v>86</v>
      </c>
      <c r="AJ4286" t="s">
        <v>86</v>
      </c>
      <c r="AK4286" t="s">
        <v>86</v>
      </c>
      <c r="AL4286" t="s">
        <v>86</v>
      </c>
      <c r="AM4286" t="s">
        <v>86</v>
      </c>
      <c r="AN4286" t="s">
        <v>86</v>
      </c>
      <c r="AO4286" t="s">
        <v>86</v>
      </c>
      <c r="AP4286" t="s">
        <v>86</v>
      </c>
      <c r="AQ4286" t="s">
        <v>86</v>
      </c>
      <c r="AR4286" t="s">
        <v>86</v>
      </c>
      <c r="AS4286" t="s">
        <v>86</v>
      </c>
      <c r="AT4286" t="s">
        <v>86</v>
      </c>
      <c r="AU4286" t="s">
        <v>86</v>
      </c>
      <c r="AV4286" t="s">
        <v>86</v>
      </c>
      <c r="AW4286" t="s">
        <v>86</v>
      </c>
      <c r="AX4286" t="s">
        <v>86</v>
      </c>
      <c r="AY4286" t="s">
        <v>86</v>
      </c>
      <c r="AZ4286" t="s">
        <v>86</v>
      </c>
      <c r="BA4286" t="s">
        <v>86</v>
      </c>
      <c r="BB4286" t="s">
        <v>86</v>
      </c>
      <c r="BC4286" t="s">
        <v>86</v>
      </c>
    </row>
    <row r="4287" spans="1:55" x14ac:dyDescent="0.3">
      <c r="A4287" t="s">
        <v>55</v>
      </c>
      <c r="B4287" t="s">
        <v>86</v>
      </c>
      <c r="C4287" t="s">
        <v>4490</v>
      </c>
      <c r="D4287">
        <v>22112204502</v>
      </c>
      <c r="E4287" t="s">
        <v>4492</v>
      </c>
      <c r="F4287" t="s">
        <v>133</v>
      </c>
      <c r="G4287" t="s">
        <v>59</v>
      </c>
      <c r="H4287" t="s">
        <v>86</v>
      </c>
      <c r="I4287" t="s">
        <v>86</v>
      </c>
      <c r="J4287" t="s">
        <v>86</v>
      </c>
      <c r="K4287" t="s">
        <v>86</v>
      </c>
      <c r="L4287" t="s">
        <v>86</v>
      </c>
      <c r="M4287" t="s">
        <v>86</v>
      </c>
      <c r="N4287" t="s">
        <v>86</v>
      </c>
      <c r="O4287" t="s">
        <v>86</v>
      </c>
      <c r="P4287" t="s">
        <v>86</v>
      </c>
      <c r="Q4287" t="s">
        <v>86</v>
      </c>
      <c r="R4287" t="s">
        <v>86</v>
      </c>
      <c r="S4287" t="s">
        <v>86</v>
      </c>
      <c r="T4287" t="s">
        <v>86</v>
      </c>
      <c r="U4287" t="s">
        <v>86</v>
      </c>
      <c r="V4287" t="s">
        <v>86</v>
      </c>
      <c r="W4287" t="s">
        <v>86</v>
      </c>
      <c r="X4287" t="s">
        <v>86</v>
      </c>
      <c r="Y4287" t="s">
        <v>86</v>
      </c>
      <c r="Z4287" t="s">
        <v>86</v>
      </c>
      <c r="AA4287" t="s">
        <v>86</v>
      </c>
      <c r="AB4287" t="s">
        <v>86</v>
      </c>
      <c r="AC4287" t="s">
        <v>86</v>
      </c>
      <c r="AD4287" t="s">
        <v>86</v>
      </c>
      <c r="AE4287" t="s">
        <v>86</v>
      </c>
      <c r="AF4287" t="s">
        <v>86</v>
      </c>
      <c r="AG4287" t="s">
        <v>86</v>
      </c>
      <c r="AH4287" t="s">
        <v>86</v>
      </c>
      <c r="AI4287" t="s">
        <v>86</v>
      </c>
      <c r="AJ4287" t="s">
        <v>86</v>
      </c>
      <c r="AK4287" t="s">
        <v>86</v>
      </c>
      <c r="AL4287" t="s">
        <v>86</v>
      </c>
      <c r="AM4287" t="s">
        <v>86</v>
      </c>
      <c r="AN4287" t="s">
        <v>86</v>
      </c>
      <c r="AO4287" t="s">
        <v>86</v>
      </c>
      <c r="AP4287" t="s">
        <v>86</v>
      </c>
      <c r="AQ4287" t="s">
        <v>86</v>
      </c>
      <c r="AR4287" t="s">
        <v>86</v>
      </c>
      <c r="AS4287" t="s">
        <v>86</v>
      </c>
      <c r="AT4287" t="s">
        <v>86</v>
      </c>
      <c r="AU4287" t="s">
        <v>86</v>
      </c>
      <c r="AV4287" t="s">
        <v>86</v>
      </c>
      <c r="AW4287" t="s">
        <v>86</v>
      </c>
      <c r="AX4287" t="s">
        <v>86</v>
      </c>
      <c r="AY4287" t="s">
        <v>86</v>
      </c>
      <c r="AZ4287" t="s">
        <v>86</v>
      </c>
      <c r="BA4287" t="s">
        <v>86</v>
      </c>
      <c r="BB4287" t="s">
        <v>86</v>
      </c>
      <c r="BC4287" t="s">
        <v>86</v>
      </c>
    </row>
    <row r="4288" spans="1:55" x14ac:dyDescent="0.3">
      <c r="A4288" t="s">
        <v>55</v>
      </c>
      <c r="B4288" t="s">
        <v>86</v>
      </c>
      <c r="C4288" t="s">
        <v>4493</v>
      </c>
      <c r="D4288">
        <v>22112204601</v>
      </c>
      <c r="E4288" t="s">
        <v>4494</v>
      </c>
      <c r="F4288" t="s">
        <v>58</v>
      </c>
      <c r="G4288" t="s">
        <v>59</v>
      </c>
      <c r="H4288" t="s">
        <v>86</v>
      </c>
      <c r="I4288" t="s">
        <v>86</v>
      </c>
      <c r="J4288" t="s">
        <v>86</v>
      </c>
      <c r="K4288" t="s">
        <v>86</v>
      </c>
      <c r="L4288" t="s">
        <v>86</v>
      </c>
      <c r="M4288" t="s">
        <v>86</v>
      </c>
      <c r="N4288" t="s">
        <v>86</v>
      </c>
      <c r="O4288" t="s">
        <v>86</v>
      </c>
      <c r="P4288" t="s">
        <v>86</v>
      </c>
      <c r="Q4288" t="s">
        <v>86</v>
      </c>
      <c r="R4288" t="s">
        <v>86</v>
      </c>
      <c r="S4288" t="s">
        <v>86</v>
      </c>
      <c r="T4288" t="s">
        <v>86</v>
      </c>
      <c r="U4288" t="s">
        <v>86</v>
      </c>
      <c r="V4288" t="s">
        <v>86</v>
      </c>
      <c r="W4288" t="s">
        <v>86</v>
      </c>
      <c r="X4288" t="s">
        <v>86</v>
      </c>
      <c r="Y4288" t="s">
        <v>86</v>
      </c>
      <c r="Z4288" t="s">
        <v>86</v>
      </c>
      <c r="AA4288" t="s">
        <v>86</v>
      </c>
      <c r="AB4288" t="s">
        <v>86</v>
      </c>
      <c r="AC4288" t="s">
        <v>86</v>
      </c>
      <c r="AD4288" t="s">
        <v>86</v>
      </c>
      <c r="AE4288" t="s">
        <v>86</v>
      </c>
      <c r="AF4288" t="s">
        <v>86</v>
      </c>
      <c r="AG4288" t="s">
        <v>86</v>
      </c>
      <c r="AH4288" t="s">
        <v>86</v>
      </c>
      <c r="AI4288" t="s">
        <v>86</v>
      </c>
      <c r="AJ4288" t="s">
        <v>86</v>
      </c>
      <c r="AK4288" t="s">
        <v>86</v>
      </c>
      <c r="AL4288" t="s">
        <v>86</v>
      </c>
      <c r="AM4288" t="s">
        <v>86</v>
      </c>
      <c r="AN4288" t="s">
        <v>86</v>
      </c>
      <c r="AO4288" t="s">
        <v>86</v>
      </c>
      <c r="AP4288" t="s">
        <v>86</v>
      </c>
      <c r="AQ4288" t="s">
        <v>86</v>
      </c>
      <c r="AR4288" t="s">
        <v>86</v>
      </c>
      <c r="AS4288" t="s">
        <v>86</v>
      </c>
      <c r="AT4288" t="s">
        <v>86</v>
      </c>
      <c r="AU4288" t="s">
        <v>86</v>
      </c>
      <c r="AV4288" t="s">
        <v>86</v>
      </c>
      <c r="AW4288" t="s">
        <v>86</v>
      </c>
      <c r="AX4288" t="s">
        <v>86</v>
      </c>
      <c r="AY4288" t="s">
        <v>86</v>
      </c>
      <c r="AZ4288" t="s">
        <v>86</v>
      </c>
      <c r="BA4288" t="s">
        <v>86</v>
      </c>
      <c r="BB4288" t="s">
        <v>86</v>
      </c>
      <c r="BC4288" t="s">
        <v>86</v>
      </c>
    </row>
    <row r="4289" spans="1:55" x14ac:dyDescent="0.3">
      <c r="A4289" t="s">
        <v>55</v>
      </c>
      <c r="B4289" t="s">
        <v>86</v>
      </c>
      <c r="C4289" t="s">
        <v>4495</v>
      </c>
      <c r="D4289">
        <v>22112204701</v>
      </c>
      <c r="E4289" t="s">
        <v>4496</v>
      </c>
      <c r="F4289" t="s">
        <v>58</v>
      </c>
      <c r="G4289" t="s">
        <v>59</v>
      </c>
      <c r="H4289" t="s">
        <v>86</v>
      </c>
      <c r="I4289" t="s">
        <v>86</v>
      </c>
      <c r="J4289" t="s">
        <v>86</v>
      </c>
      <c r="K4289" t="s">
        <v>86</v>
      </c>
      <c r="L4289" t="s">
        <v>86</v>
      </c>
      <c r="M4289" t="s">
        <v>86</v>
      </c>
      <c r="N4289" t="s">
        <v>86</v>
      </c>
      <c r="O4289" t="s">
        <v>86</v>
      </c>
      <c r="P4289" t="s">
        <v>86</v>
      </c>
      <c r="Q4289" t="s">
        <v>86</v>
      </c>
      <c r="R4289" t="s">
        <v>86</v>
      </c>
      <c r="S4289" t="s">
        <v>86</v>
      </c>
      <c r="T4289" t="s">
        <v>86</v>
      </c>
      <c r="U4289" t="s">
        <v>86</v>
      </c>
      <c r="V4289" t="s">
        <v>86</v>
      </c>
      <c r="W4289" t="s">
        <v>86</v>
      </c>
      <c r="X4289" t="s">
        <v>86</v>
      </c>
      <c r="Y4289" t="s">
        <v>86</v>
      </c>
      <c r="Z4289" t="s">
        <v>86</v>
      </c>
      <c r="AA4289" t="s">
        <v>86</v>
      </c>
      <c r="AB4289" t="s">
        <v>86</v>
      </c>
      <c r="AC4289" t="s">
        <v>86</v>
      </c>
      <c r="AD4289" t="s">
        <v>86</v>
      </c>
      <c r="AE4289" t="s">
        <v>86</v>
      </c>
      <c r="AF4289" t="s">
        <v>86</v>
      </c>
      <c r="AG4289" t="s">
        <v>86</v>
      </c>
      <c r="AH4289" t="s">
        <v>86</v>
      </c>
      <c r="AI4289" t="s">
        <v>86</v>
      </c>
      <c r="AJ4289" t="s">
        <v>86</v>
      </c>
      <c r="AK4289" t="s">
        <v>86</v>
      </c>
      <c r="AL4289" t="s">
        <v>86</v>
      </c>
      <c r="AM4289" t="s">
        <v>86</v>
      </c>
      <c r="AN4289" t="s">
        <v>86</v>
      </c>
      <c r="AO4289" t="s">
        <v>86</v>
      </c>
      <c r="AP4289" t="s">
        <v>86</v>
      </c>
      <c r="AQ4289" t="s">
        <v>86</v>
      </c>
      <c r="AR4289" t="s">
        <v>86</v>
      </c>
      <c r="AS4289" t="s">
        <v>86</v>
      </c>
      <c r="AT4289" t="s">
        <v>86</v>
      </c>
      <c r="AU4289" t="s">
        <v>86</v>
      </c>
      <c r="AV4289" t="s">
        <v>86</v>
      </c>
      <c r="AW4289" t="s">
        <v>86</v>
      </c>
      <c r="AX4289" t="s">
        <v>86</v>
      </c>
      <c r="AY4289" t="s">
        <v>86</v>
      </c>
      <c r="AZ4289" t="s">
        <v>86</v>
      </c>
      <c r="BA4289" t="s">
        <v>86</v>
      </c>
      <c r="BB4289" t="s">
        <v>86</v>
      </c>
      <c r="BC4289" t="s">
        <v>86</v>
      </c>
    </row>
    <row r="4290" spans="1:55" x14ac:dyDescent="0.3">
      <c r="A4290" t="s">
        <v>55</v>
      </c>
      <c r="B4290" t="s">
        <v>86</v>
      </c>
      <c r="C4290" t="s">
        <v>4495</v>
      </c>
      <c r="D4290">
        <v>22112204702</v>
      </c>
      <c r="E4290" t="s">
        <v>4497</v>
      </c>
      <c r="F4290" t="s">
        <v>133</v>
      </c>
      <c r="G4290" t="s">
        <v>59</v>
      </c>
      <c r="H4290" t="s">
        <v>86</v>
      </c>
      <c r="I4290" t="s">
        <v>86</v>
      </c>
      <c r="J4290" t="s">
        <v>86</v>
      </c>
      <c r="K4290" t="s">
        <v>86</v>
      </c>
      <c r="L4290" t="s">
        <v>86</v>
      </c>
      <c r="M4290" t="s">
        <v>86</v>
      </c>
      <c r="N4290" t="s">
        <v>86</v>
      </c>
      <c r="O4290" t="s">
        <v>86</v>
      </c>
      <c r="P4290" t="s">
        <v>86</v>
      </c>
      <c r="Q4290" t="s">
        <v>86</v>
      </c>
      <c r="R4290" t="s">
        <v>86</v>
      </c>
      <c r="S4290" t="s">
        <v>86</v>
      </c>
      <c r="T4290" t="s">
        <v>86</v>
      </c>
      <c r="U4290" t="s">
        <v>86</v>
      </c>
      <c r="V4290" t="s">
        <v>86</v>
      </c>
      <c r="W4290" t="s">
        <v>86</v>
      </c>
      <c r="X4290" t="s">
        <v>86</v>
      </c>
      <c r="Y4290" t="s">
        <v>86</v>
      </c>
      <c r="Z4290" t="s">
        <v>86</v>
      </c>
      <c r="AA4290" t="s">
        <v>86</v>
      </c>
      <c r="AB4290" t="s">
        <v>86</v>
      </c>
      <c r="AC4290" t="s">
        <v>86</v>
      </c>
      <c r="AD4290" t="s">
        <v>86</v>
      </c>
      <c r="AE4290" t="s">
        <v>86</v>
      </c>
      <c r="AF4290" t="s">
        <v>86</v>
      </c>
      <c r="AG4290" t="s">
        <v>86</v>
      </c>
      <c r="AH4290" t="s">
        <v>86</v>
      </c>
      <c r="AI4290" t="s">
        <v>86</v>
      </c>
      <c r="AJ4290" t="s">
        <v>86</v>
      </c>
      <c r="AK4290" t="s">
        <v>86</v>
      </c>
      <c r="AL4290" t="s">
        <v>86</v>
      </c>
      <c r="AM4290" t="s">
        <v>86</v>
      </c>
      <c r="AN4290" t="s">
        <v>86</v>
      </c>
      <c r="AO4290" t="s">
        <v>86</v>
      </c>
      <c r="AP4290" t="s">
        <v>86</v>
      </c>
      <c r="AQ4290" t="s">
        <v>86</v>
      </c>
      <c r="AR4290" t="s">
        <v>86</v>
      </c>
      <c r="AS4290" t="s">
        <v>86</v>
      </c>
      <c r="AT4290" t="s">
        <v>86</v>
      </c>
      <c r="AU4290" t="s">
        <v>86</v>
      </c>
      <c r="AV4290" t="s">
        <v>86</v>
      </c>
      <c r="AW4290" t="s">
        <v>86</v>
      </c>
      <c r="AX4290" t="s">
        <v>86</v>
      </c>
      <c r="AY4290" t="s">
        <v>86</v>
      </c>
      <c r="AZ4290" t="s">
        <v>86</v>
      </c>
      <c r="BA4290" t="s">
        <v>86</v>
      </c>
      <c r="BB4290" t="s">
        <v>86</v>
      </c>
      <c r="BC4290" t="s">
        <v>86</v>
      </c>
    </row>
    <row r="4291" spans="1:55" x14ac:dyDescent="0.3">
      <c r="A4291" t="s">
        <v>55</v>
      </c>
      <c r="B4291" t="s">
        <v>86</v>
      </c>
      <c r="C4291" t="s">
        <v>4498</v>
      </c>
      <c r="D4291">
        <v>22112204801</v>
      </c>
      <c r="E4291" t="s">
        <v>4499</v>
      </c>
      <c r="F4291" t="s">
        <v>58</v>
      </c>
      <c r="G4291" t="s">
        <v>59</v>
      </c>
      <c r="H4291" t="s">
        <v>86</v>
      </c>
      <c r="I4291" t="s">
        <v>86</v>
      </c>
      <c r="J4291" t="s">
        <v>86</v>
      </c>
      <c r="K4291" t="s">
        <v>86</v>
      </c>
      <c r="L4291" t="s">
        <v>86</v>
      </c>
      <c r="M4291" t="s">
        <v>86</v>
      </c>
      <c r="N4291" t="s">
        <v>86</v>
      </c>
      <c r="O4291" t="s">
        <v>86</v>
      </c>
      <c r="P4291" t="s">
        <v>86</v>
      </c>
      <c r="Q4291" t="s">
        <v>86</v>
      </c>
      <c r="R4291" t="s">
        <v>86</v>
      </c>
      <c r="S4291" t="s">
        <v>86</v>
      </c>
      <c r="T4291" t="s">
        <v>86</v>
      </c>
      <c r="U4291" t="s">
        <v>86</v>
      </c>
      <c r="V4291" t="s">
        <v>86</v>
      </c>
      <c r="W4291" t="s">
        <v>86</v>
      </c>
      <c r="X4291" t="s">
        <v>86</v>
      </c>
      <c r="Y4291" t="s">
        <v>86</v>
      </c>
      <c r="Z4291" t="s">
        <v>86</v>
      </c>
      <c r="AA4291" t="s">
        <v>86</v>
      </c>
      <c r="AB4291" t="s">
        <v>86</v>
      </c>
      <c r="AC4291" t="s">
        <v>86</v>
      </c>
      <c r="AD4291" t="s">
        <v>86</v>
      </c>
      <c r="AE4291" t="s">
        <v>86</v>
      </c>
      <c r="AF4291" t="s">
        <v>86</v>
      </c>
      <c r="AG4291" t="s">
        <v>86</v>
      </c>
      <c r="AH4291" t="s">
        <v>86</v>
      </c>
      <c r="AI4291" t="s">
        <v>86</v>
      </c>
      <c r="AJ4291" t="s">
        <v>86</v>
      </c>
      <c r="AK4291" t="s">
        <v>86</v>
      </c>
      <c r="AL4291" t="s">
        <v>86</v>
      </c>
      <c r="AM4291" t="s">
        <v>86</v>
      </c>
      <c r="AN4291" t="s">
        <v>86</v>
      </c>
      <c r="AO4291" t="s">
        <v>86</v>
      </c>
      <c r="AP4291" t="s">
        <v>86</v>
      </c>
      <c r="AQ4291" t="s">
        <v>86</v>
      </c>
      <c r="AR4291" t="s">
        <v>86</v>
      </c>
      <c r="AS4291" t="s">
        <v>86</v>
      </c>
      <c r="AT4291" t="s">
        <v>86</v>
      </c>
      <c r="AU4291" t="s">
        <v>86</v>
      </c>
      <c r="AV4291" t="s">
        <v>86</v>
      </c>
      <c r="AW4291" t="s">
        <v>86</v>
      </c>
      <c r="AX4291" t="s">
        <v>86</v>
      </c>
      <c r="AY4291" t="s">
        <v>86</v>
      </c>
      <c r="AZ4291" t="s">
        <v>86</v>
      </c>
      <c r="BA4291" t="s">
        <v>86</v>
      </c>
      <c r="BB4291" t="s">
        <v>86</v>
      </c>
      <c r="BC4291" t="s">
        <v>86</v>
      </c>
    </row>
    <row r="4292" spans="1:55" x14ac:dyDescent="0.3">
      <c r="A4292" t="s">
        <v>55</v>
      </c>
      <c r="B4292" t="s">
        <v>86</v>
      </c>
      <c r="C4292" t="s">
        <v>4500</v>
      </c>
      <c r="D4292">
        <v>22112205001</v>
      </c>
      <c r="E4292" t="s">
        <v>4501</v>
      </c>
      <c r="F4292" t="s">
        <v>58</v>
      </c>
      <c r="G4292" t="s">
        <v>59</v>
      </c>
      <c r="H4292" t="s">
        <v>86</v>
      </c>
      <c r="I4292" t="s">
        <v>86</v>
      </c>
      <c r="J4292" t="s">
        <v>86</v>
      </c>
      <c r="K4292" t="s">
        <v>86</v>
      </c>
      <c r="L4292" t="s">
        <v>86</v>
      </c>
      <c r="M4292" t="s">
        <v>86</v>
      </c>
      <c r="N4292" t="s">
        <v>86</v>
      </c>
      <c r="O4292" t="s">
        <v>86</v>
      </c>
      <c r="P4292" t="s">
        <v>86</v>
      </c>
      <c r="Q4292" t="s">
        <v>86</v>
      </c>
      <c r="R4292" t="s">
        <v>86</v>
      </c>
      <c r="S4292" t="s">
        <v>86</v>
      </c>
      <c r="T4292" t="s">
        <v>86</v>
      </c>
      <c r="U4292" t="s">
        <v>86</v>
      </c>
      <c r="V4292" t="s">
        <v>86</v>
      </c>
      <c r="W4292" t="s">
        <v>86</v>
      </c>
      <c r="X4292" t="s">
        <v>86</v>
      </c>
      <c r="Y4292" t="s">
        <v>86</v>
      </c>
      <c r="Z4292" t="s">
        <v>86</v>
      </c>
      <c r="AA4292" t="s">
        <v>86</v>
      </c>
      <c r="AB4292" t="s">
        <v>86</v>
      </c>
      <c r="AC4292" t="s">
        <v>86</v>
      </c>
      <c r="AD4292" t="s">
        <v>86</v>
      </c>
      <c r="AE4292" t="s">
        <v>86</v>
      </c>
      <c r="AF4292" t="s">
        <v>86</v>
      </c>
      <c r="AG4292" t="s">
        <v>86</v>
      </c>
      <c r="AH4292" t="s">
        <v>86</v>
      </c>
      <c r="AI4292" t="s">
        <v>86</v>
      </c>
      <c r="AJ4292" t="s">
        <v>86</v>
      </c>
      <c r="AK4292" t="s">
        <v>86</v>
      </c>
      <c r="AL4292" t="s">
        <v>86</v>
      </c>
      <c r="AM4292" t="s">
        <v>86</v>
      </c>
      <c r="AN4292" t="s">
        <v>86</v>
      </c>
      <c r="AO4292" t="s">
        <v>86</v>
      </c>
      <c r="AP4292" t="s">
        <v>86</v>
      </c>
      <c r="AQ4292" t="s">
        <v>86</v>
      </c>
      <c r="AR4292" t="s">
        <v>86</v>
      </c>
      <c r="AS4292" t="s">
        <v>86</v>
      </c>
      <c r="AT4292" t="s">
        <v>86</v>
      </c>
      <c r="AU4292" t="s">
        <v>86</v>
      </c>
      <c r="AV4292" t="s">
        <v>86</v>
      </c>
      <c r="AW4292" t="s">
        <v>86</v>
      </c>
      <c r="AX4292" t="s">
        <v>86</v>
      </c>
      <c r="AY4292" t="s">
        <v>86</v>
      </c>
      <c r="AZ4292" t="s">
        <v>86</v>
      </c>
      <c r="BA4292" t="s">
        <v>86</v>
      </c>
      <c r="BB4292" t="s">
        <v>86</v>
      </c>
      <c r="BC4292" t="s">
        <v>86</v>
      </c>
    </row>
    <row r="4293" spans="1:55" x14ac:dyDescent="0.3">
      <c r="A4293" t="s">
        <v>55</v>
      </c>
      <c r="B4293" t="s">
        <v>86</v>
      </c>
      <c r="C4293" t="s">
        <v>4502</v>
      </c>
      <c r="D4293">
        <v>22112205201</v>
      </c>
      <c r="E4293" t="s">
        <v>4503</v>
      </c>
      <c r="F4293" t="s">
        <v>133</v>
      </c>
      <c r="G4293" t="s">
        <v>59</v>
      </c>
      <c r="H4293" t="s">
        <v>86</v>
      </c>
      <c r="I4293" t="s">
        <v>86</v>
      </c>
      <c r="J4293" t="s">
        <v>86</v>
      </c>
      <c r="K4293" t="s">
        <v>86</v>
      </c>
      <c r="L4293" t="s">
        <v>86</v>
      </c>
      <c r="M4293" t="s">
        <v>86</v>
      </c>
      <c r="N4293" t="s">
        <v>86</v>
      </c>
      <c r="O4293" t="s">
        <v>86</v>
      </c>
      <c r="P4293" t="s">
        <v>86</v>
      </c>
      <c r="Q4293" t="s">
        <v>86</v>
      </c>
      <c r="R4293" t="s">
        <v>86</v>
      </c>
      <c r="S4293" t="s">
        <v>86</v>
      </c>
      <c r="T4293" t="s">
        <v>86</v>
      </c>
      <c r="U4293" t="s">
        <v>86</v>
      </c>
      <c r="V4293" t="s">
        <v>86</v>
      </c>
      <c r="W4293" t="s">
        <v>86</v>
      </c>
      <c r="X4293" t="s">
        <v>86</v>
      </c>
      <c r="Y4293" t="s">
        <v>86</v>
      </c>
      <c r="Z4293" t="s">
        <v>86</v>
      </c>
      <c r="AA4293" t="s">
        <v>86</v>
      </c>
      <c r="AB4293" t="s">
        <v>86</v>
      </c>
      <c r="AC4293" t="s">
        <v>86</v>
      </c>
      <c r="AD4293" t="s">
        <v>86</v>
      </c>
      <c r="AE4293" t="s">
        <v>86</v>
      </c>
      <c r="AF4293" t="s">
        <v>86</v>
      </c>
      <c r="AG4293" t="s">
        <v>86</v>
      </c>
      <c r="AH4293" t="s">
        <v>86</v>
      </c>
      <c r="AI4293" t="s">
        <v>86</v>
      </c>
      <c r="AJ4293" t="s">
        <v>86</v>
      </c>
      <c r="AK4293" t="s">
        <v>86</v>
      </c>
      <c r="AL4293" t="s">
        <v>86</v>
      </c>
      <c r="AM4293" t="s">
        <v>86</v>
      </c>
      <c r="AN4293" t="s">
        <v>86</v>
      </c>
      <c r="AO4293" t="s">
        <v>86</v>
      </c>
      <c r="AP4293" t="s">
        <v>86</v>
      </c>
      <c r="AQ4293" t="s">
        <v>86</v>
      </c>
      <c r="AR4293" t="s">
        <v>86</v>
      </c>
      <c r="AS4293" t="s">
        <v>86</v>
      </c>
      <c r="AT4293" t="s">
        <v>86</v>
      </c>
      <c r="AU4293" t="s">
        <v>86</v>
      </c>
      <c r="AV4293" t="s">
        <v>86</v>
      </c>
      <c r="AW4293" t="s">
        <v>86</v>
      </c>
      <c r="AX4293" t="s">
        <v>86</v>
      </c>
      <c r="AY4293" t="s">
        <v>86</v>
      </c>
      <c r="AZ4293" t="s">
        <v>86</v>
      </c>
      <c r="BA4293" t="s">
        <v>86</v>
      </c>
      <c r="BB4293" t="s">
        <v>86</v>
      </c>
      <c r="BC4293" t="s">
        <v>86</v>
      </c>
    </row>
    <row r="4294" spans="1:55" x14ac:dyDescent="0.3">
      <c r="A4294" t="s">
        <v>55</v>
      </c>
      <c r="B4294" t="s">
        <v>86</v>
      </c>
      <c r="C4294" t="s">
        <v>4502</v>
      </c>
      <c r="D4294">
        <v>22112205202</v>
      </c>
      <c r="E4294" t="s">
        <v>4504</v>
      </c>
      <c r="F4294" t="s">
        <v>58</v>
      </c>
      <c r="G4294" t="s">
        <v>59</v>
      </c>
      <c r="H4294" t="s">
        <v>86</v>
      </c>
      <c r="I4294" t="s">
        <v>86</v>
      </c>
      <c r="J4294" t="s">
        <v>86</v>
      </c>
      <c r="K4294" t="s">
        <v>86</v>
      </c>
      <c r="L4294" t="s">
        <v>86</v>
      </c>
      <c r="M4294" t="s">
        <v>86</v>
      </c>
      <c r="N4294" t="s">
        <v>86</v>
      </c>
      <c r="O4294" t="s">
        <v>86</v>
      </c>
      <c r="P4294" t="s">
        <v>86</v>
      </c>
      <c r="Q4294" t="s">
        <v>86</v>
      </c>
      <c r="R4294" t="s">
        <v>86</v>
      </c>
      <c r="S4294" t="s">
        <v>86</v>
      </c>
      <c r="T4294" t="s">
        <v>86</v>
      </c>
      <c r="U4294" t="s">
        <v>86</v>
      </c>
      <c r="V4294" t="s">
        <v>86</v>
      </c>
      <c r="W4294" t="s">
        <v>86</v>
      </c>
      <c r="X4294" t="s">
        <v>86</v>
      </c>
      <c r="Y4294" t="s">
        <v>86</v>
      </c>
      <c r="Z4294" t="s">
        <v>86</v>
      </c>
      <c r="AA4294" t="s">
        <v>86</v>
      </c>
      <c r="AB4294" t="s">
        <v>86</v>
      </c>
      <c r="AC4294" t="s">
        <v>86</v>
      </c>
      <c r="AD4294" t="s">
        <v>86</v>
      </c>
      <c r="AE4294" t="s">
        <v>86</v>
      </c>
      <c r="AF4294" t="s">
        <v>86</v>
      </c>
      <c r="AG4294" t="s">
        <v>86</v>
      </c>
      <c r="AH4294" t="s">
        <v>86</v>
      </c>
      <c r="AI4294" t="s">
        <v>86</v>
      </c>
      <c r="AJ4294" t="s">
        <v>86</v>
      </c>
      <c r="AK4294" t="s">
        <v>86</v>
      </c>
      <c r="AL4294" t="s">
        <v>86</v>
      </c>
      <c r="AM4294" t="s">
        <v>86</v>
      </c>
      <c r="AN4294" t="s">
        <v>86</v>
      </c>
      <c r="AO4294" t="s">
        <v>86</v>
      </c>
      <c r="AP4294" t="s">
        <v>86</v>
      </c>
      <c r="AQ4294" t="s">
        <v>86</v>
      </c>
      <c r="AR4294" t="s">
        <v>86</v>
      </c>
      <c r="AS4294" t="s">
        <v>86</v>
      </c>
      <c r="AT4294" t="s">
        <v>86</v>
      </c>
      <c r="AU4294" t="s">
        <v>86</v>
      </c>
      <c r="AV4294" t="s">
        <v>86</v>
      </c>
      <c r="AW4294" t="s">
        <v>86</v>
      </c>
      <c r="AX4294" t="s">
        <v>86</v>
      </c>
      <c r="AY4294" t="s">
        <v>86</v>
      </c>
      <c r="AZ4294" t="s">
        <v>86</v>
      </c>
      <c r="BA4294" t="s">
        <v>86</v>
      </c>
      <c r="BB4294" t="s">
        <v>86</v>
      </c>
      <c r="BC4294" t="s">
        <v>86</v>
      </c>
    </row>
    <row r="4295" spans="1:55" x14ac:dyDescent="0.3">
      <c r="A4295" t="s">
        <v>55</v>
      </c>
      <c r="B4295" t="s">
        <v>86</v>
      </c>
      <c r="C4295" t="s">
        <v>4505</v>
      </c>
      <c r="D4295">
        <v>22112205401</v>
      </c>
      <c r="E4295" t="s">
        <v>4506</v>
      </c>
      <c r="F4295" t="s">
        <v>58</v>
      </c>
      <c r="G4295" t="s">
        <v>59</v>
      </c>
      <c r="H4295" t="s">
        <v>86</v>
      </c>
      <c r="I4295" t="s">
        <v>86</v>
      </c>
      <c r="J4295" t="s">
        <v>86</v>
      </c>
      <c r="K4295" t="s">
        <v>86</v>
      </c>
      <c r="L4295" t="s">
        <v>86</v>
      </c>
      <c r="M4295" t="s">
        <v>86</v>
      </c>
      <c r="N4295" t="s">
        <v>86</v>
      </c>
      <c r="O4295" t="s">
        <v>86</v>
      </c>
      <c r="P4295" t="s">
        <v>86</v>
      </c>
      <c r="Q4295" t="s">
        <v>86</v>
      </c>
      <c r="R4295" t="s">
        <v>86</v>
      </c>
      <c r="S4295" t="s">
        <v>86</v>
      </c>
      <c r="T4295" t="s">
        <v>86</v>
      </c>
      <c r="U4295" t="s">
        <v>86</v>
      </c>
      <c r="V4295" t="s">
        <v>86</v>
      </c>
      <c r="W4295" t="s">
        <v>86</v>
      </c>
      <c r="X4295" t="s">
        <v>86</v>
      </c>
      <c r="Y4295" t="s">
        <v>86</v>
      </c>
      <c r="Z4295" t="s">
        <v>86</v>
      </c>
      <c r="AA4295" t="s">
        <v>86</v>
      </c>
      <c r="AB4295" t="s">
        <v>86</v>
      </c>
      <c r="AC4295" t="s">
        <v>86</v>
      </c>
      <c r="AD4295" t="s">
        <v>86</v>
      </c>
      <c r="AE4295" t="s">
        <v>86</v>
      </c>
      <c r="AF4295" t="s">
        <v>86</v>
      </c>
      <c r="AG4295" t="s">
        <v>86</v>
      </c>
      <c r="AH4295" t="s">
        <v>86</v>
      </c>
      <c r="AI4295" t="s">
        <v>86</v>
      </c>
      <c r="AJ4295" t="s">
        <v>86</v>
      </c>
      <c r="AK4295" t="s">
        <v>86</v>
      </c>
      <c r="AL4295" t="s">
        <v>86</v>
      </c>
      <c r="AM4295" t="s">
        <v>86</v>
      </c>
      <c r="AN4295" t="s">
        <v>86</v>
      </c>
      <c r="AO4295" t="s">
        <v>86</v>
      </c>
      <c r="AP4295" t="s">
        <v>86</v>
      </c>
      <c r="AQ4295" t="s">
        <v>86</v>
      </c>
      <c r="AR4295" t="s">
        <v>86</v>
      </c>
      <c r="AS4295" t="s">
        <v>86</v>
      </c>
      <c r="AT4295" t="s">
        <v>86</v>
      </c>
      <c r="AU4295" t="s">
        <v>86</v>
      </c>
      <c r="AV4295" t="s">
        <v>86</v>
      </c>
      <c r="AW4295" t="s">
        <v>86</v>
      </c>
      <c r="AX4295" t="s">
        <v>86</v>
      </c>
      <c r="AY4295" t="s">
        <v>86</v>
      </c>
      <c r="AZ4295" t="s">
        <v>86</v>
      </c>
      <c r="BA4295" t="s">
        <v>86</v>
      </c>
      <c r="BB4295" t="s">
        <v>86</v>
      </c>
      <c r="BC4295" t="s">
        <v>86</v>
      </c>
    </row>
    <row r="4296" spans="1:55" x14ac:dyDescent="0.3">
      <c r="A4296" t="s">
        <v>55</v>
      </c>
      <c r="B4296" t="s">
        <v>86</v>
      </c>
      <c r="C4296" t="s">
        <v>4507</v>
      </c>
      <c r="D4296">
        <v>22112205601</v>
      </c>
      <c r="E4296" t="s">
        <v>4508</v>
      </c>
      <c r="F4296" t="s">
        <v>58</v>
      </c>
      <c r="G4296" t="s">
        <v>59</v>
      </c>
      <c r="H4296" t="s">
        <v>86</v>
      </c>
      <c r="I4296" t="s">
        <v>86</v>
      </c>
      <c r="J4296" t="s">
        <v>86</v>
      </c>
      <c r="K4296" t="s">
        <v>86</v>
      </c>
      <c r="L4296" t="s">
        <v>86</v>
      </c>
      <c r="M4296" t="s">
        <v>86</v>
      </c>
      <c r="N4296" t="s">
        <v>86</v>
      </c>
      <c r="O4296" t="s">
        <v>86</v>
      </c>
      <c r="P4296" t="s">
        <v>86</v>
      </c>
      <c r="Q4296" t="s">
        <v>86</v>
      </c>
      <c r="R4296" t="s">
        <v>86</v>
      </c>
      <c r="S4296" t="s">
        <v>86</v>
      </c>
      <c r="T4296" t="s">
        <v>86</v>
      </c>
      <c r="U4296" t="s">
        <v>86</v>
      </c>
      <c r="V4296" t="s">
        <v>86</v>
      </c>
      <c r="W4296" t="s">
        <v>86</v>
      </c>
      <c r="X4296" t="s">
        <v>86</v>
      </c>
      <c r="Y4296" t="s">
        <v>86</v>
      </c>
      <c r="Z4296" t="s">
        <v>86</v>
      </c>
      <c r="AA4296" t="s">
        <v>86</v>
      </c>
      <c r="AB4296" t="s">
        <v>86</v>
      </c>
      <c r="AC4296" t="s">
        <v>86</v>
      </c>
      <c r="AD4296" t="s">
        <v>86</v>
      </c>
      <c r="AE4296" t="s">
        <v>86</v>
      </c>
      <c r="AF4296" t="s">
        <v>86</v>
      </c>
      <c r="AG4296" t="s">
        <v>86</v>
      </c>
      <c r="AH4296" t="s">
        <v>86</v>
      </c>
      <c r="AI4296" t="s">
        <v>86</v>
      </c>
      <c r="AJ4296" t="s">
        <v>86</v>
      </c>
      <c r="AK4296" t="s">
        <v>86</v>
      </c>
      <c r="AL4296" t="s">
        <v>86</v>
      </c>
      <c r="AM4296" t="s">
        <v>86</v>
      </c>
      <c r="AN4296" t="s">
        <v>86</v>
      </c>
      <c r="AO4296" t="s">
        <v>86</v>
      </c>
      <c r="AP4296" t="s">
        <v>86</v>
      </c>
      <c r="AQ4296" t="s">
        <v>86</v>
      </c>
      <c r="AR4296" t="s">
        <v>86</v>
      </c>
      <c r="AS4296" t="s">
        <v>86</v>
      </c>
      <c r="AT4296" t="s">
        <v>86</v>
      </c>
      <c r="AU4296" t="s">
        <v>86</v>
      </c>
      <c r="AV4296" t="s">
        <v>86</v>
      </c>
      <c r="AW4296" t="s">
        <v>86</v>
      </c>
      <c r="AX4296" t="s">
        <v>86</v>
      </c>
      <c r="AY4296" t="s">
        <v>86</v>
      </c>
      <c r="AZ4296" t="s">
        <v>86</v>
      </c>
      <c r="BA4296" t="s">
        <v>86</v>
      </c>
      <c r="BB4296" t="s">
        <v>86</v>
      </c>
      <c r="BC4296" t="s">
        <v>86</v>
      </c>
    </row>
    <row r="4297" spans="1:55" x14ac:dyDescent="0.3">
      <c r="A4297" t="s">
        <v>55</v>
      </c>
      <c r="B4297" t="s">
        <v>86</v>
      </c>
      <c r="C4297" t="s">
        <v>4507</v>
      </c>
      <c r="D4297">
        <v>22112205602</v>
      </c>
      <c r="E4297" t="s">
        <v>4509</v>
      </c>
      <c r="F4297" t="s">
        <v>133</v>
      </c>
      <c r="G4297" t="s">
        <v>59</v>
      </c>
      <c r="H4297" t="s">
        <v>86</v>
      </c>
      <c r="I4297" t="s">
        <v>86</v>
      </c>
      <c r="J4297" t="s">
        <v>86</v>
      </c>
      <c r="K4297" t="s">
        <v>86</v>
      </c>
      <c r="L4297" t="s">
        <v>86</v>
      </c>
      <c r="M4297" t="s">
        <v>86</v>
      </c>
      <c r="N4297" t="s">
        <v>86</v>
      </c>
      <c r="O4297" t="s">
        <v>86</v>
      </c>
      <c r="P4297" t="s">
        <v>86</v>
      </c>
      <c r="Q4297" t="s">
        <v>86</v>
      </c>
      <c r="R4297" t="s">
        <v>86</v>
      </c>
      <c r="S4297" t="s">
        <v>86</v>
      </c>
      <c r="T4297" t="s">
        <v>86</v>
      </c>
      <c r="U4297" t="s">
        <v>86</v>
      </c>
      <c r="V4297" t="s">
        <v>86</v>
      </c>
      <c r="W4297" t="s">
        <v>86</v>
      </c>
      <c r="X4297" t="s">
        <v>86</v>
      </c>
      <c r="Y4297" t="s">
        <v>86</v>
      </c>
      <c r="Z4297" t="s">
        <v>86</v>
      </c>
      <c r="AA4297" t="s">
        <v>86</v>
      </c>
      <c r="AB4297" t="s">
        <v>86</v>
      </c>
      <c r="AC4297" t="s">
        <v>86</v>
      </c>
      <c r="AD4297" t="s">
        <v>86</v>
      </c>
      <c r="AE4297" t="s">
        <v>86</v>
      </c>
      <c r="AF4297" t="s">
        <v>86</v>
      </c>
      <c r="AG4297" t="s">
        <v>86</v>
      </c>
      <c r="AH4297" t="s">
        <v>86</v>
      </c>
      <c r="AI4297" t="s">
        <v>86</v>
      </c>
      <c r="AJ4297" t="s">
        <v>86</v>
      </c>
      <c r="AK4297" t="s">
        <v>86</v>
      </c>
      <c r="AL4297" t="s">
        <v>86</v>
      </c>
      <c r="AM4297" t="s">
        <v>86</v>
      </c>
      <c r="AN4297" t="s">
        <v>86</v>
      </c>
      <c r="AO4297" t="s">
        <v>86</v>
      </c>
      <c r="AP4297" t="s">
        <v>86</v>
      </c>
      <c r="AQ4297" t="s">
        <v>86</v>
      </c>
      <c r="AR4297" t="s">
        <v>86</v>
      </c>
      <c r="AS4297" t="s">
        <v>86</v>
      </c>
      <c r="AT4297" t="s">
        <v>86</v>
      </c>
      <c r="AU4297" t="s">
        <v>86</v>
      </c>
      <c r="AV4297" t="s">
        <v>86</v>
      </c>
      <c r="AW4297" t="s">
        <v>86</v>
      </c>
      <c r="AX4297" t="s">
        <v>86</v>
      </c>
      <c r="AY4297" t="s">
        <v>86</v>
      </c>
      <c r="AZ4297" t="s">
        <v>86</v>
      </c>
      <c r="BA4297" t="s">
        <v>86</v>
      </c>
      <c r="BB4297" t="s">
        <v>86</v>
      </c>
      <c r="BC4297" t="s">
        <v>86</v>
      </c>
    </row>
    <row r="4298" spans="1:55" x14ac:dyDescent="0.3">
      <c r="A4298" t="s">
        <v>55</v>
      </c>
      <c r="B4298" t="s">
        <v>86</v>
      </c>
      <c r="C4298" t="s">
        <v>4510</v>
      </c>
      <c r="D4298">
        <v>22112205701</v>
      </c>
      <c r="E4298" t="s">
        <v>4511</v>
      </c>
      <c r="F4298" t="s">
        <v>58</v>
      </c>
      <c r="G4298" t="s">
        <v>59</v>
      </c>
      <c r="H4298" t="s">
        <v>86</v>
      </c>
      <c r="I4298" t="s">
        <v>86</v>
      </c>
      <c r="J4298" t="s">
        <v>86</v>
      </c>
      <c r="K4298" t="s">
        <v>86</v>
      </c>
      <c r="L4298" t="s">
        <v>86</v>
      </c>
      <c r="M4298" t="s">
        <v>86</v>
      </c>
      <c r="N4298" t="s">
        <v>86</v>
      </c>
      <c r="O4298" t="s">
        <v>86</v>
      </c>
      <c r="P4298" t="s">
        <v>86</v>
      </c>
      <c r="Q4298" t="s">
        <v>86</v>
      </c>
      <c r="R4298" t="s">
        <v>86</v>
      </c>
      <c r="S4298" t="s">
        <v>86</v>
      </c>
      <c r="T4298" t="s">
        <v>86</v>
      </c>
      <c r="U4298" t="s">
        <v>86</v>
      </c>
      <c r="V4298" t="s">
        <v>86</v>
      </c>
      <c r="W4298" t="s">
        <v>86</v>
      </c>
      <c r="X4298" t="s">
        <v>86</v>
      </c>
      <c r="Y4298" t="s">
        <v>86</v>
      </c>
      <c r="Z4298" t="s">
        <v>86</v>
      </c>
      <c r="AA4298" t="s">
        <v>86</v>
      </c>
      <c r="AB4298" t="s">
        <v>86</v>
      </c>
      <c r="AC4298" t="s">
        <v>86</v>
      </c>
      <c r="AD4298" t="s">
        <v>86</v>
      </c>
      <c r="AE4298" t="s">
        <v>86</v>
      </c>
      <c r="AF4298" t="s">
        <v>86</v>
      </c>
      <c r="AG4298" t="s">
        <v>86</v>
      </c>
      <c r="AH4298" t="s">
        <v>86</v>
      </c>
      <c r="AI4298" t="s">
        <v>86</v>
      </c>
      <c r="AJ4298" t="s">
        <v>86</v>
      </c>
      <c r="AK4298" t="s">
        <v>86</v>
      </c>
      <c r="AL4298" t="s">
        <v>86</v>
      </c>
      <c r="AM4298" t="s">
        <v>86</v>
      </c>
      <c r="AN4298" t="s">
        <v>86</v>
      </c>
      <c r="AO4298" t="s">
        <v>86</v>
      </c>
      <c r="AP4298" t="s">
        <v>86</v>
      </c>
      <c r="AQ4298" t="s">
        <v>86</v>
      </c>
      <c r="AR4298" t="s">
        <v>86</v>
      </c>
      <c r="AS4298" t="s">
        <v>86</v>
      </c>
      <c r="AT4298" t="s">
        <v>86</v>
      </c>
      <c r="AU4298" t="s">
        <v>86</v>
      </c>
      <c r="AV4298" t="s">
        <v>86</v>
      </c>
      <c r="AW4298" t="s">
        <v>86</v>
      </c>
      <c r="AX4298" t="s">
        <v>86</v>
      </c>
      <c r="AY4298" t="s">
        <v>86</v>
      </c>
      <c r="AZ4298" t="s">
        <v>86</v>
      </c>
      <c r="BA4298" t="s">
        <v>86</v>
      </c>
      <c r="BB4298" t="s">
        <v>86</v>
      </c>
      <c r="BC4298" t="s">
        <v>86</v>
      </c>
    </row>
    <row r="4299" spans="1:55" x14ac:dyDescent="0.3">
      <c r="A4299" t="s">
        <v>55</v>
      </c>
      <c r="B4299" t="s">
        <v>86</v>
      </c>
      <c r="C4299" t="s">
        <v>4510</v>
      </c>
      <c r="D4299">
        <v>22112205702</v>
      </c>
      <c r="E4299" t="s">
        <v>4512</v>
      </c>
      <c r="F4299" t="s">
        <v>133</v>
      </c>
      <c r="G4299" t="s">
        <v>59</v>
      </c>
      <c r="H4299" t="s">
        <v>86</v>
      </c>
      <c r="I4299" t="s">
        <v>86</v>
      </c>
      <c r="J4299" t="s">
        <v>86</v>
      </c>
      <c r="K4299" t="s">
        <v>86</v>
      </c>
      <c r="L4299" t="s">
        <v>86</v>
      </c>
      <c r="M4299" t="s">
        <v>86</v>
      </c>
      <c r="N4299" t="s">
        <v>86</v>
      </c>
      <c r="O4299" t="s">
        <v>86</v>
      </c>
      <c r="P4299" t="s">
        <v>86</v>
      </c>
      <c r="Q4299" t="s">
        <v>86</v>
      </c>
      <c r="R4299" t="s">
        <v>86</v>
      </c>
      <c r="S4299" t="s">
        <v>86</v>
      </c>
      <c r="T4299" t="s">
        <v>86</v>
      </c>
      <c r="U4299" t="s">
        <v>86</v>
      </c>
      <c r="V4299" t="s">
        <v>86</v>
      </c>
      <c r="W4299" t="s">
        <v>86</v>
      </c>
      <c r="X4299" t="s">
        <v>86</v>
      </c>
      <c r="Y4299" t="s">
        <v>86</v>
      </c>
      <c r="Z4299" t="s">
        <v>86</v>
      </c>
      <c r="AA4299" t="s">
        <v>86</v>
      </c>
      <c r="AB4299" t="s">
        <v>86</v>
      </c>
      <c r="AC4299" t="s">
        <v>86</v>
      </c>
      <c r="AD4299" t="s">
        <v>86</v>
      </c>
      <c r="AE4299" t="s">
        <v>86</v>
      </c>
      <c r="AF4299" t="s">
        <v>86</v>
      </c>
      <c r="AG4299" t="s">
        <v>86</v>
      </c>
      <c r="AH4299" t="s">
        <v>86</v>
      </c>
      <c r="AI4299" t="s">
        <v>86</v>
      </c>
      <c r="AJ4299" t="s">
        <v>86</v>
      </c>
      <c r="AK4299" t="s">
        <v>86</v>
      </c>
      <c r="AL4299" t="s">
        <v>86</v>
      </c>
      <c r="AM4299" t="s">
        <v>86</v>
      </c>
      <c r="AN4299" t="s">
        <v>86</v>
      </c>
      <c r="AO4299" t="s">
        <v>86</v>
      </c>
      <c r="AP4299" t="s">
        <v>86</v>
      </c>
      <c r="AQ4299" t="s">
        <v>86</v>
      </c>
      <c r="AR4299" t="s">
        <v>86</v>
      </c>
      <c r="AS4299" t="s">
        <v>86</v>
      </c>
      <c r="AT4299" t="s">
        <v>86</v>
      </c>
      <c r="AU4299" t="s">
        <v>86</v>
      </c>
      <c r="AV4299" t="s">
        <v>86</v>
      </c>
      <c r="AW4299" t="s">
        <v>86</v>
      </c>
      <c r="AX4299" t="s">
        <v>86</v>
      </c>
      <c r="AY4299" t="s">
        <v>86</v>
      </c>
      <c r="AZ4299" t="s">
        <v>86</v>
      </c>
      <c r="BA4299" t="s">
        <v>86</v>
      </c>
      <c r="BB4299" t="s">
        <v>86</v>
      </c>
      <c r="BC4299" t="s">
        <v>86</v>
      </c>
    </row>
    <row r="4300" spans="1:55" x14ac:dyDescent="0.3">
      <c r="A4300" t="s">
        <v>55</v>
      </c>
      <c r="B4300" t="s">
        <v>86</v>
      </c>
      <c r="C4300" t="s">
        <v>4513</v>
      </c>
      <c r="D4300">
        <v>22112205801</v>
      </c>
      <c r="E4300" t="s">
        <v>4514</v>
      </c>
      <c r="F4300" t="s">
        <v>58</v>
      </c>
      <c r="G4300" t="s">
        <v>59</v>
      </c>
      <c r="H4300" t="s">
        <v>86</v>
      </c>
      <c r="I4300" t="s">
        <v>86</v>
      </c>
      <c r="J4300" t="s">
        <v>86</v>
      </c>
      <c r="K4300" t="s">
        <v>86</v>
      </c>
      <c r="L4300" t="s">
        <v>86</v>
      </c>
      <c r="M4300" t="s">
        <v>86</v>
      </c>
      <c r="N4300" t="s">
        <v>86</v>
      </c>
      <c r="O4300" t="s">
        <v>86</v>
      </c>
      <c r="P4300" t="s">
        <v>86</v>
      </c>
      <c r="Q4300" t="s">
        <v>86</v>
      </c>
      <c r="R4300" t="s">
        <v>86</v>
      </c>
      <c r="S4300" t="s">
        <v>86</v>
      </c>
      <c r="T4300" t="s">
        <v>86</v>
      </c>
      <c r="U4300" t="s">
        <v>86</v>
      </c>
      <c r="V4300" t="s">
        <v>86</v>
      </c>
      <c r="W4300" t="s">
        <v>86</v>
      </c>
      <c r="X4300" t="s">
        <v>86</v>
      </c>
      <c r="Y4300" t="s">
        <v>86</v>
      </c>
      <c r="Z4300" t="s">
        <v>86</v>
      </c>
      <c r="AA4300" t="s">
        <v>86</v>
      </c>
      <c r="AB4300" t="s">
        <v>86</v>
      </c>
      <c r="AC4300" t="s">
        <v>86</v>
      </c>
      <c r="AD4300" t="s">
        <v>86</v>
      </c>
      <c r="AE4300" t="s">
        <v>86</v>
      </c>
      <c r="AF4300" t="s">
        <v>86</v>
      </c>
      <c r="AG4300" t="s">
        <v>86</v>
      </c>
      <c r="AH4300" t="s">
        <v>86</v>
      </c>
      <c r="AI4300" t="s">
        <v>86</v>
      </c>
      <c r="AJ4300" t="s">
        <v>86</v>
      </c>
      <c r="AK4300" t="s">
        <v>86</v>
      </c>
      <c r="AL4300" t="s">
        <v>86</v>
      </c>
      <c r="AM4300" t="s">
        <v>86</v>
      </c>
      <c r="AN4300" t="s">
        <v>86</v>
      </c>
      <c r="AO4300" t="s">
        <v>86</v>
      </c>
      <c r="AP4300" t="s">
        <v>86</v>
      </c>
      <c r="AQ4300" t="s">
        <v>86</v>
      </c>
      <c r="AR4300" t="s">
        <v>86</v>
      </c>
      <c r="AS4300" t="s">
        <v>86</v>
      </c>
      <c r="AT4300" t="s">
        <v>86</v>
      </c>
      <c r="AU4300" t="s">
        <v>86</v>
      </c>
      <c r="AV4300" t="s">
        <v>86</v>
      </c>
      <c r="AW4300" t="s">
        <v>86</v>
      </c>
      <c r="AX4300" t="s">
        <v>86</v>
      </c>
      <c r="AY4300" t="s">
        <v>86</v>
      </c>
      <c r="AZ4300" t="s">
        <v>86</v>
      </c>
      <c r="BA4300" t="s">
        <v>86</v>
      </c>
      <c r="BB4300" t="s">
        <v>86</v>
      </c>
      <c r="BC4300" t="s">
        <v>86</v>
      </c>
    </row>
    <row r="4301" spans="1:55" x14ac:dyDescent="0.3">
      <c r="A4301" t="s">
        <v>55</v>
      </c>
      <c r="B4301" t="s">
        <v>86</v>
      </c>
      <c r="C4301" t="s">
        <v>4515</v>
      </c>
      <c r="D4301">
        <v>22112205901</v>
      </c>
      <c r="E4301" t="s">
        <v>4516</v>
      </c>
      <c r="F4301" t="s">
        <v>58</v>
      </c>
      <c r="G4301" t="s">
        <v>59</v>
      </c>
      <c r="H4301" t="s">
        <v>86</v>
      </c>
      <c r="I4301" t="s">
        <v>86</v>
      </c>
      <c r="J4301" t="s">
        <v>86</v>
      </c>
      <c r="K4301" t="s">
        <v>86</v>
      </c>
      <c r="L4301" t="s">
        <v>86</v>
      </c>
      <c r="M4301" t="s">
        <v>86</v>
      </c>
      <c r="N4301" t="s">
        <v>86</v>
      </c>
      <c r="O4301" t="s">
        <v>86</v>
      </c>
      <c r="P4301" t="s">
        <v>86</v>
      </c>
      <c r="Q4301" t="s">
        <v>86</v>
      </c>
      <c r="R4301" t="s">
        <v>86</v>
      </c>
      <c r="S4301" t="s">
        <v>86</v>
      </c>
      <c r="T4301" t="s">
        <v>86</v>
      </c>
      <c r="U4301" t="s">
        <v>86</v>
      </c>
      <c r="V4301" t="s">
        <v>86</v>
      </c>
      <c r="W4301" t="s">
        <v>86</v>
      </c>
      <c r="X4301" t="s">
        <v>86</v>
      </c>
      <c r="Y4301" t="s">
        <v>86</v>
      </c>
      <c r="Z4301" t="s">
        <v>86</v>
      </c>
      <c r="AA4301" t="s">
        <v>86</v>
      </c>
      <c r="AB4301" t="s">
        <v>86</v>
      </c>
      <c r="AC4301" t="s">
        <v>86</v>
      </c>
      <c r="AD4301" t="s">
        <v>86</v>
      </c>
      <c r="AE4301" t="s">
        <v>86</v>
      </c>
      <c r="AF4301" t="s">
        <v>86</v>
      </c>
      <c r="AG4301" t="s">
        <v>86</v>
      </c>
      <c r="AH4301" t="s">
        <v>86</v>
      </c>
      <c r="AI4301" t="s">
        <v>86</v>
      </c>
      <c r="AJ4301" t="s">
        <v>86</v>
      </c>
      <c r="AK4301" t="s">
        <v>86</v>
      </c>
      <c r="AL4301" t="s">
        <v>86</v>
      </c>
      <c r="AM4301" t="s">
        <v>86</v>
      </c>
      <c r="AN4301" t="s">
        <v>86</v>
      </c>
      <c r="AO4301" t="s">
        <v>86</v>
      </c>
      <c r="AP4301" t="s">
        <v>86</v>
      </c>
      <c r="AQ4301" t="s">
        <v>86</v>
      </c>
      <c r="AR4301" t="s">
        <v>86</v>
      </c>
      <c r="AS4301" t="s">
        <v>86</v>
      </c>
      <c r="AT4301" t="s">
        <v>86</v>
      </c>
      <c r="AU4301" t="s">
        <v>86</v>
      </c>
      <c r="AV4301" t="s">
        <v>86</v>
      </c>
      <c r="AW4301" t="s">
        <v>86</v>
      </c>
      <c r="AX4301" t="s">
        <v>86</v>
      </c>
      <c r="AY4301" t="s">
        <v>86</v>
      </c>
      <c r="AZ4301" t="s">
        <v>86</v>
      </c>
      <c r="BA4301" t="s">
        <v>86</v>
      </c>
      <c r="BB4301" t="s">
        <v>86</v>
      </c>
      <c r="BC4301" t="s">
        <v>86</v>
      </c>
    </row>
    <row r="4302" spans="1:55" x14ac:dyDescent="0.3">
      <c r="A4302" t="s">
        <v>55</v>
      </c>
      <c r="B4302" t="s">
        <v>86</v>
      </c>
      <c r="C4302" t="s">
        <v>4515</v>
      </c>
      <c r="D4302">
        <v>22112205903</v>
      </c>
      <c r="E4302" t="s">
        <v>4517</v>
      </c>
      <c r="F4302" t="s">
        <v>133</v>
      </c>
      <c r="G4302" t="s">
        <v>59</v>
      </c>
      <c r="H4302" t="s">
        <v>86</v>
      </c>
      <c r="I4302" t="s">
        <v>86</v>
      </c>
      <c r="J4302" t="s">
        <v>86</v>
      </c>
      <c r="K4302" t="s">
        <v>86</v>
      </c>
      <c r="L4302" t="s">
        <v>86</v>
      </c>
      <c r="M4302" t="s">
        <v>86</v>
      </c>
      <c r="N4302" t="s">
        <v>86</v>
      </c>
      <c r="O4302" t="s">
        <v>86</v>
      </c>
      <c r="P4302" t="s">
        <v>86</v>
      </c>
      <c r="Q4302" t="s">
        <v>86</v>
      </c>
      <c r="R4302" t="s">
        <v>86</v>
      </c>
      <c r="S4302" t="s">
        <v>86</v>
      </c>
      <c r="T4302" t="s">
        <v>86</v>
      </c>
      <c r="U4302" t="s">
        <v>86</v>
      </c>
      <c r="V4302" t="s">
        <v>86</v>
      </c>
      <c r="W4302" t="s">
        <v>86</v>
      </c>
      <c r="X4302" t="s">
        <v>86</v>
      </c>
      <c r="Y4302" t="s">
        <v>86</v>
      </c>
      <c r="Z4302" t="s">
        <v>86</v>
      </c>
      <c r="AA4302" t="s">
        <v>86</v>
      </c>
      <c r="AB4302" t="s">
        <v>86</v>
      </c>
      <c r="AC4302" t="s">
        <v>86</v>
      </c>
      <c r="AD4302" t="s">
        <v>86</v>
      </c>
      <c r="AE4302" t="s">
        <v>86</v>
      </c>
      <c r="AF4302" t="s">
        <v>86</v>
      </c>
      <c r="AG4302" t="s">
        <v>86</v>
      </c>
      <c r="AH4302" t="s">
        <v>86</v>
      </c>
      <c r="AI4302" t="s">
        <v>86</v>
      </c>
      <c r="AJ4302" t="s">
        <v>86</v>
      </c>
      <c r="AK4302" t="s">
        <v>86</v>
      </c>
      <c r="AL4302" t="s">
        <v>86</v>
      </c>
      <c r="AM4302" t="s">
        <v>86</v>
      </c>
      <c r="AN4302" t="s">
        <v>86</v>
      </c>
      <c r="AO4302" t="s">
        <v>86</v>
      </c>
      <c r="AP4302" t="s">
        <v>86</v>
      </c>
      <c r="AQ4302" t="s">
        <v>86</v>
      </c>
      <c r="AR4302" t="s">
        <v>86</v>
      </c>
      <c r="AS4302" t="s">
        <v>86</v>
      </c>
      <c r="AT4302" t="s">
        <v>86</v>
      </c>
      <c r="AU4302" t="s">
        <v>86</v>
      </c>
      <c r="AV4302" t="s">
        <v>86</v>
      </c>
      <c r="AW4302" t="s">
        <v>86</v>
      </c>
      <c r="AX4302" t="s">
        <v>86</v>
      </c>
      <c r="AY4302" t="s">
        <v>86</v>
      </c>
      <c r="AZ4302" t="s">
        <v>86</v>
      </c>
      <c r="BA4302" t="s">
        <v>86</v>
      </c>
      <c r="BB4302" t="s">
        <v>86</v>
      </c>
      <c r="BC4302" t="s">
        <v>86</v>
      </c>
    </row>
    <row r="4303" spans="1:55" x14ac:dyDescent="0.3">
      <c r="A4303" t="s">
        <v>55</v>
      </c>
      <c r="B4303" t="s">
        <v>86</v>
      </c>
      <c r="C4303" t="s">
        <v>4515</v>
      </c>
      <c r="D4303">
        <v>22112205905</v>
      </c>
      <c r="E4303" t="s">
        <v>4518</v>
      </c>
      <c r="F4303" t="s">
        <v>177</v>
      </c>
      <c r="G4303" t="s">
        <v>59</v>
      </c>
      <c r="H4303" t="s">
        <v>86</v>
      </c>
      <c r="I4303" t="s">
        <v>86</v>
      </c>
      <c r="J4303" t="s">
        <v>86</v>
      </c>
      <c r="K4303" t="s">
        <v>86</v>
      </c>
      <c r="L4303" t="s">
        <v>86</v>
      </c>
      <c r="M4303" t="s">
        <v>86</v>
      </c>
      <c r="N4303" t="s">
        <v>86</v>
      </c>
      <c r="O4303" t="s">
        <v>86</v>
      </c>
      <c r="P4303" t="s">
        <v>86</v>
      </c>
      <c r="Q4303" t="s">
        <v>86</v>
      </c>
      <c r="R4303" t="s">
        <v>86</v>
      </c>
      <c r="S4303" t="s">
        <v>86</v>
      </c>
      <c r="T4303" t="s">
        <v>86</v>
      </c>
      <c r="U4303" t="s">
        <v>86</v>
      </c>
      <c r="V4303" t="s">
        <v>86</v>
      </c>
      <c r="W4303" t="s">
        <v>86</v>
      </c>
      <c r="X4303" t="s">
        <v>86</v>
      </c>
      <c r="Y4303" t="s">
        <v>86</v>
      </c>
      <c r="Z4303" t="s">
        <v>86</v>
      </c>
      <c r="AA4303" t="s">
        <v>86</v>
      </c>
      <c r="AB4303" t="s">
        <v>86</v>
      </c>
      <c r="AC4303" t="s">
        <v>86</v>
      </c>
      <c r="AD4303" t="s">
        <v>86</v>
      </c>
      <c r="AE4303" t="s">
        <v>86</v>
      </c>
      <c r="AF4303" t="s">
        <v>86</v>
      </c>
      <c r="AG4303" t="s">
        <v>86</v>
      </c>
      <c r="AH4303" t="s">
        <v>86</v>
      </c>
      <c r="AI4303" t="s">
        <v>86</v>
      </c>
      <c r="AJ4303" t="s">
        <v>86</v>
      </c>
      <c r="AK4303" t="s">
        <v>86</v>
      </c>
      <c r="AL4303" t="s">
        <v>86</v>
      </c>
      <c r="AM4303" t="s">
        <v>86</v>
      </c>
      <c r="AN4303" t="s">
        <v>86</v>
      </c>
      <c r="AO4303" t="s">
        <v>86</v>
      </c>
      <c r="AP4303" t="s">
        <v>86</v>
      </c>
      <c r="AQ4303" t="s">
        <v>86</v>
      </c>
      <c r="AR4303" t="s">
        <v>86</v>
      </c>
      <c r="AS4303" t="s">
        <v>86</v>
      </c>
      <c r="AT4303" t="s">
        <v>86</v>
      </c>
      <c r="AU4303" t="s">
        <v>86</v>
      </c>
      <c r="AV4303" t="s">
        <v>86</v>
      </c>
      <c r="AW4303" t="s">
        <v>86</v>
      </c>
      <c r="AX4303" t="s">
        <v>86</v>
      </c>
      <c r="AY4303" t="s">
        <v>86</v>
      </c>
      <c r="AZ4303" t="s">
        <v>86</v>
      </c>
      <c r="BA4303" t="s">
        <v>86</v>
      </c>
      <c r="BB4303" t="s">
        <v>86</v>
      </c>
      <c r="BC4303" t="s">
        <v>86</v>
      </c>
    </row>
    <row r="4304" spans="1:55" x14ac:dyDescent="0.3">
      <c r="A4304" t="s">
        <v>55</v>
      </c>
      <c r="B4304" t="s">
        <v>86</v>
      </c>
      <c r="C4304" t="s">
        <v>4515</v>
      </c>
      <c r="D4304">
        <v>22112205906</v>
      </c>
      <c r="E4304" t="s">
        <v>4519</v>
      </c>
      <c r="F4304" t="s">
        <v>58</v>
      </c>
      <c r="G4304" t="s">
        <v>89</v>
      </c>
      <c r="H4304" t="s">
        <v>86</v>
      </c>
      <c r="I4304" t="s">
        <v>86</v>
      </c>
      <c r="J4304" t="s">
        <v>86</v>
      </c>
      <c r="K4304" t="s">
        <v>86</v>
      </c>
      <c r="L4304" t="s">
        <v>86</v>
      </c>
      <c r="M4304" t="s">
        <v>86</v>
      </c>
      <c r="N4304" t="s">
        <v>86</v>
      </c>
      <c r="O4304" t="s">
        <v>86</v>
      </c>
      <c r="P4304" t="s">
        <v>86</v>
      </c>
      <c r="Q4304" t="s">
        <v>86</v>
      </c>
      <c r="R4304" t="s">
        <v>86</v>
      </c>
      <c r="S4304" t="s">
        <v>86</v>
      </c>
      <c r="T4304" t="s">
        <v>86</v>
      </c>
      <c r="U4304" t="s">
        <v>86</v>
      </c>
      <c r="V4304" t="s">
        <v>86</v>
      </c>
      <c r="W4304" t="s">
        <v>86</v>
      </c>
      <c r="X4304" t="s">
        <v>86</v>
      </c>
      <c r="Y4304" t="s">
        <v>86</v>
      </c>
      <c r="Z4304" t="s">
        <v>86</v>
      </c>
      <c r="AA4304" t="s">
        <v>86</v>
      </c>
      <c r="AB4304" t="s">
        <v>86</v>
      </c>
      <c r="AC4304" t="s">
        <v>86</v>
      </c>
      <c r="AD4304" t="s">
        <v>86</v>
      </c>
      <c r="AE4304" t="s">
        <v>86</v>
      </c>
      <c r="AF4304" t="s">
        <v>86</v>
      </c>
      <c r="AG4304" t="s">
        <v>86</v>
      </c>
      <c r="AH4304" t="s">
        <v>86</v>
      </c>
      <c r="AI4304" t="s">
        <v>86</v>
      </c>
      <c r="AJ4304" t="s">
        <v>86</v>
      </c>
      <c r="AK4304" t="s">
        <v>86</v>
      </c>
      <c r="AL4304" t="s">
        <v>86</v>
      </c>
      <c r="AM4304" t="s">
        <v>86</v>
      </c>
      <c r="AN4304" t="s">
        <v>86</v>
      </c>
      <c r="AO4304" t="s">
        <v>86</v>
      </c>
      <c r="AP4304" t="s">
        <v>86</v>
      </c>
      <c r="AQ4304" t="s">
        <v>86</v>
      </c>
      <c r="AR4304" t="s">
        <v>86</v>
      </c>
      <c r="AS4304" t="s">
        <v>86</v>
      </c>
      <c r="AT4304" t="s">
        <v>86</v>
      </c>
      <c r="AU4304" t="s">
        <v>86</v>
      </c>
      <c r="AV4304" t="s">
        <v>86</v>
      </c>
      <c r="AW4304" t="s">
        <v>86</v>
      </c>
      <c r="AX4304" t="s">
        <v>86</v>
      </c>
      <c r="AY4304" t="s">
        <v>86</v>
      </c>
      <c r="AZ4304" t="s">
        <v>86</v>
      </c>
      <c r="BA4304" t="s">
        <v>86</v>
      </c>
      <c r="BB4304" t="s">
        <v>86</v>
      </c>
      <c r="BC4304" t="s">
        <v>86</v>
      </c>
    </row>
    <row r="4305" spans="1:55" x14ac:dyDescent="0.3">
      <c r="A4305" t="s">
        <v>55</v>
      </c>
      <c r="B4305" t="s">
        <v>86</v>
      </c>
      <c r="C4305" t="s">
        <v>4520</v>
      </c>
      <c r="D4305">
        <v>22112206001</v>
      </c>
      <c r="E4305" t="s">
        <v>4521</v>
      </c>
      <c r="F4305" t="s">
        <v>58</v>
      </c>
      <c r="G4305" t="s">
        <v>59</v>
      </c>
      <c r="H4305" t="s">
        <v>86</v>
      </c>
      <c r="I4305" t="s">
        <v>86</v>
      </c>
      <c r="J4305" t="s">
        <v>86</v>
      </c>
      <c r="K4305" t="s">
        <v>86</v>
      </c>
      <c r="L4305" t="s">
        <v>86</v>
      </c>
      <c r="M4305" t="s">
        <v>86</v>
      </c>
      <c r="N4305" t="s">
        <v>86</v>
      </c>
      <c r="O4305" t="s">
        <v>86</v>
      </c>
      <c r="P4305" t="s">
        <v>86</v>
      </c>
      <c r="Q4305" t="s">
        <v>86</v>
      </c>
      <c r="R4305" t="s">
        <v>86</v>
      </c>
      <c r="S4305" t="s">
        <v>86</v>
      </c>
      <c r="T4305" t="s">
        <v>86</v>
      </c>
      <c r="U4305" t="s">
        <v>86</v>
      </c>
      <c r="V4305" t="s">
        <v>86</v>
      </c>
      <c r="W4305" t="s">
        <v>86</v>
      </c>
      <c r="X4305" t="s">
        <v>86</v>
      </c>
      <c r="Y4305" t="s">
        <v>86</v>
      </c>
      <c r="Z4305" t="s">
        <v>86</v>
      </c>
      <c r="AA4305" t="s">
        <v>86</v>
      </c>
      <c r="AB4305" t="s">
        <v>86</v>
      </c>
      <c r="AC4305" t="s">
        <v>86</v>
      </c>
      <c r="AD4305" t="s">
        <v>86</v>
      </c>
      <c r="AE4305" t="s">
        <v>86</v>
      </c>
      <c r="AF4305" t="s">
        <v>86</v>
      </c>
      <c r="AG4305" t="s">
        <v>86</v>
      </c>
      <c r="AH4305" t="s">
        <v>86</v>
      </c>
      <c r="AI4305" t="s">
        <v>86</v>
      </c>
      <c r="AJ4305" t="s">
        <v>86</v>
      </c>
      <c r="AK4305" t="s">
        <v>86</v>
      </c>
      <c r="AL4305" t="s">
        <v>86</v>
      </c>
      <c r="AM4305" t="s">
        <v>86</v>
      </c>
      <c r="AN4305" t="s">
        <v>86</v>
      </c>
      <c r="AO4305" t="s">
        <v>86</v>
      </c>
      <c r="AP4305" t="s">
        <v>86</v>
      </c>
      <c r="AQ4305" t="s">
        <v>86</v>
      </c>
      <c r="AR4305" t="s">
        <v>86</v>
      </c>
      <c r="AS4305" t="s">
        <v>86</v>
      </c>
      <c r="AT4305" t="s">
        <v>86</v>
      </c>
      <c r="AU4305" t="s">
        <v>86</v>
      </c>
      <c r="AV4305" t="s">
        <v>86</v>
      </c>
      <c r="AW4305" t="s">
        <v>86</v>
      </c>
      <c r="AX4305" t="s">
        <v>86</v>
      </c>
      <c r="AY4305" t="s">
        <v>86</v>
      </c>
      <c r="AZ4305" t="s">
        <v>86</v>
      </c>
      <c r="BA4305" t="s">
        <v>86</v>
      </c>
      <c r="BB4305" t="s">
        <v>86</v>
      </c>
      <c r="BC4305" t="s">
        <v>86</v>
      </c>
    </row>
    <row r="4306" spans="1:55" x14ac:dyDescent="0.3">
      <c r="A4306" t="s">
        <v>55</v>
      </c>
      <c r="B4306" t="s">
        <v>86</v>
      </c>
      <c r="C4306" t="s">
        <v>4520</v>
      </c>
      <c r="D4306">
        <v>22112206001</v>
      </c>
      <c r="E4306" t="s">
        <v>4521</v>
      </c>
      <c r="F4306" t="s">
        <v>58</v>
      </c>
      <c r="G4306" t="s">
        <v>59</v>
      </c>
      <c r="H4306" t="s">
        <v>86</v>
      </c>
      <c r="I4306" t="s">
        <v>86</v>
      </c>
      <c r="J4306" t="s">
        <v>86</v>
      </c>
      <c r="K4306" t="s">
        <v>86</v>
      </c>
      <c r="L4306" t="s">
        <v>86</v>
      </c>
      <c r="M4306" t="s">
        <v>86</v>
      </c>
      <c r="N4306" t="s">
        <v>86</v>
      </c>
      <c r="O4306" t="s">
        <v>86</v>
      </c>
      <c r="P4306" t="s">
        <v>86</v>
      </c>
      <c r="Q4306" t="s">
        <v>86</v>
      </c>
      <c r="R4306" t="s">
        <v>86</v>
      </c>
      <c r="S4306" t="s">
        <v>86</v>
      </c>
      <c r="T4306" t="s">
        <v>86</v>
      </c>
      <c r="U4306" t="s">
        <v>86</v>
      </c>
      <c r="V4306" t="s">
        <v>86</v>
      </c>
      <c r="W4306" t="s">
        <v>86</v>
      </c>
      <c r="X4306" t="s">
        <v>86</v>
      </c>
      <c r="Y4306" t="s">
        <v>86</v>
      </c>
      <c r="Z4306" t="s">
        <v>86</v>
      </c>
      <c r="AA4306" t="s">
        <v>86</v>
      </c>
      <c r="AB4306" t="s">
        <v>86</v>
      </c>
      <c r="AC4306" t="s">
        <v>86</v>
      </c>
      <c r="AD4306" t="s">
        <v>86</v>
      </c>
      <c r="AE4306" t="s">
        <v>86</v>
      </c>
      <c r="AF4306" t="s">
        <v>86</v>
      </c>
      <c r="AG4306" t="s">
        <v>86</v>
      </c>
      <c r="AH4306" t="s">
        <v>86</v>
      </c>
      <c r="AI4306" t="s">
        <v>86</v>
      </c>
      <c r="AJ4306" t="s">
        <v>86</v>
      </c>
      <c r="AK4306" t="s">
        <v>86</v>
      </c>
      <c r="AL4306" t="s">
        <v>86</v>
      </c>
      <c r="AM4306" t="s">
        <v>86</v>
      </c>
      <c r="AN4306" t="s">
        <v>86</v>
      </c>
      <c r="AO4306" t="s">
        <v>86</v>
      </c>
      <c r="AP4306" t="s">
        <v>86</v>
      </c>
      <c r="AQ4306" t="s">
        <v>86</v>
      </c>
      <c r="AR4306" t="s">
        <v>86</v>
      </c>
      <c r="AS4306" t="s">
        <v>86</v>
      </c>
      <c r="AT4306" t="s">
        <v>86</v>
      </c>
      <c r="AU4306" t="s">
        <v>86</v>
      </c>
      <c r="AV4306" t="s">
        <v>86</v>
      </c>
      <c r="AW4306" t="s">
        <v>86</v>
      </c>
      <c r="AX4306" t="s">
        <v>86</v>
      </c>
      <c r="AY4306" t="s">
        <v>86</v>
      </c>
      <c r="AZ4306" t="s">
        <v>86</v>
      </c>
      <c r="BA4306" t="s">
        <v>86</v>
      </c>
      <c r="BB4306" t="s">
        <v>86</v>
      </c>
      <c r="BC4306" t="s">
        <v>86</v>
      </c>
    </row>
    <row r="4307" spans="1:55" x14ac:dyDescent="0.3">
      <c r="A4307" t="s">
        <v>55</v>
      </c>
      <c r="B4307" t="s">
        <v>86</v>
      </c>
      <c r="C4307" t="s">
        <v>4522</v>
      </c>
      <c r="D4307">
        <v>22112206101</v>
      </c>
      <c r="E4307" t="s">
        <v>4523</v>
      </c>
      <c r="F4307" t="s">
        <v>58</v>
      </c>
      <c r="G4307" t="s">
        <v>59</v>
      </c>
      <c r="H4307" t="s">
        <v>86</v>
      </c>
      <c r="I4307" t="s">
        <v>86</v>
      </c>
      <c r="J4307" t="s">
        <v>86</v>
      </c>
      <c r="K4307" t="s">
        <v>86</v>
      </c>
      <c r="L4307" t="s">
        <v>86</v>
      </c>
      <c r="M4307" t="s">
        <v>86</v>
      </c>
      <c r="N4307" t="s">
        <v>86</v>
      </c>
      <c r="O4307" t="s">
        <v>86</v>
      </c>
      <c r="P4307" t="s">
        <v>86</v>
      </c>
      <c r="Q4307" t="s">
        <v>86</v>
      </c>
      <c r="R4307" t="s">
        <v>86</v>
      </c>
      <c r="S4307" t="s">
        <v>86</v>
      </c>
      <c r="T4307" t="s">
        <v>86</v>
      </c>
      <c r="U4307" t="s">
        <v>86</v>
      </c>
      <c r="V4307" t="s">
        <v>86</v>
      </c>
      <c r="W4307" t="s">
        <v>86</v>
      </c>
      <c r="X4307" t="s">
        <v>86</v>
      </c>
      <c r="Y4307" t="s">
        <v>86</v>
      </c>
      <c r="Z4307" t="s">
        <v>86</v>
      </c>
      <c r="AA4307" t="s">
        <v>86</v>
      </c>
      <c r="AB4307" t="s">
        <v>86</v>
      </c>
      <c r="AC4307" t="s">
        <v>86</v>
      </c>
      <c r="AD4307" t="s">
        <v>86</v>
      </c>
      <c r="AE4307" t="s">
        <v>86</v>
      </c>
      <c r="AF4307" t="s">
        <v>86</v>
      </c>
      <c r="AG4307" t="s">
        <v>86</v>
      </c>
      <c r="AH4307" t="s">
        <v>86</v>
      </c>
      <c r="AI4307" t="s">
        <v>86</v>
      </c>
      <c r="AJ4307" t="s">
        <v>86</v>
      </c>
      <c r="AK4307" t="s">
        <v>86</v>
      </c>
      <c r="AL4307" t="s">
        <v>86</v>
      </c>
      <c r="AM4307" t="s">
        <v>86</v>
      </c>
      <c r="AN4307" t="s">
        <v>86</v>
      </c>
      <c r="AO4307" t="s">
        <v>86</v>
      </c>
      <c r="AP4307" t="s">
        <v>86</v>
      </c>
      <c r="AQ4307" t="s">
        <v>86</v>
      </c>
      <c r="AR4307" t="s">
        <v>86</v>
      </c>
      <c r="AS4307" t="s">
        <v>86</v>
      </c>
      <c r="AT4307" t="s">
        <v>86</v>
      </c>
      <c r="AU4307" t="s">
        <v>86</v>
      </c>
      <c r="AV4307" t="s">
        <v>86</v>
      </c>
      <c r="AW4307" t="s">
        <v>86</v>
      </c>
      <c r="AX4307" t="s">
        <v>86</v>
      </c>
      <c r="AY4307" t="s">
        <v>86</v>
      </c>
      <c r="AZ4307" t="s">
        <v>86</v>
      </c>
      <c r="BA4307" t="s">
        <v>86</v>
      </c>
      <c r="BB4307" t="s">
        <v>86</v>
      </c>
      <c r="BC4307" t="s">
        <v>86</v>
      </c>
    </row>
    <row r="4308" spans="1:55" x14ac:dyDescent="0.3">
      <c r="A4308" t="s">
        <v>55</v>
      </c>
      <c r="B4308" t="s">
        <v>86</v>
      </c>
      <c r="C4308" t="s">
        <v>4522</v>
      </c>
      <c r="D4308">
        <v>22112206102</v>
      </c>
      <c r="E4308" t="s">
        <v>4524</v>
      </c>
      <c r="F4308" t="s">
        <v>133</v>
      </c>
      <c r="G4308" t="s">
        <v>59</v>
      </c>
      <c r="H4308" t="s">
        <v>86</v>
      </c>
      <c r="I4308" t="s">
        <v>86</v>
      </c>
      <c r="J4308" t="s">
        <v>86</v>
      </c>
      <c r="K4308" t="s">
        <v>86</v>
      </c>
      <c r="L4308" t="s">
        <v>86</v>
      </c>
      <c r="M4308" t="s">
        <v>86</v>
      </c>
      <c r="N4308" t="s">
        <v>86</v>
      </c>
      <c r="O4308" t="s">
        <v>86</v>
      </c>
      <c r="P4308" t="s">
        <v>86</v>
      </c>
      <c r="Q4308" t="s">
        <v>86</v>
      </c>
      <c r="R4308" t="s">
        <v>86</v>
      </c>
      <c r="S4308" t="s">
        <v>86</v>
      </c>
      <c r="T4308" t="s">
        <v>86</v>
      </c>
      <c r="U4308" t="s">
        <v>86</v>
      </c>
      <c r="V4308" t="s">
        <v>86</v>
      </c>
      <c r="W4308" t="s">
        <v>86</v>
      </c>
      <c r="X4308" t="s">
        <v>86</v>
      </c>
      <c r="Y4308" t="s">
        <v>86</v>
      </c>
      <c r="Z4308" t="s">
        <v>86</v>
      </c>
      <c r="AA4308" t="s">
        <v>86</v>
      </c>
      <c r="AB4308" t="s">
        <v>86</v>
      </c>
      <c r="AC4308" t="s">
        <v>86</v>
      </c>
      <c r="AD4308" t="s">
        <v>86</v>
      </c>
      <c r="AE4308" t="s">
        <v>86</v>
      </c>
      <c r="AF4308" t="s">
        <v>86</v>
      </c>
      <c r="AG4308" t="s">
        <v>86</v>
      </c>
      <c r="AH4308" t="s">
        <v>86</v>
      </c>
      <c r="AI4308" t="s">
        <v>86</v>
      </c>
      <c r="AJ4308" t="s">
        <v>86</v>
      </c>
      <c r="AK4308" t="s">
        <v>86</v>
      </c>
      <c r="AL4308" t="s">
        <v>86</v>
      </c>
      <c r="AM4308" t="s">
        <v>86</v>
      </c>
      <c r="AN4308" t="s">
        <v>86</v>
      </c>
      <c r="AO4308" t="s">
        <v>86</v>
      </c>
      <c r="AP4308" t="s">
        <v>86</v>
      </c>
      <c r="AQ4308" t="s">
        <v>86</v>
      </c>
      <c r="AR4308" t="s">
        <v>86</v>
      </c>
      <c r="AS4308" t="s">
        <v>86</v>
      </c>
      <c r="AT4308" t="s">
        <v>86</v>
      </c>
      <c r="AU4308" t="s">
        <v>86</v>
      </c>
      <c r="AV4308" t="s">
        <v>86</v>
      </c>
      <c r="AW4308" t="s">
        <v>86</v>
      </c>
      <c r="AX4308" t="s">
        <v>86</v>
      </c>
      <c r="AY4308" t="s">
        <v>86</v>
      </c>
      <c r="AZ4308" t="s">
        <v>86</v>
      </c>
      <c r="BA4308" t="s">
        <v>86</v>
      </c>
      <c r="BB4308" t="s">
        <v>86</v>
      </c>
      <c r="BC4308" t="s">
        <v>86</v>
      </c>
    </row>
    <row r="4309" spans="1:55" x14ac:dyDescent="0.3">
      <c r="A4309" t="s">
        <v>55</v>
      </c>
      <c r="B4309" t="s">
        <v>86</v>
      </c>
      <c r="C4309" t="s">
        <v>4522</v>
      </c>
      <c r="D4309">
        <v>22112206103</v>
      </c>
      <c r="E4309" t="s">
        <v>4525</v>
      </c>
      <c r="F4309" t="s">
        <v>58</v>
      </c>
      <c r="G4309" t="s">
        <v>59</v>
      </c>
      <c r="H4309" t="s">
        <v>86</v>
      </c>
      <c r="I4309" t="s">
        <v>86</v>
      </c>
      <c r="J4309" t="s">
        <v>86</v>
      </c>
      <c r="K4309" t="s">
        <v>86</v>
      </c>
      <c r="L4309" t="s">
        <v>86</v>
      </c>
      <c r="M4309" t="s">
        <v>86</v>
      </c>
      <c r="N4309" t="s">
        <v>86</v>
      </c>
      <c r="O4309" t="s">
        <v>86</v>
      </c>
      <c r="P4309" t="s">
        <v>86</v>
      </c>
      <c r="Q4309" t="s">
        <v>86</v>
      </c>
      <c r="R4309" t="s">
        <v>86</v>
      </c>
      <c r="S4309" t="s">
        <v>86</v>
      </c>
      <c r="T4309" t="s">
        <v>86</v>
      </c>
      <c r="U4309" t="s">
        <v>86</v>
      </c>
      <c r="V4309" t="s">
        <v>86</v>
      </c>
      <c r="W4309" t="s">
        <v>86</v>
      </c>
      <c r="X4309" t="s">
        <v>86</v>
      </c>
      <c r="Y4309" t="s">
        <v>86</v>
      </c>
      <c r="Z4309" t="s">
        <v>86</v>
      </c>
      <c r="AA4309" t="s">
        <v>86</v>
      </c>
      <c r="AB4309" t="s">
        <v>86</v>
      </c>
      <c r="AC4309" t="s">
        <v>86</v>
      </c>
      <c r="AD4309" t="s">
        <v>86</v>
      </c>
      <c r="AE4309" t="s">
        <v>86</v>
      </c>
      <c r="AF4309" t="s">
        <v>86</v>
      </c>
      <c r="AG4309" t="s">
        <v>86</v>
      </c>
      <c r="AH4309" t="s">
        <v>86</v>
      </c>
      <c r="AI4309" t="s">
        <v>86</v>
      </c>
      <c r="AJ4309" t="s">
        <v>86</v>
      </c>
      <c r="AK4309" t="s">
        <v>86</v>
      </c>
      <c r="AL4309" t="s">
        <v>86</v>
      </c>
      <c r="AM4309" t="s">
        <v>86</v>
      </c>
      <c r="AN4309" t="s">
        <v>86</v>
      </c>
      <c r="AO4309" t="s">
        <v>86</v>
      </c>
      <c r="AP4309" t="s">
        <v>86</v>
      </c>
      <c r="AQ4309" t="s">
        <v>86</v>
      </c>
      <c r="AR4309" t="s">
        <v>86</v>
      </c>
      <c r="AS4309" t="s">
        <v>86</v>
      </c>
      <c r="AT4309" t="s">
        <v>86</v>
      </c>
      <c r="AU4309" t="s">
        <v>86</v>
      </c>
      <c r="AV4309" t="s">
        <v>86</v>
      </c>
      <c r="AW4309" t="s">
        <v>86</v>
      </c>
      <c r="AX4309" t="s">
        <v>86</v>
      </c>
      <c r="AY4309" t="s">
        <v>86</v>
      </c>
      <c r="AZ4309" t="s">
        <v>86</v>
      </c>
      <c r="BA4309" t="s">
        <v>86</v>
      </c>
      <c r="BB4309" t="s">
        <v>86</v>
      </c>
      <c r="BC4309" t="s">
        <v>86</v>
      </c>
    </row>
    <row r="4310" spans="1:55" x14ac:dyDescent="0.3">
      <c r="A4310" t="s">
        <v>55</v>
      </c>
      <c r="B4310" t="s">
        <v>86</v>
      </c>
      <c r="C4310" t="s">
        <v>4522</v>
      </c>
      <c r="D4310">
        <v>22112206104</v>
      </c>
      <c r="E4310" t="s">
        <v>4526</v>
      </c>
      <c r="F4310" t="s">
        <v>177</v>
      </c>
      <c r="G4310" t="s">
        <v>59</v>
      </c>
      <c r="H4310" t="s">
        <v>86</v>
      </c>
      <c r="I4310" t="s">
        <v>86</v>
      </c>
      <c r="J4310" t="s">
        <v>86</v>
      </c>
      <c r="K4310" t="s">
        <v>86</v>
      </c>
      <c r="L4310" t="s">
        <v>86</v>
      </c>
      <c r="M4310" t="s">
        <v>86</v>
      </c>
      <c r="N4310" t="s">
        <v>86</v>
      </c>
      <c r="O4310" t="s">
        <v>86</v>
      </c>
      <c r="P4310" t="s">
        <v>86</v>
      </c>
      <c r="Q4310" t="s">
        <v>86</v>
      </c>
      <c r="R4310" t="s">
        <v>86</v>
      </c>
      <c r="S4310" t="s">
        <v>86</v>
      </c>
      <c r="T4310" t="s">
        <v>86</v>
      </c>
      <c r="U4310" t="s">
        <v>86</v>
      </c>
      <c r="V4310" t="s">
        <v>86</v>
      </c>
      <c r="W4310" t="s">
        <v>86</v>
      </c>
      <c r="X4310" t="s">
        <v>86</v>
      </c>
      <c r="Y4310" t="s">
        <v>86</v>
      </c>
      <c r="Z4310" t="s">
        <v>86</v>
      </c>
      <c r="AA4310" t="s">
        <v>86</v>
      </c>
      <c r="AB4310" t="s">
        <v>86</v>
      </c>
      <c r="AC4310" t="s">
        <v>86</v>
      </c>
      <c r="AD4310" t="s">
        <v>86</v>
      </c>
      <c r="AE4310" t="s">
        <v>86</v>
      </c>
      <c r="AF4310" t="s">
        <v>86</v>
      </c>
      <c r="AG4310" t="s">
        <v>86</v>
      </c>
      <c r="AH4310" t="s">
        <v>86</v>
      </c>
      <c r="AI4310" t="s">
        <v>86</v>
      </c>
      <c r="AJ4310" t="s">
        <v>86</v>
      </c>
      <c r="AK4310" t="s">
        <v>86</v>
      </c>
      <c r="AL4310" t="s">
        <v>86</v>
      </c>
      <c r="AM4310" t="s">
        <v>86</v>
      </c>
      <c r="AN4310" t="s">
        <v>86</v>
      </c>
      <c r="AO4310" t="s">
        <v>86</v>
      </c>
      <c r="AP4310" t="s">
        <v>86</v>
      </c>
      <c r="AQ4310" t="s">
        <v>86</v>
      </c>
      <c r="AR4310" t="s">
        <v>86</v>
      </c>
      <c r="AS4310" t="s">
        <v>86</v>
      </c>
      <c r="AT4310" t="s">
        <v>86</v>
      </c>
      <c r="AU4310" t="s">
        <v>86</v>
      </c>
      <c r="AV4310" t="s">
        <v>86</v>
      </c>
      <c r="AW4310" t="s">
        <v>86</v>
      </c>
      <c r="AX4310" t="s">
        <v>86</v>
      </c>
      <c r="AY4310" t="s">
        <v>86</v>
      </c>
      <c r="AZ4310" t="s">
        <v>86</v>
      </c>
      <c r="BA4310" t="s">
        <v>86</v>
      </c>
      <c r="BB4310" t="s">
        <v>86</v>
      </c>
      <c r="BC4310" t="s">
        <v>86</v>
      </c>
    </row>
    <row r="4311" spans="1:55" x14ac:dyDescent="0.3">
      <c r="A4311" t="s">
        <v>55</v>
      </c>
      <c r="B4311" t="s">
        <v>86</v>
      </c>
      <c r="C4311" t="s">
        <v>4527</v>
      </c>
      <c r="D4311">
        <v>22112206201</v>
      </c>
      <c r="E4311" t="s">
        <v>4528</v>
      </c>
      <c r="F4311" t="s">
        <v>58</v>
      </c>
      <c r="G4311" t="s">
        <v>59</v>
      </c>
      <c r="H4311" t="s">
        <v>86</v>
      </c>
      <c r="I4311" t="s">
        <v>86</v>
      </c>
      <c r="J4311" t="s">
        <v>86</v>
      </c>
      <c r="K4311" t="s">
        <v>86</v>
      </c>
      <c r="L4311" t="s">
        <v>86</v>
      </c>
      <c r="M4311" t="s">
        <v>86</v>
      </c>
      <c r="N4311" t="s">
        <v>86</v>
      </c>
      <c r="O4311" t="s">
        <v>86</v>
      </c>
      <c r="P4311" t="s">
        <v>86</v>
      </c>
      <c r="Q4311" t="s">
        <v>86</v>
      </c>
      <c r="R4311" t="s">
        <v>86</v>
      </c>
      <c r="S4311" t="s">
        <v>86</v>
      </c>
      <c r="T4311" t="s">
        <v>86</v>
      </c>
      <c r="U4311" t="s">
        <v>86</v>
      </c>
      <c r="V4311" t="s">
        <v>86</v>
      </c>
      <c r="W4311" t="s">
        <v>86</v>
      </c>
      <c r="X4311" t="s">
        <v>86</v>
      </c>
      <c r="Y4311" t="s">
        <v>86</v>
      </c>
      <c r="Z4311" t="s">
        <v>86</v>
      </c>
      <c r="AA4311" t="s">
        <v>86</v>
      </c>
      <c r="AB4311" t="s">
        <v>86</v>
      </c>
      <c r="AC4311" t="s">
        <v>86</v>
      </c>
      <c r="AD4311" t="s">
        <v>86</v>
      </c>
      <c r="AE4311" t="s">
        <v>86</v>
      </c>
      <c r="AF4311" t="s">
        <v>86</v>
      </c>
      <c r="AG4311" t="s">
        <v>86</v>
      </c>
      <c r="AH4311" t="s">
        <v>86</v>
      </c>
      <c r="AI4311" t="s">
        <v>86</v>
      </c>
      <c r="AJ4311" t="s">
        <v>86</v>
      </c>
      <c r="AK4311" t="s">
        <v>86</v>
      </c>
      <c r="AL4311" t="s">
        <v>86</v>
      </c>
      <c r="AM4311" t="s">
        <v>86</v>
      </c>
      <c r="AN4311" t="s">
        <v>86</v>
      </c>
      <c r="AO4311" t="s">
        <v>86</v>
      </c>
      <c r="AP4311" t="s">
        <v>86</v>
      </c>
      <c r="AQ4311" t="s">
        <v>86</v>
      </c>
      <c r="AR4311" t="s">
        <v>86</v>
      </c>
      <c r="AS4311" t="s">
        <v>86</v>
      </c>
      <c r="AT4311" t="s">
        <v>86</v>
      </c>
      <c r="AU4311" t="s">
        <v>86</v>
      </c>
      <c r="AV4311" t="s">
        <v>86</v>
      </c>
      <c r="AW4311" t="s">
        <v>86</v>
      </c>
      <c r="AX4311" t="s">
        <v>86</v>
      </c>
      <c r="AY4311" t="s">
        <v>86</v>
      </c>
      <c r="AZ4311" t="s">
        <v>86</v>
      </c>
      <c r="BA4311" t="s">
        <v>86</v>
      </c>
      <c r="BB4311" t="s">
        <v>86</v>
      </c>
      <c r="BC4311" t="s">
        <v>86</v>
      </c>
    </row>
    <row r="4312" spans="1:55" x14ac:dyDescent="0.3">
      <c r="A4312" t="s">
        <v>55</v>
      </c>
      <c r="B4312" t="s">
        <v>86</v>
      </c>
      <c r="C4312" t="s">
        <v>4529</v>
      </c>
      <c r="D4312">
        <v>22112206301</v>
      </c>
      <c r="E4312" t="s">
        <v>4530</v>
      </c>
      <c r="F4312" t="s">
        <v>58</v>
      </c>
      <c r="G4312" t="s">
        <v>59</v>
      </c>
      <c r="H4312" t="s">
        <v>86</v>
      </c>
      <c r="I4312" t="s">
        <v>86</v>
      </c>
      <c r="J4312" t="s">
        <v>86</v>
      </c>
      <c r="K4312" t="s">
        <v>86</v>
      </c>
      <c r="L4312" t="s">
        <v>86</v>
      </c>
      <c r="M4312" t="s">
        <v>86</v>
      </c>
      <c r="N4312" t="s">
        <v>86</v>
      </c>
      <c r="O4312" t="s">
        <v>86</v>
      </c>
      <c r="P4312" t="s">
        <v>86</v>
      </c>
      <c r="Q4312" t="s">
        <v>86</v>
      </c>
      <c r="R4312" t="s">
        <v>86</v>
      </c>
      <c r="S4312" t="s">
        <v>86</v>
      </c>
      <c r="T4312" t="s">
        <v>86</v>
      </c>
      <c r="U4312" t="s">
        <v>86</v>
      </c>
      <c r="V4312" t="s">
        <v>86</v>
      </c>
      <c r="W4312" t="s">
        <v>86</v>
      </c>
      <c r="X4312" t="s">
        <v>86</v>
      </c>
      <c r="Y4312" t="s">
        <v>86</v>
      </c>
      <c r="Z4312" t="s">
        <v>86</v>
      </c>
      <c r="AA4312" t="s">
        <v>86</v>
      </c>
      <c r="AB4312" t="s">
        <v>86</v>
      </c>
      <c r="AC4312" t="s">
        <v>86</v>
      </c>
      <c r="AD4312" t="s">
        <v>86</v>
      </c>
      <c r="AE4312" t="s">
        <v>86</v>
      </c>
      <c r="AF4312" t="s">
        <v>86</v>
      </c>
      <c r="AG4312" t="s">
        <v>86</v>
      </c>
      <c r="AH4312" t="s">
        <v>86</v>
      </c>
      <c r="AI4312" t="s">
        <v>86</v>
      </c>
      <c r="AJ4312" t="s">
        <v>86</v>
      </c>
      <c r="AK4312" t="s">
        <v>86</v>
      </c>
      <c r="AL4312" t="s">
        <v>86</v>
      </c>
      <c r="AM4312" t="s">
        <v>86</v>
      </c>
      <c r="AN4312" t="s">
        <v>86</v>
      </c>
      <c r="AO4312" t="s">
        <v>86</v>
      </c>
      <c r="AP4312" t="s">
        <v>86</v>
      </c>
      <c r="AQ4312" t="s">
        <v>86</v>
      </c>
      <c r="AR4312" t="s">
        <v>86</v>
      </c>
      <c r="AS4312" t="s">
        <v>86</v>
      </c>
      <c r="AT4312" t="s">
        <v>86</v>
      </c>
      <c r="AU4312" t="s">
        <v>86</v>
      </c>
      <c r="AV4312" t="s">
        <v>86</v>
      </c>
      <c r="AW4312" t="s">
        <v>86</v>
      </c>
      <c r="AX4312" t="s">
        <v>86</v>
      </c>
      <c r="AY4312" t="s">
        <v>86</v>
      </c>
      <c r="AZ4312" t="s">
        <v>86</v>
      </c>
      <c r="BA4312" t="s">
        <v>86</v>
      </c>
      <c r="BB4312" t="s">
        <v>86</v>
      </c>
      <c r="BC4312" t="s">
        <v>86</v>
      </c>
    </row>
    <row r="4313" spans="1:55" x14ac:dyDescent="0.3">
      <c r="A4313" t="s">
        <v>55</v>
      </c>
      <c r="B4313" t="s">
        <v>86</v>
      </c>
      <c r="C4313" t="s">
        <v>4529</v>
      </c>
      <c r="D4313">
        <v>22112206302</v>
      </c>
      <c r="E4313" t="s">
        <v>4531</v>
      </c>
      <c r="F4313" t="s">
        <v>133</v>
      </c>
      <c r="G4313" t="s">
        <v>59</v>
      </c>
      <c r="H4313" t="s">
        <v>86</v>
      </c>
      <c r="I4313" t="s">
        <v>86</v>
      </c>
      <c r="J4313" t="s">
        <v>86</v>
      </c>
      <c r="K4313" t="s">
        <v>86</v>
      </c>
      <c r="L4313" t="s">
        <v>86</v>
      </c>
      <c r="M4313" t="s">
        <v>86</v>
      </c>
      <c r="N4313" t="s">
        <v>86</v>
      </c>
      <c r="O4313" t="s">
        <v>86</v>
      </c>
      <c r="P4313" t="s">
        <v>86</v>
      </c>
      <c r="Q4313" t="s">
        <v>86</v>
      </c>
      <c r="R4313" t="s">
        <v>86</v>
      </c>
      <c r="S4313" t="s">
        <v>86</v>
      </c>
      <c r="T4313" t="s">
        <v>86</v>
      </c>
      <c r="U4313" t="s">
        <v>86</v>
      </c>
      <c r="V4313" t="s">
        <v>86</v>
      </c>
      <c r="W4313" t="s">
        <v>86</v>
      </c>
      <c r="X4313" t="s">
        <v>86</v>
      </c>
      <c r="Y4313" t="s">
        <v>86</v>
      </c>
      <c r="Z4313" t="s">
        <v>86</v>
      </c>
      <c r="AA4313" t="s">
        <v>86</v>
      </c>
      <c r="AB4313" t="s">
        <v>86</v>
      </c>
      <c r="AC4313" t="s">
        <v>86</v>
      </c>
      <c r="AD4313" t="s">
        <v>86</v>
      </c>
      <c r="AE4313" t="s">
        <v>86</v>
      </c>
      <c r="AF4313" t="s">
        <v>86</v>
      </c>
      <c r="AG4313" t="s">
        <v>86</v>
      </c>
      <c r="AH4313" t="s">
        <v>86</v>
      </c>
      <c r="AI4313" t="s">
        <v>86</v>
      </c>
      <c r="AJ4313" t="s">
        <v>86</v>
      </c>
      <c r="AK4313" t="s">
        <v>86</v>
      </c>
      <c r="AL4313" t="s">
        <v>86</v>
      </c>
      <c r="AM4313" t="s">
        <v>86</v>
      </c>
      <c r="AN4313" t="s">
        <v>86</v>
      </c>
      <c r="AO4313" t="s">
        <v>86</v>
      </c>
      <c r="AP4313" t="s">
        <v>86</v>
      </c>
      <c r="AQ4313" t="s">
        <v>86</v>
      </c>
      <c r="AR4313" t="s">
        <v>86</v>
      </c>
      <c r="AS4313" t="s">
        <v>86</v>
      </c>
      <c r="AT4313" t="s">
        <v>86</v>
      </c>
      <c r="AU4313" t="s">
        <v>86</v>
      </c>
      <c r="AV4313" t="s">
        <v>86</v>
      </c>
      <c r="AW4313" t="s">
        <v>86</v>
      </c>
      <c r="AX4313" t="s">
        <v>86</v>
      </c>
      <c r="AY4313" t="s">
        <v>86</v>
      </c>
      <c r="AZ4313" t="s">
        <v>86</v>
      </c>
      <c r="BA4313" t="s">
        <v>86</v>
      </c>
      <c r="BB4313" t="s">
        <v>86</v>
      </c>
      <c r="BC4313" t="s">
        <v>86</v>
      </c>
    </row>
    <row r="4314" spans="1:55" x14ac:dyDescent="0.3">
      <c r="A4314" t="s">
        <v>55</v>
      </c>
      <c r="B4314" t="s">
        <v>86</v>
      </c>
      <c r="C4314" t="s">
        <v>4529</v>
      </c>
      <c r="D4314">
        <v>22112206306</v>
      </c>
      <c r="E4314" t="s">
        <v>4532</v>
      </c>
      <c r="F4314" t="s">
        <v>177</v>
      </c>
      <c r="G4314" t="s">
        <v>59</v>
      </c>
      <c r="H4314" t="s">
        <v>86</v>
      </c>
      <c r="I4314" t="s">
        <v>86</v>
      </c>
      <c r="J4314" t="s">
        <v>86</v>
      </c>
      <c r="K4314" t="s">
        <v>86</v>
      </c>
      <c r="L4314" t="s">
        <v>86</v>
      </c>
      <c r="M4314" t="s">
        <v>86</v>
      </c>
      <c r="N4314" t="s">
        <v>86</v>
      </c>
      <c r="O4314" t="s">
        <v>86</v>
      </c>
      <c r="P4314" t="s">
        <v>86</v>
      </c>
      <c r="Q4314" t="s">
        <v>86</v>
      </c>
      <c r="R4314" t="s">
        <v>86</v>
      </c>
      <c r="S4314" t="s">
        <v>86</v>
      </c>
      <c r="T4314" t="s">
        <v>86</v>
      </c>
      <c r="U4314" t="s">
        <v>86</v>
      </c>
      <c r="V4314" t="s">
        <v>86</v>
      </c>
      <c r="W4314" t="s">
        <v>86</v>
      </c>
      <c r="X4314" t="s">
        <v>86</v>
      </c>
      <c r="Y4314" t="s">
        <v>86</v>
      </c>
      <c r="Z4314" t="s">
        <v>86</v>
      </c>
      <c r="AA4314" t="s">
        <v>86</v>
      </c>
      <c r="AB4314" t="s">
        <v>86</v>
      </c>
      <c r="AC4314" t="s">
        <v>86</v>
      </c>
      <c r="AD4314" t="s">
        <v>86</v>
      </c>
      <c r="AE4314" t="s">
        <v>86</v>
      </c>
      <c r="AF4314" t="s">
        <v>86</v>
      </c>
      <c r="AG4314" t="s">
        <v>86</v>
      </c>
      <c r="AH4314" t="s">
        <v>86</v>
      </c>
      <c r="AI4314" t="s">
        <v>86</v>
      </c>
      <c r="AJ4314" t="s">
        <v>86</v>
      </c>
      <c r="AK4314" t="s">
        <v>86</v>
      </c>
      <c r="AL4314" t="s">
        <v>86</v>
      </c>
      <c r="AM4314" t="s">
        <v>86</v>
      </c>
      <c r="AN4314" t="s">
        <v>86</v>
      </c>
      <c r="AO4314" t="s">
        <v>86</v>
      </c>
      <c r="AP4314" t="s">
        <v>86</v>
      </c>
      <c r="AQ4314" t="s">
        <v>86</v>
      </c>
      <c r="AR4314" t="s">
        <v>86</v>
      </c>
      <c r="AS4314" t="s">
        <v>86</v>
      </c>
      <c r="AT4314" t="s">
        <v>86</v>
      </c>
      <c r="AU4314" t="s">
        <v>86</v>
      </c>
      <c r="AV4314" t="s">
        <v>86</v>
      </c>
      <c r="AW4314" t="s">
        <v>86</v>
      </c>
      <c r="AX4314" t="s">
        <v>86</v>
      </c>
      <c r="AY4314" t="s">
        <v>86</v>
      </c>
      <c r="AZ4314" t="s">
        <v>86</v>
      </c>
      <c r="BA4314" t="s">
        <v>86</v>
      </c>
      <c r="BB4314" t="s">
        <v>86</v>
      </c>
      <c r="BC4314" t="s">
        <v>86</v>
      </c>
    </row>
    <row r="4315" spans="1:55" x14ac:dyDescent="0.3">
      <c r="A4315" t="s">
        <v>55</v>
      </c>
      <c r="B4315" t="s">
        <v>86</v>
      </c>
      <c r="C4315" t="s">
        <v>4529</v>
      </c>
      <c r="D4315">
        <v>22112206307</v>
      </c>
      <c r="E4315" t="s">
        <v>4533</v>
      </c>
      <c r="F4315" t="s">
        <v>133</v>
      </c>
      <c r="G4315" t="s">
        <v>89</v>
      </c>
      <c r="H4315" t="s">
        <v>86</v>
      </c>
      <c r="I4315" t="s">
        <v>86</v>
      </c>
      <c r="J4315" t="s">
        <v>86</v>
      </c>
      <c r="K4315" t="s">
        <v>86</v>
      </c>
      <c r="L4315" t="s">
        <v>86</v>
      </c>
      <c r="M4315" t="s">
        <v>86</v>
      </c>
      <c r="N4315" t="s">
        <v>86</v>
      </c>
      <c r="O4315" t="s">
        <v>86</v>
      </c>
      <c r="P4315" t="s">
        <v>86</v>
      </c>
      <c r="Q4315" t="s">
        <v>86</v>
      </c>
      <c r="R4315" t="s">
        <v>86</v>
      </c>
      <c r="S4315" t="s">
        <v>86</v>
      </c>
      <c r="T4315" t="s">
        <v>86</v>
      </c>
      <c r="U4315" t="s">
        <v>86</v>
      </c>
      <c r="V4315" t="s">
        <v>86</v>
      </c>
      <c r="W4315" t="s">
        <v>86</v>
      </c>
      <c r="X4315" t="s">
        <v>86</v>
      </c>
      <c r="Y4315" t="s">
        <v>86</v>
      </c>
      <c r="Z4315" t="s">
        <v>86</v>
      </c>
      <c r="AA4315" t="s">
        <v>86</v>
      </c>
      <c r="AB4315" t="s">
        <v>86</v>
      </c>
      <c r="AC4315" t="s">
        <v>86</v>
      </c>
      <c r="AD4315" t="s">
        <v>86</v>
      </c>
      <c r="AE4315" t="s">
        <v>86</v>
      </c>
      <c r="AF4315" t="s">
        <v>86</v>
      </c>
      <c r="AG4315" t="s">
        <v>86</v>
      </c>
      <c r="AH4315" t="s">
        <v>86</v>
      </c>
      <c r="AI4315" t="s">
        <v>86</v>
      </c>
      <c r="AJ4315" t="s">
        <v>86</v>
      </c>
      <c r="AK4315" t="s">
        <v>86</v>
      </c>
      <c r="AL4315" t="s">
        <v>86</v>
      </c>
      <c r="AM4315" t="s">
        <v>86</v>
      </c>
      <c r="AN4315" t="s">
        <v>86</v>
      </c>
      <c r="AO4315" t="s">
        <v>86</v>
      </c>
      <c r="AP4315" t="s">
        <v>86</v>
      </c>
      <c r="AQ4315" t="s">
        <v>86</v>
      </c>
      <c r="AR4315" t="s">
        <v>86</v>
      </c>
      <c r="AS4315" t="s">
        <v>86</v>
      </c>
      <c r="AT4315" t="s">
        <v>86</v>
      </c>
      <c r="AU4315" t="s">
        <v>86</v>
      </c>
      <c r="AV4315" t="s">
        <v>86</v>
      </c>
      <c r="AW4315" t="s">
        <v>86</v>
      </c>
      <c r="AX4315" t="s">
        <v>86</v>
      </c>
      <c r="AY4315" t="s">
        <v>86</v>
      </c>
      <c r="AZ4315" t="s">
        <v>86</v>
      </c>
      <c r="BA4315" t="s">
        <v>86</v>
      </c>
      <c r="BB4315" t="s">
        <v>86</v>
      </c>
      <c r="BC4315" t="s">
        <v>86</v>
      </c>
    </row>
    <row r="4316" spans="1:55" x14ac:dyDescent="0.3">
      <c r="A4316" t="s">
        <v>55</v>
      </c>
      <c r="B4316" t="s">
        <v>86</v>
      </c>
      <c r="C4316" t="s">
        <v>4534</v>
      </c>
      <c r="D4316">
        <v>22112206402</v>
      </c>
      <c r="E4316" t="s">
        <v>4535</v>
      </c>
      <c r="F4316" t="s">
        <v>58</v>
      </c>
      <c r="G4316" t="s">
        <v>59</v>
      </c>
      <c r="H4316" t="s">
        <v>86</v>
      </c>
      <c r="I4316" t="s">
        <v>86</v>
      </c>
      <c r="J4316" t="s">
        <v>86</v>
      </c>
      <c r="K4316" t="s">
        <v>86</v>
      </c>
      <c r="L4316" t="s">
        <v>86</v>
      </c>
      <c r="M4316" t="s">
        <v>86</v>
      </c>
      <c r="N4316" t="s">
        <v>86</v>
      </c>
      <c r="O4316" t="s">
        <v>86</v>
      </c>
      <c r="P4316" t="s">
        <v>86</v>
      </c>
      <c r="Q4316" t="s">
        <v>86</v>
      </c>
      <c r="R4316" t="s">
        <v>86</v>
      </c>
      <c r="S4316" t="s">
        <v>86</v>
      </c>
      <c r="T4316" t="s">
        <v>86</v>
      </c>
      <c r="U4316" t="s">
        <v>86</v>
      </c>
      <c r="V4316" t="s">
        <v>86</v>
      </c>
      <c r="W4316" t="s">
        <v>86</v>
      </c>
      <c r="X4316" t="s">
        <v>86</v>
      </c>
      <c r="Y4316" t="s">
        <v>86</v>
      </c>
      <c r="Z4316" t="s">
        <v>86</v>
      </c>
      <c r="AA4316" t="s">
        <v>86</v>
      </c>
      <c r="AB4316" t="s">
        <v>86</v>
      </c>
      <c r="AC4316" t="s">
        <v>86</v>
      </c>
      <c r="AD4316" t="s">
        <v>86</v>
      </c>
      <c r="AE4316" t="s">
        <v>86</v>
      </c>
      <c r="AF4316" t="s">
        <v>86</v>
      </c>
      <c r="AG4316" t="s">
        <v>86</v>
      </c>
      <c r="AH4316" t="s">
        <v>86</v>
      </c>
      <c r="AI4316" t="s">
        <v>86</v>
      </c>
      <c r="AJ4316" t="s">
        <v>86</v>
      </c>
      <c r="AK4316" t="s">
        <v>86</v>
      </c>
      <c r="AL4316" t="s">
        <v>86</v>
      </c>
      <c r="AM4316" t="s">
        <v>86</v>
      </c>
      <c r="AN4316" t="s">
        <v>86</v>
      </c>
      <c r="AO4316" t="s">
        <v>86</v>
      </c>
      <c r="AP4316" t="s">
        <v>86</v>
      </c>
      <c r="AQ4316" t="s">
        <v>86</v>
      </c>
      <c r="AR4316" t="s">
        <v>86</v>
      </c>
      <c r="AS4316" t="s">
        <v>86</v>
      </c>
      <c r="AT4316" t="s">
        <v>86</v>
      </c>
      <c r="AU4316" t="s">
        <v>86</v>
      </c>
      <c r="AV4316" t="s">
        <v>86</v>
      </c>
      <c r="AW4316" t="s">
        <v>86</v>
      </c>
      <c r="AX4316" t="s">
        <v>86</v>
      </c>
      <c r="AY4316" t="s">
        <v>86</v>
      </c>
      <c r="AZ4316" t="s">
        <v>86</v>
      </c>
      <c r="BA4316" t="s">
        <v>86</v>
      </c>
      <c r="BB4316" t="s">
        <v>86</v>
      </c>
      <c r="BC4316" t="s">
        <v>86</v>
      </c>
    </row>
    <row r="4317" spans="1:55" x14ac:dyDescent="0.3">
      <c r="A4317" t="s">
        <v>55</v>
      </c>
      <c r="B4317" t="s">
        <v>86</v>
      </c>
      <c r="C4317" t="s">
        <v>4534</v>
      </c>
      <c r="D4317">
        <v>22112206403</v>
      </c>
      <c r="E4317" t="s">
        <v>4536</v>
      </c>
      <c r="F4317" t="s">
        <v>133</v>
      </c>
      <c r="G4317" t="s">
        <v>59</v>
      </c>
      <c r="H4317" t="s">
        <v>86</v>
      </c>
      <c r="I4317" t="s">
        <v>86</v>
      </c>
      <c r="J4317" t="s">
        <v>86</v>
      </c>
      <c r="K4317" t="s">
        <v>86</v>
      </c>
      <c r="L4317" t="s">
        <v>86</v>
      </c>
      <c r="M4317" t="s">
        <v>86</v>
      </c>
      <c r="N4317" t="s">
        <v>86</v>
      </c>
      <c r="O4317" t="s">
        <v>86</v>
      </c>
      <c r="P4317" t="s">
        <v>86</v>
      </c>
      <c r="Q4317" t="s">
        <v>86</v>
      </c>
      <c r="R4317" t="s">
        <v>86</v>
      </c>
      <c r="S4317" t="s">
        <v>86</v>
      </c>
      <c r="T4317" t="s">
        <v>86</v>
      </c>
      <c r="U4317" t="s">
        <v>86</v>
      </c>
      <c r="V4317" t="s">
        <v>86</v>
      </c>
      <c r="W4317" t="s">
        <v>86</v>
      </c>
      <c r="X4317" t="s">
        <v>86</v>
      </c>
      <c r="Y4317" t="s">
        <v>86</v>
      </c>
      <c r="Z4317" t="s">
        <v>86</v>
      </c>
      <c r="AA4317" t="s">
        <v>86</v>
      </c>
      <c r="AB4317" t="s">
        <v>86</v>
      </c>
      <c r="AC4317" t="s">
        <v>86</v>
      </c>
      <c r="AD4317" t="s">
        <v>86</v>
      </c>
      <c r="AE4317" t="s">
        <v>86</v>
      </c>
      <c r="AF4317" t="s">
        <v>86</v>
      </c>
      <c r="AG4317" t="s">
        <v>86</v>
      </c>
      <c r="AH4317" t="s">
        <v>86</v>
      </c>
      <c r="AI4317" t="s">
        <v>86</v>
      </c>
      <c r="AJ4317" t="s">
        <v>86</v>
      </c>
      <c r="AK4317" t="s">
        <v>86</v>
      </c>
      <c r="AL4317" t="s">
        <v>86</v>
      </c>
      <c r="AM4317" t="s">
        <v>86</v>
      </c>
      <c r="AN4317" t="s">
        <v>86</v>
      </c>
      <c r="AO4317" t="s">
        <v>86</v>
      </c>
      <c r="AP4317" t="s">
        <v>86</v>
      </c>
      <c r="AQ4317" t="s">
        <v>86</v>
      </c>
      <c r="AR4317" t="s">
        <v>86</v>
      </c>
      <c r="AS4317" t="s">
        <v>86</v>
      </c>
      <c r="AT4317" t="s">
        <v>86</v>
      </c>
      <c r="AU4317" t="s">
        <v>86</v>
      </c>
      <c r="AV4317" t="s">
        <v>86</v>
      </c>
      <c r="AW4317" t="s">
        <v>86</v>
      </c>
      <c r="AX4317" t="s">
        <v>86</v>
      </c>
      <c r="AY4317" t="s">
        <v>86</v>
      </c>
      <c r="AZ4317" t="s">
        <v>86</v>
      </c>
      <c r="BA4317" t="s">
        <v>86</v>
      </c>
      <c r="BB4317" t="s">
        <v>86</v>
      </c>
      <c r="BC4317" t="s">
        <v>86</v>
      </c>
    </row>
    <row r="4318" spans="1:55" x14ac:dyDescent="0.3">
      <c r="A4318" t="s">
        <v>55</v>
      </c>
      <c r="B4318" t="s">
        <v>86</v>
      </c>
      <c r="C4318" t="s">
        <v>4534</v>
      </c>
      <c r="D4318">
        <v>22112206404</v>
      </c>
      <c r="E4318" t="s">
        <v>4537</v>
      </c>
      <c r="F4318" t="s">
        <v>58</v>
      </c>
      <c r="G4318" t="s">
        <v>59</v>
      </c>
      <c r="H4318" t="s">
        <v>86</v>
      </c>
      <c r="I4318" t="s">
        <v>86</v>
      </c>
      <c r="J4318" t="s">
        <v>86</v>
      </c>
      <c r="K4318" t="s">
        <v>86</v>
      </c>
      <c r="L4318" t="s">
        <v>86</v>
      </c>
      <c r="M4318" t="s">
        <v>86</v>
      </c>
      <c r="N4318" t="s">
        <v>86</v>
      </c>
      <c r="O4318" t="s">
        <v>86</v>
      </c>
      <c r="P4318" t="s">
        <v>86</v>
      </c>
      <c r="Q4318" t="s">
        <v>86</v>
      </c>
      <c r="R4318" t="s">
        <v>86</v>
      </c>
      <c r="S4318" t="s">
        <v>86</v>
      </c>
      <c r="T4318" t="s">
        <v>86</v>
      </c>
      <c r="U4318" t="s">
        <v>86</v>
      </c>
      <c r="V4318" t="s">
        <v>86</v>
      </c>
      <c r="W4318" t="s">
        <v>86</v>
      </c>
      <c r="X4318" t="s">
        <v>86</v>
      </c>
      <c r="Y4318" t="s">
        <v>86</v>
      </c>
      <c r="Z4318" t="s">
        <v>86</v>
      </c>
      <c r="AA4318" t="s">
        <v>86</v>
      </c>
      <c r="AB4318" t="s">
        <v>86</v>
      </c>
      <c r="AC4318" t="s">
        <v>86</v>
      </c>
      <c r="AD4318" t="s">
        <v>86</v>
      </c>
      <c r="AE4318" t="s">
        <v>86</v>
      </c>
      <c r="AF4318" t="s">
        <v>86</v>
      </c>
      <c r="AG4318" t="s">
        <v>86</v>
      </c>
      <c r="AH4318" t="s">
        <v>86</v>
      </c>
      <c r="AI4318" t="s">
        <v>86</v>
      </c>
      <c r="AJ4318" t="s">
        <v>86</v>
      </c>
      <c r="AK4318" t="s">
        <v>86</v>
      </c>
      <c r="AL4318" t="s">
        <v>86</v>
      </c>
      <c r="AM4318" t="s">
        <v>86</v>
      </c>
      <c r="AN4318" t="s">
        <v>86</v>
      </c>
      <c r="AO4318" t="s">
        <v>86</v>
      </c>
      <c r="AP4318" t="s">
        <v>86</v>
      </c>
      <c r="AQ4318" t="s">
        <v>86</v>
      </c>
      <c r="AR4318" t="s">
        <v>86</v>
      </c>
      <c r="AS4318" t="s">
        <v>86</v>
      </c>
      <c r="AT4318" t="s">
        <v>86</v>
      </c>
      <c r="AU4318" t="s">
        <v>86</v>
      </c>
      <c r="AV4318" t="s">
        <v>86</v>
      </c>
      <c r="AW4318" t="s">
        <v>86</v>
      </c>
      <c r="AX4318" t="s">
        <v>86</v>
      </c>
      <c r="AY4318" t="s">
        <v>86</v>
      </c>
      <c r="AZ4318" t="s">
        <v>86</v>
      </c>
      <c r="BA4318" t="s">
        <v>86</v>
      </c>
      <c r="BB4318" t="s">
        <v>86</v>
      </c>
      <c r="BC4318" t="s">
        <v>86</v>
      </c>
    </row>
    <row r="4319" spans="1:55" x14ac:dyDescent="0.3">
      <c r="A4319" t="s">
        <v>55</v>
      </c>
      <c r="B4319" t="s">
        <v>86</v>
      </c>
      <c r="C4319" t="s">
        <v>4534</v>
      </c>
      <c r="D4319">
        <v>22112206405</v>
      </c>
      <c r="E4319" t="s">
        <v>4538</v>
      </c>
      <c r="F4319" t="s">
        <v>58</v>
      </c>
      <c r="G4319" t="s">
        <v>89</v>
      </c>
      <c r="H4319" t="s">
        <v>86</v>
      </c>
      <c r="I4319" t="s">
        <v>86</v>
      </c>
      <c r="J4319" t="s">
        <v>86</v>
      </c>
      <c r="K4319" t="s">
        <v>86</v>
      </c>
      <c r="L4319" t="s">
        <v>86</v>
      </c>
      <c r="M4319" t="s">
        <v>86</v>
      </c>
      <c r="N4319" t="s">
        <v>86</v>
      </c>
      <c r="O4319" t="s">
        <v>86</v>
      </c>
      <c r="P4319" t="s">
        <v>86</v>
      </c>
      <c r="Q4319" t="s">
        <v>86</v>
      </c>
      <c r="R4319" t="s">
        <v>86</v>
      </c>
      <c r="S4319" t="s">
        <v>86</v>
      </c>
      <c r="T4319" t="s">
        <v>86</v>
      </c>
      <c r="U4319" t="s">
        <v>86</v>
      </c>
      <c r="V4319" t="s">
        <v>86</v>
      </c>
      <c r="W4319" t="s">
        <v>86</v>
      </c>
      <c r="X4319" t="s">
        <v>86</v>
      </c>
      <c r="Y4319" t="s">
        <v>86</v>
      </c>
      <c r="Z4319" t="s">
        <v>86</v>
      </c>
      <c r="AA4319" t="s">
        <v>86</v>
      </c>
      <c r="AB4319" t="s">
        <v>86</v>
      </c>
      <c r="AC4319" t="s">
        <v>86</v>
      </c>
      <c r="AD4319" t="s">
        <v>86</v>
      </c>
      <c r="AE4319" t="s">
        <v>86</v>
      </c>
      <c r="AF4319" t="s">
        <v>86</v>
      </c>
      <c r="AG4319" t="s">
        <v>86</v>
      </c>
      <c r="AH4319" t="s">
        <v>86</v>
      </c>
      <c r="AI4319" t="s">
        <v>86</v>
      </c>
      <c r="AJ4319" t="s">
        <v>86</v>
      </c>
      <c r="AK4319" t="s">
        <v>86</v>
      </c>
      <c r="AL4319" t="s">
        <v>86</v>
      </c>
      <c r="AM4319" t="s">
        <v>86</v>
      </c>
      <c r="AN4319" t="s">
        <v>86</v>
      </c>
      <c r="AO4319" t="s">
        <v>86</v>
      </c>
      <c r="AP4319" t="s">
        <v>86</v>
      </c>
      <c r="AQ4319" t="s">
        <v>86</v>
      </c>
      <c r="AR4319" t="s">
        <v>86</v>
      </c>
      <c r="AS4319" t="s">
        <v>86</v>
      </c>
      <c r="AT4319" t="s">
        <v>86</v>
      </c>
      <c r="AU4319" t="s">
        <v>86</v>
      </c>
      <c r="AV4319" t="s">
        <v>86</v>
      </c>
      <c r="AW4319" t="s">
        <v>86</v>
      </c>
      <c r="AX4319" t="s">
        <v>86</v>
      </c>
      <c r="AY4319" t="s">
        <v>86</v>
      </c>
      <c r="AZ4319" t="s">
        <v>86</v>
      </c>
      <c r="BA4319" t="s">
        <v>86</v>
      </c>
      <c r="BB4319" t="s">
        <v>86</v>
      </c>
      <c r="BC4319" t="s">
        <v>86</v>
      </c>
    </row>
    <row r="4320" spans="1:55" x14ac:dyDescent="0.3">
      <c r="A4320" t="s">
        <v>55</v>
      </c>
      <c r="B4320" t="s">
        <v>86</v>
      </c>
      <c r="C4320" t="s">
        <v>4534</v>
      </c>
      <c r="D4320">
        <v>22112206407</v>
      </c>
      <c r="E4320" t="s">
        <v>4539</v>
      </c>
      <c r="F4320" t="s">
        <v>177</v>
      </c>
      <c r="G4320" t="s">
        <v>59</v>
      </c>
      <c r="H4320" t="s">
        <v>86</v>
      </c>
      <c r="I4320" t="s">
        <v>86</v>
      </c>
      <c r="J4320" t="s">
        <v>86</v>
      </c>
      <c r="K4320" t="s">
        <v>86</v>
      </c>
      <c r="L4320" t="s">
        <v>86</v>
      </c>
      <c r="M4320" t="s">
        <v>86</v>
      </c>
      <c r="N4320" t="s">
        <v>86</v>
      </c>
      <c r="O4320" t="s">
        <v>86</v>
      </c>
      <c r="P4320" t="s">
        <v>86</v>
      </c>
      <c r="Q4320" t="s">
        <v>86</v>
      </c>
      <c r="R4320" t="s">
        <v>86</v>
      </c>
      <c r="S4320" t="s">
        <v>86</v>
      </c>
      <c r="T4320" t="s">
        <v>86</v>
      </c>
      <c r="U4320" t="s">
        <v>86</v>
      </c>
      <c r="V4320" t="s">
        <v>86</v>
      </c>
      <c r="W4320" t="s">
        <v>86</v>
      </c>
      <c r="X4320" t="s">
        <v>86</v>
      </c>
      <c r="Y4320" t="s">
        <v>86</v>
      </c>
      <c r="Z4320" t="s">
        <v>86</v>
      </c>
      <c r="AA4320" t="s">
        <v>86</v>
      </c>
      <c r="AB4320" t="s">
        <v>86</v>
      </c>
      <c r="AC4320" t="s">
        <v>86</v>
      </c>
      <c r="AD4320" t="s">
        <v>86</v>
      </c>
      <c r="AE4320" t="s">
        <v>86</v>
      </c>
      <c r="AF4320" t="s">
        <v>86</v>
      </c>
      <c r="AG4320" t="s">
        <v>86</v>
      </c>
      <c r="AH4320" t="s">
        <v>86</v>
      </c>
      <c r="AI4320" t="s">
        <v>86</v>
      </c>
      <c r="AJ4320" t="s">
        <v>86</v>
      </c>
      <c r="AK4320" t="s">
        <v>86</v>
      </c>
      <c r="AL4320" t="s">
        <v>86</v>
      </c>
      <c r="AM4320" t="s">
        <v>86</v>
      </c>
      <c r="AN4320" t="s">
        <v>86</v>
      </c>
      <c r="AO4320" t="s">
        <v>86</v>
      </c>
      <c r="AP4320" t="s">
        <v>86</v>
      </c>
      <c r="AQ4320" t="s">
        <v>86</v>
      </c>
      <c r="AR4320" t="s">
        <v>86</v>
      </c>
      <c r="AS4320" t="s">
        <v>86</v>
      </c>
      <c r="AT4320" t="s">
        <v>86</v>
      </c>
      <c r="AU4320" t="s">
        <v>86</v>
      </c>
      <c r="AV4320" t="s">
        <v>86</v>
      </c>
      <c r="AW4320" t="s">
        <v>86</v>
      </c>
      <c r="AX4320" t="s">
        <v>86</v>
      </c>
      <c r="AY4320" t="s">
        <v>86</v>
      </c>
      <c r="AZ4320" t="s">
        <v>86</v>
      </c>
      <c r="BA4320" t="s">
        <v>86</v>
      </c>
      <c r="BB4320" t="s">
        <v>86</v>
      </c>
      <c r="BC4320" t="s">
        <v>86</v>
      </c>
    </row>
    <row r="4321" spans="1:55" x14ac:dyDescent="0.3">
      <c r="A4321" t="s">
        <v>55</v>
      </c>
      <c r="B4321" t="s">
        <v>86</v>
      </c>
      <c r="C4321" t="s">
        <v>4534</v>
      </c>
      <c r="D4321">
        <v>22112206408</v>
      </c>
      <c r="E4321" t="s">
        <v>4540</v>
      </c>
      <c r="F4321" t="s">
        <v>58</v>
      </c>
      <c r="G4321" t="s">
        <v>59</v>
      </c>
      <c r="H4321" t="s">
        <v>86</v>
      </c>
      <c r="I4321" t="s">
        <v>86</v>
      </c>
      <c r="J4321" t="s">
        <v>86</v>
      </c>
      <c r="K4321" t="s">
        <v>86</v>
      </c>
      <c r="L4321" t="s">
        <v>86</v>
      </c>
      <c r="M4321" t="s">
        <v>86</v>
      </c>
      <c r="N4321" t="s">
        <v>86</v>
      </c>
      <c r="O4321" t="s">
        <v>86</v>
      </c>
      <c r="P4321" t="s">
        <v>86</v>
      </c>
      <c r="Q4321" t="s">
        <v>86</v>
      </c>
      <c r="R4321" t="s">
        <v>86</v>
      </c>
      <c r="S4321" t="s">
        <v>86</v>
      </c>
      <c r="T4321" t="s">
        <v>86</v>
      </c>
      <c r="U4321" t="s">
        <v>86</v>
      </c>
      <c r="V4321" t="s">
        <v>86</v>
      </c>
      <c r="W4321" t="s">
        <v>86</v>
      </c>
      <c r="X4321" t="s">
        <v>86</v>
      </c>
      <c r="Y4321" t="s">
        <v>86</v>
      </c>
      <c r="Z4321" t="s">
        <v>86</v>
      </c>
      <c r="AA4321" t="s">
        <v>86</v>
      </c>
      <c r="AB4321" t="s">
        <v>86</v>
      </c>
      <c r="AC4321" t="s">
        <v>86</v>
      </c>
      <c r="AD4321" t="s">
        <v>86</v>
      </c>
      <c r="AE4321" t="s">
        <v>86</v>
      </c>
      <c r="AF4321" t="s">
        <v>86</v>
      </c>
      <c r="AG4321" t="s">
        <v>86</v>
      </c>
      <c r="AH4321" t="s">
        <v>86</v>
      </c>
      <c r="AI4321" t="s">
        <v>86</v>
      </c>
      <c r="AJ4321" t="s">
        <v>86</v>
      </c>
      <c r="AK4321" t="s">
        <v>86</v>
      </c>
      <c r="AL4321" t="s">
        <v>86</v>
      </c>
      <c r="AM4321" t="s">
        <v>86</v>
      </c>
      <c r="AN4321" t="s">
        <v>86</v>
      </c>
      <c r="AO4321" t="s">
        <v>86</v>
      </c>
      <c r="AP4321" t="s">
        <v>86</v>
      </c>
      <c r="AQ4321" t="s">
        <v>86</v>
      </c>
      <c r="AR4321" t="s">
        <v>86</v>
      </c>
      <c r="AS4321" t="s">
        <v>86</v>
      </c>
      <c r="AT4321" t="s">
        <v>86</v>
      </c>
      <c r="AU4321" t="s">
        <v>86</v>
      </c>
      <c r="AV4321" t="s">
        <v>86</v>
      </c>
      <c r="AW4321" t="s">
        <v>86</v>
      </c>
      <c r="AX4321" t="s">
        <v>86</v>
      </c>
      <c r="AY4321" t="s">
        <v>86</v>
      </c>
      <c r="AZ4321" t="s">
        <v>86</v>
      </c>
      <c r="BA4321" t="s">
        <v>86</v>
      </c>
      <c r="BB4321" t="s">
        <v>86</v>
      </c>
      <c r="BC4321" t="s">
        <v>86</v>
      </c>
    </row>
    <row r="4322" spans="1:55" x14ac:dyDescent="0.3">
      <c r="A4322" t="s">
        <v>55</v>
      </c>
      <c r="B4322" t="s">
        <v>86</v>
      </c>
      <c r="C4322" t="s">
        <v>4541</v>
      </c>
      <c r="D4322">
        <v>22112206501</v>
      </c>
      <c r="E4322" t="s">
        <v>4542</v>
      </c>
      <c r="F4322" t="s">
        <v>58</v>
      </c>
      <c r="G4322" t="s">
        <v>59</v>
      </c>
      <c r="H4322" t="s">
        <v>86</v>
      </c>
      <c r="I4322" t="s">
        <v>86</v>
      </c>
      <c r="J4322" t="s">
        <v>86</v>
      </c>
      <c r="K4322" t="s">
        <v>86</v>
      </c>
      <c r="L4322" t="s">
        <v>86</v>
      </c>
      <c r="M4322" t="s">
        <v>86</v>
      </c>
      <c r="N4322" t="s">
        <v>86</v>
      </c>
      <c r="O4322" t="s">
        <v>86</v>
      </c>
      <c r="P4322" t="s">
        <v>86</v>
      </c>
      <c r="Q4322" t="s">
        <v>86</v>
      </c>
      <c r="R4322" t="s">
        <v>86</v>
      </c>
      <c r="S4322" t="s">
        <v>86</v>
      </c>
      <c r="T4322" t="s">
        <v>86</v>
      </c>
      <c r="U4322" t="s">
        <v>86</v>
      </c>
      <c r="V4322" t="s">
        <v>86</v>
      </c>
      <c r="W4322" t="s">
        <v>86</v>
      </c>
      <c r="X4322" t="s">
        <v>86</v>
      </c>
      <c r="Y4322" t="s">
        <v>86</v>
      </c>
      <c r="Z4322" t="s">
        <v>86</v>
      </c>
      <c r="AA4322" t="s">
        <v>86</v>
      </c>
      <c r="AB4322" t="s">
        <v>86</v>
      </c>
      <c r="AC4322" t="s">
        <v>86</v>
      </c>
      <c r="AD4322" t="s">
        <v>86</v>
      </c>
      <c r="AE4322" t="s">
        <v>86</v>
      </c>
      <c r="AF4322" t="s">
        <v>86</v>
      </c>
      <c r="AG4322" t="s">
        <v>86</v>
      </c>
      <c r="AH4322" t="s">
        <v>86</v>
      </c>
      <c r="AI4322" t="s">
        <v>86</v>
      </c>
      <c r="AJ4322" t="s">
        <v>86</v>
      </c>
      <c r="AK4322" t="s">
        <v>86</v>
      </c>
      <c r="AL4322" t="s">
        <v>86</v>
      </c>
      <c r="AM4322" t="s">
        <v>86</v>
      </c>
      <c r="AN4322" t="s">
        <v>86</v>
      </c>
      <c r="AO4322" t="s">
        <v>86</v>
      </c>
      <c r="AP4322" t="s">
        <v>86</v>
      </c>
      <c r="AQ4322" t="s">
        <v>86</v>
      </c>
      <c r="AR4322" t="s">
        <v>86</v>
      </c>
      <c r="AS4322" t="s">
        <v>86</v>
      </c>
      <c r="AT4322" t="s">
        <v>86</v>
      </c>
      <c r="AU4322" t="s">
        <v>86</v>
      </c>
      <c r="AV4322" t="s">
        <v>86</v>
      </c>
      <c r="AW4322" t="s">
        <v>86</v>
      </c>
      <c r="AX4322" t="s">
        <v>86</v>
      </c>
      <c r="AY4322" t="s">
        <v>86</v>
      </c>
      <c r="AZ4322" t="s">
        <v>86</v>
      </c>
      <c r="BA4322" t="s">
        <v>86</v>
      </c>
      <c r="BB4322" t="s">
        <v>86</v>
      </c>
      <c r="BC4322" t="s">
        <v>86</v>
      </c>
    </row>
    <row r="4323" spans="1:55" x14ac:dyDescent="0.3">
      <c r="A4323" t="s">
        <v>55</v>
      </c>
      <c r="B4323" t="s">
        <v>86</v>
      </c>
      <c r="C4323" t="s">
        <v>4541</v>
      </c>
      <c r="D4323">
        <v>22112206502</v>
      </c>
      <c r="E4323" t="s">
        <v>4543</v>
      </c>
      <c r="F4323" t="s">
        <v>133</v>
      </c>
      <c r="G4323" t="s">
        <v>59</v>
      </c>
      <c r="H4323" t="s">
        <v>86</v>
      </c>
      <c r="I4323" t="s">
        <v>86</v>
      </c>
      <c r="J4323" t="s">
        <v>86</v>
      </c>
      <c r="K4323" t="s">
        <v>86</v>
      </c>
      <c r="L4323" t="s">
        <v>86</v>
      </c>
      <c r="M4323" t="s">
        <v>86</v>
      </c>
      <c r="N4323" t="s">
        <v>86</v>
      </c>
      <c r="O4323" t="s">
        <v>86</v>
      </c>
      <c r="P4323" t="s">
        <v>86</v>
      </c>
      <c r="Q4323" t="s">
        <v>86</v>
      </c>
      <c r="R4323" t="s">
        <v>86</v>
      </c>
      <c r="S4323" t="s">
        <v>86</v>
      </c>
      <c r="T4323" t="s">
        <v>86</v>
      </c>
      <c r="U4323" t="s">
        <v>86</v>
      </c>
      <c r="V4323" t="s">
        <v>86</v>
      </c>
      <c r="W4323" t="s">
        <v>86</v>
      </c>
      <c r="X4323" t="s">
        <v>86</v>
      </c>
      <c r="Y4323" t="s">
        <v>86</v>
      </c>
      <c r="Z4323" t="s">
        <v>86</v>
      </c>
      <c r="AA4323" t="s">
        <v>86</v>
      </c>
      <c r="AB4323" t="s">
        <v>86</v>
      </c>
      <c r="AC4323" t="s">
        <v>86</v>
      </c>
      <c r="AD4323" t="s">
        <v>86</v>
      </c>
      <c r="AE4323" t="s">
        <v>86</v>
      </c>
      <c r="AF4323" t="s">
        <v>86</v>
      </c>
      <c r="AG4323" t="s">
        <v>86</v>
      </c>
      <c r="AH4323" t="s">
        <v>86</v>
      </c>
      <c r="AI4323" t="s">
        <v>86</v>
      </c>
      <c r="AJ4323" t="s">
        <v>86</v>
      </c>
      <c r="AK4323" t="s">
        <v>86</v>
      </c>
      <c r="AL4323" t="s">
        <v>86</v>
      </c>
      <c r="AM4323" t="s">
        <v>86</v>
      </c>
      <c r="AN4323" t="s">
        <v>86</v>
      </c>
      <c r="AO4323" t="s">
        <v>86</v>
      </c>
      <c r="AP4323" t="s">
        <v>86</v>
      </c>
      <c r="AQ4323" t="s">
        <v>86</v>
      </c>
      <c r="AR4323" t="s">
        <v>86</v>
      </c>
      <c r="AS4323" t="s">
        <v>86</v>
      </c>
      <c r="AT4323" t="s">
        <v>86</v>
      </c>
      <c r="AU4323" t="s">
        <v>86</v>
      </c>
      <c r="AV4323" t="s">
        <v>86</v>
      </c>
      <c r="AW4323" t="s">
        <v>86</v>
      </c>
      <c r="AX4323" t="s">
        <v>86</v>
      </c>
      <c r="AY4323" t="s">
        <v>86</v>
      </c>
      <c r="AZ4323" t="s">
        <v>86</v>
      </c>
      <c r="BA4323" t="s">
        <v>86</v>
      </c>
      <c r="BB4323" t="s">
        <v>86</v>
      </c>
      <c r="BC4323" t="s">
        <v>86</v>
      </c>
    </row>
    <row r="4324" spans="1:55" x14ac:dyDescent="0.3">
      <c r="A4324" t="s">
        <v>55</v>
      </c>
      <c r="B4324" t="s">
        <v>86</v>
      </c>
      <c r="C4324" t="s">
        <v>4541</v>
      </c>
      <c r="D4324">
        <v>22112206504</v>
      </c>
      <c r="E4324" t="s">
        <v>4544</v>
      </c>
      <c r="F4324" t="s">
        <v>58</v>
      </c>
      <c r="G4324" t="s">
        <v>89</v>
      </c>
      <c r="H4324" t="s">
        <v>86</v>
      </c>
      <c r="I4324" t="s">
        <v>86</v>
      </c>
      <c r="J4324" t="s">
        <v>86</v>
      </c>
      <c r="K4324" t="s">
        <v>86</v>
      </c>
      <c r="L4324" t="s">
        <v>86</v>
      </c>
      <c r="M4324" t="s">
        <v>86</v>
      </c>
      <c r="N4324" t="s">
        <v>86</v>
      </c>
      <c r="O4324" t="s">
        <v>86</v>
      </c>
      <c r="P4324" t="s">
        <v>86</v>
      </c>
      <c r="Q4324" t="s">
        <v>86</v>
      </c>
      <c r="R4324" t="s">
        <v>86</v>
      </c>
      <c r="S4324" t="s">
        <v>86</v>
      </c>
      <c r="T4324" t="s">
        <v>86</v>
      </c>
      <c r="U4324" t="s">
        <v>86</v>
      </c>
      <c r="V4324" t="s">
        <v>86</v>
      </c>
      <c r="W4324" t="s">
        <v>86</v>
      </c>
      <c r="X4324" t="s">
        <v>86</v>
      </c>
      <c r="Y4324" t="s">
        <v>86</v>
      </c>
      <c r="Z4324" t="s">
        <v>86</v>
      </c>
      <c r="AA4324" t="s">
        <v>86</v>
      </c>
      <c r="AB4324" t="s">
        <v>86</v>
      </c>
      <c r="AC4324" t="s">
        <v>86</v>
      </c>
      <c r="AD4324" t="s">
        <v>86</v>
      </c>
      <c r="AE4324" t="s">
        <v>86</v>
      </c>
      <c r="AF4324" t="s">
        <v>86</v>
      </c>
      <c r="AG4324" t="s">
        <v>86</v>
      </c>
      <c r="AH4324" t="s">
        <v>86</v>
      </c>
      <c r="AI4324" t="s">
        <v>86</v>
      </c>
      <c r="AJ4324" t="s">
        <v>86</v>
      </c>
      <c r="AK4324" t="s">
        <v>86</v>
      </c>
      <c r="AL4324" t="s">
        <v>86</v>
      </c>
      <c r="AM4324" t="s">
        <v>86</v>
      </c>
      <c r="AN4324" t="s">
        <v>86</v>
      </c>
      <c r="AO4324" t="s">
        <v>86</v>
      </c>
      <c r="AP4324" t="s">
        <v>86</v>
      </c>
      <c r="AQ4324" t="s">
        <v>86</v>
      </c>
      <c r="AR4324" t="s">
        <v>86</v>
      </c>
      <c r="AS4324" t="s">
        <v>86</v>
      </c>
      <c r="AT4324" t="s">
        <v>86</v>
      </c>
      <c r="AU4324" t="s">
        <v>86</v>
      </c>
      <c r="AV4324" t="s">
        <v>86</v>
      </c>
      <c r="AW4324" t="s">
        <v>86</v>
      </c>
      <c r="AX4324" t="s">
        <v>86</v>
      </c>
      <c r="AY4324" t="s">
        <v>86</v>
      </c>
      <c r="AZ4324" t="s">
        <v>86</v>
      </c>
      <c r="BA4324" t="s">
        <v>86</v>
      </c>
      <c r="BB4324" t="s">
        <v>86</v>
      </c>
      <c r="BC4324" t="s">
        <v>86</v>
      </c>
    </row>
    <row r="4325" spans="1:55" x14ac:dyDescent="0.3">
      <c r="A4325" t="s">
        <v>55</v>
      </c>
      <c r="B4325" t="s">
        <v>86</v>
      </c>
      <c r="C4325" t="s">
        <v>4541</v>
      </c>
      <c r="D4325">
        <v>22112206505</v>
      </c>
      <c r="E4325" t="s">
        <v>4545</v>
      </c>
      <c r="F4325" t="s">
        <v>88</v>
      </c>
      <c r="G4325" t="s">
        <v>59</v>
      </c>
      <c r="H4325" t="s">
        <v>86</v>
      </c>
      <c r="I4325" t="s">
        <v>86</v>
      </c>
      <c r="J4325" t="s">
        <v>86</v>
      </c>
      <c r="K4325" t="s">
        <v>86</v>
      </c>
      <c r="L4325" t="s">
        <v>86</v>
      </c>
      <c r="M4325" t="s">
        <v>86</v>
      </c>
      <c r="N4325" t="s">
        <v>86</v>
      </c>
      <c r="O4325" t="s">
        <v>86</v>
      </c>
      <c r="P4325" t="s">
        <v>86</v>
      </c>
      <c r="Q4325" t="s">
        <v>86</v>
      </c>
      <c r="R4325" t="s">
        <v>86</v>
      </c>
      <c r="S4325" t="s">
        <v>86</v>
      </c>
      <c r="T4325" t="s">
        <v>86</v>
      </c>
      <c r="U4325" t="s">
        <v>86</v>
      </c>
      <c r="V4325" t="s">
        <v>86</v>
      </c>
      <c r="W4325" t="s">
        <v>86</v>
      </c>
      <c r="X4325" t="s">
        <v>86</v>
      </c>
      <c r="Y4325" t="s">
        <v>86</v>
      </c>
      <c r="Z4325" t="s">
        <v>86</v>
      </c>
      <c r="AA4325" t="s">
        <v>86</v>
      </c>
      <c r="AB4325" t="s">
        <v>86</v>
      </c>
      <c r="AC4325" t="s">
        <v>86</v>
      </c>
      <c r="AD4325" t="s">
        <v>86</v>
      </c>
      <c r="AE4325" t="s">
        <v>86</v>
      </c>
      <c r="AF4325" t="s">
        <v>86</v>
      </c>
      <c r="AG4325" t="s">
        <v>86</v>
      </c>
      <c r="AH4325" t="s">
        <v>86</v>
      </c>
      <c r="AI4325" t="s">
        <v>86</v>
      </c>
      <c r="AJ4325" t="s">
        <v>86</v>
      </c>
      <c r="AK4325" t="s">
        <v>86</v>
      </c>
      <c r="AL4325" t="s">
        <v>86</v>
      </c>
      <c r="AM4325" t="s">
        <v>86</v>
      </c>
      <c r="AN4325" t="s">
        <v>86</v>
      </c>
      <c r="AO4325" t="s">
        <v>86</v>
      </c>
      <c r="AP4325" t="s">
        <v>86</v>
      </c>
      <c r="AQ4325" t="s">
        <v>86</v>
      </c>
      <c r="AR4325" t="s">
        <v>86</v>
      </c>
      <c r="AS4325" t="s">
        <v>86</v>
      </c>
      <c r="AT4325" t="s">
        <v>86</v>
      </c>
      <c r="AU4325" t="s">
        <v>86</v>
      </c>
      <c r="AV4325" t="s">
        <v>86</v>
      </c>
      <c r="AW4325" t="s">
        <v>86</v>
      </c>
      <c r="AX4325" t="s">
        <v>86</v>
      </c>
      <c r="AY4325" t="s">
        <v>86</v>
      </c>
      <c r="AZ4325" t="s">
        <v>86</v>
      </c>
      <c r="BA4325" t="s">
        <v>86</v>
      </c>
      <c r="BB4325" t="s">
        <v>86</v>
      </c>
      <c r="BC4325" t="s">
        <v>86</v>
      </c>
    </row>
    <row r="4326" spans="1:55" x14ac:dyDescent="0.3">
      <c r="A4326" t="s">
        <v>55</v>
      </c>
      <c r="B4326" t="s">
        <v>86</v>
      </c>
      <c r="C4326" t="s">
        <v>3417</v>
      </c>
      <c r="D4326">
        <v>22112206601</v>
      </c>
      <c r="E4326" t="s">
        <v>4546</v>
      </c>
      <c r="F4326" t="s">
        <v>58</v>
      </c>
      <c r="G4326" t="s">
        <v>59</v>
      </c>
      <c r="H4326" t="s">
        <v>86</v>
      </c>
      <c r="I4326" t="s">
        <v>86</v>
      </c>
      <c r="J4326" t="s">
        <v>86</v>
      </c>
      <c r="K4326" t="s">
        <v>86</v>
      </c>
      <c r="L4326" t="s">
        <v>86</v>
      </c>
      <c r="M4326" t="s">
        <v>86</v>
      </c>
      <c r="N4326" t="s">
        <v>86</v>
      </c>
      <c r="O4326" t="s">
        <v>86</v>
      </c>
      <c r="P4326" t="s">
        <v>86</v>
      </c>
      <c r="Q4326" t="s">
        <v>86</v>
      </c>
      <c r="R4326" t="s">
        <v>86</v>
      </c>
      <c r="S4326" t="s">
        <v>86</v>
      </c>
      <c r="T4326" t="s">
        <v>86</v>
      </c>
      <c r="U4326" t="s">
        <v>86</v>
      </c>
      <c r="V4326" t="s">
        <v>86</v>
      </c>
      <c r="W4326" t="s">
        <v>86</v>
      </c>
      <c r="X4326" t="s">
        <v>86</v>
      </c>
      <c r="Y4326" t="s">
        <v>86</v>
      </c>
      <c r="Z4326" t="s">
        <v>86</v>
      </c>
      <c r="AA4326" t="s">
        <v>86</v>
      </c>
      <c r="AB4326" t="s">
        <v>86</v>
      </c>
      <c r="AC4326" t="s">
        <v>86</v>
      </c>
      <c r="AD4326" t="s">
        <v>86</v>
      </c>
      <c r="AE4326" t="s">
        <v>86</v>
      </c>
      <c r="AF4326" t="s">
        <v>86</v>
      </c>
      <c r="AG4326" t="s">
        <v>86</v>
      </c>
      <c r="AH4326" t="s">
        <v>86</v>
      </c>
      <c r="AI4326" t="s">
        <v>86</v>
      </c>
      <c r="AJ4326" t="s">
        <v>86</v>
      </c>
      <c r="AK4326" t="s">
        <v>86</v>
      </c>
      <c r="AL4326" t="s">
        <v>86</v>
      </c>
      <c r="AM4326" t="s">
        <v>86</v>
      </c>
      <c r="AN4326" t="s">
        <v>86</v>
      </c>
      <c r="AO4326" t="s">
        <v>86</v>
      </c>
      <c r="AP4326" t="s">
        <v>86</v>
      </c>
      <c r="AQ4326" t="s">
        <v>86</v>
      </c>
      <c r="AR4326" t="s">
        <v>86</v>
      </c>
      <c r="AS4326" t="s">
        <v>86</v>
      </c>
      <c r="AT4326" t="s">
        <v>86</v>
      </c>
      <c r="AU4326" t="s">
        <v>86</v>
      </c>
      <c r="AV4326" t="s">
        <v>86</v>
      </c>
      <c r="AW4326" t="s">
        <v>86</v>
      </c>
      <c r="AX4326" t="s">
        <v>86</v>
      </c>
      <c r="AY4326" t="s">
        <v>86</v>
      </c>
      <c r="AZ4326" t="s">
        <v>86</v>
      </c>
      <c r="BA4326" t="s">
        <v>86</v>
      </c>
      <c r="BB4326" t="s">
        <v>86</v>
      </c>
      <c r="BC4326" t="s">
        <v>86</v>
      </c>
    </row>
    <row r="4327" spans="1:55" x14ac:dyDescent="0.3">
      <c r="A4327" t="s">
        <v>55</v>
      </c>
      <c r="B4327" t="s">
        <v>86</v>
      </c>
      <c r="C4327" t="s">
        <v>3417</v>
      </c>
      <c r="D4327">
        <v>22112206602</v>
      </c>
      <c r="E4327" t="s">
        <v>3419</v>
      </c>
      <c r="F4327" t="s">
        <v>133</v>
      </c>
      <c r="G4327" t="s">
        <v>59</v>
      </c>
      <c r="H4327" t="s">
        <v>86</v>
      </c>
      <c r="I4327" t="s">
        <v>86</v>
      </c>
      <c r="J4327" t="s">
        <v>86</v>
      </c>
      <c r="K4327" t="s">
        <v>86</v>
      </c>
      <c r="L4327" t="s">
        <v>86</v>
      </c>
      <c r="M4327" t="s">
        <v>86</v>
      </c>
      <c r="N4327" t="s">
        <v>86</v>
      </c>
      <c r="O4327" t="s">
        <v>86</v>
      </c>
      <c r="P4327" t="s">
        <v>86</v>
      </c>
      <c r="Q4327" t="s">
        <v>86</v>
      </c>
      <c r="R4327" t="s">
        <v>86</v>
      </c>
      <c r="S4327" t="s">
        <v>86</v>
      </c>
      <c r="T4327" t="s">
        <v>86</v>
      </c>
      <c r="U4327" t="s">
        <v>86</v>
      </c>
      <c r="V4327" t="s">
        <v>86</v>
      </c>
      <c r="W4327" t="s">
        <v>86</v>
      </c>
      <c r="X4327" t="s">
        <v>86</v>
      </c>
      <c r="Y4327" t="s">
        <v>86</v>
      </c>
      <c r="Z4327" t="s">
        <v>86</v>
      </c>
      <c r="AA4327" t="s">
        <v>86</v>
      </c>
      <c r="AB4327" t="s">
        <v>86</v>
      </c>
      <c r="AC4327" t="s">
        <v>86</v>
      </c>
      <c r="AD4327" t="s">
        <v>86</v>
      </c>
      <c r="AE4327" t="s">
        <v>86</v>
      </c>
      <c r="AF4327" t="s">
        <v>86</v>
      </c>
      <c r="AG4327" t="s">
        <v>86</v>
      </c>
      <c r="AH4327" t="s">
        <v>86</v>
      </c>
      <c r="AI4327" t="s">
        <v>86</v>
      </c>
      <c r="AJ4327" t="s">
        <v>86</v>
      </c>
      <c r="AK4327" t="s">
        <v>86</v>
      </c>
      <c r="AL4327" t="s">
        <v>86</v>
      </c>
      <c r="AM4327" t="s">
        <v>86</v>
      </c>
      <c r="AN4327" t="s">
        <v>86</v>
      </c>
      <c r="AO4327" t="s">
        <v>86</v>
      </c>
      <c r="AP4327" t="s">
        <v>86</v>
      </c>
      <c r="AQ4327" t="s">
        <v>86</v>
      </c>
      <c r="AR4327" t="s">
        <v>86</v>
      </c>
      <c r="AS4327" t="s">
        <v>86</v>
      </c>
      <c r="AT4327" t="s">
        <v>86</v>
      </c>
      <c r="AU4327" t="s">
        <v>86</v>
      </c>
      <c r="AV4327" t="s">
        <v>86</v>
      </c>
      <c r="AW4327" t="s">
        <v>86</v>
      </c>
      <c r="AX4327" t="s">
        <v>86</v>
      </c>
      <c r="AY4327" t="s">
        <v>86</v>
      </c>
      <c r="AZ4327" t="s">
        <v>86</v>
      </c>
      <c r="BA4327" t="s">
        <v>86</v>
      </c>
      <c r="BB4327" t="s">
        <v>86</v>
      </c>
      <c r="BC4327" t="s">
        <v>86</v>
      </c>
    </row>
    <row r="4328" spans="1:55" x14ac:dyDescent="0.3">
      <c r="A4328" t="s">
        <v>55</v>
      </c>
      <c r="B4328" t="s">
        <v>86</v>
      </c>
      <c r="C4328" t="s">
        <v>3417</v>
      </c>
      <c r="D4328">
        <v>22112206604</v>
      </c>
      <c r="E4328" t="s">
        <v>4547</v>
      </c>
      <c r="F4328" t="s">
        <v>58</v>
      </c>
      <c r="G4328" t="s">
        <v>59</v>
      </c>
      <c r="H4328" t="s">
        <v>86</v>
      </c>
      <c r="I4328" t="s">
        <v>86</v>
      </c>
      <c r="J4328" t="s">
        <v>86</v>
      </c>
      <c r="K4328" t="s">
        <v>86</v>
      </c>
      <c r="L4328" t="s">
        <v>86</v>
      </c>
      <c r="M4328" t="s">
        <v>86</v>
      </c>
      <c r="N4328" t="s">
        <v>86</v>
      </c>
      <c r="O4328" t="s">
        <v>86</v>
      </c>
      <c r="P4328" t="s">
        <v>86</v>
      </c>
      <c r="Q4328" t="s">
        <v>86</v>
      </c>
      <c r="R4328" t="s">
        <v>86</v>
      </c>
      <c r="S4328" t="s">
        <v>86</v>
      </c>
      <c r="T4328" t="s">
        <v>86</v>
      </c>
      <c r="U4328" t="s">
        <v>86</v>
      </c>
      <c r="V4328" t="s">
        <v>86</v>
      </c>
      <c r="W4328" t="s">
        <v>86</v>
      </c>
      <c r="X4328" t="s">
        <v>86</v>
      </c>
      <c r="Y4328" t="s">
        <v>86</v>
      </c>
      <c r="Z4328" t="s">
        <v>86</v>
      </c>
      <c r="AA4328" t="s">
        <v>86</v>
      </c>
      <c r="AB4328" t="s">
        <v>86</v>
      </c>
      <c r="AC4328" t="s">
        <v>86</v>
      </c>
      <c r="AD4328" t="s">
        <v>86</v>
      </c>
      <c r="AE4328" t="s">
        <v>86</v>
      </c>
      <c r="AF4328" t="s">
        <v>86</v>
      </c>
      <c r="AG4328" t="s">
        <v>86</v>
      </c>
      <c r="AH4328" t="s">
        <v>86</v>
      </c>
      <c r="AI4328" t="s">
        <v>86</v>
      </c>
      <c r="AJ4328" t="s">
        <v>86</v>
      </c>
      <c r="AK4328" t="s">
        <v>86</v>
      </c>
      <c r="AL4328" t="s">
        <v>86</v>
      </c>
      <c r="AM4328" t="s">
        <v>86</v>
      </c>
      <c r="AN4328" t="s">
        <v>86</v>
      </c>
      <c r="AO4328" t="s">
        <v>86</v>
      </c>
      <c r="AP4328" t="s">
        <v>86</v>
      </c>
      <c r="AQ4328" t="s">
        <v>86</v>
      </c>
      <c r="AR4328" t="s">
        <v>86</v>
      </c>
      <c r="AS4328" t="s">
        <v>86</v>
      </c>
      <c r="AT4328" t="s">
        <v>86</v>
      </c>
      <c r="AU4328" t="s">
        <v>86</v>
      </c>
      <c r="AV4328" t="s">
        <v>86</v>
      </c>
      <c r="AW4328" t="s">
        <v>86</v>
      </c>
      <c r="AX4328" t="s">
        <v>86</v>
      </c>
      <c r="AY4328" t="s">
        <v>86</v>
      </c>
      <c r="AZ4328" t="s">
        <v>86</v>
      </c>
      <c r="BA4328" t="s">
        <v>86</v>
      </c>
      <c r="BB4328" t="s">
        <v>86</v>
      </c>
      <c r="BC4328" t="s">
        <v>86</v>
      </c>
    </row>
    <row r="4329" spans="1:55" x14ac:dyDescent="0.3">
      <c r="A4329" t="s">
        <v>55</v>
      </c>
      <c r="B4329" t="s">
        <v>86</v>
      </c>
      <c r="C4329" t="s">
        <v>3417</v>
      </c>
      <c r="D4329">
        <v>22112206605</v>
      </c>
      <c r="E4329" t="s">
        <v>4548</v>
      </c>
      <c r="F4329" t="s">
        <v>58</v>
      </c>
      <c r="G4329" t="s">
        <v>89</v>
      </c>
      <c r="H4329" t="s">
        <v>86</v>
      </c>
      <c r="I4329" t="s">
        <v>86</v>
      </c>
      <c r="J4329" t="s">
        <v>86</v>
      </c>
      <c r="K4329" t="s">
        <v>86</v>
      </c>
      <c r="L4329" t="s">
        <v>86</v>
      </c>
      <c r="M4329" t="s">
        <v>86</v>
      </c>
      <c r="N4329" t="s">
        <v>86</v>
      </c>
      <c r="O4329" t="s">
        <v>86</v>
      </c>
      <c r="P4329" t="s">
        <v>86</v>
      </c>
      <c r="Q4329" t="s">
        <v>86</v>
      </c>
      <c r="R4329" t="s">
        <v>86</v>
      </c>
      <c r="S4329" t="s">
        <v>86</v>
      </c>
      <c r="T4329" t="s">
        <v>86</v>
      </c>
      <c r="U4329" t="s">
        <v>86</v>
      </c>
      <c r="V4329" t="s">
        <v>86</v>
      </c>
      <c r="W4329" t="s">
        <v>86</v>
      </c>
      <c r="X4329" t="s">
        <v>86</v>
      </c>
      <c r="Y4329" t="s">
        <v>86</v>
      </c>
      <c r="Z4329" t="s">
        <v>86</v>
      </c>
      <c r="AA4329" t="s">
        <v>86</v>
      </c>
      <c r="AB4329" t="s">
        <v>86</v>
      </c>
      <c r="AC4329" t="s">
        <v>86</v>
      </c>
      <c r="AD4329" t="s">
        <v>86</v>
      </c>
      <c r="AE4329" t="s">
        <v>86</v>
      </c>
      <c r="AF4329" t="s">
        <v>86</v>
      </c>
      <c r="AG4329" t="s">
        <v>86</v>
      </c>
      <c r="AH4329" t="s">
        <v>86</v>
      </c>
      <c r="AI4329" t="s">
        <v>86</v>
      </c>
      <c r="AJ4329" t="s">
        <v>86</v>
      </c>
      <c r="AK4329" t="s">
        <v>86</v>
      </c>
      <c r="AL4329" t="s">
        <v>86</v>
      </c>
      <c r="AM4329" t="s">
        <v>86</v>
      </c>
      <c r="AN4329" t="s">
        <v>86</v>
      </c>
      <c r="AO4329" t="s">
        <v>86</v>
      </c>
      <c r="AP4329" t="s">
        <v>86</v>
      </c>
      <c r="AQ4329" t="s">
        <v>86</v>
      </c>
      <c r="AR4329" t="s">
        <v>86</v>
      </c>
      <c r="AS4329" t="s">
        <v>86</v>
      </c>
      <c r="AT4329" t="s">
        <v>86</v>
      </c>
      <c r="AU4329" t="s">
        <v>86</v>
      </c>
      <c r="AV4329" t="s">
        <v>86</v>
      </c>
      <c r="AW4329" t="s">
        <v>86</v>
      </c>
      <c r="AX4329" t="s">
        <v>86</v>
      </c>
      <c r="AY4329" t="s">
        <v>86</v>
      </c>
      <c r="AZ4329" t="s">
        <v>86</v>
      </c>
      <c r="BA4329" t="s">
        <v>86</v>
      </c>
      <c r="BB4329" t="s">
        <v>86</v>
      </c>
      <c r="BC4329" t="s">
        <v>86</v>
      </c>
    </row>
    <row r="4330" spans="1:55" x14ac:dyDescent="0.3">
      <c r="A4330" t="s">
        <v>55</v>
      </c>
      <c r="B4330" t="s">
        <v>86</v>
      </c>
      <c r="C4330" t="s">
        <v>3417</v>
      </c>
      <c r="D4330">
        <v>22112206606</v>
      </c>
      <c r="E4330" t="s">
        <v>4549</v>
      </c>
      <c r="F4330" t="s">
        <v>88</v>
      </c>
      <c r="G4330" t="s">
        <v>59</v>
      </c>
      <c r="H4330" t="s">
        <v>86</v>
      </c>
      <c r="I4330" t="s">
        <v>86</v>
      </c>
      <c r="J4330" t="s">
        <v>86</v>
      </c>
      <c r="K4330" t="s">
        <v>86</v>
      </c>
      <c r="L4330" t="s">
        <v>86</v>
      </c>
      <c r="M4330" t="s">
        <v>86</v>
      </c>
      <c r="N4330" t="s">
        <v>86</v>
      </c>
      <c r="O4330" t="s">
        <v>86</v>
      </c>
      <c r="P4330" t="s">
        <v>86</v>
      </c>
      <c r="Q4330" t="s">
        <v>86</v>
      </c>
      <c r="R4330" t="s">
        <v>86</v>
      </c>
      <c r="S4330" t="s">
        <v>86</v>
      </c>
      <c r="T4330" t="s">
        <v>86</v>
      </c>
      <c r="U4330" t="s">
        <v>86</v>
      </c>
      <c r="V4330" t="s">
        <v>86</v>
      </c>
      <c r="W4330" t="s">
        <v>86</v>
      </c>
      <c r="X4330" t="s">
        <v>86</v>
      </c>
      <c r="Y4330" t="s">
        <v>86</v>
      </c>
      <c r="Z4330" t="s">
        <v>86</v>
      </c>
      <c r="AA4330" t="s">
        <v>86</v>
      </c>
      <c r="AB4330" t="s">
        <v>86</v>
      </c>
      <c r="AC4330" t="s">
        <v>86</v>
      </c>
      <c r="AD4330" t="s">
        <v>86</v>
      </c>
      <c r="AE4330" t="s">
        <v>86</v>
      </c>
      <c r="AF4330" t="s">
        <v>86</v>
      </c>
      <c r="AG4330" t="s">
        <v>86</v>
      </c>
      <c r="AH4330" t="s">
        <v>86</v>
      </c>
      <c r="AI4330" t="s">
        <v>86</v>
      </c>
      <c r="AJ4330" t="s">
        <v>86</v>
      </c>
      <c r="AK4330" t="s">
        <v>86</v>
      </c>
      <c r="AL4330" t="s">
        <v>86</v>
      </c>
      <c r="AM4330" t="s">
        <v>86</v>
      </c>
      <c r="AN4330" t="s">
        <v>86</v>
      </c>
      <c r="AO4330" t="s">
        <v>86</v>
      </c>
      <c r="AP4330" t="s">
        <v>86</v>
      </c>
      <c r="AQ4330" t="s">
        <v>86</v>
      </c>
      <c r="AR4330" t="s">
        <v>86</v>
      </c>
      <c r="AS4330" t="s">
        <v>86</v>
      </c>
      <c r="AT4330" t="s">
        <v>86</v>
      </c>
      <c r="AU4330" t="s">
        <v>86</v>
      </c>
      <c r="AV4330" t="s">
        <v>86</v>
      </c>
      <c r="AW4330" t="s">
        <v>86</v>
      </c>
      <c r="AX4330" t="s">
        <v>86</v>
      </c>
      <c r="AY4330" t="s">
        <v>86</v>
      </c>
      <c r="AZ4330" t="s">
        <v>86</v>
      </c>
      <c r="BA4330" t="s">
        <v>86</v>
      </c>
      <c r="BB4330" t="s">
        <v>86</v>
      </c>
      <c r="BC4330" t="s">
        <v>86</v>
      </c>
    </row>
    <row r="4331" spans="1:55" x14ac:dyDescent="0.3">
      <c r="A4331" t="s">
        <v>55</v>
      </c>
      <c r="B4331" t="s">
        <v>86</v>
      </c>
      <c r="C4331" t="s">
        <v>4550</v>
      </c>
      <c r="D4331">
        <v>22112206701</v>
      </c>
      <c r="E4331" t="s">
        <v>4551</v>
      </c>
      <c r="F4331" t="s">
        <v>58</v>
      </c>
      <c r="G4331" t="s">
        <v>59</v>
      </c>
      <c r="H4331" t="s">
        <v>86</v>
      </c>
      <c r="I4331" t="s">
        <v>86</v>
      </c>
      <c r="J4331" t="s">
        <v>86</v>
      </c>
      <c r="K4331" t="s">
        <v>86</v>
      </c>
      <c r="L4331" t="s">
        <v>86</v>
      </c>
      <c r="M4331" t="s">
        <v>86</v>
      </c>
      <c r="N4331" t="s">
        <v>86</v>
      </c>
      <c r="O4331" t="s">
        <v>86</v>
      </c>
      <c r="P4331" t="s">
        <v>86</v>
      </c>
      <c r="Q4331" t="s">
        <v>86</v>
      </c>
      <c r="R4331" t="s">
        <v>86</v>
      </c>
      <c r="S4331" t="s">
        <v>86</v>
      </c>
      <c r="T4331" t="s">
        <v>86</v>
      </c>
      <c r="U4331" t="s">
        <v>86</v>
      </c>
      <c r="V4331" t="s">
        <v>86</v>
      </c>
      <c r="W4331" t="s">
        <v>86</v>
      </c>
      <c r="X4331" t="s">
        <v>86</v>
      </c>
      <c r="Y4331" t="s">
        <v>86</v>
      </c>
      <c r="Z4331" t="s">
        <v>86</v>
      </c>
      <c r="AA4331" t="s">
        <v>86</v>
      </c>
      <c r="AB4331" t="s">
        <v>86</v>
      </c>
      <c r="AC4331" t="s">
        <v>86</v>
      </c>
      <c r="AD4331" t="s">
        <v>86</v>
      </c>
      <c r="AE4331" t="s">
        <v>86</v>
      </c>
      <c r="AF4331" t="s">
        <v>86</v>
      </c>
      <c r="AG4331" t="s">
        <v>86</v>
      </c>
      <c r="AH4331" t="s">
        <v>86</v>
      </c>
      <c r="AI4331" t="s">
        <v>86</v>
      </c>
      <c r="AJ4331" t="s">
        <v>86</v>
      </c>
      <c r="AK4331" t="s">
        <v>86</v>
      </c>
      <c r="AL4331" t="s">
        <v>86</v>
      </c>
      <c r="AM4331" t="s">
        <v>86</v>
      </c>
      <c r="AN4331" t="s">
        <v>86</v>
      </c>
      <c r="AO4331" t="s">
        <v>86</v>
      </c>
      <c r="AP4331" t="s">
        <v>86</v>
      </c>
      <c r="AQ4331" t="s">
        <v>86</v>
      </c>
      <c r="AR4331" t="s">
        <v>86</v>
      </c>
      <c r="AS4331" t="s">
        <v>86</v>
      </c>
      <c r="AT4331" t="s">
        <v>86</v>
      </c>
      <c r="AU4331" t="s">
        <v>86</v>
      </c>
      <c r="AV4331" t="s">
        <v>86</v>
      </c>
      <c r="AW4331" t="s">
        <v>86</v>
      </c>
      <c r="AX4331" t="s">
        <v>86</v>
      </c>
      <c r="AY4331" t="s">
        <v>86</v>
      </c>
      <c r="AZ4331" t="s">
        <v>86</v>
      </c>
      <c r="BA4331" t="s">
        <v>86</v>
      </c>
      <c r="BB4331" t="s">
        <v>86</v>
      </c>
      <c r="BC4331" t="s">
        <v>86</v>
      </c>
    </row>
    <row r="4332" spans="1:55" x14ac:dyDescent="0.3">
      <c r="A4332" t="s">
        <v>55</v>
      </c>
      <c r="B4332" t="s">
        <v>86</v>
      </c>
      <c r="C4332" t="s">
        <v>4550</v>
      </c>
      <c r="D4332">
        <v>22112206702</v>
      </c>
      <c r="E4332" t="s">
        <v>4552</v>
      </c>
      <c r="F4332" t="s">
        <v>133</v>
      </c>
      <c r="G4332" t="s">
        <v>59</v>
      </c>
      <c r="H4332" t="s">
        <v>86</v>
      </c>
      <c r="I4332" t="s">
        <v>86</v>
      </c>
      <c r="J4332" t="s">
        <v>86</v>
      </c>
      <c r="K4332" t="s">
        <v>86</v>
      </c>
      <c r="L4332" t="s">
        <v>86</v>
      </c>
      <c r="M4332" t="s">
        <v>86</v>
      </c>
      <c r="N4332" t="s">
        <v>86</v>
      </c>
      <c r="O4332" t="s">
        <v>86</v>
      </c>
      <c r="P4332" t="s">
        <v>86</v>
      </c>
      <c r="Q4332" t="s">
        <v>86</v>
      </c>
      <c r="R4332" t="s">
        <v>86</v>
      </c>
      <c r="S4332" t="s">
        <v>86</v>
      </c>
      <c r="T4332" t="s">
        <v>86</v>
      </c>
      <c r="U4332" t="s">
        <v>86</v>
      </c>
      <c r="V4332" t="s">
        <v>86</v>
      </c>
      <c r="W4332" t="s">
        <v>86</v>
      </c>
      <c r="X4332" t="s">
        <v>86</v>
      </c>
      <c r="Y4332" t="s">
        <v>86</v>
      </c>
      <c r="Z4332" t="s">
        <v>86</v>
      </c>
      <c r="AA4332" t="s">
        <v>86</v>
      </c>
      <c r="AB4332" t="s">
        <v>86</v>
      </c>
      <c r="AC4332" t="s">
        <v>86</v>
      </c>
      <c r="AD4332" t="s">
        <v>86</v>
      </c>
      <c r="AE4332" t="s">
        <v>86</v>
      </c>
      <c r="AF4332" t="s">
        <v>86</v>
      </c>
      <c r="AG4332" t="s">
        <v>86</v>
      </c>
      <c r="AH4332" t="s">
        <v>86</v>
      </c>
      <c r="AI4332" t="s">
        <v>86</v>
      </c>
      <c r="AJ4332" t="s">
        <v>86</v>
      </c>
      <c r="AK4332" t="s">
        <v>86</v>
      </c>
      <c r="AL4332" t="s">
        <v>86</v>
      </c>
      <c r="AM4332" t="s">
        <v>86</v>
      </c>
      <c r="AN4332" t="s">
        <v>86</v>
      </c>
      <c r="AO4332" t="s">
        <v>86</v>
      </c>
      <c r="AP4332" t="s">
        <v>86</v>
      </c>
      <c r="AQ4332" t="s">
        <v>86</v>
      </c>
      <c r="AR4332" t="s">
        <v>86</v>
      </c>
      <c r="AS4332" t="s">
        <v>86</v>
      </c>
      <c r="AT4332" t="s">
        <v>86</v>
      </c>
      <c r="AU4332" t="s">
        <v>86</v>
      </c>
      <c r="AV4332" t="s">
        <v>86</v>
      </c>
      <c r="AW4332" t="s">
        <v>86</v>
      </c>
      <c r="AX4332" t="s">
        <v>86</v>
      </c>
      <c r="AY4332" t="s">
        <v>86</v>
      </c>
      <c r="AZ4332" t="s">
        <v>86</v>
      </c>
      <c r="BA4332" t="s">
        <v>86</v>
      </c>
      <c r="BB4332" t="s">
        <v>86</v>
      </c>
      <c r="BC4332" t="s">
        <v>86</v>
      </c>
    </row>
    <row r="4333" spans="1:55" x14ac:dyDescent="0.3">
      <c r="A4333" t="s">
        <v>55</v>
      </c>
      <c r="B4333" t="s">
        <v>86</v>
      </c>
      <c r="C4333" t="s">
        <v>4553</v>
      </c>
      <c r="D4333">
        <v>22112206902</v>
      </c>
      <c r="E4333" t="s">
        <v>4554</v>
      </c>
      <c r="F4333" t="s">
        <v>58</v>
      </c>
      <c r="G4333" t="s">
        <v>59</v>
      </c>
      <c r="H4333" t="s">
        <v>86</v>
      </c>
      <c r="I4333" t="s">
        <v>86</v>
      </c>
      <c r="J4333" t="s">
        <v>86</v>
      </c>
      <c r="K4333" t="s">
        <v>86</v>
      </c>
      <c r="L4333" t="s">
        <v>86</v>
      </c>
      <c r="M4333" t="s">
        <v>86</v>
      </c>
      <c r="N4333" t="s">
        <v>86</v>
      </c>
      <c r="O4333" t="s">
        <v>86</v>
      </c>
      <c r="P4333" t="s">
        <v>86</v>
      </c>
      <c r="Q4333" t="s">
        <v>86</v>
      </c>
      <c r="R4333" t="s">
        <v>86</v>
      </c>
      <c r="S4333" t="s">
        <v>86</v>
      </c>
      <c r="T4333" t="s">
        <v>86</v>
      </c>
      <c r="U4333" t="s">
        <v>86</v>
      </c>
      <c r="V4333" t="s">
        <v>86</v>
      </c>
      <c r="W4333" t="s">
        <v>86</v>
      </c>
      <c r="X4333" t="s">
        <v>86</v>
      </c>
      <c r="Y4333" t="s">
        <v>86</v>
      </c>
      <c r="Z4333" t="s">
        <v>86</v>
      </c>
      <c r="AA4333" t="s">
        <v>86</v>
      </c>
      <c r="AB4333" t="s">
        <v>86</v>
      </c>
      <c r="AC4333" t="s">
        <v>86</v>
      </c>
      <c r="AD4333" t="s">
        <v>86</v>
      </c>
      <c r="AE4333" t="s">
        <v>86</v>
      </c>
      <c r="AF4333" t="s">
        <v>86</v>
      </c>
      <c r="AG4333" t="s">
        <v>86</v>
      </c>
      <c r="AH4333" t="s">
        <v>86</v>
      </c>
      <c r="AI4333" t="s">
        <v>86</v>
      </c>
      <c r="AJ4333" t="s">
        <v>86</v>
      </c>
      <c r="AK4333" t="s">
        <v>86</v>
      </c>
      <c r="AL4333" t="s">
        <v>86</v>
      </c>
      <c r="AM4333" t="s">
        <v>86</v>
      </c>
      <c r="AN4333" t="s">
        <v>86</v>
      </c>
      <c r="AO4333" t="s">
        <v>86</v>
      </c>
      <c r="AP4333" t="s">
        <v>86</v>
      </c>
      <c r="AQ4333" t="s">
        <v>86</v>
      </c>
      <c r="AR4333" t="s">
        <v>86</v>
      </c>
      <c r="AS4333" t="s">
        <v>86</v>
      </c>
      <c r="AT4333" t="s">
        <v>86</v>
      </c>
      <c r="AU4333" t="s">
        <v>86</v>
      </c>
      <c r="AV4333" t="s">
        <v>86</v>
      </c>
      <c r="AW4333" t="s">
        <v>86</v>
      </c>
      <c r="AX4333" t="s">
        <v>86</v>
      </c>
      <c r="AY4333" t="s">
        <v>86</v>
      </c>
      <c r="AZ4333" t="s">
        <v>86</v>
      </c>
      <c r="BA4333" t="s">
        <v>86</v>
      </c>
      <c r="BB4333" t="s">
        <v>86</v>
      </c>
      <c r="BC4333" t="s">
        <v>86</v>
      </c>
    </row>
    <row r="4334" spans="1:55" x14ac:dyDescent="0.3">
      <c r="A4334" t="s">
        <v>55</v>
      </c>
      <c r="B4334" t="s">
        <v>86</v>
      </c>
      <c r="C4334" t="s">
        <v>4553</v>
      </c>
      <c r="D4334">
        <v>22112206904</v>
      </c>
      <c r="E4334" t="s">
        <v>4555</v>
      </c>
      <c r="F4334" t="s">
        <v>133</v>
      </c>
      <c r="G4334" t="s">
        <v>59</v>
      </c>
      <c r="H4334" t="s">
        <v>86</v>
      </c>
      <c r="I4334" t="s">
        <v>86</v>
      </c>
      <c r="J4334" t="s">
        <v>86</v>
      </c>
      <c r="K4334" t="s">
        <v>86</v>
      </c>
      <c r="L4334" t="s">
        <v>86</v>
      </c>
      <c r="M4334" t="s">
        <v>86</v>
      </c>
      <c r="N4334" t="s">
        <v>86</v>
      </c>
      <c r="O4334" t="s">
        <v>86</v>
      </c>
      <c r="P4334" t="s">
        <v>86</v>
      </c>
      <c r="Q4334" t="s">
        <v>86</v>
      </c>
      <c r="R4334" t="s">
        <v>86</v>
      </c>
      <c r="S4334" t="s">
        <v>86</v>
      </c>
      <c r="T4334" t="s">
        <v>86</v>
      </c>
      <c r="U4334" t="s">
        <v>86</v>
      </c>
      <c r="V4334" t="s">
        <v>86</v>
      </c>
      <c r="W4334" t="s">
        <v>86</v>
      </c>
      <c r="X4334" t="s">
        <v>86</v>
      </c>
      <c r="Y4334" t="s">
        <v>86</v>
      </c>
      <c r="Z4334" t="s">
        <v>86</v>
      </c>
      <c r="AA4334" t="s">
        <v>86</v>
      </c>
      <c r="AB4334" t="s">
        <v>86</v>
      </c>
      <c r="AC4334" t="s">
        <v>86</v>
      </c>
      <c r="AD4334" t="s">
        <v>86</v>
      </c>
      <c r="AE4334" t="s">
        <v>86</v>
      </c>
      <c r="AF4334" t="s">
        <v>86</v>
      </c>
      <c r="AG4334" t="s">
        <v>86</v>
      </c>
      <c r="AH4334" t="s">
        <v>86</v>
      </c>
      <c r="AI4334" t="s">
        <v>86</v>
      </c>
      <c r="AJ4334" t="s">
        <v>86</v>
      </c>
      <c r="AK4334" t="s">
        <v>86</v>
      </c>
      <c r="AL4334" t="s">
        <v>86</v>
      </c>
      <c r="AM4334" t="s">
        <v>86</v>
      </c>
      <c r="AN4334" t="s">
        <v>86</v>
      </c>
      <c r="AO4334" t="s">
        <v>86</v>
      </c>
      <c r="AP4334" t="s">
        <v>86</v>
      </c>
      <c r="AQ4334" t="s">
        <v>86</v>
      </c>
      <c r="AR4334" t="s">
        <v>86</v>
      </c>
      <c r="AS4334" t="s">
        <v>86</v>
      </c>
      <c r="AT4334" t="s">
        <v>86</v>
      </c>
      <c r="AU4334" t="s">
        <v>86</v>
      </c>
      <c r="AV4334" t="s">
        <v>86</v>
      </c>
      <c r="AW4334" t="s">
        <v>86</v>
      </c>
      <c r="AX4334" t="s">
        <v>86</v>
      </c>
      <c r="AY4334" t="s">
        <v>86</v>
      </c>
      <c r="AZ4334" t="s">
        <v>86</v>
      </c>
      <c r="BA4334" t="s">
        <v>86</v>
      </c>
      <c r="BB4334" t="s">
        <v>86</v>
      </c>
      <c r="BC4334" t="s">
        <v>86</v>
      </c>
    </row>
    <row r="4335" spans="1:55" x14ac:dyDescent="0.3">
      <c r="A4335" t="s">
        <v>55</v>
      </c>
      <c r="B4335" t="s">
        <v>86</v>
      </c>
      <c r="C4335" t="s">
        <v>4553</v>
      </c>
      <c r="D4335">
        <v>22112206906</v>
      </c>
      <c r="E4335" t="s">
        <v>4556</v>
      </c>
      <c r="F4335" t="s">
        <v>58</v>
      </c>
      <c r="G4335" t="s">
        <v>89</v>
      </c>
      <c r="H4335" t="s">
        <v>86</v>
      </c>
      <c r="I4335" t="s">
        <v>86</v>
      </c>
      <c r="J4335" t="s">
        <v>86</v>
      </c>
      <c r="K4335" t="s">
        <v>86</v>
      </c>
      <c r="L4335" t="s">
        <v>86</v>
      </c>
      <c r="M4335" t="s">
        <v>86</v>
      </c>
      <c r="N4335" t="s">
        <v>86</v>
      </c>
      <c r="O4335" t="s">
        <v>86</v>
      </c>
      <c r="P4335" t="s">
        <v>86</v>
      </c>
      <c r="Q4335" t="s">
        <v>86</v>
      </c>
      <c r="R4335" t="s">
        <v>86</v>
      </c>
      <c r="S4335" t="s">
        <v>86</v>
      </c>
      <c r="T4335" t="s">
        <v>86</v>
      </c>
      <c r="U4335" t="s">
        <v>86</v>
      </c>
      <c r="V4335" t="s">
        <v>86</v>
      </c>
      <c r="W4335" t="s">
        <v>86</v>
      </c>
      <c r="X4335" t="s">
        <v>86</v>
      </c>
      <c r="Y4335" t="s">
        <v>86</v>
      </c>
      <c r="Z4335" t="s">
        <v>86</v>
      </c>
      <c r="AA4335" t="s">
        <v>86</v>
      </c>
      <c r="AB4335" t="s">
        <v>86</v>
      </c>
      <c r="AC4335" t="s">
        <v>86</v>
      </c>
      <c r="AD4335" t="s">
        <v>86</v>
      </c>
      <c r="AE4335" t="s">
        <v>86</v>
      </c>
      <c r="AF4335" t="s">
        <v>86</v>
      </c>
      <c r="AG4335" t="s">
        <v>86</v>
      </c>
      <c r="AH4335" t="s">
        <v>86</v>
      </c>
      <c r="AI4335" t="s">
        <v>86</v>
      </c>
      <c r="AJ4335" t="s">
        <v>86</v>
      </c>
      <c r="AK4335" t="s">
        <v>86</v>
      </c>
      <c r="AL4335" t="s">
        <v>86</v>
      </c>
      <c r="AM4335" t="s">
        <v>86</v>
      </c>
      <c r="AN4335" t="s">
        <v>86</v>
      </c>
      <c r="AO4335" t="s">
        <v>86</v>
      </c>
      <c r="AP4335" t="s">
        <v>86</v>
      </c>
      <c r="AQ4335" t="s">
        <v>86</v>
      </c>
      <c r="AR4335" t="s">
        <v>86</v>
      </c>
      <c r="AS4335" t="s">
        <v>86</v>
      </c>
      <c r="AT4335" t="s">
        <v>86</v>
      </c>
      <c r="AU4335" t="s">
        <v>86</v>
      </c>
      <c r="AV4335" t="s">
        <v>86</v>
      </c>
      <c r="AW4335" t="s">
        <v>86</v>
      </c>
      <c r="AX4335" t="s">
        <v>86</v>
      </c>
      <c r="AY4335" t="s">
        <v>86</v>
      </c>
      <c r="AZ4335" t="s">
        <v>86</v>
      </c>
      <c r="BA4335" t="s">
        <v>86</v>
      </c>
      <c r="BB4335" t="s">
        <v>86</v>
      </c>
      <c r="BC4335" t="s">
        <v>86</v>
      </c>
    </row>
    <row r="4336" spans="1:55" x14ac:dyDescent="0.3">
      <c r="A4336" t="s">
        <v>55</v>
      </c>
      <c r="B4336" t="s">
        <v>86</v>
      </c>
      <c r="C4336" t="s">
        <v>4553</v>
      </c>
      <c r="D4336">
        <v>22112206907</v>
      </c>
      <c r="E4336" t="s">
        <v>4557</v>
      </c>
      <c r="F4336" t="s">
        <v>177</v>
      </c>
      <c r="G4336" t="s">
        <v>59</v>
      </c>
      <c r="H4336" t="s">
        <v>86</v>
      </c>
      <c r="I4336" t="s">
        <v>86</v>
      </c>
      <c r="J4336" t="s">
        <v>86</v>
      </c>
      <c r="K4336" t="s">
        <v>86</v>
      </c>
      <c r="L4336" t="s">
        <v>86</v>
      </c>
      <c r="M4336" t="s">
        <v>86</v>
      </c>
      <c r="N4336" t="s">
        <v>86</v>
      </c>
      <c r="O4336" t="s">
        <v>86</v>
      </c>
      <c r="P4336" t="s">
        <v>86</v>
      </c>
      <c r="Q4336" t="s">
        <v>86</v>
      </c>
      <c r="R4336" t="s">
        <v>86</v>
      </c>
      <c r="S4336" t="s">
        <v>86</v>
      </c>
      <c r="T4336" t="s">
        <v>86</v>
      </c>
      <c r="U4336" t="s">
        <v>86</v>
      </c>
      <c r="V4336" t="s">
        <v>86</v>
      </c>
      <c r="W4336" t="s">
        <v>86</v>
      </c>
      <c r="X4336" t="s">
        <v>86</v>
      </c>
      <c r="Y4336" t="s">
        <v>86</v>
      </c>
      <c r="Z4336" t="s">
        <v>86</v>
      </c>
      <c r="AA4336" t="s">
        <v>86</v>
      </c>
      <c r="AB4336" t="s">
        <v>86</v>
      </c>
      <c r="AC4336" t="s">
        <v>86</v>
      </c>
      <c r="AD4336" t="s">
        <v>86</v>
      </c>
      <c r="AE4336" t="s">
        <v>86</v>
      </c>
      <c r="AF4336" t="s">
        <v>86</v>
      </c>
      <c r="AG4336" t="s">
        <v>86</v>
      </c>
      <c r="AH4336" t="s">
        <v>86</v>
      </c>
      <c r="AI4336" t="s">
        <v>86</v>
      </c>
      <c r="AJ4336" t="s">
        <v>86</v>
      </c>
      <c r="AK4336" t="s">
        <v>86</v>
      </c>
      <c r="AL4336" t="s">
        <v>86</v>
      </c>
      <c r="AM4336" t="s">
        <v>86</v>
      </c>
      <c r="AN4336" t="s">
        <v>86</v>
      </c>
      <c r="AO4336" t="s">
        <v>86</v>
      </c>
      <c r="AP4336" t="s">
        <v>86</v>
      </c>
      <c r="AQ4336" t="s">
        <v>86</v>
      </c>
      <c r="AR4336" t="s">
        <v>86</v>
      </c>
      <c r="AS4336" t="s">
        <v>86</v>
      </c>
      <c r="AT4336" t="s">
        <v>86</v>
      </c>
      <c r="AU4336" t="s">
        <v>86</v>
      </c>
      <c r="AV4336" t="s">
        <v>86</v>
      </c>
      <c r="AW4336" t="s">
        <v>86</v>
      </c>
      <c r="AX4336" t="s">
        <v>86</v>
      </c>
      <c r="AY4336" t="s">
        <v>86</v>
      </c>
      <c r="AZ4336" t="s">
        <v>86</v>
      </c>
      <c r="BA4336" t="s">
        <v>86</v>
      </c>
      <c r="BB4336" t="s">
        <v>86</v>
      </c>
      <c r="BC4336" t="s">
        <v>86</v>
      </c>
    </row>
    <row r="4337" spans="1:55" x14ac:dyDescent="0.3">
      <c r="A4337" t="s">
        <v>55</v>
      </c>
      <c r="B4337" t="s">
        <v>86</v>
      </c>
      <c r="C4337" t="s">
        <v>4558</v>
      </c>
      <c r="D4337">
        <v>22112207001</v>
      </c>
      <c r="E4337" t="s">
        <v>4559</v>
      </c>
      <c r="F4337" t="s">
        <v>58</v>
      </c>
      <c r="G4337" t="s">
        <v>59</v>
      </c>
      <c r="H4337" t="s">
        <v>86</v>
      </c>
      <c r="I4337" t="s">
        <v>86</v>
      </c>
      <c r="J4337" t="s">
        <v>86</v>
      </c>
      <c r="K4337" t="s">
        <v>86</v>
      </c>
      <c r="L4337" t="s">
        <v>86</v>
      </c>
      <c r="M4337" t="s">
        <v>86</v>
      </c>
      <c r="N4337" t="s">
        <v>86</v>
      </c>
      <c r="O4337" t="s">
        <v>86</v>
      </c>
      <c r="P4337" t="s">
        <v>86</v>
      </c>
      <c r="Q4337" t="s">
        <v>86</v>
      </c>
      <c r="R4337" t="s">
        <v>86</v>
      </c>
      <c r="S4337" t="s">
        <v>86</v>
      </c>
      <c r="T4337" t="s">
        <v>86</v>
      </c>
      <c r="U4337" t="s">
        <v>86</v>
      </c>
      <c r="V4337" t="s">
        <v>86</v>
      </c>
      <c r="W4337" t="s">
        <v>86</v>
      </c>
      <c r="X4337" t="s">
        <v>86</v>
      </c>
      <c r="Y4337" t="s">
        <v>86</v>
      </c>
      <c r="Z4337" t="s">
        <v>86</v>
      </c>
      <c r="AA4337" t="s">
        <v>86</v>
      </c>
      <c r="AB4337" t="s">
        <v>86</v>
      </c>
      <c r="AC4337" t="s">
        <v>86</v>
      </c>
      <c r="AD4337" t="s">
        <v>86</v>
      </c>
      <c r="AE4337" t="s">
        <v>86</v>
      </c>
      <c r="AF4337" t="s">
        <v>86</v>
      </c>
      <c r="AG4337" t="s">
        <v>86</v>
      </c>
      <c r="AH4337" t="s">
        <v>86</v>
      </c>
      <c r="AI4337" t="s">
        <v>86</v>
      </c>
      <c r="AJ4337" t="s">
        <v>86</v>
      </c>
      <c r="AK4337" t="s">
        <v>86</v>
      </c>
      <c r="AL4337" t="s">
        <v>86</v>
      </c>
      <c r="AM4337" t="s">
        <v>86</v>
      </c>
      <c r="AN4337" t="s">
        <v>86</v>
      </c>
      <c r="AO4337" t="s">
        <v>86</v>
      </c>
      <c r="AP4337" t="s">
        <v>86</v>
      </c>
      <c r="AQ4337" t="s">
        <v>86</v>
      </c>
      <c r="AR4337" t="s">
        <v>86</v>
      </c>
      <c r="AS4337" t="s">
        <v>86</v>
      </c>
      <c r="AT4337" t="s">
        <v>86</v>
      </c>
      <c r="AU4337" t="s">
        <v>86</v>
      </c>
      <c r="AV4337" t="s">
        <v>86</v>
      </c>
      <c r="AW4337" t="s">
        <v>86</v>
      </c>
      <c r="AX4337" t="s">
        <v>86</v>
      </c>
      <c r="AY4337" t="s">
        <v>86</v>
      </c>
      <c r="AZ4337" t="s">
        <v>86</v>
      </c>
      <c r="BA4337" t="s">
        <v>86</v>
      </c>
      <c r="BB4337" t="s">
        <v>86</v>
      </c>
      <c r="BC4337" t="s">
        <v>86</v>
      </c>
    </row>
    <row r="4338" spans="1:55" x14ac:dyDescent="0.3">
      <c r="A4338" t="s">
        <v>55</v>
      </c>
      <c r="B4338" t="s">
        <v>86</v>
      </c>
      <c r="C4338" t="s">
        <v>4558</v>
      </c>
      <c r="D4338">
        <v>22112207002</v>
      </c>
      <c r="E4338" t="s">
        <v>4560</v>
      </c>
      <c r="F4338" t="s">
        <v>133</v>
      </c>
      <c r="G4338" t="s">
        <v>59</v>
      </c>
      <c r="H4338" t="s">
        <v>86</v>
      </c>
      <c r="I4338" t="s">
        <v>86</v>
      </c>
      <c r="J4338" t="s">
        <v>86</v>
      </c>
      <c r="K4338" t="s">
        <v>86</v>
      </c>
      <c r="L4338" t="s">
        <v>86</v>
      </c>
      <c r="M4338" t="s">
        <v>86</v>
      </c>
      <c r="N4338" t="s">
        <v>86</v>
      </c>
      <c r="O4338" t="s">
        <v>86</v>
      </c>
      <c r="P4338" t="s">
        <v>86</v>
      </c>
      <c r="Q4338" t="s">
        <v>86</v>
      </c>
      <c r="R4338" t="s">
        <v>86</v>
      </c>
      <c r="S4338" t="s">
        <v>86</v>
      </c>
      <c r="T4338" t="s">
        <v>86</v>
      </c>
      <c r="U4338" t="s">
        <v>86</v>
      </c>
      <c r="V4338" t="s">
        <v>86</v>
      </c>
      <c r="W4338" t="s">
        <v>86</v>
      </c>
      <c r="X4338" t="s">
        <v>86</v>
      </c>
      <c r="Y4338" t="s">
        <v>86</v>
      </c>
      <c r="Z4338" t="s">
        <v>86</v>
      </c>
      <c r="AA4338" t="s">
        <v>86</v>
      </c>
      <c r="AB4338" t="s">
        <v>86</v>
      </c>
      <c r="AC4338" t="s">
        <v>86</v>
      </c>
      <c r="AD4338" t="s">
        <v>86</v>
      </c>
      <c r="AE4338" t="s">
        <v>86</v>
      </c>
      <c r="AF4338" t="s">
        <v>86</v>
      </c>
      <c r="AG4338" t="s">
        <v>86</v>
      </c>
      <c r="AH4338" t="s">
        <v>86</v>
      </c>
      <c r="AI4338" t="s">
        <v>86</v>
      </c>
      <c r="AJ4338" t="s">
        <v>86</v>
      </c>
      <c r="AK4338" t="s">
        <v>86</v>
      </c>
      <c r="AL4338" t="s">
        <v>86</v>
      </c>
      <c r="AM4338" t="s">
        <v>86</v>
      </c>
      <c r="AN4338" t="s">
        <v>86</v>
      </c>
      <c r="AO4338" t="s">
        <v>86</v>
      </c>
      <c r="AP4338" t="s">
        <v>86</v>
      </c>
      <c r="AQ4338" t="s">
        <v>86</v>
      </c>
      <c r="AR4338" t="s">
        <v>86</v>
      </c>
      <c r="AS4338" t="s">
        <v>86</v>
      </c>
      <c r="AT4338" t="s">
        <v>86</v>
      </c>
      <c r="AU4338" t="s">
        <v>86</v>
      </c>
      <c r="AV4338" t="s">
        <v>86</v>
      </c>
      <c r="AW4338" t="s">
        <v>86</v>
      </c>
      <c r="AX4338" t="s">
        <v>86</v>
      </c>
      <c r="AY4338" t="s">
        <v>86</v>
      </c>
      <c r="AZ4338" t="s">
        <v>86</v>
      </c>
      <c r="BA4338" t="s">
        <v>86</v>
      </c>
      <c r="BB4338" t="s">
        <v>86</v>
      </c>
      <c r="BC4338" t="s">
        <v>86</v>
      </c>
    </row>
    <row r="4339" spans="1:55" x14ac:dyDescent="0.3">
      <c r="A4339" t="s">
        <v>55</v>
      </c>
      <c r="B4339" t="s">
        <v>86</v>
      </c>
      <c r="C4339" t="s">
        <v>4561</v>
      </c>
      <c r="D4339">
        <v>22112207101</v>
      </c>
      <c r="E4339" t="s">
        <v>4562</v>
      </c>
      <c r="F4339" t="s">
        <v>58</v>
      </c>
      <c r="G4339" t="s">
        <v>59</v>
      </c>
      <c r="H4339" t="s">
        <v>86</v>
      </c>
      <c r="I4339" t="s">
        <v>86</v>
      </c>
      <c r="J4339" t="s">
        <v>86</v>
      </c>
      <c r="K4339" t="s">
        <v>86</v>
      </c>
      <c r="L4339" t="s">
        <v>86</v>
      </c>
      <c r="M4339" t="s">
        <v>86</v>
      </c>
      <c r="N4339" t="s">
        <v>86</v>
      </c>
      <c r="O4339" t="s">
        <v>86</v>
      </c>
      <c r="P4339" t="s">
        <v>86</v>
      </c>
      <c r="Q4339" t="s">
        <v>86</v>
      </c>
      <c r="R4339" t="s">
        <v>86</v>
      </c>
      <c r="S4339" t="s">
        <v>86</v>
      </c>
      <c r="T4339" t="s">
        <v>86</v>
      </c>
      <c r="U4339" t="s">
        <v>86</v>
      </c>
      <c r="V4339" t="s">
        <v>86</v>
      </c>
      <c r="W4339" t="s">
        <v>86</v>
      </c>
      <c r="X4339" t="s">
        <v>86</v>
      </c>
      <c r="Y4339" t="s">
        <v>86</v>
      </c>
      <c r="Z4339" t="s">
        <v>86</v>
      </c>
      <c r="AA4339" t="s">
        <v>86</v>
      </c>
      <c r="AB4339" t="s">
        <v>86</v>
      </c>
      <c r="AC4339" t="s">
        <v>86</v>
      </c>
      <c r="AD4339" t="s">
        <v>86</v>
      </c>
      <c r="AE4339" t="s">
        <v>86</v>
      </c>
      <c r="AF4339" t="s">
        <v>86</v>
      </c>
      <c r="AG4339" t="s">
        <v>86</v>
      </c>
      <c r="AH4339" t="s">
        <v>86</v>
      </c>
      <c r="AI4339" t="s">
        <v>86</v>
      </c>
      <c r="AJ4339" t="s">
        <v>86</v>
      </c>
      <c r="AK4339" t="s">
        <v>86</v>
      </c>
      <c r="AL4339" t="s">
        <v>86</v>
      </c>
      <c r="AM4339" t="s">
        <v>86</v>
      </c>
      <c r="AN4339" t="s">
        <v>86</v>
      </c>
      <c r="AO4339" t="s">
        <v>86</v>
      </c>
      <c r="AP4339" t="s">
        <v>86</v>
      </c>
      <c r="AQ4339" t="s">
        <v>86</v>
      </c>
      <c r="AR4339" t="s">
        <v>86</v>
      </c>
      <c r="AS4339" t="s">
        <v>86</v>
      </c>
      <c r="AT4339" t="s">
        <v>86</v>
      </c>
      <c r="AU4339" t="s">
        <v>86</v>
      </c>
      <c r="AV4339" t="s">
        <v>86</v>
      </c>
      <c r="AW4339" t="s">
        <v>86</v>
      </c>
      <c r="AX4339" t="s">
        <v>86</v>
      </c>
      <c r="AY4339" t="s">
        <v>86</v>
      </c>
      <c r="AZ4339" t="s">
        <v>86</v>
      </c>
      <c r="BA4339" t="s">
        <v>86</v>
      </c>
      <c r="BB4339" t="s">
        <v>86</v>
      </c>
      <c r="BC4339" t="s">
        <v>86</v>
      </c>
    </row>
    <row r="4340" spans="1:55" x14ac:dyDescent="0.3">
      <c r="A4340" t="s">
        <v>55</v>
      </c>
      <c r="B4340" t="s">
        <v>86</v>
      </c>
      <c r="C4340" t="s">
        <v>4561</v>
      </c>
      <c r="D4340">
        <v>22112207102</v>
      </c>
      <c r="E4340" t="s">
        <v>4563</v>
      </c>
      <c r="F4340" t="s">
        <v>133</v>
      </c>
      <c r="G4340" t="s">
        <v>59</v>
      </c>
      <c r="H4340" t="s">
        <v>86</v>
      </c>
      <c r="I4340" t="s">
        <v>86</v>
      </c>
      <c r="J4340" t="s">
        <v>86</v>
      </c>
      <c r="K4340" t="s">
        <v>86</v>
      </c>
      <c r="L4340" t="s">
        <v>86</v>
      </c>
      <c r="M4340" t="s">
        <v>86</v>
      </c>
      <c r="N4340" t="s">
        <v>86</v>
      </c>
      <c r="O4340" t="s">
        <v>86</v>
      </c>
      <c r="P4340" t="s">
        <v>86</v>
      </c>
      <c r="Q4340" t="s">
        <v>86</v>
      </c>
      <c r="R4340" t="s">
        <v>86</v>
      </c>
      <c r="S4340" t="s">
        <v>86</v>
      </c>
      <c r="T4340" t="s">
        <v>86</v>
      </c>
      <c r="U4340" t="s">
        <v>86</v>
      </c>
      <c r="V4340" t="s">
        <v>86</v>
      </c>
      <c r="W4340" t="s">
        <v>86</v>
      </c>
      <c r="X4340" t="s">
        <v>86</v>
      </c>
      <c r="Y4340" t="s">
        <v>86</v>
      </c>
      <c r="Z4340" t="s">
        <v>86</v>
      </c>
      <c r="AA4340" t="s">
        <v>86</v>
      </c>
      <c r="AB4340" t="s">
        <v>86</v>
      </c>
      <c r="AC4340" t="s">
        <v>86</v>
      </c>
      <c r="AD4340" t="s">
        <v>86</v>
      </c>
      <c r="AE4340" t="s">
        <v>86</v>
      </c>
      <c r="AF4340" t="s">
        <v>86</v>
      </c>
      <c r="AG4340" t="s">
        <v>86</v>
      </c>
      <c r="AH4340" t="s">
        <v>86</v>
      </c>
      <c r="AI4340" t="s">
        <v>86</v>
      </c>
      <c r="AJ4340" t="s">
        <v>86</v>
      </c>
      <c r="AK4340" t="s">
        <v>86</v>
      </c>
      <c r="AL4340" t="s">
        <v>86</v>
      </c>
      <c r="AM4340" t="s">
        <v>86</v>
      </c>
      <c r="AN4340" t="s">
        <v>86</v>
      </c>
      <c r="AO4340" t="s">
        <v>86</v>
      </c>
      <c r="AP4340" t="s">
        <v>86</v>
      </c>
      <c r="AQ4340" t="s">
        <v>86</v>
      </c>
      <c r="AR4340" t="s">
        <v>86</v>
      </c>
      <c r="AS4340" t="s">
        <v>86</v>
      </c>
      <c r="AT4340" t="s">
        <v>86</v>
      </c>
      <c r="AU4340" t="s">
        <v>86</v>
      </c>
      <c r="AV4340" t="s">
        <v>86</v>
      </c>
      <c r="AW4340" t="s">
        <v>86</v>
      </c>
      <c r="AX4340" t="s">
        <v>86</v>
      </c>
      <c r="AY4340" t="s">
        <v>86</v>
      </c>
      <c r="AZ4340" t="s">
        <v>86</v>
      </c>
      <c r="BA4340" t="s">
        <v>86</v>
      </c>
      <c r="BB4340" t="s">
        <v>86</v>
      </c>
      <c r="BC4340" t="s">
        <v>86</v>
      </c>
    </row>
    <row r="4341" spans="1:55" x14ac:dyDescent="0.3">
      <c r="A4341" t="s">
        <v>55</v>
      </c>
      <c r="B4341" t="s">
        <v>86</v>
      </c>
      <c r="C4341" t="s">
        <v>4561</v>
      </c>
      <c r="D4341">
        <v>22112207103</v>
      </c>
      <c r="E4341" t="s">
        <v>4564</v>
      </c>
      <c r="F4341" t="s">
        <v>58</v>
      </c>
      <c r="G4341" t="s">
        <v>59</v>
      </c>
      <c r="H4341" t="s">
        <v>86</v>
      </c>
      <c r="I4341" t="s">
        <v>86</v>
      </c>
      <c r="J4341" t="s">
        <v>86</v>
      </c>
      <c r="K4341" t="s">
        <v>86</v>
      </c>
      <c r="L4341" t="s">
        <v>86</v>
      </c>
      <c r="M4341" t="s">
        <v>86</v>
      </c>
      <c r="N4341" t="s">
        <v>86</v>
      </c>
      <c r="O4341" t="s">
        <v>86</v>
      </c>
      <c r="P4341" t="s">
        <v>86</v>
      </c>
      <c r="Q4341" t="s">
        <v>86</v>
      </c>
      <c r="R4341" t="s">
        <v>86</v>
      </c>
      <c r="S4341" t="s">
        <v>86</v>
      </c>
      <c r="T4341" t="s">
        <v>86</v>
      </c>
      <c r="U4341" t="s">
        <v>86</v>
      </c>
      <c r="V4341" t="s">
        <v>86</v>
      </c>
      <c r="W4341" t="s">
        <v>86</v>
      </c>
      <c r="X4341" t="s">
        <v>86</v>
      </c>
      <c r="Y4341" t="s">
        <v>86</v>
      </c>
      <c r="Z4341" t="s">
        <v>86</v>
      </c>
      <c r="AA4341" t="s">
        <v>86</v>
      </c>
      <c r="AB4341" t="s">
        <v>86</v>
      </c>
      <c r="AC4341" t="s">
        <v>86</v>
      </c>
      <c r="AD4341" t="s">
        <v>86</v>
      </c>
      <c r="AE4341" t="s">
        <v>86</v>
      </c>
      <c r="AF4341" t="s">
        <v>86</v>
      </c>
      <c r="AG4341" t="s">
        <v>86</v>
      </c>
      <c r="AH4341" t="s">
        <v>86</v>
      </c>
      <c r="AI4341" t="s">
        <v>86</v>
      </c>
      <c r="AJ4341" t="s">
        <v>86</v>
      </c>
      <c r="AK4341" t="s">
        <v>86</v>
      </c>
      <c r="AL4341" t="s">
        <v>86</v>
      </c>
      <c r="AM4341" t="s">
        <v>86</v>
      </c>
      <c r="AN4341" t="s">
        <v>86</v>
      </c>
      <c r="AO4341" t="s">
        <v>86</v>
      </c>
      <c r="AP4341" t="s">
        <v>86</v>
      </c>
      <c r="AQ4341" t="s">
        <v>86</v>
      </c>
      <c r="AR4341" t="s">
        <v>86</v>
      </c>
      <c r="AS4341" t="s">
        <v>86</v>
      </c>
      <c r="AT4341" t="s">
        <v>86</v>
      </c>
      <c r="AU4341" t="s">
        <v>86</v>
      </c>
      <c r="AV4341" t="s">
        <v>86</v>
      </c>
      <c r="AW4341" t="s">
        <v>86</v>
      </c>
      <c r="AX4341" t="s">
        <v>86</v>
      </c>
      <c r="AY4341" t="s">
        <v>86</v>
      </c>
      <c r="AZ4341" t="s">
        <v>86</v>
      </c>
      <c r="BA4341" t="s">
        <v>86</v>
      </c>
      <c r="BB4341" t="s">
        <v>86</v>
      </c>
      <c r="BC4341" t="s">
        <v>86</v>
      </c>
    </row>
    <row r="4342" spans="1:55" x14ac:dyDescent="0.3">
      <c r="A4342" t="s">
        <v>55</v>
      </c>
      <c r="B4342" t="s">
        <v>86</v>
      </c>
      <c r="C4342" t="s">
        <v>4561</v>
      </c>
      <c r="D4342">
        <v>22112207105</v>
      </c>
      <c r="E4342" t="s">
        <v>4565</v>
      </c>
      <c r="F4342" t="s">
        <v>133</v>
      </c>
      <c r="G4342" t="s">
        <v>89</v>
      </c>
      <c r="H4342" t="s">
        <v>86</v>
      </c>
      <c r="I4342" t="s">
        <v>86</v>
      </c>
      <c r="J4342" t="s">
        <v>86</v>
      </c>
      <c r="K4342" t="s">
        <v>86</v>
      </c>
      <c r="L4342" t="s">
        <v>86</v>
      </c>
      <c r="M4342" t="s">
        <v>86</v>
      </c>
      <c r="N4342" t="s">
        <v>86</v>
      </c>
      <c r="O4342" t="s">
        <v>86</v>
      </c>
      <c r="P4342" t="s">
        <v>86</v>
      </c>
      <c r="Q4342" t="s">
        <v>86</v>
      </c>
      <c r="R4342" t="s">
        <v>86</v>
      </c>
      <c r="S4342" t="s">
        <v>86</v>
      </c>
      <c r="T4342" t="s">
        <v>86</v>
      </c>
      <c r="U4342" t="s">
        <v>86</v>
      </c>
      <c r="V4342" t="s">
        <v>86</v>
      </c>
      <c r="W4342" t="s">
        <v>86</v>
      </c>
      <c r="X4342" t="s">
        <v>86</v>
      </c>
      <c r="Y4342" t="s">
        <v>86</v>
      </c>
      <c r="Z4342" t="s">
        <v>86</v>
      </c>
      <c r="AA4342" t="s">
        <v>86</v>
      </c>
      <c r="AB4342" t="s">
        <v>86</v>
      </c>
      <c r="AC4342" t="s">
        <v>86</v>
      </c>
      <c r="AD4342" t="s">
        <v>86</v>
      </c>
      <c r="AE4342" t="s">
        <v>86</v>
      </c>
      <c r="AF4342" t="s">
        <v>86</v>
      </c>
      <c r="AG4342" t="s">
        <v>86</v>
      </c>
      <c r="AH4342" t="s">
        <v>86</v>
      </c>
      <c r="AI4342" t="s">
        <v>86</v>
      </c>
      <c r="AJ4342" t="s">
        <v>86</v>
      </c>
      <c r="AK4342" t="s">
        <v>86</v>
      </c>
      <c r="AL4342" t="s">
        <v>86</v>
      </c>
      <c r="AM4342" t="s">
        <v>86</v>
      </c>
      <c r="AN4342" t="s">
        <v>86</v>
      </c>
      <c r="AO4342" t="s">
        <v>86</v>
      </c>
      <c r="AP4342" t="s">
        <v>86</v>
      </c>
      <c r="AQ4342" t="s">
        <v>86</v>
      </c>
      <c r="AR4342" t="s">
        <v>86</v>
      </c>
      <c r="AS4342" t="s">
        <v>86</v>
      </c>
      <c r="AT4342" t="s">
        <v>86</v>
      </c>
      <c r="AU4342" t="s">
        <v>86</v>
      </c>
      <c r="AV4342" t="s">
        <v>86</v>
      </c>
      <c r="AW4342" t="s">
        <v>86</v>
      </c>
      <c r="AX4342" t="s">
        <v>86</v>
      </c>
      <c r="AY4342" t="s">
        <v>86</v>
      </c>
      <c r="AZ4342" t="s">
        <v>86</v>
      </c>
      <c r="BA4342" t="s">
        <v>86</v>
      </c>
      <c r="BB4342" t="s">
        <v>86</v>
      </c>
      <c r="BC4342" t="s">
        <v>86</v>
      </c>
    </row>
    <row r="4343" spans="1:55" x14ac:dyDescent="0.3">
      <c r="A4343" t="s">
        <v>55</v>
      </c>
      <c r="B4343" t="s">
        <v>86</v>
      </c>
      <c r="C4343" t="s">
        <v>4561</v>
      </c>
      <c r="D4343">
        <v>22112207106</v>
      </c>
      <c r="E4343" t="s">
        <v>4566</v>
      </c>
      <c r="F4343" t="s">
        <v>177</v>
      </c>
      <c r="G4343" t="s">
        <v>59</v>
      </c>
      <c r="H4343" t="s">
        <v>86</v>
      </c>
      <c r="I4343" t="s">
        <v>86</v>
      </c>
      <c r="J4343" t="s">
        <v>86</v>
      </c>
      <c r="K4343" t="s">
        <v>86</v>
      </c>
      <c r="L4343" t="s">
        <v>86</v>
      </c>
      <c r="M4343" t="s">
        <v>86</v>
      </c>
      <c r="N4343" t="s">
        <v>86</v>
      </c>
      <c r="O4343" t="s">
        <v>86</v>
      </c>
      <c r="P4343" t="s">
        <v>86</v>
      </c>
      <c r="Q4343" t="s">
        <v>86</v>
      </c>
      <c r="R4343" t="s">
        <v>86</v>
      </c>
      <c r="S4343" t="s">
        <v>86</v>
      </c>
      <c r="T4343" t="s">
        <v>86</v>
      </c>
      <c r="U4343" t="s">
        <v>86</v>
      </c>
      <c r="V4343" t="s">
        <v>86</v>
      </c>
      <c r="W4343" t="s">
        <v>86</v>
      </c>
      <c r="X4343" t="s">
        <v>86</v>
      </c>
      <c r="Y4343" t="s">
        <v>86</v>
      </c>
      <c r="Z4343" t="s">
        <v>86</v>
      </c>
      <c r="AA4343" t="s">
        <v>86</v>
      </c>
      <c r="AB4343" t="s">
        <v>86</v>
      </c>
      <c r="AC4343" t="s">
        <v>86</v>
      </c>
      <c r="AD4343" t="s">
        <v>86</v>
      </c>
      <c r="AE4343" t="s">
        <v>86</v>
      </c>
      <c r="AF4343" t="s">
        <v>86</v>
      </c>
      <c r="AG4343" t="s">
        <v>86</v>
      </c>
      <c r="AH4343" t="s">
        <v>86</v>
      </c>
      <c r="AI4343" t="s">
        <v>86</v>
      </c>
      <c r="AJ4343" t="s">
        <v>86</v>
      </c>
      <c r="AK4343" t="s">
        <v>86</v>
      </c>
      <c r="AL4343" t="s">
        <v>86</v>
      </c>
      <c r="AM4343" t="s">
        <v>86</v>
      </c>
      <c r="AN4343" t="s">
        <v>86</v>
      </c>
      <c r="AO4343" t="s">
        <v>86</v>
      </c>
      <c r="AP4343" t="s">
        <v>86</v>
      </c>
      <c r="AQ4343" t="s">
        <v>86</v>
      </c>
      <c r="AR4343" t="s">
        <v>86</v>
      </c>
      <c r="AS4343" t="s">
        <v>86</v>
      </c>
      <c r="AT4343" t="s">
        <v>86</v>
      </c>
      <c r="AU4343" t="s">
        <v>86</v>
      </c>
      <c r="AV4343" t="s">
        <v>86</v>
      </c>
      <c r="AW4343" t="s">
        <v>86</v>
      </c>
      <c r="AX4343" t="s">
        <v>86</v>
      </c>
      <c r="AY4343" t="s">
        <v>86</v>
      </c>
      <c r="AZ4343" t="s">
        <v>86</v>
      </c>
      <c r="BA4343" t="s">
        <v>86</v>
      </c>
      <c r="BB4343" t="s">
        <v>86</v>
      </c>
      <c r="BC4343" t="s">
        <v>86</v>
      </c>
    </row>
    <row r="4344" spans="1:55" x14ac:dyDescent="0.3">
      <c r="A4344" t="s">
        <v>55</v>
      </c>
      <c r="B4344" t="s">
        <v>86</v>
      </c>
      <c r="C4344" t="s">
        <v>3865</v>
      </c>
      <c r="D4344">
        <v>22112207201</v>
      </c>
      <c r="E4344" t="s">
        <v>4146</v>
      </c>
      <c r="F4344" t="s">
        <v>58</v>
      </c>
      <c r="G4344" t="s">
        <v>59</v>
      </c>
      <c r="H4344" t="s">
        <v>86</v>
      </c>
      <c r="I4344" t="s">
        <v>86</v>
      </c>
      <c r="J4344" t="s">
        <v>86</v>
      </c>
      <c r="K4344" t="s">
        <v>86</v>
      </c>
      <c r="L4344" t="s">
        <v>86</v>
      </c>
      <c r="M4344" t="s">
        <v>86</v>
      </c>
      <c r="N4344" t="s">
        <v>86</v>
      </c>
      <c r="O4344" t="s">
        <v>86</v>
      </c>
      <c r="P4344" t="s">
        <v>86</v>
      </c>
      <c r="Q4344" t="s">
        <v>86</v>
      </c>
      <c r="R4344" t="s">
        <v>86</v>
      </c>
      <c r="S4344" t="s">
        <v>86</v>
      </c>
      <c r="T4344" t="s">
        <v>86</v>
      </c>
      <c r="U4344" t="s">
        <v>86</v>
      </c>
      <c r="V4344" t="s">
        <v>86</v>
      </c>
      <c r="W4344" t="s">
        <v>86</v>
      </c>
      <c r="X4344" t="s">
        <v>86</v>
      </c>
      <c r="Y4344" t="s">
        <v>86</v>
      </c>
      <c r="Z4344" t="s">
        <v>86</v>
      </c>
      <c r="AA4344" t="s">
        <v>86</v>
      </c>
      <c r="AB4344" t="s">
        <v>86</v>
      </c>
      <c r="AC4344" t="s">
        <v>86</v>
      </c>
      <c r="AD4344" t="s">
        <v>86</v>
      </c>
      <c r="AE4344" t="s">
        <v>86</v>
      </c>
      <c r="AF4344" t="s">
        <v>86</v>
      </c>
      <c r="AG4344" t="s">
        <v>86</v>
      </c>
      <c r="AH4344" t="s">
        <v>86</v>
      </c>
      <c r="AI4344" t="s">
        <v>86</v>
      </c>
      <c r="AJ4344" t="s">
        <v>86</v>
      </c>
      <c r="AK4344" t="s">
        <v>86</v>
      </c>
      <c r="AL4344" t="s">
        <v>86</v>
      </c>
      <c r="AM4344" t="s">
        <v>86</v>
      </c>
      <c r="AN4344" t="s">
        <v>86</v>
      </c>
      <c r="AO4344" t="s">
        <v>86</v>
      </c>
      <c r="AP4344" t="s">
        <v>86</v>
      </c>
      <c r="AQ4344" t="s">
        <v>86</v>
      </c>
      <c r="AR4344" t="s">
        <v>86</v>
      </c>
      <c r="AS4344" t="s">
        <v>86</v>
      </c>
      <c r="AT4344" t="s">
        <v>86</v>
      </c>
      <c r="AU4344" t="s">
        <v>86</v>
      </c>
      <c r="AV4344" t="s">
        <v>86</v>
      </c>
      <c r="AW4344" t="s">
        <v>86</v>
      </c>
      <c r="AX4344" t="s">
        <v>86</v>
      </c>
      <c r="AY4344" t="s">
        <v>86</v>
      </c>
      <c r="AZ4344" t="s">
        <v>86</v>
      </c>
      <c r="BA4344" t="s">
        <v>86</v>
      </c>
      <c r="BB4344" t="s">
        <v>86</v>
      </c>
      <c r="BC4344" t="s">
        <v>86</v>
      </c>
    </row>
    <row r="4345" spans="1:55" x14ac:dyDescent="0.3">
      <c r="A4345" t="s">
        <v>55</v>
      </c>
      <c r="B4345" t="s">
        <v>86</v>
      </c>
      <c r="C4345" t="s">
        <v>3865</v>
      </c>
      <c r="D4345">
        <v>22112207202</v>
      </c>
      <c r="E4345" t="s">
        <v>2438</v>
      </c>
      <c r="F4345" t="s">
        <v>133</v>
      </c>
      <c r="G4345" t="s">
        <v>59</v>
      </c>
      <c r="H4345" t="s">
        <v>86</v>
      </c>
      <c r="I4345" t="s">
        <v>86</v>
      </c>
      <c r="J4345" t="s">
        <v>86</v>
      </c>
      <c r="K4345" t="s">
        <v>86</v>
      </c>
      <c r="L4345" t="s">
        <v>86</v>
      </c>
      <c r="M4345" t="s">
        <v>86</v>
      </c>
      <c r="N4345" t="s">
        <v>86</v>
      </c>
      <c r="O4345" t="s">
        <v>86</v>
      </c>
      <c r="P4345" t="s">
        <v>86</v>
      </c>
      <c r="Q4345" t="s">
        <v>86</v>
      </c>
      <c r="R4345" t="s">
        <v>86</v>
      </c>
      <c r="S4345" t="s">
        <v>86</v>
      </c>
      <c r="T4345" t="s">
        <v>86</v>
      </c>
      <c r="U4345" t="s">
        <v>86</v>
      </c>
      <c r="V4345" t="s">
        <v>86</v>
      </c>
      <c r="W4345" t="s">
        <v>86</v>
      </c>
      <c r="X4345" t="s">
        <v>86</v>
      </c>
      <c r="Y4345" t="s">
        <v>86</v>
      </c>
      <c r="Z4345" t="s">
        <v>86</v>
      </c>
      <c r="AA4345" t="s">
        <v>86</v>
      </c>
      <c r="AB4345" t="s">
        <v>86</v>
      </c>
      <c r="AC4345" t="s">
        <v>86</v>
      </c>
      <c r="AD4345" t="s">
        <v>86</v>
      </c>
      <c r="AE4345" t="s">
        <v>86</v>
      </c>
      <c r="AF4345" t="s">
        <v>86</v>
      </c>
      <c r="AG4345" t="s">
        <v>86</v>
      </c>
      <c r="AH4345" t="s">
        <v>86</v>
      </c>
      <c r="AI4345" t="s">
        <v>86</v>
      </c>
      <c r="AJ4345" t="s">
        <v>86</v>
      </c>
      <c r="AK4345" t="s">
        <v>86</v>
      </c>
      <c r="AL4345" t="s">
        <v>86</v>
      </c>
      <c r="AM4345" t="s">
        <v>86</v>
      </c>
      <c r="AN4345" t="s">
        <v>86</v>
      </c>
      <c r="AO4345" t="s">
        <v>86</v>
      </c>
      <c r="AP4345" t="s">
        <v>86</v>
      </c>
      <c r="AQ4345" t="s">
        <v>86</v>
      </c>
      <c r="AR4345" t="s">
        <v>86</v>
      </c>
      <c r="AS4345" t="s">
        <v>86</v>
      </c>
      <c r="AT4345" t="s">
        <v>86</v>
      </c>
      <c r="AU4345" t="s">
        <v>86</v>
      </c>
      <c r="AV4345" t="s">
        <v>86</v>
      </c>
      <c r="AW4345" t="s">
        <v>86</v>
      </c>
      <c r="AX4345" t="s">
        <v>86</v>
      </c>
      <c r="AY4345" t="s">
        <v>86</v>
      </c>
      <c r="AZ4345" t="s">
        <v>86</v>
      </c>
      <c r="BA4345" t="s">
        <v>86</v>
      </c>
      <c r="BB4345" t="s">
        <v>86</v>
      </c>
      <c r="BC4345" t="s">
        <v>86</v>
      </c>
    </row>
    <row r="4346" spans="1:55" x14ac:dyDescent="0.3">
      <c r="A4346" t="s">
        <v>55</v>
      </c>
      <c r="B4346" t="s">
        <v>86</v>
      </c>
      <c r="C4346" t="s">
        <v>3865</v>
      </c>
      <c r="D4346">
        <v>22112207204</v>
      </c>
      <c r="E4346" t="s">
        <v>4567</v>
      </c>
      <c r="F4346" t="s">
        <v>88</v>
      </c>
      <c r="G4346" t="s">
        <v>59</v>
      </c>
      <c r="H4346" t="s">
        <v>86</v>
      </c>
      <c r="I4346" t="s">
        <v>86</v>
      </c>
      <c r="J4346" t="s">
        <v>86</v>
      </c>
      <c r="K4346" t="s">
        <v>86</v>
      </c>
      <c r="L4346" t="s">
        <v>86</v>
      </c>
      <c r="M4346" t="s">
        <v>86</v>
      </c>
      <c r="N4346" t="s">
        <v>86</v>
      </c>
      <c r="O4346" t="s">
        <v>86</v>
      </c>
      <c r="P4346" t="s">
        <v>86</v>
      </c>
      <c r="Q4346" t="s">
        <v>86</v>
      </c>
      <c r="R4346" t="s">
        <v>86</v>
      </c>
      <c r="S4346" t="s">
        <v>86</v>
      </c>
      <c r="T4346" t="s">
        <v>86</v>
      </c>
      <c r="U4346" t="s">
        <v>86</v>
      </c>
      <c r="V4346" t="s">
        <v>86</v>
      </c>
      <c r="W4346" t="s">
        <v>86</v>
      </c>
      <c r="X4346" t="s">
        <v>86</v>
      </c>
      <c r="Y4346" t="s">
        <v>86</v>
      </c>
      <c r="Z4346" t="s">
        <v>86</v>
      </c>
      <c r="AA4346" t="s">
        <v>86</v>
      </c>
      <c r="AB4346" t="s">
        <v>86</v>
      </c>
      <c r="AC4346" t="s">
        <v>86</v>
      </c>
      <c r="AD4346" t="s">
        <v>86</v>
      </c>
      <c r="AE4346" t="s">
        <v>86</v>
      </c>
      <c r="AF4346" t="s">
        <v>86</v>
      </c>
      <c r="AG4346" t="s">
        <v>86</v>
      </c>
      <c r="AH4346" t="s">
        <v>86</v>
      </c>
      <c r="AI4346" t="s">
        <v>86</v>
      </c>
      <c r="AJ4346" t="s">
        <v>86</v>
      </c>
      <c r="AK4346" t="s">
        <v>86</v>
      </c>
      <c r="AL4346" t="s">
        <v>86</v>
      </c>
      <c r="AM4346" t="s">
        <v>86</v>
      </c>
      <c r="AN4346" t="s">
        <v>86</v>
      </c>
      <c r="AO4346" t="s">
        <v>86</v>
      </c>
      <c r="AP4346" t="s">
        <v>86</v>
      </c>
      <c r="AQ4346" t="s">
        <v>86</v>
      </c>
      <c r="AR4346" t="s">
        <v>86</v>
      </c>
      <c r="AS4346" t="s">
        <v>86</v>
      </c>
      <c r="AT4346" t="s">
        <v>86</v>
      </c>
      <c r="AU4346" t="s">
        <v>86</v>
      </c>
      <c r="AV4346" t="s">
        <v>86</v>
      </c>
      <c r="AW4346" t="s">
        <v>86</v>
      </c>
      <c r="AX4346" t="s">
        <v>86</v>
      </c>
      <c r="AY4346" t="s">
        <v>86</v>
      </c>
      <c r="AZ4346" t="s">
        <v>86</v>
      </c>
      <c r="BA4346" t="s">
        <v>86</v>
      </c>
      <c r="BB4346" t="s">
        <v>86</v>
      </c>
      <c r="BC4346" t="s">
        <v>86</v>
      </c>
    </row>
    <row r="4347" spans="1:55" x14ac:dyDescent="0.3">
      <c r="A4347" t="s">
        <v>55</v>
      </c>
      <c r="B4347" t="s">
        <v>86</v>
      </c>
      <c r="C4347" t="s">
        <v>4568</v>
      </c>
      <c r="D4347">
        <v>22112207301</v>
      </c>
      <c r="E4347" t="s">
        <v>4569</v>
      </c>
      <c r="F4347" t="s">
        <v>58</v>
      </c>
      <c r="G4347" t="s">
        <v>59</v>
      </c>
      <c r="H4347" t="s">
        <v>86</v>
      </c>
      <c r="I4347" t="s">
        <v>86</v>
      </c>
      <c r="J4347" t="s">
        <v>86</v>
      </c>
      <c r="K4347" t="s">
        <v>86</v>
      </c>
      <c r="L4347" t="s">
        <v>86</v>
      </c>
      <c r="M4347" t="s">
        <v>86</v>
      </c>
      <c r="N4347" t="s">
        <v>86</v>
      </c>
      <c r="O4347" t="s">
        <v>86</v>
      </c>
      <c r="P4347" t="s">
        <v>86</v>
      </c>
      <c r="Q4347" t="s">
        <v>86</v>
      </c>
      <c r="R4347" t="s">
        <v>86</v>
      </c>
      <c r="S4347" t="s">
        <v>86</v>
      </c>
      <c r="T4347" t="s">
        <v>86</v>
      </c>
      <c r="U4347" t="s">
        <v>86</v>
      </c>
      <c r="V4347" t="s">
        <v>86</v>
      </c>
      <c r="W4347" t="s">
        <v>86</v>
      </c>
      <c r="X4347" t="s">
        <v>86</v>
      </c>
      <c r="Y4347" t="s">
        <v>86</v>
      </c>
      <c r="Z4347" t="s">
        <v>86</v>
      </c>
      <c r="AA4347" t="s">
        <v>86</v>
      </c>
      <c r="AB4347" t="s">
        <v>86</v>
      </c>
      <c r="AC4347" t="s">
        <v>86</v>
      </c>
      <c r="AD4347" t="s">
        <v>86</v>
      </c>
      <c r="AE4347" t="s">
        <v>86</v>
      </c>
      <c r="AF4347" t="s">
        <v>86</v>
      </c>
      <c r="AG4347" t="s">
        <v>86</v>
      </c>
      <c r="AH4347" t="s">
        <v>86</v>
      </c>
      <c r="AI4347" t="s">
        <v>86</v>
      </c>
      <c r="AJ4347" t="s">
        <v>86</v>
      </c>
      <c r="AK4347" t="s">
        <v>86</v>
      </c>
      <c r="AL4347" t="s">
        <v>86</v>
      </c>
      <c r="AM4347" t="s">
        <v>86</v>
      </c>
      <c r="AN4347" t="s">
        <v>86</v>
      </c>
      <c r="AO4347" t="s">
        <v>86</v>
      </c>
      <c r="AP4347" t="s">
        <v>86</v>
      </c>
      <c r="AQ4347" t="s">
        <v>86</v>
      </c>
      <c r="AR4347" t="s">
        <v>86</v>
      </c>
      <c r="AS4347" t="s">
        <v>86</v>
      </c>
      <c r="AT4347" t="s">
        <v>86</v>
      </c>
      <c r="AU4347" t="s">
        <v>86</v>
      </c>
      <c r="AV4347" t="s">
        <v>86</v>
      </c>
      <c r="AW4347" t="s">
        <v>86</v>
      </c>
      <c r="AX4347" t="s">
        <v>86</v>
      </c>
      <c r="AY4347" t="s">
        <v>86</v>
      </c>
      <c r="AZ4347" t="s">
        <v>86</v>
      </c>
      <c r="BA4347" t="s">
        <v>86</v>
      </c>
      <c r="BB4347" t="s">
        <v>86</v>
      </c>
      <c r="BC4347" t="s">
        <v>86</v>
      </c>
    </row>
    <row r="4348" spans="1:55" x14ac:dyDescent="0.3">
      <c r="A4348" t="s">
        <v>55</v>
      </c>
      <c r="B4348" t="s">
        <v>86</v>
      </c>
      <c r="C4348" t="s">
        <v>4568</v>
      </c>
      <c r="D4348">
        <v>22112207302</v>
      </c>
      <c r="E4348" t="s">
        <v>4570</v>
      </c>
      <c r="F4348" t="s">
        <v>133</v>
      </c>
      <c r="G4348" t="s">
        <v>59</v>
      </c>
      <c r="H4348" t="s">
        <v>86</v>
      </c>
      <c r="I4348" t="s">
        <v>86</v>
      </c>
      <c r="J4348" t="s">
        <v>86</v>
      </c>
      <c r="K4348" t="s">
        <v>86</v>
      </c>
      <c r="L4348" t="s">
        <v>86</v>
      </c>
      <c r="M4348" t="s">
        <v>86</v>
      </c>
      <c r="N4348" t="s">
        <v>86</v>
      </c>
      <c r="O4348" t="s">
        <v>86</v>
      </c>
      <c r="P4348" t="s">
        <v>86</v>
      </c>
      <c r="Q4348" t="s">
        <v>86</v>
      </c>
      <c r="R4348" t="s">
        <v>86</v>
      </c>
      <c r="S4348" t="s">
        <v>86</v>
      </c>
      <c r="T4348" t="s">
        <v>86</v>
      </c>
      <c r="U4348" t="s">
        <v>86</v>
      </c>
      <c r="V4348" t="s">
        <v>86</v>
      </c>
      <c r="W4348" t="s">
        <v>86</v>
      </c>
      <c r="X4348" t="s">
        <v>86</v>
      </c>
      <c r="Y4348" t="s">
        <v>86</v>
      </c>
      <c r="Z4348" t="s">
        <v>86</v>
      </c>
      <c r="AA4348" t="s">
        <v>86</v>
      </c>
      <c r="AB4348" t="s">
        <v>86</v>
      </c>
      <c r="AC4348" t="s">
        <v>86</v>
      </c>
      <c r="AD4348" t="s">
        <v>86</v>
      </c>
      <c r="AE4348" t="s">
        <v>86</v>
      </c>
      <c r="AF4348" t="s">
        <v>86</v>
      </c>
      <c r="AG4348" t="s">
        <v>86</v>
      </c>
      <c r="AH4348" t="s">
        <v>86</v>
      </c>
      <c r="AI4348" t="s">
        <v>86</v>
      </c>
      <c r="AJ4348" t="s">
        <v>86</v>
      </c>
      <c r="AK4348" t="s">
        <v>86</v>
      </c>
      <c r="AL4348" t="s">
        <v>86</v>
      </c>
      <c r="AM4348" t="s">
        <v>86</v>
      </c>
      <c r="AN4348" t="s">
        <v>86</v>
      </c>
      <c r="AO4348" t="s">
        <v>86</v>
      </c>
      <c r="AP4348" t="s">
        <v>86</v>
      </c>
      <c r="AQ4348" t="s">
        <v>86</v>
      </c>
      <c r="AR4348" t="s">
        <v>86</v>
      </c>
      <c r="AS4348" t="s">
        <v>86</v>
      </c>
      <c r="AT4348" t="s">
        <v>86</v>
      </c>
      <c r="AU4348" t="s">
        <v>86</v>
      </c>
      <c r="AV4348" t="s">
        <v>86</v>
      </c>
      <c r="AW4348" t="s">
        <v>86</v>
      </c>
      <c r="AX4348" t="s">
        <v>86</v>
      </c>
      <c r="AY4348" t="s">
        <v>86</v>
      </c>
      <c r="AZ4348" t="s">
        <v>86</v>
      </c>
      <c r="BA4348" t="s">
        <v>86</v>
      </c>
      <c r="BB4348" t="s">
        <v>86</v>
      </c>
      <c r="BC4348" t="s">
        <v>86</v>
      </c>
    </row>
    <row r="4349" spans="1:55" x14ac:dyDescent="0.3">
      <c r="A4349" t="s">
        <v>55</v>
      </c>
      <c r="B4349" t="s">
        <v>86</v>
      </c>
      <c r="C4349" t="s">
        <v>4571</v>
      </c>
      <c r="D4349">
        <v>22112207401</v>
      </c>
      <c r="E4349" t="s">
        <v>4572</v>
      </c>
      <c r="F4349" t="s">
        <v>58</v>
      </c>
      <c r="G4349" t="s">
        <v>59</v>
      </c>
      <c r="H4349" t="s">
        <v>86</v>
      </c>
      <c r="I4349" t="s">
        <v>86</v>
      </c>
      <c r="J4349" t="s">
        <v>86</v>
      </c>
      <c r="K4349" t="s">
        <v>86</v>
      </c>
      <c r="L4349" t="s">
        <v>86</v>
      </c>
      <c r="M4349" t="s">
        <v>86</v>
      </c>
      <c r="N4349" t="s">
        <v>86</v>
      </c>
      <c r="O4349" t="s">
        <v>86</v>
      </c>
      <c r="P4349" t="s">
        <v>86</v>
      </c>
      <c r="Q4349" t="s">
        <v>86</v>
      </c>
      <c r="R4349" t="s">
        <v>86</v>
      </c>
      <c r="S4349" t="s">
        <v>86</v>
      </c>
      <c r="T4349" t="s">
        <v>86</v>
      </c>
      <c r="U4349" t="s">
        <v>86</v>
      </c>
      <c r="V4349" t="s">
        <v>86</v>
      </c>
      <c r="W4349" t="s">
        <v>86</v>
      </c>
      <c r="X4349" t="s">
        <v>86</v>
      </c>
      <c r="Y4349" t="s">
        <v>86</v>
      </c>
      <c r="Z4349" t="s">
        <v>86</v>
      </c>
      <c r="AA4349" t="s">
        <v>86</v>
      </c>
      <c r="AB4349" t="s">
        <v>86</v>
      </c>
      <c r="AC4349" t="s">
        <v>86</v>
      </c>
      <c r="AD4349" t="s">
        <v>86</v>
      </c>
      <c r="AE4349" t="s">
        <v>86</v>
      </c>
      <c r="AF4349" t="s">
        <v>86</v>
      </c>
      <c r="AG4349" t="s">
        <v>86</v>
      </c>
      <c r="AH4349" t="s">
        <v>86</v>
      </c>
      <c r="AI4349" t="s">
        <v>86</v>
      </c>
      <c r="AJ4349" t="s">
        <v>86</v>
      </c>
      <c r="AK4349" t="s">
        <v>86</v>
      </c>
      <c r="AL4349" t="s">
        <v>86</v>
      </c>
      <c r="AM4349" t="s">
        <v>86</v>
      </c>
      <c r="AN4349" t="s">
        <v>86</v>
      </c>
      <c r="AO4349" t="s">
        <v>86</v>
      </c>
      <c r="AP4349" t="s">
        <v>86</v>
      </c>
      <c r="AQ4349" t="s">
        <v>86</v>
      </c>
      <c r="AR4349" t="s">
        <v>86</v>
      </c>
      <c r="AS4349" t="s">
        <v>86</v>
      </c>
      <c r="AT4349" t="s">
        <v>86</v>
      </c>
      <c r="AU4349" t="s">
        <v>86</v>
      </c>
      <c r="AV4349" t="s">
        <v>86</v>
      </c>
      <c r="AW4349" t="s">
        <v>86</v>
      </c>
      <c r="AX4349" t="s">
        <v>86</v>
      </c>
      <c r="AY4349" t="s">
        <v>86</v>
      </c>
      <c r="AZ4349" t="s">
        <v>86</v>
      </c>
      <c r="BA4349" t="s">
        <v>86</v>
      </c>
      <c r="BB4349" t="s">
        <v>86</v>
      </c>
      <c r="BC4349" t="s">
        <v>86</v>
      </c>
    </row>
    <row r="4350" spans="1:55" x14ac:dyDescent="0.3">
      <c r="A4350" t="s">
        <v>55</v>
      </c>
      <c r="B4350" t="s">
        <v>86</v>
      </c>
      <c r="C4350" t="s">
        <v>4571</v>
      </c>
      <c r="D4350">
        <v>22112207402</v>
      </c>
      <c r="E4350" t="s">
        <v>4573</v>
      </c>
      <c r="F4350" t="s">
        <v>133</v>
      </c>
      <c r="G4350" t="s">
        <v>59</v>
      </c>
      <c r="H4350" t="s">
        <v>86</v>
      </c>
      <c r="I4350" t="s">
        <v>86</v>
      </c>
      <c r="J4350" t="s">
        <v>86</v>
      </c>
      <c r="K4350" t="s">
        <v>86</v>
      </c>
      <c r="L4350" t="s">
        <v>86</v>
      </c>
      <c r="M4350" t="s">
        <v>86</v>
      </c>
      <c r="N4350" t="s">
        <v>86</v>
      </c>
      <c r="O4350" t="s">
        <v>86</v>
      </c>
      <c r="P4350" t="s">
        <v>86</v>
      </c>
      <c r="Q4350" t="s">
        <v>86</v>
      </c>
      <c r="R4350" t="s">
        <v>86</v>
      </c>
      <c r="S4350" t="s">
        <v>86</v>
      </c>
      <c r="T4350" t="s">
        <v>86</v>
      </c>
      <c r="U4350" t="s">
        <v>86</v>
      </c>
      <c r="V4350" t="s">
        <v>86</v>
      </c>
      <c r="W4350" t="s">
        <v>86</v>
      </c>
      <c r="X4350" t="s">
        <v>86</v>
      </c>
      <c r="Y4350" t="s">
        <v>86</v>
      </c>
      <c r="Z4350" t="s">
        <v>86</v>
      </c>
      <c r="AA4350" t="s">
        <v>86</v>
      </c>
      <c r="AB4350" t="s">
        <v>86</v>
      </c>
      <c r="AC4350" t="s">
        <v>86</v>
      </c>
      <c r="AD4350" t="s">
        <v>86</v>
      </c>
      <c r="AE4350" t="s">
        <v>86</v>
      </c>
      <c r="AF4350" t="s">
        <v>86</v>
      </c>
      <c r="AG4350" t="s">
        <v>86</v>
      </c>
      <c r="AH4350" t="s">
        <v>86</v>
      </c>
      <c r="AI4350" t="s">
        <v>86</v>
      </c>
      <c r="AJ4350" t="s">
        <v>86</v>
      </c>
      <c r="AK4350" t="s">
        <v>86</v>
      </c>
      <c r="AL4350" t="s">
        <v>86</v>
      </c>
      <c r="AM4350" t="s">
        <v>86</v>
      </c>
      <c r="AN4350" t="s">
        <v>86</v>
      </c>
      <c r="AO4350" t="s">
        <v>86</v>
      </c>
      <c r="AP4350" t="s">
        <v>86</v>
      </c>
      <c r="AQ4350" t="s">
        <v>86</v>
      </c>
      <c r="AR4350" t="s">
        <v>86</v>
      </c>
      <c r="AS4350" t="s">
        <v>86</v>
      </c>
      <c r="AT4350" t="s">
        <v>86</v>
      </c>
      <c r="AU4350" t="s">
        <v>86</v>
      </c>
      <c r="AV4350" t="s">
        <v>86</v>
      </c>
      <c r="AW4350" t="s">
        <v>86</v>
      </c>
      <c r="AX4350" t="s">
        <v>86</v>
      </c>
      <c r="AY4350" t="s">
        <v>86</v>
      </c>
      <c r="AZ4350" t="s">
        <v>86</v>
      </c>
      <c r="BA4350" t="s">
        <v>86</v>
      </c>
      <c r="BB4350" t="s">
        <v>86</v>
      </c>
      <c r="BC4350" t="s">
        <v>86</v>
      </c>
    </row>
    <row r="4351" spans="1:55" x14ac:dyDescent="0.3">
      <c r="A4351" t="s">
        <v>55</v>
      </c>
      <c r="B4351" t="s">
        <v>86</v>
      </c>
      <c r="C4351" t="s">
        <v>4571</v>
      </c>
      <c r="D4351">
        <v>22112207403</v>
      </c>
      <c r="E4351" t="s">
        <v>4574</v>
      </c>
      <c r="F4351" t="s">
        <v>58</v>
      </c>
      <c r="G4351" t="s">
        <v>59</v>
      </c>
      <c r="H4351" t="s">
        <v>86</v>
      </c>
      <c r="I4351" t="s">
        <v>86</v>
      </c>
      <c r="J4351" t="s">
        <v>86</v>
      </c>
      <c r="K4351" t="s">
        <v>86</v>
      </c>
      <c r="L4351" t="s">
        <v>86</v>
      </c>
      <c r="M4351" t="s">
        <v>86</v>
      </c>
      <c r="N4351" t="s">
        <v>86</v>
      </c>
      <c r="O4351" t="s">
        <v>86</v>
      </c>
      <c r="P4351" t="s">
        <v>86</v>
      </c>
      <c r="Q4351" t="s">
        <v>86</v>
      </c>
      <c r="R4351" t="s">
        <v>86</v>
      </c>
      <c r="S4351" t="s">
        <v>86</v>
      </c>
      <c r="T4351" t="s">
        <v>86</v>
      </c>
      <c r="U4351" t="s">
        <v>86</v>
      </c>
      <c r="V4351" t="s">
        <v>86</v>
      </c>
      <c r="W4351" t="s">
        <v>86</v>
      </c>
      <c r="X4351" t="s">
        <v>86</v>
      </c>
      <c r="Y4351" t="s">
        <v>86</v>
      </c>
      <c r="Z4351" t="s">
        <v>86</v>
      </c>
      <c r="AA4351" t="s">
        <v>86</v>
      </c>
      <c r="AB4351" t="s">
        <v>86</v>
      </c>
      <c r="AC4351" t="s">
        <v>86</v>
      </c>
      <c r="AD4351" t="s">
        <v>86</v>
      </c>
      <c r="AE4351" t="s">
        <v>86</v>
      </c>
      <c r="AF4351" t="s">
        <v>86</v>
      </c>
      <c r="AG4351" t="s">
        <v>86</v>
      </c>
      <c r="AH4351" t="s">
        <v>86</v>
      </c>
      <c r="AI4351" t="s">
        <v>86</v>
      </c>
      <c r="AJ4351" t="s">
        <v>86</v>
      </c>
      <c r="AK4351" t="s">
        <v>86</v>
      </c>
      <c r="AL4351" t="s">
        <v>86</v>
      </c>
      <c r="AM4351" t="s">
        <v>86</v>
      </c>
      <c r="AN4351" t="s">
        <v>86</v>
      </c>
      <c r="AO4351" t="s">
        <v>86</v>
      </c>
      <c r="AP4351" t="s">
        <v>86</v>
      </c>
      <c r="AQ4351" t="s">
        <v>86</v>
      </c>
      <c r="AR4351" t="s">
        <v>86</v>
      </c>
      <c r="AS4351" t="s">
        <v>86</v>
      </c>
      <c r="AT4351" t="s">
        <v>86</v>
      </c>
      <c r="AU4351" t="s">
        <v>86</v>
      </c>
      <c r="AV4351" t="s">
        <v>86</v>
      </c>
      <c r="AW4351" t="s">
        <v>86</v>
      </c>
      <c r="AX4351" t="s">
        <v>86</v>
      </c>
      <c r="AY4351" t="s">
        <v>86</v>
      </c>
      <c r="AZ4351" t="s">
        <v>86</v>
      </c>
      <c r="BA4351" t="s">
        <v>86</v>
      </c>
      <c r="BB4351" t="s">
        <v>86</v>
      </c>
      <c r="BC4351" t="s">
        <v>86</v>
      </c>
    </row>
    <row r="4352" spans="1:55" x14ac:dyDescent="0.3">
      <c r="A4352" t="s">
        <v>55</v>
      </c>
      <c r="B4352" t="s">
        <v>86</v>
      </c>
      <c r="C4352" t="s">
        <v>4571</v>
      </c>
      <c r="D4352">
        <v>22112207404</v>
      </c>
      <c r="E4352" t="s">
        <v>4575</v>
      </c>
      <c r="F4352" t="s">
        <v>177</v>
      </c>
      <c r="G4352" t="s">
        <v>59</v>
      </c>
      <c r="H4352" t="s">
        <v>86</v>
      </c>
      <c r="I4352" t="s">
        <v>86</v>
      </c>
      <c r="J4352" t="s">
        <v>86</v>
      </c>
      <c r="K4352" t="s">
        <v>86</v>
      </c>
      <c r="L4352" t="s">
        <v>86</v>
      </c>
      <c r="M4352" t="s">
        <v>86</v>
      </c>
      <c r="N4352" t="s">
        <v>86</v>
      </c>
      <c r="O4352" t="s">
        <v>86</v>
      </c>
      <c r="P4352" t="s">
        <v>86</v>
      </c>
      <c r="Q4352" t="s">
        <v>86</v>
      </c>
      <c r="R4352" t="s">
        <v>86</v>
      </c>
      <c r="S4352" t="s">
        <v>86</v>
      </c>
      <c r="T4352" t="s">
        <v>86</v>
      </c>
      <c r="U4352" t="s">
        <v>86</v>
      </c>
      <c r="V4352" t="s">
        <v>86</v>
      </c>
      <c r="W4352" t="s">
        <v>86</v>
      </c>
      <c r="X4352" t="s">
        <v>86</v>
      </c>
      <c r="Y4352" t="s">
        <v>86</v>
      </c>
      <c r="Z4352" t="s">
        <v>86</v>
      </c>
      <c r="AA4352" t="s">
        <v>86</v>
      </c>
      <c r="AB4352" t="s">
        <v>86</v>
      </c>
      <c r="AC4352" t="s">
        <v>86</v>
      </c>
      <c r="AD4352" t="s">
        <v>86</v>
      </c>
      <c r="AE4352" t="s">
        <v>86</v>
      </c>
      <c r="AF4352" t="s">
        <v>86</v>
      </c>
      <c r="AG4352" t="s">
        <v>86</v>
      </c>
      <c r="AH4352" t="s">
        <v>86</v>
      </c>
      <c r="AI4352" t="s">
        <v>86</v>
      </c>
      <c r="AJ4352" t="s">
        <v>86</v>
      </c>
      <c r="AK4352" t="s">
        <v>86</v>
      </c>
      <c r="AL4352" t="s">
        <v>86</v>
      </c>
      <c r="AM4352" t="s">
        <v>86</v>
      </c>
      <c r="AN4352" t="s">
        <v>86</v>
      </c>
      <c r="AO4352" t="s">
        <v>86</v>
      </c>
      <c r="AP4352" t="s">
        <v>86</v>
      </c>
      <c r="AQ4352" t="s">
        <v>86</v>
      </c>
      <c r="AR4352" t="s">
        <v>86</v>
      </c>
      <c r="AS4352" t="s">
        <v>86</v>
      </c>
      <c r="AT4352" t="s">
        <v>86</v>
      </c>
      <c r="AU4352" t="s">
        <v>86</v>
      </c>
      <c r="AV4352" t="s">
        <v>86</v>
      </c>
      <c r="AW4352" t="s">
        <v>86</v>
      </c>
      <c r="AX4352" t="s">
        <v>86</v>
      </c>
      <c r="AY4352" t="s">
        <v>86</v>
      </c>
      <c r="AZ4352" t="s">
        <v>86</v>
      </c>
      <c r="BA4352" t="s">
        <v>86</v>
      </c>
      <c r="BB4352" t="s">
        <v>86</v>
      </c>
      <c r="BC4352" t="s">
        <v>86</v>
      </c>
    </row>
    <row r="4353" spans="1:55" x14ac:dyDescent="0.3">
      <c r="A4353" t="s">
        <v>55</v>
      </c>
      <c r="B4353" t="s">
        <v>86</v>
      </c>
      <c r="C4353" t="s">
        <v>2944</v>
      </c>
      <c r="D4353">
        <v>22112207501</v>
      </c>
      <c r="E4353" t="s">
        <v>4576</v>
      </c>
      <c r="F4353" t="s">
        <v>58</v>
      </c>
      <c r="G4353" t="s">
        <v>59</v>
      </c>
      <c r="H4353" t="s">
        <v>86</v>
      </c>
      <c r="I4353" t="s">
        <v>86</v>
      </c>
      <c r="J4353" t="s">
        <v>86</v>
      </c>
      <c r="K4353" t="s">
        <v>86</v>
      </c>
      <c r="L4353" t="s">
        <v>86</v>
      </c>
      <c r="M4353" t="s">
        <v>86</v>
      </c>
      <c r="N4353" t="s">
        <v>86</v>
      </c>
      <c r="O4353" t="s">
        <v>86</v>
      </c>
      <c r="P4353" t="s">
        <v>86</v>
      </c>
      <c r="Q4353" t="s">
        <v>86</v>
      </c>
      <c r="R4353" t="s">
        <v>86</v>
      </c>
      <c r="S4353" t="s">
        <v>86</v>
      </c>
      <c r="T4353" t="s">
        <v>86</v>
      </c>
      <c r="U4353" t="s">
        <v>86</v>
      </c>
      <c r="V4353" t="s">
        <v>86</v>
      </c>
      <c r="W4353" t="s">
        <v>86</v>
      </c>
      <c r="X4353" t="s">
        <v>86</v>
      </c>
      <c r="Y4353" t="s">
        <v>86</v>
      </c>
      <c r="Z4353" t="s">
        <v>86</v>
      </c>
      <c r="AA4353" t="s">
        <v>86</v>
      </c>
      <c r="AB4353" t="s">
        <v>86</v>
      </c>
      <c r="AC4353" t="s">
        <v>86</v>
      </c>
      <c r="AD4353" t="s">
        <v>86</v>
      </c>
      <c r="AE4353" t="s">
        <v>86</v>
      </c>
      <c r="AF4353" t="s">
        <v>86</v>
      </c>
      <c r="AG4353" t="s">
        <v>86</v>
      </c>
      <c r="AH4353" t="s">
        <v>86</v>
      </c>
      <c r="AI4353" t="s">
        <v>86</v>
      </c>
      <c r="AJ4353" t="s">
        <v>86</v>
      </c>
      <c r="AK4353" t="s">
        <v>86</v>
      </c>
      <c r="AL4353" t="s">
        <v>86</v>
      </c>
      <c r="AM4353" t="s">
        <v>86</v>
      </c>
      <c r="AN4353" t="s">
        <v>86</v>
      </c>
      <c r="AO4353" t="s">
        <v>86</v>
      </c>
      <c r="AP4353" t="s">
        <v>86</v>
      </c>
      <c r="AQ4353" t="s">
        <v>86</v>
      </c>
      <c r="AR4353" t="s">
        <v>86</v>
      </c>
      <c r="AS4353" t="s">
        <v>86</v>
      </c>
      <c r="AT4353" t="s">
        <v>86</v>
      </c>
      <c r="AU4353" t="s">
        <v>86</v>
      </c>
      <c r="AV4353" t="s">
        <v>86</v>
      </c>
      <c r="AW4353" t="s">
        <v>86</v>
      </c>
      <c r="AX4353" t="s">
        <v>86</v>
      </c>
      <c r="AY4353" t="s">
        <v>86</v>
      </c>
      <c r="AZ4353" t="s">
        <v>86</v>
      </c>
      <c r="BA4353" t="s">
        <v>86</v>
      </c>
      <c r="BB4353" t="s">
        <v>86</v>
      </c>
      <c r="BC4353" t="s">
        <v>86</v>
      </c>
    </row>
    <row r="4354" spans="1:55" x14ac:dyDescent="0.3">
      <c r="A4354" t="s">
        <v>55</v>
      </c>
      <c r="B4354" t="s">
        <v>86</v>
      </c>
      <c r="C4354" t="s">
        <v>2944</v>
      </c>
      <c r="D4354">
        <v>22112207502</v>
      </c>
      <c r="E4354" t="s">
        <v>4577</v>
      </c>
      <c r="F4354" t="s">
        <v>133</v>
      </c>
      <c r="G4354" t="s">
        <v>59</v>
      </c>
      <c r="H4354" t="s">
        <v>86</v>
      </c>
      <c r="I4354" t="s">
        <v>86</v>
      </c>
      <c r="J4354" t="s">
        <v>86</v>
      </c>
      <c r="K4354" t="s">
        <v>86</v>
      </c>
      <c r="L4354" t="s">
        <v>86</v>
      </c>
      <c r="M4354" t="s">
        <v>86</v>
      </c>
      <c r="N4354" t="s">
        <v>86</v>
      </c>
      <c r="O4354" t="s">
        <v>86</v>
      </c>
      <c r="P4354" t="s">
        <v>86</v>
      </c>
      <c r="Q4354" t="s">
        <v>86</v>
      </c>
      <c r="R4354" t="s">
        <v>86</v>
      </c>
      <c r="S4354" t="s">
        <v>86</v>
      </c>
      <c r="T4354" t="s">
        <v>86</v>
      </c>
      <c r="U4354" t="s">
        <v>86</v>
      </c>
      <c r="V4354" t="s">
        <v>86</v>
      </c>
      <c r="W4354" t="s">
        <v>86</v>
      </c>
      <c r="X4354" t="s">
        <v>86</v>
      </c>
      <c r="Y4354" t="s">
        <v>86</v>
      </c>
      <c r="Z4354" t="s">
        <v>86</v>
      </c>
      <c r="AA4354" t="s">
        <v>86</v>
      </c>
      <c r="AB4354" t="s">
        <v>86</v>
      </c>
      <c r="AC4354" t="s">
        <v>86</v>
      </c>
      <c r="AD4354" t="s">
        <v>86</v>
      </c>
      <c r="AE4354" t="s">
        <v>86</v>
      </c>
      <c r="AF4354" t="s">
        <v>86</v>
      </c>
      <c r="AG4354" t="s">
        <v>86</v>
      </c>
      <c r="AH4354" t="s">
        <v>86</v>
      </c>
      <c r="AI4354" t="s">
        <v>86</v>
      </c>
      <c r="AJ4354" t="s">
        <v>86</v>
      </c>
      <c r="AK4354" t="s">
        <v>86</v>
      </c>
      <c r="AL4354" t="s">
        <v>86</v>
      </c>
      <c r="AM4354" t="s">
        <v>86</v>
      </c>
      <c r="AN4354" t="s">
        <v>86</v>
      </c>
      <c r="AO4354" t="s">
        <v>86</v>
      </c>
      <c r="AP4354" t="s">
        <v>86</v>
      </c>
      <c r="AQ4354" t="s">
        <v>86</v>
      </c>
      <c r="AR4354" t="s">
        <v>86</v>
      </c>
      <c r="AS4354" t="s">
        <v>86</v>
      </c>
      <c r="AT4354" t="s">
        <v>86</v>
      </c>
      <c r="AU4354" t="s">
        <v>86</v>
      </c>
      <c r="AV4354" t="s">
        <v>86</v>
      </c>
      <c r="AW4354" t="s">
        <v>86</v>
      </c>
      <c r="AX4354" t="s">
        <v>86</v>
      </c>
      <c r="AY4354" t="s">
        <v>86</v>
      </c>
      <c r="AZ4354" t="s">
        <v>86</v>
      </c>
      <c r="BA4354" t="s">
        <v>86</v>
      </c>
      <c r="BB4354" t="s">
        <v>86</v>
      </c>
      <c r="BC4354" t="s">
        <v>86</v>
      </c>
    </row>
    <row r="4355" spans="1:55" x14ac:dyDescent="0.3">
      <c r="A4355" t="s">
        <v>55</v>
      </c>
      <c r="B4355" t="s">
        <v>86</v>
      </c>
      <c r="C4355" t="s">
        <v>4578</v>
      </c>
      <c r="D4355">
        <v>22112207601</v>
      </c>
      <c r="E4355" t="s">
        <v>4579</v>
      </c>
      <c r="F4355" t="s">
        <v>58</v>
      </c>
      <c r="G4355" t="s">
        <v>59</v>
      </c>
      <c r="H4355" t="s">
        <v>86</v>
      </c>
      <c r="I4355" t="s">
        <v>86</v>
      </c>
      <c r="J4355" t="s">
        <v>86</v>
      </c>
      <c r="K4355" t="s">
        <v>86</v>
      </c>
      <c r="L4355" t="s">
        <v>86</v>
      </c>
      <c r="M4355" t="s">
        <v>86</v>
      </c>
      <c r="N4355" t="s">
        <v>86</v>
      </c>
      <c r="O4355" t="s">
        <v>86</v>
      </c>
      <c r="P4355" t="s">
        <v>86</v>
      </c>
      <c r="Q4355" t="s">
        <v>86</v>
      </c>
      <c r="R4355" t="s">
        <v>86</v>
      </c>
      <c r="S4355" t="s">
        <v>86</v>
      </c>
      <c r="T4355" t="s">
        <v>86</v>
      </c>
      <c r="U4355" t="s">
        <v>86</v>
      </c>
      <c r="V4355" t="s">
        <v>86</v>
      </c>
      <c r="W4355" t="s">
        <v>86</v>
      </c>
      <c r="X4355" t="s">
        <v>86</v>
      </c>
      <c r="Y4355" t="s">
        <v>86</v>
      </c>
      <c r="Z4355" t="s">
        <v>86</v>
      </c>
      <c r="AA4355" t="s">
        <v>86</v>
      </c>
      <c r="AB4355" t="s">
        <v>86</v>
      </c>
      <c r="AC4355" t="s">
        <v>86</v>
      </c>
      <c r="AD4355" t="s">
        <v>86</v>
      </c>
      <c r="AE4355" t="s">
        <v>86</v>
      </c>
      <c r="AF4355" t="s">
        <v>86</v>
      </c>
      <c r="AG4355" t="s">
        <v>86</v>
      </c>
      <c r="AH4355" t="s">
        <v>86</v>
      </c>
      <c r="AI4355" t="s">
        <v>86</v>
      </c>
      <c r="AJ4355" t="s">
        <v>86</v>
      </c>
      <c r="AK4355" t="s">
        <v>86</v>
      </c>
      <c r="AL4355" t="s">
        <v>86</v>
      </c>
      <c r="AM4355" t="s">
        <v>86</v>
      </c>
      <c r="AN4355" t="s">
        <v>86</v>
      </c>
      <c r="AO4355" t="s">
        <v>86</v>
      </c>
      <c r="AP4355" t="s">
        <v>86</v>
      </c>
      <c r="AQ4355" t="s">
        <v>86</v>
      </c>
      <c r="AR4355" t="s">
        <v>86</v>
      </c>
      <c r="AS4355" t="s">
        <v>86</v>
      </c>
      <c r="AT4355" t="s">
        <v>86</v>
      </c>
      <c r="AU4355" t="s">
        <v>86</v>
      </c>
      <c r="AV4355" t="s">
        <v>86</v>
      </c>
      <c r="AW4355" t="s">
        <v>86</v>
      </c>
      <c r="AX4355" t="s">
        <v>86</v>
      </c>
      <c r="AY4355" t="s">
        <v>86</v>
      </c>
      <c r="AZ4355" t="s">
        <v>86</v>
      </c>
      <c r="BA4355" t="s">
        <v>86</v>
      </c>
      <c r="BB4355" t="s">
        <v>86</v>
      </c>
      <c r="BC4355" t="s">
        <v>86</v>
      </c>
    </row>
    <row r="4356" spans="1:55" x14ac:dyDescent="0.3">
      <c r="A4356" t="s">
        <v>55</v>
      </c>
      <c r="B4356" t="s">
        <v>86</v>
      </c>
      <c r="C4356" t="s">
        <v>4578</v>
      </c>
      <c r="D4356">
        <v>22112207602</v>
      </c>
      <c r="E4356" t="s">
        <v>4580</v>
      </c>
      <c r="F4356" t="s">
        <v>133</v>
      </c>
      <c r="G4356" t="s">
        <v>59</v>
      </c>
      <c r="H4356" t="s">
        <v>86</v>
      </c>
      <c r="I4356" t="s">
        <v>86</v>
      </c>
      <c r="J4356" t="s">
        <v>86</v>
      </c>
      <c r="K4356" t="s">
        <v>86</v>
      </c>
      <c r="L4356" t="s">
        <v>86</v>
      </c>
      <c r="M4356" t="s">
        <v>86</v>
      </c>
      <c r="N4356" t="s">
        <v>86</v>
      </c>
      <c r="O4356" t="s">
        <v>86</v>
      </c>
      <c r="P4356" t="s">
        <v>86</v>
      </c>
      <c r="Q4356" t="s">
        <v>86</v>
      </c>
      <c r="R4356" t="s">
        <v>86</v>
      </c>
      <c r="S4356" t="s">
        <v>86</v>
      </c>
      <c r="T4356" t="s">
        <v>86</v>
      </c>
      <c r="U4356" t="s">
        <v>86</v>
      </c>
      <c r="V4356" t="s">
        <v>86</v>
      </c>
      <c r="W4356" t="s">
        <v>86</v>
      </c>
      <c r="X4356" t="s">
        <v>86</v>
      </c>
      <c r="Y4356" t="s">
        <v>86</v>
      </c>
      <c r="Z4356" t="s">
        <v>86</v>
      </c>
      <c r="AA4356" t="s">
        <v>86</v>
      </c>
      <c r="AB4356" t="s">
        <v>86</v>
      </c>
      <c r="AC4356" t="s">
        <v>86</v>
      </c>
      <c r="AD4356" t="s">
        <v>86</v>
      </c>
      <c r="AE4356" t="s">
        <v>86</v>
      </c>
      <c r="AF4356" t="s">
        <v>86</v>
      </c>
      <c r="AG4356" t="s">
        <v>86</v>
      </c>
      <c r="AH4356" t="s">
        <v>86</v>
      </c>
      <c r="AI4356" t="s">
        <v>86</v>
      </c>
      <c r="AJ4356" t="s">
        <v>86</v>
      </c>
      <c r="AK4356" t="s">
        <v>86</v>
      </c>
      <c r="AL4356" t="s">
        <v>86</v>
      </c>
      <c r="AM4356" t="s">
        <v>86</v>
      </c>
      <c r="AN4356" t="s">
        <v>86</v>
      </c>
      <c r="AO4356" t="s">
        <v>86</v>
      </c>
      <c r="AP4356" t="s">
        <v>86</v>
      </c>
      <c r="AQ4356" t="s">
        <v>86</v>
      </c>
      <c r="AR4356" t="s">
        <v>86</v>
      </c>
      <c r="AS4356" t="s">
        <v>86</v>
      </c>
      <c r="AT4356" t="s">
        <v>86</v>
      </c>
      <c r="AU4356" t="s">
        <v>86</v>
      </c>
      <c r="AV4356" t="s">
        <v>86</v>
      </c>
      <c r="AW4356" t="s">
        <v>86</v>
      </c>
      <c r="AX4356" t="s">
        <v>86</v>
      </c>
      <c r="AY4356" t="s">
        <v>86</v>
      </c>
      <c r="AZ4356" t="s">
        <v>86</v>
      </c>
      <c r="BA4356" t="s">
        <v>86</v>
      </c>
      <c r="BB4356" t="s">
        <v>86</v>
      </c>
      <c r="BC4356" t="s">
        <v>86</v>
      </c>
    </row>
    <row r="4357" spans="1:55" x14ac:dyDescent="0.3">
      <c r="A4357" t="s">
        <v>55</v>
      </c>
      <c r="B4357" t="s">
        <v>86</v>
      </c>
      <c r="C4357" t="s">
        <v>4581</v>
      </c>
      <c r="D4357">
        <v>22112207701</v>
      </c>
      <c r="E4357" t="s">
        <v>4582</v>
      </c>
      <c r="F4357" t="s">
        <v>58</v>
      </c>
      <c r="G4357" t="s">
        <v>59</v>
      </c>
      <c r="H4357" t="s">
        <v>86</v>
      </c>
      <c r="I4357" t="s">
        <v>86</v>
      </c>
      <c r="J4357" t="s">
        <v>86</v>
      </c>
      <c r="K4357" t="s">
        <v>86</v>
      </c>
      <c r="L4357" t="s">
        <v>86</v>
      </c>
      <c r="M4357" t="s">
        <v>86</v>
      </c>
      <c r="N4357" t="s">
        <v>86</v>
      </c>
      <c r="O4357" t="s">
        <v>86</v>
      </c>
      <c r="P4357" t="s">
        <v>86</v>
      </c>
      <c r="Q4357" t="s">
        <v>86</v>
      </c>
      <c r="R4357" t="s">
        <v>86</v>
      </c>
      <c r="S4357" t="s">
        <v>86</v>
      </c>
      <c r="T4357" t="s">
        <v>86</v>
      </c>
      <c r="U4357" t="s">
        <v>86</v>
      </c>
      <c r="V4357" t="s">
        <v>86</v>
      </c>
      <c r="W4357" t="s">
        <v>86</v>
      </c>
      <c r="X4357" t="s">
        <v>86</v>
      </c>
      <c r="Y4357" t="s">
        <v>86</v>
      </c>
      <c r="Z4357" t="s">
        <v>86</v>
      </c>
      <c r="AA4357" t="s">
        <v>86</v>
      </c>
      <c r="AB4357" t="s">
        <v>86</v>
      </c>
      <c r="AC4357" t="s">
        <v>86</v>
      </c>
      <c r="AD4357" t="s">
        <v>86</v>
      </c>
      <c r="AE4357" t="s">
        <v>86</v>
      </c>
      <c r="AF4357" t="s">
        <v>86</v>
      </c>
      <c r="AG4357" t="s">
        <v>86</v>
      </c>
      <c r="AH4357" t="s">
        <v>86</v>
      </c>
      <c r="AI4357" t="s">
        <v>86</v>
      </c>
      <c r="AJ4357" t="s">
        <v>86</v>
      </c>
      <c r="AK4357" t="s">
        <v>86</v>
      </c>
      <c r="AL4357" t="s">
        <v>86</v>
      </c>
      <c r="AM4357" t="s">
        <v>86</v>
      </c>
      <c r="AN4357" t="s">
        <v>86</v>
      </c>
      <c r="AO4357" t="s">
        <v>86</v>
      </c>
      <c r="AP4357" t="s">
        <v>86</v>
      </c>
      <c r="AQ4357" t="s">
        <v>86</v>
      </c>
      <c r="AR4357" t="s">
        <v>86</v>
      </c>
      <c r="AS4357" t="s">
        <v>86</v>
      </c>
      <c r="AT4357" t="s">
        <v>86</v>
      </c>
      <c r="AU4357" t="s">
        <v>86</v>
      </c>
      <c r="AV4357" t="s">
        <v>86</v>
      </c>
      <c r="AW4357" t="s">
        <v>86</v>
      </c>
      <c r="AX4357" t="s">
        <v>86</v>
      </c>
      <c r="AY4357" t="s">
        <v>86</v>
      </c>
      <c r="AZ4357" t="s">
        <v>86</v>
      </c>
      <c r="BA4357" t="s">
        <v>86</v>
      </c>
      <c r="BB4357" t="s">
        <v>86</v>
      </c>
      <c r="BC4357" t="s">
        <v>86</v>
      </c>
    </row>
    <row r="4358" spans="1:55" x14ac:dyDescent="0.3">
      <c r="A4358" t="s">
        <v>55</v>
      </c>
      <c r="B4358" t="s">
        <v>86</v>
      </c>
      <c r="C4358" t="s">
        <v>4581</v>
      </c>
      <c r="D4358">
        <v>22112207702</v>
      </c>
      <c r="E4358" t="s">
        <v>4583</v>
      </c>
      <c r="F4358" t="s">
        <v>133</v>
      </c>
      <c r="G4358" t="s">
        <v>59</v>
      </c>
      <c r="H4358" t="s">
        <v>86</v>
      </c>
      <c r="I4358" t="s">
        <v>86</v>
      </c>
      <c r="J4358" t="s">
        <v>86</v>
      </c>
      <c r="K4358" t="s">
        <v>86</v>
      </c>
      <c r="L4358" t="s">
        <v>86</v>
      </c>
      <c r="M4358" t="s">
        <v>86</v>
      </c>
      <c r="N4358" t="s">
        <v>86</v>
      </c>
      <c r="O4358" t="s">
        <v>86</v>
      </c>
      <c r="P4358" t="s">
        <v>86</v>
      </c>
      <c r="Q4358" t="s">
        <v>86</v>
      </c>
      <c r="R4358" t="s">
        <v>86</v>
      </c>
      <c r="S4358" t="s">
        <v>86</v>
      </c>
      <c r="T4358" t="s">
        <v>86</v>
      </c>
      <c r="U4358" t="s">
        <v>86</v>
      </c>
      <c r="V4358" t="s">
        <v>86</v>
      </c>
      <c r="W4358" t="s">
        <v>86</v>
      </c>
      <c r="X4358" t="s">
        <v>86</v>
      </c>
      <c r="Y4358" t="s">
        <v>86</v>
      </c>
      <c r="Z4358" t="s">
        <v>86</v>
      </c>
      <c r="AA4358" t="s">
        <v>86</v>
      </c>
      <c r="AB4358" t="s">
        <v>86</v>
      </c>
      <c r="AC4358" t="s">
        <v>86</v>
      </c>
      <c r="AD4358" t="s">
        <v>86</v>
      </c>
      <c r="AE4358" t="s">
        <v>86</v>
      </c>
      <c r="AF4358" t="s">
        <v>86</v>
      </c>
      <c r="AG4358" t="s">
        <v>86</v>
      </c>
      <c r="AH4358" t="s">
        <v>86</v>
      </c>
      <c r="AI4358" t="s">
        <v>86</v>
      </c>
      <c r="AJ4358" t="s">
        <v>86</v>
      </c>
      <c r="AK4358" t="s">
        <v>86</v>
      </c>
      <c r="AL4358" t="s">
        <v>86</v>
      </c>
      <c r="AM4358" t="s">
        <v>86</v>
      </c>
      <c r="AN4358" t="s">
        <v>86</v>
      </c>
      <c r="AO4358" t="s">
        <v>86</v>
      </c>
      <c r="AP4358" t="s">
        <v>86</v>
      </c>
      <c r="AQ4358" t="s">
        <v>86</v>
      </c>
      <c r="AR4358" t="s">
        <v>86</v>
      </c>
      <c r="AS4358" t="s">
        <v>86</v>
      </c>
      <c r="AT4358" t="s">
        <v>86</v>
      </c>
      <c r="AU4358" t="s">
        <v>86</v>
      </c>
      <c r="AV4358" t="s">
        <v>86</v>
      </c>
      <c r="AW4358" t="s">
        <v>86</v>
      </c>
      <c r="AX4358" t="s">
        <v>86</v>
      </c>
      <c r="AY4358" t="s">
        <v>86</v>
      </c>
      <c r="AZ4358" t="s">
        <v>86</v>
      </c>
      <c r="BA4358" t="s">
        <v>86</v>
      </c>
      <c r="BB4358" t="s">
        <v>86</v>
      </c>
      <c r="BC4358" t="s">
        <v>86</v>
      </c>
    </row>
    <row r="4359" spans="1:55" x14ac:dyDescent="0.3">
      <c r="A4359" t="s">
        <v>55</v>
      </c>
      <c r="B4359" t="s">
        <v>86</v>
      </c>
      <c r="C4359" t="s">
        <v>4581</v>
      </c>
      <c r="D4359">
        <v>22112207703</v>
      </c>
      <c r="E4359" t="s">
        <v>4584</v>
      </c>
      <c r="F4359" t="s">
        <v>58</v>
      </c>
      <c r="G4359" t="s">
        <v>59</v>
      </c>
      <c r="H4359" t="s">
        <v>86</v>
      </c>
      <c r="I4359" t="s">
        <v>86</v>
      </c>
      <c r="J4359" t="s">
        <v>86</v>
      </c>
      <c r="K4359" t="s">
        <v>86</v>
      </c>
      <c r="L4359" t="s">
        <v>86</v>
      </c>
      <c r="M4359" t="s">
        <v>86</v>
      </c>
      <c r="N4359" t="s">
        <v>86</v>
      </c>
      <c r="O4359" t="s">
        <v>86</v>
      </c>
      <c r="P4359" t="s">
        <v>86</v>
      </c>
      <c r="Q4359" t="s">
        <v>86</v>
      </c>
      <c r="R4359" t="s">
        <v>86</v>
      </c>
      <c r="S4359" t="s">
        <v>86</v>
      </c>
      <c r="T4359" t="s">
        <v>86</v>
      </c>
      <c r="U4359" t="s">
        <v>86</v>
      </c>
      <c r="V4359" t="s">
        <v>86</v>
      </c>
      <c r="W4359" t="s">
        <v>86</v>
      </c>
      <c r="X4359" t="s">
        <v>86</v>
      </c>
      <c r="Y4359" t="s">
        <v>86</v>
      </c>
      <c r="Z4359" t="s">
        <v>86</v>
      </c>
      <c r="AA4359" t="s">
        <v>86</v>
      </c>
      <c r="AB4359" t="s">
        <v>86</v>
      </c>
      <c r="AC4359" t="s">
        <v>86</v>
      </c>
      <c r="AD4359" t="s">
        <v>86</v>
      </c>
      <c r="AE4359" t="s">
        <v>86</v>
      </c>
      <c r="AF4359" t="s">
        <v>86</v>
      </c>
      <c r="AG4359" t="s">
        <v>86</v>
      </c>
      <c r="AH4359" t="s">
        <v>86</v>
      </c>
      <c r="AI4359" t="s">
        <v>86</v>
      </c>
      <c r="AJ4359" t="s">
        <v>86</v>
      </c>
      <c r="AK4359" t="s">
        <v>86</v>
      </c>
      <c r="AL4359" t="s">
        <v>86</v>
      </c>
      <c r="AM4359" t="s">
        <v>86</v>
      </c>
      <c r="AN4359" t="s">
        <v>86</v>
      </c>
      <c r="AO4359" t="s">
        <v>86</v>
      </c>
      <c r="AP4359" t="s">
        <v>86</v>
      </c>
      <c r="AQ4359" t="s">
        <v>86</v>
      </c>
      <c r="AR4359" t="s">
        <v>86</v>
      </c>
      <c r="AS4359" t="s">
        <v>86</v>
      </c>
      <c r="AT4359" t="s">
        <v>86</v>
      </c>
      <c r="AU4359" t="s">
        <v>86</v>
      </c>
      <c r="AV4359" t="s">
        <v>86</v>
      </c>
      <c r="AW4359" t="s">
        <v>86</v>
      </c>
      <c r="AX4359" t="s">
        <v>86</v>
      </c>
      <c r="AY4359" t="s">
        <v>86</v>
      </c>
      <c r="AZ4359" t="s">
        <v>86</v>
      </c>
      <c r="BA4359" t="s">
        <v>86</v>
      </c>
      <c r="BB4359" t="s">
        <v>86</v>
      </c>
      <c r="BC4359" t="s">
        <v>86</v>
      </c>
    </row>
    <row r="4360" spans="1:55" x14ac:dyDescent="0.3">
      <c r="A4360" t="s">
        <v>55</v>
      </c>
      <c r="B4360" t="s">
        <v>86</v>
      </c>
      <c r="C4360" t="s">
        <v>4581</v>
      </c>
      <c r="D4360">
        <v>22112207704</v>
      </c>
      <c r="E4360" t="s">
        <v>4585</v>
      </c>
      <c r="F4360" t="s">
        <v>133</v>
      </c>
      <c r="G4360" t="s">
        <v>89</v>
      </c>
      <c r="H4360" t="s">
        <v>86</v>
      </c>
      <c r="I4360" t="s">
        <v>86</v>
      </c>
      <c r="J4360" t="s">
        <v>86</v>
      </c>
      <c r="K4360" t="s">
        <v>86</v>
      </c>
      <c r="L4360" t="s">
        <v>86</v>
      </c>
      <c r="M4360" t="s">
        <v>86</v>
      </c>
      <c r="N4360" t="s">
        <v>86</v>
      </c>
      <c r="O4360" t="s">
        <v>86</v>
      </c>
      <c r="P4360" t="s">
        <v>86</v>
      </c>
      <c r="Q4360" t="s">
        <v>86</v>
      </c>
      <c r="R4360" t="s">
        <v>86</v>
      </c>
      <c r="S4360" t="s">
        <v>86</v>
      </c>
      <c r="T4360" t="s">
        <v>86</v>
      </c>
      <c r="U4360" t="s">
        <v>86</v>
      </c>
      <c r="V4360" t="s">
        <v>86</v>
      </c>
      <c r="W4360" t="s">
        <v>86</v>
      </c>
      <c r="X4360" t="s">
        <v>86</v>
      </c>
      <c r="Y4360" t="s">
        <v>86</v>
      </c>
      <c r="Z4360" t="s">
        <v>86</v>
      </c>
      <c r="AA4360" t="s">
        <v>86</v>
      </c>
      <c r="AB4360" t="s">
        <v>86</v>
      </c>
      <c r="AC4360" t="s">
        <v>86</v>
      </c>
      <c r="AD4360" t="s">
        <v>86</v>
      </c>
      <c r="AE4360" t="s">
        <v>86</v>
      </c>
      <c r="AF4360" t="s">
        <v>86</v>
      </c>
      <c r="AG4360" t="s">
        <v>86</v>
      </c>
      <c r="AH4360" t="s">
        <v>86</v>
      </c>
      <c r="AI4360" t="s">
        <v>86</v>
      </c>
      <c r="AJ4360" t="s">
        <v>86</v>
      </c>
      <c r="AK4360" t="s">
        <v>86</v>
      </c>
      <c r="AL4360" t="s">
        <v>86</v>
      </c>
      <c r="AM4360" t="s">
        <v>86</v>
      </c>
      <c r="AN4360" t="s">
        <v>86</v>
      </c>
      <c r="AO4360" t="s">
        <v>86</v>
      </c>
      <c r="AP4360" t="s">
        <v>86</v>
      </c>
      <c r="AQ4360" t="s">
        <v>86</v>
      </c>
      <c r="AR4360" t="s">
        <v>86</v>
      </c>
      <c r="AS4360" t="s">
        <v>86</v>
      </c>
      <c r="AT4360" t="s">
        <v>86</v>
      </c>
      <c r="AU4360" t="s">
        <v>86</v>
      </c>
      <c r="AV4360" t="s">
        <v>86</v>
      </c>
      <c r="AW4360" t="s">
        <v>86</v>
      </c>
      <c r="AX4360" t="s">
        <v>86</v>
      </c>
      <c r="AY4360" t="s">
        <v>86</v>
      </c>
      <c r="AZ4360" t="s">
        <v>86</v>
      </c>
      <c r="BA4360" t="s">
        <v>86</v>
      </c>
      <c r="BB4360" t="s">
        <v>86</v>
      </c>
      <c r="BC4360" t="s">
        <v>86</v>
      </c>
    </row>
    <row r="4361" spans="1:55" x14ac:dyDescent="0.3">
      <c r="A4361" t="s">
        <v>55</v>
      </c>
      <c r="B4361" t="s">
        <v>86</v>
      </c>
      <c r="C4361" t="s">
        <v>4581</v>
      </c>
      <c r="D4361">
        <v>22112207705</v>
      </c>
      <c r="E4361" t="s">
        <v>4586</v>
      </c>
      <c r="F4361" t="s">
        <v>177</v>
      </c>
      <c r="G4361" t="s">
        <v>59</v>
      </c>
      <c r="H4361" t="s">
        <v>86</v>
      </c>
      <c r="I4361" t="s">
        <v>86</v>
      </c>
      <c r="J4361" t="s">
        <v>86</v>
      </c>
      <c r="K4361" t="s">
        <v>86</v>
      </c>
      <c r="L4361" t="s">
        <v>86</v>
      </c>
      <c r="M4361" t="s">
        <v>86</v>
      </c>
      <c r="N4361" t="s">
        <v>86</v>
      </c>
      <c r="O4361" t="s">
        <v>86</v>
      </c>
      <c r="P4361" t="s">
        <v>86</v>
      </c>
      <c r="Q4361" t="s">
        <v>86</v>
      </c>
      <c r="R4361" t="s">
        <v>86</v>
      </c>
      <c r="S4361" t="s">
        <v>86</v>
      </c>
      <c r="T4361" t="s">
        <v>86</v>
      </c>
      <c r="U4361" t="s">
        <v>86</v>
      </c>
      <c r="V4361" t="s">
        <v>86</v>
      </c>
      <c r="W4361" t="s">
        <v>86</v>
      </c>
      <c r="X4361" t="s">
        <v>86</v>
      </c>
      <c r="Y4361" t="s">
        <v>86</v>
      </c>
      <c r="Z4361" t="s">
        <v>86</v>
      </c>
      <c r="AA4361" t="s">
        <v>86</v>
      </c>
      <c r="AB4361" t="s">
        <v>86</v>
      </c>
      <c r="AC4361" t="s">
        <v>86</v>
      </c>
      <c r="AD4361" t="s">
        <v>86</v>
      </c>
      <c r="AE4361" t="s">
        <v>86</v>
      </c>
      <c r="AF4361" t="s">
        <v>86</v>
      </c>
      <c r="AG4361" t="s">
        <v>86</v>
      </c>
      <c r="AH4361" t="s">
        <v>86</v>
      </c>
      <c r="AI4361" t="s">
        <v>86</v>
      </c>
      <c r="AJ4361" t="s">
        <v>86</v>
      </c>
      <c r="AK4361" t="s">
        <v>86</v>
      </c>
      <c r="AL4361" t="s">
        <v>86</v>
      </c>
      <c r="AM4361" t="s">
        <v>86</v>
      </c>
      <c r="AN4361" t="s">
        <v>86</v>
      </c>
      <c r="AO4361" t="s">
        <v>86</v>
      </c>
      <c r="AP4361" t="s">
        <v>86</v>
      </c>
      <c r="AQ4361" t="s">
        <v>86</v>
      </c>
      <c r="AR4361" t="s">
        <v>86</v>
      </c>
      <c r="AS4361" t="s">
        <v>86</v>
      </c>
      <c r="AT4361" t="s">
        <v>86</v>
      </c>
      <c r="AU4361" t="s">
        <v>86</v>
      </c>
      <c r="AV4361" t="s">
        <v>86</v>
      </c>
      <c r="AW4361" t="s">
        <v>86</v>
      </c>
      <c r="AX4361" t="s">
        <v>86</v>
      </c>
      <c r="AY4361" t="s">
        <v>86</v>
      </c>
      <c r="AZ4361" t="s">
        <v>86</v>
      </c>
      <c r="BA4361" t="s">
        <v>86</v>
      </c>
      <c r="BB4361" t="s">
        <v>86</v>
      </c>
      <c r="BC4361" t="s">
        <v>86</v>
      </c>
    </row>
    <row r="4362" spans="1:55" x14ac:dyDescent="0.3">
      <c r="A4362" t="s">
        <v>55</v>
      </c>
      <c r="B4362" t="s">
        <v>86</v>
      </c>
      <c r="C4362" t="s">
        <v>4581</v>
      </c>
      <c r="D4362">
        <v>22112207706</v>
      </c>
      <c r="E4362" t="s">
        <v>4587</v>
      </c>
      <c r="F4362" t="s">
        <v>58</v>
      </c>
      <c r="G4362" t="s">
        <v>89</v>
      </c>
      <c r="H4362" t="s">
        <v>86</v>
      </c>
      <c r="I4362" t="s">
        <v>86</v>
      </c>
      <c r="J4362" t="s">
        <v>86</v>
      </c>
      <c r="K4362" t="s">
        <v>86</v>
      </c>
      <c r="L4362" t="s">
        <v>86</v>
      </c>
      <c r="M4362" t="s">
        <v>86</v>
      </c>
      <c r="N4362" t="s">
        <v>86</v>
      </c>
      <c r="O4362" t="s">
        <v>86</v>
      </c>
      <c r="P4362" t="s">
        <v>86</v>
      </c>
      <c r="Q4362" t="s">
        <v>86</v>
      </c>
      <c r="R4362" t="s">
        <v>86</v>
      </c>
      <c r="S4362" t="s">
        <v>86</v>
      </c>
      <c r="T4362" t="s">
        <v>86</v>
      </c>
      <c r="U4362" t="s">
        <v>86</v>
      </c>
      <c r="V4362" t="s">
        <v>86</v>
      </c>
      <c r="W4362" t="s">
        <v>86</v>
      </c>
      <c r="X4362" t="s">
        <v>86</v>
      </c>
      <c r="Y4362" t="s">
        <v>86</v>
      </c>
      <c r="Z4362" t="s">
        <v>86</v>
      </c>
      <c r="AA4362" t="s">
        <v>86</v>
      </c>
      <c r="AB4362" t="s">
        <v>86</v>
      </c>
      <c r="AC4362" t="s">
        <v>86</v>
      </c>
      <c r="AD4362" t="s">
        <v>86</v>
      </c>
      <c r="AE4362" t="s">
        <v>86</v>
      </c>
      <c r="AF4362" t="s">
        <v>86</v>
      </c>
      <c r="AG4362" t="s">
        <v>86</v>
      </c>
      <c r="AH4362" t="s">
        <v>86</v>
      </c>
      <c r="AI4362" t="s">
        <v>86</v>
      </c>
      <c r="AJ4362" t="s">
        <v>86</v>
      </c>
      <c r="AK4362" t="s">
        <v>86</v>
      </c>
      <c r="AL4362" t="s">
        <v>86</v>
      </c>
      <c r="AM4362" t="s">
        <v>86</v>
      </c>
      <c r="AN4362" t="s">
        <v>86</v>
      </c>
      <c r="AO4362" t="s">
        <v>86</v>
      </c>
      <c r="AP4362" t="s">
        <v>86</v>
      </c>
      <c r="AQ4362" t="s">
        <v>86</v>
      </c>
      <c r="AR4362" t="s">
        <v>86</v>
      </c>
      <c r="AS4362" t="s">
        <v>86</v>
      </c>
      <c r="AT4362" t="s">
        <v>86</v>
      </c>
      <c r="AU4362" t="s">
        <v>86</v>
      </c>
      <c r="AV4362" t="s">
        <v>86</v>
      </c>
      <c r="AW4362" t="s">
        <v>86</v>
      </c>
      <c r="AX4362" t="s">
        <v>86</v>
      </c>
      <c r="AY4362" t="s">
        <v>86</v>
      </c>
      <c r="AZ4362" t="s">
        <v>86</v>
      </c>
      <c r="BA4362" t="s">
        <v>86</v>
      </c>
      <c r="BB4362" t="s">
        <v>86</v>
      </c>
      <c r="BC4362" t="s">
        <v>86</v>
      </c>
    </row>
    <row r="4363" spans="1:55" x14ac:dyDescent="0.3">
      <c r="A4363" t="s">
        <v>55</v>
      </c>
      <c r="B4363" t="s">
        <v>86</v>
      </c>
      <c r="C4363" t="s">
        <v>4588</v>
      </c>
      <c r="D4363">
        <v>22112207801</v>
      </c>
      <c r="E4363" t="s">
        <v>4589</v>
      </c>
      <c r="F4363" t="s">
        <v>58</v>
      </c>
      <c r="G4363" t="s">
        <v>59</v>
      </c>
      <c r="H4363" t="s">
        <v>86</v>
      </c>
      <c r="I4363" t="s">
        <v>86</v>
      </c>
      <c r="J4363" t="s">
        <v>86</v>
      </c>
      <c r="K4363" t="s">
        <v>86</v>
      </c>
      <c r="L4363" t="s">
        <v>86</v>
      </c>
      <c r="M4363" t="s">
        <v>86</v>
      </c>
      <c r="N4363" t="s">
        <v>86</v>
      </c>
      <c r="O4363" t="s">
        <v>86</v>
      </c>
      <c r="P4363" t="s">
        <v>86</v>
      </c>
      <c r="Q4363" t="s">
        <v>86</v>
      </c>
      <c r="R4363" t="s">
        <v>86</v>
      </c>
      <c r="S4363" t="s">
        <v>86</v>
      </c>
      <c r="T4363" t="s">
        <v>86</v>
      </c>
      <c r="U4363" t="s">
        <v>86</v>
      </c>
      <c r="V4363" t="s">
        <v>86</v>
      </c>
      <c r="W4363" t="s">
        <v>86</v>
      </c>
      <c r="X4363" t="s">
        <v>86</v>
      </c>
      <c r="Y4363" t="s">
        <v>86</v>
      </c>
      <c r="Z4363" t="s">
        <v>86</v>
      </c>
      <c r="AA4363" t="s">
        <v>86</v>
      </c>
      <c r="AB4363" t="s">
        <v>86</v>
      </c>
      <c r="AC4363" t="s">
        <v>86</v>
      </c>
      <c r="AD4363" t="s">
        <v>86</v>
      </c>
      <c r="AE4363" t="s">
        <v>86</v>
      </c>
      <c r="AF4363" t="s">
        <v>86</v>
      </c>
      <c r="AG4363" t="s">
        <v>86</v>
      </c>
      <c r="AH4363" t="s">
        <v>86</v>
      </c>
      <c r="AI4363" t="s">
        <v>86</v>
      </c>
      <c r="AJ4363" t="s">
        <v>86</v>
      </c>
      <c r="AK4363" t="s">
        <v>86</v>
      </c>
      <c r="AL4363" t="s">
        <v>86</v>
      </c>
      <c r="AM4363" t="s">
        <v>86</v>
      </c>
      <c r="AN4363" t="s">
        <v>86</v>
      </c>
      <c r="AO4363" t="s">
        <v>86</v>
      </c>
      <c r="AP4363" t="s">
        <v>86</v>
      </c>
      <c r="AQ4363" t="s">
        <v>86</v>
      </c>
      <c r="AR4363" t="s">
        <v>86</v>
      </c>
      <c r="AS4363" t="s">
        <v>86</v>
      </c>
      <c r="AT4363" t="s">
        <v>86</v>
      </c>
      <c r="AU4363" t="s">
        <v>86</v>
      </c>
      <c r="AV4363" t="s">
        <v>86</v>
      </c>
      <c r="AW4363" t="s">
        <v>86</v>
      </c>
      <c r="AX4363" t="s">
        <v>86</v>
      </c>
      <c r="AY4363" t="s">
        <v>86</v>
      </c>
      <c r="AZ4363" t="s">
        <v>86</v>
      </c>
      <c r="BA4363" t="s">
        <v>86</v>
      </c>
      <c r="BB4363" t="s">
        <v>86</v>
      </c>
      <c r="BC4363" t="s">
        <v>86</v>
      </c>
    </row>
    <row r="4364" spans="1:55" x14ac:dyDescent="0.3">
      <c r="A4364" t="s">
        <v>55</v>
      </c>
      <c r="B4364" t="s">
        <v>86</v>
      </c>
      <c r="C4364" t="s">
        <v>4588</v>
      </c>
      <c r="D4364">
        <v>22112207802</v>
      </c>
      <c r="E4364" t="s">
        <v>4590</v>
      </c>
      <c r="F4364" t="s">
        <v>133</v>
      </c>
      <c r="G4364" t="s">
        <v>59</v>
      </c>
      <c r="H4364" t="s">
        <v>86</v>
      </c>
      <c r="I4364" t="s">
        <v>86</v>
      </c>
      <c r="J4364" t="s">
        <v>86</v>
      </c>
      <c r="K4364" t="s">
        <v>86</v>
      </c>
      <c r="L4364" t="s">
        <v>86</v>
      </c>
      <c r="M4364" t="s">
        <v>86</v>
      </c>
      <c r="N4364" t="s">
        <v>86</v>
      </c>
      <c r="O4364" t="s">
        <v>86</v>
      </c>
      <c r="P4364" t="s">
        <v>86</v>
      </c>
      <c r="Q4364" t="s">
        <v>86</v>
      </c>
      <c r="R4364" t="s">
        <v>86</v>
      </c>
      <c r="S4364" t="s">
        <v>86</v>
      </c>
      <c r="T4364" t="s">
        <v>86</v>
      </c>
      <c r="U4364" t="s">
        <v>86</v>
      </c>
      <c r="V4364" t="s">
        <v>86</v>
      </c>
      <c r="W4364" t="s">
        <v>86</v>
      </c>
      <c r="X4364" t="s">
        <v>86</v>
      </c>
      <c r="Y4364" t="s">
        <v>86</v>
      </c>
      <c r="Z4364" t="s">
        <v>86</v>
      </c>
      <c r="AA4364" t="s">
        <v>86</v>
      </c>
      <c r="AB4364" t="s">
        <v>86</v>
      </c>
      <c r="AC4364" t="s">
        <v>86</v>
      </c>
      <c r="AD4364" t="s">
        <v>86</v>
      </c>
      <c r="AE4364" t="s">
        <v>86</v>
      </c>
      <c r="AF4364" t="s">
        <v>86</v>
      </c>
      <c r="AG4364" t="s">
        <v>86</v>
      </c>
      <c r="AH4364" t="s">
        <v>86</v>
      </c>
      <c r="AI4364" t="s">
        <v>86</v>
      </c>
      <c r="AJ4364" t="s">
        <v>86</v>
      </c>
      <c r="AK4364" t="s">
        <v>86</v>
      </c>
      <c r="AL4364" t="s">
        <v>86</v>
      </c>
      <c r="AM4364" t="s">
        <v>86</v>
      </c>
      <c r="AN4364" t="s">
        <v>86</v>
      </c>
      <c r="AO4364" t="s">
        <v>86</v>
      </c>
      <c r="AP4364" t="s">
        <v>86</v>
      </c>
      <c r="AQ4364" t="s">
        <v>86</v>
      </c>
      <c r="AR4364" t="s">
        <v>86</v>
      </c>
      <c r="AS4364" t="s">
        <v>86</v>
      </c>
      <c r="AT4364" t="s">
        <v>86</v>
      </c>
      <c r="AU4364" t="s">
        <v>86</v>
      </c>
      <c r="AV4364" t="s">
        <v>86</v>
      </c>
      <c r="AW4364" t="s">
        <v>86</v>
      </c>
      <c r="AX4364" t="s">
        <v>86</v>
      </c>
      <c r="AY4364" t="s">
        <v>86</v>
      </c>
      <c r="AZ4364" t="s">
        <v>86</v>
      </c>
      <c r="BA4364" t="s">
        <v>86</v>
      </c>
      <c r="BB4364" t="s">
        <v>86</v>
      </c>
      <c r="BC4364" t="s">
        <v>86</v>
      </c>
    </row>
    <row r="4365" spans="1:55" x14ac:dyDescent="0.3">
      <c r="A4365" t="s">
        <v>55</v>
      </c>
      <c r="B4365" t="s">
        <v>86</v>
      </c>
      <c r="C4365" t="s">
        <v>2291</v>
      </c>
      <c r="D4365">
        <v>22112207901</v>
      </c>
      <c r="E4365" t="s">
        <v>4591</v>
      </c>
      <c r="F4365" t="s">
        <v>58</v>
      </c>
      <c r="G4365" t="s">
        <v>59</v>
      </c>
      <c r="H4365" t="s">
        <v>86</v>
      </c>
      <c r="I4365" t="s">
        <v>86</v>
      </c>
      <c r="J4365" t="s">
        <v>86</v>
      </c>
      <c r="K4365" t="s">
        <v>86</v>
      </c>
      <c r="L4365" t="s">
        <v>86</v>
      </c>
      <c r="M4365" t="s">
        <v>86</v>
      </c>
      <c r="N4365" t="s">
        <v>86</v>
      </c>
      <c r="O4365" t="s">
        <v>86</v>
      </c>
      <c r="P4365" t="s">
        <v>86</v>
      </c>
      <c r="Q4365" t="s">
        <v>86</v>
      </c>
      <c r="R4365" t="s">
        <v>86</v>
      </c>
      <c r="S4365" t="s">
        <v>86</v>
      </c>
      <c r="T4365" t="s">
        <v>86</v>
      </c>
      <c r="U4365" t="s">
        <v>86</v>
      </c>
      <c r="V4365" t="s">
        <v>86</v>
      </c>
      <c r="W4365" t="s">
        <v>86</v>
      </c>
      <c r="X4365" t="s">
        <v>86</v>
      </c>
      <c r="Y4365" t="s">
        <v>86</v>
      </c>
      <c r="Z4365" t="s">
        <v>86</v>
      </c>
      <c r="AA4365" t="s">
        <v>86</v>
      </c>
      <c r="AB4365" t="s">
        <v>86</v>
      </c>
      <c r="AC4365" t="s">
        <v>86</v>
      </c>
      <c r="AD4365" t="s">
        <v>86</v>
      </c>
      <c r="AE4365" t="s">
        <v>86</v>
      </c>
      <c r="AF4365" t="s">
        <v>86</v>
      </c>
      <c r="AG4365" t="s">
        <v>86</v>
      </c>
      <c r="AH4365" t="s">
        <v>86</v>
      </c>
      <c r="AI4365" t="s">
        <v>86</v>
      </c>
      <c r="AJ4365" t="s">
        <v>86</v>
      </c>
      <c r="AK4365" t="s">
        <v>86</v>
      </c>
      <c r="AL4365" t="s">
        <v>86</v>
      </c>
      <c r="AM4365" t="s">
        <v>86</v>
      </c>
      <c r="AN4365" t="s">
        <v>86</v>
      </c>
      <c r="AO4365" t="s">
        <v>86</v>
      </c>
      <c r="AP4365" t="s">
        <v>86</v>
      </c>
      <c r="AQ4365" t="s">
        <v>86</v>
      </c>
      <c r="AR4365" t="s">
        <v>86</v>
      </c>
      <c r="AS4365" t="s">
        <v>86</v>
      </c>
      <c r="AT4365" t="s">
        <v>86</v>
      </c>
      <c r="AU4365" t="s">
        <v>86</v>
      </c>
      <c r="AV4365" t="s">
        <v>86</v>
      </c>
      <c r="AW4365" t="s">
        <v>86</v>
      </c>
      <c r="AX4365" t="s">
        <v>86</v>
      </c>
      <c r="AY4365" t="s">
        <v>86</v>
      </c>
      <c r="AZ4365" t="s">
        <v>86</v>
      </c>
      <c r="BA4365" t="s">
        <v>86</v>
      </c>
      <c r="BB4365" t="s">
        <v>86</v>
      </c>
      <c r="BC4365" t="s">
        <v>86</v>
      </c>
    </row>
    <row r="4366" spans="1:55" x14ac:dyDescent="0.3">
      <c r="A4366" t="s">
        <v>55</v>
      </c>
      <c r="B4366" t="s">
        <v>86</v>
      </c>
      <c r="C4366" t="s">
        <v>2291</v>
      </c>
      <c r="D4366">
        <v>22112207902</v>
      </c>
      <c r="E4366" t="s">
        <v>4592</v>
      </c>
      <c r="F4366" t="s">
        <v>133</v>
      </c>
      <c r="G4366" t="s">
        <v>59</v>
      </c>
      <c r="H4366" t="s">
        <v>86</v>
      </c>
      <c r="I4366" t="s">
        <v>86</v>
      </c>
      <c r="J4366" t="s">
        <v>86</v>
      </c>
      <c r="K4366" t="s">
        <v>86</v>
      </c>
      <c r="L4366" t="s">
        <v>86</v>
      </c>
      <c r="M4366" t="s">
        <v>86</v>
      </c>
      <c r="N4366" t="s">
        <v>86</v>
      </c>
      <c r="O4366" t="s">
        <v>86</v>
      </c>
      <c r="P4366" t="s">
        <v>86</v>
      </c>
      <c r="Q4366" t="s">
        <v>86</v>
      </c>
      <c r="R4366" t="s">
        <v>86</v>
      </c>
      <c r="S4366" t="s">
        <v>86</v>
      </c>
      <c r="T4366" t="s">
        <v>86</v>
      </c>
      <c r="U4366" t="s">
        <v>86</v>
      </c>
      <c r="V4366" t="s">
        <v>86</v>
      </c>
      <c r="W4366" t="s">
        <v>86</v>
      </c>
      <c r="X4366" t="s">
        <v>86</v>
      </c>
      <c r="Y4366" t="s">
        <v>86</v>
      </c>
      <c r="Z4366" t="s">
        <v>86</v>
      </c>
      <c r="AA4366" t="s">
        <v>86</v>
      </c>
      <c r="AB4366" t="s">
        <v>86</v>
      </c>
      <c r="AC4366" t="s">
        <v>86</v>
      </c>
      <c r="AD4366" t="s">
        <v>86</v>
      </c>
      <c r="AE4366" t="s">
        <v>86</v>
      </c>
      <c r="AF4366" t="s">
        <v>86</v>
      </c>
      <c r="AG4366" t="s">
        <v>86</v>
      </c>
      <c r="AH4366" t="s">
        <v>86</v>
      </c>
      <c r="AI4366" t="s">
        <v>86</v>
      </c>
      <c r="AJ4366" t="s">
        <v>86</v>
      </c>
      <c r="AK4366" t="s">
        <v>86</v>
      </c>
      <c r="AL4366" t="s">
        <v>86</v>
      </c>
      <c r="AM4366" t="s">
        <v>86</v>
      </c>
      <c r="AN4366" t="s">
        <v>86</v>
      </c>
      <c r="AO4366" t="s">
        <v>86</v>
      </c>
      <c r="AP4366" t="s">
        <v>86</v>
      </c>
      <c r="AQ4366" t="s">
        <v>86</v>
      </c>
      <c r="AR4366" t="s">
        <v>86</v>
      </c>
      <c r="AS4366" t="s">
        <v>86</v>
      </c>
      <c r="AT4366" t="s">
        <v>86</v>
      </c>
      <c r="AU4366" t="s">
        <v>86</v>
      </c>
      <c r="AV4366" t="s">
        <v>86</v>
      </c>
      <c r="AW4366" t="s">
        <v>86</v>
      </c>
      <c r="AX4366" t="s">
        <v>86</v>
      </c>
      <c r="AY4366" t="s">
        <v>86</v>
      </c>
      <c r="AZ4366" t="s">
        <v>86</v>
      </c>
      <c r="BA4366" t="s">
        <v>86</v>
      </c>
      <c r="BB4366" t="s">
        <v>86</v>
      </c>
      <c r="BC4366" t="s">
        <v>86</v>
      </c>
    </row>
    <row r="4367" spans="1:55" x14ac:dyDescent="0.3">
      <c r="A4367" t="s">
        <v>55</v>
      </c>
      <c r="B4367" t="s">
        <v>86</v>
      </c>
      <c r="C4367" t="s">
        <v>4593</v>
      </c>
      <c r="D4367">
        <v>22112208001</v>
      </c>
      <c r="E4367" t="s">
        <v>4594</v>
      </c>
      <c r="F4367" t="s">
        <v>58</v>
      </c>
      <c r="G4367" t="s">
        <v>59</v>
      </c>
      <c r="H4367" t="s">
        <v>86</v>
      </c>
      <c r="I4367" t="s">
        <v>86</v>
      </c>
      <c r="J4367" t="s">
        <v>86</v>
      </c>
      <c r="K4367" t="s">
        <v>86</v>
      </c>
      <c r="L4367" t="s">
        <v>86</v>
      </c>
      <c r="M4367" t="s">
        <v>86</v>
      </c>
      <c r="N4367" t="s">
        <v>86</v>
      </c>
      <c r="O4367" t="s">
        <v>86</v>
      </c>
      <c r="P4367" t="s">
        <v>86</v>
      </c>
      <c r="Q4367" t="s">
        <v>86</v>
      </c>
      <c r="R4367" t="s">
        <v>86</v>
      </c>
      <c r="S4367" t="s">
        <v>86</v>
      </c>
      <c r="T4367" t="s">
        <v>86</v>
      </c>
      <c r="U4367" t="s">
        <v>86</v>
      </c>
      <c r="V4367" t="s">
        <v>86</v>
      </c>
      <c r="W4367" t="s">
        <v>86</v>
      </c>
      <c r="X4367" t="s">
        <v>86</v>
      </c>
      <c r="Y4367" t="s">
        <v>86</v>
      </c>
      <c r="Z4367" t="s">
        <v>86</v>
      </c>
      <c r="AA4367" t="s">
        <v>86</v>
      </c>
      <c r="AB4367" t="s">
        <v>86</v>
      </c>
      <c r="AC4367" t="s">
        <v>86</v>
      </c>
      <c r="AD4367" t="s">
        <v>86</v>
      </c>
      <c r="AE4367" t="s">
        <v>86</v>
      </c>
      <c r="AF4367" t="s">
        <v>86</v>
      </c>
      <c r="AG4367" t="s">
        <v>86</v>
      </c>
      <c r="AH4367" t="s">
        <v>86</v>
      </c>
      <c r="AI4367" t="s">
        <v>86</v>
      </c>
      <c r="AJ4367" t="s">
        <v>86</v>
      </c>
      <c r="AK4367" t="s">
        <v>86</v>
      </c>
      <c r="AL4367" t="s">
        <v>86</v>
      </c>
      <c r="AM4367" t="s">
        <v>86</v>
      </c>
      <c r="AN4367" t="s">
        <v>86</v>
      </c>
      <c r="AO4367" t="s">
        <v>86</v>
      </c>
      <c r="AP4367" t="s">
        <v>86</v>
      </c>
      <c r="AQ4367" t="s">
        <v>86</v>
      </c>
      <c r="AR4367" t="s">
        <v>86</v>
      </c>
      <c r="AS4367" t="s">
        <v>86</v>
      </c>
      <c r="AT4367" t="s">
        <v>86</v>
      </c>
      <c r="AU4367" t="s">
        <v>86</v>
      </c>
      <c r="AV4367" t="s">
        <v>86</v>
      </c>
      <c r="AW4367" t="s">
        <v>86</v>
      </c>
      <c r="AX4367" t="s">
        <v>86</v>
      </c>
      <c r="AY4367" t="s">
        <v>86</v>
      </c>
      <c r="AZ4367" t="s">
        <v>86</v>
      </c>
      <c r="BA4367" t="s">
        <v>86</v>
      </c>
      <c r="BB4367" t="s">
        <v>86</v>
      </c>
      <c r="BC4367" t="s">
        <v>86</v>
      </c>
    </row>
    <row r="4368" spans="1:55" x14ac:dyDescent="0.3">
      <c r="A4368" t="s">
        <v>55</v>
      </c>
      <c r="B4368" t="s">
        <v>86</v>
      </c>
      <c r="C4368" t="s">
        <v>4595</v>
      </c>
      <c r="D4368">
        <v>22112208201</v>
      </c>
      <c r="E4368" t="s">
        <v>4596</v>
      </c>
      <c r="F4368" t="s">
        <v>58</v>
      </c>
      <c r="G4368" t="s">
        <v>59</v>
      </c>
      <c r="H4368" t="s">
        <v>86</v>
      </c>
      <c r="I4368" t="s">
        <v>86</v>
      </c>
      <c r="J4368" t="s">
        <v>86</v>
      </c>
      <c r="K4368" t="s">
        <v>86</v>
      </c>
      <c r="L4368" t="s">
        <v>86</v>
      </c>
      <c r="M4368" t="s">
        <v>86</v>
      </c>
      <c r="N4368" t="s">
        <v>86</v>
      </c>
      <c r="O4368" t="s">
        <v>86</v>
      </c>
      <c r="P4368" t="s">
        <v>86</v>
      </c>
      <c r="Q4368" t="s">
        <v>86</v>
      </c>
      <c r="R4368" t="s">
        <v>86</v>
      </c>
      <c r="S4368" t="s">
        <v>86</v>
      </c>
      <c r="T4368" t="s">
        <v>86</v>
      </c>
      <c r="U4368" t="s">
        <v>86</v>
      </c>
      <c r="V4368" t="s">
        <v>86</v>
      </c>
      <c r="W4368" t="s">
        <v>86</v>
      </c>
      <c r="X4368" t="s">
        <v>86</v>
      </c>
      <c r="Y4368" t="s">
        <v>86</v>
      </c>
      <c r="Z4368" t="s">
        <v>86</v>
      </c>
      <c r="AA4368" t="s">
        <v>86</v>
      </c>
      <c r="AB4368" t="s">
        <v>86</v>
      </c>
      <c r="AC4368" t="s">
        <v>86</v>
      </c>
      <c r="AD4368" t="s">
        <v>86</v>
      </c>
      <c r="AE4368" t="s">
        <v>86</v>
      </c>
      <c r="AF4368" t="s">
        <v>86</v>
      </c>
      <c r="AG4368" t="s">
        <v>86</v>
      </c>
      <c r="AH4368" t="s">
        <v>86</v>
      </c>
      <c r="AI4368" t="s">
        <v>86</v>
      </c>
      <c r="AJ4368" t="s">
        <v>86</v>
      </c>
      <c r="AK4368" t="s">
        <v>86</v>
      </c>
      <c r="AL4368" t="s">
        <v>86</v>
      </c>
      <c r="AM4368" t="s">
        <v>86</v>
      </c>
      <c r="AN4368" t="s">
        <v>86</v>
      </c>
      <c r="AO4368" t="s">
        <v>86</v>
      </c>
      <c r="AP4368" t="s">
        <v>86</v>
      </c>
      <c r="AQ4368" t="s">
        <v>86</v>
      </c>
      <c r="AR4368" t="s">
        <v>86</v>
      </c>
      <c r="AS4368" t="s">
        <v>86</v>
      </c>
      <c r="AT4368" t="s">
        <v>86</v>
      </c>
      <c r="AU4368" t="s">
        <v>86</v>
      </c>
      <c r="AV4368" t="s">
        <v>86</v>
      </c>
      <c r="AW4368" t="s">
        <v>86</v>
      </c>
      <c r="AX4368" t="s">
        <v>86</v>
      </c>
      <c r="AY4368" t="s">
        <v>86</v>
      </c>
      <c r="AZ4368" t="s">
        <v>86</v>
      </c>
      <c r="BA4368" t="s">
        <v>86</v>
      </c>
      <c r="BB4368" t="s">
        <v>86</v>
      </c>
      <c r="BC4368" t="s">
        <v>86</v>
      </c>
    </row>
    <row r="4369" spans="1:55" x14ac:dyDescent="0.3">
      <c r="A4369" t="s">
        <v>55</v>
      </c>
      <c r="B4369" t="s">
        <v>86</v>
      </c>
      <c r="C4369" t="s">
        <v>4595</v>
      </c>
      <c r="D4369">
        <v>22112208202</v>
      </c>
      <c r="E4369" t="s">
        <v>4597</v>
      </c>
      <c r="F4369" t="s">
        <v>133</v>
      </c>
      <c r="G4369" t="s">
        <v>59</v>
      </c>
      <c r="H4369" t="s">
        <v>86</v>
      </c>
      <c r="I4369" t="s">
        <v>86</v>
      </c>
      <c r="J4369" t="s">
        <v>86</v>
      </c>
      <c r="K4369" t="s">
        <v>86</v>
      </c>
      <c r="L4369" t="s">
        <v>86</v>
      </c>
      <c r="M4369" t="s">
        <v>86</v>
      </c>
      <c r="N4369" t="s">
        <v>86</v>
      </c>
      <c r="O4369" t="s">
        <v>86</v>
      </c>
      <c r="P4369" t="s">
        <v>86</v>
      </c>
      <c r="Q4369" t="s">
        <v>86</v>
      </c>
      <c r="R4369" t="s">
        <v>86</v>
      </c>
      <c r="S4369" t="s">
        <v>86</v>
      </c>
      <c r="T4369" t="s">
        <v>86</v>
      </c>
      <c r="U4369" t="s">
        <v>86</v>
      </c>
      <c r="V4369" t="s">
        <v>86</v>
      </c>
      <c r="W4369" t="s">
        <v>86</v>
      </c>
      <c r="X4369" t="s">
        <v>86</v>
      </c>
      <c r="Y4369" t="s">
        <v>86</v>
      </c>
      <c r="Z4369" t="s">
        <v>86</v>
      </c>
      <c r="AA4369" t="s">
        <v>86</v>
      </c>
      <c r="AB4369" t="s">
        <v>86</v>
      </c>
      <c r="AC4369" t="s">
        <v>86</v>
      </c>
      <c r="AD4369" t="s">
        <v>86</v>
      </c>
      <c r="AE4369" t="s">
        <v>86</v>
      </c>
      <c r="AF4369" t="s">
        <v>86</v>
      </c>
      <c r="AG4369" t="s">
        <v>86</v>
      </c>
      <c r="AH4369" t="s">
        <v>86</v>
      </c>
      <c r="AI4369" t="s">
        <v>86</v>
      </c>
      <c r="AJ4369" t="s">
        <v>86</v>
      </c>
      <c r="AK4369" t="s">
        <v>86</v>
      </c>
      <c r="AL4369" t="s">
        <v>86</v>
      </c>
      <c r="AM4369" t="s">
        <v>86</v>
      </c>
      <c r="AN4369" t="s">
        <v>86</v>
      </c>
      <c r="AO4369" t="s">
        <v>86</v>
      </c>
      <c r="AP4369" t="s">
        <v>86</v>
      </c>
      <c r="AQ4369" t="s">
        <v>86</v>
      </c>
      <c r="AR4369" t="s">
        <v>86</v>
      </c>
      <c r="AS4369" t="s">
        <v>86</v>
      </c>
      <c r="AT4369" t="s">
        <v>86</v>
      </c>
      <c r="AU4369" t="s">
        <v>86</v>
      </c>
      <c r="AV4369" t="s">
        <v>86</v>
      </c>
      <c r="AW4369" t="s">
        <v>86</v>
      </c>
      <c r="AX4369" t="s">
        <v>86</v>
      </c>
      <c r="AY4369" t="s">
        <v>86</v>
      </c>
      <c r="AZ4369" t="s">
        <v>86</v>
      </c>
      <c r="BA4369" t="s">
        <v>86</v>
      </c>
      <c r="BB4369" t="s">
        <v>86</v>
      </c>
      <c r="BC4369" t="s">
        <v>86</v>
      </c>
    </row>
    <row r="4370" spans="1:55" x14ac:dyDescent="0.3">
      <c r="A4370" t="s">
        <v>55</v>
      </c>
      <c r="B4370" t="s">
        <v>86</v>
      </c>
      <c r="C4370" t="s">
        <v>4598</v>
      </c>
      <c r="D4370">
        <v>22112208301</v>
      </c>
      <c r="E4370" t="s">
        <v>4599</v>
      </c>
      <c r="F4370" t="s">
        <v>58</v>
      </c>
      <c r="G4370" t="s">
        <v>59</v>
      </c>
      <c r="H4370" t="s">
        <v>86</v>
      </c>
      <c r="I4370" t="s">
        <v>86</v>
      </c>
      <c r="J4370" t="s">
        <v>86</v>
      </c>
      <c r="K4370" t="s">
        <v>86</v>
      </c>
      <c r="L4370" t="s">
        <v>86</v>
      </c>
      <c r="M4370" t="s">
        <v>86</v>
      </c>
      <c r="N4370" t="s">
        <v>86</v>
      </c>
      <c r="O4370" t="s">
        <v>86</v>
      </c>
      <c r="P4370" t="s">
        <v>86</v>
      </c>
      <c r="Q4370" t="s">
        <v>86</v>
      </c>
      <c r="R4370" t="s">
        <v>86</v>
      </c>
      <c r="S4370" t="s">
        <v>86</v>
      </c>
      <c r="T4370" t="s">
        <v>86</v>
      </c>
      <c r="U4370" t="s">
        <v>86</v>
      </c>
      <c r="V4370" t="s">
        <v>86</v>
      </c>
      <c r="W4370" t="s">
        <v>86</v>
      </c>
      <c r="X4370" t="s">
        <v>86</v>
      </c>
      <c r="Y4370" t="s">
        <v>86</v>
      </c>
      <c r="Z4370" t="s">
        <v>86</v>
      </c>
      <c r="AA4370" t="s">
        <v>86</v>
      </c>
      <c r="AB4370" t="s">
        <v>86</v>
      </c>
      <c r="AC4370" t="s">
        <v>86</v>
      </c>
      <c r="AD4370" t="s">
        <v>86</v>
      </c>
      <c r="AE4370" t="s">
        <v>86</v>
      </c>
      <c r="AF4370" t="s">
        <v>86</v>
      </c>
      <c r="AG4370" t="s">
        <v>86</v>
      </c>
      <c r="AH4370" t="s">
        <v>86</v>
      </c>
      <c r="AI4370" t="s">
        <v>86</v>
      </c>
      <c r="AJ4370" t="s">
        <v>86</v>
      </c>
      <c r="AK4370" t="s">
        <v>86</v>
      </c>
      <c r="AL4370" t="s">
        <v>86</v>
      </c>
      <c r="AM4370" t="s">
        <v>86</v>
      </c>
      <c r="AN4370" t="s">
        <v>86</v>
      </c>
      <c r="AO4370" t="s">
        <v>86</v>
      </c>
      <c r="AP4370" t="s">
        <v>86</v>
      </c>
      <c r="AQ4370" t="s">
        <v>86</v>
      </c>
      <c r="AR4370" t="s">
        <v>86</v>
      </c>
      <c r="AS4370" t="s">
        <v>86</v>
      </c>
      <c r="AT4370" t="s">
        <v>86</v>
      </c>
      <c r="AU4370" t="s">
        <v>86</v>
      </c>
      <c r="AV4370" t="s">
        <v>86</v>
      </c>
      <c r="AW4370" t="s">
        <v>86</v>
      </c>
      <c r="AX4370" t="s">
        <v>86</v>
      </c>
      <c r="AY4370" t="s">
        <v>86</v>
      </c>
      <c r="AZ4370" t="s">
        <v>86</v>
      </c>
      <c r="BA4370" t="s">
        <v>86</v>
      </c>
      <c r="BB4370" t="s">
        <v>86</v>
      </c>
      <c r="BC4370" t="s">
        <v>86</v>
      </c>
    </row>
    <row r="4371" spans="1:55" x14ac:dyDescent="0.3">
      <c r="A4371" t="s">
        <v>55</v>
      </c>
      <c r="B4371" t="s">
        <v>86</v>
      </c>
      <c r="C4371" t="s">
        <v>4598</v>
      </c>
      <c r="D4371">
        <v>22112208302</v>
      </c>
      <c r="E4371" t="s">
        <v>4600</v>
      </c>
      <c r="F4371" t="s">
        <v>133</v>
      </c>
      <c r="G4371" t="s">
        <v>59</v>
      </c>
      <c r="H4371" t="s">
        <v>86</v>
      </c>
      <c r="I4371" t="s">
        <v>86</v>
      </c>
      <c r="J4371" t="s">
        <v>86</v>
      </c>
      <c r="K4371" t="s">
        <v>86</v>
      </c>
      <c r="L4371" t="s">
        <v>86</v>
      </c>
      <c r="M4371" t="s">
        <v>86</v>
      </c>
      <c r="N4371" t="s">
        <v>86</v>
      </c>
      <c r="O4371" t="s">
        <v>86</v>
      </c>
      <c r="P4371" t="s">
        <v>86</v>
      </c>
      <c r="Q4371" t="s">
        <v>86</v>
      </c>
      <c r="R4371" t="s">
        <v>86</v>
      </c>
      <c r="S4371" t="s">
        <v>86</v>
      </c>
      <c r="T4371" t="s">
        <v>86</v>
      </c>
      <c r="U4371" t="s">
        <v>86</v>
      </c>
      <c r="V4371" t="s">
        <v>86</v>
      </c>
      <c r="W4371" t="s">
        <v>86</v>
      </c>
      <c r="X4371" t="s">
        <v>86</v>
      </c>
      <c r="Y4371" t="s">
        <v>86</v>
      </c>
      <c r="Z4371" t="s">
        <v>86</v>
      </c>
      <c r="AA4371" t="s">
        <v>86</v>
      </c>
      <c r="AB4371" t="s">
        <v>86</v>
      </c>
      <c r="AC4371" t="s">
        <v>86</v>
      </c>
      <c r="AD4371" t="s">
        <v>86</v>
      </c>
      <c r="AE4371" t="s">
        <v>86</v>
      </c>
      <c r="AF4371" t="s">
        <v>86</v>
      </c>
      <c r="AG4371" t="s">
        <v>86</v>
      </c>
      <c r="AH4371" t="s">
        <v>86</v>
      </c>
      <c r="AI4371" t="s">
        <v>86</v>
      </c>
      <c r="AJ4371" t="s">
        <v>86</v>
      </c>
      <c r="AK4371" t="s">
        <v>86</v>
      </c>
      <c r="AL4371" t="s">
        <v>86</v>
      </c>
      <c r="AM4371" t="s">
        <v>86</v>
      </c>
      <c r="AN4371" t="s">
        <v>86</v>
      </c>
      <c r="AO4371" t="s">
        <v>86</v>
      </c>
      <c r="AP4371" t="s">
        <v>86</v>
      </c>
      <c r="AQ4371" t="s">
        <v>86</v>
      </c>
      <c r="AR4371" t="s">
        <v>86</v>
      </c>
      <c r="AS4371" t="s">
        <v>86</v>
      </c>
      <c r="AT4371" t="s">
        <v>86</v>
      </c>
      <c r="AU4371" t="s">
        <v>86</v>
      </c>
      <c r="AV4371" t="s">
        <v>86</v>
      </c>
      <c r="AW4371" t="s">
        <v>86</v>
      </c>
      <c r="AX4371" t="s">
        <v>86</v>
      </c>
      <c r="AY4371" t="s">
        <v>86</v>
      </c>
      <c r="AZ4371" t="s">
        <v>86</v>
      </c>
      <c r="BA4371" t="s">
        <v>86</v>
      </c>
      <c r="BB4371" t="s">
        <v>86</v>
      </c>
      <c r="BC4371" t="s">
        <v>86</v>
      </c>
    </row>
    <row r="4372" spans="1:55" x14ac:dyDescent="0.3">
      <c r="A4372" t="s">
        <v>55</v>
      </c>
      <c r="B4372" t="s">
        <v>86</v>
      </c>
      <c r="C4372" t="s">
        <v>4598</v>
      </c>
      <c r="D4372">
        <v>22112208303</v>
      </c>
      <c r="E4372" t="s">
        <v>4601</v>
      </c>
      <c r="F4372" t="s">
        <v>58</v>
      </c>
      <c r="G4372" t="s">
        <v>89</v>
      </c>
      <c r="H4372" t="s">
        <v>86</v>
      </c>
      <c r="I4372" t="s">
        <v>86</v>
      </c>
      <c r="J4372" t="s">
        <v>86</v>
      </c>
      <c r="K4372" t="s">
        <v>86</v>
      </c>
      <c r="L4372" t="s">
        <v>86</v>
      </c>
      <c r="M4372" t="s">
        <v>86</v>
      </c>
      <c r="N4372" t="s">
        <v>86</v>
      </c>
      <c r="O4372" t="s">
        <v>86</v>
      </c>
      <c r="P4372" t="s">
        <v>86</v>
      </c>
      <c r="Q4372" t="s">
        <v>86</v>
      </c>
      <c r="R4372" t="s">
        <v>86</v>
      </c>
      <c r="S4372" t="s">
        <v>86</v>
      </c>
      <c r="T4372" t="s">
        <v>86</v>
      </c>
      <c r="U4372" t="s">
        <v>86</v>
      </c>
      <c r="V4372" t="s">
        <v>86</v>
      </c>
      <c r="W4372" t="s">
        <v>86</v>
      </c>
      <c r="X4372" t="s">
        <v>86</v>
      </c>
      <c r="Y4372" t="s">
        <v>86</v>
      </c>
      <c r="Z4372" t="s">
        <v>86</v>
      </c>
      <c r="AA4372" t="s">
        <v>86</v>
      </c>
      <c r="AB4372" t="s">
        <v>86</v>
      </c>
      <c r="AC4372" t="s">
        <v>86</v>
      </c>
      <c r="AD4372" t="s">
        <v>86</v>
      </c>
      <c r="AE4372" t="s">
        <v>86</v>
      </c>
      <c r="AF4372" t="s">
        <v>86</v>
      </c>
      <c r="AG4372" t="s">
        <v>86</v>
      </c>
      <c r="AH4372" t="s">
        <v>86</v>
      </c>
      <c r="AI4372" t="s">
        <v>86</v>
      </c>
      <c r="AJ4372" t="s">
        <v>86</v>
      </c>
      <c r="AK4372" t="s">
        <v>86</v>
      </c>
      <c r="AL4372" t="s">
        <v>86</v>
      </c>
      <c r="AM4372" t="s">
        <v>86</v>
      </c>
      <c r="AN4372" t="s">
        <v>86</v>
      </c>
      <c r="AO4372" t="s">
        <v>86</v>
      </c>
      <c r="AP4372" t="s">
        <v>86</v>
      </c>
      <c r="AQ4372" t="s">
        <v>86</v>
      </c>
      <c r="AR4372" t="s">
        <v>86</v>
      </c>
      <c r="AS4372" t="s">
        <v>86</v>
      </c>
      <c r="AT4372" t="s">
        <v>86</v>
      </c>
      <c r="AU4372" t="s">
        <v>86</v>
      </c>
      <c r="AV4372" t="s">
        <v>86</v>
      </c>
      <c r="AW4372" t="s">
        <v>86</v>
      </c>
      <c r="AX4372" t="s">
        <v>86</v>
      </c>
      <c r="AY4372" t="s">
        <v>86</v>
      </c>
      <c r="AZ4372" t="s">
        <v>86</v>
      </c>
      <c r="BA4372" t="s">
        <v>86</v>
      </c>
      <c r="BB4372" t="s">
        <v>86</v>
      </c>
      <c r="BC4372" t="s">
        <v>86</v>
      </c>
    </row>
    <row r="4373" spans="1:55" x14ac:dyDescent="0.3">
      <c r="A4373" t="s">
        <v>55</v>
      </c>
      <c r="B4373" t="s">
        <v>86</v>
      </c>
      <c r="C4373" t="s">
        <v>4602</v>
      </c>
      <c r="D4373">
        <v>22112208401</v>
      </c>
      <c r="E4373" t="s">
        <v>4603</v>
      </c>
      <c r="F4373" t="s">
        <v>58</v>
      </c>
      <c r="G4373" t="s">
        <v>59</v>
      </c>
      <c r="H4373" t="s">
        <v>86</v>
      </c>
      <c r="I4373" t="s">
        <v>86</v>
      </c>
      <c r="J4373" t="s">
        <v>86</v>
      </c>
      <c r="K4373" t="s">
        <v>86</v>
      </c>
      <c r="L4373" t="s">
        <v>86</v>
      </c>
      <c r="M4373" t="s">
        <v>86</v>
      </c>
      <c r="N4373" t="s">
        <v>86</v>
      </c>
      <c r="O4373" t="s">
        <v>86</v>
      </c>
      <c r="P4373" t="s">
        <v>86</v>
      </c>
      <c r="Q4373" t="s">
        <v>86</v>
      </c>
      <c r="R4373" t="s">
        <v>86</v>
      </c>
      <c r="S4373" t="s">
        <v>86</v>
      </c>
      <c r="T4373" t="s">
        <v>86</v>
      </c>
      <c r="U4373" t="s">
        <v>86</v>
      </c>
      <c r="V4373" t="s">
        <v>86</v>
      </c>
      <c r="W4373" t="s">
        <v>86</v>
      </c>
      <c r="X4373" t="s">
        <v>86</v>
      </c>
      <c r="Y4373" t="s">
        <v>86</v>
      </c>
      <c r="Z4373" t="s">
        <v>86</v>
      </c>
      <c r="AA4373" t="s">
        <v>86</v>
      </c>
      <c r="AB4373" t="s">
        <v>86</v>
      </c>
      <c r="AC4373" t="s">
        <v>86</v>
      </c>
      <c r="AD4373" t="s">
        <v>86</v>
      </c>
      <c r="AE4373" t="s">
        <v>86</v>
      </c>
      <c r="AF4373" t="s">
        <v>86</v>
      </c>
      <c r="AG4373" t="s">
        <v>86</v>
      </c>
      <c r="AH4373" t="s">
        <v>86</v>
      </c>
      <c r="AI4373" t="s">
        <v>86</v>
      </c>
      <c r="AJ4373" t="s">
        <v>86</v>
      </c>
      <c r="AK4373" t="s">
        <v>86</v>
      </c>
      <c r="AL4373" t="s">
        <v>86</v>
      </c>
      <c r="AM4373" t="s">
        <v>86</v>
      </c>
      <c r="AN4373" t="s">
        <v>86</v>
      </c>
      <c r="AO4373" t="s">
        <v>86</v>
      </c>
      <c r="AP4373" t="s">
        <v>86</v>
      </c>
      <c r="AQ4373" t="s">
        <v>86</v>
      </c>
      <c r="AR4373" t="s">
        <v>86</v>
      </c>
      <c r="AS4373" t="s">
        <v>86</v>
      </c>
      <c r="AT4373" t="s">
        <v>86</v>
      </c>
      <c r="AU4373" t="s">
        <v>86</v>
      </c>
      <c r="AV4373" t="s">
        <v>86</v>
      </c>
      <c r="AW4373" t="s">
        <v>86</v>
      </c>
      <c r="AX4373" t="s">
        <v>86</v>
      </c>
      <c r="AY4373" t="s">
        <v>86</v>
      </c>
      <c r="AZ4373" t="s">
        <v>86</v>
      </c>
      <c r="BA4373" t="s">
        <v>86</v>
      </c>
      <c r="BB4373" t="s">
        <v>86</v>
      </c>
      <c r="BC4373" t="s">
        <v>86</v>
      </c>
    </row>
    <row r="4374" spans="1:55" x14ac:dyDescent="0.3">
      <c r="A4374" t="s">
        <v>55</v>
      </c>
      <c r="B4374" t="s">
        <v>86</v>
      </c>
      <c r="C4374" t="s">
        <v>4602</v>
      </c>
      <c r="D4374">
        <v>22112208402</v>
      </c>
      <c r="E4374" t="s">
        <v>4604</v>
      </c>
      <c r="F4374" t="s">
        <v>133</v>
      </c>
      <c r="G4374" t="s">
        <v>59</v>
      </c>
      <c r="H4374" t="s">
        <v>86</v>
      </c>
      <c r="I4374" t="s">
        <v>86</v>
      </c>
      <c r="J4374" t="s">
        <v>86</v>
      </c>
      <c r="K4374" t="s">
        <v>86</v>
      </c>
      <c r="L4374" t="s">
        <v>86</v>
      </c>
      <c r="M4374" t="s">
        <v>86</v>
      </c>
      <c r="N4374" t="s">
        <v>86</v>
      </c>
      <c r="O4374" t="s">
        <v>86</v>
      </c>
      <c r="P4374" t="s">
        <v>86</v>
      </c>
      <c r="Q4374" t="s">
        <v>86</v>
      </c>
      <c r="R4374" t="s">
        <v>86</v>
      </c>
      <c r="S4374" t="s">
        <v>86</v>
      </c>
      <c r="T4374" t="s">
        <v>86</v>
      </c>
      <c r="U4374" t="s">
        <v>86</v>
      </c>
      <c r="V4374" t="s">
        <v>86</v>
      </c>
      <c r="W4374" t="s">
        <v>86</v>
      </c>
      <c r="X4374" t="s">
        <v>86</v>
      </c>
      <c r="Y4374" t="s">
        <v>86</v>
      </c>
      <c r="Z4374" t="s">
        <v>86</v>
      </c>
      <c r="AA4374" t="s">
        <v>86</v>
      </c>
      <c r="AB4374" t="s">
        <v>86</v>
      </c>
      <c r="AC4374" t="s">
        <v>86</v>
      </c>
      <c r="AD4374" t="s">
        <v>86</v>
      </c>
      <c r="AE4374" t="s">
        <v>86</v>
      </c>
      <c r="AF4374" t="s">
        <v>86</v>
      </c>
      <c r="AG4374" t="s">
        <v>86</v>
      </c>
      <c r="AH4374" t="s">
        <v>86</v>
      </c>
      <c r="AI4374" t="s">
        <v>86</v>
      </c>
      <c r="AJ4374" t="s">
        <v>86</v>
      </c>
      <c r="AK4374" t="s">
        <v>86</v>
      </c>
      <c r="AL4374" t="s">
        <v>86</v>
      </c>
      <c r="AM4374" t="s">
        <v>86</v>
      </c>
      <c r="AN4374" t="s">
        <v>86</v>
      </c>
      <c r="AO4374" t="s">
        <v>86</v>
      </c>
      <c r="AP4374" t="s">
        <v>86</v>
      </c>
      <c r="AQ4374" t="s">
        <v>86</v>
      </c>
      <c r="AR4374" t="s">
        <v>86</v>
      </c>
      <c r="AS4374" t="s">
        <v>86</v>
      </c>
      <c r="AT4374" t="s">
        <v>86</v>
      </c>
      <c r="AU4374" t="s">
        <v>86</v>
      </c>
      <c r="AV4374" t="s">
        <v>86</v>
      </c>
      <c r="AW4374" t="s">
        <v>86</v>
      </c>
      <c r="AX4374" t="s">
        <v>86</v>
      </c>
      <c r="AY4374" t="s">
        <v>86</v>
      </c>
      <c r="AZ4374" t="s">
        <v>86</v>
      </c>
      <c r="BA4374" t="s">
        <v>86</v>
      </c>
      <c r="BB4374" t="s">
        <v>86</v>
      </c>
      <c r="BC4374" t="s">
        <v>86</v>
      </c>
    </row>
    <row r="4375" spans="1:55" x14ac:dyDescent="0.3">
      <c r="A4375" t="s">
        <v>55</v>
      </c>
      <c r="B4375" t="s">
        <v>86</v>
      </c>
      <c r="C4375" t="s">
        <v>4602</v>
      </c>
      <c r="D4375">
        <v>22112208403</v>
      </c>
      <c r="E4375" t="s">
        <v>4605</v>
      </c>
      <c r="F4375" t="s">
        <v>88</v>
      </c>
      <c r="G4375" t="s">
        <v>59</v>
      </c>
      <c r="H4375" t="s">
        <v>86</v>
      </c>
      <c r="I4375" t="s">
        <v>86</v>
      </c>
      <c r="J4375" t="s">
        <v>86</v>
      </c>
      <c r="K4375" t="s">
        <v>86</v>
      </c>
      <c r="L4375" t="s">
        <v>86</v>
      </c>
      <c r="M4375" t="s">
        <v>86</v>
      </c>
      <c r="N4375" t="s">
        <v>86</v>
      </c>
      <c r="O4375" t="s">
        <v>86</v>
      </c>
      <c r="P4375" t="s">
        <v>86</v>
      </c>
      <c r="Q4375" t="s">
        <v>86</v>
      </c>
      <c r="R4375" t="s">
        <v>86</v>
      </c>
      <c r="S4375" t="s">
        <v>86</v>
      </c>
      <c r="T4375" t="s">
        <v>86</v>
      </c>
      <c r="U4375" t="s">
        <v>86</v>
      </c>
      <c r="V4375" t="s">
        <v>86</v>
      </c>
      <c r="W4375" t="s">
        <v>86</v>
      </c>
      <c r="X4375" t="s">
        <v>86</v>
      </c>
      <c r="Y4375" t="s">
        <v>86</v>
      </c>
      <c r="Z4375" t="s">
        <v>86</v>
      </c>
      <c r="AA4375" t="s">
        <v>86</v>
      </c>
      <c r="AB4375" t="s">
        <v>86</v>
      </c>
      <c r="AC4375" t="s">
        <v>86</v>
      </c>
      <c r="AD4375" t="s">
        <v>86</v>
      </c>
      <c r="AE4375" t="s">
        <v>86</v>
      </c>
      <c r="AF4375" t="s">
        <v>86</v>
      </c>
      <c r="AG4375" t="s">
        <v>86</v>
      </c>
      <c r="AH4375" t="s">
        <v>86</v>
      </c>
      <c r="AI4375" t="s">
        <v>86</v>
      </c>
      <c r="AJ4375" t="s">
        <v>86</v>
      </c>
      <c r="AK4375" t="s">
        <v>86</v>
      </c>
      <c r="AL4375" t="s">
        <v>86</v>
      </c>
      <c r="AM4375" t="s">
        <v>86</v>
      </c>
      <c r="AN4375" t="s">
        <v>86</v>
      </c>
      <c r="AO4375" t="s">
        <v>86</v>
      </c>
      <c r="AP4375" t="s">
        <v>86</v>
      </c>
      <c r="AQ4375" t="s">
        <v>86</v>
      </c>
      <c r="AR4375" t="s">
        <v>86</v>
      </c>
      <c r="AS4375" t="s">
        <v>86</v>
      </c>
      <c r="AT4375" t="s">
        <v>86</v>
      </c>
      <c r="AU4375" t="s">
        <v>86</v>
      </c>
      <c r="AV4375" t="s">
        <v>86</v>
      </c>
      <c r="AW4375" t="s">
        <v>86</v>
      </c>
      <c r="AX4375" t="s">
        <v>86</v>
      </c>
      <c r="AY4375" t="s">
        <v>86</v>
      </c>
      <c r="AZ4375" t="s">
        <v>86</v>
      </c>
      <c r="BA4375" t="s">
        <v>86</v>
      </c>
      <c r="BB4375" t="s">
        <v>86</v>
      </c>
      <c r="BC4375" t="s">
        <v>86</v>
      </c>
    </row>
    <row r="4376" spans="1:55" x14ac:dyDescent="0.3">
      <c r="A4376" t="s">
        <v>55</v>
      </c>
      <c r="B4376" t="s">
        <v>86</v>
      </c>
      <c r="C4376" t="s">
        <v>4606</v>
      </c>
      <c r="D4376">
        <v>22112208501</v>
      </c>
      <c r="E4376" t="s">
        <v>4607</v>
      </c>
      <c r="F4376" t="s">
        <v>58</v>
      </c>
      <c r="G4376" t="s">
        <v>59</v>
      </c>
      <c r="H4376" t="s">
        <v>86</v>
      </c>
      <c r="I4376" t="s">
        <v>86</v>
      </c>
      <c r="J4376" t="s">
        <v>86</v>
      </c>
      <c r="K4376" t="s">
        <v>86</v>
      </c>
      <c r="L4376" t="s">
        <v>86</v>
      </c>
      <c r="M4376" t="s">
        <v>86</v>
      </c>
      <c r="N4376" t="s">
        <v>86</v>
      </c>
      <c r="O4376" t="s">
        <v>86</v>
      </c>
      <c r="P4376" t="s">
        <v>86</v>
      </c>
      <c r="Q4376" t="s">
        <v>86</v>
      </c>
      <c r="R4376" t="s">
        <v>86</v>
      </c>
      <c r="S4376" t="s">
        <v>86</v>
      </c>
      <c r="T4376" t="s">
        <v>86</v>
      </c>
      <c r="U4376" t="s">
        <v>86</v>
      </c>
      <c r="V4376" t="s">
        <v>86</v>
      </c>
      <c r="W4376" t="s">
        <v>86</v>
      </c>
      <c r="X4376" t="s">
        <v>86</v>
      </c>
      <c r="Y4376" t="s">
        <v>86</v>
      </c>
      <c r="Z4376" t="s">
        <v>86</v>
      </c>
      <c r="AA4376" t="s">
        <v>86</v>
      </c>
      <c r="AB4376" t="s">
        <v>86</v>
      </c>
      <c r="AC4376" t="s">
        <v>86</v>
      </c>
      <c r="AD4376" t="s">
        <v>86</v>
      </c>
      <c r="AE4376" t="s">
        <v>86</v>
      </c>
      <c r="AF4376" t="s">
        <v>86</v>
      </c>
      <c r="AG4376" t="s">
        <v>86</v>
      </c>
      <c r="AH4376" t="s">
        <v>86</v>
      </c>
      <c r="AI4376" t="s">
        <v>86</v>
      </c>
      <c r="AJ4376" t="s">
        <v>86</v>
      </c>
      <c r="AK4376" t="s">
        <v>86</v>
      </c>
      <c r="AL4376" t="s">
        <v>86</v>
      </c>
      <c r="AM4376" t="s">
        <v>86</v>
      </c>
      <c r="AN4376" t="s">
        <v>86</v>
      </c>
      <c r="AO4376" t="s">
        <v>86</v>
      </c>
      <c r="AP4376" t="s">
        <v>86</v>
      </c>
      <c r="AQ4376" t="s">
        <v>86</v>
      </c>
      <c r="AR4376" t="s">
        <v>86</v>
      </c>
      <c r="AS4376" t="s">
        <v>86</v>
      </c>
      <c r="AT4376" t="s">
        <v>86</v>
      </c>
      <c r="AU4376" t="s">
        <v>86</v>
      </c>
      <c r="AV4376" t="s">
        <v>86</v>
      </c>
      <c r="AW4376" t="s">
        <v>86</v>
      </c>
      <c r="AX4376" t="s">
        <v>86</v>
      </c>
      <c r="AY4376" t="s">
        <v>86</v>
      </c>
      <c r="AZ4376" t="s">
        <v>86</v>
      </c>
      <c r="BA4376" t="s">
        <v>86</v>
      </c>
      <c r="BB4376" t="s">
        <v>86</v>
      </c>
      <c r="BC4376" t="s">
        <v>86</v>
      </c>
    </row>
    <row r="4377" spans="1:55" x14ac:dyDescent="0.3">
      <c r="A4377" t="s">
        <v>55</v>
      </c>
      <c r="B4377" t="s">
        <v>86</v>
      </c>
      <c r="C4377" t="s">
        <v>4606</v>
      </c>
      <c r="D4377">
        <v>22112208502</v>
      </c>
      <c r="E4377" t="s">
        <v>4608</v>
      </c>
      <c r="F4377" t="s">
        <v>133</v>
      </c>
      <c r="G4377" t="s">
        <v>59</v>
      </c>
      <c r="H4377" t="s">
        <v>86</v>
      </c>
      <c r="I4377" t="s">
        <v>86</v>
      </c>
      <c r="J4377" t="s">
        <v>86</v>
      </c>
      <c r="K4377" t="s">
        <v>86</v>
      </c>
      <c r="L4377" t="s">
        <v>86</v>
      </c>
      <c r="M4377" t="s">
        <v>86</v>
      </c>
      <c r="N4377" t="s">
        <v>86</v>
      </c>
      <c r="O4377" t="s">
        <v>86</v>
      </c>
      <c r="P4377" t="s">
        <v>86</v>
      </c>
      <c r="Q4377" t="s">
        <v>86</v>
      </c>
      <c r="R4377" t="s">
        <v>86</v>
      </c>
      <c r="S4377" t="s">
        <v>86</v>
      </c>
      <c r="T4377" t="s">
        <v>86</v>
      </c>
      <c r="U4377" t="s">
        <v>86</v>
      </c>
      <c r="V4377" t="s">
        <v>86</v>
      </c>
      <c r="W4377" t="s">
        <v>86</v>
      </c>
      <c r="X4377" t="s">
        <v>86</v>
      </c>
      <c r="Y4377" t="s">
        <v>86</v>
      </c>
      <c r="Z4377" t="s">
        <v>86</v>
      </c>
      <c r="AA4377" t="s">
        <v>86</v>
      </c>
      <c r="AB4377" t="s">
        <v>86</v>
      </c>
      <c r="AC4377" t="s">
        <v>86</v>
      </c>
      <c r="AD4377" t="s">
        <v>86</v>
      </c>
      <c r="AE4377" t="s">
        <v>86</v>
      </c>
      <c r="AF4377" t="s">
        <v>86</v>
      </c>
      <c r="AG4377" t="s">
        <v>86</v>
      </c>
      <c r="AH4377" t="s">
        <v>86</v>
      </c>
      <c r="AI4377" t="s">
        <v>86</v>
      </c>
      <c r="AJ4377" t="s">
        <v>86</v>
      </c>
      <c r="AK4377" t="s">
        <v>86</v>
      </c>
      <c r="AL4377" t="s">
        <v>86</v>
      </c>
      <c r="AM4377" t="s">
        <v>86</v>
      </c>
      <c r="AN4377" t="s">
        <v>86</v>
      </c>
      <c r="AO4377" t="s">
        <v>86</v>
      </c>
      <c r="AP4377" t="s">
        <v>86</v>
      </c>
      <c r="AQ4377" t="s">
        <v>86</v>
      </c>
      <c r="AR4377" t="s">
        <v>86</v>
      </c>
      <c r="AS4377" t="s">
        <v>86</v>
      </c>
      <c r="AT4377" t="s">
        <v>86</v>
      </c>
      <c r="AU4377" t="s">
        <v>86</v>
      </c>
      <c r="AV4377" t="s">
        <v>86</v>
      </c>
      <c r="AW4377" t="s">
        <v>86</v>
      </c>
      <c r="AX4377" t="s">
        <v>86</v>
      </c>
      <c r="AY4377" t="s">
        <v>86</v>
      </c>
      <c r="AZ4377" t="s">
        <v>86</v>
      </c>
      <c r="BA4377" t="s">
        <v>86</v>
      </c>
      <c r="BB4377" t="s">
        <v>86</v>
      </c>
      <c r="BC4377" t="s">
        <v>86</v>
      </c>
    </row>
    <row r="4378" spans="1:55" x14ac:dyDescent="0.3">
      <c r="A4378" t="s">
        <v>55</v>
      </c>
      <c r="B4378" t="s">
        <v>86</v>
      </c>
      <c r="C4378" t="s">
        <v>4609</v>
      </c>
      <c r="D4378">
        <v>22112208601</v>
      </c>
      <c r="E4378" t="s">
        <v>4610</v>
      </c>
      <c r="F4378" t="s">
        <v>58</v>
      </c>
      <c r="G4378" t="s">
        <v>59</v>
      </c>
      <c r="H4378" t="s">
        <v>86</v>
      </c>
      <c r="I4378" t="s">
        <v>86</v>
      </c>
      <c r="J4378" t="s">
        <v>86</v>
      </c>
      <c r="K4378" t="s">
        <v>86</v>
      </c>
      <c r="L4378" t="s">
        <v>86</v>
      </c>
      <c r="M4378" t="s">
        <v>86</v>
      </c>
      <c r="N4378" t="s">
        <v>86</v>
      </c>
      <c r="O4378" t="s">
        <v>86</v>
      </c>
      <c r="P4378" t="s">
        <v>86</v>
      </c>
      <c r="Q4378" t="s">
        <v>86</v>
      </c>
      <c r="R4378" t="s">
        <v>86</v>
      </c>
      <c r="S4378" t="s">
        <v>86</v>
      </c>
      <c r="T4378" t="s">
        <v>86</v>
      </c>
      <c r="U4378" t="s">
        <v>86</v>
      </c>
      <c r="V4378" t="s">
        <v>86</v>
      </c>
      <c r="W4378" t="s">
        <v>86</v>
      </c>
      <c r="X4378" t="s">
        <v>86</v>
      </c>
      <c r="Y4378" t="s">
        <v>86</v>
      </c>
      <c r="Z4378" t="s">
        <v>86</v>
      </c>
      <c r="AA4378" t="s">
        <v>86</v>
      </c>
      <c r="AB4378" t="s">
        <v>86</v>
      </c>
      <c r="AC4378" t="s">
        <v>86</v>
      </c>
      <c r="AD4378" t="s">
        <v>86</v>
      </c>
      <c r="AE4378" t="s">
        <v>86</v>
      </c>
      <c r="AF4378" t="s">
        <v>86</v>
      </c>
      <c r="AG4378" t="s">
        <v>86</v>
      </c>
      <c r="AH4378" t="s">
        <v>86</v>
      </c>
      <c r="AI4378" t="s">
        <v>86</v>
      </c>
      <c r="AJ4378" t="s">
        <v>86</v>
      </c>
      <c r="AK4378" t="s">
        <v>86</v>
      </c>
      <c r="AL4378" t="s">
        <v>86</v>
      </c>
      <c r="AM4378" t="s">
        <v>86</v>
      </c>
      <c r="AN4378" t="s">
        <v>86</v>
      </c>
      <c r="AO4378" t="s">
        <v>86</v>
      </c>
      <c r="AP4378" t="s">
        <v>86</v>
      </c>
      <c r="AQ4378" t="s">
        <v>86</v>
      </c>
      <c r="AR4378" t="s">
        <v>86</v>
      </c>
      <c r="AS4378" t="s">
        <v>86</v>
      </c>
      <c r="AT4378" t="s">
        <v>86</v>
      </c>
      <c r="AU4378" t="s">
        <v>86</v>
      </c>
      <c r="AV4378" t="s">
        <v>86</v>
      </c>
      <c r="AW4378" t="s">
        <v>86</v>
      </c>
      <c r="AX4378" t="s">
        <v>86</v>
      </c>
      <c r="AY4378" t="s">
        <v>86</v>
      </c>
      <c r="AZ4378" t="s">
        <v>86</v>
      </c>
      <c r="BA4378" t="s">
        <v>86</v>
      </c>
      <c r="BB4378" t="s">
        <v>86</v>
      </c>
      <c r="BC4378" t="s">
        <v>86</v>
      </c>
    </row>
    <row r="4379" spans="1:55" x14ac:dyDescent="0.3">
      <c r="A4379" t="s">
        <v>55</v>
      </c>
      <c r="B4379" t="s">
        <v>86</v>
      </c>
      <c r="C4379" t="s">
        <v>4609</v>
      </c>
      <c r="D4379">
        <v>22112208602</v>
      </c>
      <c r="E4379" t="s">
        <v>4611</v>
      </c>
      <c r="F4379" t="s">
        <v>133</v>
      </c>
      <c r="G4379" t="s">
        <v>59</v>
      </c>
      <c r="H4379" t="s">
        <v>86</v>
      </c>
      <c r="I4379" t="s">
        <v>86</v>
      </c>
      <c r="J4379" t="s">
        <v>86</v>
      </c>
      <c r="K4379" t="s">
        <v>86</v>
      </c>
      <c r="L4379" t="s">
        <v>86</v>
      </c>
      <c r="M4379" t="s">
        <v>86</v>
      </c>
      <c r="N4379" t="s">
        <v>86</v>
      </c>
      <c r="O4379" t="s">
        <v>86</v>
      </c>
      <c r="P4379" t="s">
        <v>86</v>
      </c>
      <c r="Q4379" t="s">
        <v>86</v>
      </c>
      <c r="R4379" t="s">
        <v>86</v>
      </c>
      <c r="S4379" t="s">
        <v>86</v>
      </c>
      <c r="T4379" t="s">
        <v>86</v>
      </c>
      <c r="U4379" t="s">
        <v>86</v>
      </c>
      <c r="V4379" t="s">
        <v>86</v>
      </c>
      <c r="W4379" t="s">
        <v>86</v>
      </c>
      <c r="X4379" t="s">
        <v>86</v>
      </c>
      <c r="Y4379" t="s">
        <v>86</v>
      </c>
      <c r="Z4379" t="s">
        <v>86</v>
      </c>
      <c r="AA4379" t="s">
        <v>86</v>
      </c>
      <c r="AB4379" t="s">
        <v>86</v>
      </c>
      <c r="AC4379" t="s">
        <v>86</v>
      </c>
      <c r="AD4379" t="s">
        <v>86</v>
      </c>
      <c r="AE4379" t="s">
        <v>86</v>
      </c>
      <c r="AF4379" t="s">
        <v>86</v>
      </c>
      <c r="AG4379" t="s">
        <v>86</v>
      </c>
      <c r="AH4379" t="s">
        <v>86</v>
      </c>
      <c r="AI4379" t="s">
        <v>86</v>
      </c>
      <c r="AJ4379" t="s">
        <v>86</v>
      </c>
      <c r="AK4379" t="s">
        <v>86</v>
      </c>
      <c r="AL4379" t="s">
        <v>86</v>
      </c>
      <c r="AM4379" t="s">
        <v>86</v>
      </c>
      <c r="AN4379" t="s">
        <v>86</v>
      </c>
      <c r="AO4379" t="s">
        <v>86</v>
      </c>
      <c r="AP4379" t="s">
        <v>86</v>
      </c>
      <c r="AQ4379" t="s">
        <v>86</v>
      </c>
      <c r="AR4379" t="s">
        <v>86</v>
      </c>
      <c r="AS4379" t="s">
        <v>86</v>
      </c>
      <c r="AT4379" t="s">
        <v>86</v>
      </c>
      <c r="AU4379" t="s">
        <v>86</v>
      </c>
      <c r="AV4379" t="s">
        <v>86</v>
      </c>
      <c r="AW4379" t="s">
        <v>86</v>
      </c>
      <c r="AX4379" t="s">
        <v>86</v>
      </c>
      <c r="AY4379" t="s">
        <v>86</v>
      </c>
      <c r="AZ4379" t="s">
        <v>86</v>
      </c>
      <c r="BA4379" t="s">
        <v>86</v>
      </c>
      <c r="BB4379" t="s">
        <v>86</v>
      </c>
      <c r="BC4379" t="s">
        <v>86</v>
      </c>
    </row>
    <row r="4380" spans="1:55" x14ac:dyDescent="0.3">
      <c r="A4380" t="s">
        <v>55</v>
      </c>
      <c r="B4380" t="s">
        <v>86</v>
      </c>
      <c r="C4380" t="s">
        <v>4609</v>
      </c>
      <c r="D4380">
        <v>22112208603</v>
      </c>
      <c r="E4380" t="s">
        <v>4612</v>
      </c>
      <c r="F4380" t="s">
        <v>58</v>
      </c>
      <c r="G4380" t="s">
        <v>89</v>
      </c>
      <c r="H4380" t="s">
        <v>86</v>
      </c>
      <c r="I4380" t="s">
        <v>86</v>
      </c>
      <c r="J4380" t="s">
        <v>86</v>
      </c>
      <c r="K4380" t="s">
        <v>86</v>
      </c>
      <c r="L4380" t="s">
        <v>86</v>
      </c>
      <c r="M4380" t="s">
        <v>86</v>
      </c>
      <c r="N4380" t="s">
        <v>86</v>
      </c>
      <c r="O4380" t="s">
        <v>86</v>
      </c>
      <c r="P4380" t="s">
        <v>86</v>
      </c>
      <c r="Q4380" t="s">
        <v>86</v>
      </c>
      <c r="R4380" t="s">
        <v>86</v>
      </c>
      <c r="S4380" t="s">
        <v>86</v>
      </c>
      <c r="T4380" t="s">
        <v>86</v>
      </c>
      <c r="U4380" t="s">
        <v>86</v>
      </c>
      <c r="V4380" t="s">
        <v>86</v>
      </c>
      <c r="W4380" t="s">
        <v>86</v>
      </c>
      <c r="X4380" t="s">
        <v>86</v>
      </c>
      <c r="Y4380" t="s">
        <v>86</v>
      </c>
      <c r="Z4380" t="s">
        <v>86</v>
      </c>
      <c r="AA4380" t="s">
        <v>86</v>
      </c>
      <c r="AB4380" t="s">
        <v>86</v>
      </c>
      <c r="AC4380" t="s">
        <v>86</v>
      </c>
      <c r="AD4380" t="s">
        <v>86</v>
      </c>
      <c r="AE4380" t="s">
        <v>86</v>
      </c>
      <c r="AF4380" t="s">
        <v>86</v>
      </c>
      <c r="AG4380" t="s">
        <v>86</v>
      </c>
      <c r="AH4380" t="s">
        <v>86</v>
      </c>
      <c r="AI4380" t="s">
        <v>86</v>
      </c>
      <c r="AJ4380" t="s">
        <v>86</v>
      </c>
      <c r="AK4380" t="s">
        <v>86</v>
      </c>
      <c r="AL4380" t="s">
        <v>86</v>
      </c>
      <c r="AM4380" t="s">
        <v>86</v>
      </c>
      <c r="AN4380" t="s">
        <v>86</v>
      </c>
      <c r="AO4380" t="s">
        <v>86</v>
      </c>
      <c r="AP4380" t="s">
        <v>86</v>
      </c>
      <c r="AQ4380" t="s">
        <v>86</v>
      </c>
      <c r="AR4380" t="s">
        <v>86</v>
      </c>
      <c r="AS4380" t="s">
        <v>86</v>
      </c>
      <c r="AT4380" t="s">
        <v>86</v>
      </c>
      <c r="AU4380" t="s">
        <v>86</v>
      </c>
      <c r="AV4380" t="s">
        <v>86</v>
      </c>
      <c r="AW4380" t="s">
        <v>86</v>
      </c>
      <c r="AX4380" t="s">
        <v>86</v>
      </c>
      <c r="AY4380" t="s">
        <v>86</v>
      </c>
      <c r="AZ4380" t="s">
        <v>86</v>
      </c>
      <c r="BA4380" t="s">
        <v>86</v>
      </c>
      <c r="BB4380" t="s">
        <v>86</v>
      </c>
      <c r="BC4380" t="s">
        <v>86</v>
      </c>
    </row>
    <row r="4381" spans="1:55" x14ac:dyDescent="0.3">
      <c r="A4381" t="s">
        <v>55</v>
      </c>
      <c r="B4381" t="s">
        <v>86</v>
      </c>
      <c r="C4381" t="s">
        <v>4609</v>
      </c>
      <c r="D4381">
        <v>22112208604</v>
      </c>
      <c r="E4381" t="s">
        <v>4613</v>
      </c>
      <c r="F4381" t="s">
        <v>177</v>
      </c>
      <c r="G4381" t="s">
        <v>59</v>
      </c>
      <c r="H4381" t="s">
        <v>86</v>
      </c>
      <c r="I4381" t="s">
        <v>86</v>
      </c>
      <c r="J4381" t="s">
        <v>86</v>
      </c>
      <c r="K4381" t="s">
        <v>86</v>
      </c>
      <c r="L4381" t="s">
        <v>86</v>
      </c>
      <c r="M4381" t="s">
        <v>86</v>
      </c>
      <c r="N4381" t="s">
        <v>86</v>
      </c>
      <c r="O4381" t="s">
        <v>86</v>
      </c>
      <c r="P4381" t="s">
        <v>86</v>
      </c>
      <c r="Q4381" t="s">
        <v>86</v>
      </c>
      <c r="R4381" t="s">
        <v>86</v>
      </c>
      <c r="S4381" t="s">
        <v>86</v>
      </c>
      <c r="T4381" t="s">
        <v>86</v>
      </c>
      <c r="U4381" t="s">
        <v>86</v>
      </c>
      <c r="V4381" t="s">
        <v>86</v>
      </c>
      <c r="W4381" t="s">
        <v>86</v>
      </c>
      <c r="X4381" t="s">
        <v>86</v>
      </c>
      <c r="Y4381" t="s">
        <v>86</v>
      </c>
      <c r="Z4381" t="s">
        <v>86</v>
      </c>
      <c r="AA4381" t="s">
        <v>86</v>
      </c>
      <c r="AB4381" t="s">
        <v>86</v>
      </c>
      <c r="AC4381" t="s">
        <v>86</v>
      </c>
      <c r="AD4381" t="s">
        <v>86</v>
      </c>
      <c r="AE4381" t="s">
        <v>86</v>
      </c>
      <c r="AF4381" t="s">
        <v>86</v>
      </c>
      <c r="AG4381" t="s">
        <v>86</v>
      </c>
      <c r="AH4381" t="s">
        <v>86</v>
      </c>
      <c r="AI4381" t="s">
        <v>86</v>
      </c>
      <c r="AJ4381" t="s">
        <v>86</v>
      </c>
      <c r="AK4381" t="s">
        <v>86</v>
      </c>
      <c r="AL4381" t="s">
        <v>86</v>
      </c>
      <c r="AM4381" t="s">
        <v>86</v>
      </c>
      <c r="AN4381" t="s">
        <v>86</v>
      </c>
      <c r="AO4381" t="s">
        <v>86</v>
      </c>
      <c r="AP4381" t="s">
        <v>86</v>
      </c>
      <c r="AQ4381" t="s">
        <v>86</v>
      </c>
      <c r="AR4381" t="s">
        <v>86</v>
      </c>
      <c r="AS4381" t="s">
        <v>86</v>
      </c>
      <c r="AT4381" t="s">
        <v>86</v>
      </c>
      <c r="AU4381" t="s">
        <v>86</v>
      </c>
      <c r="AV4381" t="s">
        <v>86</v>
      </c>
      <c r="AW4381" t="s">
        <v>86</v>
      </c>
      <c r="AX4381" t="s">
        <v>86</v>
      </c>
      <c r="AY4381" t="s">
        <v>86</v>
      </c>
      <c r="AZ4381" t="s">
        <v>86</v>
      </c>
      <c r="BA4381" t="s">
        <v>86</v>
      </c>
      <c r="BB4381" t="s">
        <v>86</v>
      </c>
      <c r="BC4381" t="s">
        <v>86</v>
      </c>
    </row>
    <row r="4382" spans="1:55" x14ac:dyDescent="0.3">
      <c r="A4382" t="s">
        <v>55</v>
      </c>
      <c r="B4382" t="s">
        <v>86</v>
      </c>
      <c r="C4382" t="s">
        <v>4614</v>
      </c>
      <c r="D4382">
        <v>22112208702</v>
      </c>
      <c r="E4382" t="s">
        <v>4615</v>
      </c>
      <c r="F4382" t="s">
        <v>58</v>
      </c>
      <c r="G4382" t="s">
        <v>59</v>
      </c>
      <c r="H4382" t="s">
        <v>86</v>
      </c>
      <c r="I4382" t="s">
        <v>86</v>
      </c>
      <c r="J4382" t="s">
        <v>86</v>
      </c>
      <c r="K4382" t="s">
        <v>86</v>
      </c>
      <c r="L4382" t="s">
        <v>86</v>
      </c>
      <c r="M4382" t="s">
        <v>86</v>
      </c>
      <c r="N4382" t="s">
        <v>86</v>
      </c>
      <c r="O4382" t="s">
        <v>86</v>
      </c>
      <c r="P4382" t="s">
        <v>86</v>
      </c>
      <c r="Q4382" t="s">
        <v>86</v>
      </c>
      <c r="R4382" t="s">
        <v>86</v>
      </c>
      <c r="S4382" t="s">
        <v>86</v>
      </c>
      <c r="T4382" t="s">
        <v>86</v>
      </c>
      <c r="U4382" t="s">
        <v>86</v>
      </c>
      <c r="V4382" t="s">
        <v>86</v>
      </c>
      <c r="W4382" t="s">
        <v>86</v>
      </c>
      <c r="X4382" t="s">
        <v>86</v>
      </c>
      <c r="Y4382" t="s">
        <v>86</v>
      </c>
      <c r="Z4382" t="s">
        <v>86</v>
      </c>
      <c r="AA4382" t="s">
        <v>86</v>
      </c>
      <c r="AB4382" t="s">
        <v>86</v>
      </c>
      <c r="AC4382" t="s">
        <v>86</v>
      </c>
      <c r="AD4382" t="s">
        <v>86</v>
      </c>
      <c r="AE4382" t="s">
        <v>86</v>
      </c>
      <c r="AF4382" t="s">
        <v>86</v>
      </c>
      <c r="AG4382" t="s">
        <v>86</v>
      </c>
      <c r="AH4382" t="s">
        <v>86</v>
      </c>
      <c r="AI4382" t="s">
        <v>86</v>
      </c>
      <c r="AJ4382" t="s">
        <v>86</v>
      </c>
      <c r="AK4382" t="s">
        <v>86</v>
      </c>
      <c r="AL4382" t="s">
        <v>86</v>
      </c>
      <c r="AM4382" t="s">
        <v>86</v>
      </c>
      <c r="AN4382" t="s">
        <v>86</v>
      </c>
      <c r="AO4382" t="s">
        <v>86</v>
      </c>
      <c r="AP4382" t="s">
        <v>86</v>
      </c>
      <c r="AQ4382" t="s">
        <v>86</v>
      </c>
      <c r="AR4382" t="s">
        <v>86</v>
      </c>
      <c r="AS4382" t="s">
        <v>86</v>
      </c>
      <c r="AT4382" t="s">
        <v>86</v>
      </c>
      <c r="AU4382" t="s">
        <v>86</v>
      </c>
      <c r="AV4382" t="s">
        <v>86</v>
      </c>
      <c r="AW4382" t="s">
        <v>86</v>
      </c>
      <c r="AX4382" t="s">
        <v>86</v>
      </c>
      <c r="AY4382" t="s">
        <v>86</v>
      </c>
      <c r="AZ4382" t="s">
        <v>86</v>
      </c>
      <c r="BA4382" t="s">
        <v>86</v>
      </c>
      <c r="BB4382" t="s">
        <v>86</v>
      </c>
      <c r="BC4382" t="s">
        <v>86</v>
      </c>
    </row>
    <row r="4383" spans="1:55" x14ac:dyDescent="0.3">
      <c r="A4383" t="s">
        <v>55</v>
      </c>
      <c r="B4383" t="s">
        <v>86</v>
      </c>
      <c r="C4383" t="s">
        <v>4614</v>
      </c>
      <c r="D4383">
        <v>22112208703</v>
      </c>
      <c r="E4383" t="s">
        <v>4616</v>
      </c>
      <c r="F4383" t="s">
        <v>133</v>
      </c>
      <c r="G4383" t="s">
        <v>59</v>
      </c>
      <c r="H4383" t="s">
        <v>86</v>
      </c>
      <c r="I4383" t="s">
        <v>86</v>
      </c>
      <c r="J4383" t="s">
        <v>86</v>
      </c>
      <c r="K4383" t="s">
        <v>86</v>
      </c>
      <c r="L4383" t="s">
        <v>86</v>
      </c>
      <c r="M4383" t="s">
        <v>86</v>
      </c>
      <c r="N4383" t="s">
        <v>86</v>
      </c>
      <c r="O4383" t="s">
        <v>86</v>
      </c>
      <c r="P4383" t="s">
        <v>86</v>
      </c>
      <c r="Q4383" t="s">
        <v>86</v>
      </c>
      <c r="R4383" t="s">
        <v>86</v>
      </c>
      <c r="S4383" t="s">
        <v>86</v>
      </c>
      <c r="T4383" t="s">
        <v>86</v>
      </c>
      <c r="U4383" t="s">
        <v>86</v>
      </c>
      <c r="V4383" t="s">
        <v>86</v>
      </c>
      <c r="W4383" t="s">
        <v>86</v>
      </c>
      <c r="X4383" t="s">
        <v>86</v>
      </c>
      <c r="Y4383" t="s">
        <v>86</v>
      </c>
      <c r="Z4383" t="s">
        <v>86</v>
      </c>
      <c r="AA4383" t="s">
        <v>86</v>
      </c>
      <c r="AB4383" t="s">
        <v>86</v>
      </c>
      <c r="AC4383" t="s">
        <v>86</v>
      </c>
      <c r="AD4383" t="s">
        <v>86</v>
      </c>
      <c r="AE4383" t="s">
        <v>86</v>
      </c>
      <c r="AF4383" t="s">
        <v>86</v>
      </c>
      <c r="AG4383" t="s">
        <v>86</v>
      </c>
      <c r="AH4383" t="s">
        <v>86</v>
      </c>
      <c r="AI4383" t="s">
        <v>86</v>
      </c>
      <c r="AJ4383" t="s">
        <v>86</v>
      </c>
      <c r="AK4383" t="s">
        <v>86</v>
      </c>
      <c r="AL4383" t="s">
        <v>86</v>
      </c>
      <c r="AM4383" t="s">
        <v>86</v>
      </c>
      <c r="AN4383" t="s">
        <v>86</v>
      </c>
      <c r="AO4383" t="s">
        <v>86</v>
      </c>
      <c r="AP4383" t="s">
        <v>86</v>
      </c>
      <c r="AQ4383" t="s">
        <v>86</v>
      </c>
      <c r="AR4383" t="s">
        <v>86</v>
      </c>
      <c r="AS4383" t="s">
        <v>86</v>
      </c>
      <c r="AT4383" t="s">
        <v>86</v>
      </c>
      <c r="AU4383" t="s">
        <v>86</v>
      </c>
      <c r="AV4383" t="s">
        <v>86</v>
      </c>
      <c r="AW4383" t="s">
        <v>86</v>
      </c>
      <c r="AX4383" t="s">
        <v>86</v>
      </c>
      <c r="AY4383" t="s">
        <v>86</v>
      </c>
      <c r="AZ4383" t="s">
        <v>86</v>
      </c>
      <c r="BA4383" t="s">
        <v>86</v>
      </c>
      <c r="BB4383" t="s">
        <v>86</v>
      </c>
      <c r="BC4383" t="s">
        <v>86</v>
      </c>
    </row>
    <row r="4384" spans="1:55" x14ac:dyDescent="0.3">
      <c r="A4384" t="s">
        <v>55</v>
      </c>
      <c r="B4384" t="s">
        <v>86</v>
      </c>
      <c r="C4384" t="s">
        <v>4617</v>
      </c>
      <c r="D4384">
        <v>22112208801</v>
      </c>
      <c r="E4384" t="s">
        <v>4618</v>
      </c>
      <c r="F4384" t="s">
        <v>58</v>
      </c>
      <c r="G4384" t="s">
        <v>59</v>
      </c>
      <c r="H4384" t="s">
        <v>86</v>
      </c>
      <c r="I4384" t="s">
        <v>86</v>
      </c>
      <c r="J4384" t="s">
        <v>86</v>
      </c>
      <c r="K4384" t="s">
        <v>86</v>
      </c>
      <c r="L4384" t="s">
        <v>86</v>
      </c>
      <c r="M4384" t="s">
        <v>86</v>
      </c>
      <c r="N4384" t="s">
        <v>86</v>
      </c>
      <c r="O4384" t="s">
        <v>86</v>
      </c>
      <c r="P4384" t="s">
        <v>86</v>
      </c>
      <c r="Q4384" t="s">
        <v>86</v>
      </c>
      <c r="R4384" t="s">
        <v>86</v>
      </c>
      <c r="S4384" t="s">
        <v>86</v>
      </c>
      <c r="T4384" t="s">
        <v>86</v>
      </c>
      <c r="U4384" t="s">
        <v>86</v>
      </c>
      <c r="V4384" t="s">
        <v>86</v>
      </c>
      <c r="W4384" t="s">
        <v>86</v>
      </c>
      <c r="X4384" t="s">
        <v>86</v>
      </c>
      <c r="Y4384" t="s">
        <v>86</v>
      </c>
      <c r="Z4384" t="s">
        <v>86</v>
      </c>
      <c r="AA4384" t="s">
        <v>86</v>
      </c>
      <c r="AB4384" t="s">
        <v>86</v>
      </c>
      <c r="AC4384" t="s">
        <v>86</v>
      </c>
      <c r="AD4384" t="s">
        <v>86</v>
      </c>
      <c r="AE4384" t="s">
        <v>86</v>
      </c>
      <c r="AF4384" t="s">
        <v>86</v>
      </c>
      <c r="AG4384" t="s">
        <v>86</v>
      </c>
      <c r="AH4384" t="s">
        <v>86</v>
      </c>
      <c r="AI4384" t="s">
        <v>86</v>
      </c>
      <c r="AJ4384" t="s">
        <v>86</v>
      </c>
      <c r="AK4384" t="s">
        <v>86</v>
      </c>
      <c r="AL4384" t="s">
        <v>86</v>
      </c>
      <c r="AM4384" t="s">
        <v>86</v>
      </c>
      <c r="AN4384" t="s">
        <v>86</v>
      </c>
      <c r="AO4384" t="s">
        <v>86</v>
      </c>
      <c r="AP4384" t="s">
        <v>86</v>
      </c>
      <c r="AQ4384" t="s">
        <v>86</v>
      </c>
      <c r="AR4384" t="s">
        <v>86</v>
      </c>
      <c r="AS4384" t="s">
        <v>86</v>
      </c>
      <c r="AT4384" t="s">
        <v>86</v>
      </c>
      <c r="AU4384" t="s">
        <v>86</v>
      </c>
      <c r="AV4384" t="s">
        <v>86</v>
      </c>
      <c r="AW4384" t="s">
        <v>86</v>
      </c>
      <c r="AX4384" t="s">
        <v>86</v>
      </c>
      <c r="AY4384" t="s">
        <v>86</v>
      </c>
      <c r="AZ4384" t="s">
        <v>86</v>
      </c>
      <c r="BA4384" t="s">
        <v>86</v>
      </c>
      <c r="BB4384" t="s">
        <v>86</v>
      </c>
      <c r="BC4384" t="s">
        <v>86</v>
      </c>
    </row>
    <row r="4385" spans="1:55" x14ac:dyDescent="0.3">
      <c r="A4385" t="s">
        <v>55</v>
      </c>
      <c r="B4385" t="s">
        <v>86</v>
      </c>
      <c r="C4385" t="s">
        <v>4617</v>
      </c>
      <c r="D4385">
        <v>22112208802</v>
      </c>
      <c r="E4385" t="s">
        <v>4619</v>
      </c>
      <c r="F4385" t="s">
        <v>133</v>
      </c>
      <c r="G4385" t="s">
        <v>59</v>
      </c>
      <c r="H4385" t="s">
        <v>86</v>
      </c>
      <c r="I4385" t="s">
        <v>86</v>
      </c>
      <c r="J4385" t="s">
        <v>86</v>
      </c>
      <c r="K4385" t="s">
        <v>86</v>
      </c>
      <c r="L4385" t="s">
        <v>86</v>
      </c>
      <c r="M4385" t="s">
        <v>86</v>
      </c>
      <c r="N4385" t="s">
        <v>86</v>
      </c>
      <c r="O4385" t="s">
        <v>86</v>
      </c>
      <c r="P4385" t="s">
        <v>86</v>
      </c>
      <c r="Q4385" t="s">
        <v>86</v>
      </c>
      <c r="R4385" t="s">
        <v>86</v>
      </c>
      <c r="S4385" t="s">
        <v>86</v>
      </c>
      <c r="T4385" t="s">
        <v>86</v>
      </c>
      <c r="U4385" t="s">
        <v>86</v>
      </c>
      <c r="V4385" t="s">
        <v>86</v>
      </c>
      <c r="W4385" t="s">
        <v>86</v>
      </c>
      <c r="X4385" t="s">
        <v>86</v>
      </c>
      <c r="Y4385" t="s">
        <v>86</v>
      </c>
      <c r="Z4385" t="s">
        <v>86</v>
      </c>
      <c r="AA4385" t="s">
        <v>86</v>
      </c>
      <c r="AB4385" t="s">
        <v>86</v>
      </c>
      <c r="AC4385" t="s">
        <v>86</v>
      </c>
      <c r="AD4385" t="s">
        <v>86</v>
      </c>
      <c r="AE4385" t="s">
        <v>86</v>
      </c>
      <c r="AF4385" t="s">
        <v>86</v>
      </c>
      <c r="AG4385" t="s">
        <v>86</v>
      </c>
      <c r="AH4385" t="s">
        <v>86</v>
      </c>
      <c r="AI4385" t="s">
        <v>86</v>
      </c>
      <c r="AJ4385" t="s">
        <v>86</v>
      </c>
      <c r="AK4385" t="s">
        <v>86</v>
      </c>
      <c r="AL4385" t="s">
        <v>86</v>
      </c>
      <c r="AM4385" t="s">
        <v>86</v>
      </c>
      <c r="AN4385" t="s">
        <v>86</v>
      </c>
      <c r="AO4385" t="s">
        <v>86</v>
      </c>
      <c r="AP4385" t="s">
        <v>86</v>
      </c>
      <c r="AQ4385" t="s">
        <v>86</v>
      </c>
      <c r="AR4385" t="s">
        <v>86</v>
      </c>
      <c r="AS4385" t="s">
        <v>86</v>
      </c>
      <c r="AT4385" t="s">
        <v>86</v>
      </c>
      <c r="AU4385" t="s">
        <v>86</v>
      </c>
      <c r="AV4385" t="s">
        <v>86</v>
      </c>
      <c r="AW4385" t="s">
        <v>86</v>
      </c>
      <c r="AX4385" t="s">
        <v>86</v>
      </c>
      <c r="AY4385" t="s">
        <v>86</v>
      </c>
      <c r="AZ4385" t="s">
        <v>86</v>
      </c>
      <c r="BA4385" t="s">
        <v>86</v>
      </c>
      <c r="BB4385" t="s">
        <v>86</v>
      </c>
      <c r="BC4385" t="s">
        <v>86</v>
      </c>
    </row>
    <row r="4386" spans="1:55" x14ac:dyDescent="0.3">
      <c r="A4386" t="s">
        <v>55</v>
      </c>
      <c r="B4386" t="s">
        <v>86</v>
      </c>
      <c r="C4386" t="s">
        <v>4617</v>
      </c>
      <c r="D4386">
        <v>22112208803</v>
      </c>
      <c r="E4386" t="s">
        <v>4620</v>
      </c>
      <c r="F4386" t="s">
        <v>58</v>
      </c>
      <c r="G4386" t="s">
        <v>59</v>
      </c>
      <c r="H4386" t="s">
        <v>86</v>
      </c>
      <c r="I4386" t="s">
        <v>86</v>
      </c>
      <c r="J4386" t="s">
        <v>86</v>
      </c>
      <c r="K4386" t="s">
        <v>86</v>
      </c>
      <c r="L4386" t="s">
        <v>86</v>
      </c>
      <c r="M4386" t="s">
        <v>86</v>
      </c>
      <c r="N4386" t="s">
        <v>86</v>
      </c>
      <c r="O4386" t="s">
        <v>86</v>
      </c>
      <c r="P4386" t="s">
        <v>86</v>
      </c>
      <c r="Q4386" t="s">
        <v>86</v>
      </c>
      <c r="R4386" t="s">
        <v>86</v>
      </c>
      <c r="S4386" t="s">
        <v>86</v>
      </c>
      <c r="T4386" t="s">
        <v>86</v>
      </c>
      <c r="U4386" t="s">
        <v>86</v>
      </c>
      <c r="V4386" t="s">
        <v>86</v>
      </c>
      <c r="W4386" t="s">
        <v>86</v>
      </c>
      <c r="X4386" t="s">
        <v>86</v>
      </c>
      <c r="Y4386" t="s">
        <v>86</v>
      </c>
      <c r="Z4386" t="s">
        <v>86</v>
      </c>
      <c r="AA4386" t="s">
        <v>86</v>
      </c>
      <c r="AB4386" t="s">
        <v>86</v>
      </c>
      <c r="AC4386" t="s">
        <v>86</v>
      </c>
      <c r="AD4386" t="s">
        <v>86</v>
      </c>
      <c r="AE4386" t="s">
        <v>86</v>
      </c>
      <c r="AF4386" t="s">
        <v>86</v>
      </c>
      <c r="AG4386" t="s">
        <v>86</v>
      </c>
      <c r="AH4386" t="s">
        <v>86</v>
      </c>
      <c r="AI4386" t="s">
        <v>86</v>
      </c>
      <c r="AJ4386" t="s">
        <v>86</v>
      </c>
      <c r="AK4386" t="s">
        <v>86</v>
      </c>
      <c r="AL4386" t="s">
        <v>86</v>
      </c>
      <c r="AM4386" t="s">
        <v>86</v>
      </c>
      <c r="AN4386" t="s">
        <v>86</v>
      </c>
      <c r="AO4386" t="s">
        <v>86</v>
      </c>
      <c r="AP4386" t="s">
        <v>86</v>
      </c>
      <c r="AQ4386" t="s">
        <v>86</v>
      </c>
      <c r="AR4386" t="s">
        <v>86</v>
      </c>
      <c r="AS4386" t="s">
        <v>86</v>
      </c>
      <c r="AT4386" t="s">
        <v>86</v>
      </c>
      <c r="AU4386" t="s">
        <v>86</v>
      </c>
      <c r="AV4386" t="s">
        <v>86</v>
      </c>
      <c r="AW4386" t="s">
        <v>86</v>
      </c>
      <c r="AX4386" t="s">
        <v>86</v>
      </c>
      <c r="AY4386" t="s">
        <v>86</v>
      </c>
      <c r="AZ4386" t="s">
        <v>86</v>
      </c>
      <c r="BA4386" t="s">
        <v>86</v>
      </c>
      <c r="BB4386" t="s">
        <v>86</v>
      </c>
      <c r="BC4386" t="s">
        <v>86</v>
      </c>
    </row>
    <row r="4387" spans="1:55" x14ac:dyDescent="0.3">
      <c r="A4387" t="s">
        <v>55</v>
      </c>
      <c r="B4387" t="s">
        <v>86</v>
      </c>
      <c r="C4387" t="s">
        <v>4617</v>
      </c>
      <c r="D4387">
        <v>22112208804</v>
      </c>
      <c r="E4387" t="s">
        <v>4621</v>
      </c>
      <c r="F4387" t="s">
        <v>177</v>
      </c>
      <c r="G4387" t="s">
        <v>59</v>
      </c>
      <c r="H4387" t="s">
        <v>86</v>
      </c>
      <c r="I4387" t="s">
        <v>86</v>
      </c>
      <c r="J4387" t="s">
        <v>86</v>
      </c>
      <c r="K4387" t="s">
        <v>86</v>
      </c>
      <c r="L4387" t="s">
        <v>86</v>
      </c>
      <c r="M4387" t="s">
        <v>86</v>
      </c>
      <c r="N4387" t="s">
        <v>86</v>
      </c>
      <c r="O4387" t="s">
        <v>86</v>
      </c>
      <c r="P4387" t="s">
        <v>86</v>
      </c>
      <c r="Q4387" t="s">
        <v>86</v>
      </c>
      <c r="R4387" t="s">
        <v>86</v>
      </c>
      <c r="S4387" t="s">
        <v>86</v>
      </c>
      <c r="T4387" t="s">
        <v>86</v>
      </c>
      <c r="U4387" t="s">
        <v>86</v>
      </c>
      <c r="V4387" t="s">
        <v>86</v>
      </c>
      <c r="W4387" t="s">
        <v>86</v>
      </c>
      <c r="X4387" t="s">
        <v>86</v>
      </c>
      <c r="Y4387" t="s">
        <v>86</v>
      </c>
      <c r="Z4387" t="s">
        <v>86</v>
      </c>
      <c r="AA4387" t="s">
        <v>86</v>
      </c>
      <c r="AB4387" t="s">
        <v>86</v>
      </c>
      <c r="AC4387" t="s">
        <v>86</v>
      </c>
      <c r="AD4387" t="s">
        <v>86</v>
      </c>
      <c r="AE4387" t="s">
        <v>86</v>
      </c>
      <c r="AF4387" t="s">
        <v>86</v>
      </c>
      <c r="AG4387" t="s">
        <v>86</v>
      </c>
      <c r="AH4387" t="s">
        <v>86</v>
      </c>
      <c r="AI4387" t="s">
        <v>86</v>
      </c>
      <c r="AJ4387" t="s">
        <v>86</v>
      </c>
      <c r="AK4387" t="s">
        <v>86</v>
      </c>
      <c r="AL4387" t="s">
        <v>86</v>
      </c>
      <c r="AM4387" t="s">
        <v>86</v>
      </c>
      <c r="AN4387" t="s">
        <v>86</v>
      </c>
      <c r="AO4387" t="s">
        <v>86</v>
      </c>
      <c r="AP4387" t="s">
        <v>86</v>
      </c>
      <c r="AQ4387" t="s">
        <v>86</v>
      </c>
      <c r="AR4387" t="s">
        <v>86</v>
      </c>
      <c r="AS4387" t="s">
        <v>86</v>
      </c>
      <c r="AT4387" t="s">
        <v>86</v>
      </c>
      <c r="AU4387" t="s">
        <v>86</v>
      </c>
      <c r="AV4387" t="s">
        <v>86</v>
      </c>
      <c r="AW4387" t="s">
        <v>86</v>
      </c>
      <c r="AX4387" t="s">
        <v>86</v>
      </c>
      <c r="AY4387" t="s">
        <v>86</v>
      </c>
      <c r="AZ4387" t="s">
        <v>86</v>
      </c>
      <c r="BA4387" t="s">
        <v>86</v>
      </c>
      <c r="BB4387" t="s">
        <v>86</v>
      </c>
      <c r="BC4387" t="s">
        <v>86</v>
      </c>
    </row>
    <row r="4388" spans="1:55" x14ac:dyDescent="0.3">
      <c r="A4388" t="s">
        <v>55</v>
      </c>
      <c r="B4388" t="s">
        <v>86</v>
      </c>
      <c r="C4388" t="s">
        <v>4622</v>
      </c>
      <c r="D4388">
        <v>22112208901</v>
      </c>
      <c r="E4388" t="s">
        <v>4623</v>
      </c>
      <c r="F4388" t="s">
        <v>58</v>
      </c>
      <c r="G4388" t="s">
        <v>59</v>
      </c>
      <c r="H4388" t="s">
        <v>86</v>
      </c>
      <c r="I4388" t="s">
        <v>86</v>
      </c>
      <c r="J4388" t="s">
        <v>86</v>
      </c>
      <c r="K4388" t="s">
        <v>86</v>
      </c>
      <c r="L4388" t="s">
        <v>86</v>
      </c>
      <c r="M4388" t="s">
        <v>86</v>
      </c>
      <c r="N4388" t="s">
        <v>86</v>
      </c>
      <c r="O4388" t="s">
        <v>86</v>
      </c>
      <c r="P4388" t="s">
        <v>86</v>
      </c>
      <c r="Q4388" t="s">
        <v>86</v>
      </c>
      <c r="R4388" t="s">
        <v>86</v>
      </c>
      <c r="S4388" t="s">
        <v>86</v>
      </c>
      <c r="T4388" t="s">
        <v>86</v>
      </c>
      <c r="U4388" t="s">
        <v>86</v>
      </c>
      <c r="V4388" t="s">
        <v>86</v>
      </c>
      <c r="W4388" t="s">
        <v>86</v>
      </c>
      <c r="X4388" t="s">
        <v>86</v>
      </c>
      <c r="Y4388" t="s">
        <v>86</v>
      </c>
      <c r="Z4388" t="s">
        <v>86</v>
      </c>
      <c r="AA4388" t="s">
        <v>86</v>
      </c>
      <c r="AB4388" t="s">
        <v>86</v>
      </c>
      <c r="AC4388" t="s">
        <v>86</v>
      </c>
      <c r="AD4388" t="s">
        <v>86</v>
      </c>
      <c r="AE4388" t="s">
        <v>86</v>
      </c>
      <c r="AF4388" t="s">
        <v>86</v>
      </c>
      <c r="AG4388" t="s">
        <v>86</v>
      </c>
      <c r="AH4388" t="s">
        <v>86</v>
      </c>
      <c r="AI4388" t="s">
        <v>86</v>
      </c>
      <c r="AJ4388" t="s">
        <v>86</v>
      </c>
      <c r="AK4388" t="s">
        <v>86</v>
      </c>
      <c r="AL4388" t="s">
        <v>86</v>
      </c>
      <c r="AM4388" t="s">
        <v>86</v>
      </c>
      <c r="AN4388" t="s">
        <v>86</v>
      </c>
      <c r="AO4388" t="s">
        <v>86</v>
      </c>
      <c r="AP4388" t="s">
        <v>86</v>
      </c>
      <c r="AQ4388" t="s">
        <v>86</v>
      </c>
      <c r="AR4388" t="s">
        <v>86</v>
      </c>
      <c r="AS4388" t="s">
        <v>86</v>
      </c>
      <c r="AT4388" t="s">
        <v>86</v>
      </c>
      <c r="AU4388" t="s">
        <v>86</v>
      </c>
      <c r="AV4388" t="s">
        <v>86</v>
      </c>
      <c r="AW4388" t="s">
        <v>86</v>
      </c>
      <c r="AX4388" t="s">
        <v>86</v>
      </c>
      <c r="AY4388" t="s">
        <v>86</v>
      </c>
      <c r="AZ4388" t="s">
        <v>86</v>
      </c>
      <c r="BA4388" t="s">
        <v>86</v>
      </c>
      <c r="BB4388" t="s">
        <v>86</v>
      </c>
      <c r="BC4388" t="s">
        <v>86</v>
      </c>
    </row>
    <row r="4389" spans="1:55" x14ac:dyDescent="0.3">
      <c r="A4389" t="s">
        <v>55</v>
      </c>
      <c r="B4389" t="s">
        <v>86</v>
      </c>
      <c r="C4389" t="s">
        <v>4622</v>
      </c>
      <c r="D4389">
        <v>22112208903</v>
      </c>
      <c r="E4389" t="s">
        <v>4624</v>
      </c>
      <c r="F4389" t="s">
        <v>133</v>
      </c>
      <c r="G4389" t="s">
        <v>59</v>
      </c>
      <c r="H4389" t="s">
        <v>86</v>
      </c>
      <c r="I4389" t="s">
        <v>86</v>
      </c>
      <c r="J4389" t="s">
        <v>86</v>
      </c>
      <c r="K4389" t="s">
        <v>86</v>
      </c>
      <c r="L4389" t="s">
        <v>86</v>
      </c>
      <c r="M4389" t="s">
        <v>86</v>
      </c>
      <c r="N4389" t="s">
        <v>86</v>
      </c>
      <c r="O4389" t="s">
        <v>86</v>
      </c>
      <c r="P4389" t="s">
        <v>86</v>
      </c>
      <c r="Q4389" t="s">
        <v>86</v>
      </c>
      <c r="R4389" t="s">
        <v>86</v>
      </c>
      <c r="S4389" t="s">
        <v>86</v>
      </c>
      <c r="T4389" t="s">
        <v>86</v>
      </c>
      <c r="U4389" t="s">
        <v>86</v>
      </c>
      <c r="V4389" t="s">
        <v>86</v>
      </c>
      <c r="W4389" t="s">
        <v>86</v>
      </c>
      <c r="X4389" t="s">
        <v>86</v>
      </c>
      <c r="Y4389" t="s">
        <v>86</v>
      </c>
      <c r="Z4389" t="s">
        <v>86</v>
      </c>
      <c r="AA4389" t="s">
        <v>86</v>
      </c>
      <c r="AB4389" t="s">
        <v>86</v>
      </c>
      <c r="AC4389" t="s">
        <v>86</v>
      </c>
      <c r="AD4389" t="s">
        <v>86</v>
      </c>
      <c r="AE4389" t="s">
        <v>86</v>
      </c>
      <c r="AF4389" t="s">
        <v>86</v>
      </c>
      <c r="AG4389" t="s">
        <v>86</v>
      </c>
      <c r="AH4389" t="s">
        <v>86</v>
      </c>
      <c r="AI4389" t="s">
        <v>86</v>
      </c>
      <c r="AJ4389" t="s">
        <v>86</v>
      </c>
      <c r="AK4389" t="s">
        <v>86</v>
      </c>
      <c r="AL4389" t="s">
        <v>86</v>
      </c>
      <c r="AM4389" t="s">
        <v>86</v>
      </c>
      <c r="AN4389" t="s">
        <v>86</v>
      </c>
      <c r="AO4389" t="s">
        <v>86</v>
      </c>
      <c r="AP4389" t="s">
        <v>86</v>
      </c>
      <c r="AQ4389" t="s">
        <v>86</v>
      </c>
      <c r="AR4389" t="s">
        <v>86</v>
      </c>
      <c r="AS4389" t="s">
        <v>86</v>
      </c>
      <c r="AT4389" t="s">
        <v>86</v>
      </c>
      <c r="AU4389" t="s">
        <v>86</v>
      </c>
      <c r="AV4389" t="s">
        <v>86</v>
      </c>
      <c r="AW4389" t="s">
        <v>86</v>
      </c>
      <c r="AX4389" t="s">
        <v>86</v>
      </c>
      <c r="AY4389" t="s">
        <v>86</v>
      </c>
      <c r="AZ4389" t="s">
        <v>86</v>
      </c>
      <c r="BA4389" t="s">
        <v>86</v>
      </c>
      <c r="BB4389" t="s">
        <v>86</v>
      </c>
      <c r="BC4389" t="s">
        <v>86</v>
      </c>
    </row>
    <row r="4390" spans="1:55" x14ac:dyDescent="0.3">
      <c r="A4390" t="s">
        <v>55</v>
      </c>
      <c r="B4390" t="s">
        <v>86</v>
      </c>
      <c r="C4390" t="s">
        <v>4622</v>
      </c>
      <c r="D4390">
        <v>22112208905</v>
      </c>
      <c r="E4390" t="s">
        <v>4625</v>
      </c>
      <c r="F4390" t="s">
        <v>133</v>
      </c>
      <c r="G4390" t="s">
        <v>89</v>
      </c>
      <c r="H4390" t="s">
        <v>86</v>
      </c>
      <c r="I4390" t="s">
        <v>86</v>
      </c>
      <c r="J4390" t="s">
        <v>86</v>
      </c>
      <c r="K4390" t="s">
        <v>86</v>
      </c>
      <c r="L4390" t="s">
        <v>86</v>
      </c>
      <c r="M4390" t="s">
        <v>86</v>
      </c>
      <c r="N4390" t="s">
        <v>86</v>
      </c>
      <c r="O4390" t="s">
        <v>86</v>
      </c>
      <c r="P4390" t="s">
        <v>86</v>
      </c>
      <c r="Q4390" t="s">
        <v>86</v>
      </c>
      <c r="R4390" t="s">
        <v>86</v>
      </c>
      <c r="S4390" t="s">
        <v>86</v>
      </c>
      <c r="T4390" t="s">
        <v>86</v>
      </c>
      <c r="U4390" t="s">
        <v>86</v>
      </c>
      <c r="V4390" t="s">
        <v>86</v>
      </c>
      <c r="W4390" t="s">
        <v>86</v>
      </c>
      <c r="X4390" t="s">
        <v>86</v>
      </c>
      <c r="Y4390" t="s">
        <v>86</v>
      </c>
      <c r="Z4390" t="s">
        <v>86</v>
      </c>
      <c r="AA4390" t="s">
        <v>86</v>
      </c>
      <c r="AB4390" t="s">
        <v>86</v>
      </c>
      <c r="AC4390" t="s">
        <v>86</v>
      </c>
      <c r="AD4390" t="s">
        <v>86</v>
      </c>
      <c r="AE4390" t="s">
        <v>86</v>
      </c>
      <c r="AF4390" t="s">
        <v>86</v>
      </c>
      <c r="AG4390" t="s">
        <v>86</v>
      </c>
      <c r="AH4390" t="s">
        <v>86</v>
      </c>
      <c r="AI4390" t="s">
        <v>86</v>
      </c>
      <c r="AJ4390" t="s">
        <v>86</v>
      </c>
      <c r="AK4390" t="s">
        <v>86</v>
      </c>
      <c r="AL4390" t="s">
        <v>86</v>
      </c>
      <c r="AM4390" t="s">
        <v>86</v>
      </c>
      <c r="AN4390" t="s">
        <v>86</v>
      </c>
      <c r="AO4390" t="s">
        <v>86</v>
      </c>
      <c r="AP4390" t="s">
        <v>86</v>
      </c>
      <c r="AQ4390" t="s">
        <v>86</v>
      </c>
      <c r="AR4390" t="s">
        <v>86</v>
      </c>
      <c r="AS4390" t="s">
        <v>86</v>
      </c>
      <c r="AT4390" t="s">
        <v>86</v>
      </c>
      <c r="AU4390" t="s">
        <v>86</v>
      </c>
      <c r="AV4390" t="s">
        <v>86</v>
      </c>
      <c r="AW4390" t="s">
        <v>86</v>
      </c>
      <c r="AX4390" t="s">
        <v>86</v>
      </c>
      <c r="AY4390" t="s">
        <v>86</v>
      </c>
      <c r="AZ4390" t="s">
        <v>86</v>
      </c>
      <c r="BA4390" t="s">
        <v>86</v>
      </c>
      <c r="BB4390" t="s">
        <v>86</v>
      </c>
      <c r="BC4390" t="s">
        <v>86</v>
      </c>
    </row>
    <row r="4391" spans="1:55" x14ac:dyDescent="0.3">
      <c r="A4391" t="s">
        <v>55</v>
      </c>
      <c r="B4391" t="s">
        <v>86</v>
      </c>
      <c r="C4391" t="s">
        <v>4622</v>
      </c>
      <c r="D4391">
        <v>22112208906</v>
      </c>
      <c r="E4391" t="s">
        <v>4626</v>
      </c>
      <c r="F4391" t="s">
        <v>177</v>
      </c>
      <c r="G4391" t="s">
        <v>89</v>
      </c>
      <c r="H4391" t="s">
        <v>86</v>
      </c>
      <c r="I4391" t="s">
        <v>86</v>
      </c>
      <c r="J4391" t="s">
        <v>86</v>
      </c>
      <c r="K4391" t="s">
        <v>86</v>
      </c>
      <c r="L4391" t="s">
        <v>86</v>
      </c>
      <c r="M4391" t="s">
        <v>86</v>
      </c>
      <c r="N4391" t="s">
        <v>86</v>
      </c>
      <c r="O4391" t="s">
        <v>86</v>
      </c>
      <c r="P4391" t="s">
        <v>86</v>
      </c>
      <c r="Q4391" t="s">
        <v>86</v>
      </c>
      <c r="R4391" t="s">
        <v>86</v>
      </c>
      <c r="S4391" t="s">
        <v>86</v>
      </c>
      <c r="T4391" t="s">
        <v>86</v>
      </c>
      <c r="U4391" t="s">
        <v>86</v>
      </c>
      <c r="V4391" t="s">
        <v>86</v>
      </c>
      <c r="W4391" t="s">
        <v>86</v>
      </c>
      <c r="X4391" t="s">
        <v>86</v>
      </c>
      <c r="Y4391" t="s">
        <v>86</v>
      </c>
      <c r="Z4391" t="s">
        <v>86</v>
      </c>
      <c r="AA4391" t="s">
        <v>86</v>
      </c>
      <c r="AB4391" t="s">
        <v>86</v>
      </c>
      <c r="AC4391" t="s">
        <v>86</v>
      </c>
      <c r="AD4391" t="s">
        <v>86</v>
      </c>
      <c r="AE4391" t="s">
        <v>86</v>
      </c>
      <c r="AF4391" t="s">
        <v>86</v>
      </c>
      <c r="AG4391" t="s">
        <v>86</v>
      </c>
      <c r="AH4391" t="s">
        <v>86</v>
      </c>
      <c r="AI4391" t="s">
        <v>86</v>
      </c>
      <c r="AJ4391" t="s">
        <v>86</v>
      </c>
      <c r="AK4391" t="s">
        <v>86</v>
      </c>
      <c r="AL4391" t="s">
        <v>86</v>
      </c>
      <c r="AM4391" t="s">
        <v>86</v>
      </c>
      <c r="AN4391" t="s">
        <v>86</v>
      </c>
      <c r="AO4391" t="s">
        <v>86</v>
      </c>
      <c r="AP4391" t="s">
        <v>86</v>
      </c>
      <c r="AQ4391" t="s">
        <v>86</v>
      </c>
      <c r="AR4391" t="s">
        <v>86</v>
      </c>
      <c r="AS4391" t="s">
        <v>86</v>
      </c>
      <c r="AT4391" t="s">
        <v>86</v>
      </c>
      <c r="AU4391" t="s">
        <v>86</v>
      </c>
      <c r="AV4391" t="s">
        <v>86</v>
      </c>
      <c r="AW4391" t="s">
        <v>86</v>
      </c>
      <c r="AX4391" t="s">
        <v>86</v>
      </c>
      <c r="AY4391" t="s">
        <v>86</v>
      </c>
      <c r="AZ4391" t="s">
        <v>86</v>
      </c>
      <c r="BA4391" t="s">
        <v>86</v>
      </c>
      <c r="BB4391" t="s">
        <v>86</v>
      </c>
      <c r="BC4391" t="s">
        <v>86</v>
      </c>
    </row>
    <row r="4392" spans="1:55" x14ac:dyDescent="0.3">
      <c r="A4392" t="s">
        <v>55</v>
      </c>
      <c r="B4392" t="s">
        <v>86</v>
      </c>
      <c r="C4392" t="s">
        <v>4622</v>
      </c>
      <c r="D4392">
        <v>22112208908</v>
      </c>
      <c r="E4392" t="s">
        <v>4627</v>
      </c>
      <c r="F4392" t="s">
        <v>58</v>
      </c>
      <c r="G4392" t="s">
        <v>59</v>
      </c>
      <c r="H4392" t="s">
        <v>86</v>
      </c>
      <c r="I4392" t="s">
        <v>86</v>
      </c>
      <c r="J4392" t="s">
        <v>86</v>
      </c>
      <c r="K4392" t="s">
        <v>86</v>
      </c>
      <c r="L4392" t="s">
        <v>86</v>
      </c>
      <c r="M4392" t="s">
        <v>86</v>
      </c>
      <c r="N4392" t="s">
        <v>86</v>
      </c>
      <c r="O4392" t="s">
        <v>86</v>
      </c>
      <c r="P4392" t="s">
        <v>86</v>
      </c>
      <c r="Q4392" t="s">
        <v>86</v>
      </c>
      <c r="R4392" t="s">
        <v>86</v>
      </c>
      <c r="S4392" t="s">
        <v>86</v>
      </c>
      <c r="T4392" t="s">
        <v>86</v>
      </c>
      <c r="U4392" t="s">
        <v>86</v>
      </c>
      <c r="V4392" t="s">
        <v>86</v>
      </c>
      <c r="W4392" t="s">
        <v>86</v>
      </c>
      <c r="X4392" t="s">
        <v>86</v>
      </c>
      <c r="Y4392" t="s">
        <v>86</v>
      </c>
      <c r="Z4392" t="s">
        <v>86</v>
      </c>
      <c r="AA4392" t="s">
        <v>86</v>
      </c>
      <c r="AB4392" t="s">
        <v>86</v>
      </c>
      <c r="AC4392" t="s">
        <v>86</v>
      </c>
      <c r="AD4392" t="s">
        <v>86</v>
      </c>
      <c r="AE4392" t="s">
        <v>86</v>
      </c>
      <c r="AF4392" t="s">
        <v>86</v>
      </c>
      <c r="AG4392" t="s">
        <v>86</v>
      </c>
      <c r="AH4392" t="s">
        <v>86</v>
      </c>
      <c r="AI4392" t="s">
        <v>86</v>
      </c>
      <c r="AJ4392" t="s">
        <v>86</v>
      </c>
      <c r="AK4392" t="s">
        <v>86</v>
      </c>
      <c r="AL4392" t="s">
        <v>86</v>
      </c>
      <c r="AM4392" t="s">
        <v>86</v>
      </c>
      <c r="AN4392" t="s">
        <v>86</v>
      </c>
      <c r="AO4392" t="s">
        <v>86</v>
      </c>
      <c r="AP4392" t="s">
        <v>86</v>
      </c>
      <c r="AQ4392" t="s">
        <v>86</v>
      </c>
      <c r="AR4392" t="s">
        <v>86</v>
      </c>
      <c r="AS4392" t="s">
        <v>86</v>
      </c>
      <c r="AT4392" t="s">
        <v>86</v>
      </c>
      <c r="AU4392" t="s">
        <v>86</v>
      </c>
      <c r="AV4392" t="s">
        <v>86</v>
      </c>
      <c r="AW4392" t="s">
        <v>86</v>
      </c>
      <c r="AX4392" t="s">
        <v>86</v>
      </c>
      <c r="AY4392" t="s">
        <v>86</v>
      </c>
      <c r="AZ4392" t="s">
        <v>86</v>
      </c>
      <c r="BA4392" t="s">
        <v>86</v>
      </c>
      <c r="BB4392" t="s">
        <v>86</v>
      </c>
      <c r="BC4392" t="s">
        <v>86</v>
      </c>
    </row>
    <row r="4393" spans="1:55" x14ac:dyDescent="0.3">
      <c r="A4393" t="s">
        <v>55</v>
      </c>
      <c r="B4393" t="s">
        <v>86</v>
      </c>
      <c r="C4393" t="s">
        <v>4622</v>
      </c>
      <c r="D4393">
        <v>22112208909</v>
      </c>
      <c r="E4393" t="s">
        <v>4628</v>
      </c>
      <c r="F4393" t="s">
        <v>177</v>
      </c>
      <c r="G4393" t="s">
        <v>59</v>
      </c>
      <c r="H4393" t="s">
        <v>86</v>
      </c>
      <c r="I4393" t="s">
        <v>86</v>
      </c>
      <c r="J4393" t="s">
        <v>86</v>
      </c>
      <c r="K4393" t="s">
        <v>86</v>
      </c>
      <c r="L4393" t="s">
        <v>86</v>
      </c>
      <c r="M4393" t="s">
        <v>86</v>
      </c>
      <c r="N4393" t="s">
        <v>86</v>
      </c>
      <c r="O4393" t="s">
        <v>86</v>
      </c>
      <c r="P4393" t="s">
        <v>86</v>
      </c>
      <c r="Q4393" t="s">
        <v>86</v>
      </c>
      <c r="R4393" t="s">
        <v>86</v>
      </c>
      <c r="S4393" t="s">
        <v>86</v>
      </c>
      <c r="T4393" t="s">
        <v>86</v>
      </c>
      <c r="U4393" t="s">
        <v>86</v>
      </c>
      <c r="V4393" t="s">
        <v>86</v>
      </c>
      <c r="W4393" t="s">
        <v>86</v>
      </c>
      <c r="X4393" t="s">
        <v>86</v>
      </c>
      <c r="Y4393" t="s">
        <v>86</v>
      </c>
      <c r="Z4393" t="s">
        <v>86</v>
      </c>
      <c r="AA4393" t="s">
        <v>86</v>
      </c>
      <c r="AB4393" t="s">
        <v>86</v>
      </c>
      <c r="AC4393" t="s">
        <v>86</v>
      </c>
      <c r="AD4393" t="s">
        <v>86</v>
      </c>
      <c r="AE4393" t="s">
        <v>86</v>
      </c>
      <c r="AF4393" t="s">
        <v>86</v>
      </c>
      <c r="AG4393" t="s">
        <v>86</v>
      </c>
      <c r="AH4393" t="s">
        <v>86</v>
      </c>
      <c r="AI4393" t="s">
        <v>86</v>
      </c>
      <c r="AJ4393" t="s">
        <v>86</v>
      </c>
      <c r="AK4393" t="s">
        <v>86</v>
      </c>
      <c r="AL4393" t="s">
        <v>86</v>
      </c>
      <c r="AM4393" t="s">
        <v>86</v>
      </c>
      <c r="AN4393" t="s">
        <v>86</v>
      </c>
      <c r="AO4393" t="s">
        <v>86</v>
      </c>
      <c r="AP4393" t="s">
        <v>86</v>
      </c>
      <c r="AQ4393" t="s">
        <v>86</v>
      </c>
      <c r="AR4393" t="s">
        <v>86</v>
      </c>
      <c r="AS4393" t="s">
        <v>86</v>
      </c>
      <c r="AT4393" t="s">
        <v>86</v>
      </c>
      <c r="AU4393" t="s">
        <v>86</v>
      </c>
      <c r="AV4393" t="s">
        <v>86</v>
      </c>
      <c r="AW4393" t="s">
        <v>86</v>
      </c>
      <c r="AX4393" t="s">
        <v>86</v>
      </c>
      <c r="AY4393" t="s">
        <v>86</v>
      </c>
      <c r="AZ4393" t="s">
        <v>86</v>
      </c>
      <c r="BA4393" t="s">
        <v>86</v>
      </c>
      <c r="BB4393" t="s">
        <v>86</v>
      </c>
      <c r="BC4393" t="s">
        <v>86</v>
      </c>
    </row>
    <row r="4394" spans="1:55" x14ac:dyDescent="0.3">
      <c r="A4394" t="s">
        <v>55</v>
      </c>
      <c r="B4394" t="s">
        <v>86</v>
      </c>
      <c r="C4394" t="s">
        <v>4629</v>
      </c>
      <c r="D4394">
        <v>22112209001</v>
      </c>
      <c r="E4394" t="s">
        <v>4630</v>
      </c>
      <c r="F4394" t="s">
        <v>58</v>
      </c>
      <c r="G4394" t="s">
        <v>59</v>
      </c>
      <c r="H4394" t="s">
        <v>86</v>
      </c>
      <c r="I4394" t="s">
        <v>86</v>
      </c>
      <c r="J4394" t="s">
        <v>86</v>
      </c>
      <c r="K4394" t="s">
        <v>86</v>
      </c>
      <c r="L4394" t="s">
        <v>86</v>
      </c>
      <c r="M4394" t="s">
        <v>86</v>
      </c>
      <c r="N4394" t="s">
        <v>86</v>
      </c>
      <c r="O4394" t="s">
        <v>86</v>
      </c>
      <c r="P4394" t="s">
        <v>86</v>
      </c>
      <c r="Q4394" t="s">
        <v>86</v>
      </c>
      <c r="R4394" t="s">
        <v>86</v>
      </c>
      <c r="S4394" t="s">
        <v>86</v>
      </c>
      <c r="T4394" t="s">
        <v>86</v>
      </c>
      <c r="U4394" t="s">
        <v>86</v>
      </c>
      <c r="V4394" t="s">
        <v>86</v>
      </c>
      <c r="W4394" t="s">
        <v>86</v>
      </c>
      <c r="X4394" t="s">
        <v>86</v>
      </c>
      <c r="Y4394" t="s">
        <v>86</v>
      </c>
      <c r="Z4394" t="s">
        <v>86</v>
      </c>
      <c r="AA4394" t="s">
        <v>86</v>
      </c>
      <c r="AB4394" t="s">
        <v>86</v>
      </c>
      <c r="AC4394" t="s">
        <v>86</v>
      </c>
      <c r="AD4394" t="s">
        <v>86</v>
      </c>
      <c r="AE4394" t="s">
        <v>86</v>
      </c>
      <c r="AF4394" t="s">
        <v>86</v>
      </c>
      <c r="AG4394" t="s">
        <v>86</v>
      </c>
      <c r="AH4394" t="s">
        <v>86</v>
      </c>
      <c r="AI4394" t="s">
        <v>86</v>
      </c>
      <c r="AJ4394" t="s">
        <v>86</v>
      </c>
      <c r="AK4394" t="s">
        <v>86</v>
      </c>
      <c r="AL4394" t="s">
        <v>86</v>
      </c>
      <c r="AM4394" t="s">
        <v>86</v>
      </c>
      <c r="AN4394" t="s">
        <v>86</v>
      </c>
      <c r="AO4394" t="s">
        <v>86</v>
      </c>
      <c r="AP4394" t="s">
        <v>86</v>
      </c>
      <c r="AQ4394" t="s">
        <v>86</v>
      </c>
      <c r="AR4394" t="s">
        <v>86</v>
      </c>
      <c r="AS4394" t="s">
        <v>86</v>
      </c>
      <c r="AT4394" t="s">
        <v>86</v>
      </c>
      <c r="AU4394" t="s">
        <v>86</v>
      </c>
      <c r="AV4394" t="s">
        <v>86</v>
      </c>
      <c r="AW4394" t="s">
        <v>86</v>
      </c>
      <c r="AX4394" t="s">
        <v>86</v>
      </c>
      <c r="AY4394" t="s">
        <v>86</v>
      </c>
      <c r="AZ4394" t="s">
        <v>86</v>
      </c>
      <c r="BA4394" t="s">
        <v>86</v>
      </c>
      <c r="BB4394" t="s">
        <v>86</v>
      </c>
      <c r="BC4394" t="s">
        <v>86</v>
      </c>
    </row>
    <row r="4395" spans="1:55" x14ac:dyDescent="0.3">
      <c r="A4395" t="s">
        <v>55</v>
      </c>
      <c r="B4395" t="s">
        <v>86</v>
      </c>
      <c r="C4395" t="s">
        <v>4631</v>
      </c>
      <c r="D4395">
        <v>22112209101</v>
      </c>
      <c r="E4395" t="s">
        <v>4632</v>
      </c>
      <c r="F4395" t="s">
        <v>58</v>
      </c>
      <c r="G4395" t="s">
        <v>59</v>
      </c>
      <c r="H4395" t="s">
        <v>86</v>
      </c>
      <c r="I4395" t="s">
        <v>86</v>
      </c>
      <c r="J4395" t="s">
        <v>86</v>
      </c>
      <c r="K4395" t="s">
        <v>86</v>
      </c>
      <c r="L4395" t="s">
        <v>86</v>
      </c>
      <c r="M4395" t="s">
        <v>86</v>
      </c>
      <c r="N4395" t="s">
        <v>86</v>
      </c>
      <c r="O4395" t="s">
        <v>86</v>
      </c>
      <c r="P4395" t="s">
        <v>86</v>
      </c>
      <c r="Q4395" t="s">
        <v>86</v>
      </c>
      <c r="R4395" t="s">
        <v>86</v>
      </c>
      <c r="S4395" t="s">
        <v>86</v>
      </c>
      <c r="T4395" t="s">
        <v>86</v>
      </c>
      <c r="U4395" t="s">
        <v>86</v>
      </c>
      <c r="V4395" t="s">
        <v>86</v>
      </c>
      <c r="W4395" t="s">
        <v>86</v>
      </c>
      <c r="X4395" t="s">
        <v>86</v>
      </c>
      <c r="Y4395" t="s">
        <v>86</v>
      </c>
      <c r="Z4395" t="s">
        <v>86</v>
      </c>
      <c r="AA4395" t="s">
        <v>86</v>
      </c>
      <c r="AB4395" t="s">
        <v>86</v>
      </c>
      <c r="AC4395" t="s">
        <v>86</v>
      </c>
      <c r="AD4395" t="s">
        <v>86</v>
      </c>
      <c r="AE4395" t="s">
        <v>86</v>
      </c>
      <c r="AF4395" t="s">
        <v>86</v>
      </c>
      <c r="AG4395" t="s">
        <v>86</v>
      </c>
      <c r="AH4395" t="s">
        <v>86</v>
      </c>
      <c r="AI4395" t="s">
        <v>86</v>
      </c>
      <c r="AJ4395" t="s">
        <v>86</v>
      </c>
      <c r="AK4395" t="s">
        <v>86</v>
      </c>
      <c r="AL4395" t="s">
        <v>86</v>
      </c>
      <c r="AM4395" t="s">
        <v>86</v>
      </c>
      <c r="AN4395" t="s">
        <v>86</v>
      </c>
      <c r="AO4395" t="s">
        <v>86</v>
      </c>
      <c r="AP4395" t="s">
        <v>86</v>
      </c>
      <c r="AQ4395" t="s">
        <v>86</v>
      </c>
      <c r="AR4395" t="s">
        <v>86</v>
      </c>
      <c r="AS4395" t="s">
        <v>86</v>
      </c>
      <c r="AT4395" t="s">
        <v>86</v>
      </c>
      <c r="AU4395" t="s">
        <v>86</v>
      </c>
      <c r="AV4395" t="s">
        <v>86</v>
      </c>
      <c r="AW4395" t="s">
        <v>86</v>
      </c>
      <c r="AX4395" t="s">
        <v>86</v>
      </c>
      <c r="AY4395" t="s">
        <v>86</v>
      </c>
      <c r="AZ4395" t="s">
        <v>86</v>
      </c>
      <c r="BA4395" t="s">
        <v>86</v>
      </c>
      <c r="BB4395" t="s">
        <v>86</v>
      </c>
      <c r="BC4395" t="s">
        <v>86</v>
      </c>
    </row>
    <row r="4396" spans="1:55" x14ac:dyDescent="0.3">
      <c r="A4396" t="s">
        <v>55</v>
      </c>
      <c r="B4396" t="s">
        <v>86</v>
      </c>
      <c r="C4396" t="s">
        <v>4286</v>
      </c>
      <c r="D4396">
        <v>22112209202</v>
      </c>
      <c r="E4396" t="s">
        <v>4633</v>
      </c>
      <c r="F4396" t="s">
        <v>58</v>
      </c>
      <c r="G4396" t="s">
        <v>59</v>
      </c>
      <c r="H4396" t="s">
        <v>86</v>
      </c>
      <c r="I4396" t="s">
        <v>86</v>
      </c>
      <c r="J4396" t="s">
        <v>86</v>
      </c>
      <c r="K4396" t="s">
        <v>86</v>
      </c>
      <c r="L4396" t="s">
        <v>86</v>
      </c>
      <c r="M4396" t="s">
        <v>86</v>
      </c>
      <c r="N4396" t="s">
        <v>86</v>
      </c>
      <c r="O4396" t="s">
        <v>86</v>
      </c>
      <c r="P4396" t="s">
        <v>86</v>
      </c>
      <c r="Q4396" t="s">
        <v>86</v>
      </c>
      <c r="R4396" t="s">
        <v>86</v>
      </c>
      <c r="S4396" t="s">
        <v>86</v>
      </c>
      <c r="T4396" t="s">
        <v>86</v>
      </c>
      <c r="U4396" t="s">
        <v>86</v>
      </c>
      <c r="V4396" t="s">
        <v>86</v>
      </c>
      <c r="W4396" t="s">
        <v>86</v>
      </c>
      <c r="X4396" t="s">
        <v>86</v>
      </c>
      <c r="Y4396" t="s">
        <v>86</v>
      </c>
      <c r="Z4396" t="s">
        <v>86</v>
      </c>
      <c r="AA4396" t="s">
        <v>86</v>
      </c>
      <c r="AB4396" t="s">
        <v>86</v>
      </c>
      <c r="AC4396" t="s">
        <v>86</v>
      </c>
      <c r="AD4396" t="s">
        <v>86</v>
      </c>
      <c r="AE4396" t="s">
        <v>86</v>
      </c>
      <c r="AF4396" t="s">
        <v>86</v>
      </c>
      <c r="AG4396" t="s">
        <v>86</v>
      </c>
      <c r="AH4396" t="s">
        <v>86</v>
      </c>
      <c r="AI4396" t="s">
        <v>86</v>
      </c>
      <c r="AJ4396" t="s">
        <v>86</v>
      </c>
      <c r="AK4396" t="s">
        <v>86</v>
      </c>
      <c r="AL4396" t="s">
        <v>86</v>
      </c>
      <c r="AM4396" t="s">
        <v>86</v>
      </c>
      <c r="AN4396" t="s">
        <v>86</v>
      </c>
      <c r="AO4396" t="s">
        <v>86</v>
      </c>
      <c r="AP4396" t="s">
        <v>86</v>
      </c>
      <c r="AQ4396" t="s">
        <v>86</v>
      </c>
      <c r="AR4396" t="s">
        <v>86</v>
      </c>
      <c r="AS4396" t="s">
        <v>86</v>
      </c>
      <c r="AT4396" t="s">
        <v>86</v>
      </c>
      <c r="AU4396" t="s">
        <v>86</v>
      </c>
      <c r="AV4396" t="s">
        <v>86</v>
      </c>
      <c r="AW4396" t="s">
        <v>86</v>
      </c>
      <c r="AX4396" t="s">
        <v>86</v>
      </c>
      <c r="AY4396" t="s">
        <v>86</v>
      </c>
      <c r="AZ4396" t="s">
        <v>86</v>
      </c>
      <c r="BA4396" t="s">
        <v>86</v>
      </c>
      <c r="BB4396" t="s">
        <v>86</v>
      </c>
      <c r="BC4396" t="s">
        <v>86</v>
      </c>
    </row>
    <row r="4397" spans="1:55" x14ac:dyDescent="0.3">
      <c r="A4397" t="s">
        <v>55</v>
      </c>
      <c r="B4397" t="s">
        <v>86</v>
      </c>
      <c r="C4397" t="s">
        <v>4286</v>
      </c>
      <c r="D4397">
        <v>22112209203</v>
      </c>
      <c r="E4397" t="s">
        <v>4634</v>
      </c>
      <c r="F4397" t="s">
        <v>133</v>
      </c>
      <c r="G4397" t="s">
        <v>59</v>
      </c>
      <c r="H4397" t="s">
        <v>86</v>
      </c>
      <c r="I4397" t="s">
        <v>86</v>
      </c>
      <c r="J4397" t="s">
        <v>86</v>
      </c>
      <c r="K4397" t="s">
        <v>86</v>
      </c>
      <c r="L4397" t="s">
        <v>86</v>
      </c>
      <c r="M4397" t="s">
        <v>86</v>
      </c>
      <c r="N4397" t="s">
        <v>86</v>
      </c>
      <c r="O4397" t="s">
        <v>86</v>
      </c>
      <c r="P4397" t="s">
        <v>86</v>
      </c>
      <c r="Q4397" t="s">
        <v>86</v>
      </c>
      <c r="R4397" t="s">
        <v>86</v>
      </c>
      <c r="S4397" t="s">
        <v>86</v>
      </c>
      <c r="T4397" t="s">
        <v>86</v>
      </c>
      <c r="U4397" t="s">
        <v>86</v>
      </c>
      <c r="V4397" t="s">
        <v>86</v>
      </c>
      <c r="W4397" t="s">
        <v>86</v>
      </c>
      <c r="X4397" t="s">
        <v>86</v>
      </c>
      <c r="Y4397" t="s">
        <v>86</v>
      </c>
      <c r="Z4397" t="s">
        <v>86</v>
      </c>
      <c r="AA4397" t="s">
        <v>86</v>
      </c>
      <c r="AB4397" t="s">
        <v>86</v>
      </c>
      <c r="AC4397" t="s">
        <v>86</v>
      </c>
      <c r="AD4397" t="s">
        <v>86</v>
      </c>
      <c r="AE4397" t="s">
        <v>86</v>
      </c>
      <c r="AF4397" t="s">
        <v>86</v>
      </c>
      <c r="AG4397" t="s">
        <v>86</v>
      </c>
      <c r="AH4397" t="s">
        <v>86</v>
      </c>
      <c r="AI4397" t="s">
        <v>86</v>
      </c>
      <c r="AJ4397" t="s">
        <v>86</v>
      </c>
      <c r="AK4397" t="s">
        <v>86</v>
      </c>
      <c r="AL4397" t="s">
        <v>86</v>
      </c>
      <c r="AM4397" t="s">
        <v>86</v>
      </c>
      <c r="AN4397" t="s">
        <v>86</v>
      </c>
      <c r="AO4397" t="s">
        <v>86</v>
      </c>
      <c r="AP4397" t="s">
        <v>86</v>
      </c>
      <c r="AQ4397" t="s">
        <v>86</v>
      </c>
      <c r="AR4397" t="s">
        <v>86</v>
      </c>
      <c r="AS4397" t="s">
        <v>86</v>
      </c>
      <c r="AT4397" t="s">
        <v>86</v>
      </c>
      <c r="AU4397" t="s">
        <v>86</v>
      </c>
      <c r="AV4397" t="s">
        <v>86</v>
      </c>
      <c r="AW4397" t="s">
        <v>86</v>
      </c>
      <c r="AX4397" t="s">
        <v>86</v>
      </c>
      <c r="AY4397" t="s">
        <v>86</v>
      </c>
      <c r="AZ4397" t="s">
        <v>86</v>
      </c>
      <c r="BA4397" t="s">
        <v>86</v>
      </c>
      <c r="BB4397" t="s">
        <v>86</v>
      </c>
      <c r="BC4397" t="s">
        <v>86</v>
      </c>
    </row>
    <row r="4398" spans="1:55" x14ac:dyDescent="0.3">
      <c r="A4398" t="s">
        <v>55</v>
      </c>
      <c r="B4398" t="s">
        <v>86</v>
      </c>
      <c r="C4398" t="s">
        <v>4286</v>
      </c>
      <c r="D4398">
        <v>22112209204</v>
      </c>
      <c r="E4398" t="s">
        <v>4635</v>
      </c>
      <c r="F4398" t="s">
        <v>177</v>
      </c>
      <c r="G4398" t="s">
        <v>59</v>
      </c>
      <c r="H4398" t="s">
        <v>86</v>
      </c>
      <c r="I4398" t="s">
        <v>86</v>
      </c>
      <c r="J4398" t="s">
        <v>86</v>
      </c>
      <c r="K4398" t="s">
        <v>86</v>
      </c>
      <c r="L4398" t="s">
        <v>86</v>
      </c>
      <c r="M4398" t="s">
        <v>86</v>
      </c>
      <c r="N4398" t="s">
        <v>86</v>
      </c>
      <c r="O4398" t="s">
        <v>86</v>
      </c>
      <c r="P4398" t="s">
        <v>86</v>
      </c>
      <c r="Q4398" t="s">
        <v>86</v>
      </c>
      <c r="R4398" t="s">
        <v>86</v>
      </c>
      <c r="S4398" t="s">
        <v>86</v>
      </c>
      <c r="T4398" t="s">
        <v>86</v>
      </c>
      <c r="U4398" t="s">
        <v>86</v>
      </c>
      <c r="V4398" t="s">
        <v>86</v>
      </c>
      <c r="W4398" t="s">
        <v>86</v>
      </c>
      <c r="X4398" t="s">
        <v>86</v>
      </c>
      <c r="Y4398" t="s">
        <v>86</v>
      </c>
      <c r="Z4398" t="s">
        <v>86</v>
      </c>
      <c r="AA4398" t="s">
        <v>86</v>
      </c>
      <c r="AB4398" t="s">
        <v>86</v>
      </c>
      <c r="AC4398" t="s">
        <v>86</v>
      </c>
      <c r="AD4398" t="s">
        <v>86</v>
      </c>
      <c r="AE4398" t="s">
        <v>86</v>
      </c>
      <c r="AF4398" t="s">
        <v>86</v>
      </c>
      <c r="AG4398" t="s">
        <v>86</v>
      </c>
      <c r="AH4398" t="s">
        <v>86</v>
      </c>
      <c r="AI4398" t="s">
        <v>86</v>
      </c>
      <c r="AJ4398" t="s">
        <v>86</v>
      </c>
      <c r="AK4398" t="s">
        <v>86</v>
      </c>
      <c r="AL4398" t="s">
        <v>86</v>
      </c>
      <c r="AM4398" t="s">
        <v>86</v>
      </c>
      <c r="AN4398" t="s">
        <v>86</v>
      </c>
      <c r="AO4398" t="s">
        <v>86</v>
      </c>
      <c r="AP4398" t="s">
        <v>86</v>
      </c>
      <c r="AQ4398" t="s">
        <v>86</v>
      </c>
      <c r="AR4398" t="s">
        <v>86</v>
      </c>
      <c r="AS4398" t="s">
        <v>86</v>
      </c>
      <c r="AT4398" t="s">
        <v>86</v>
      </c>
      <c r="AU4398" t="s">
        <v>86</v>
      </c>
      <c r="AV4398" t="s">
        <v>86</v>
      </c>
      <c r="AW4398" t="s">
        <v>86</v>
      </c>
      <c r="AX4398" t="s">
        <v>86</v>
      </c>
      <c r="AY4398" t="s">
        <v>86</v>
      </c>
      <c r="AZ4398" t="s">
        <v>86</v>
      </c>
      <c r="BA4398" t="s">
        <v>86</v>
      </c>
      <c r="BB4398" t="s">
        <v>86</v>
      </c>
      <c r="BC4398" t="s">
        <v>86</v>
      </c>
    </row>
    <row r="4399" spans="1:55" x14ac:dyDescent="0.3">
      <c r="A4399" t="s">
        <v>55</v>
      </c>
      <c r="B4399" t="s">
        <v>86</v>
      </c>
      <c r="C4399" t="s">
        <v>4636</v>
      </c>
      <c r="D4399">
        <v>22112209301</v>
      </c>
      <c r="E4399" t="s">
        <v>4637</v>
      </c>
      <c r="F4399" t="s">
        <v>58</v>
      </c>
      <c r="G4399" t="s">
        <v>59</v>
      </c>
      <c r="H4399" t="s">
        <v>86</v>
      </c>
      <c r="I4399" t="s">
        <v>86</v>
      </c>
      <c r="J4399" t="s">
        <v>86</v>
      </c>
      <c r="K4399" t="s">
        <v>86</v>
      </c>
      <c r="L4399" t="s">
        <v>86</v>
      </c>
      <c r="M4399" t="s">
        <v>86</v>
      </c>
      <c r="N4399" t="s">
        <v>86</v>
      </c>
      <c r="O4399" t="s">
        <v>86</v>
      </c>
      <c r="P4399" t="s">
        <v>86</v>
      </c>
      <c r="Q4399" t="s">
        <v>86</v>
      </c>
      <c r="R4399" t="s">
        <v>86</v>
      </c>
      <c r="S4399" t="s">
        <v>86</v>
      </c>
      <c r="T4399" t="s">
        <v>86</v>
      </c>
      <c r="U4399" t="s">
        <v>86</v>
      </c>
      <c r="V4399" t="s">
        <v>86</v>
      </c>
      <c r="W4399" t="s">
        <v>86</v>
      </c>
      <c r="X4399" t="s">
        <v>86</v>
      </c>
      <c r="Y4399" t="s">
        <v>86</v>
      </c>
      <c r="Z4399" t="s">
        <v>86</v>
      </c>
      <c r="AA4399" t="s">
        <v>86</v>
      </c>
      <c r="AB4399" t="s">
        <v>86</v>
      </c>
      <c r="AC4399" t="s">
        <v>86</v>
      </c>
      <c r="AD4399" t="s">
        <v>86</v>
      </c>
      <c r="AE4399" t="s">
        <v>86</v>
      </c>
      <c r="AF4399" t="s">
        <v>86</v>
      </c>
      <c r="AG4399" t="s">
        <v>86</v>
      </c>
      <c r="AH4399" t="s">
        <v>86</v>
      </c>
      <c r="AI4399" t="s">
        <v>86</v>
      </c>
      <c r="AJ4399" t="s">
        <v>86</v>
      </c>
      <c r="AK4399" t="s">
        <v>86</v>
      </c>
      <c r="AL4399" t="s">
        <v>86</v>
      </c>
      <c r="AM4399" t="s">
        <v>86</v>
      </c>
      <c r="AN4399" t="s">
        <v>86</v>
      </c>
      <c r="AO4399" t="s">
        <v>86</v>
      </c>
      <c r="AP4399" t="s">
        <v>86</v>
      </c>
      <c r="AQ4399" t="s">
        <v>86</v>
      </c>
      <c r="AR4399" t="s">
        <v>86</v>
      </c>
      <c r="AS4399" t="s">
        <v>86</v>
      </c>
      <c r="AT4399" t="s">
        <v>86</v>
      </c>
      <c r="AU4399" t="s">
        <v>86</v>
      </c>
      <c r="AV4399" t="s">
        <v>86</v>
      </c>
      <c r="AW4399" t="s">
        <v>86</v>
      </c>
      <c r="AX4399" t="s">
        <v>86</v>
      </c>
      <c r="AY4399" t="s">
        <v>86</v>
      </c>
      <c r="AZ4399" t="s">
        <v>86</v>
      </c>
      <c r="BA4399" t="s">
        <v>86</v>
      </c>
      <c r="BB4399" t="s">
        <v>86</v>
      </c>
      <c r="BC4399" t="s">
        <v>86</v>
      </c>
    </row>
    <row r="4400" spans="1:55" x14ac:dyDescent="0.3">
      <c r="A4400" t="s">
        <v>55</v>
      </c>
      <c r="B4400" t="s">
        <v>86</v>
      </c>
      <c r="C4400" t="s">
        <v>4638</v>
      </c>
      <c r="D4400">
        <v>22112209401</v>
      </c>
      <c r="E4400" t="s">
        <v>4639</v>
      </c>
      <c r="F4400" t="s">
        <v>58</v>
      </c>
      <c r="G4400" t="s">
        <v>59</v>
      </c>
      <c r="H4400" t="s">
        <v>86</v>
      </c>
      <c r="I4400" t="s">
        <v>86</v>
      </c>
      <c r="J4400" t="s">
        <v>86</v>
      </c>
      <c r="K4400" t="s">
        <v>86</v>
      </c>
      <c r="L4400" t="s">
        <v>86</v>
      </c>
      <c r="M4400" t="s">
        <v>86</v>
      </c>
      <c r="N4400" t="s">
        <v>86</v>
      </c>
      <c r="O4400" t="s">
        <v>86</v>
      </c>
      <c r="P4400" t="s">
        <v>86</v>
      </c>
      <c r="Q4400" t="s">
        <v>86</v>
      </c>
      <c r="R4400" t="s">
        <v>86</v>
      </c>
      <c r="S4400" t="s">
        <v>86</v>
      </c>
      <c r="T4400" t="s">
        <v>86</v>
      </c>
      <c r="U4400" t="s">
        <v>86</v>
      </c>
      <c r="V4400" t="s">
        <v>86</v>
      </c>
      <c r="W4400" t="s">
        <v>86</v>
      </c>
      <c r="X4400" t="s">
        <v>86</v>
      </c>
      <c r="Y4400" t="s">
        <v>86</v>
      </c>
      <c r="Z4400" t="s">
        <v>86</v>
      </c>
      <c r="AA4400" t="s">
        <v>86</v>
      </c>
      <c r="AB4400" t="s">
        <v>86</v>
      </c>
      <c r="AC4400" t="s">
        <v>86</v>
      </c>
      <c r="AD4400" t="s">
        <v>86</v>
      </c>
      <c r="AE4400" t="s">
        <v>86</v>
      </c>
      <c r="AF4400" t="s">
        <v>86</v>
      </c>
      <c r="AG4400" t="s">
        <v>86</v>
      </c>
      <c r="AH4400" t="s">
        <v>86</v>
      </c>
      <c r="AI4400" t="s">
        <v>86</v>
      </c>
      <c r="AJ4400" t="s">
        <v>86</v>
      </c>
      <c r="AK4400" t="s">
        <v>86</v>
      </c>
      <c r="AL4400" t="s">
        <v>86</v>
      </c>
      <c r="AM4400" t="s">
        <v>86</v>
      </c>
      <c r="AN4400" t="s">
        <v>86</v>
      </c>
      <c r="AO4400" t="s">
        <v>86</v>
      </c>
      <c r="AP4400" t="s">
        <v>86</v>
      </c>
      <c r="AQ4400" t="s">
        <v>86</v>
      </c>
      <c r="AR4400" t="s">
        <v>86</v>
      </c>
      <c r="AS4400" t="s">
        <v>86</v>
      </c>
      <c r="AT4400" t="s">
        <v>86</v>
      </c>
      <c r="AU4400" t="s">
        <v>86</v>
      </c>
      <c r="AV4400" t="s">
        <v>86</v>
      </c>
      <c r="AW4400" t="s">
        <v>86</v>
      </c>
      <c r="AX4400" t="s">
        <v>86</v>
      </c>
      <c r="AY4400" t="s">
        <v>86</v>
      </c>
      <c r="AZ4400" t="s">
        <v>86</v>
      </c>
      <c r="BA4400" t="s">
        <v>86</v>
      </c>
      <c r="BB4400" t="s">
        <v>86</v>
      </c>
      <c r="BC4400" t="s">
        <v>86</v>
      </c>
    </row>
    <row r="4401" spans="1:55" x14ac:dyDescent="0.3">
      <c r="A4401" t="s">
        <v>55</v>
      </c>
      <c r="B4401" t="s">
        <v>86</v>
      </c>
      <c r="C4401" t="s">
        <v>4638</v>
      </c>
      <c r="D4401">
        <v>22112209402</v>
      </c>
      <c r="E4401" t="s">
        <v>4640</v>
      </c>
      <c r="F4401" t="s">
        <v>133</v>
      </c>
      <c r="G4401" t="s">
        <v>59</v>
      </c>
      <c r="H4401" t="s">
        <v>86</v>
      </c>
      <c r="I4401" t="s">
        <v>86</v>
      </c>
      <c r="J4401" t="s">
        <v>86</v>
      </c>
      <c r="K4401" t="s">
        <v>86</v>
      </c>
      <c r="L4401" t="s">
        <v>86</v>
      </c>
      <c r="M4401" t="s">
        <v>86</v>
      </c>
      <c r="N4401" t="s">
        <v>86</v>
      </c>
      <c r="O4401" t="s">
        <v>86</v>
      </c>
      <c r="P4401" t="s">
        <v>86</v>
      </c>
      <c r="Q4401" t="s">
        <v>86</v>
      </c>
      <c r="R4401" t="s">
        <v>86</v>
      </c>
      <c r="S4401" t="s">
        <v>86</v>
      </c>
      <c r="T4401" t="s">
        <v>86</v>
      </c>
      <c r="U4401" t="s">
        <v>86</v>
      </c>
      <c r="V4401" t="s">
        <v>86</v>
      </c>
      <c r="W4401" t="s">
        <v>86</v>
      </c>
      <c r="X4401" t="s">
        <v>86</v>
      </c>
      <c r="Y4401" t="s">
        <v>86</v>
      </c>
      <c r="Z4401" t="s">
        <v>86</v>
      </c>
      <c r="AA4401" t="s">
        <v>86</v>
      </c>
      <c r="AB4401" t="s">
        <v>86</v>
      </c>
      <c r="AC4401" t="s">
        <v>86</v>
      </c>
      <c r="AD4401" t="s">
        <v>86</v>
      </c>
      <c r="AE4401" t="s">
        <v>86</v>
      </c>
      <c r="AF4401" t="s">
        <v>86</v>
      </c>
      <c r="AG4401" t="s">
        <v>86</v>
      </c>
      <c r="AH4401" t="s">
        <v>86</v>
      </c>
      <c r="AI4401" t="s">
        <v>86</v>
      </c>
      <c r="AJ4401" t="s">
        <v>86</v>
      </c>
      <c r="AK4401" t="s">
        <v>86</v>
      </c>
      <c r="AL4401" t="s">
        <v>86</v>
      </c>
      <c r="AM4401" t="s">
        <v>86</v>
      </c>
      <c r="AN4401" t="s">
        <v>86</v>
      </c>
      <c r="AO4401" t="s">
        <v>86</v>
      </c>
      <c r="AP4401" t="s">
        <v>86</v>
      </c>
      <c r="AQ4401" t="s">
        <v>86</v>
      </c>
      <c r="AR4401" t="s">
        <v>86</v>
      </c>
      <c r="AS4401" t="s">
        <v>86</v>
      </c>
      <c r="AT4401" t="s">
        <v>86</v>
      </c>
      <c r="AU4401" t="s">
        <v>86</v>
      </c>
      <c r="AV4401" t="s">
        <v>86</v>
      </c>
      <c r="AW4401" t="s">
        <v>86</v>
      </c>
      <c r="AX4401" t="s">
        <v>86</v>
      </c>
      <c r="AY4401" t="s">
        <v>86</v>
      </c>
      <c r="AZ4401" t="s">
        <v>86</v>
      </c>
      <c r="BA4401" t="s">
        <v>86</v>
      </c>
      <c r="BB4401" t="s">
        <v>86</v>
      </c>
      <c r="BC4401" t="s">
        <v>86</v>
      </c>
    </row>
    <row r="4402" spans="1:55" x14ac:dyDescent="0.3">
      <c r="A4402" t="s">
        <v>55</v>
      </c>
      <c r="B4402" t="s">
        <v>86</v>
      </c>
      <c r="C4402" t="s">
        <v>4638</v>
      </c>
      <c r="D4402">
        <v>22112209403</v>
      </c>
      <c r="E4402" t="s">
        <v>4641</v>
      </c>
      <c r="F4402" t="s">
        <v>58</v>
      </c>
      <c r="G4402" t="s">
        <v>59</v>
      </c>
      <c r="H4402" t="s">
        <v>86</v>
      </c>
      <c r="I4402" t="s">
        <v>86</v>
      </c>
      <c r="J4402" t="s">
        <v>86</v>
      </c>
      <c r="K4402" t="s">
        <v>86</v>
      </c>
      <c r="L4402" t="s">
        <v>86</v>
      </c>
      <c r="M4402" t="s">
        <v>86</v>
      </c>
      <c r="N4402" t="s">
        <v>86</v>
      </c>
      <c r="O4402" t="s">
        <v>86</v>
      </c>
      <c r="P4402" t="s">
        <v>86</v>
      </c>
      <c r="Q4402" t="s">
        <v>86</v>
      </c>
      <c r="R4402" t="s">
        <v>86</v>
      </c>
      <c r="S4402" t="s">
        <v>86</v>
      </c>
      <c r="T4402" t="s">
        <v>86</v>
      </c>
      <c r="U4402" t="s">
        <v>86</v>
      </c>
      <c r="V4402" t="s">
        <v>86</v>
      </c>
      <c r="W4402" t="s">
        <v>86</v>
      </c>
      <c r="X4402" t="s">
        <v>86</v>
      </c>
      <c r="Y4402" t="s">
        <v>86</v>
      </c>
      <c r="Z4402" t="s">
        <v>86</v>
      </c>
      <c r="AA4402" t="s">
        <v>86</v>
      </c>
      <c r="AB4402" t="s">
        <v>86</v>
      </c>
      <c r="AC4402" t="s">
        <v>86</v>
      </c>
      <c r="AD4402" t="s">
        <v>86</v>
      </c>
      <c r="AE4402" t="s">
        <v>86</v>
      </c>
      <c r="AF4402" t="s">
        <v>86</v>
      </c>
      <c r="AG4402" t="s">
        <v>86</v>
      </c>
      <c r="AH4402" t="s">
        <v>86</v>
      </c>
      <c r="AI4402" t="s">
        <v>86</v>
      </c>
      <c r="AJ4402" t="s">
        <v>86</v>
      </c>
      <c r="AK4402" t="s">
        <v>86</v>
      </c>
      <c r="AL4402" t="s">
        <v>86</v>
      </c>
      <c r="AM4402" t="s">
        <v>86</v>
      </c>
      <c r="AN4402" t="s">
        <v>86</v>
      </c>
      <c r="AO4402" t="s">
        <v>86</v>
      </c>
      <c r="AP4402" t="s">
        <v>86</v>
      </c>
      <c r="AQ4402" t="s">
        <v>86</v>
      </c>
      <c r="AR4402" t="s">
        <v>86</v>
      </c>
      <c r="AS4402" t="s">
        <v>86</v>
      </c>
      <c r="AT4402" t="s">
        <v>86</v>
      </c>
      <c r="AU4402" t="s">
        <v>86</v>
      </c>
      <c r="AV4402" t="s">
        <v>86</v>
      </c>
      <c r="AW4402" t="s">
        <v>86</v>
      </c>
      <c r="AX4402" t="s">
        <v>86</v>
      </c>
      <c r="AY4402" t="s">
        <v>86</v>
      </c>
      <c r="AZ4402" t="s">
        <v>86</v>
      </c>
      <c r="BA4402" t="s">
        <v>86</v>
      </c>
      <c r="BB4402" t="s">
        <v>86</v>
      </c>
      <c r="BC4402" t="s">
        <v>86</v>
      </c>
    </row>
    <row r="4403" spans="1:55" x14ac:dyDescent="0.3">
      <c r="A4403" t="s">
        <v>55</v>
      </c>
      <c r="B4403" t="s">
        <v>86</v>
      </c>
      <c r="C4403" t="s">
        <v>4638</v>
      </c>
      <c r="D4403">
        <v>22112209404</v>
      </c>
      <c r="E4403" t="s">
        <v>4642</v>
      </c>
      <c r="F4403" t="s">
        <v>58</v>
      </c>
      <c r="G4403" t="s">
        <v>59</v>
      </c>
      <c r="H4403" t="s">
        <v>86</v>
      </c>
      <c r="I4403" t="s">
        <v>86</v>
      </c>
      <c r="J4403" t="s">
        <v>86</v>
      </c>
      <c r="K4403" t="s">
        <v>86</v>
      </c>
      <c r="L4403" t="s">
        <v>86</v>
      </c>
      <c r="M4403" t="s">
        <v>86</v>
      </c>
      <c r="N4403" t="s">
        <v>86</v>
      </c>
      <c r="O4403" t="s">
        <v>86</v>
      </c>
      <c r="P4403" t="s">
        <v>86</v>
      </c>
      <c r="Q4403" t="s">
        <v>86</v>
      </c>
      <c r="R4403" t="s">
        <v>86</v>
      </c>
      <c r="S4403" t="s">
        <v>86</v>
      </c>
      <c r="T4403" t="s">
        <v>86</v>
      </c>
      <c r="U4403" t="s">
        <v>86</v>
      </c>
      <c r="V4403" t="s">
        <v>86</v>
      </c>
      <c r="W4403" t="s">
        <v>86</v>
      </c>
      <c r="X4403" t="s">
        <v>86</v>
      </c>
      <c r="Y4403" t="s">
        <v>86</v>
      </c>
      <c r="Z4403" t="s">
        <v>86</v>
      </c>
      <c r="AA4403" t="s">
        <v>86</v>
      </c>
      <c r="AB4403" t="s">
        <v>86</v>
      </c>
      <c r="AC4403" t="s">
        <v>86</v>
      </c>
      <c r="AD4403" t="s">
        <v>86</v>
      </c>
      <c r="AE4403" t="s">
        <v>86</v>
      </c>
      <c r="AF4403" t="s">
        <v>86</v>
      </c>
      <c r="AG4403" t="s">
        <v>86</v>
      </c>
      <c r="AH4403" t="s">
        <v>86</v>
      </c>
      <c r="AI4403" t="s">
        <v>86</v>
      </c>
      <c r="AJ4403" t="s">
        <v>86</v>
      </c>
      <c r="AK4403" t="s">
        <v>86</v>
      </c>
      <c r="AL4403" t="s">
        <v>86</v>
      </c>
      <c r="AM4403" t="s">
        <v>86</v>
      </c>
      <c r="AN4403" t="s">
        <v>86</v>
      </c>
      <c r="AO4403" t="s">
        <v>86</v>
      </c>
      <c r="AP4403" t="s">
        <v>86</v>
      </c>
      <c r="AQ4403" t="s">
        <v>86</v>
      </c>
      <c r="AR4403" t="s">
        <v>86</v>
      </c>
      <c r="AS4403" t="s">
        <v>86</v>
      </c>
      <c r="AT4403" t="s">
        <v>86</v>
      </c>
      <c r="AU4403" t="s">
        <v>86</v>
      </c>
      <c r="AV4403" t="s">
        <v>86</v>
      </c>
      <c r="AW4403" t="s">
        <v>86</v>
      </c>
      <c r="AX4403" t="s">
        <v>86</v>
      </c>
      <c r="AY4403" t="s">
        <v>86</v>
      </c>
      <c r="AZ4403" t="s">
        <v>86</v>
      </c>
      <c r="BA4403" t="s">
        <v>86</v>
      </c>
      <c r="BB4403" t="s">
        <v>86</v>
      </c>
      <c r="BC4403" t="s">
        <v>86</v>
      </c>
    </row>
    <row r="4404" spans="1:55" x14ac:dyDescent="0.3">
      <c r="A4404" t="s">
        <v>55</v>
      </c>
      <c r="B4404" t="s">
        <v>86</v>
      </c>
      <c r="C4404" t="s">
        <v>4638</v>
      </c>
      <c r="D4404">
        <v>22112209406</v>
      </c>
      <c r="E4404" t="s">
        <v>4643</v>
      </c>
      <c r="F4404" t="s">
        <v>58</v>
      </c>
      <c r="G4404" t="s">
        <v>89</v>
      </c>
      <c r="H4404" t="s">
        <v>86</v>
      </c>
      <c r="I4404" t="s">
        <v>86</v>
      </c>
      <c r="J4404" t="s">
        <v>86</v>
      </c>
      <c r="K4404" t="s">
        <v>86</v>
      </c>
      <c r="L4404" t="s">
        <v>86</v>
      </c>
      <c r="M4404" t="s">
        <v>86</v>
      </c>
      <c r="N4404" t="s">
        <v>86</v>
      </c>
      <c r="O4404" t="s">
        <v>86</v>
      </c>
      <c r="P4404" t="s">
        <v>86</v>
      </c>
      <c r="Q4404" t="s">
        <v>86</v>
      </c>
      <c r="R4404" t="s">
        <v>86</v>
      </c>
      <c r="S4404" t="s">
        <v>86</v>
      </c>
      <c r="T4404" t="s">
        <v>86</v>
      </c>
      <c r="U4404" t="s">
        <v>86</v>
      </c>
      <c r="V4404" t="s">
        <v>86</v>
      </c>
      <c r="W4404" t="s">
        <v>86</v>
      </c>
      <c r="X4404" t="s">
        <v>86</v>
      </c>
      <c r="Y4404" t="s">
        <v>86</v>
      </c>
      <c r="Z4404" t="s">
        <v>86</v>
      </c>
      <c r="AA4404" t="s">
        <v>86</v>
      </c>
      <c r="AB4404" t="s">
        <v>86</v>
      </c>
      <c r="AC4404" t="s">
        <v>86</v>
      </c>
      <c r="AD4404" t="s">
        <v>86</v>
      </c>
      <c r="AE4404" t="s">
        <v>86</v>
      </c>
      <c r="AF4404" t="s">
        <v>86</v>
      </c>
      <c r="AG4404" t="s">
        <v>86</v>
      </c>
      <c r="AH4404" t="s">
        <v>86</v>
      </c>
      <c r="AI4404" t="s">
        <v>86</v>
      </c>
      <c r="AJ4404" t="s">
        <v>86</v>
      </c>
      <c r="AK4404" t="s">
        <v>86</v>
      </c>
      <c r="AL4404" t="s">
        <v>86</v>
      </c>
      <c r="AM4404" t="s">
        <v>86</v>
      </c>
      <c r="AN4404" t="s">
        <v>86</v>
      </c>
      <c r="AO4404" t="s">
        <v>86</v>
      </c>
      <c r="AP4404" t="s">
        <v>86</v>
      </c>
      <c r="AQ4404" t="s">
        <v>86</v>
      </c>
      <c r="AR4404" t="s">
        <v>86</v>
      </c>
      <c r="AS4404" t="s">
        <v>86</v>
      </c>
      <c r="AT4404" t="s">
        <v>86</v>
      </c>
      <c r="AU4404" t="s">
        <v>86</v>
      </c>
      <c r="AV4404" t="s">
        <v>86</v>
      </c>
      <c r="AW4404" t="s">
        <v>86</v>
      </c>
      <c r="AX4404" t="s">
        <v>86</v>
      </c>
      <c r="AY4404" t="s">
        <v>86</v>
      </c>
      <c r="AZ4404" t="s">
        <v>86</v>
      </c>
      <c r="BA4404" t="s">
        <v>86</v>
      </c>
      <c r="BB4404" t="s">
        <v>86</v>
      </c>
      <c r="BC4404" t="s">
        <v>86</v>
      </c>
    </row>
    <row r="4405" spans="1:55" x14ac:dyDescent="0.3">
      <c r="A4405" t="s">
        <v>55</v>
      </c>
      <c r="B4405" t="s">
        <v>86</v>
      </c>
      <c r="C4405" t="s">
        <v>2523</v>
      </c>
      <c r="D4405">
        <v>22112209501</v>
      </c>
      <c r="E4405" t="s">
        <v>4644</v>
      </c>
      <c r="F4405" t="s">
        <v>58</v>
      </c>
      <c r="G4405" t="s">
        <v>59</v>
      </c>
      <c r="H4405" t="s">
        <v>86</v>
      </c>
      <c r="I4405" t="s">
        <v>86</v>
      </c>
      <c r="J4405" t="s">
        <v>86</v>
      </c>
      <c r="K4405" t="s">
        <v>86</v>
      </c>
      <c r="L4405" t="s">
        <v>86</v>
      </c>
      <c r="M4405" t="s">
        <v>86</v>
      </c>
      <c r="N4405" t="s">
        <v>86</v>
      </c>
      <c r="O4405" t="s">
        <v>86</v>
      </c>
      <c r="P4405" t="s">
        <v>86</v>
      </c>
      <c r="Q4405" t="s">
        <v>86</v>
      </c>
      <c r="R4405" t="s">
        <v>86</v>
      </c>
      <c r="S4405" t="s">
        <v>86</v>
      </c>
      <c r="T4405" t="s">
        <v>86</v>
      </c>
      <c r="U4405" t="s">
        <v>86</v>
      </c>
      <c r="V4405" t="s">
        <v>86</v>
      </c>
      <c r="W4405" t="s">
        <v>86</v>
      </c>
      <c r="X4405" t="s">
        <v>86</v>
      </c>
      <c r="Y4405" t="s">
        <v>86</v>
      </c>
      <c r="Z4405" t="s">
        <v>86</v>
      </c>
      <c r="AA4405" t="s">
        <v>86</v>
      </c>
      <c r="AB4405" t="s">
        <v>86</v>
      </c>
      <c r="AC4405" t="s">
        <v>86</v>
      </c>
      <c r="AD4405" t="s">
        <v>86</v>
      </c>
      <c r="AE4405" t="s">
        <v>86</v>
      </c>
      <c r="AF4405" t="s">
        <v>86</v>
      </c>
      <c r="AG4405" t="s">
        <v>86</v>
      </c>
      <c r="AH4405" t="s">
        <v>86</v>
      </c>
      <c r="AI4405" t="s">
        <v>86</v>
      </c>
      <c r="AJ4405" t="s">
        <v>86</v>
      </c>
      <c r="AK4405" t="s">
        <v>86</v>
      </c>
      <c r="AL4405" t="s">
        <v>86</v>
      </c>
      <c r="AM4405" t="s">
        <v>86</v>
      </c>
      <c r="AN4405" t="s">
        <v>86</v>
      </c>
      <c r="AO4405" t="s">
        <v>86</v>
      </c>
      <c r="AP4405" t="s">
        <v>86</v>
      </c>
      <c r="AQ4405" t="s">
        <v>86</v>
      </c>
      <c r="AR4405" t="s">
        <v>86</v>
      </c>
      <c r="AS4405" t="s">
        <v>86</v>
      </c>
      <c r="AT4405" t="s">
        <v>86</v>
      </c>
      <c r="AU4405" t="s">
        <v>86</v>
      </c>
      <c r="AV4405" t="s">
        <v>86</v>
      </c>
      <c r="AW4405" t="s">
        <v>86</v>
      </c>
      <c r="AX4405" t="s">
        <v>86</v>
      </c>
      <c r="AY4405" t="s">
        <v>86</v>
      </c>
      <c r="AZ4405" t="s">
        <v>86</v>
      </c>
      <c r="BA4405" t="s">
        <v>86</v>
      </c>
      <c r="BB4405" t="s">
        <v>86</v>
      </c>
      <c r="BC4405" t="s">
        <v>86</v>
      </c>
    </row>
    <row r="4406" spans="1:55" x14ac:dyDescent="0.3">
      <c r="A4406" t="s">
        <v>55</v>
      </c>
      <c r="B4406" t="s">
        <v>86</v>
      </c>
      <c r="C4406" t="s">
        <v>2523</v>
      </c>
      <c r="D4406">
        <v>22112209502</v>
      </c>
      <c r="E4406" t="s">
        <v>4645</v>
      </c>
      <c r="F4406" t="s">
        <v>133</v>
      </c>
      <c r="G4406" t="s">
        <v>59</v>
      </c>
      <c r="H4406" t="s">
        <v>86</v>
      </c>
      <c r="I4406" t="s">
        <v>86</v>
      </c>
      <c r="J4406" t="s">
        <v>86</v>
      </c>
      <c r="K4406" t="s">
        <v>86</v>
      </c>
      <c r="L4406" t="s">
        <v>86</v>
      </c>
      <c r="M4406" t="s">
        <v>86</v>
      </c>
      <c r="N4406" t="s">
        <v>86</v>
      </c>
      <c r="O4406" t="s">
        <v>86</v>
      </c>
      <c r="P4406" t="s">
        <v>86</v>
      </c>
      <c r="Q4406" t="s">
        <v>86</v>
      </c>
      <c r="R4406" t="s">
        <v>86</v>
      </c>
      <c r="S4406" t="s">
        <v>86</v>
      </c>
      <c r="T4406" t="s">
        <v>86</v>
      </c>
      <c r="U4406" t="s">
        <v>86</v>
      </c>
      <c r="V4406" t="s">
        <v>86</v>
      </c>
      <c r="W4406" t="s">
        <v>86</v>
      </c>
      <c r="X4406" t="s">
        <v>86</v>
      </c>
      <c r="Y4406" t="s">
        <v>86</v>
      </c>
      <c r="Z4406" t="s">
        <v>86</v>
      </c>
      <c r="AA4406" t="s">
        <v>86</v>
      </c>
      <c r="AB4406" t="s">
        <v>86</v>
      </c>
      <c r="AC4406" t="s">
        <v>86</v>
      </c>
      <c r="AD4406" t="s">
        <v>86</v>
      </c>
      <c r="AE4406" t="s">
        <v>86</v>
      </c>
      <c r="AF4406" t="s">
        <v>86</v>
      </c>
      <c r="AG4406" t="s">
        <v>86</v>
      </c>
      <c r="AH4406" t="s">
        <v>86</v>
      </c>
      <c r="AI4406" t="s">
        <v>86</v>
      </c>
      <c r="AJ4406" t="s">
        <v>86</v>
      </c>
      <c r="AK4406" t="s">
        <v>86</v>
      </c>
      <c r="AL4406" t="s">
        <v>86</v>
      </c>
      <c r="AM4406" t="s">
        <v>86</v>
      </c>
      <c r="AN4406" t="s">
        <v>86</v>
      </c>
      <c r="AO4406" t="s">
        <v>86</v>
      </c>
      <c r="AP4406" t="s">
        <v>86</v>
      </c>
      <c r="AQ4406" t="s">
        <v>86</v>
      </c>
      <c r="AR4406" t="s">
        <v>86</v>
      </c>
      <c r="AS4406" t="s">
        <v>86</v>
      </c>
      <c r="AT4406" t="s">
        <v>86</v>
      </c>
      <c r="AU4406" t="s">
        <v>86</v>
      </c>
      <c r="AV4406" t="s">
        <v>86</v>
      </c>
      <c r="AW4406" t="s">
        <v>86</v>
      </c>
      <c r="AX4406" t="s">
        <v>86</v>
      </c>
      <c r="AY4406" t="s">
        <v>86</v>
      </c>
      <c r="AZ4406" t="s">
        <v>86</v>
      </c>
      <c r="BA4406" t="s">
        <v>86</v>
      </c>
      <c r="BB4406" t="s">
        <v>86</v>
      </c>
      <c r="BC4406" t="s">
        <v>86</v>
      </c>
    </row>
    <row r="4407" spans="1:55" x14ac:dyDescent="0.3">
      <c r="A4407" t="s">
        <v>55</v>
      </c>
      <c r="B4407" t="s">
        <v>86</v>
      </c>
      <c r="C4407" t="s">
        <v>4646</v>
      </c>
      <c r="D4407">
        <v>22112209601</v>
      </c>
      <c r="E4407" t="s">
        <v>4647</v>
      </c>
      <c r="F4407" t="s">
        <v>58</v>
      </c>
      <c r="G4407" t="s">
        <v>59</v>
      </c>
      <c r="H4407" t="s">
        <v>86</v>
      </c>
      <c r="I4407" t="s">
        <v>86</v>
      </c>
      <c r="J4407" t="s">
        <v>86</v>
      </c>
      <c r="K4407" t="s">
        <v>86</v>
      </c>
      <c r="L4407" t="s">
        <v>86</v>
      </c>
      <c r="M4407" t="s">
        <v>86</v>
      </c>
      <c r="N4407" t="s">
        <v>86</v>
      </c>
      <c r="O4407" t="s">
        <v>86</v>
      </c>
      <c r="P4407" t="s">
        <v>86</v>
      </c>
      <c r="Q4407" t="s">
        <v>86</v>
      </c>
      <c r="R4407" t="s">
        <v>86</v>
      </c>
      <c r="S4407" t="s">
        <v>86</v>
      </c>
      <c r="T4407" t="s">
        <v>86</v>
      </c>
      <c r="U4407" t="s">
        <v>86</v>
      </c>
      <c r="V4407" t="s">
        <v>86</v>
      </c>
      <c r="W4407" t="s">
        <v>86</v>
      </c>
      <c r="X4407" t="s">
        <v>86</v>
      </c>
      <c r="Y4407" t="s">
        <v>86</v>
      </c>
      <c r="Z4407" t="s">
        <v>86</v>
      </c>
      <c r="AA4407" t="s">
        <v>86</v>
      </c>
      <c r="AB4407" t="s">
        <v>86</v>
      </c>
      <c r="AC4407" t="s">
        <v>86</v>
      </c>
      <c r="AD4407" t="s">
        <v>86</v>
      </c>
      <c r="AE4407" t="s">
        <v>86</v>
      </c>
      <c r="AF4407" t="s">
        <v>86</v>
      </c>
      <c r="AG4407" t="s">
        <v>86</v>
      </c>
      <c r="AH4407" t="s">
        <v>86</v>
      </c>
      <c r="AI4407" t="s">
        <v>86</v>
      </c>
      <c r="AJ4407" t="s">
        <v>86</v>
      </c>
      <c r="AK4407" t="s">
        <v>86</v>
      </c>
      <c r="AL4407" t="s">
        <v>86</v>
      </c>
      <c r="AM4407" t="s">
        <v>86</v>
      </c>
      <c r="AN4407" t="s">
        <v>86</v>
      </c>
      <c r="AO4407" t="s">
        <v>86</v>
      </c>
      <c r="AP4407" t="s">
        <v>86</v>
      </c>
      <c r="AQ4407" t="s">
        <v>86</v>
      </c>
      <c r="AR4407" t="s">
        <v>86</v>
      </c>
      <c r="AS4407" t="s">
        <v>86</v>
      </c>
      <c r="AT4407" t="s">
        <v>86</v>
      </c>
      <c r="AU4407" t="s">
        <v>86</v>
      </c>
      <c r="AV4407" t="s">
        <v>86</v>
      </c>
      <c r="AW4407" t="s">
        <v>86</v>
      </c>
      <c r="AX4407" t="s">
        <v>86</v>
      </c>
      <c r="AY4407" t="s">
        <v>86</v>
      </c>
      <c r="AZ4407" t="s">
        <v>86</v>
      </c>
      <c r="BA4407" t="s">
        <v>86</v>
      </c>
      <c r="BB4407" t="s">
        <v>86</v>
      </c>
      <c r="BC4407" t="s">
        <v>86</v>
      </c>
    </row>
    <row r="4408" spans="1:55" x14ac:dyDescent="0.3">
      <c r="A4408" t="s">
        <v>55</v>
      </c>
      <c r="B4408" t="s">
        <v>86</v>
      </c>
      <c r="C4408" t="s">
        <v>4648</v>
      </c>
      <c r="D4408">
        <v>22112209701</v>
      </c>
      <c r="E4408" t="s">
        <v>4649</v>
      </c>
      <c r="F4408" t="s">
        <v>58</v>
      </c>
      <c r="G4408" t="s">
        <v>59</v>
      </c>
      <c r="H4408" t="s">
        <v>86</v>
      </c>
      <c r="I4408" t="s">
        <v>86</v>
      </c>
      <c r="J4408" t="s">
        <v>86</v>
      </c>
      <c r="K4408" t="s">
        <v>86</v>
      </c>
      <c r="L4408" t="s">
        <v>86</v>
      </c>
      <c r="M4408" t="s">
        <v>86</v>
      </c>
      <c r="N4408" t="s">
        <v>86</v>
      </c>
      <c r="O4408" t="s">
        <v>86</v>
      </c>
      <c r="P4408" t="s">
        <v>86</v>
      </c>
      <c r="Q4408" t="s">
        <v>86</v>
      </c>
      <c r="R4408" t="s">
        <v>86</v>
      </c>
      <c r="S4408" t="s">
        <v>86</v>
      </c>
      <c r="T4408" t="s">
        <v>86</v>
      </c>
      <c r="U4408" t="s">
        <v>86</v>
      </c>
      <c r="V4408" t="s">
        <v>86</v>
      </c>
      <c r="W4408" t="s">
        <v>86</v>
      </c>
      <c r="X4408" t="s">
        <v>86</v>
      </c>
      <c r="Y4408" t="s">
        <v>86</v>
      </c>
      <c r="Z4408" t="s">
        <v>86</v>
      </c>
      <c r="AA4408" t="s">
        <v>86</v>
      </c>
      <c r="AB4408" t="s">
        <v>86</v>
      </c>
      <c r="AC4408" t="s">
        <v>86</v>
      </c>
      <c r="AD4408" t="s">
        <v>86</v>
      </c>
      <c r="AE4408" t="s">
        <v>86</v>
      </c>
      <c r="AF4408" t="s">
        <v>86</v>
      </c>
      <c r="AG4408" t="s">
        <v>86</v>
      </c>
      <c r="AH4408" t="s">
        <v>86</v>
      </c>
      <c r="AI4408" t="s">
        <v>86</v>
      </c>
      <c r="AJ4408" t="s">
        <v>86</v>
      </c>
      <c r="AK4408" t="s">
        <v>86</v>
      </c>
      <c r="AL4408" t="s">
        <v>86</v>
      </c>
      <c r="AM4408" t="s">
        <v>86</v>
      </c>
      <c r="AN4408" t="s">
        <v>86</v>
      </c>
      <c r="AO4408" t="s">
        <v>86</v>
      </c>
      <c r="AP4408" t="s">
        <v>86</v>
      </c>
      <c r="AQ4408" t="s">
        <v>86</v>
      </c>
      <c r="AR4408" t="s">
        <v>86</v>
      </c>
      <c r="AS4408" t="s">
        <v>86</v>
      </c>
      <c r="AT4408" t="s">
        <v>86</v>
      </c>
      <c r="AU4408" t="s">
        <v>86</v>
      </c>
      <c r="AV4408" t="s">
        <v>86</v>
      </c>
      <c r="AW4408" t="s">
        <v>86</v>
      </c>
      <c r="AX4408" t="s">
        <v>86</v>
      </c>
      <c r="AY4408" t="s">
        <v>86</v>
      </c>
      <c r="AZ4408" t="s">
        <v>86</v>
      </c>
      <c r="BA4408" t="s">
        <v>86</v>
      </c>
      <c r="BB4408" t="s">
        <v>86</v>
      </c>
      <c r="BC4408" t="s">
        <v>86</v>
      </c>
    </row>
    <row r="4409" spans="1:55" x14ac:dyDescent="0.3">
      <c r="A4409" t="s">
        <v>55</v>
      </c>
      <c r="B4409" t="s">
        <v>86</v>
      </c>
      <c r="C4409" t="s">
        <v>4648</v>
      </c>
      <c r="D4409">
        <v>22112209702</v>
      </c>
      <c r="E4409" t="s">
        <v>4650</v>
      </c>
      <c r="F4409" t="s">
        <v>133</v>
      </c>
      <c r="G4409" t="s">
        <v>59</v>
      </c>
      <c r="H4409" t="s">
        <v>86</v>
      </c>
      <c r="I4409" t="s">
        <v>86</v>
      </c>
      <c r="J4409" t="s">
        <v>86</v>
      </c>
      <c r="K4409" t="s">
        <v>86</v>
      </c>
      <c r="L4409" t="s">
        <v>86</v>
      </c>
      <c r="M4409" t="s">
        <v>86</v>
      </c>
      <c r="N4409" t="s">
        <v>86</v>
      </c>
      <c r="O4409" t="s">
        <v>86</v>
      </c>
      <c r="P4409" t="s">
        <v>86</v>
      </c>
      <c r="Q4409" t="s">
        <v>86</v>
      </c>
      <c r="R4409" t="s">
        <v>86</v>
      </c>
      <c r="S4409" t="s">
        <v>86</v>
      </c>
      <c r="T4409" t="s">
        <v>86</v>
      </c>
      <c r="U4409" t="s">
        <v>86</v>
      </c>
      <c r="V4409" t="s">
        <v>86</v>
      </c>
      <c r="W4409" t="s">
        <v>86</v>
      </c>
      <c r="X4409" t="s">
        <v>86</v>
      </c>
      <c r="Y4409" t="s">
        <v>86</v>
      </c>
      <c r="Z4409" t="s">
        <v>86</v>
      </c>
      <c r="AA4409" t="s">
        <v>86</v>
      </c>
      <c r="AB4409" t="s">
        <v>86</v>
      </c>
      <c r="AC4409" t="s">
        <v>86</v>
      </c>
      <c r="AD4409" t="s">
        <v>86</v>
      </c>
      <c r="AE4409" t="s">
        <v>86</v>
      </c>
      <c r="AF4409" t="s">
        <v>86</v>
      </c>
      <c r="AG4409" t="s">
        <v>86</v>
      </c>
      <c r="AH4409" t="s">
        <v>86</v>
      </c>
      <c r="AI4409" t="s">
        <v>86</v>
      </c>
      <c r="AJ4409" t="s">
        <v>86</v>
      </c>
      <c r="AK4409" t="s">
        <v>86</v>
      </c>
      <c r="AL4409" t="s">
        <v>86</v>
      </c>
      <c r="AM4409" t="s">
        <v>86</v>
      </c>
      <c r="AN4409" t="s">
        <v>86</v>
      </c>
      <c r="AO4409" t="s">
        <v>86</v>
      </c>
      <c r="AP4409" t="s">
        <v>86</v>
      </c>
      <c r="AQ4409" t="s">
        <v>86</v>
      </c>
      <c r="AR4409" t="s">
        <v>86</v>
      </c>
      <c r="AS4409" t="s">
        <v>86</v>
      </c>
      <c r="AT4409" t="s">
        <v>86</v>
      </c>
      <c r="AU4409" t="s">
        <v>86</v>
      </c>
      <c r="AV4409" t="s">
        <v>86</v>
      </c>
      <c r="AW4409" t="s">
        <v>86</v>
      </c>
      <c r="AX4409" t="s">
        <v>86</v>
      </c>
      <c r="AY4409" t="s">
        <v>86</v>
      </c>
      <c r="AZ4409" t="s">
        <v>86</v>
      </c>
      <c r="BA4409" t="s">
        <v>86</v>
      </c>
      <c r="BB4409" t="s">
        <v>86</v>
      </c>
      <c r="BC4409" t="s">
        <v>86</v>
      </c>
    </row>
    <row r="4410" spans="1:55" x14ac:dyDescent="0.3">
      <c r="A4410" t="s">
        <v>55</v>
      </c>
      <c r="B4410" t="s">
        <v>86</v>
      </c>
      <c r="C4410" t="s">
        <v>4651</v>
      </c>
      <c r="D4410">
        <v>22112209801</v>
      </c>
      <c r="E4410" t="s">
        <v>4652</v>
      </c>
      <c r="F4410" t="s">
        <v>58</v>
      </c>
      <c r="G4410" t="s">
        <v>59</v>
      </c>
      <c r="H4410" t="s">
        <v>86</v>
      </c>
      <c r="I4410" t="s">
        <v>86</v>
      </c>
      <c r="J4410" t="s">
        <v>86</v>
      </c>
      <c r="K4410" t="s">
        <v>86</v>
      </c>
      <c r="L4410" t="s">
        <v>86</v>
      </c>
      <c r="M4410" t="s">
        <v>86</v>
      </c>
      <c r="N4410" t="s">
        <v>86</v>
      </c>
      <c r="O4410" t="s">
        <v>86</v>
      </c>
      <c r="P4410" t="s">
        <v>86</v>
      </c>
      <c r="Q4410" t="s">
        <v>86</v>
      </c>
      <c r="R4410" t="s">
        <v>86</v>
      </c>
      <c r="S4410" t="s">
        <v>86</v>
      </c>
      <c r="T4410" t="s">
        <v>86</v>
      </c>
      <c r="U4410" t="s">
        <v>86</v>
      </c>
      <c r="V4410" t="s">
        <v>86</v>
      </c>
      <c r="W4410" t="s">
        <v>86</v>
      </c>
      <c r="X4410" t="s">
        <v>86</v>
      </c>
      <c r="Y4410" t="s">
        <v>86</v>
      </c>
      <c r="Z4410" t="s">
        <v>86</v>
      </c>
      <c r="AA4410" t="s">
        <v>86</v>
      </c>
      <c r="AB4410" t="s">
        <v>86</v>
      </c>
      <c r="AC4410" t="s">
        <v>86</v>
      </c>
      <c r="AD4410" t="s">
        <v>86</v>
      </c>
      <c r="AE4410" t="s">
        <v>86</v>
      </c>
      <c r="AF4410" t="s">
        <v>86</v>
      </c>
      <c r="AG4410" t="s">
        <v>86</v>
      </c>
      <c r="AH4410" t="s">
        <v>86</v>
      </c>
      <c r="AI4410" t="s">
        <v>86</v>
      </c>
      <c r="AJ4410" t="s">
        <v>86</v>
      </c>
      <c r="AK4410" t="s">
        <v>86</v>
      </c>
      <c r="AL4410" t="s">
        <v>86</v>
      </c>
      <c r="AM4410" t="s">
        <v>86</v>
      </c>
      <c r="AN4410" t="s">
        <v>86</v>
      </c>
      <c r="AO4410" t="s">
        <v>86</v>
      </c>
      <c r="AP4410" t="s">
        <v>86</v>
      </c>
      <c r="AQ4410" t="s">
        <v>86</v>
      </c>
      <c r="AR4410" t="s">
        <v>86</v>
      </c>
      <c r="AS4410" t="s">
        <v>86</v>
      </c>
      <c r="AT4410" t="s">
        <v>86</v>
      </c>
      <c r="AU4410" t="s">
        <v>86</v>
      </c>
      <c r="AV4410" t="s">
        <v>86</v>
      </c>
      <c r="AW4410" t="s">
        <v>86</v>
      </c>
      <c r="AX4410" t="s">
        <v>86</v>
      </c>
      <c r="AY4410" t="s">
        <v>86</v>
      </c>
      <c r="AZ4410" t="s">
        <v>86</v>
      </c>
      <c r="BA4410" t="s">
        <v>86</v>
      </c>
      <c r="BB4410" t="s">
        <v>86</v>
      </c>
      <c r="BC4410" t="s">
        <v>86</v>
      </c>
    </row>
    <row r="4411" spans="1:55" x14ac:dyDescent="0.3">
      <c r="A4411" t="s">
        <v>55</v>
      </c>
      <c r="B4411" t="s">
        <v>86</v>
      </c>
      <c r="C4411" t="s">
        <v>4651</v>
      </c>
      <c r="D4411">
        <v>22112209802</v>
      </c>
      <c r="E4411" t="s">
        <v>4653</v>
      </c>
      <c r="F4411" t="s">
        <v>133</v>
      </c>
      <c r="G4411" t="s">
        <v>59</v>
      </c>
      <c r="H4411" t="s">
        <v>86</v>
      </c>
      <c r="I4411" t="s">
        <v>86</v>
      </c>
      <c r="J4411" t="s">
        <v>86</v>
      </c>
      <c r="K4411" t="s">
        <v>86</v>
      </c>
      <c r="L4411" t="s">
        <v>86</v>
      </c>
      <c r="M4411" t="s">
        <v>86</v>
      </c>
      <c r="N4411" t="s">
        <v>86</v>
      </c>
      <c r="O4411" t="s">
        <v>86</v>
      </c>
      <c r="P4411" t="s">
        <v>86</v>
      </c>
      <c r="Q4411" t="s">
        <v>86</v>
      </c>
      <c r="R4411" t="s">
        <v>86</v>
      </c>
      <c r="S4411" t="s">
        <v>86</v>
      </c>
      <c r="T4411" t="s">
        <v>86</v>
      </c>
      <c r="U4411" t="s">
        <v>86</v>
      </c>
      <c r="V4411" t="s">
        <v>86</v>
      </c>
      <c r="W4411" t="s">
        <v>86</v>
      </c>
      <c r="X4411" t="s">
        <v>86</v>
      </c>
      <c r="Y4411" t="s">
        <v>86</v>
      </c>
      <c r="Z4411" t="s">
        <v>86</v>
      </c>
      <c r="AA4411" t="s">
        <v>86</v>
      </c>
      <c r="AB4411" t="s">
        <v>86</v>
      </c>
      <c r="AC4411" t="s">
        <v>86</v>
      </c>
      <c r="AD4411" t="s">
        <v>86</v>
      </c>
      <c r="AE4411" t="s">
        <v>86</v>
      </c>
      <c r="AF4411" t="s">
        <v>86</v>
      </c>
      <c r="AG4411" t="s">
        <v>86</v>
      </c>
      <c r="AH4411" t="s">
        <v>86</v>
      </c>
      <c r="AI4411" t="s">
        <v>86</v>
      </c>
      <c r="AJ4411" t="s">
        <v>86</v>
      </c>
      <c r="AK4411" t="s">
        <v>86</v>
      </c>
      <c r="AL4411" t="s">
        <v>86</v>
      </c>
      <c r="AM4411" t="s">
        <v>86</v>
      </c>
      <c r="AN4411" t="s">
        <v>86</v>
      </c>
      <c r="AO4411" t="s">
        <v>86</v>
      </c>
      <c r="AP4411" t="s">
        <v>86</v>
      </c>
      <c r="AQ4411" t="s">
        <v>86</v>
      </c>
      <c r="AR4411" t="s">
        <v>86</v>
      </c>
      <c r="AS4411" t="s">
        <v>86</v>
      </c>
      <c r="AT4411" t="s">
        <v>86</v>
      </c>
      <c r="AU4411" t="s">
        <v>86</v>
      </c>
      <c r="AV4411" t="s">
        <v>86</v>
      </c>
      <c r="AW4411" t="s">
        <v>86</v>
      </c>
      <c r="AX4411" t="s">
        <v>86</v>
      </c>
      <c r="AY4411" t="s">
        <v>86</v>
      </c>
      <c r="AZ4411" t="s">
        <v>86</v>
      </c>
      <c r="BA4411" t="s">
        <v>86</v>
      </c>
      <c r="BB4411" t="s">
        <v>86</v>
      </c>
      <c r="BC4411" t="s">
        <v>86</v>
      </c>
    </row>
    <row r="4412" spans="1:55" x14ac:dyDescent="0.3">
      <c r="A4412" t="s">
        <v>55</v>
      </c>
      <c r="B4412" t="s">
        <v>86</v>
      </c>
      <c r="C4412" t="s">
        <v>4654</v>
      </c>
      <c r="D4412">
        <v>22112209901</v>
      </c>
      <c r="E4412" t="s">
        <v>4655</v>
      </c>
      <c r="F4412" t="s">
        <v>58</v>
      </c>
      <c r="G4412" t="s">
        <v>59</v>
      </c>
      <c r="H4412" t="s">
        <v>86</v>
      </c>
      <c r="I4412" t="s">
        <v>86</v>
      </c>
      <c r="J4412" t="s">
        <v>86</v>
      </c>
      <c r="K4412" t="s">
        <v>86</v>
      </c>
      <c r="L4412" t="s">
        <v>86</v>
      </c>
      <c r="M4412" t="s">
        <v>86</v>
      </c>
      <c r="N4412" t="s">
        <v>86</v>
      </c>
      <c r="O4412" t="s">
        <v>86</v>
      </c>
      <c r="P4412" t="s">
        <v>86</v>
      </c>
      <c r="Q4412" t="s">
        <v>86</v>
      </c>
      <c r="R4412" t="s">
        <v>86</v>
      </c>
      <c r="S4412" t="s">
        <v>86</v>
      </c>
      <c r="T4412" t="s">
        <v>86</v>
      </c>
      <c r="U4412" t="s">
        <v>86</v>
      </c>
      <c r="V4412" t="s">
        <v>86</v>
      </c>
      <c r="W4412" t="s">
        <v>86</v>
      </c>
      <c r="X4412" t="s">
        <v>86</v>
      </c>
      <c r="Y4412" t="s">
        <v>86</v>
      </c>
      <c r="Z4412" t="s">
        <v>86</v>
      </c>
      <c r="AA4412" t="s">
        <v>86</v>
      </c>
      <c r="AB4412" t="s">
        <v>86</v>
      </c>
      <c r="AC4412" t="s">
        <v>86</v>
      </c>
      <c r="AD4412" t="s">
        <v>86</v>
      </c>
      <c r="AE4412" t="s">
        <v>86</v>
      </c>
      <c r="AF4412" t="s">
        <v>86</v>
      </c>
      <c r="AG4412" t="s">
        <v>86</v>
      </c>
      <c r="AH4412" t="s">
        <v>86</v>
      </c>
      <c r="AI4412" t="s">
        <v>86</v>
      </c>
      <c r="AJ4412" t="s">
        <v>86</v>
      </c>
      <c r="AK4412" t="s">
        <v>86</v>
      </c>
      <c r="AL4412" t="s">
        <v>86</v>
      </c>
      <c r="AM4412" t="s">
        <v>86</v>
      </c>
      <c r="AN4412" t="s">
        <v>86</v>
      </c>
      <c r="AO4412" t="s">
        <v>86</v>
      </c>
      <c r="AP4412" t="s">
        <v>86</v>
      </c>
      <c r="AQ4412" t="s">
        <v>86</v>
      </c>
      <c r="AR4412" t="s">
        <v>86</v>
      </c>
      <c r="AS4412" t="s">
        <v>86</v>
      </c>
      <c r="AT4412" t="s">
        <v>86</v>
      </c>
      <c r="AU4412" t="s">
        <v>86</v>
      </c>
      <c r="AV4412" t="s">
        <v>86</v>
      </c>
      <c r="AW4412" t="s">
        <v>86</v>
      </c>
      <c r="AX4412" t="s">
        <v>86</v>
      </c>
      <c r="AY4412" t="s">
        <v>86</v>
      </c>
      <c r="AZ4412" t="s">
        <v>86</v>
      </c>
      <c r="BA4412" t="s">
        <v>86</v>
      </c>
      <c r="BB4412" t="s">
        <v>86</v>
      </c>
      <c r="BC4412" t="s">
        <v>86</v>
      </c>
    </row>
    <row r="4413" spans="1:55" x14ac:dyDescent="0.3">
      <c r="A4413" t="s">
        <v>55</v>
      </c>
      <c r="B4413" t="s">
        <v>86</v>
      </c>
      <c r="C4413" t="s">
        <v>4656</v>
      </c>
      <c r="D4413">
        <v>22112210001</v>
      </c>
      <c r="E4413" t="s">
        <v>4657</v>
      </c>
      <c r="F4413" t="s">
        <v>58</v>
      </c>
      <c r="G4413" t="s">
        <v>59</v>
      </c>
      <c r="H4413" t="s">
        <v>86</v>
      </c>
      <c r="I4413" t="s">
        <v>86</v>
      </c>
      <c r="J4413" t="s">
        <v>86</v>
      </c>
      <c r="K4413" t="s">
        <v>86</v>
      </c>
      <c r="L4413" t="s">
        <v>86</v>
      </c>
      <c r="M4413" t="s">
        <v>86</v>
      </c>
      <c r="N4413" t="s">
        <v>86</v>
      </c>
      <c r="O4413" t="s">
        <v>86</v>
      </c>
      <c r="P4413" t="s">
        <v>86</v>
      </c>
      <c r="Q4413" t="s">
        <v>86</v>
      </c>
      <c r="R4413" t="s">
        <v>86</v>
      </c>
      <c r="S4413" t="s">
        <v>86</v>
      </c>
      <c r="T4413" t="s">
        <v>86</v>
      </c>
      <c r="U4413" t="s">
        <v>86</v>
      </c>
      <c r="V4413" t="s">
        <v>86</v>
      </c>
      <c r="W4413" t="s">
        <v>86</v>
      </c>
      <c r="X4413" t="s">
        <v>86</v>
      </c>
      <c r="Y4413" t="s">
        <v>86</v>
      </c>
      <c r="Z4413" t="s">
        <v>86</v>
      </c>
      <c r="AA4413" t="s">
        <v>86</v>
      </c>
      <c r="AB4413" t="s">
        <v>86</v>
      </c>
      <c r="AC4413" t="s">
        <v>86</v>
      </c>
      <c r="AD4413" t="s">
        <v>86</v>
      </c>
      <c r="AE4413" t="s">
        <v>86</v>
      </c>
      <c r="AF4413" t="s">
        <v>86</v>
      </c>
      <c r="AG4413" t="s">
        <v>86</v>
      </c>
      <c r="AH4413" t="s">
        <v>86</v>
      </c>
      <c r="AI4413" t="s">
        <v>86</v>
      </c>
      <c r="AJ4413" t="s">
        <v>86</v>
      </c>
      <c r="AK4413" t="s">
        <v>86</v>
      </c>
      <c r="AL4413" t="s">
        <v>86</v>
      </c>
      <c r="AM4413" t="s">
        <v>86</v>
      </c>
      <c r="AN4413" t="s">
        <v>86</v>
      </c>
      <c r="AO4413" t="s">
        <v>86</v>
      </c>
      <c r="AP4413" t="s">
        <v>86</v>
      </c>
      <c r="AQ4413" t="s">
        <v>86</v>
      </c>
      <c r="AR4413" t="s">
        <v>86</v>
      </c>
      <c r="AS4413" t="s">
        <v>86</v>
      </c>
      <c r="AT4413" t="s">
        <v>86</v>
      </c>
      <c r="AU4413" t="s">
        <v>86</v>
      </c>
      <c r="AV4413" t="s">
        <v>86</v>
      </c>
      <c r="AW4413" t="s">
        <v>86</v>
      </c>
      <c r="AX4413" t="s">
        <v>86</v>
      </c>
      <c r="AY4413" t="s">
        <v>86</v>
      </c>
      <c r="AZ4413" t="s">
        <v>86</v>
      </c>
      <c r="BA4413" t="s">
        <v>86</v>
      </c>
      <c r="BB4413" t="s">
        <v>86</v>
      </c>
      <c r="BC4413" t="s">
        <v>86</v>
      </c>
    </row>
    <row r="4414" spans="1:55" x14ac:dyDescent="0.3">
      <c r="A4414" t="s">
        <v>55</v>
      </c>
      <c r="B4414" t="s">
        <v>86</v>
      </c>
      <c r="C4414" t="s">
        <v>4656</v>
      </c>
      <c r="D4414">
        <v>22112210002</v>
      </c>
      <c r="E4414" t="s">
        <v>4658</v>
      </c>
      <c r="F4414" t="s">
        <v>133</v>
      </c>
      <c r="G4414" t="s">
        <v>59</v>
      </c>
      <c r="H4414" t="s">
        <v>86</v>
      </c>
      <c r="I4414" t="s">
        <v>86</v>
      </c>
      <c r="J4414" t="s">
        <v>86</v>
      </c>
      <c r="K4414" t="s">
        <v>86</v>
      </c>
      <c r="L4414" t="s">
        <v>86</v>
      </c>
      <c r="M4414" t="s">
        <v>86</v>
      </c>
      <c r="N4414" t="s">
        <v>86</v>
      </c>
      <c r="O4414" t="s">
        <v>86</v>
      </c>
      <c r="P4414" t="s">
        <v>86</v>
      </c>
      <c r="Q4414" t="s">
        <v>86</v>
      </c>
      <c r="R4414" t="s">
        <v>86</v>
      </c>
      <c r="S4414" t="s">
        <v>86</v>
      </c>
      <c r="T4414" t="s">
        <v>86</v>
      </c>
      <c r="U4414" t="s">
        <v>86</v>
      </c>
      <c r="V4414" t="s">
        <v>86</v>
      </c>
      <c r="W4414" t="s">
        <v>86</v>
      </c>
      <c r="X4414" t="s">
        <v>86</v>
      </c>
      <c r="Y4414" t="s">
        <v>86</v>
      </c>
      <c r="Z4414" t="s">
        <v>86</v>
      </c>
      <c r="AA4414" t="s">
        <v>86</v>
      </c>
      <c r="AB4414" t="s">
        <v>86</v>
      </c>
      <c r="AC4414" t="s">
        <v>86</v>
      </c>
      <c r="AD4414" t="s">
        <v>86</v>
      </c>
      <c r="AE4414" t="s">
        <v>86</v>
      </c>
      <c r="AF4414" t="s">
        <v>86</v>
      </c>
      <c r="AG4414" t="s">
        <v>86</v>
      </c>
      <c r="AH4414" t="s">
        <v>86</v>
      </c>
      <c r="AI4414" t="s">
        <v>86</v>
      </c>
      <c r="AJ4414" t="s">
        <v>86</v>
      </c>
      <c r="AK4414" t="s">
        <v>86</v>
      </c>
      <c r="AL4414" t="s">
        <v>86</v>
      </c>
      <c r="AM4414" t="s">
        <v>86</v>
      </c>
      <c r="AN4414" t="s">
        <v>86</v>
      </c>
      <c r="AO4414" t="s">
        <v>86</v>
      </c>
      <c r="AP4414" t="s">
        <v>86</v>
      </c>
      <c r="AQ4414" t="s">
        <v>86</v>
      </c>
      <c r="AR4414" t="s">
        <v>86</v>
      </c>
      <c r="AS4414" t="s">
        <v>86</v>
      </c>
      <c r="AT4414" t="s">
        <v>86</v>
      </c>
      <c r="AU4414" t="s">
        <v>86</v>
      </c>
      <c r="AV4414" t="s">
        <v>86</v>
      </c>
      <c r="AW4414" t="s">
        <v>86</v>
      </c>
      <c r="AX4414" t="s">
        <v>86</v>
      </c>
      <c r="AY4414" t="s">
        <v>86</v>
      </c>
      <c r="AZ4414" t="s">
        <v>86</v>
      </c>
      <c r="BA4414" t="s">
        <v>86</v>
      </c>
      <c r="BB4414" t="s">
        <v>86</v>
      </c>
      <c r="BC4414" t="s">
        <v>86</v>
      </c>
    </row>
    <row r="4415" spans="1:55" x14ac:dyDescent="0.3">
      <c r="A4415" t="s">
        <v>55</v>
      </c>
      <c r="B4415" t="s">
        <v>86</v>
      </c>
      <c r="C4415" t="s">
        <v>2698</v>
      </c>
      <c r="D4415">
        <v>22112210201</v>
      </c>
      <c r="E4415" t="s">
        <v>4659</v>
      </c>
      <c r="F4415" t="s">
        <v>58</v>
      </c>
      <c r="G4415" t="s">
        <v>59</v>
      </c>
      <c r="H4415" t="s">
        <v>86</v>
      </c>
      <c r="I4415" t="s">
        <v>86</v>
      </c>
      <c r="J4415" t="s">
        <v>86</v>
      </c>
      <c r="K4415" t="s">
        <v>86</v>
      </c>
      <c r="L4415" t="s">
        <v>86</v>
      </c>
      <c r="M4415" t="s">
        <v>86</v>
      </c>
      <c r="N4415" t="s">
        <v>86</v>
      </c>
      <c r="O4415" t="s">
        <v>86</v>
      </c>
      <c r="P4415" t="s">
        <v>86</v>
      </c>
      <c r="Q4415" t="s">
        <v>86</v>
      </c>
      <c r="R4415" t="s">
        <v>86</v>
      </c>
      <c r="S4415" t="s">
        <v>86</v>
      </c>
      <c r="T4415" t="s">
        <v>86</v>
      </c>
      <c r="U4415" t="s">
        <v>86</v>
      </c>
      <c r="V4415" t="s">
        <v>86</v>
      </c>
      <c r="W4415" t="s">
        <v>86</v>
      </c>
      <c r="X4415" t="s">
        <v>86</v>
      </c>
      <c r="Y4415" t="s">
        <v>86</v>
      </c>
      <c r="Z4415" t="s">
        <v>86</v>
      </c>
      <c r="AA4415" t="s">
        <v>86</v>
      </c>
      <c r="AB4415" t="s">
        <v>86</v>
      </c>
      <c r="AC4415" t="s">
        <v>86</v>
      </c>
      <c r="AD4415" t="s">
        <v>86</v>
      </c>
      <c r="AE4415" t="s">
        <v>86</v>
      </c>
      <c r="AF4415" t="s">
        <v>86</v>
      </c>
      <c r="AG4415" t="s">
        <v>86</v>
      </c>
      <c r="AH4415" t="s">
        <v>86</v>
      </c>
      <c r="AI4415" t="s">
        <v>86</v>
      </c>
      <c r="AJ4415" t="s">
        <v>86</v>
      </c>
      <c r="AK4415" t="s">
        <v>86</v>
      </c>
      <c r="AL4415" t="s">
        <v>86</v>
      </c>
      <c r="AM4415" t="s">
        <v>86</v>
      </c>
      <c r="AN4415" t="s">
        <v>86</v>
      </c>
      <c r="AO4415" t="s">
        <v>86</v>
      </c>
      <c r="AP4415" t="s">
        <v>86</v>
      </c>
      <c r="AQ4415" t="s">
        <v>86</v>
      </c>
      <c r="AR4415" t="s">
        <v>86</v>
      </c>
      <c r="AS4415" t="s">
        <v>86</v>
      </c>
      <c r="AT4415" t="s">
        <v>86</v>
      </c>
      <c r="AU4415" t="s">
        <v>86</v>
      </c>
      <c r="AV4415" t="s">
        <v>86</v>
      </c>
      <c r="AW4415" t="s">
        <v>86</v>
      </c>
      <c r="AX4415" t="s">
        <v>86</v>
      </c>
      <c r="AY4415" t="s">
        <v>86</v>
      </c>
      <c r="AZ4415" t="s">
        <v>86</v>
      </c>
      <c r="BA4415" t="s">
        <v>86</v>
      </c>
      <c r="BB4415" t="s">
        <v>86</v>
      </c>
      <c r="BC4415" t="s">
        <v>86</v>
      </c>
    </row>
    <row r="4416" spans="1:55" x14ac:dyDescent="0.3">
      <c r="A4416" t="s">
        <v>55</v>
      </c>
      <c r="B4416" t="s">
        <v>86</v>
      </c>
      <c r="C4416" t="s">
        <v>2698</v>
      </c>
      <c r="D4416">
        <v>22112210202</v>
      </c>
      <c r="E4416" t="s">
        <v>4660</v>
      </c>
      <c r="F4416" t="s">
        <v>133</v>
      </c>
      <c r="G4416" t="s">
        <v>59</v>
      </c>
      <c r="H4416" t="s">
        <v>86</v>
      </c>
      <c r="I4416" t="s">
        <v>86</v>
      </c>
      <c r="J4416" t="s">
        <v>86</v>
      </c>
      <c r="K4416" t="s">
        <v>86</v>
      </c>
      <c r="L4416" t="s">
        <v>86</v>
      </c>
      <c r="M4416" t="s">
        <v>86</v>
      </c>
      <c r="N4416" t="s">
        <v>86</v>
      </c>
      <c r="O4416" t="s">
        <v>86</v>
      </c>
      <c r="P4416" t="s">
        <v>86</v>
      </c>
      <c r="Q4416" t="s">
        <v>86</v>
      </c>
      <c r="R4416" t="s">
        <v>86</v>
      </c>
      <c r="S4416" t="s">
        <v>86</v>
      </c>
      <c r="T4416" t="s">
        <v>86</v>
      </c>
      <c r="U4416" t="s">
        <v>86</v>
      </c>
      <c r="V4416" t="s">
        <v>86</v>
      </c>
      <c r="W4416" t="s">
        <v>86</v>
      </c>
      <c r="X4416" t="s">
        <v>86</v>
      </c>
      <c r="Y4416" t="s">
        <v>86</v>
      </c>
      <c r="Z4416" t="s">
        <v>86</v>
      </c>
      <c r="AA4416" t="s">
        <v>86</v>
      </c>
      <c r="AB4416" t="s">
        <v>86</v>
      </c>
      <c r="AC4416" t="s">
        <v>86</v>
      </c>
      <c r="AD4416" t="s">
        <v>86</v>
      </c>
      <c r="AE4416" t="s">
        <v>86</v>
      </c>
      <c r="AF4416" t="s">
        <v>86</v>
      </c>
      <c r="AG4416" t="s">
        <v>86</v>
      </c>
      <c r="AH4416" t="s">
        <v>86</v>
      </c>
      <c r="AI4416" t="s">
        <v>86</v>
      </c>
      <c r="AJ4416" t="s">
        <v>86</v>
      </c>
      <c r="AK4416" t="s">
        <v>86</v>
      </c>
      <c r="AL4416" t="s">
        <v>86</v>
      </c>
      <c r="AM4416" t="s">
        <v>86</v>
      </c>
      <c r="AN4416" t="s">
        <v>86</v>
      </c>
      <c r="AO4416" t="s">
        <v>86</v>
      </c>
      <c r="AP4416" t="s">
        <v>86</v>
      </c>
      <c r="AQ4416" t="s">
        <v>86</v>
      </c>
      <c r="AR4416" t="s">
        <v>86</v>
      </c>
      <c r="AS4416" t="s">
        <v>86</v>
      </c>
      <c r="AT4416" t="s">
        <v>86</v>
      </c>
      <c r="AU4416" t="s">
        <v>86</v>
      </c>
      <c r="AV4416" t="s">
        <v>86</v>
      </c>
      <c r="AW4416" t="s">
        <v>86</v>
      </c>
      <c r="AX4416" t="s">
        <v>86</v>
      </c>
      <c r="AY4416" t="s">
        <v>86</v>
      </c>
      <c r="AZ4416" t="s">
        <v>86</v>
      </c>
      <c r="BA4416" t="s">
        <v>86</v>
      </c>
      <c r="BB4416" t="s">
        <v>86</v>
      </c>
      <c r="BC4416" t="s">
        <v>86</v>
      </c>
    </row>
    <row r="4417" spans="1:55" x14ac:dyDescent="0.3">
      <c r="A4417" t="s">
        <v>55</v>
      </c>
      <c r="B4417" t="s">
        <v>86</v>
      </c>
      <c r="C4417" t="s">
        <v>2698</v>
      </c>
      <c r="D4417">
        <v>22112210203</v>
      </c>
      <c r="E4417" t="s">
        <v>4661</v>
      </c>
      <c r="F4417" t="s">
        <v>177</v>
      </c>
      <c r="G4417" t="s">
        <v>59</v>
      </c>
      <c r="H4417" t="s">
        <v>86</v>
      </c>
      <c r="I4417" t="s">
        <v>86</v>
      </c>
      <c r="J4417" t="s">
        <v>86</v>
      </c>
      <c r="K4417" t="s">
        <v>86</v>
      </c>
      <c r="L4417" t="s">
        <v>86</v>
      </c>
      <c r="M4417" t="s">
        <v>86</v>
      </c>
      <c r="N4417" t="s">
        <v>86</v>
      </c>
      <c r="O4417" t="s">
        <v>86</v>
      </c>
      <c r="P4417" t="s">
        <v>86</v>
      </c>
      <c r="Q4417" t="s">
        <v>86</v>
      </c>
      <c r="R4417" t="s">
        <v>86</v>
      </c>
      <c r="S4417" t="s">
        <v>86</v>
      </c>
      <c r="T4417" t="s">
        <v>86</v>
      </c>
      <c r="U4417" t="s">
        <v>86</v>
      </c>
      <c r="V4417" t="s">
        <v>86</v>
      </c>
      <c r="W4417" t="s">
        <v>86</v>
      </c>
      <c r="X4417" t="s">
        <v>86</v>
      </c>
      <c r="Y4417" t="s">
        <v>86</v>
      </c>
      <c r="Z4417" t="s">
        <v>86</v>
      </c>
      <c r="AA4417" t="s">
        <v>86</v>
      </c>
      <c r="AB4417" t="s">
        <v>86</v>
      </c>
      <c r="AC4417" t="s">
        <v>86</v>
      </c>
      <c r="AD4417" t="s">
        <v>86</v>
      </c>
      <c r="AE4417" t="s">
        <v>86</v>
      </c>
      <c r="AF4417" t="s">
        <v>86</v>
      </c>
      <c r="AG4417" t="s">
        <v>86</v>
      </c>
      <c r="AH4417" t="s">
        <v>86</v>
      </c>
      <c r="AI4417" t="s">
        <v>86</v>
      </c>
      <c r="AJ4417" t="s">
        <v>86</v>
      </c>
      <c r="AK4417" t="s">
        <v>86</v>
      </c>
      <c r="AL4417" t="s">
        <v>86</v>
      </c>
      <c r="AM4417" t="s">
        <v>86</v>
      </c>
      <c r="AN4417" t="s">
        <v>86</v>
      </c>
      <c r="AO4417" t="s">
        <v>86</v>
      </c>
      <c r="AP4417" t="s">
        <v>86</v>
      </c>
      <c r="AQ4417" t="s">
        <v>86</v>
      </c>
      <c r="AR4417" t="s">
        <v>86</v>
      </c>
      <c r="AS4417" t="s">
        <v>86</v>
      </c>
      <c r="AT4417" t="s">
        <v>86</v>
      </c>
      <c r="AU4417" t="s">
        <v>86</v>
      </c>
      <c r="AV4417" t="s">
        <v>86</v>
      </c>
      <c r="AW4417" t="s">
        <v>86</v>
      </c>
      <c r="AX4417" t="s">
        <v>86</v>
      </c>
      <c r="AY4417" t="s">
        <v>86</v>
      </c>
      <c r="AZ4417" t="s">
        <v>86</v>
      </c>
      <c r="BA4417" t="s">
        <v>86</v>
      </c>
      <c r="BB4417" t="s">
        <v>86</v>
      </c>
      <c r="BC4417" t="s">
        <v>86</v>
      </c>
    </row>
    <row r="4418" spans="1:55" x14ac:dyDescent="0.3">
      <c r="A4418" t="s">
        <v>55</v>
      </c>
      <c r="B4418" t="s">
        <v>86</v>
      </c>
      <c r="C4418" t="s">
        <v>4662</v>
      </c>
      <c r="D4418">
        <v>22112210301</v>
      </c>
      <c r="E4418" t="s">
        <v>4663</v>
      </c>
      <c r="F4418" t="s">
        <v>58</v>
      </c>
      <c r="G4418" t="s">
        <v>59</v>
      </c>
      <c r="H4418" t="s">
        <v>86</v>
      </c>
      <c r="I4418" t="s">
        <v>86</v>
      </c>
      <c r="J4418" t="s">
        <v>86</v>
      </c>
      <c r="K4418" t="s">
        <v>86</v>
      </c>
      <c r="L4418" t="s">
        <v>86</v>
      </c>
      <c r="M4418" t="s">
        <v>86</v>
      </c>
      <c r="N4418" t="s">
        <v>86</v>
      </c>
      <c r="O4418" t="s">
        <v>86</v>
      </c>
      <c r="P4418" t="s">
        <v>86</v>
      </c>
      <c r="Q4418" t="s">
        <v>86</v>
      </c>
      <c r="R4418" t="s">
        <v>86</v>
      </c>
      <c r="S4418" t="s">
        <v>86</v>
      </c>
      <c r="T4418" t="s">
        <v>86</v>
      </c>
      <c r="U4418" t="s">
        <v>86</v>
      </c>
      <c r="V4418" t="s">
        <v>86</v>
      </c>
      <c r="W4418" t="s">
        <v>86</v>
      </c>
      <c r="X4418" t="s">
        <v>86</v>
      </c>
      <c r="Y4418" t="s">
        <v>86</v>
      </c>
      <c r="Z4418" t="s">
        <v>86</v>
      </c>
      <c r="AA4418" t="s">
        <v>86</v>
      </c>
      <c r="AB4418" t="s">
        <v>86</v>
      </c>
      <c r="AC4418" t="s">
        <v>86</v>
      </c>
      <c r="AD4418" t="s">
        <v>86</v>
      </c>
      <c r="AE4418" t="s">
        <v>86</v>
      </c>
      <c r="AF4418" t="s">
        <v>86</v>
      </c>
      <c r="AG4418" t="s">
        <v>86</v>
      </c>
      <c r="AH4418" t="s">
        <v>86</v>
      </c>
      <c r="AI4418" t="s">
        <v>86</v>
      </c>
      <c r="AJ4418" t="s">
        <v>86</v>
      </c>
      <c r="AK4418" t="s">
        <v>86</v>
      </c>
      <c r="AL4418" t="s">
        <v>86</v>
      </c>
      <c r="AM4418" t="s">
        <v>86</v>
      </c>
      <c r="AN4418" t="s">
        <v>86</v>
      </c>
      <c r="AO4418" t="s">
        <v>86</v>
      </c>
      <c r="AP4418" t="s">
        <v>86</v>
      </c>
      <c r="AQ4418" t="s">
        <v>86</v>
      </c>
      <c r="AR4418" t="s">
        <v>86</v>
      </c>
      <c r="AS4418" t="s">
        <v>86</v>
      </c>
      <c r="AT4418" t="s">
        <v>86</v>
      </c>
      <c r="AU4418" t="s">
        <v>86</v>
      </c>
      <c r="AV4418" t="s">
        <v>86</v>
      </c>
      <c r="AW4418" t="s">
        <v>86</v>
      </c>
      <c r="AX4418" t="s">
        <v>86</v>
      </c>
      <c r="AY4418" t="s">
        <v>86</v>
      </c>
      <c r="AZ4418" t="s">
        <v>86</v>
      </c>
      <c r="BA4418" t="s">
        <v>86</v>
      </c>
      <c r="BB4418" t="s">
        <v>86</v>
      </c>
      <c r="BC4418" t="s">
        <v>86</v>
      </c>
    </row>
    <row r="4419" spans="1:55" x14ac:dyDescent="0.3">
      <c r="A4419" t="s">
        <v>55</v>
      </c>
      <c r="B4419" t="s">
        <v>86</v>
      </c>
      <c r="C4419" t="s">
        <v>4662</v>
      </c>
      <c r="D4419">
        <v>22112210302</v>
      </c>
      <c r="E4419" t="s">
        <v>4664</v>
      </c>
      <c r="F4419" t="s">
        <v>133</v>
      </c>
      <c r="G4419" t="s">
        <v>59</v>
      </c>
      <c r="H4419" t="s">
        <v>86</v>
      </c>
      <c r="I4419" t="s">
        <v>86</v>
      </c>
      <c r="J4419" t="s">
        <v>86</v>
      </c>
      <c r="K4419" t="s">
        <v>86</v>
      </c>
      <c r="L4419" t="s">
        <v>86</v>
      </c>
      <c r="M4419" t="s">
        <v>86</v>
      </c>
      <c r="N4419" t="s">
        <v>86</v>
      </c>
      <c r="O4419" t="s">
        <v>86</v>
      </c>
      <c r="P4419" t="s">
        <v>86</v>
      </c>
      <c r="Q4419" t="s">
        <v>86</v>
      </c>
      <c r="R4419" t="s">
        <v>86</v>
      </c>
      <c r="S4419" t="s">
        <v>86</v>
      </c>
      <c r="T4419" t="s">
        <v>86</v>
      </c>
      <c r="U4419" t="s">
        <v>86</v>
      </c>
      <c r="V4419" t="s">
        <v>86</v>
      </c>
      <c r="W4419" t="s">
        <v>86</v>
      </c>
      <c r="X4419" t="s">
        <v>86</v>
      </c>
      <c r="Y4419" t="s">
        <v>86</v>
      </c>
      <c r="Z4419" t="s">
        <v>86</v>
      </c>
      <c r="AA4419" t="s">
        <v>86</v>
      </c>
      <c r="AB4419" t="s">
        <v>86</v>
      </c>
      <c r="AC4419" t="s">
        <v>86</v>
      </c>
      <c r="AD4419" t="s">
        <v>86</v>
      </c>
      <c r="AE4419" t="s">
        <v>86</v>
      </c>
      <c r="AF4419" t="s">
        <v>86</v>
      </c>
      <c r="AG4419" t="s">
        <v>86</v>
      </c>
      <c r="AH4419" t="s">
        <v>86</v>
      </c>
      <c r="AI4419" t="s">
        <v>86</v>
      </c>
      <c r="AJ4419" t="s">
        <v>86</v>
      </c>
      <c r="AK4419" t="s">
        <v>86</v>
      </c>
      <c r="AL4419" t="s">
        <v>86</v>
      </c>
      <c r="AM4419" t="s">
        <v>86</v>
      </c>
      <c r="AN4419" t="s">
        <v>86</v>
      </c>
      <c r="AO4419" t="s">
        <v>86</v>
      </c>
      <c r="AP4419" t="s">
        <v>86</v>
      </c>
      <c r="AQ4419" t="s">
        <v>86</v>
      </c>
      <c r="AR4419" t="s">
        <v>86</v>
      </c>
      <c r="AS4419" t="s">
        <v>86</v>
      </c>
      <c r="AT4419" t="s">
        <v>86</v>
      </c>
      <c r="AU4419" t="s">
        <v>86</v>
      </c>
      <c r="AV4419" t="s">
        <v>86</v>
      </c>
      <c r="AW4419" t="s">
        <v>86</v>
      </c>
      <c r="AX4419" t="s">
        <v>86</v>
      </c>
      <c r="AY4419" t="s">
        <v>86</v>
      </c>
      <c r="AZ4419" t="s">
        <v>86</v>
      </c>
      <c r="BA4419" t="s">
        <v>86</v>
      </c>
      <c r="BB4419" t="s">
        <v>86</v>
      </c>
      <c r="BC4419" t="s">
        <v>86</v>
      </c>
    </row>
    <row r="4420" spans="1:55" x14ac:dyDescent="0.3">
      <c r="A4420" t="s">
        <v>55</v>
      </c>
      <c r="B4420" t="s">
        <v>86</v>
      </c>
      <c r="C4420" t="s">
        <v>4665</v>
      </c>
      <c r="D4420">
        <v>22112210601</v>
      </c>
      <c r="E4420" t="s">
        <v>4666</v>
      </c>
      <c r="F4420" t="s">
        <v>58</v>
      </c>
      <c r="G4420" t="s">
        <v>59</v>
      </c>
      <c r="H4420" t="s">
        <v>86</v>
      </c>
      <c r="I4420" t="s">
        <v>86</v>
      </c>
      <c r="J4420" t="s">
        <v>86</v>
      </c>
      <c r="K4420" t="s">
        <v>86</v>
      </c>
      <c r="L4420" t="s">
        <v>86</v>
      </c>
      <c r="M4420" t="s">
        <v>86</v>
      </c>
      <c r="N4420" t="s">
        <v>86</v>
      </c>
      <c r="O4420" t="s">
        <v>86</v>
      </c>
      <c r="P4420" t="s">
        <v>86</v>
      </c>
      <c r="Q4420" t="s">
        <v>86</v>
      </c>
      <c r="R4420" t="s">
        <v>86</v>
      </c>
      <c r="S4420" t="s">
        <v>86</v>
      </c>
      <c r="T4420" t="s">
        <v>86</v>
      </c>
      <c r="U4420" t="s">
        <v>86</v>
      </c>
      <c r="V4420" t="s">
        <v>86</v>
      </c>
      <c r="W4420" t="s">
        <v>86</v>
      </c>
      <c r="X4420" t="s">
        <v>86</v>
      </c>
      <c r="Y4420" t="s">
        <v>86</v>
      </c>
      <c r="Z4420" t="s">
        <v>86</v>
      </c>
      <c r="AA4420" t="s">
        <v>86</v>
      </c>
      <c r="AB4420" t="s">
        <v>86</v>
      </c>
      <c r="AC4420" t="s">
        <v>86</v>
      </c>
      <c r="AD4420" t="s">
        <v>86</v>
      </c>
      <c r="AE4420" t="s">
        <v>86</v>
      </c>
      <c r="AF4420" t="s">
        <v>86</v>
      </c>
      <c r="AG4420" t="s">
        <v>86</v>
      </c>
      <c r="AH4420" t="s">
        <v>86</v>
      </c>
      <c r="AI4420" t="s">
        <v>86</v>
      </c>
      <c r="AJ4420" t="s">
        <v>86</v>
      </c>
      <c r="AK4420" t="s">
        <v>86</v>
      </c>
      <c r="AL4420" t="s">
        <v>86</v>
      </c>
      <c r="AM4420" t="s">
        <v>86</v>
      </c>
      <c r="AN4420" t="s">
        <v>86</v>
      </c>
      <c r="AO4420" t="s">
        <v>86</v>
      </c>
      <c r="AP4420" t="s">
        <v>86</v>
      </c>
      <c r="AQ4420" t="s">
        <v>86</v>
      </c>
      <c r="AR4420" t="s">
        <v>86</v>
      </c>
      <c r="AS4420" t="s">
        <v>86</v>
      </c>
      <c r="AT4420" t="s">
        <v>86</v>
      </c>
      <c r="AU4420" t="s">
        <v>86</v>
      </c>
      <c r="AV4420" t="s">
        <v>86</v>
      </c>
      <c r="AW4420" t="s">
        <v>86</v>
      </c>
      <c r="AX4420" t="s">
        <v>86</v>
      </c>
      <c r="AY4420" t="s">
        <v>86</v>
      </c>
      <c r="AZ4420" t="s">
        <v>86</v>
      </c>
      <c r="BA4420" t="s">
        <v>86</v>
      </c>
      <c r="BB4420" t="s">
        <v>86</v>
      </c>
      <c r="BC4420" t="s">
        <v>86</v>
      </c>
    </row>
    <row r="4421" spans="1:55" x14ac:dyDescent="0.3">
      <c r="A4421" t="s">
        <v>55</v>
      </c>
      <c r="B4421" t="s">
        <v>86</v>
      </c>
      <c r="C4421" t="s">
        <v>4667</v>
      </c>
      <c r="D4421">
        <v>22112210701</v>
      </c>
      <c r="E4421" t="s">
        <v>4668</v>
      </c>
      <c r="F4421" t="s">
        <v>58</v>
      </c>
      <c r="G4421" t="s">
        <v>59</v>
      </c>
      <c r="H4421" t="s">
        <v>86</v>
      </c>
      <c r="I4421" t="s">
        <v>86</v>
      </c>
      <c r="J4421" t="s">
        <v>86</v>
      </c>
      <c r="K4421" t="s">
        <v>86</v>
      </c>
      <c r="L4421" t="s">
        <v>86</v>
      </c>
      <c r="M4421" t="s">
        <v>86</v>
      </c>
      <c r="N4421" t="s">
        <v>86</v>
      </c>
      <c r="O4421" t="s">
        <v>86</v>
      </c>
      <c r="P4421" t="s">
        <v>86</v>
      </c>
      <c r="Q4421" t="s">
        <v>86</v>
      </c>
      <c r="R4421" t="s">
        <v>86</v>
      </c>
      <c r="S4421" t="s">
        <v>86</v>
      </c>
      <c r="T4421" t="s">
        <v>86</v>
      </c>
      <c r="U4421" t="s">
        <v>86</v>
      </c>
      <c r="V4421" t="s">
        <v>86</v>
      </c>
      <c r="W4421" t="s">
        <v>86</v>
      </c>
      <c r="X4421" t="s">
        <v>86</v>
      </c>
      <c r="Y4421" t="s">
        <v>86</v>
      </c>
      <c r="Z4421" t="s">
        <v>86</v>
      </c>
      <c r="AA4421" t="s">
        <v>86</v>
      </c>
      <c r="AB4421" t="s">
        <v>86</v>
      </c>
      <c r="AC4421" t="s">
        <v>86</v>
      </c>
      <c r="AD4421" t="s">
        <v>86</v>
      </c>
      <c r="AE4421" t="s">
        <v>86</v>
      </c>
      <c r="AF4421" t="s">
        <v>86</v>
      </c>
      <c r="AG4421" t="s">
        <v>86</v>
      </c>
      <c r="AH4421" t="s">
        <v>86</v>
      </c>
      <c r="AI4421" t="s">
        <v>86</v>
      </c>
      <c r="AJ4421" t="s">
        <v>86</v>
      </c>
      <c r="AK4421" t="s">
        <v>86</v>
      </c>
      <c r="AL4421" t="s">
        <v>86</v>
      </c>
      <c r="AM4421" t="s">
        <v>86</v>
      </c>
      <c r="AN4421" t="s">
        <v>86</v>
      </c>
      <c r="AO4421" t="s">
        <v>86</v>
      </c>
      <c r="AP4421" t="s">
        <v>86</v>
      </c>
      <c r="AQ4421" t="s">
        <v>86</v>
      </c>
      <c r="AR4421" t="s">
        <v>86</v>
      </c>
      <c r="AS4421" t="s">
        <v>86</v>
      </c>
      <c r="AT4421" t="s">
        <v>86</v>
      </c>
      <c r="AU4421" t="s">
        <v>86</v>
      </c>
      <c r="AV4421" t="s">
        <v>86</v>
      </c>
      <c r="AW4421" t="s">
        <v>86</v>
      </c>
      <c r="AX4421" t="s">
        <v>86</v>
      </c>
      <c r="AY4421" t="s">
        <v>86</v>
      </c>
      <c r="AZ4421" t="s">
        <v>86</v>
      </c>
      <c r="BA4421" t="s">
        <v>86</v>
      </c>
      <c r="BB4421" t="s">
        <v>86</v>
      </c>
      <c r="BC4421" t="s">
        <v>86</v>
      </c>
    </row>
    <row r="4422" spans="1:55" x14ac:dyDescent="0.3">
      <c r="A4422" t="s">
        <v>55</v>
      </c>
      <c r="B4422" t="s">
        <v>86</v>
      </c>
      <c r="C4422" t="s">
        <v>4667</v>
      </c>
      <c r="D4422">
        <v>22112210702</v>
      </c>
      <c r="E4422" t="s">
        <v>4669</v>
      </c>
      <c r="F4422" t="s">
        <v>133</v>
      </c>
      <c r="G4422" t="s">
        <v>59</v>
      </c>
      <c r="H4422" t="s">
        <v>86</v>
      </c>
      <c r="I4422" t="s">
        <v>86</v>
      </c>
      <c r="J4422" t="s">
        <v>86</v>
      </c>
      <c r="K4422" t="s">
        <v>86</v>
      </c>
      <c r="L4422" t="s">
        <v>86</v>
      </c>
      <c r="M4422" t="s">
        <v>86</v>
      </c>
      <c r="N4422" t="s">
        <v>86</v>
      </c>
      <c r="O4422" t="s">
        <v>86</v>
      </c>
      <c r="P4422" t="s">
        <v>86</v>
      </c>
      <c r="Q4422" t="s">
        <v>86</v>
      </c>
      <c r="R4422" t="s">
        <v>86</v>
      </c>
      <c r="S4422" t="s">
        <v>86</v>
      </c>
      <c r="T4422" t="s">
        <v>86</v>
      </c>
      <c r="U4422" t="s">
        <v>86</v>
      </c>
      <c r="V4422" t="s">
        <v>86</v>
      </c>
      <c r="W4422" t="s">
        <v>86</v>
      </c>
      <c r="X4422" t="s">
        <v>86</v>
      </c>
      <c r="Y4422" t="s">
        <v>86</v>
      </c>
      <c r="Z4422" t="s">
        <v>86</v>
      </c>
      <c r="AA4422" t="s">
        <v>86</v>
      </c>
      <c r="AB4422" t="s">
        <v>86</v>
      </c>
      <c r="AC4422" t="s">
        <v>86</v>
      </c>
      <c r="AD4422" t="s">
        <v>86</v>
      </c>
      <c r="AE4422" t="s">
        <v>86</v>
      </c>
      <c r="AF4422" t="s">
        <v>86</v>
      </c>
      <c r="AG4422" t="s">
        <v>86</v>
      </c>
      <c r="AH4422" t="s">
        <v>86</v>
      </c>
      <c r="AI4422" t="s">
        <v>86</v>
      </c>
      <c r="AJ4422" t="s">
        <v>86</v>
      </c>
      <c r="AK4422" t="s">
        <v>86</v>
      </c>
      <c r="AL4422" t="s">
        <v>86</v>
      </c>
      <c r="AM4422" t="s">
        <v>86</v>
      </c>
      <c r="AN4422" t="s">
        <v>86</v>
      </c>
      <c r="AO4422" t="s">
        <v>86</v>
      </c>
      <c r="AP4422" t="s">
        <v>86</v>
      </c>
      <c r="AQ4422" t="s">
        <v>86</v>
      </c>
      <c r="AR4422" t="s">
        <v>86</v>
      </c>
      <c r="AS4422" t="s">
        <v>86</v>
      </c>
      <c r="AT4422" t="s">
        <v>86</v>
      </c>
      <c r="AU4422" t="s">
        <v>86</v>
      </c>
      <c r="AV4422" t="s">
        <v>86</v>
      </c>
      <c r="AW4422" t="s">
        <v>86</v>
      </c>
      <c r="AX4422" t="s">
        <v>86</v>
      </c>
      <c r="AY4422" t="s">
        <v>86</v>
      </c>
      <c r="AZ4422" t="s">
        <v>86</v>
      </c>
      <c r="BA4422" t="s">
        <v>86</v>
      </c>
      <c r="BB4422" t="s">
        <v>86</v>
      </c>
      <c r="BC4422" t="s">
        <v>86</v>
      </c>
    </row>
    <row r="4423" spans="1:55" x14ac:dyDescent="0.3">
      <c r="A4423" t="s">
        <v>55</v>
      </c>
      <c r="B4423" t="s">
        <v>86</v>
      </c>
      <c r="C4423" t="s">
        <v>4670</v>
      </c>
      <c r="D4423">
        <v>22112210801</v>
      </c>
      <c r="E4423" t="s">
        <v>4671</v>
      </c>
      <c r="F4423" t="s">
        <v>58</v>
      </c>
      <c r="G4423" t="s">
        <v>59</v>
      </c>
      <c r="H4423" t="s">
        <v>86</v>
      </c>
      <c r="I4423" t="s">
        <v>86</v>
      </c>
      <c r="J4423" t="s">
        <v>86</v>
      </c>
      <c r="K4423" t="s">
        <v>86</v>
      </c>
      <c r="L4423" t="s">
        <v>86</v>
      </c>
      <c r="M4423" t="s">
        <v>86</v>
      </c>
      <c r="N4423" t="s">
        <v>86</v>
      </c>
      <c r="O4423" t="s">
        <v>86</v>
      </c>
      <c r="P4423" t="s">
        <v>86</v>
      </c>
      <c r="Q4423" t="s">
        <v>86</v>
      </c>
      <c r="R4423" t="s">
        <v>86</v>
      </c>
      <c r="S4423" t="s">
        <v>86</v>
      </c>
      <c r="T4423" t="s">
        <v>86</v>
      </c>
      <c r="U4423" t="s">
        <v>86</v>
      </c>
      <c r="V4423" t="s">
        <v>86</v>
      </c>
      <c r="W4423" t="s">
        <v>86</v>
      </c>
      <c r="X4423" t="s">
        <v>86</v>
      </c>
      <c r="Y4423" t="s">
        <v>86</v>
      </c>
      <c r="Z4423" t="s">
        <v>86</v>
      </c>
      <c r="AA4423" t="s">
        <v>86</v>
      </c>
      <c r="AB4423" t="s">
        <v>86</v>
      </c>
      <c r="AC4423" t="s">
        <v>86</v>
      </c>
      <c r="AD4423" t="s">
        <v>86</v>
      </c>
      <c r="AE4423" t="s">
        <v>86</v>
      </c>
      <c r="AF4423" t="s">
        <v>86</v>
      </c>
      <c r="AG4423" t="s">
        <v>86</v>
      </c>
      <c r="AH4423" t="s">
        <v>86</v>
      </c>
      <c r="AI4423" t="s">
        <v>86</v>
      </c>
      <c r="AJ4423" t="s">
        <v>86</v>
      </c>
      <c r="AK4423" t="s">
        <v>86</v>
      </c>
      <c r="AL4423" t="s">
        <v>86</v>
      </c>
      <c r="AM4423" t="s">
        <v>86</v>
      </c>
      <c r="AN4423" t="s">
        <v>86</v>
      </c>
      <c r="AO4423" t="s">
        <v>86</v>
      </c>
      <c r="AP4423" t="s">
        <v>86</v>
      </c>
      <c r="AQ4423" t="s">
        <v>86</v>
      </c>
      <c r="AR4423" t="s">
        <v>86</v>
      </c>
      <c r="AS4423" t="s">
        <v>86</v>
      </c>
      <c r="AT4423" t="s">
        <v>86</v>
      </c>
      <c r="AU4423" t="s">
        <v>86</v>
      </c>
      <c r="AV4423" t="s">
        <v>86</v>
      </c>
      <c r="AW4423" t="s">
        <v>86</v>
      </c>
      <c r="AX4423" t="s">
        <v>86</v>
      </c>
      <c r="AY4423" t="s">
        <v>86</v>
      </c>
      <c r="AZ4423" t="s">
        <v>86</v>
      </c>
      <c r="BA4423" t="s">
        <v>86</v>
      </c>
      <c r="BB4423" t="s">
        <v>86</v>
      </c>
      <c r="BC4423" t="s">
        <v>86</v>
      </c>
    </row>
    <row r="4424" spans="1:55" x14ac:dyDescent="0.3">
      <c r="A4424" t="s">
        <v>55</v>
      </c>
      <c r="B4424" t="s">
        <v>86</v>
      </c>
      <c r="C4424" t="s">
        <v>4672</v>
      </c>
      <c r="D4424">
        <v>22112210901</v>
      </c>
      <c r="E4424" t="s">
        <v>4673</v>
      </c>
      <c r="F4424" t="s">
        <v>58</v>
      </c>
      <c r="G4424" t="s">
        <v>59</v>
      </c>
      <c r="H4424" t="s">
        <v>86</v>
      </c>
      <c r="I4424" t="s">
        <v>86</v>
      </c>
      <c r="J4424" t="s">
        <v>86</v>
      </c>
      <c r="K4424" t="s">
        <v>86</v>
      </c>
      <c r="L4424" t="s">
        <v>86</v>
      </c>
      <c r="M4424" t="s">
        <v>86</v>
      </c>
      <c r="N4424" t="s">
        <v>86</v>
      </c>
      <c r="O4424" t="s">
        <v>86</v>
      </c>
      <c r="P4424" t="s">
        <v>86</v>
      </c>
      <c r="Q4424" t="s">
        <v>86</v>
      </c>
      <c r="R4424" t="s">
        <v>86</v>
      </c>
      <c r="S4424" t="s">
        <v>86</v>
      </c>
      <c r="T4424" t="s">
        <v>86</v>
      </c>
      <c r="U4424" t="s">
        <v>86</v>
      </c>
      <c r="V4424" t="s">
        <v>86</v>
      </c>
      <c r="W4424" t="s">
        <v>86</v>
      </c>
      <c r="X4424" t="s">
        <v>86</v>
      </c>
      <c r="Y4424" t="s">
        <v>86</v>
      </c>
      <c r="Z4424" t="s">
        <v>86</v>
      </c>
      <c r="AA4424" t="s">
        <v>86</v>
      </c>
      <c r="AB4424" t="s">
        <v>86</v>
      </c>
      <c r="AC4424" t="s">
        <v>86</v>
      </c>
      <c r="AD4424" t="s">
        <v>86</v>
      </c>
      <c r="AE4424" t="s">
        <v>86</v>
      </c>
      <c r="AF4424" t="s">
        <v>86</v>
      </c>
      <c r="AG4424" t="s">
        <v>86</v>
      </c>
      <c r="AH4424" t="s">
        <v>86</v>
      </c>
      <c r="AI4424" t="s">
        <v>86</v>
      </c>
      <c r="AJ4424" t="s">
        <v>86</v>
      </c>
      <c r="AK4424" t="s">
        <v>86</v>
      </c>
      <c r="AL4424" t="s">
        <v>86</v>
      </c>
      <c r="AM4424" t="s">
        <v>86</v>
      </c>
      <c r="AN4424" t="s">
        <v>86</v>
      </c>
      <c r="AO4424" t="s">
        <v>86</v>
      </c>
      <c r="AP4424" t="s">
        <v>86</v>
      </c>
      <c r="AQ4424" t="s">
        <v>86</v>
      </c>
      <c r="AR4424" t="s">
        <v>86</v>
      </c>
      <c r="AS4424" t="s">
        <v>86</v>
      </c>
      <c r="AT4424" t="s">
        <v>86</v>
      </c>
      <c r="AU4424" t="s">
        <v>86</v>
      </c>
      <c r="AV4424" t="s">
        <v>86</v>
      </c>
      <c r="AW4424" t="s">
        <v>86</v>
      </c>
      <c r="AX4424" t="s">
        <v>86</v>
      </c>
      <c r="AY4424" t="s">
        <v>86</v>
      </c>
      <c r="AZ4424" t="s">
        <v>86</v>
      </c>
      <c r="BA4424" t="s">
        <v>86</v>
      </c>
      <c r="BB4424" t="s">
        <v>86</v>
      </c>
      <c r="BC4424" t="s">
        <v>86</v>
      </c>
    </row>
    <row r="4425" spans="1:55" x14ac:dyDescent="0.3">
      <c r="A4425" t="s">
        <v>55</v>
      </c>
      <c r="B4425" t="s">
        <v>86</v>
      </c>
      <c r="C4425" t="s">
        <v>4672</v>
      </c>
      <c r="D4425">
        <v>22112210902</v>
      </c>
      <c r="E4425" t="s">
        <v>4674</v>
      </c>
      <c r="F4425" t="s">
        <v>133</v>
      </c>
      <c r="G4425" t="s">
        <v>59</v>
      </c>
      <c r="H4425" t="s">
        <v>86</v>
      </c>
      <c r="I4425" t="s">
        <v>86</v>
      </c>
      <c r="J4425" t="s">
        <v>86</v>
      </c>
      <c r="K4425" t="s">
        <v>86</v>
      </c>
      <c r="L4425" t="s">
        <v>86</v>
      </c>
      <c r="M4425" t="s">
        <v>86</v>
      </c>
      <c r="N4425" t="s">
        <v>86</v>
      </c>
      <c r="O4425" t="s">
        <v>86</v>
      </c>
      <c r="P4425" t="s">
        <v>86</v>
      </c>
      <c r="Q4425" t="s">
        <v>86</v>
      </c>
      <c r="R4425" t="s">
        <v>86</v>
      </c>
      <c r="S4425" t="s">
        <v>86</v>
      </c>
      <c r="T4425" t="s">
        <v>86</v>
      </c>
      <c r="U4425" t="s">
        <v>86</v>
      </c>
      <c r="V4425" t="s">
        <v>86</v>
      </c>
      <c r="W4425" t="s">
        <v>86</v>
      </c>
      <c r="X4425" t="s">
        <v>86</v>
      </c>
      <c r="Y4425" t="s">
        <v>86</v>
      </c>
      <c r="Z4425" t="s">
        <v>86</v>
      </c>
      <c r="AA4425" t="s">
        <v>86</v>
      </c>
      <c r="AB4425" t="s">
        <v>86</v>
      </c>
      <c r="AC4425" t="s">
        <v>86</v>
      </c>
      <c r="AD4425" t="s">
        <v>86</v>
      </c>
      <c r="AE4425" t="s">
        <v>86</v>
      </c>
      <c r="AF4425" t="s">
        <v>86</v>
      </c>
      <c r="AG4425" t="s">
        <v>86</v>
      </c>
      <c r="AH4425" t="s">
        <v>86</v>
      </c>
      <c r="AI4425" t="s">
        <v>86</v>
      </c>
      <c r="AJ4425" t="s">
        <v>86</v>
      </c>
      <c r="AK4425" t="s">
        <v>86</v>
      </c>
      <c r="AL4425" t="s">
        <v>86</v>
      </c>
      <c r="AM4425" t="s">
        <v>86</v>
      </c>
      <c r="AN4425" t="s">
        <v>86</v>
      </c>
      <c r="AO4425" t="s">
        <v>86</v>
      </c>
      <c r="AP4425" t="s">
        <v>86</v>
      </c>
      <c r="AQ4425" t="s">
        <v>86</v>
      </c>
      <c r="AR4425" t="s">
        <v>86</v>
      </c>
      <c r="AS4425" t="s">
        <v>86</v>
      </c>
      <c r="AT4425" t="s">
        <v>86</v>
      </c>
      <c r="AU4425" t="s">
        <v>86</v>
      </c>
      <c r="AV4425" t="s">
        <v>86</v>
      </c>
      <c r="AW4425" t="s">
        <v>86</v>
      </c>
      <c r="AX4425" t="s">
        <v>86</v>
      </c>
      <c r="AY4425" t="s">
        <v>86</v>
      </c>
      <c r="AZ4425" t="s">
        <v>86</v>
      </c>
      <c r="BA4425" t="s">
        <v>86</v>
      </c>
      <c r="BB4425" t="s">
        <v>86</v>
      </c>
      <c r="BC4425" t="s">
        <v>86</v>
      </c>
    </row>
    <row r="4426" spans="1:55" x14ac:dyDescent="0.3">
      <c r="A4426" t="s">
        <v>55</v>
      </c>
      <c r="B4426" t="s">
        <v>86</v>
      </c>
      <c r="C4426" t="s">
        <v>4675</v>
      </c>
      <c r="D4426">
        <v>22112211101</v>
      </c>
      <c r="E4426" t="s">
        <v>4676</v>
      </c>
      <c r="F4426" t="s">
        <v>58</v>
      </c>
      <c r="G4426" t="s">
        <v>59</v>
      </c>
      <c r="H4426" t="s">
        <v>86</v>
      </c>
      <c r="I4426" t="s">
        <v>86</v>
      </c>
      <c r="J4426" t="s">
        <v>86</v>
      </c>
      <c r="K4426" t="s">
        <v>86</v>
      </c>
      <c r="L4426" t="s">
        <v>86</v>
      </c>
      <c r="M4426" t="s">
        <v>86</v>
      </c>
      <c r="N4426" t="s">
        <v>86</v>
      </c>
      <c r="O4426" t="s">
        <v>86</v>
      </c>
      <c r="P4426" t="s">
        <v>86</v>
      </c>
      <c r="Q4426" t="s">
        <v>86</v>
      </c>
      <c r="R4426" t="s">
        <v>86</v>
      </c>
      <c r="S4426" t="s">
        <v>86</v>
      </c>
      <c r="T4426" t="s">
        <v>86</v>
      </c>
      <c r="U4426" t="s">
        <v>86</v>
      </c>
      <c r="V4426" t="s">
        <v>86</v>
      </c>
      <c r="W4426" t="s">
        <v>86</v>
      </c>
      <c r="X4426" t="s">
        <v>86</v>
      </c>
      <c r="Y4426" t="s">
        <v>86</v>
      </c>
      <c r="Z4426" t="s">
        <v>86</v>
      </c>
      <c r="AA4426" t="s">
        <v>86</v>
      </c>
      <c r="AB4426" t="s">
        <v>86</v>
      </c>
      <c r="AC4426" t="s">
        <v>86</v>
      </c>
      <c r="AD4426" t="s">
        <v>86</v>
      </c>
      <c r="AE4426" t="s">
        <v>86</v>
      </c>
      <c r="AF4426" t="s">
        <v>86</v>
      </c>
      <c r="AG4426" t="s">
        <v>86</v>
      </c>
      <c r="AH4426" t="s">
        <v>86</v>
      </c>
      <c r="AI4426" t="s">
        <v>86</v>
      </c>
      <c r="AJ4426" t="s">
        <v>86</v>
      </c>
      <c r="AK4426" t="s">
        <v>86</v>
      </c>
      <c r="AL4426" t="s">
        <v>86</v>
      </c>
      <c r="AM4426" t="s">
        <v>86</v>
      </c>
      <c r="AN4426" t="s">
        <v>86</v>
      </c>
      <c r="AO4426" t="s">
        <v>86</v>
      </c>
      <c r="AP4426" t="s">
        <v>86</v>
      </c>
      <c r="AQ4426" t="s">
        <v>86</v>
      </c>
      <c r="AR4426" t="s">
        <v>86</v>
      </c>
      <c r="AS4426" t="s">
        <v>86</v>
      </c>
      <c r="AT4426" t="s">
        <v>86</v>
      </c>
      <c r="AU4426" t="s">
        <v>86</v>
      </c>
      <c r="AV4426" t="s">
        <v>86</v>
      </c>
      <c r="AW4426" t="s">
        <v>86</v>
      </c>
      <c r="AX4426" t="s">
        <v>86</v>
      </c>
      <c r="AY4426" t="s">
        <v>86</v>
      </c>
      <c r="AZ4426" t="s">
        <v>86</v>
      </c>
      <c r="BA4426" t="s">
        <v>86</v>
      </c>
      <c r="BB4426" t="s">
        <v>86</v>
      </c>
      <c r="BC4426" t="s">
        <v>86</v>
      </c>
    </row>
    <row r="4427" spans="1:55" x14ac:dyDescent="0.3">
      <c r="A4427" t="s">
        <v>55</v>
      </c>
      <c r="B4427" t="s">
        <v>86</v>
      </c>
      <c r="C4427" t="s">
        <v>4675</v>
      </c>
      <c r="D4427">
        <v>22112211102</v>
      </c>
      <c r="E4427" t="s">
        <v>4677</v>
      </c>
      <c r="F4427" t="s">
        <v>133</v>
      </c>
      <c r="G4427" t="s">
        <v>59</v>
      </c>
      <c r="H4427" t="s">
        <v>86</v>
      </c>
      <c r="I4427" t="s">
        <v>86</v>
      </c>
      <c r="J4427" t="s">
        <v>86</v>
      </c>
      <c r="K4427" t="s">
        <v>86</v>
      </c>
      <c r="L4427" t="s">
        <v>86</v>
      </c>
      <c r="M4427" t="s">
        <v>86</v>
      </c>
      <c r="N4427" t="s">
        <v>86</v>
      </c>
      <c r="O4427" t="s">
        <v>86</v>
      </c>
      <c r="P4427" t="s">
        <v>86</v>
      </c>
      <c r="Q4427" t="s">
        <v>86</v>
      </c>
      <c r="R4427" t="s">
        <v>86</v>
      </c>
      <c r="S4427" t="s">
        <v>86</v>
      </c>
      <c r="T4427" t="s">
        <v>86</v>
      </c>
      <c r="U4427" t="s">
        <v>86</v>
      </c>
      <c r="V4427" t="s">
        <v>86</v>
      </c>
      <c r="W4427" t="s">
        <v>86</v>
      </c>
      <c r="X4427" t="s">
        <v>86</v>
      </c>
      <c r="Y4427" t="s">
        <v>86</v>
      </c>
      <c r="Z4427" t="s">
        <v>86</v>
      </c>
      <c r="AA4427" t="s">
        <v>86</v>
      </c>
      <c r="AB4427" t="s">
        <v>86</v>
      </c>
      <c r="AC4427" t="s">
        <v>86</v>
      </c>
      <c r="AD4427" t="s">
        <v>86</v>
      </c>
      <c r="AE4427" t="s">
        <v>86</v>
      </c>
      <c r="AF4427" t="s">
        <v>86</v>
      </c>
      <c r="AG4427" t="s">
        <v>86</v>
      </c>
      <c r="AH4427" t="s">
        <v>86</v>
      </c>
      <c r="AI4427" t="s">
        <v>86</v>
      </c>
      <c r="AJ4427" t="s">
        <v>86</v>
      </c>
      <c r="AK4427" t="s">
        <v>86</v>
      </c>
      <c r="AL4427" t="s">
        <v>86</v>
      </c>
      <c r="AM4427" t="s">
        <v>86</v>
      </c>
      <c r="AN4427" t="s">
        <v>86</v>
      </c>
      <c r="AO4427" t="s">
        <v>86</v>
      </c>
      <c r="AP4427" t="s">
        <v>86</v>
      </c>
      <c r="AQ4427" t="s">
        <v>86</v>
      </c>
      <c r="AR4427" t="s">
        <v>86</v>
      </c>
      <c r="AS4427" t="s">
        <v>86</v>
      </c>
      <c r="AT4427" t="s">
        <v>86</v>
      </c>
      <c r="AU4427" t="s">
        <v>86</v>
      </c>
      <c r="AV4427" t="s">
        <v>86</v>
      </c>
      <c r="AW4427" t="s">
        <v>86</v>
      </c>
      <c r="AX4427" t="s">
        <v>86</v>
      </c>
      <c r="AY4427" t="s">
        <v>86</v>
      </c>
      <c r="AZ4427" t="s">
        <v>86</v>
      </c>
      <c r="BA4427" t="s">
        <v>86</v>
      </c>
      <c r="BB4427" t="s">
        <v>86</v>
      </c>
      <c r="BC4427" t="s">
        <v>86</v>
      </c>
    </row>
    <row r="4428" spans="1:55" x14ac:dyDescent="0.3">
      <c r="A4428" t="s">
        <v>55</v>
      </c>
      <c r="B4428" t="s">
        <v>86</v>
      </c>
      <c r="C4428" t="s">
        <v>4678</v>
      </c>
      <c r="D4428">
        <v>22112211302</v>
      </c>
      <c r="E4428" t="s">
        <v>4679</v>
      </c>
      <c r="F4428" t="s">
        <v>58</v>
      </c>
      <c r="G4428" t="s">
        <v>59</v>
      </c>
      <c r="H4428" t="s">
        <v>86</v>
      </c>
      <c r="I4428" t="s">
        <v>86</v>
      </c>
      <c r="J4428" t="s">
        <v>86</v>
      </c>
      <c r="K4428" t="s">
        <v>86</v>
      </c>
      <c r="L4428" t="s">
        <v>86</v>
      </c>
      <c r="M4428" t="s">
        <v>86</v>
      </c>
      <c r="N4428" t="s">
        <v>86</v>
      </c>
      <c r="O4428" t="s">
        <v>86</v>
      </c>
      <c r="P4428" t="s">
        <v>86</v>
      </c>
      <c r="Q4428" t="s">
        <v>86</v>
      </c>
      <c r="R4428" t="s">
        <v>86</v>
      </c>
      <c r="S4428" t="s">
        <v>86</v>
      </c>
      <c r="T4428" t="s">
        <v>86</v>
      </c>
      <c r="U4428" t="s">
        <v>86</v>
      </c>
      <c r="V4428" t="s">
        <v>86</v>
      </c>
      <c r="W4428" t="s">
        <v>86</v>
      </c>
      <c r="X4428" t="s">
        <v>86</v>
      </c>
      <c r="Y4428" t="s">
        <v>86</v>
      </c>
      <c r="Z4428" t="s">
        <v>86</v>
      </c>
      <c r="AA4428" t="s">
        <v>86</v>
      </c>
      <c r="AB4428" t="s">
        <v>86</v>
      </c>
      <c r="AC4428" t="s">
        <v>86</v>
      </c>
      <c r="AD4428" t="s">
        <v>86</v>
      </c>
      <c r="AE4428" t="s">
        <v>86</v>
      </c>
      <c r="AF4428" t="s">
        <v>86</v>
      </c>
      <c r="AG4428" t="s">
        <v>86</v>
      </c>
      <c r="AH4428" t="s">
        <v>86</v>
      </c>
      <c r="AI4428" t="s">
        <v>86</v>
      </c>
      <c r="AJ4428" t="s">
        <v>86</v>
      </c>
      <c r="AK4428" t="s">
        <v>86</v>
      </c>
      <c r="AL4428" t="s">
        <v>86</v>
      </c>
      <c r="AM4428" t="s">
        <v>86</v>
      </c>
      <c r="AN4428" t="s">
        <v>86</v>
      </c>
      <c r="AO4428" t="s">
        <v>86</v>
      </c>
      <c r="AP4428" t="s">
        <v>86</v>
      </c>
      <c r="AQ4428" t="s">
        <v>86</v>
      </c>
      <c r="AR4428" t="s">
        <v>86</v>
      </c>
      <c r="AS4428" t="s">
        <v>86</v>
      </c>
      <c r="AT4428" t="s">
        <v>86</v>
      </c>
      <c r="AU4428" t="s">
        <v>86</v>
      </c>
      <c r="AV4428" t="s">
        <v>86</v>
      </c>
      <c r="AW4428" t="s">
        <v>86</v>
      </c>
      <c r="AX4428" t="s">
        <v>86</v>
      </c>
      <c r="AY4428" t="s">
        <v>86</v>
      </c>
      <c r="AZ4428" t="s">
        <v>86</v>
      </c>
      <c r="BA4428" t="s">
        <v>86</v>
      </c>
      <c r="BB4428" t="s">
        <v>86</v>
      </c>
      <c r="BC4428" t="s">
        <v>86</v>
      </c>
    </row>
    <row r="4429" spans="1:55" x14ac:dyDescent="0.3">
      <c r="A4429" t="s">
        <v>55</v>
      </c>
      <c r="B4429" t="s">
        <v>86</v>
      </c>
      <c r="C4429" t="s">
        <v>4678</v>
      </c>
      <c r="D4429">
        <v>22112211303</v>
      </c>
      <c r="E4429" t="s">
        <v>4680</v>
      </c>
      <c r="F4429" t="s">
        <v>133</v>
      </c>
      <c r="G4429" t="s">
        <v>59</v>
      </c>
      <c r="H4429" t="s">
        <v>86</v>
      </c>
      <c r="I4429" t="s">
        <v>86</v>
      </c>
      <c r="J4429" t="s">
        <v>86</v>
      </c>
      <c r="K4429" t="s">
        <v>86</v>
      </c>
      <c r="L4429" t="s">
        <v>86</v>
      </c>
      <c r="M4429" t="s">
        <v>86</v>
      </c>
      <c r="N4429" t="s">
        <v>86</v>
      </c>
      <c r="O4429" t="s">
        <v>86</v>
      </c>
      <c r="P4429" t="s">
        <v>86</v>
      </c>
      <c r="Q4429" t="s">
        <v>86</v>
      </c>
      <c r="R4429" t="s">
        <v>86</v>
      </c>
      <c r="S4429" t="s">
        <v>86</v>
      </c>
      <c r="T4429" t="s">
        <v>86</v>
      </c>
      <c r="U4429" t="s">
        <v>86</v>
      </c>
      <c r="V4429" t="s">
        <v>86</v>
      </c>
      <c r="W4429" t="s">
        <v>86</v>
      </c>
      <c r="X4429" t="s">
        <v>86</v>
      </c>
      <c r="Y4429" t="s">
        <v>86</v>
      </c>
      <c r="Z4429" t="s">
        <v>86</v>
      </c>
      <c r="AA4429" t="s">
        <v>86</v>
      </c>
      <c r="AB4429" t="s">
        <v>86</v>
      </c>
      <c r="AC4429" t="s">
        <v>86</v>
      </c>
      <c r="AD4429" t="s">
        <v>86</v>
      </c>
      <c r="AE4429" t="s">
        <v>86</v>
      </c>
      <c r="AF4429" t="s">
        <v>86</v>
      </c>
      <c r="AG4429" t="s">
        <v>86</v>
      </c>
      <c r="AH4429" t="s">
        <v>86</v>
      </c>
      <c r="AI4429" t="s">
        <v>86</v>
      </c>
      <c r="AJ4429" t="s">
        <v>86</v>
      </c>
      <c r="AK4429" t="s">
        <v>86</v>
      </c>
      <c r="AL4429" t="s">
        <v>86</v>
      </c>
      <c r="AM4429" t="s">
        <v>86</v>
      </c>
      <c r="AN4429" t="s">
        <v>86</v>
      </c>
      <c r="AO4429" t="s">
        <v>86</v>
      </c>
      <c r="AP4429" t="s">
        <v>86</v>
      </c>
      <c r="AQ4429" t="s">
        <v>86</v>
      </c>
      <c r="AR4429" t="s">
        <v>86</v>
      </c>
      <c r="AS4429" t="s">
        <v>86</v>
      </c>
      <c r="AT4429" t="s">
        <v>86</v>
      </c>
      <c r="AU4429" t="s">
        <v>86</v>
      </c>
      <c r="AV4429" t="s">
        <v>86</v>
      </c>
      <c r="AW4429" t="s">
        <v>86</v>
      </c>
      <c r="AX4429" t="s">
        <v>86</v>
      </c>
      <c r="AY4429" t="s">
        <v>86</v>
      </c>
      <c r="AZ4429" t="s">
        <v>86</v>
      </c>
      <c r="BA4429" t="s">
        <v>86</v>
      </c>
      <c r="BB4429" t="s">
        <v>86</v>
      </c>
      <c r="BC4429" t="s">
        <v>86</v>
      </c>
    </row>
    <row r="4430" spans="1:55" x14ac:dyDescent="0.3">
      <c r="A4430" t="s">
        <v>55</v>
      </c>
      <c r="B4430" t="s">
        <v>86</v>
      </c>
      <c r="C4430" t="s">
        <v>4678</v>
      </c>
      <c r="D4430">
        <v>22112211305</v>
      </c>
      <c r="E4430" t="s">
        <v>4681</v>
      </c>
      <c r="F4430" t="s">
        <v>133</v>
      </c>
      <c r="G4430" t="s">
        <v>89</v>
      </c>
      <c r="H4430" t="s">
        <v>86</v>
      </c>
      <c r="I4430" t="s">
        <v>86</v>
      </c>
      <c r="J4430" t="s">
        <v>86</v>
      </c>
      <c r="K4430" t="s">
        <v>86</v>
      </c>
      <c r="L4430" t="s">
        <v>86</v>
      </c>
      <c r="M4430" t="s">
        <v>86</v>
      </c>
      <c r="N4430" t="s">
        <v>86</v>
      </c>
      <c r="O4430" t="s">
        <v>86</v>
      </c>
      <c r="P4430" t="s">
        <v>86</v>
      </c>
      <c r="Q4430" t="s">
        <v>86</v>
      </c>
      <c r="R4430" t="s">
        <v>86</v>
      </c>
      <c r="S4430" t="s">
        <v>86</v>
      </c>
      <c r="T4430" t="s">
        <v>86</v>
      </c>
      <c r="U4430" t="s">
        <v>86</v>
      </c>
      <c r="V4430" t="s">
        <v>86</v>
      </c>
      <c r="W4430" t="s">
        <v>86</v>
      </c>
      <c r="X4430" t="s">
        <v>86</v>
      </c>
      <c r="Y4430" t="s">
        <v>86</v>
      </c>
      <c r="Z4430" t="s">
        <v>86</v>
      </c>
      <c r="AA4430" t="s">
        <v>86</v>
      </c>
      <c r="AB4430" t="s">
        <v>86</v>
      </c>
      <c r="AC4430" t="s">
        <v>86</v>
      </c>
      <c r="AD4430" t="s">
        <v>86</v>
      </c>
      <c r="AE4430" t="s">
        <v>86</v>
      </c>
      <c r="AF4430" t="s">
        <v>86</v>
      </c>
      <c r="AG4430" t="s">
        <v>86</v>
      </c>
      <c r="AH4430" t="s">
        <v>86</v>
      </c>
      <c r="AI4430" t="s">
        <v>86</v>
      </c>
      <c r="AJ4430" t="s">
        <v>86</v>
      </c>
      <c r="AK4430" t="s">
        <v>86</v>
      </c>
      <c r="AL4430" t="s">
        <v>86</v>
      </c>
      <c r="AM4430" t="s">
        <v>86</v>
      </c>
      <c r="AN4430" t="s">
        <v>86</v>
      </c>
      <c r="AO4430" t="s">
        <v>86</v>
      </c>
      <c r="AP4430" t="s">
        <v>86</v>
      </c>
      <c r="AQ4430" t="s">
        <v>86</v>
      </c>
      <c r="AR4430" t="s">
        <v>86</v>
      </c>
      <c r="AS4430" t="s">
        <v>86</v>
      </c>
      <c r="AT4430" t="s">
        <v>86</v>
      </c>
      <c r="AU4430" t="s">
        <v>86</v>
      </c>
      <c r="AV4430" t="s">
        <v>86</v>
      </c>
      <c r="AW4430" t="s">
        <v>86</v>
      </c>
      <c r="AX4430" t="s">
        <v>86</v>
      </c>
      <c r="AY4430" t="s">
        <v>86</v>
      </c>
      <c r="AZ4430" t="s">
        <v>86</v>
      </c>
      <c r="BA4430" t="s">
        <v>86</v>
      </c>
      <c r="BB4430" t="s">
        <v>86</v>
      </c>
      <c r="BC4430" t="s">
        <v>86</v>
      </c>
    </row>
    <row r="4431" spans="1:55" x14ac:dyDescent="0.3">
      <c r="A4431" t="s">
        <v>55</v>
      </c>
      <c r="B4431" t="s">
        <v>86</v>
      </c>
      <c r="C4431" t="s">
        <v>4678</v>
      </c>
      <c r="D4431">
        <v>22112211307</v>
      </c>
      <c r="E4431" t="s">
        <v>4682</v>
      </c>
      <c r="F4431" t="s">
        <v>177</v>
      </c>
      <c r="G4431" t="s">
        <v>89</v>
      </c>
      <c r="H4431" t="s">
        <v>86</v>
      </c>
      <c r="I4431" t="s">
        <v>86</v>
      </c>
      <c r="J4431" t="s">
        <v>86</v>
      </c>
      <c r="K4431" t="s">
        <v>86</v>
      </c>
      <c r="L4431" t="s">
        <v>86</v>
      </c>
      <c r="M4431" t="s">
        <v>86</v>
      </c>
      <c r="N4431" t="s">
        <v>86</v>
      </c>
      <c r="O4431" t="s">
        <v>86</v>
      </c>
      <c r="P4431" t="s">
        <v>86</v>
      </c>
      <c r="Q4431" t="s">
        <v>86</v>
      </c>
      <c r="R4431" t="s">
        <v>86</v>
      </c>
      <c r="S4431" t="s">
        <v>86</v>
      </c>
      <c r="T4431" t="s">
        <v>86</v>
      </c>
      <c r="U4431" t="s">
        <v>86</v>
      </c>
      <c r="V4431" t="s">
        <v>86</v>
      </c>
      <c r="W4431" t="s">
        <v>86</v>
      </c>
      <c r="X4431" t="s">
        <v>86</v>
      </c>
      <c r="Y4431" t="s">
        <v>86</v>
      </c>
      <c r="Z4431" t="s">
        <v>86</v>
      </c>
      <c r="AA4431" t="s">
        <v>86</v>
      </c>
      <c r="AB4431" t="s">
        <v>86</v>
      </c>
      <c r="AC4431" t="s">
        <v>86</v>
      </c>
      <c r="AD4431" t="s">
        <v>86</v>
      </c>
      <c r="AE4431" t="s">
        <v>86</v>
      </c>
      <c r="AF4431" t="s">
        <v>86</v>
      </c>
      <c r="AG4431" t="s">
        <v>86</v>
      </c>
      <c r="AH4431" t="s">
        <v>86</v>
      </c>
      <c r="AI4431" t="s">
        <v>86</v>
      </c>
      <c r="AJ4431" t="s">
        <v>86</v>
      </c>
      <c r="AK4431" t="s">
        <v>86</v>
      </c>
      <c r="AL4431" t="s">
        <v>86</v>
      </c>
      <c r="AM4431" t="s">
        <v>86</v>
      </c>
      <c r="AN4431" t="s">
        <v>86</v>
      </c>
      <c r="AO4431" t="s">
        <v>86</v>
      </c>
      <c r="AP4431" t="s">
        <v>86</v>
      </c>
      <c r="AQ4431" t="s">
        <v>86</v>
      </c>
      <c r="AR4431" t="s">
        <v>86</v>
      </c>
      <c r="AS4431" t="s">
        <v>86</v>
      </c>
      <c r="AT4431" t="s">
        <v>86</v>
      </c>
      <c r="AU4431" t="s">
        <v>86</v>
      </c>
      <c r="AV4431" t="s">
        <v>86</v>
      </c>
      <c r="AW4431" t="s">
        <v>86</v>
      </c>
      <c r="AX4431" t="s">
        <v>86</v>
      </c>
      <c r="AY4431" t="s">
        <v>86</v>
      </c>
      <c r="AZ4431" t="s">
        <v>86</v>
      </c>
      <c r="BA4431" t="s">
        <v>86</v>
      </c>
      <c r="BB4431" t="s">
        <v>86</v>
      </c>
      <c r="BC4431" t="s">
        <v>86</v>
      </c>
    </row>
    <row r="4432" spans="1:55" x14ac:dyDescent="0.3">
      <c r="A4432" t="s">
        <v>55</v>
      </c>
      <c r="B4432" t="s">
        <v>86</v>
      </c>
      <c r="C4432" t="s">
        <v>4678</v>
      </c>
      <c r="D4432">
        <v>22112211308</v>
      </c>
      <c r="E4432" t="s">
        <v>4683</v>
      </c>
      <c r="F4432" t="s">
        <v>177</v>
      </c>
      <c r="G4432" t="s">
        <v>59</v>
      </c>
      <c r="H4432" t="s">
        <v>86</v>
      </c>
      <c r="I4432" t="s">
        <v>86</v>
      </c>
      <c r="J4432" t="s">
        <v>86</v>
      </c>
      <c r="K4432" t="s">
        <v>86</v>
      </c>
      <c r="L4432" t="s">
        <v>86</v>
      </c>
      <c r="M4432" t="s">
        <v>86</v>
      </c>
      <c r="N4432" t="s">
        <v>86</v>
      </c>
      <c r="O4432" t="s">
        <v>86</v>
      </c>
      <c r="P4432" t="s">
        <v>86</v>
      </c>
      <c r="Q4432" t="s">
        <v>86</v>
      </c>
      <c r="R4432" t="s">
        <v>86</v>
      </c>
      <c r="S4432" t="s">
        <v>86</v>
      </c>
      <c r="T4432" t="s">
        <v>86</v>
      </c>
      <c r="U4432" t="s">
        <v>86</v>
      </c>
      <c r="V4432" t="s">
        <v>86</v>
      </c>
      <c r="W4432" t="s">
        <v>86</v>
      </c>
      <c r="X4432" t="s">
        <v>86</v>
      </c>
      <c r="Y4432" t="s">
        <v>86</v>
      </c>
      <c r="Z4432" t="s">
        <v>86</v>
      </c>
      <c r="AA4432" t="s">
        <v>86</v>
      </c>
      <c r="AB4432" t="s">
        <v>86</v>
      </c>
      <c r="AC4432" t="s">
        <v>86</v>
      </c>
      <c r="AD4432" t="s">
        <v>86</v>
      </c>
      <c r="AE4432" t="s">
        <v>86</v>
      </c>
      <c r="AF4432" t="s">
        <v>86</v>
      </c>
      <c r="AG4432" t="s">
        <v>86</v>
      </c>
      <c r="AH4432" t="s">
        <v>86</v>
      </c>
      <c r="AI4432" t="s">
        <v>86</v>
      </c>
      <c r="AJ4432" t="s">
        <v>86</v>
      </c>
      <c r="AK4432" t="s">
        <v>86</v>
      </c>
      <c r="AL4432" t="s">
        <v>86</v>
      </c>
      <c r="AM4432" t="s">
        <v>86</v>
      </c>
      <c r="AN4432" t="s">
        <v>86</v>
      </c>
      <c r="AO4432" t="s">
        <v>86</v>
      </c>
      <c r="AP4432" t="s">
        <v>86</v>
      </c>
      <c r="AQ4432" t="s">
        <v>86</v>
      </c>
      <c r="AR4432" t="s">
        <v>86</v>
      </c>
      <c r="AS4432" t="s">
        <v>86</v>
      </c>
      <c r="AT4432" t="s">
        <v>86</v>
      </c>
      <c r="AU4432" t="s">
        <v>86</v>
      </c>
      <c r="AV4432" t="s">
        <v>86</v>
      </c>
      <c r="AW4432" t="s">
        <v>86</v>
      </c>
      <c r="AX4432" t="s">
        <v>86</v>
      </c>
      <c r="AY4432" t="s">
        <v>86</v>
      </c>
      <c r="AZ4432" t="s">
        <v>86</v>
      </c>
      <c r="BA4432" t="s">
        <v>86</v>
      </c>
      <c r="BB4432" t="s">
        <v>86</v>
      </c>
      <c r="BC4432" t="s">
        <v>86</v>
      </c>
    </row>
    <row r="4433" spans="1:55" x14ac:dyDescent="0.3">
      <c r="A4433" t="s">
        <v>55</v>
      </c>
      <c r="B4433" t="s">
        <v>86</v>
      </c>
      <c r="C4433" t="s">
        <v>4684</v>
      </c>
      <c r="D4433">
        <v>22112211402</v>
      </c>
      <c r="E4433" t="s">
        <v>4685</v>
      </c>
      <c r="F4433" t="s">
        <v>58</v>
      </c>
      <c r="G4433" t="s">
        <v>59</v>
      </c>
      <c r="H4433" t="s">
        <v>86</v>
      </c>
      <c r="I4433" t="s">
        <v>86</v>
      </c>
      <c r="J4433" t="s">
        <v>86</v>
      </c>
      <c r="K4433" t="s">
        <v>86</v>
      </c>
      <c r="L4433" t="s">
        <v>86</v>
      </c>
      <c r="M4433" t="s">
        <v>86</v>
      </c>
      <c r="N4433" t="s">
        <v>86</v>
      </c>
      <c r="O4433" t="s">
        <v>86</v>
      </c>
      <c r="P4433" t="s">
        <v>86</v>
      </c>
      <c r="Q4433" t="s">
        <v>86</v>
      </c>
      <c r="R4433" t="s">
        <v>86</v>
      </c>
      <c r="S4433" t="s">
        <v>86</v>
      </c>
      <c r="T4433" t="s">
        <v>86</v>
      </c>
      <c r="U4433" t="s">
        <v>86</v>
      </c>
      <c r="V4433" t="s">
        <v>86</v>
      </c>
      <c r="W4433" t="s">
        <v>86</v>
      </c>
      <c r="X4433" t="s">
        <v>86</v>
      </c>
      <c r="Y4433" t="s">
        <v>86</v>
      </c>
      <c r="Z4433" t="s">
        <v>86</v>
      </c>
      <c r="AA4433" t="s">
        <v>86</v>
      </c>
      <c r="AB4433" t="s">
        <v>86</v>
      </c>
      <c r="AC4433" t="s">
        <v>86</v>
      </c>
      <c r="AD4433" t="s">
        <v>86</v>
      </c>
      <c r="AE4433" t="s">
        <v>86</v>
      </c>
      <c r="AF4433" t="s">
        <v>86</v>
      </c>
      <c r="AG4433" t="s">
        <v>86</v>
      </c>
      <c r="AH4433" t="s">
        <v>86</v>
      </c>
      <c r="AI4433" t="s">
        <v>86</v>
      </c>
      <c r="AJ4433" t="s">
        <v>86</v>
      </c>
      <c r="AK4433" t="s">
        <v>86</v>
      </c>
      <c r="AL4433" t="s">
        <v>86</v>
      </c>
      <c r="AM4433" t="s">
        <v>86</v>
      </c>
      <c r="AN4433" t="s">
        <v>86</v>
      </c>
      <c r="AO4433" t="s">
        <v>86</v>
      </c>
      <c r="AP4433" t="s">
        <v>86</v>
      </c>
      <c r="AQ4433" t="s">
        <v>86</v>
      </c>
      <c r="AR4433" t="s">
        <v>86</v>
      </c>
      <c r="AS4433" t="s">
        <v>86</v>
      </c>
      <c r="AT4433" t="s">
        <v>86</v>
      </c>
      <c r="AU4433" t="s">
        <v>86</v>
      </c>
      <c r="AV4433" t="s">
        <v>86</v>
      </c>
      <c r="AW4433" t="s">
        <v>86</v>
      </c>
      <c r="AX4433" t="s">
        <v>86</v>
      </c>
      <c r="AY4433" t="s">
        <v>86</v>
      </c>
      <c r="AZ4433" t="s">
        <v>86</v>
      </c>
      <c r="BA4433" t="s">
        <v>86</v>
      </c>
      <c r="BB4433" t="s">
        <v>86</v>
      </c>
      <c r="BC4433" t="s">
        <v>86</v>
      </c>
    </row>
    <row r="4434" spans="1:55" x14ac:dyDescent="0.3">
      <c r="A4434" t="s">
        <v>55</v>
      </c>
      <c r="B4434" t="s">
        <v>86</v>
      </c>
      <c r="C4434" t="s">
        <v>2498</v>
      </c>
      <c r="D4434">
        <v>22112211501</v>
      </c>
      <c r="E4434" t="s">
        <v>4686</v>
      </c>
      <c r="F4434" t="s">
        <v>58</v>
      </c>
      <c r="G4434" t="s">
        <v>59</v>
      </c>
      <c r="H4434" t="s">
        <v>86</v>
      </c>
      <c r="I4434" t="s">
        <v>86</v>
      </c>
      <c r="J4434" t="s">
        <v>86</v>
      </c>
      <c r="K4434" t="s">
        <v>86</v>
      </c>
      <c r="L4434" t="s">
        <v>86</v>
      </c>
      <c r="M4434" t="s">
        <v>86</v>
      </c>
      <c r="N4434" t="s">
        <v>86</v>
      </c>
      <c r="O4434" t="s">
        <v>86</v>
      </c>
      <c r="P4434" t="s">
        <v>86</v>
      </c>
      <c r="Q4434" t="s">
        <v>86</v>
      </c>
      <c r="R4434" t="s">
        <v>86</v>
      </c>
      <c r="S4434" t="s">
        <v>86</v>
      </c>
      <c r="T4434" t="s">
        <v>86</v>
      </c>
      <c r="U4434" t="s">
        <v>86</v>
      </c>
      <c r="V4434" t="s">
        <v>86</v>
      </c>
      <c r="W4434" t="s">
        <v>86</v>
      </c>
      <c r="X4434" t="s">
        <v>86</v>
      </c>
      <c r="Y4434" t="s">
        <v>86</v>
      </c>
      <c r="Z4434" t="s">
        <v>86</v>
      </c>
      <c r="AA4434" t="s">
        <v>86</v>
      </c>
      <c r="AB4434" t="s">
        <v>86</v>
      </c>
      <c r="AC4434" t="s">
        <v>86</v>
      </c>
      <c r="AD4434" t="s">
        <v>86</v>
      </c>
      <c r="AE4434" t="s">
        <v>86</v>
      </c>
      <c r="AF4434" t="s">
        <v>86</v>
      </c>
      <c r="AG4434" t="s">
        <v>86</v>
      </c>
      <c r="AH4434" t="s">
        <v>86</v>
      </c>
      <c r="AI4434" t="s">
        <v>86</v>
      </c>
      <c r="AJ4434" t="s">
        <v>86</v>
      </c>
      <c r="AK4434" t="s">
        <v>86</v>
      </c>
      <c r="AL4434" t="s">
        <v>86</v>
      </c>
      <c r="AM4434" t="s">
        <v>86</v>
      </c>
      <c r="AN4434" t="s">
        <v>86</v>
      </c>
      <c r="AO4434" t="s">
        <v>86</v>
      </c>
      <c r="AP4434" t="s">
        <v>86</v>
      </c>
      <c r="AQ4434" t="s">
        <v>86</v>
      </c>
      <c r="AR4434" t="s">
        <v>86</v>
      </c>
      <c r="AS4434" t="s">
        <v>86</v>
      </c>
      <c r="AT4434" t="s">
        <v>86</v>
      </c>
      <c r="AU4434" t="s">
        <v>86</v>
      </c>
      <c r="AV4434" t="s">
        <v>86</v>
      </c>
      <c r="AW4434" t="s">
        <v>86</v>
      </c>
      <c r="AX4434" t="s">
        <v>86</v>
      </c>
      <c r="AY4434" t="s">
        <v>86</v>
      </c>
      <c r="AZ4434" t="s">
        <v>86</v>
      </c>
      <c r="BA4434" t="s">
        <v>86</v>
      </c>
      <c r="BB4434" t="s">
        <v>86</v>
      </c>
      <c r="BC4434" t="s">
        <v>86</v>
      </c>
    </row>
    <row r="4435" spans="1:55" x14ac:dyDescent="0.3">
      <c r="A4435" t="s">
        <v>55</v>
      </c>
      <c r="B4435" t="s">
        <v>86</v>
      </c>
      <c r="C4435" t="s">
        <v>2498</v>
      </c>
      <c r="D4435">
        <v>22112211502</v>
      </c>
      <c r="E4435" t="s">
        <v>4687</v>
      </c>
      <c r="F4435" t="s">
        <v>133</v>
      </c>
      <c r="G4435" t="s">
        <v>59</v>
      </c>
      <c r="H4435" t="s">
        <v>86</v>
      </c>
      <c r="I4435" t="s">
        <v>86</v>
      </c>
      <c r="J4435" t="s">
        <v>86</v>
      </c>
      <c r="K4435" t="s">
        <v>86</v>
      </c>
      <c r="L4435" t="s">
        <v>86</v>
      </c>
      <c r="M4435" t="s">
        <v>86</v>
      </c>
      <c r="N4435" t="s">
        <v>86</v>
      </c>
      <c r="O4435" t="s">
        <v>86</v>
      </c>
      <c r="P4435" t="s">
        <v>86</v>
      </c>
      <c r="Q4435" t="s">
        <v>86</v>
      </c>
      <c r="R4435" t="s">
        <v>86</v>
      </c>
      <c r="S4435" t="s">
        <v>86</v>
      </c>
      <c r="T4435" t="s">
        <v>86</v>
      </c>
      <c r="U4435" t="s">
        <v>86</v>
      </c>
      <c r="V4435" t="s">
        <v>86</v>
      </c>
      <c r="W4435" t="s">
        <v>86</v>
      </c>
      <c r="X4435" t="s">
        <v>86</v>
      </c>
      <c r="Y4435" t="s">
        <v>86</v>
      </c>
      <c r="Z4435" t="s">
        <v>86</v>
      </c>
      <c r="AA4435" t="s">
        <v>86</v>
      </c>
      <c r="AB4435" t="s">
        <v>86</v>
      </c>
      <c r="AC4435" t="s">
        <v>86</v>
      </c>
      <c r="AD4435" t="s">
        <v>86</v>
      </c>
      <c r="AE4435" t="s">
        <v>86</v>
      </c>
      <c r="AF4435" t="s">
        <v>86</v>
      </c>
      <c r="AG4435" t="s">
        <v>86</v>
      </c>
      <c r="AH4435" t="s">
        <v>86</v>
      </c>
      <c r="AI4435" t="s">
        <v>86</v>
      </c>
      <c r="AJ4435" t="s">
        <v>86</v>
      </c>
      <c r="AK4435" t="s">
        <v>86</v>
      </c>
      <c r="AL4435" t="s">
        <v>86</v>
      </c>
      <c r="AM4435" t="s">
        <v>86</v>
      </c>
      <c r="AN4435" t="s">
        <v>86</v>
      </c>
      <c r="AO4435" t="s">
        <v>86</v>
      </c>
      <c r="AP4435" t="s">
        <v>86</v>
      </c>
      <c r="AQ4435" t="s">
        <v>86</v>
      </c>
      <c r="AR4435" t="s">
        <v>86</v>
      </c>
      <c r="AS4435" t="s">
        <v>86</v>
      </c>
      <c r="AT4435" t="s">
        <v>86</v>
      </c>
      <c r="AU4435" t="s">
        <v>86</v>
      </c>
      <c r="AV4435" t="s">
        <v>86</v>
      </c>
      <c r="AW4435" t="s">
        <v>86</v>
      </c>
      <c r="AX4435" t="s">
        <v>86</v>
      </c>
      <c r="AY4435" t="s">
        <v>86</v>
      </c>
      <c r="AZ4435" t="s">
        <v>86</v>
      </c>
      <c r="BA4435" t="s">
        <v>86</v>
      </c>
      <c r="BB4435" t="s">
        <v>86</v>
      </c>
      <c r="BC4435" t="s">
        <v>86</v>
      </c>
    </row>
    <row r="4436" spans="1:55" x14ac:dyDescent="0.3">
      <c r="A4436" t="s">
        <v>55</v>
      </c>
      <c r="B4436" t="s">
        <v>86</v>
      </c>
      <c r="C4436" t="s">
        <v>2498</v>
      </c>
      <c r="D4436">
        <v>22112211504</v>
      </c>
      <c r="E4436" t="s">
        <v>4688</v>
      </c>
      <c r="F4436" t="s">
        <v>58</v>
      </c>
      <c r="G4436" t="s">
        <v>59</v>
      </c>
      <c r="H4436" t="s">
        <v>86</v>
      </c>
      <c r="I4436" t="s">
        <v>86</v>
      </c>
      <c r="J4436" t="s">
        <v>86</v>
      </c>
      <c r="K4436" t="s">
        <v>86</v>
      </c>
      <c r="L4436" t="s">
        <v>86</v>
      </c>
      <c r="M4436" t="s">
        <v>86</v>
      </c>
      <c r="N4436" t="s">
        <v>86</v>
      </c>
      <c r="O4436" t="s">
        <v>86</v>
      </c>
      <c r="P4436" t="s">
        <v>86</v>
      </c>
      <c r="Q4436" t="s">
        <v>86</v>
      </c>
      <c r="R4436" t="s">
        <v>86</v>
      </c>
      <c r="S4436" t="s">
        <v>86</v>
      </c>
      <c r="T4436" t="s">
        <v>86</v>
      </c>
      <c r="U4436" t="s">
        <v>86</v>
      </c>
      <c r="V4436" t="s">
        <v>86</v>
      </c>
      <c r="W4436" t="s">
        <v>86</v>
      </c>
      <c r="X4436" t="s">
        <v>86</v>
      </c>
      <c r="Y4436" t="s">
        <v>86</v>
      </c>
      <c r="Z4436" t="s">
        <v>86</v>
      </c>
      <c r="AA4436" t="s">
        <v>86</v>
      </c>
      <c r="AB4436" t="s">
        <v>86</v>
      </c>
      <c r="AC4436" t="s">
        <v>86</v>
      </c>
      <c r="AD4436" t="s">
        <v>86</v>
      </c>
      <c r="AE4436" t="s">
        <v>86</v>
      </c>
      <c r="AF4436" t="s">
        <v>86</v>
      </c>
      <c r="AG4436" t="s">
        <v>86</v>
      </c>
      <c r="AH4436" t="s">
        <v>86</v>
      </c>
      <c r="AI4436" t="s">
        <v>86</v>
      </c>
      <c r="AJ4436" t="s">
        <v>86</v>
      </c>
      <c r="AK4436" t="s">
        <v>86</v>
      </c>
      <c r="AL4436" t="s">
        <v>86</v>
      </c>
      <c r="AM4436" t="s">
        <v>86</v>
      </c>
      <c r="AN4436" t="s">
        <v>86</v>
      </c>
      <c r="AO4436" t="s">
        <v>86</v>
      </c>
      <c r="AP4436" t="s">
        <v>86</v>
      </c>
      <c r="AQ4436" t="s">
        <v>86</v>
      </c>
      <c r="AR4436" t="s">
        <v>86</v>
      </c>
      <c r="AS4436" t="s">
        <v>86</v>
      </c>
      <c r="AT4436" t="s">
        <v>86</v>
      </c>
      <c r="AU4436" t="s">
        <v>86</v>
      </c>
      <c r="AV4436" t="s">
        <v>86</v>
      </c>
      <c r="AW4436" t="s">
        <v>86</v>
      </c>
      <c r="AX4436" t="s">
        <v>86</v>
      </c>
      <c r="AY4436" t="s">
        <v>86</v>
      </c>
      <c r="AZ4436" t="s">
        <v>86</v>
      </c>
      <c r="BA4436" t="s">
        <v>86</v>
      </c>
      <c r="BB4436" t="s">
        <v>86</v>
      </c>
      <c r="BC4436" t="s">
        <v>86</v>
      </c>
    </row>
    <row r="4437" spans="1:55" x14ac:dyDescent="0.3">
      <c r="A4437" t="s">
        <v>55</v>
      </c>
      <c r="B4437" t="s">
        <v>86</v>
      </c>
      <c r="C4437" t="s">
        <v>4689</v>
      </c>
      <c r="D4437">
        <v>22112211601</v>
      </c>
      <c r="E4437" t="s">
        <v>4690</v>
      </c>
      <c r="F4437" t="s">
        <v>58</v>
      </c>
      <c r="G4437" t="s">
        <v>59</v>
      </c>
      <c r="H4437" t="s">
        <v>86</v>
      </c>
      <c r="I4437" t="s">
        <v>86</v>
      </c>
      <c r="J4437" t="s">
        <v>86</v>
      </c>
      <c r="K4437" t="s">
        <v>86</v>
      </c>
      <c r="L4437" t="s">
        <v>86</v>
      </c>
      <c r="M4437" t="s">
        <v>86</v>
      </c>
      <c r="N4437" t="s">
        <v>86</v>
      </c>
      <c r="O4437" t="s">
        <v>86</v>
      </c>
      <c r="P4437" t="s">
        <v>86</v>
      </c>
      <c r="Q4437" t="s">
        <v>86</v>
      </c>
      <c r="R4437" t="s">
        <v>86</v>
      </c>
      <c r="S4437" t="s">
        <v>86</v>
      </c>
      <c r="T4437" t="s">
        <v>86</v>
      </c>
      <c r="U4437" t="s">
        <v>86</v>
      </c>
      <c r="V4437" t="s">
        <v>86</v>
      </c>
      <c r="W4437" t="s">
        <v>86</v>
      </c>
      <c r="X4437" t="s">
        <v>86</v>
      </c>
      <c r="Y4437" t="s">
        <v>86</v>
      </c>
      <c r="Z4437" t="s">
        <v>86</v>
      </c>
      <c r="AA4437" t="s">
        <v>86</v>
      </c>
      <c r="AB4437" t="s">
        <v>86</v>
      </c>
      <c r="AC4437" t="s">
        <v>86</v>
      </c>
      <c r="AD4437" t="s">
        <v>86</v>
      </c>
      <c r="AE4437" t="s">
        <v>86</v>
      </c>
      <c r="AF4437" t="s">
        <v>86</v>
      </c>
      <c r="AG4437" t="s">
        <v>86</v>
      </c>
      <c r="AH4437" t="s">
        <v>86</v>
      </c>
      <c r="AI4437" t="s">
        <v>86</v>
      </c>
      <c r="AJ4437" t="s">
        <v>86</v>
      </c>
      <c r="AK4437" t="s">
        <v>86</v>
      </c>
      <c r="AL4437" t="s">
        <v>86</v>
      </c>
      <c r="AM4437" t="s">
        <v>86</v>
      </c>
      <c r="AN4437" t="s">
        <v>86</v>
      </c>
      <c r="AO4437" t="s">
        <v>86</v>
      </c>
      <c r="AP4437" t="s">
        <v>86</v>
      </c>
      <c r="AQ4437" t="s">
        <v>86</v>
      </c>
      <c r="AR4437" t="s">
        <v>86</v>
      </c>
      <c r="AS4437" t="s">
        <v>86</v>
      </c>
      <c r="AT4437" t="s">
        <v>86</v>
      </c>
      <c r="AU4437" t="s">
        <v>86</v>
      </c>
      <c r="AV4437" t="s">
        <v>86</v>
      </c>
      <c r="AW4437" t="s">
        <v>86</v>
      </c>
      <c r="AX4437" t="s">
        <v>86</v>
      </c>
      <c r="AY4437" t="s">
        <v>86</v>
      </c>
      <c r="AZ4437" t="s">
        <v>86</v>
      </c>
      <c r="BA4437" t="s">
        <v>86</v>
      </c>
      <c r="BB4437" t="s">
        <v>86</v>
      </c>
      <c r="BC4437" t="s">
        <v>86</v>
      </c>
    </row>
    <row r="4438" spans="1:55" x14ac:dyDescent="0.3">
      <c r="A4438" t="s">
        <v>55</v>
      </c>
      <c r="B4438" t="s">
        <v>86</v>
      </c>
      <c r="C4438" t="s">
        <v>4689</v>
      </c>
      <c r="D4438">
        <v>22112211603</v>
      </c>
      <c r="E4438" t="s">
        <v>4691</v>
      </c>
      <c r="F4438" t="s">
        <v>133</v>
      </c>
      <c r="G4438" t="s">
        <v>89</v>
      </c>
      <c r="H4438" t="s">
        <v>86</v>
      </c>
      <c r="I4438" t="s">
        <v>86</v>
      </c>
      <c r="J4438" t="s">
        <v>86</v>
      </c>
      <c r="K4438" t="s">
        <v>86</v>
      </c>
      <c r="L4438" t="s">
        <v>86</v>
      </c>
      <c r="M4438" t="s">
        <v>86</v>
      </c>
      <c r="N4438" t="s">
        <v>86</v>
      </c>
      <c r="O4438" t="s">
        <v>86</v>
      </c>
      <c r="P4438" t="s">
        <v>86</v>
      </c>
      <c r="Q4438" t="s">
        <v>86</v>
      </c>
      <c r="R4438" t="s">
        <v>86</v>
      </c>
      <c r="S4438" t="s">
        <v>86</v>
      </c>
      <c r="T4438" t="s">
        <v>86</v>
      </c>
      <c r="U4438" t="s">
        <v>86</v>
      </c>
      <c r="V4438" t="s">
        <v>86</v>
      </c>
      <c r="W4438" t="s">
        <v>86</v>
      </c>
      <c r="X4438" t="s">
        <v>86</v>
      </c>
      <c r="Y4438" t="s">
        <v>86</v>
      </c>
      <c r="Z4438" t="s">
        <v>86</v>
      </c>
      <c r="AA4438" t="s">
        <v>86</v>
      </c>
      <c r="AB4438" t="s">
        <v>86</v>
      </c>
      <c r="AC4438" t="s">
        <v>86</v>
      </c>
      <c r="AD4438" t="s">
        <v>86</v>
      </c>
      <c r="AE4438" t="s">
        <v>86</v>
      </c>
      <c r="AF4438" t="s">
        <v>86</v>
      </c>
      <c r="AG4438" t="s">
        <v>86</v>
      </c>
      <c r="AH4438" t="s">
        <v>86</v>
      </c>
      <c r="AI4438" t="s">
        <v>86</v>
      </c>
      <c r="AJ4438" t="s">
        <v>86</v>
      </c>
      <c r="AK4438" t="s">
        <v>86</v>
      </c>
      <c r="AL4438" t="s">
        <v>86</v>
      </c>
      <c r="AM4438" t="s">
        <v>86</v>
      </c>
      <c r="AN4438" t="s">
        <v>86</v>
      </c>
      <c r="AO4438" t="s">
        <v>86</v>
      </c>
      <c r="AP4438" t="s">
        <v>86</v>
      </c>
      <c r="AQ4438" t="s">
        <v>86</v>
      </c>
      <c r="AR4438" t="s">
        <v>86</v>
      </c>
      <c r="AS4438" t="s">
        <v>86</v>
      </c>
      <c r="AT4438" t="s">
        <v>86</v>
      </c>
      <c r="AU4438" t="s">
        <v>86</v>
      </c>
      <c r="AV4438" t="s">
        <v>86</v>
      </c>
      <c r="AW4438" t="s">
        <v>86</v>
      </c>
      <c r="AX4438" t="s">
        <v>86</v>
      </c>
      <c r="AY4438" t="s">
        <v>86</v>
      </c>
      <c r="AZ4438" t="s">
        <v>86</v>
      </c>
      <c r="BA4438" t="s">
        <v>86</v>
      </c>
      <c r="BB4438" t="s">
        <v>86</v>
      </c>
      <c r="BC4438" t="s">
        <v>86</v>
      </c>
    </row>
    <row r="4439" spans="1:55" x14ac:dyDescent="0.3">
      <c r="A4439" t="s">
        <v>55</v>
      </c>
      <c r="B4439" t="s">
        <v>86</v>
      </c>
      <c r="C4439" t="s">
        <v>4689</v>
      </c>
      <c r="D4439">
        <v>22112211604</v>
      </c>
      <c r="E4439" t="s">
        <v>4692</v>
      </c>
      <c r="F4439" t="s">
        <v>58</v>
      </c>
      <c r="G4439" t="s">
        <v>86</v>
      </c>
      <c r="H4439" t="s">
        <v>86</v>
      </c>
      <c r="I4439" t="s">
        <v>86</v>
      </c>
      <c r="J4439" t="s">
        <v>86</v>
      </c>
      <c r="K4439" t="s">
        <v>86</v>
      </c>
      <c r="L4439" t="s">
        <v>86</v>
      </c>
      <c r="M4439" t="s">
        <v>86</v>
      </c>
      <c r="N4439" t="s">
        <v>86</v>
      </c>
      <c r="O4439" t="s">
        <v>86</v>
      </c>
      <c r="P4439" t="s">
        <v>86</v>
      </c>
      <c r="Q4439" t="s">
        <v>86</v>
      </c>
      <c r="R4439" t="s">
        <v>86</v>
      </c>
      <c r="S4439" t="s">
        <v>86</v>
      </c>
      <c r="T4439" t="s">
        <v>86</v>
      </c>
      <c r="U4439" t="s">
        <v>86</v>
      </c>
      <c r="V4439" t="s">
        <v>86</v>
      </c>
      <c r="W4439" t="s">
        <v>86</v>
      </c>
      <c r="X4439" t="s">
        <v>86</v>
      </c>
      <c r="Y4439" t="s">
        <v>86</v>
      </c>
      <c r="Z4439" t="s">
        <v>86</v>
      </c>
      <c r="AA4439" t="s">
        <v>86</v>
      </c>
      <c r="AB4439" t="s">
        <v>86</v>
      </c>
      <c r="AC4439" t="s">
        <v>86</v>
      </c>
      <c r="AD4439" t="s">
        <v>86</v>
      </c>
      <c r="AE4439" t="s">
        <v>86</v>
      </c>
      <c r="AF4439" t="s">
        <v>86</v>
      </c>
      <c r="AG4439" t="s">
        <v>86</v>
      </c>
      <c r="AH4439" t="s">
        <v>86</v>
      </c>
      <c r="AI4439" t="s">
        <v>86</v>
      </c>
      <c r="AJ4439" t="s">
        <v>86</v>
      </c>
      <c r="AK4439" t="s">
        <v>86</v>
      </c>
      <c r="AL4439" t="s">
        <v>86</v>
      </c>
      <c r="AM4439" t="s">
        <v>86</v>
      </c>
      <c r="AN4439" t="s">
        <v>86</v>
      </c>
      <c r="AO4439" t="s">
        <v>86</v>
      </c>
      <c r="AP4439" t="s">
        <v>86</v>
      </c>
      <c r="AQ4439" t="s">
        <v>86</v>
      </c>
      <c r="AR4439" t="s">
        <v>86</v>
      </c>
      <c r="AS4439" t="s">
        <v>86</v>
      </c>
      <c r="AT4439" t="s">
        <v>86</v>
      </c>
      <c r="AU4439" t="s">
        <v>86</v>
      </c>
      <c r="AV4439" t="s">
        <v>86</v>
      </c>
      <c r="AW4439" t="s">
        <v>86</v>
      </c>
      <c r="AX4439" t="s">
        <v>86</v>
      </c>
      <c r="AY4439" t="s">
        <v>86</v>
      </c>
      <c r="AZ4439" t="s">
        <v>86</v>
      </c>
      <c r="BA4439" t="s">
        <v>86</v>
      </c>
      <c r="BB4439" t="s">
        <v>86</v>
      </c>
      <c r="BC4439" t="s">
        <v>86</v>
      </c>
    </row>
    <row r="4440" spans="1:55" x14ac:dyDescent="0.3">
      <c r="A4440" t="s">
        <v>55</v>
      </c>
      <c r="B4440" t="s">
        <v>86</v>
      </c>
      <c r="C4440" t="s">
        <v>4689</v>
      </c>
      <c r="D4440">
        <v>22112211605</v>
      </c>
      <c r="E4440" t="s">
        <v>4693</v>
      </c>
      <c r="F4440" t="s">
        <v>133</v>
      </c>
      <c r="G4440" t="s">
        <v>86</v>
      </c>
      <c r="H4440" t="s">
        <v>86</v>
      </c>
      <c r="I4440" t="s">
        <v>86</v>
      </c>
      <c r="J4440" t="s">
        <v>86</v>
      </c>
      <c r="K4440" t="s">
        <v>86</v>
      </c>
      <c r="L4440" t="s">
        <v>86</v>
      </c>
      <c r="M4440" t="s">
        <v>86</v>
      </c>
      <c r="N4440" t="s">
        <v>86</v>
      </c>
      <c r="O4440" t="s">
        <v>86</v>
      </c>
      <c r="P4440" t="s">
        <v>86</v>
      </c>
      <c r="Q4440" t="s">
        <v>86</v>
      </c>
      <c r="R4440" t="s">
        <v>86</v>
      </c>
      <c r="S4440" t="s">
        <v>86</v>
      </c>
      <c r="T4440" t="s">
        <v>86</v>
      </c>
      <c r="U4440" t="s">
        <v>86</v>
      </c>
      <c r="V4440" t="s">
        <v>86</v>
      </c>
      <c r="W4440" t="s">
        <v>86</v>
      </c>
      <c r="X4440" t="s">
        <v>86</v>
      </c>
      <c r="Y4440" t="s">
        <v>86</v>
      </c>
      <c r="Z4440" t="s">
        <v>86</v>
      </c>
      <c r="AA4440" t="s">
        <v>86</v>
      </c>
      <c r="AB4440" t="s">
        <v>86</v>
      </c>
      <c r="AC4440" t="s">
        <v>86</v>
      </c>
      <c r="AD4440" t="s">
        <v>86</v>
      </c>
      <c r="AE4440" t="s">
        <v>86</v>
      </c>
      <c r="AF4440" t="s">
        <v>86</v>
      </c>
      <c r="AG4440" t="s">
        <v>86</v>
      </c>
      <c r="AH4440" t="s">
        <v>86</v>
      </c>
      <c r="AI4440" t="s">
        <v>86</v>
      </c>
      <c r="AJ4440" t="s">
        <v>86</v>
      </c>
      <c r="AK4440" t="s">
        <v>86</v>
      </c>
      <c r="AL4440" t="s">
        <v>86</v>
      </c>
      <c r="AM4440" t="s">
        <v>86</v>
      </c>
      <c r="AN4440" t="s">
        <v>86</v>
      </c>
      <c r="AO4440" t="s">
        <v>86</v>
      </c>
      <c r="AP4440" t="s">
        <v>86</v>
      </c>
      <c r="AQ4440" t="s">
        <v>86</v>
      </c>
      <c r="AR4440" t="s">
        <v>86</v>
      </c>
      <c r="AS4440" t="s">
        <v>86</v>
      </c>
      <c r="AT4440" t="s">
        <v>86</v>
      </c>
      <c r="AU4440" t="s">
        <v>86</v>
      </c>
      <c r="AV4440" t="s">
        <v>86</v>
      </c>
      <c r="AW4440" t="s">
        <v>86</v>
      </c>
      <c r="AX4440" t="s">
        <v>86</v>
      </c>
      <c r="AY4440" t="s">
        <v>86</v>
      </c>
      <c r="AZ4440" t="s">
        <v>86</v>
      </c>
      <c r="BA4440" t="s">
        <v>86</v>
      </c>
      <c r="BB4440" t="s">
        <v>86</v>
      </c>
      <c r="BC4440" t="s">
        <v>86</v>
      </c>
    </row>
    <row r="4441" spans="1:55" x14ac:dyDescent="0.3">
      <c r="A4441" t="s">
        <v>55</v>
      </c>
      <c r="B4441" t="s">
        <v>86</v>
      </c>
      <c r="C4441" t="s">
        <v>4694</v>
      </c>
      <c r="D4441">
        <v>22112211701</v>
      </c>
      <c r="E4441" t="s">
        <v>4695</v>
      </c>
      <c r="F4441" t="s">
        <v>58</v>
      </c>
      <c r="G4441" t="s">
        <v>59</v>
      </c>
      <c r="H4441" t="s">
        <v>86</v>
      </c>
      <c r="I4441" t="s">
        <v>86</v>
      </c>
      <c r="J4441" t="s">
        <v>86</v>
      </c>
      <c r="K4441" t="s">
        <v>86</v>
      </c>
      <c r="L4441" t="s">
        <v>86</v>
      </c>
      <c r="M4441" t="s">
        <v>86</v>
      </c>
      <c r="N4441" t="s">
        <v>86</v>
      </c>
      <c r="O4441" t="s">
        <v>86</v>
      </c>
      <c r="P4441" t="s">
        <v>86</v>
      </c>
      <c r="Q4441" t="s">
        <v>86</v>
      </c>
      <c r="R4441" t="s">
        <v>86</v>
      </c>
      <c r="S4441" t="s">
        <v>86</v>
      </c>
      <c r="T4441" t="s">
        <v>86</v>
      </c>
      <c r="U4441" t="s">
        <v>86</v>
      </c>
      <c r="V4441" t="s">
        <v>86</v>
      </c>
      <c r="W4441" t="s">
        <v>86</v>
      </c>
      <c r="X4441" t="s">
        <v>86</v>
      </c>
      <c r="Y4441" t="s">
        <v>86</v>
      </c>
      <c r="Z4441" t="s">
        <v>86</v>
      </c>
      <c r="AA4441" t="s">
        <v>86</v>
      </c>
      <c r="AB4441" t="s">
        <v>86</v>
      </c>
      <c r="AC4441" t="s">
        <v>86</v>
      </c>
      <c r="AD4441" t="s">
        <v>86</v>
      </c>
      <c r="AE4441" t="s">
        <v>86</v>
      </c>
      <c r="AF4441" t="s">
        <v>86</v>
      </c>
      <c r="AG4441" t="s">
        <v>86</v>
      </c>
      <c r="AH4441" t="s">
        <v>86</v>
      </c>
      <c r="AI4441" t="s">
        <v>86</v>
      </c>
      <c r="AJ4441" t="s">
        <v>86</v>
      </c>
      <c r="AK4441" t="s">
        <v>86</v>
      </c>
      <c r="AL4441" t="s">
        <v>86</v>
      </c>
      <c r="AM4441" t="s">
        <v>86</v>
      </c>
      <c r="AN4441" t="s">
        <v>86</v>
      </c>
      <c r="AO4441" t="s">
        <v>86</v>
      </c>
      <c r="AP4441" t="s">
        <v>86</v>
      </c>
      <c r="AQ4441" t="s">
        <v>86</v>
      </c>
      <c r="AR4441" t="s">
        <v>86</v>
      </c>
      <c r="AS4441" t="s">
        <v>86</v>
      </c>
      <c r="AT4441" t="s">
        <v>86</v>
      </c>
      <c r="AU4441" t="s">
        <v>86</v>
      </c>
      <c r="AV4441" t="s">
        <v>86</v>
      </c>
      <c r="AW4441" t="s">
        <v>86</v>
      </c>
      <c r="AX4441" t="s">
        <v>86</v>
      </c>
      <c r="AY4441" t="s">
        <v>86</v>
      </c>
      <c r="AZ4441" t="s">
        <v>86</v>
      </c>
      <c r="BA4441" t="s">
        <v>86</v>
      </c>
      <c r="BB4441" t="s">
        <v>86</v>
      </c>
      <c r="BC4441" t="s">
        <v>86</v>
      </c>
    </row>
    <row r="4442" spans="1:55" x14ac:dyDescent="0.3">
      <c r="A4442" t="s">
        <v>55</v>
      </c>
      <c r="B4442" t="s">
        <v>86</v>
      </c>
      <c r="C4442" t="s">
        <v>4696</v>
      </c>
      <c r="D4442">
        <v>22112211901</v>
      </c>
      <c r="E4442" t="s">
        <v>4697</v>
      </c>
      <c r="F4442" t="s">
        <v>58</v>
      </c>
      <c r="G4442" t="s">
        <v>59</v>
      </c>
      <c r="H4442" t="s">
        <v>86</v>
      </c>
      <c r="I4442" t="s">
        <v>86</v>
      </c>
      <c r="J4442" t="s">
        <v>86</v>
      </c>
      <c r="K4442" t="s">
        <v>86</v>
      </c>
      <c r="L4442" t="s">
        <v>86</v>
      </c>
      <c r="M4442" t="s">
        <v>86</v>
      </c>
      <c r="N4442" t="s">
        <v>86</v>
      </c>
      <c r="O4442" t="s">
        <v>86</v>
      </c>
      <c r="P4442" t="s">
        <v>86</v>
      </c>
      <c r="Q4442" t="s">
        <v>86</v>
      </c>
      <c r="R4442" t="s">
        <v>86</v>
      </c>
      <c r="S4442" t="s">
        <v>86</v>
      </c>
      <c r="T4442" t="s">
        <v>86</v>
      </c>
      <c r="U4442" t="s">
        <v>86</v>
      </c>
      <c r="V4442" t="s">
        <v>86</v>
      </c>
      <c r="W4442" t="s">
        <v>86</v>
      </c>
      <c r="X4442" t="s">
        <v>86</v>
      </c>
      <c r="Y4442" t="s">
        <v>86</v>
      </c>
      <c r="Z4442" t="s">
        <v>86</v>
      </c>
      <c r="AA4442" t="s">
        <v>86</v>
      </c>
      <c r="AB4442" t="s">
        <v>86</v>
      </c>
      <c r="AC4442" t="s">
        <v>86</v>
      </c>
      <c r="AD4442" t="s">
        <v>86</v>
      </c>
      <c r="AE4442" t="s">
        <v>86</v>
      </c>
      <c r="AF4442" t="s">
        <v>86</v>
      </c>
      <c r="AG4442" t="s">
        <v>86</v>
      </c>
      <c r="AH4442" t="s">
        <v>86</v>
      </c>
      <c r="AI4442" t="s">
        <v>86</v>
      </c>
      <c r="AJ4442" t="s">
        <v>86</v>
      </c>
      <c r="AK4442" t="s">
        <v>86</v>
      </c>
      <c r="AL4442" t="s">
        <v>86</v>
      </c>
      <c r="AM4442" t="s">
        <v>86</v>
      </c>
      <c r="AN4442" t="s">
        <v>86</v>
      </c>
      <c r="AO4442" t="s">
        <v>86</v>
      </c>
      <c r="AP4442" t="s">
        <v>86</v>
      </c>
      <c r="AQ4442" t="s">
        <v>86</v>
      </c>
      <c r="AR4442" t="s">
        <v>86</v>
      </c>
      <c r="AS4442" t="s">
        <v>86</v>
      </c>
      <c r="AT4442" t="s">
        <v>86</v>
      </c>
      <c r="AU4442" t="s">
        <v>86</v>
      </c>
      <c r="AV4442" t="s">
        <v>86</v>
      </c>
      <c r="AW4442" t="s">
        <v>86</v>
      </c>
      <c r="AX4442" t="s">
        <v>86</v>
      </c>
      <c r="AY4442" t="s">
        <v>86</v>
      </c>
      <c r="AZ4442" t="s">
        <v>86</v>
      </c>
      <c r="BA4442" t="s">
        <v>86</v>
      </c>
      <c r="BB4442" t="s">
        <v>86</v>
      </c>
      <c r="BC4442" t="s">
        <v>86</v>
      </c>
    </row>
    <row r="4443" spans="1:55" x14ac:dyDescent="0.3">
      <c r="A4443" t="s">
        <v>55</v>
      </c>
      <c r="B4443" t="s">
        <v>86</v>
      </c>
      <c r="C4443" t="s">
        <v>4698</v>
      </c>
      <c r="D4443">
        <v>22112212001</v>
      </c>
      <c r="E4443" t="s">
        <v>4699</v>
      </c>
      <c r="F4443" t="s">
        <v>58</v>
      </c>
      <c r="G4443" t="s">
        <v>59</v>
      </c>
      <c r="H4443" t="s">
        <v>86</v>
      </c>
      <c r="I4443" t="s">
        <v>86</v>
      </c>
      <c r="J4443" t="s">
        <v>86</v>
      </c>
      <c r="K4443" t="s">
        <v>86</v>
      </c>
      <c r="L4443" t="s">
        <v>86</v>
      </c>
      <c r="M4443" t="s">
        <v>86</v>
      </c>
      <c r="N4443" t="s">
        <v>86</v>
      </c>
      <c r="O4443" t="s">
        <v>86</v>
      </c>
      <c r="P4443" t="s">
        <v>86</v>
      </c>
      <c r="Q4443" t="s">
        <v>86</v>
      </c>
      <c r="R4443" t="s">
        <v>86</v>
      </c>
      <c r="S4443" t="s">
        <v>86</v>
      </c>
      <c r="T4443" t="s">
        <v>86</v>
      </c>
      <c r="U4443" t="s">
        <v>86</v>
      </c>
      <c r="V4443" t="s">
        <v>86</v>
      </c>
      <c r="W4443" t="s">
        <v>86</v>
      </c>
      <c r="X4443" t="s">
        <v>86</v>
      </c>
      <c r="Y4443" t="s">
        <v>86</v>
      </c>
      <c r="Z4443" t="s">
        <v>86</v>
      </c>
      <c r="AA4443" t="s">
        <v>86</v>
      </c>
      <c r="AB4443" t="s">
        <v>86</v>
      </c>
      <c r="AC4443" t="s">
        <v>86</v>
      </c>
      <c r="AD4443" t="s">
        <v>86</v>
      </c>
      <c r="AE4443" t="s">
        <v>86</v>
      </c>
      <c r="AF4443" t="s">
        <v>86</v>
      </c>
      <c r="AG4443" t="s">
        <v>86</v>
      </c>
      <c r="AH4443" t="s">
        <v>86</v>
      </c>
      <c r="AI4443" t="s">
        <v>86</v>
      </c>
      <c r="AJ4443" t="s">
        <v>86</v>
      </c>
      <c r="AK4443" t="s">
        <v>86</v>
      </c>
      <c r="AL4443" t="s">
        <v>86</v>
      </c>
      <c r="AM4443" t="s">
        <v>86</v>
      </c>
      <c r="AN4443" t="s">
        <v>86</v>
      </c>
      <c r="AO4443" t="s">
        <v>86</v>
      </c>
      <c r="AP4443" t="s">
        <v>86</v>
      </c>
      <c r="AQ4443" t="s">
        <v>86</v>
      </c>
      <c r="AR4443" t="s">
        <v>86</v>
      </c>
      <c r="AS4443" t="s">
        <v>86</v>
      </c>
      <c r="AT4443" t="s">
        <v>86</v>
      </c>
      <c r="AU4443" t="s">
        <v>86</v>
      </c>
      <c r="AV4443" t="s">
        <v>86</v>
      </c>
      <c r="AW4443" t="s">
        <v>86</v>
      </c>
      <c r="AX4443" t="s">
        <v>86</v>
      </c>
      <c r="AY4443" t="s">
        <v>86</v>
      </c>
      <c r="AZ4443" t="s">
        <v>86</v>
      </c>
      <c r="BA4443" t="s">
        <v>86</v>
      </c>
      <c r="BB4443" t="s">
        <v>86</v>
      </c>
      <c r="BC4443" t="s">
        <v>86</v>
      </c>
    </row>
    <row r="4444" spans="1:55" x14ac:dyDescent="0.3">
      <c r="A4444" t="s">
        <v>55</v>
      </c>
      <c r="B4444" t="s">
        <v>86</v>
      </c>
      <c r="C4444" t="s">
        <v>4698</v>
      </c>
      <c r="D4444">
        <v>22112212002</v>
      </c>
      <c r="E4444" t="s">
        <v>4700</v>
      </c>
      <c r="F4444" t="s">
        <v>58</v>
      </c>
      <c r="G4444" t="s">
        <v>59</v>
      </c>
      <c r="H4444" t="s">
        <v>86</v>
      </c>
      <c r="I4444" t="s">
        <v>86</v>
      </c>
      <c r="J4444" t="s">
        <v>86</v>
      </c>
      <c r="K4444" t="s">
        <v>86</v>
      </c>
      <c r="L4444" t="s">
        <v>86</v>
      </c>
      <c r="M4444" t="s">
        <v>86</v>
      </c>
      <c r="N4444" t="s">
        <v>86</v>
      </c>
      <c r="O4444" t="s">
        <v>86</v>
      </c>
      <c r="P4444" t="s">
        <v>86</v>
      </c>
      <c r="Q4444" t="s">
        <v>86</v>
      </c>
      <c r="R4444" t="s">
        <v>86</v>
      </c>
      <c r="S4444" t="s">
        <v>86</v>
      </c>
      <c r="T4444" t="s">
        <v>86</v>
      </c>
      <c r="U4444" t="s">
        <v>86</v>
      </c>
      <c r="V4444" t="s">
        <v>86</v>
      </c>
      <c r="W4444" t="s">
        <v>86</v>
      </c>
      <c r="X4444" t="s">
        <v>86</v>
      </c>
      <c r="Y4444" t="s">
        <v>86</v>
      </c>
      <c r="Z4444" t="s">
        <v>86</v>
      </c>
      <c r="AA4444" t="s">
        <v>86</v>
      </c>
      <c r="AB4444" t="s">
        <v>86</v>
      </c>
      <c r="AC4444" t="s">
        <v>86</v>
      </c>
      <c r="AD4444" t="s">
        <v>86</v>
      </c>
      <c r="AE4444" t="s">
        <v>86</v>
      </c>
      <c r="AF4444" t="s">
        <v>86</v>
      </c>
      <c r="AG4444" t="s">
        <v>86</v>
      </c>
      <c r="AH4444" t="s">
        <v>86</v>
      </c>
      <c r="AI4444" t="s">
        <v>86</v>
      </c>
      <c r="AJ4444" t="s">
        <v>86</v>
      </c>
      <c r="AK4444" t="s">
        <v>86</v>
      </c>
      <c r="AL4444" t="s">
        <v>86</v>
      </c>
      <c r="AM4444" t="s">
        <v>86</v>
      </c>
      <c r="AN4444" t="s">
        <v>86</v>
      </c>
      <c r="AO4444" t="s">
        <v>86</v>
      </c>
      <c r="AP4444" t="s">
        <v>86</v>
      </c>
      <c r="AQ4444" t="s">
        <v>86</v>
      </c>
      <c r="AR4444" t="s">
        <v>86</v>
      </c>
      <c r="AS4444" t="s">
        <v>86</v>
      </c>
      <c r="AT4444" t="s">
        <v>86</v>
      </c>
      <c r="AU4444" t="s">
        <v>86</v>
      </c>
      <c r="AV4444" t="s">
        <v>86</v>
      </c>
      <c r="AW4444" t="s">
        <v>86</v>
      </c>
      <c r="AX4444" t="s">
        <v>86</v>
      </c>
      <c r="AY4444" t="s">
        <v>86</v>
      </c>
      <c r="AZ4444" t="s">
        <v>86</v>
      </c>
      <c r="BA4444" t="s">
        <v>86</v>
      </c>
      <c r="BB4444" t="s">
        <v>86</v>
      </c>
      <c r="BC4444" t="s">
        <v>86</v>
      </c>
    </row>
    <row r="4445" spans="1:55" x14ac:dyDescent="0.3">
      <c r="A4445" t="s">
        <v>55</v>
      </c>
      <c r="B4445" t="s">
        <v>86</v>
      </c>
      <c r="C4445" t="s">
        <v>4698</v>
      </c>
      <c r="D4445">
        <v>22112212003</v>
      </c>
      <c r="E4445" t="s">
        <v>4701</v>
      </c>
      <c r="F4445" t="s">
        <v>133</v>
      </c>
      <c r="G4445" t="s">
        <v>59</v>
      </c>
      <c r="H4445" t="s">
        <v>86</v>
      </c>
      <c r="I4445" t="s">
        <v>86</v>
      </c>
      <c r="J4445" t="s">
        <v>86</v>
      </c>
      <c r="K4445" t="s">
        <v>86</v>
      </c>
      <c r="L4445" t="s">
        <v>86</v>
      </c>
      <c r="M4445" t="s">
        <v>86</v>
      </c>
      <c r="N4445" t="s">
        <v>86</v>
      </c>
      <c r="O4445" t="s">
        <v>86</v>
      </c>
      <c r="P4445" t="s">
        <v>86</v>
      </c>
      <c r="Q4445" t="s">
        <v>86</v>
      </c>
      <c r="R4445" t="s">
        <v>86</v>
      </c>
      <c r="S4445" t="s">
        <v>86</v>
      </c>
      <c r="T4445" t="s">
        <v>86</v>
      </c>
      <c r="U4445" t="s">
        <v>86</v>
      </c>
      <c r="V4445" t="s">
        <v>86</v>
      </c>
      <c r="W4445" t="s">
        <v>86</v>
      </c>
      <c r="X4445" t="s">
        <v>86</v>
      </c>
      <c r="Y4445" t="s">
        <v>86</v>
      </c>
      <c r="Z4445" t="s">
        <v>86</v>
      </c>
      <c r="AA4445" t="s">
        <v>86</v>
      </c>
      <c r="AB4445" t="s">
        <v>86</v>
      </c>
      <c r="AC4445" t="s">
        <v>86</v>
      </c>
      <c r="AD4445" t="s">
        <v>86</v>
      </c>
      <c r="AE4445" t="s">
        <v>86</v>
      </c>
      <c r="AF4445" t="s">
        <v>86</v>
      </c>
      <c r="AG4445" t="s">
        <v>86</v>
      </c>
      <c r="AH4445" t="s">
        <v>86</v>
      </c>
      <c r="AI4445" t="s">
        <v>86</v>
      </c>
      <c r="AJ4445" t="s">
        <v>86</v>
      </c>
      <c r="AK4445" t="s">
        <v>86</v>
      </c>
      <c r="AL4445" t="s">
        <v>86</v>
      </c>
      <c r="AM4445" t="s">
        <v>86</v>
      </c>
      <c r="AN4445" t="s">
        <v>86</v>
      </c>
      <c r="AO4445" t="s">
        <v>86</v>
      </c>
      <c r="AP4445" t="s">
        <v>86</v>
      </c>
      <c r="AQ4445" t="s">
        <v>86</v>
      </c>
      <c r="AR4445" t="s">
        <v>86</v>
      </c>
      <c r="AS4445" t="s">
        <v>86</v>
      </c>
      <c r="AT4445" t="s">
        <v>86</v>
      </c>
      <c r="AU4445" t="s">
        <v>86</v>
      </c>
      <c r="AV4445" t="s">
        <v>86</v>
      </c>
      <c r="AW4445" t="s">
        <v>86</v>
      </c>
      <c r="AX4445" t="s">
        <v>86</v>
      </c>
      <c r="AY4445" t="s">
        <v>86</v>
      </c>
      <c r="AZ4445" t="s">
        <v>86</v>
      </c>
      <c r="BA4445" t="s">
        <v>86</v>
      </c>
      <c r="BB4445" t="s">
        <v>86</v>
      </c>
      <c r="BC4445" t="s">
        <v>86</v>
      </c>
    </row>
    <row r="4446" spans="1:55" x14ac:dyDescent="0.3">
      <c r="A4446" t="s">
        <v>55</v>
      </c>
      <c r="B4446" t="s">
        <v>86</v>
      </c>
      <c r="C4446" t="s">
        <v>4702</v>
      </c>
      <c r="D4446">
        <v>22112212101</v>
      </c>
      <c r="E4446" t="s">
        <v>4703</v>
      </c>
      <c r="F4446" t="s">
        <v>58</v>
      </c>
      <c r="G4446" t="s">
        <v>59</v>
      </c>
      <c r="H4446" t="s">
        <v>86</v>
      </c>
      <c r="I4446" t="s">
        <v>86</v>
      </c>
      <c r="J4446" t="s">
        <v>86</v>
      </c>
      <c r="K4446" t="s">
        <v>86</v>
      </c>
      <c r="L4446" t="s">
        <v>86</v>
      </c>
      <c r="M4446" t="s">
        <v>86</v>
      </c>
      <c r="N4446" t="s">
        <v>86</v>
      </c>
      <c r="O4446" t="s">
        <v>86</v>
      </c>
      <c r="P4446" t="s">
        <v>86</v>
      </c>
      <c r="Q4446" t="s">
        <v>86</v>
      </c>
      <c r="R4446" t="s">
        <v>86</v>
      </c>
      <c r="S4446" t="s">
        <v>86</v>
      </c>
      <c r="T4446" t="s">
        <v>86</v>
      </c>
      <c r="U4446" t="s">
        <v>86</v>
      </c>
      <c r="V4446" t="s">
        <v>86</v>
      </c>
      <c r="W4446" t="s">
        <v>86</v>
      </c>
      <c r="X4446" t="s">
        <v>86</v>
      </c>
      <c r="Y4446" t="s">
        <v>86</v>
      </c>
      <c r="Z4446" t="s">
        <v>86</v>
      </c>
      <c r="AA4446" t="s">
        <v>86</v>
      </c>
      <c r="AB4446" t="s">
        <v>86</v>
      </c>
      <c r="AC4446" t="s">
        <v>86</v>
      </c>
      <c r="AD4446" t="s">
        <v>86</v>
      </c>
      <c r="AE4446" t="s">
        <v>86</v>
      </c>
      <c r="AF4446" t="s">
        <v>86</v>
      </c>
      <c r="AG4446" t="s">
        <v>86</v>
      </c>
      <c r="AH4446" t="s">
        <v>86</v>
      </c>
      <c r="AI4446" t="s">
        <v>86</v>
      </c>
      <c r="AJ4446" t="s">
        <v>86</v>
      </c>
      <c r="AK4446" t="s">
        <v>86</v>
      </c>
      <c r="AL4446" t="s">
        <v>86</v>
      </c>
      <c r="AM4446" t="s">
        <v>86</v>
      </c>
      <c r="AN4446" t="s">
        <v>86</v>
      </c>
      <c r="AO4446" t="s">
        <v>86</v>
      </c>
      <c r="AP4446" t="s">
        <v>86</v>
      </c>
      <c r="AQ4446" t="s">
        <v>86</v>
      </c>
      <c r="AR4446" t="s">
        <v>86</v>
      </c>
      <c r="AS4446" t="s">
        <v>86</v>
      </c>
      <c r="AT4446" t="s">
        <v>86</v>
      </c>
      <c r="AU4446" t="s">
        <v>86</v>
      </c>
      <c r="AV4446" t="s">
        <v>86</v>
      </c>
      <c r="AW4446" t="s">
        <v>86</v>
      </c>
      <c r="AX4446" t="s">
        <v>86</v>
      </c>
      <c r="AY4446" t="s">
        <v>86</v>
      </c>
      <c r="AZ4446" t="s">
        <v>86</v>
      </c>
      <c r="BA4446" t="s">
        <v>86</v>
      </c>
      <c r="BB4446" t="s">
        <v>86</v>
      </c>
      <c r="BC4446" t="s">
        <v>86</v>
      </c>
    </row>
    <row r="4447" spans="1:55" x14ac:dyDescent="0.3">
      <c r="A4447" t="s">
        <v>55</v>
      </c>
      <c r="B4447" t="s">
        <v>86</v>
      </c>
      <c r="C4447" t="s">
        <v>4702</v>
      </c>
      <c r="D4447">
        <v>22112212102</v>
      </c>
      <c r="E4447" t="s">
        <v>4704</v>
      </c>
      <c r="F4447" t="s">
        <v>133</v>
      </c>
      <c r="G4447" t="s">
        <v>59</v>
      </c>
      <c r="H4447" t="s">
        <v>86</v>
      </c>
      <c r="I4447" t="s">
        <v>86</v>
      </c>
      <c r="J4447" t="s">
        <v>86</v>
      </c>
      <c r="K4447" t="s">
        <v>86</v>
      </c>
      <c r="L4447" t="s">
        <v>86</v>
      </c>
      <c r="M4447" t="s">
        <v>86</v>
      </c>
      <c r="N4447" t="s">
        <v>86</v>
      </c>
      <c r="O4447" t="s">
        <v>86</v>
      </c>
      <c r="P4447" t="s">
        <v>86</v>
      </c>
      <c r="Q4447" t="s">
        <v>86</v>
      </c>
      <c r="R4447" t="s">
        <v>86</v>
      </c>
      <c r="S4447" t="s">
        <v>86</v>
      </c>
      <c r="T4447" t="s">
        <v>86</v>
      </c>
      <c r="U4447" t="s">
        <v>86</v>
      </c>
      <c r="V4447" t="s">
        <v>86</v>
      </c>
      <c r="W4447" t="s">
        <v>86</v>
      </c>
      <c r="X4447" t="s">
        <v>86</v>
      </c>
      <c r="Y4447" t="s">
        <v>86</v>
      </c>
      <c r="Z4447" t="s">
        <v>86</v>
      </c>
      <c r="AA4447" t="s">
        <v>86</v>
      </c>
      <c r="AB4447" t="s">
        <v>86</v>
      </c>
      <c r="AC4447" t="s">
        <v>86</v>
      </c>
      <c r="AD4447" t="s">
        <v>86</v>
      </c>
      <c r="AE4447" t="s">
        <v>86</v>
      </c>
      <c r="AF4447" t="s">
        <v>86</v>
      </c>
      <c r="AG4447" t="s">
        <v>86</v>
      </c>
      <c r="AH4447" t="s">
        <v>86</v>
      </c>
      <c r="AI4447" t="s">
        <v>86</v>
      </c>
      <c r="AJ4447" t="s">
        <v>86</v>
      </c>
      <c r="AK4447" t="s">
        <v>86</v>
      </c>
      <c r="AL4447" t="s">
        <v>86</v>
      </c>
      <c r="AM4447" t="s">
        <v>86</v>
      </c>
      <c r="AN4447" t="s">
        <v>86</v>
      </c>
      <c r="AO4447" t="s">
        <v>86</v>
      </c>
      <c r="AP4447" t="s">
        <v>86</v>
      </c>
      <c r="AQ4447" t="s">
        <v>86</v>
      </c>
      <c r="AR4447" t="s">
        <v>86</v>
      </c>
      <c r="AS4447" t="s">
        <v>86</v>
      </c>
      <c r="AT4447" t="s">
        <v>86</v>
      </c>
      <c r="AU4447" t="s">
        <v>86</v>
      </c>
      <c r="AV4447" t="s">
        <v>86</v>
      </c>
      <c r="AW4447" t="s">
        <v>86</v>
      </c>
      <c r="AX4447" t="s">
        <v>86</v>
      </c>
      <c r="AY4447" t="s">
        <v>86</v>
      </c>
      <c r="AZ4447" t="s">
        <v>86</v>
      </c>
      <c r="BA4447" t="s">
        <v>86</v>
      </c>
      <c r="BB4447" t="s">
        <v>86</v>
      </c>
      <c r="BC4447" t="s">
        <v>86</v>
      </c>
    </row>
    <row r="4448" spans="1:55" x14ac:dyDescent="0.3">
      <c r="A4448" t="s">
        <v>55</v>
      </c>
      <c r="B4448" t="s">
        <v>86</v>
      </c>
      <c r="C4448" t="s">
        <v>4705</v>
      </c>
      <c r="D4448">
        <v>22112212201</v>
      </c>
      <c r="E4448" t="s">
        <v>4706</v>
      </c>
      <c r="F4448" t="s">
        <v>58</v>
      </c>
      <c r="G4448" t="s">
        <v>59</v>
      </c>
      <c r="H4448" t="s">
        <v>86</v>
      </c>
      <c r="I4448" t="s">
        <v>86</v>
      </c>
      <c r="J4448" t="s">
        <v>86</v>
      </c>
      <c r="K4448" t="s">
        <v>86</v>
      </c>
      <c r="L4448" t="s">
        <v>86</v>
      </c>
      <c r="M4448" t="s">
        <v>86</v>
      </c>
      <c r="N4448" t="s">
        <v>86</v>
      </c>
      <c r="O4448" t="s">
        <v>86</v>
      </c>
      <c r="P4448" t="s">
        <v>86</v>
      </c>
      <c r="Q4448" t="s">
        <v>86</v>
      </c>
      <c r="R4448" t="s">
        <v>86</v>
      </c>
      <c r="S4448" t="s">
        <v>86</v>
      </c>
      <c r="T4448" t="s">
        <v>86</v>
      </c>
      <c r="U4448" t="s">
        <v>86</v>
      </c>
      <c r="V4448" t="s">
        <v>86</v>
      </c>
      <c r="W4448" t="s">
        <v>86</v>
      </c>
      <c r="X4448" t="s">
        <v>86</v>
      </c>
      <c r="Y4448" t="s">
        <v>86</v>
      </c>
      <c r="Z4448" t="s">
        <v>86</v>
      </c>
      <c r="AA4448" t="s">
        <v>86</v>
      </c>
      <c r="AB4448" t="s">
        <v>86</v>
      </c>
      <c r="AC4448" t="s">
        <v>86</v>
      </c>
      <c r="AD4448" t="s">
        <v>86</v>
      </c>
      <c r="AE4448" t="s">
        <v>86</v>
      </c>
      <c r="AF4448" t="s">
        <v>86</v>
      </c>
      <c r="AG4448" t="s">
        <v>86</v>
      </c>
      <c r="AH4448" t="s">
        <v>86</v>
      </c>
      <c r="AI4448" t="s">
        <v>86</v>
      </c>
      <c r="AJ4448" t="s">
        <v>86</v>
      </c>
      <c r="AK4448" t="s">
        <v>86</v>
      </c>
      <c r="AL4448" t="s">
        <v>86</v>
      </c>
      <c r="AM4448" t="s">
        <v>86</v>
      </c>
      <c r="AN4448" t="s">
        <v>86</v>
      </c>
      <c r="AO4448" t="s">
        <v>86</v>
      </c>
      <c r="AP4448" t="s">
        <v>86</v>
      </c>
      <c r="AQ4448" t="s">
        <v>86</v>
      </c>
      <c r="AR4448" t="s">
        <v>86</v>
      </c>
      <c r="AS4448" t="s">
        <v>86</v>
      </c>
      <c r="AT4448" t="s">
        <v>86</v>
      </c>
      <c r="AU4448" t="s">
        <v>86</v>
      </c>
      <c r="AV4448" t="s">
        <v>86</v>
      </c>
      <c r="AW4448" t="s">
        <v>86</v>
      </c>
      <c r="AX4448" t="s">
        <v>86</v>
      </c>
      <c r="AY4448" t="s">
        <v>86</v>
      </c>
      <c r="AZ4448" t="s">
        <v>86</v>
      </c>
      <c r="BA4448" t="s">
        <v>86</v>
      </c>
      <c r="BB4448" t="s">
        <v>86</v>
      </c>
      <c r="BC4448" t="s">
        <v>86</v>
      </c>
    </row>
    <row r="4449" spans="1:55" x14ac:dyDescent="0.3">
      <c r="A4449" t="s">
        <v>55</v>
      </c>
      <c r="B4449" t="s">
        <v>86</v>
      </c>
      <c r="C4449" t="s">
        <v>4705</v>
      </c>
      <c r="D4449">
        <v>22112212202</v>
      </c>
      <c r="E4449" t="s">
        <v>4707</v>
      </c>
      <c r="F4449" t="s">
        <v>133</v>
      </c>
      <c r="G4449" t="s">
        <v>59</v>
      </c>
      <c r="H4449" t="s">
        <v>86</v>
      </c>
      <c r="I4449" t="s">
        <v>86</v>
      </c>
      <c r="J4449" t="s">
        <v>86</v>
      </c>
      <c r="K4449" t="s">
        <v>86</v>
      </c>
      <c r="L4449" t="s">
        <v>86</v>
      </c>
      <c r="M4449" t="s">
        <v>86</v>
      </c>
      <c r="N4449" t="s">
        <v>86</v>
      </c>
      <c r="O4449" t="s">
        <v>86</v>
      </c>
      <c r="P4449" t="s">
        <v>86</v>
      </c>
      <c r="Q4449" t="s">
        <v>86</v>
      </c>
      <c r="R4449" t="s">
        <v>86</v>
      </c>
      <c r="S4449" t="s">
        <v>86</v>
      </c>
      <c r="T4449" t="s">
        <v>86</v>
      </c>
      <c r="U4449" t="s">
        <v>86</v>
      </c>
      <c r="V4449" t="s">
        <v>86</v>
      </c>
      <c r="W4449" t="s">
        <v>86</v>
      </c>
      <c r="X4449" t="s">
        <v>86</v>
      </c>
      <c r="Y4449" t="s">
        <v>86</v>
      </c>
      <c r="Z4449" t="s">
        <v>86</v>
      </c>
      <c r="AA4449" t="s">
        <v>86</v>
      </c>
      <c r="AB4449" t="s">
        <v>86</v>
      </c>
      <c r="AC4449" t="s">
        <v>86</v>
      </c>
      <c r="AD4449" t="s">
        <v>86</v>
      </c>
      <c r="AE4449" t="s">
        <v>86</v>
      </c>
      <c r="AF4449" t="s">
        <v>86</v>
      </c>
      <c r="AG4449" t="s">
        <v>86</v>
      </c>
      <c r="AH4449" t="s">
        <v>86</v>
      </c>
      <c r="AI4449" t="s">
        <v>86</v>
      </c>
      <c r="AJ4449" t="s">
        <v>86</v>
      </c>
      <c r="AK4449" t="s">
        <v>86</v>
      </c>
      <c r="AL4449" t="s">
        <v>86</v>
      </c>
      <c r="AM4449" t="s">
        <v>86</v>
      </c>
      <c r="AN4449" t="s">
        <v>86</v>
      </c>
      <c r="AO4449" t="s">
        <v>86</v>
      </c>
      <c r="AP4449" t="s">
        <v>86</v>
      </c>
      <c r="AQ4449" t="s">
        <v>86</v>
      </c>
      <c r="AR4449" t="s">
        <v>86</v>
      </c>
      <c r="AS4449" t="s">
        <v>86</v>
      </c>
      <c r="AT4449" t="s">
        <v>86</v>
      </c>
      <c r="AU4449" t="s">
        <v>86</v>
      </c>
      <c r="AV4449" t="s">
        <v>86</v>
      </c>
      <c r="AW4449" t="s">
        <v>86</v>
      </c>
      <c r="AX4449" t="s">
        <v>86</v>
      </c>
      <c r="AY4449" t="s">
        <v>86</v>
      </c>
      <c r="AZ4449" t="s">
        <v>86</v>
      </c>
      <c r="BA4449" t="s">
        <v>86</v>
      </c>
      <c r="BB4449" t="s">
        <v>86</v>
      </c>
      <c r="BC4449" t="s">
        <v>86</v>
      </c>
    </row>
    <row r="4450" spans="1:55" x14ac:dyDescent="0.3">
      <c r="A4450" t="s">
        <v>55</v>
      </c>
      <c r="B4450" t="s">
        <v>86</v>
      </c>
      <c r="C4450" t="s">
        <v>959</v>
      </c>
      <c r="D4450">
        <v>22112212301</v>
      </c>
      <c r="E4450" t="s">
        <v>4708</v>
      </c>
      <c r="F4450" t="s">
        <v>58</v>
      </c>
      <c r="G4450" t="s">
        <v>59</v>
      </c>
      <c r="H4450" t="s">
        <v>86</v>
      </c>
      <c r="I4450" t="s">
        <v>86</v>
      </c>
      <c r="J4450" t="s">
        <v>86</v>
      </c>
      <c r="K4450" t="s">
        <v>86</v>
      </c>
      <c r="L4450" t="s">
        <v>86</v>
      </c>
      <c r="M4450" t="s">
        <v>86</v>
      </c>
      <c r="N4450" t="s">
        <v>86</v>
      </c>
      <c r="O4450" t="s">
        <v>86</v>
      </c>
      <c r="P4450" t="s">
        <v>86</v>
      </c>
      <c r="Q4450" t="s">
        <v>86</v>
      </c>
      <c r="R4450" t="s">
        <v>86</v>
      </c>
      <c r="S4450" t="s">
        <v>86</v>
      </c>
      <c r="T4450" t="s">
        <v>86</v>
      </c>
      <c r="U4450" t="s">
        <v>86</v>
      </c>
      <c r="V4450" t="s">
        <v>86</v>
      </c>
      <c r="W4450" t="s">
        <v>86</v>
      </c>
      <c r="X4450" t="s">
        <v>86</v>
      </c>
      <c r="Y4450" t="s">
        <v>86</v>
      </c>
      <c r="Z4450" t="s">
        <v>86</v>
      </c>
      <c r="AA4450" t="s">
        <v>86</v>
      </c>
      <c r="AB4450" t="s">
        <v>86</v>
      </c>
      <c r="AC4450" t="s">
        <v>86</v>
      </c>
      <c r="AD4450" t="s">
        <v>86</v>
      </c>
      <c r="AE4450" t="s">
        <v>86</v>
      </c>
      <c r="AF4450" t="s">
        <v>86</v>
      </c>
      <c r="AG4450" t="s">
        <v>86</v>
      </c>
      <c r="AH4450" t="s">
        <v>86</v>
      </c>
      <c r="AI4450" t="s">
        <v>86</v>
      </c>
      <c r="AJ4450" t="s">
        <v>86</v>
      </c>
      <c r="AK4450" t="s">
        <v>86</v>
      </c>
      <c r="AL4450" t="s">
        <v>86</v>
      </c>
      <c r="AM4450" t="s">
        <v>86</v>
      </c>
      <c r="AN4450" t="s">
        <v>86</v>
      </c>
      <c r="AO4450" t="s">
        <v>86</v>
      </c>
      <c r="AP4450" t="s">
        <v>86</v>
      </c>
      <c r="AQ4450" t="s">
        <v>86</v>
      </c>
      <c r="AR4450" t="s">
        <v>86</v>
      </c>
      <c r="AS4450" t="s">
        <v>86</v>
      </c>
      <c r="AT4450" t="s">
        <v>86</v>
      </c>
      <c r="AU4450" t="s">
        <v>86</v>
      </c>
      <c r="AV4450" t="s">
        <v>86</v>
      </c>
      <c r="AW4450" t="s">
        <v>86</v>
      </c>
      <c r="AX4450" t="s">
        <v>86</v>
      </c>
      <c r="AY4450" t="s">
        <v>86</v>
      </c>
      <c r="AZ4450" t="s">
        <v>86</v>
      </c>
      <c r="BA4450" t="s">
        <v>86</v>
      </c>
      <c r="BB4450" t="s">
        <v>86</v>
      </c>
      <c r="BC4450" t="s">
        <v>86</v>
      </c>
    </row>
    <row r="4451" spans="1:55" x14ac:dyDescent="0.3">
      <c r="A4451" t="s">
        <v>55</v>
      </c>
      <c r="B4451" t="s">
        <v>86</v>
      </c>
      <c r="C4451" t="s">
        <v>959</v>
      </c>
      <c r="D4451">
        <v>22112212302</v>
      </c>
      <c r="E4451" t="s">
        <v>4709</v>
      </c>
      <c r="F4451" t="s">
        <v>133</v>
      </c>
      <c r="G4451" t="s">
        <v>59</v>
      </c>
      <c r="H4451" t="s">
        <v>86</v>
      </c>
      <c r="I4451" t="s">
        <v>86</v>
      </c>
      <c r="J4451" t="s">
        <v>86</v>
      </c>
      <c r="K4451" t="s">
        <v>86</v>
      </c>
      <c r="L4451" t="s">
        <v>86</v>
      </c>
      <c r="M4451" t="s">
        <v>86</v>
      </c>
      <c r="N4451" t="s">
        <v>86</v>
      </c>
      <c r="O4451" t="s">
        <v>86</v>
      </c>
      <c r="P4451" t="s">
        <v>86</v>
      </c>
      <c r="Q4451" t="s">
        <v>86</v>
      </c>
      <c r="R4451" t="s">
        <v>86</v>
      </c>
      <c r="S4451" t="s">
        <v>86</v>
      </c>
      <c r="T4451" t="s">
        <v>86</v>
      </c>
      <c r="U4451" t="s">
        <v>86</v>
      </c>
      <c r="V4451" t="s">
        <v>86</v>
      </c>
      <c r="W4451" t="s">
        <v>86</v>
      </c>
      <c r="X4451" t="s">
        <v>86</v>
      </c>
      <c r="Y4451" t="s">
        <v>86</v>
      </c>
      <c r="Z4451" t="s">
        <v>86</v>
      </c>
      <c r="AA4451" t="s">
        <v>86</v>
      </c>
      <c r="AB4451" t="s">
        <v>86</v>
      </c>
      <c r="AC4451" t="s">
        <v>86</v>
      </c>
      <c r="AD4451" t="s">
        <v>86</v>
      </c>
      <c r="AE4451" t="s">
        <v>86</v>
      </c>
      <c r="AF4451" t="s">
        <v>86</v>
      </c>
      <c r="AG4451" t="s">
        <v>86</v>
      </c>
      <c r="AH4451" t="s">
        <v>86</v>
      </c>
      <c r="AI4451" t="s">
        <v>86</v>
      </c>
      <c r="AJ4451" t="s">
        <v>86</v>
      </c>
      <c r="AK4451" t="s">
        <v>86</v>
      </c>
      <c r="AL4451" t="s">
        <v>86</v>
      </c>
      <c r="AM4451" t="s">
        <v>86</v>
      </c>
      <c r="AN4451" t="s">
        <v>86</v>
      </c>
      <c r="AO4451" t="s">
        <v>86</v>
      </c>
      <c r="AP4451" t="s">
        <v>86</v>
      </c>
      <c r="AQ4451" t="s">
        <v>86</v>
      </c>
      <c r="AR4451" t="s">
        <v>86</v>
      </c>
      <c r="AS4451" t="s">
        <v>86</v>
      </c>
      <c r="AT4451" t="s">
        <v>86</v>
      </c>
      <c r="AU4451" t="s">
        <v>86</v>
      </c>
      <c r="AV4451" t="s">
        <v>86</v>
      </c>
      <c r="AW4451" t="s">
        <v>86</v>
      </c>
      <c r="AX4451" t="s">
        <v>86</v>
      </c>
      <c r="AY4451" t="s">
        <v>86</v>
      </c>
      <c r="AZ4451" t="s">
        <v>86</v>
      </c>
      <c r="BA4451" t="s">
        <v>86</v>
      </c>
      <c r="BB4451" t="s">
        <v>86</v>
      </c>
      <c r="BC4451" t="s">
        <v>86</v>
      </c>
    </row>
    <row r="4452" spans="1:55" x14ac:dyDescent="0.3">
      <c r="A4452" t="s">
        <v>55</v>
      </c>
      <c r="B4452" t="s">
        <v>86</v>
      </c>
      <c r="C4452" t="s">
        <v>959</v>
      </c>
      <c r="D4452">
        <v>22112212303</v>
      </c>
      <c r="E4452" t="s">
        <v>4710</v>
      </c>
      <c r="F4452" t="s">
        <v>88</v>
      </c>
      <c r="G4452" t="s">
        <v>59</v>
      </c>
      <c r="H4452" t="s">
        <v>86</v>
      </c>
      <c r="I4452" t="s">
        <v>86</v>
      </c>
      <c r="J4452" t="s">
        <v>86</v>
      </c>
      <c r="K4452" t="s">
        <v>86</v>
      </c>
      <c r="L4452" t="s">
        <v>86</v>
      </c>
      <c r="M4452" t="s">
        <v>86</v>
      </c>
      <c r="N4452" t="s">
        <v>86</v>
      </c>
      <c r="O4452" t="s">
        <v>86</v>
      </c>
      <c r="P4452" t="s">
        <v>86</v>
      </c>
      <c r="Q4452" t="s">
        <v>86</v>
      </c>
      <c r="R4452" t="s">
        <v>86</v>
      </c>
      <c r="S4452" t="s">
        <v>86</v>
      </c>
      <c r="T4452" t="s">
        <v>86</v>
      </c>
      <c r="U4452" t="s">
        <v>86</v>
      </c>
      <c r="V4452" t="s">
        <v>86</v>
      </c>
      <c r="W4452" t="s">
        <v>86</v>
      </c>
      <c r="X4452" t="s">
        <v>86</v>
      </c>
      <c r="Y4452" t="s">
        <v>86</v>
      </c>
      <c r="Z4452" t="s">
        <v>86</v>
      </c>
      <c r="AA4452" t="s">
        <v>86</v>
      </c>
      <c r="AB4452" t="s">
        <v>86</v>
      </c>
      <c r="AC4452" t="s">
        <v>86</v>
      </c>
      <c r="AD4452" t="s">
        <v>86</v>
      </c>
      <c r="AE4452" t="s">
        <v>86</v>
      </c>
      <c r="AF4452" t="s">
        <v>86</v>
      </c>
      <c r="AG4452" t="s">
        <v>86</v>
      </c>
      <c r="AH4452" t="s">
        <v>86</v>
      </c>
      <c r="AI4452" t="s">
        <v>86</v>
      </c>
      <c r="AJ4452" t="s">
        <v>86</v>
      </c>
      <c r="AK4452" t="s">
        <v>86</v>
      </c>
      <c r="AL4452" t="s">
        <v>86</v>
      </c>
      <c r="AM4452" t="s">
        <v>86</v>
      </c>
      <c r="AN4452" t="s">
        <v>86</v>
      </c>
      <c r="AO4452" t="s">
        <v>86</v>
      </c>
      <c r="AP4452" t="s">
        <v>86</v>
      </c>
      <c r="AQ4452" t="s">
        <v>86</v>
      </c>
      <c r="AR4452" t="s">
        <v>86</v>
      </c>
      <c r="AS4452" t="s">
        <v>86</v>
      </c>
      <c r="AT4452" t="s">
        <v>86</v>
      </c>
      <c r="AU4452" t="s">
        <v>86</v>
      </c>
      <c r="AV4452" t="s">
        <v>86</v>
      </c>
      <c r="AW4452" t="s">
        <v>86</v>
      </c>
      <c r="AX4452" t="s">
        <v>86</v>
      </c>
      <c r="AY4452" t="s">
        <v>86</v>
      </c>
      <c r="AZ4452" t="s">
        <v>86</v>
      </c>
      <c r="BA4452" t="s">
        <v>86</v>
      </c>
      <c r="BB4452" t="s">
        <v>86</v>
      </c>
      <c r="BC4452" t="s">
        <v>86</v>
      </c>
    </row>
    <row r="4453" spans="1:55" x14ac:dyDescent="0.3">
      <c r="A4453" t="s">
        <v>55</v>
      </c>
      <c r="B4453" t="s">
        <v>86</v>
      </c>
      <c r="C4453" t="s">
        <v>4711</v>
      </c>
      <c r="D4453">
        <v>22112212401</v>
      </c>
      <c r="E4453" t="s">
        <v>4712</v>
      </c>
      <c r="F4453" t="s">
        <v>58</v>
      </c>
      <c r="G4453" t="s">
        <v>59</v>
      </c>
      <c r="H4453" t="s">
        <v>86</v>
      </c>
      <c r="I4453" t="s">
        <v>86</v>
      </c>
      <c r="J4453" t="s">
        <v>86</v>
      </c>
      <c r="K4453" t="s">
        <v>86</v>
      </c>
      <c r="L4453" t="s">
        <v>86</v>
      </c>
      <c r="M4453" t="s">
        <v>86</v>
      </c>
      <c r="N4453" t="s">
        <v>86</v>
      </c>
      <c r="O4453" t="s">
        <v>86</v>
      </c>
      <c r="P4453" t="s">
        <v>86</v>
      </c>
      <c r="Q4453" t="s">
        <v>86</v>
      </c>
      <c r="R4453" t="s">
        <v>86</v>
      </c>
      <c r="S4453" t="s">
        <v>86</v>
      </c>
      <c r="T4453" t="s">
        <v>86</v>
      </c>
      <c r="U4453" t="s">
        <v>86</v>
      </c>
      <c r="V4453" t="s">
        <v>86</v>
      </c>
      <c r="W4453" t="s">
        <v>86</v>
      </c>
      <c r="X4453" t="s">
        <v>86</v>
      </c>
      <c r="Y4453" t="s">
        <v>86</v>
      </c>
      <c r="Z4453" t="s">
        <v>86</v>
      </c>
      <c r="AA4453" t="s">
        <v>86</v>
      </c>
      <c r="AB4453" t="s">
        <v>86</v>
      </c>
      <c r="AC4453" t="s">
        <v>86</v>
      </c>
      <c r="AD4453" t="s">
        <v>86</v>
      </c>
      <c r="AE4453" t="s">
        <v>86</v>
      </c>
      <c r="AF4453" t="s">
        <v>86</v>
      </c>
      <c r="AG4453" t="s">
        <v>86</v>
      </c>
      <c r="AH4453" t="s">
        <v>86</v>
      </c>
      <c r="AI4453" t="s">
        <v>86</v>
      </c>
      <c r="AJ4453" t="s">
        <v>86</v>
      </c>
      <c r="AK4453" t="s">
        <v>86</v>
      </c>
      <c r="AL4453" t="s">
        <v>86</v>
      </c>
      <c r="AM4453" t="s">
        <v>86</v>
      </c>
      <c r="AN4453" t="s">
        <v>86</v>
      </c>
      <c r="AO4453" t="s">
        <v>86</v>
      </c>
      <c r="AP4453" t="s">
        <v>86</v>
      </c>
      <c r="AQ4453" t="s">
        <v>86</v>
      </c>
      <c r="AR4453" t="s">
        <v>86</v>
      </c>
      <c r="AS4453" t="s">
        <v>86</v>
      </c>
      <c r="AT4453" t="s">
        <v>86</v>
      </c>
      <c r="AU4453" t="s">
        <v>86</v>
      </c>
      <c r="AV4453" t="s">
        <v>86</v>
      </c>
      <c r="AW4453" t="s">
        <v>86</v>
      </c>
      <c r="AX4453" t="s">
        <v>86</v>
      </c>
      <c r="AY4453" t="s">
        <v>86</v>
      </c>
      <c r="AZ4453" t="s">
        <v>86</v>
      </c>
      <c r="BA4453" t="s">
        <v>86</v>
      </c>
      <c r="BB4453" t="s">
        <v>86</v>
      </c>
      <c r="BC4453" t="s">
        <v>86</v>
      </c>
    </row>
    <row r="4454" spans="1:55" x14ac:dyDescent="0.3">
      <c r="A4454" t="s">
        <v>55</v>
      </c>
      <c r="B4454" t="s">
        <v>86</v>
      </c>
      <c r="C4454" t="s">
        <v>4711</v>
      </c>
      <c r="D4454">
        <v>22112212402</v>
      </c>
      <c r="E4454" t="s">
        <v>4713</v>
      </c>
      <c r="F4454" t="s">
        <v>133</v>
      </c>
      <c r="G4454" t="s">
        <v>59</v>
      </c>
      <c r="H4454" t="s">
        <v>86</v>
      </c>
      <c r="I4454" t="s">
        <v>86</v>
      </c>
      <c r="J4454" t="s">
        <v>86</v>
      </c>
      <c r="K4454" t="s">
        <v>86</v>
      </c>
      <c r="L4454" t="s">
        <v>86</v>
      </c>
      <c r="M4454" t="s">
        <v>86</v>
      </c>
      <c r="N4454" t="s">
        <v>86</v>
      </c>
      <c r="O4454" t="s">
        <v>86</v>
      </c>
      <c r="P4454" t="s">
        <v>86</v>
      </c>
      <c r="Q4454" t="s">
        <v>86</v>
      </c>
      <c r="R4454" t="s">
        <v>86</v>
      </c>
      <c r="S4454" t="s">
        <v>86</v>
      </c>
      <c r="T4454" t="s">
        <v>86</v>
      </c>
      <c r="U4454" t="s">
        <v>86</v>
      </c>
      <c r="V4454" t="s">
        <v>86</v>
      </c>
      <c r="W4454" t="s">
        <v>86</v>
      </c>
      <c r="X4454" t="s">
        <v>86</v>
      </c>
      <c r="Y4454" t="s">
        <v>86</v>
      </c>
      <c r="Z4454" t="s">
        <v>86</v>
      </c>
      <c r="AA4454" t="s">
        <v>86</v>
      </c>
      <c r="AB4454" t="s">
        <v>86</v>
      </c>
      <c r="AC4454" t="s">
        <v>86</v>
      </c>
      <c r="AD4454" t="s">
        <v>86</v>
      </c>
      <c r="AE4454" t="s">
        <v>86</v>
      </c>
      <c r="AF4454" t="s">
        <v>86</v>
      </c>
      <c r="AG4454" t="s">
        <v>86</v>
      </c>
      <c r="AH4454" t="s">
        <v>86</v>
      </c>
      <c r="AI4454" t="s">
        <v>86</v>
      </c>
      <c r="AJ4454" t="s">
        <v>86</v>
      </c>
      <c r="AK4454" t="s">
        <v>86</v>
      </c>
      <c r="AL4454" t="s">
        <v>86</v>
      </c>
      <c r="AM4454" t="s">
        <v>86</v>
      </c>
      <c r="AN4454" t="s">
        <v>86</v>
      </c>
      <c r="AO4454" t="s">
        <v>86</v>
      </c>
      <c r="AP4454" t="s">
        <v>86</v>
      </c>
      <c r="AQ4454" t="s">
        <v>86</v>
      </c>
      <c r="AR4454" t="s">
        <v>86</v>
      </c>
      <c r="AS4454" t="s">
        <v>86</v>
      </c>
      <c r="AT4454" t="s">
        <v>86</v>
      </c>
      <c r="AU4454" t="s">
        <v>86</v>
      </c>
      <c r="AV4454" t="s">
        <v>86</v>
      </c>
      <c r="AW4454" t="s">
        <v>86</v>
      </c>
      <c r="AX4454" t="s">
        <v>86</v>
      </c>
      <c r="AY4454" t="s">
        <v>86</v>
      </c>
      <c r="AZ4454" t="s">
        <v>86</v>
      </c>
      <c r="BA4454" t="s">
        <v>86</v>
      </c>
      <c r="BB4454" t="s">
        <v>86</v>
      </c>
      <c r="BC4454" t="s">
        <v>86</v>
      </c>
    </row>
    <row r="4455" spans="1:55" x14ac:dyDescent="0.3">
      <c r="A4455" t="s">
        <v>55</v>
      </c>
      <c r="B4455" t="s">
        <v>86</v>
      </c>
      <c r="C4455" t="s">
        <v>4714</v>
      </c>
      <c r="D4455">
        <v>22112212501</v>
      </c>
      <c r="E4455" t="s">
        <v>4715</v>
      </c>
      <c r="F4455" t="s">
        <v>58</v>
      </c>
      <c r="G4455" t="s">
        <v>59</v>
      </c>
      <c r="H4455" t="s">
        <v>86</v>
      </c>
      <c r="I4455" t="s">
        <v>86</v>
      </c>
      <c r="J4455" t="s">
        <v>86</v>
      </c>
      <c r="K4455" t="s">
        <v>86</v>
      </c>
      <c r="L4455" t="s">
        <v>86</v>
      </c>
      <c r="M4455" t="s">
        <v>86</v>
      </c>
      <c r="N4455" t="s">
        <v>86</v>
      </c>
      <c r="O4455" t="s">
        <v>86</v>
      </c>
      <c r="P4455" t="s">
        <v>86</v>
      </c>
      <c r="Q4455" t="s">
        <v>86</v>
      </c>
      <c r="R4455" t="s">
        <v>86</v>
      </c>
      <c r="S4455" t="s">
        <v>86</v>
      </c>
      <c r="T4455" t="s">
        <v>86</v>
      </c>
      <c r="U4455" t="s">
        <v>86</v>
      </c>
      <c r="V4455" t="s">
        <v>86</v>
      </c>
      <c r="W4455" t="s">
        <v>86</v>
      </c>
      <c r="X4455" t="s">
        <v>86</v>
      </c>
      <c r="Y4455" t="s">
        <v>86</v>
      </c>
      <c r="Z4455" t="s">
        <v>86</v>
      </c>
      <c r="AA4455" t="s">
        <v>86</v>
      </c>
      <c r="AB4455" t="s">
        <v>86</v>
      </c>
      <c r="AC4455" t="s">
        <v>86</v>
      </c>
      <c r="AD4455" t="s">
        <v>86</v>
      </c>
      <c r="AE4455" t="s">
        <v>86</v>
      </c>
      <c r="AF4455" t="s">
        <v>86</v>
      </c>
      <c r="AG4455" t="s">
        <v>86</v>
      </c>
      <c r="AH4455" t="s">
        <v>86</v>
      </c>
      <c r="AI4455" t="s">
        <v>86</v>
      </c>
      <c r="AJ4455" t="s">
        <v>86</v>
      </c>
      <c r="AK4455" t="s">
        <v>86</v>
      </c>
      <c r="AL4455" t="s">
        <v>86</v>
      </c>
      <c r="AM4455" t="s">
        <v>86</v>
      </c>
      <c r="AN4455" t="s">
        <v>86</v>
      </c>
      <c r="AO4455" t="s">
        <v>86</v>
      </c>
      <c r="AP4455" t="s">
        <v>86</v>
      </c>
      <c r="AQ4455" t="s">
        <v>86</v>
      </c>
      <c r="AR4455" t="s">
        <v>86</v>
      </c>
      <c r="AS4455" t="s">
        <v>86</v>
      </c>
      <c r="AT4455" t="s">
        <v>86</v>
      </c>
      <c r="AU4455" t="s">
        <v>86</v>
      </c>
      <c r="AV4455" t="s">
        <v>86</v>
      </c>
      <c r="AW4455" t="s">
        <v>86</v>
      </c>
      <c r="AX4455" t="s">
        <v>86</v>
      </c>
      <c r="AY4455" t="s">
        <v>86</v>
      </c>
      <c r="AZ4455" t="s">
        <v>86</v>
      </c>
      <c r="BA4455" t="s">
        <v>86</v>
      </c>
      <c r="BB4455" t="s">
        <v>86</v>
      </c>
      <c r="BC4455" t="s">
        <v>86</v>
      </c>
    </row>
    <row r="4456" spans="1:55" x14ac:dyDescent="0.3">
      <c r="A4456" t="s">
        <v>55</v>
      </c>
      <c r="B4456" t="s">
        <v>86</v>
      </c>
      <c r="C4456" t="s">
        <v>4714</v>
      </c>
      <c r="D4456">
        <v>22112212502</v>
      </c>
      <c r="E4456" t="s">
        <v>4716</v>
      </c>
      <c r="F4456" t="s">
        <v>133</v>
      </c>
      <c r="G4456" t="s">
        <v>59</v>
      </c>
      <c r="H4456" t="s">
        <v>86</v>
      </c>
      <c r="I4456" t="s">
        <v>86</v>
      </c>
      <c r="J4456" t="s">
        <v>86</v>
      </c>
      <c r="K4456" t="s">
        <v>86</v>
      </c>
      <c r="L4456" t="s">
        <v>86</v>
      </c>
      <c r="M4456" t="s">
        <v>86</v>
      </c>
      <c r="N4456" t="s">
        <v>86</v>
      </c>
      <c r="O4456" t="s">
        <v>86</v>
      </c>
      <c r="P4456" t="s">
        <v>86</v>
      </c>
      <c r="Q4456" t="s">
        <v>86</v>
      </c>
      <c r="R4456" t="s">
        <v>86</v>
      </c>
      <c r="S4456" t="s">
        <v>86</v>
      </c>
      <c r="T4456" t="s">
        <v>86</v>
      </c>
      <c r="U4456" t="s">
        <v>86</v>
      </c>
      <c r="V4456" t="s">
        <v>86</v>
      </c>
      <c r="W4456" t="s">
        <v>86</v>
      </c>
      <c r="X4456" t="s">
        <v>86</v>
      </c>
      <c r="Y4456" t="s">
        <v>86</v>
      </c>
      <c r="Z4456" t="s">
        <v>86</v>
      </c>
      <c r="AA4456" t="s">
        <v>86</v>
      </c>
      <c r="AB4456" t="s">
        <v>86</v>
      </c>
      <c r="AC4456" t="s">
        <v>86</v>
      </c>
      <c r="AD4456" t="s">
        <v>86</v>
      </c>
      <c r="AE4456" t="s">
        <v>86</v>
      </c>
      <c r="AF4456" t="s">
        <v>86</v>
      </c>
      <c r="AG4456" t="s">
        <v>86</v>
      </c>
      <c r="AH4456" t="s">
        <v>86</v>
      </c>
      <c r="AI4456" t="s">
        <v>86</v>
      </c>
      <c r="AJ4456" t="s">
        <v>86</v>
      </c>
      <c r="AK4456" t="s">
        <v>86</v>
      </c>
      <c r="AL4456" t="s">
        <v>86</v>
      </c>
      <c r="AM4456" t="s">
        <v>86</v>
      </c>
      <c r="AN4456" t="s">
        <v>86</v>
      </c>
      <c r="AO4456" t="s">
        <v>86</v>
      </c>
      <c r="AP4456" t="s">
        <v>86</v>
      </c>
      <c r="AQ4456" t="s">
        <v>86</v>
      </c>
      <c r="AR4456" t="s">
        <v>86</v>
      </c>
      <c r="AS4456" t="s">
        <v>86</v>
      </c>
      <c r="AT4456" t="s">
        <v>86</v>
      </c>
      <c r="AU4456" t="s">
        <v>86</v>
      </c>
      <c r="AV4456" t="s">
        <v>86</v>
      </c>
      <c r="AW4456" t="s">
        <v>86</v>
      </c>
      <c r="AX4456" t="s">
        <v>86</v>
      </c>
      <c r="AY4456" t="s">
        <v>86</v>
      </c>
      <c r="AZ4456" t="s">
        <v>86</v>
      </c>
      <c r="BA4456" t="s">
        <v>86</v>
      </c>
      <c r="BB4456" t="s">
        <v>86</v>
      </c>
      <c r="BC4456" t="s">
        <v>86</v>
      </c>
    </row>
    <row r="4457" spans="1:55" x14ac:dyDescent="0.3">
      <c r="A4457" t="s">
        <v>55</v>
      </c>
      <c r="B4457" t="s">
        <v>86</v>
      </c>
      <c r="C4457" t="s">
        <v>4717</v>
      </c>
      <c r="D4457">
        <v>22112212601</v>
      </c>
      <c r="E4457" t="s">
        <v>4718</v>
      </c>
      <c r="F4457" t="s">
        <v>58</v>
      </c>
      <c r="G4457" t="s">
        <v>59</v>
      </c>
      <c r="H4457" t="s">
        <v>86</v>
      </c>
      <c r="I4457" t="s">
        <v>86</v>
      </c>
      <c r="J4457" t="s">
        <v>86</v>
      </c>
      <c r="K4457" t="s">
        <v>86</v>
      </c>
      <c r="L4457" t="s">
        <v>86</v>
      </c>
      <c r="M4457" t="s">
        <v>86</v>
      </c>
      <c r="N4457" t="s">
        <v>86</v>
      </c>
      <c r="O4457" t="s">
        <v>86</v>
      </c>
      <c r="P4457" t="s">
        <v>86</v>
      </c>
      <c r="Q4457" t="s">
        <v>86</v>
      </c>
      <c r="R4457" t="s">
        <v>86</v>
      </c>
      <c r="S4457" t="s">
        <v>86</v>
      </c>
      <c r="T4457" t="s">
        <v>86</v>
      </c>
      <c r="U4457" t="s">
        <v>86</v>
      </c>
      <c r="V4457" t="s">
        <v>86</v>
      </c>
      <c r="W4457" t="s">
        <v>86</v>
      </c>
      <c r="X4457" t="s">
        <v>86</v>
      </c>
      <c r="Y4457" t="s">
        <v>86</v>
      </c>
      <c r="Z4457" t="s">
        <v>86</v>
      </c>
      <c r="AA4457" t="s">
        <v>86</v>
      </c>
      <c r="AB4457" t="s">
        <v>86</v>
      </c>
      <c r="AC4457" t="s">
        <v>86</v>
      </c>
      <c r="AD4457" t="s">
        <v>86</v>
      </c>
      <c r="AE4457" t="s">
        <v>86</v>
      </c>
      <c r="AF4457" t="s">
        <v>86</v>
      </c>
      <c r="AG4457" t="s">
        <v>86</v>
      </c>
      <c r="AH4457" t="s">
        <v>86</v>
      </c>
      <c r="AI4457" t="s">
        <v>86</v>
      </c>
      <c r="AJ4457" t="s">
        <v>86</v>
      </c>
      <c r="AK4457" t="s">
        <v>86</v>
      </c>
      <c r="AL4457" t="s">
        <v>86</v>
      </c>
      <c r="AM4457" t="s">
        <v>86</v>
      </c>
      <c r="AN4457" t="s">
        <v>86</v>
      </c>
      <c r="AO4457" t="s">
        <v>86</v>
      </c>
      <c r="AP4457" t="s">
        <v>86</v>
      </c>
      <c r="AQ4457" t="s">
        <v>86</v>
      </c>
      <c r="AR4457" t="s">
        <v>86</v>
      </c>
      <c r="AS4457" t="s">
        <v>86</v>
      </c>
      <c r="AT4457" t="s">
        <v>86</v>
      </c>
      <c r="AU4457" t="s">
        <v>86</v>
      </c>
      <c r="AV4457" t="s">
        <v>86</v>
      </c>
      <c r="AW4457" t="s">
        <v>86</v>
      </c>
      <c r="AX4457" t="s">
        <v>86</v>
      </c>
      <c r="AY4457" t="s">
        <v>86</v>
      </c>
      <c r="AZ4457" t="s">
        <v>86</v>
      </c>
      <c r="BA4457" t="s">
        <v>86</v>
      </c>
      <c r="BB4457" t="s">
        <v>86</v>
      </c>
      <c r="BC4457" t="s">
        <v>86</v>
      </c>
    </row>
    <row r="4458" spans="1:55" x14ac:dyDescent="0.3">
      <c r="A4458" t="s">
        <v>55</v>
      </c>
      <c r="B4458" t="s">
        <v>86</v>
      </c>
      <c r="C4458" t="s">
        <v>4717</v>
      </c>
      <c r="D4458">
        <v>22112212602</v>
      </c>
      <c r="E4458" t="s">
        <v>4719</v>
      </c>
      <c r="F4458" t="s">
        <v>133</v>
      </c>
      <c r="G4458" t="s">
        <v>59</v>
      </c>
      <c r="H4458" t="s">
        <v>86</v>
      </c>
      <c r="I4458" t="s">
        <v>86</v>
      </c>
      <c r="J4458" t="s">
        <v>86</v>
      </c>
      <c r="K4458" t="s">
        <v>86</v>
      </c>
      <c r="L4458" t="s">
        <v>86</v>
      </c>
      <c r="M4458" t="s">
        <v>86</v>
      </c>
      <c r="N4458" t="s">
        <v>86</v>
      </c>
      <c r="O4458" t="s">
        <v>86</v>
      </c>
      <c r="P4458" t="s">
        <v>86</v>
      </c>
      <c r="Q4458" t="s">
        <v>86</v>
      </c>
      <c r="R4458" t="s">
        <v>86</v>
      </c>
      <c r="S4458" t="s">
        <v>86</v>
      </c>
      <c r="T4458" t="s">
        <v>86</v>
      </c>
      <c r="U4458" t="s">
        <v>86</v>
      </c>
      <c r="V4458" t="s">
        <v>86</v>
      </c>
      <c r="W4458" t="s">
        <v>86</v>
      </c>
      <c r="X4458" t="s">
        <v>86</v>
      </c>
      <c r="Y4458" t="s">
        <v>86</v>
      </c>
      <c r="Z4458" t="s">
        <v>86</v>
      </c>
      <c r="AA4458" t="s">
        <v>86</v>
      </c>
      <c r="AB4458" t="s">
        <v>86</v>
      </c>
      <c r="AC4458" t="s">
        <v>86</v>
      </c>
      <c r="AD4458" t="s">
        <v>86</v>
      </c>
      <c r="AE4458" t="s">
        <v>86</v>
      </c>
      <c r="AF4458" t="s">
        <v>86</v>
      </c>
      <c r="AG4458" t="s">
        <v>86</v>
      </c>
      <c r="AH4458" t="s">
        <v>86</v>
      </c>
      <c r="AI4458" t="s">
        <v>86</v>
      </c>
      <c r="AJ4458" t="s">
        <v>86</v>
      </c>
      <c r="AK4458" t="s">
        <v>86</v>
      </c>
      <c r="AL4458" t="s">
        <v>86</v>
      </c>
      <c r="AM4458" t="s">
        <v>86</v>
      </c>
      <c r="AN4458" t="s">
        <v>86</v>
      </c>
      <c r="AO4458" t="s">
        <v>86</v>
      </c>
      <c r="AP4458" t="s">
        <v>86</v>
      </c>
      <c r="AQ4458" t="s">
        <v>86</v>
      </c>
      <c r="AR4458" t="s">
        <v>86</v>
      </c>
      <c r="AS4458" t="s">
        <v>86</v>
      </c>
      <c r="AT4458" t="s">
        <v>86</v>
      </c>
      <c r="AU4458" t="s">
        <v>86</v>
      </c>
      <c r="AV4458" t="s">
        <v>86</v>
      </c>
      <c r="AW4458" t="s">
        <v>86</v>
      </c>
      <c r="AX4458" t="s">
        <v>86</v>
      </c>
      <c r="AY4458" t="s">
        <v>86</v>
      </c>
      <c r="AZ4458" t="s">
        <v>86</v>
      </c>
      <c r="BA4458" t="s">
        <v>86</v>
      </c>
      <c r="BB4458" t="s">
        <v>86</v>
      </c>
      <c r="BC4458" t="s">
        <v>86</v>
      </c>
    </row>
    <row r="4459" spans="1:55" x14ac:dyDescent="0.3">
      <c r="A4459" t="s">
        <v>55</v>
      </c>
      <c r="B4459" t="s">
        <v>86</v>
      </c>
      <c r="C4459" t="s">
        <v>4717</v>
      </c>
      <c r="D4459">
        <v>22112212603</v>
      </c>
      <c r="E4459" t="s">
        <v>4720</v>
      </c>
      <c r="F4459" t="s">
        <v>88</v>
      </c>
      <c r="G4459" t="s">
        <v>59</v>
      </c>
      <c r="H4459" t="s">
        <v>86</v>
      </c>
      <c r="I4459" t="s">
        <v>86</v>
      </c>
      <c r="J4459" t="s">
        <v>86</v>
      </c>
      <c r="K4459" t="s">
        <v>86</v>
      </c>
      <c r="L4459" t="s">
        <v>86</v>
      </c>
      <c r="M4459" t="s">
        <v>86</v>
      </c>
      <c r="N4459" t="s">
        <v>86</v>
      </c>
      <c r="O4459" t="s">
        <v>86</v>
      </c>
      <c r="P4459" t="s">
        <v>86</v>
      </c>
      <c r="Q4459" t="s">
        <v>86</v>
      </c>
      <c r="R4459" t="s">
        <v>86</v>
      </c>
      <c r="S4459" t="s">
        <v>86</v>
      </c>
      <c r="T4459" t="s">
        <v>86</v>
      </c>
      <c r="U4459" t="s">
        <v>86</v>
      </c>
      <c r="V4459" t="s">
        <v>86</v>
      </c>
      <c r="W4459" t="s">
        <v>86</v>
      </c>
      <c r="X4459" t="s">
        <v>86</v>
      </c>
      <c r="Y4459" t="s">
        <v>86</v>
      </c>
      <c r="Z4459" t="s">
        <v>86</v>
      </c>
      <c r="AA4459" t="s">
        <v>86</v>
      </c>
      <c r="AB4459" t="s">
        <v>86</v>
      </c>
      <c r="AC4459" t="s">
        <v>86</v>
      </c>
      <c r="AD4459" t="s">
        <v>86</v>
      </c>
      <c r="AE4459" t="s">
        <v>86</v>
      </c>
      <c r="AF4459" t="s">
        <v>86</v>
      </c>
      <c r="AG4459" t="s">
        <v>86</v>
      </c>
      <c r="AH4459" t="s">
        <v>86</v>
      </c>
      <c r="AI4459" t="s">
        <v>86</v>
      </c>
      <c r="AJ4459" t="s">
        <v>86</v>
      </c>
      <c r="AK4459" t="s">
        <v>86</v>
      </c>
      <c r="AL4459" t="s">
        <v>86</v>
      </c>
      <c r="AM4459" t="s">
        <v>86</v>
      </c>
      <c r="AN4459" t="s">
        <v>86</v>
      </c>
      <c r="AO4459" t="s">
        <v>86</v>
      </c>
      <c r="AP4459" t="s">
        <v>86</v>
      </c>
      <c r="AQ4459" t="s">
        <v>86</v>
      </c>
      <c r="AR4459" t="s">
        <v>86</v>
      </c>
      <c r="AS4459" t="s">
        <v>86</v>
      </c>
      <c r="AT4459" t="s">
        <v>86</v>
      </c>
      <c r="AU4459" t="s">
        <v>86</v>
      </c>
      <c r="AV4459" t="s">
        <v>86</v>
      </c>
      <c r="AW4459" t="s">
        <v>86</v>
      </c>
      <c r="AX4459" t="s">
        <v>86</v>
      </c>
      <c r="AY4459" t="s">
        <v>86</v>
      </c>
      <c r="AZ4459" t="s">
        <v>86</v>
      </c>
      <c r="BA4459" t="s">
        <v>86</v>
      </c>
      <c r="BB4459" t="s">
        <v>86</v>
      </c>
      <c r="BC4459" t="s">
        <v>86</v>
      </c>
    </row>
    <row r="4460" spans="1:55" x14ac:dyDescent="0.3">
      <c r="A4460" t="s">
        <v>55</v>
      </c>
      <c r="B4460" t="s">
        <v>86</v>
      </c>
      <c r="C4460" t="s">
        <v>4721</v>
      </c>
      <c r="D4460">
        <v>22112212701</v>
      </c>
      <c r="E4460" t="s">
        <v>4722</v>
      </c>
      <c r="F4460" t="s">
        <v>58</v>
      </c>
      <c r="G4460" t="s">
        <v>59</v>
      </c>
      <c r="H4460" t="s">
        <v>86</v>
      </c>
      <c r="I4460" t="s">
        <v>86</v>
      </c>
      <c r="J4460" t="s">
        <v>86</v>
      </c>
      <c r="K4460" t="s">
        <v>86</v>
      </c>
      <c r="L4460" t="s">
        <v>86</v>
      </c>
      <c r="M4460" t="s">
        <v>86</v>
      </c>
      <c r="N4460" t="s">
        <v>86</v>
      </c>
      <c r="O4460" t="s">
        <v>86</v>
      </c>
      <c r="P4460" t="s">
        <v>86</v>
      </c>
      <c r="Q4460" t="s">
        <v>86</v>
      </c>
      <c r="R4460" t="s">
        <v>86</v>
      </c>
      <c r="S4460" t="s">
        <v>86</v>
      </c>
      <c r="T4460" t="s">
        <v>86</v>
      </c>
      <c r="U4460" t="s">
        <v>86</v>
      </c>
      <c r="V4460" t="s">
        <v>86</v>
      </c>
      <c r="W4460" t="s">
        <v>86</v>
      </c>
      <c r="X4460" t="s">
        <v>86</v>
      </c>
      <c r="Y4460" t="s">
        <v>86</v>
      </c>
      <c r="Z4460" t="s">
        <v>86</v>
      </c>
      <c r="AA4460" t="s">
        <v>86</v>
      </c>
      <c r="AB4460" t="s">
        <v>86</v>
      </c>
      <c r="AC4460" t="s">
        <v>86</v>
      </c>
      <c r="AD4460" t="s">
        <v>86</v>
      </c>
      <c r="AE4460" t="s">
        <v>86</v>
      </c>
      <c r="AF4460" t="s">
        <v>86</v>
      </c>
      <c r="AG4460" t="s">
        <v>86</v>
      </c>
      <c r="AH4460" t="s">
        <v>86</v>
      </c>
      <c r="AI4460" t="s">
        <v>86</v>
      </c>
      <c r="AJ4460" t="s">
        <v>86</v>
      </c>
      <c r="AK4460" t="s">
        <v>86</v>
      </c>
      <c r="AL4460" t="s">
        <v>86</v>
      </c>
      <c r="AM4460" t="s">
        <v>86</v>
      </c>
      <c r="AN4460" t="s">
        <v>86</v>
      </c>
      <c r="AO4460" t="s">
        <v>86</v>
      </c>
      <c r="AP4460" t="s">
        <v>86</v>
      </c>
      <c r="AQ4460" t="s">
        <v>86</v>
      </c>
      <c r="AR4460" t="s">
        <v>86</v>
      </c>
      <c r="AS4460" t="s">
        <v>86</v>
      </c>
      <c r="AT4460" t="s">
        <v>86</v>
      </c>
      <c r="AU4460" t="s">
        <v>86</v>
      </c>
      <c r="AV4460" t="s">
        <v>86</v>
      </c>
      <c r="AW4460" t="s">
        <v>86</v>
      </c>
      <c r="AX4460" t="s">
        <v>86</v>
      </c>
      <c r="AY4460" t="s">
        <v>86</v>
      </c>
      <c r="AZ4460" t="s">
        <v>86</v>
      </c>
      <c r="BA4460" t="s">
        <v>86</v>
      </c>
      <c r="BB4460" t="s">
        <v>86</v>
      </c>
      <c r="BC4460" t="s">
        <v>86</v>
      </c>
    </row>
    <row r="4461" spans="1:55" x14ac:dyDescent="0.3">
      <c r="A4461" t="s">
        <v>55</v>
      </c>
      <c r="B4461" t="s">
        <v>86</v>
      </c>
      <c r="C4461" t="s">
        <v>4723</v>
      </c>
      <c r="D4461">
        <v>22112212801</v>
      </c>
      <c r="E4461" t="s">
        <v>4724</v>
      </c>
      <c r="F4461" t="s">
        <v>58</v>
      </c>
      <c r="G4461" t="s">
        <v>59</v>
      </c>
      <c r="H4461" t="s">
        <v>86</v>
      </c>
      <c r="I4461" t="s">
        <v>86</v>
      </c>
      <c r="J4461" t="s">
        <v>86</v>
      </c>
      <c r="K4461" t="s">
        <v>86</v>
      </c>
      <c r="L4461" t="s">
        <v>86</v>
      </c>
      <c r="M4461" t="s">
        <v>86</v>
      </c>
      <c r="N4461" t="s">
        <v>86</v>
      </c>
      <c r="O4461" t="s">
        <v>86</v>
      </c>
      <c r="P4461" t="s">
        <v>86</v>
      </c>
      <c r="Q4461" t="s">
        <v>86</v>
      </c>
      <c r="R4461" t="s">
        <v>86</v>
      </c>
      <c r="S4461" t="s">
        <v>86</v>
      </c>
      <c r="T4461" t="s">
        <v>86</v>
      </c>
      <c r="U4461" t="s">
        <v>86</v>
      </c>
      <c r="V4461" t="s">
        <v>86</v>
      </c>
      <c r="W4461" t="s">
        <v>86</v>
      </c>
      <c r="X4461" t="s">
        <v>86</v>
      </c>
      <c r="Y4461" t="s">
        <v>86</v>
      </c>
      <c r="Z4461" t="s">
        <v>86</v>
      </c>
      <c r="AA4461" t="s">
        <v>86</v>
      </c>
      <c r="AB4461" t="s">
        <v>86</v>
      </c>
      <c r="AC4461" t="s">
        <v>86</v>
      </c>
      <c r="AD4461" t="s">
        <v>86</v>
      </c>
      <c r="AE4461" t="s">
        <v>86</v>
      </c>
      <c r="AF4461" t="s">
        <v>86</v>
      </c>
      <c r="AG4461" t="s">
        <v>86</v>
      </c>
      <c r="AH4461" t="s">
        <v>86</v>
      </c>
      <c r="AI4461" t="s">
        <v>86</v>
      </c>
      <c r="AJ4461" t="s">
        <v>86</v>
      </c>
      <c r="AK4461" t="s">
        <v>86</v>
      </c>
      <c r="AL4461" t="s">
        <v>86</v>
      </c>
      <c r="AM4461" t="s">
        <v>86</v>
      </c>
      <c r="AN4461" t="s">
        <v>86</v>
      </c>
      <c r="AO4461" t="s">
        <v>86</v>
      </c>
      <c r="AP4461" t="s">
        <v>86</v>
      </c>
      <c r="AQ4461" t="s">
        <v>86</v>
      </c>
      <c r="AR4461" t="s">
        <v>86</v>
      </c>
      <c r="AS4461" t="s">
        <v>86</v>
      </c>
      <c r="AT4461" t="s">
        <v>86</v>
      </c>
      <c r="AU4461" t="s">
        <v>86</v>
      </c>
      <c r="AV4461" t="s">
        <v>86</v>
      </c>
      <c r="AW4461" t="s">
        <v>86</v>
      </c>
      <c r="AX4461" t="s">
        <v>86</v>
      </c>
      <c r="AY4461" t="s">
        <v>86</v>
      </c>
      <c r="AZ4461" t="s">
        <v>86</v>
      </c>
      <c r="BA4461" t="s">
        <v>86</v>
      </c>
      <c r="BB4461" t="s">
        <v>86</v>
      </c>
      <c r="BC4461" t="s">
        <v>86</v>
      </c>
    </row>
    <row r="4462" spans="1:55" x14ac:dyDescent="0.3">
      <c r="A4462" t="s">
        <v>55</v>
      </c>
      <c r="B4462" t="s">
        <v>86</v>
      </c>
      <c r="C4462" t="s">
        <v>4723</v>
      </c>
      <c r="D4462">
        <v>22112212802</v>
      </c>
      <c r="E4462" t="s">
        <v>4725</v>
      </c>
      <c r="F4462" t="s">
        <v>133</v>
      </c>
      <c r="G4462" t="s">
        <v>59</v>
      </c>
      <c r="H4462" t="s">
        <v>86</v>
      </c>
      <c r="I4462" t="s">
        <v>86</v>
      </c>
      <c r="J4462" t="s">
        <v>86</v>
      </c>
      <c r="K4462" t="s">
        <v>86</v>
      </c>
      <c r="L4462" t="s">
        <v>86</v>
      </c>
      <c r="M4462" t="s">
        <v>86</v>
      </c>
      <c r="N4462" t="s">
        <v>86</v>
      </c>
      <c r="O4462" t="s">
        <v>86</v>
      </c>
      <c r="P4462" t="s">
        <v>86</v>
      </c>
      <c r="Q4462" t="s">
        <v>86</v>
      </c>
      <c r="R4462" t="s">
        <v>86</v>
      </c>
      <c r="S4462" t="s">
        <v>86</v>
      </c>
      <c r="T4462" t="s">
        <v>86</v>
      </c>
      <c r="U4462" t="s">
        <v>86</v>
      </c>
      <c r="V4462" t="s">
        <v>86</v>
      </c>
      <c r="W4462" t="s">
        <v>86</v>
      </c>
      <c r="X4462" t="s">
        <v>86</v>
      </c>
      <c r="Y4462" t="s">
        <v>86</v>
      </c>
      <c r="Z4462" t="s">
        <v>86</v>
      </c>
      <c r="AA4462" t="s">
        <v>86</v>
      </c>
      <c r="AB4462" t="s">
        <v>86</v>
      </c>
      <c r="AC4462" t="s">
        <v>86</v>
      </c>
      <c r="AD4462" t="s">
        <v>86</v>
      </c>
      <c r="AE4462" t="s">
        <v>86</v>
      </c>
      <c r="AF4462" t="s">
        <v>86</v>
      </c>
      <c r="AG4462" t="s">
        <v>86</v>
      </c>
      <c r="AH4462" t="s">
        <v>86</v>
      </c>
      <c r="AI4462" t="s">
        <v>86</v>
      </c>
      <c r="AJ4462" t="s">
        <v>86</v>
      </c>
      <c r="AK4462" t="s">
        <v>86</v>
      </c>
      <c r="AL4462" t="s">
        <v>86</v>
      </c>
      <c r="AM4462" t="s">
        <v>86</v>
      </c>
      <c r="AN4462" t="s">
        <v>86</v>
      </c>
      <c r="AO4462" t="s">
        <v>86</v>
      </c>
      <c r="AP4462" t="s">
        <v>86</v>
      </c>
      <c r="AQ4462" t="s">
        <v>86</v>
      </c>
      <c r="AR4462" t="s">
        <v>86</v>
      </c>
      <c r="AS4462" t="s">
        <v>86</v>
      </c>
      <c r="AT4462" t="s">
        <v>86</v>
      </c>
      <c r="AU4462" t="s">
        <v>86</v>
      </c>
      <c r="AV4462" t="s">
        <v>86</v>
      </c>
      <c r="AW4462" t="s">
        <v>86</v>
      </c>
      <c r="AX4462" t="s">
        <v>86</v>
      </c>
      <c r="AY4462" t="s">
        <v>86</v>
      </c>
      <c r="AZ4462" t="s">
        <v>86</v>
      </c>
      <c r="BA4462" t="s">
        <v>86</v>
      </c>
      <c r="BB4462" t="s">
        <v>86</v>
      </c>
      <c r="BC4462" t="s">
        <v>86</v>
      </c>
    </row>
    <row r="4463" spans="1:55" x14ac:dyDescent="0.3">
      <c r="A4463" t="s">
        <v>55</v>
      </c>
      <c r="B4463" t="s">
        <v>86</v>
      </c>
      <c r="C4463" t="s">
        <v>4726</v>
      </c>
      <c r="D4463">
        <v>22112212901</v>
      </c>
      <c r="E4463" t="s">
        <v>4727</v>
      </c>
      <c r="F4463" t="s">
        <v>58</v>
      </c>
      <c r="G4463" t="s">
        <v>59</v>
      </c>
      <c r="H4463" t="s">
        <v>86</v>
      </c>
      <c r="I4463" t="s">
        <v>86</v>
      </c>
      <c r="J4463" t="s">
        <v>86</v>
      </c>
      <c r="K4463" t="s">
        <v>86</v>
      </c>
      <c r="L4463" t="s">
        <v>86</v>
      </c>
      <c r="M4463" t="s">
        <v>86</v>
      </c>
      <c r="N4463" t="s">
        <v>86</v>
      </c>
      <c r="O4463" t="s">
        <v>86</v>
      </c>
      <c r="P4463" t="s">
        <v>86</v>
      </c>
      <c r="Q4463" t="s">
        <v>86</v>
      </c>
      <c r="R4463" t="s">
        <v>86</v>
      </c>
      <c r="S4463" t="s">
        <v>86</v>
      </c>
      <c r="T4463" t="s">
        <v>86</v>
      </c>
      <c r="U4463" t="s">
        <v>86</v>
      </c>
      <c r="V4463" t="s">
        <v>86</v>
      </c>
      <c r="W4463" t="s">
        <v>86</v>
      </c>
      <c r="X4463" t="s">
        <v>86</v>
      </c>
      <c r="Y4463" t="s">
        <v>86</v>
      </c>
      <c r="Z4463" t="s">
        <v>86</v>
      </c>
      <c r="AA4463" t="s">
        <v>86</v>
      </c>
      <c r="AB4463" t="s">
        <v>86</v>
      </c>
      <c r="AC4463" t="s">
        <v>86</v>
      </c>
      <c r="AD4463" t="s">
        <v>86</v>
      </c>
      <c r="AE4463" t="s">
        <v>86</v>
      </c>
      <c r="AF4463" t="s">
        <v>86</v>
      </c>
      <c r="AG4463" t="s">
        <v>86</v>
      </c>
      <c r="AH4463" t="s">
        <v>86</v>
      </c>
      <c r="AI4463" t="s">
        <v>86</v>
      </c>
      <c r="AJ4463" t="s">
        <v>86</v>
      </c>
      <c r="AK4463" t="s">
        <v>86</v>
      </c>
      <c r="AL4463" t="s">
        <v>86</v>
      </c>
      <c r="AM4463" t="s">
        <v>86</v>
      </c>
      <c r="AN4463" t="s">
        <v>86</v>
      </c>
      <c r="AO4463" t="s">
        <v>86</v>
      </c>
      <c r="AP4463" t="s">
        <v>86</v>
      </c>
      <c r="AQ4463" t="s">
        <v>86</v>
      </c>
      <c r="AR4463" t="s">
        <v>86</v>
      </c>
      <c r="AS4463" t="s">
        <v>86</v>
      </c>
      <c r="AT4463" t="s">
        <v>86</v>
      </c>
      <c r="AU4463" t="s">
        <v>86</v>
      </c>
      <c r="AV4463" t="s">
        <v>86</v>
      </c>
      <c r="AW4463" t="s">
        <v>86</v>
      </c>
      <c r="AX4463" t="s">
        <v>86</v>
      </c>
      <c r="AY4463" t="s">
        <v>86</v>
      </c>
      <c r="AZ4463" t="s">
        <v>86</v>
      </c>
      <c r="BA4463" t="s">
        <v>86</v>
      </c>
      <c r="BB4463" t="s">
        <v>86</v>
      </c>
      <c r="BC4463" t="s">
        <v>86</v>
      </c>
    </row>
    <row r="4464" spans="1:55" x14ac:dyDescent="0.3">
      <c r="A4464" t="s">
        <v>55</v>
      </c>
      <c r="B4464" t="s">
        <v>86</v>
      </c>
      <c r="C4464" t="s">
        <v>4726</v>
      </c>
      <c r="D4464">
        <v>22112212902</v>
      </c>
      <c r="E4464" t="s">
        <v>4728</v>
      </c>
      <c r="F4464" t="s">
        <v>133</v>
      </c>
      <c r="G4464" t="s">
        <v>59</v>
      </c>
      <c r="H4464" t="s">
        <v>86</v>
      </c>
      <c r="I4464" t="s">
        <v>86</v>
      </c>
      <c r="J4464" t="s">
        <v>86</v>
      </c>
      <c r="K4464" t="s">
        <v>86</v>
      </c>
      <c r="L4464" t="s">
        <v>86</v>
      </c>
      <c r="M4464" t="s">
        <v>86</v>
      </c>
      <c r="N4464" t="s">
        <v>86</v>
      </c>
      <c r="O4464" t="s">
        <v>86</v>
      </c>
      <c r="P4464" t="s">
        <v>86</v>
      </c>
      <c r="Q4464" t="s">
        <v>86</v>
      </c>
      <c r="R4464" t="s">
        <v>86</v>
      </c>
      <c r="S4464" t="s">
        <v>86</v>
      </c>
      <c r="T4464" t="s">
        <v>86</v>
      </c>
      <c r="U4464" t="s">
        <v>86</v>
      </c>
      <c r="V4464" t="s">
        <v>86</v>
      </c>
      <c r="W4464" t="s">
        <v>86</v>
      </c>
      <c r="X4464" t="s">
        <v>86</v>
      </c>
      <c r="Y4464" t="s">
        <v>86</v>
      </c>
      <c r="Z4464" t="s">
        <v>86</v>
      </c>
      <c r="AA4464" t="s">
        <v>86</v>
      </c>
      <c r="AB4464" t="s">
        <v>86</v>
      </c>
      <c r="AC4464" t="s">
        <v>86</v>
      </c>
      <c r="AD4464" t="s">
        <v>86</v>
      </c>
      <c r="AE4464" t="s">
        <v>86</v>
      </c>
      <c r="AF4464" t="s">
        <v>86</v>
      </c>
      <c r="AG4464" t="s">
        <v>86</v>
      </c>
      <c r="AH4464" t="s">
        <v>86</v>
      </c>
      <c r="AI4464" t="s">
        <v>86</v>
      </c>
      <c r="AJ4464" t="s">
        <v>86</v>
      </c>
      <c r="AK4464" t="s">
        <v>86</v>
      </c>
      <c r="AL4464" t="s">
        <v>86</v>
      </c>
      <c r="AM4464" t="s">
        <v>86</v>
      </c>
      <c r="AN4464" t="s">
        <v>86</v>
      </c>
      <c r="AO4464" t="s">
        <v>86</v>
      </c>
      <c r="AP4464" t="s">
        <v>86</v>
      </c>
      <c r="AQ4464" t="s">
        <v>86</v>
      </c>
      <c r="AR4464" t="s">
        <v>86</v>
      </c>
      <c r="AS4464" t="s">
        <v>86</v>
      </c>
      <c r="AT4464" t="s">
        <v>86</v>
      </c>
      <c r="AU4464" t="s">
        <v>86</v>
      </c>
      <c r="AV4464" t="s">
        <v>86</v>
      </c>
      <c r="AW4464" t="s">
        <v>86</v>
      </c>
      <c r="AX4464" t="s">
        <v>86</v>
      </c>
      <c r="AY4464" t="s">
        <v>86</v>
      </c>
      <c r="AZ4464" t="s">
        <v>86</v>
      </c>
      <c r="BA4464" t="s">
        <v>86</v>
      </c>
      <c r="BB4464" t="s">
        <v>86</v>
      </c>
      <c r="BC4464" t="s">
        <v>86</v>
      </c>
    </row>
    <row r="4465" spans="1:55" x14ac:dyDescent="0.3">
      <c r="A4465" t="s">
        <v>55</v>
      </c>
      <c r="B4465" t="s">
        <v>86</v>
      </c>
      <c r="C4465" t="s">
        <v>4726</v>
      </c>
      <c r="D4465">
        <v>22112212903</v>
      </c>
      <c r="E4465" t="s">
        <v>4729</v>
      </c>
      <c r="F4465" t="s">
        <v>133</v>
      </c>
      <c r="G4465" t="s">
        <v>89</v>
      </c>
      <c r="H4465" t="s">
        <v>86</v>
      </c>
      <c r="I4465" t="s">
        <v>86</v>
      </c>
      <c r="J4465" t="s">
        <v>86</v>
      </c>
      <c r="K4465" t="s">
        <v>86</v>
      </c>
      <c r="L4465" t="s">
        <v>86</v>
      </c>
      <c r="M4465" t="s">
        <v>86</v>
      </c>
      <c r="N4465" t="s">
        <v>86</v>
      </c>
      <c r="O4465" t="s">
        <v>86</v>
      </c>
      <c r="P4465" t="s">
        <v>86</v>
      </c>
      <c r="Q4465" t="s">
        <v>86</v>
      </c>
      <c r="R4465" t="s">
        <v>86</v>
      </c>
      <c r="S4465" t="s">
        <v>86</v>
      </c>
      <c r="T4465" t="s">
        <v>86</v>
      </c>
      <c r="U4465" t="s">
        <v>86</v>
      </c>
      <c r="V4465" t="s">
        <v>86</v>
      </c>
      <c r="W4465" t="s">
        <v>86</v>
      </c>
      <c r="X4465" t="s">
        <v>86</v>
      </c>
      <c r="Y4465" t="s">
        <v>86</v>
      </c>
      <c r="Z4465" t="s">
        <v>86</v>
      </c>
      <c r="AA4465" t="s">
        <v>86</v>
      </c>
      <c r="AB4465" t="s">
        <v>86</v>
      </c>
      <c r="AC4465" t="s">
        <v>86</v>
      </c>
      <c r="AD4465" t="s">
        <v>86</v>
      </c>
      <c r="AE4465" t="s">
        <v>86</v>
      </c>
      <c r="AF4465" t="s">
        <v>86</v>
      </c>
      <c r="AG4465" t="s">
        <v>86</v>
      </c>
      <c r="AH4465" t="s">
        <v>86</v>
      </c>
      <c r="AI4465" t="s">
        <v>86</v>
      </c>
      <c r="AJ4465" t="s">
        <v>86</v>
      </c>
      <c r="AK4465" t="s">
        <v>86</v>
      </c>
      <c r="AL4465" t="s">
        <v>86</v>
      </c>
      <c r="AM4465" t="s">
        <v>86</v>
      </c>
      <c r="AN4465" t="s">
        <v>86</v>
      </c>
      <c r="AO4465" t="s">
        <v>86</v>
      </c>
      <c r="AP4465" t="s">
        <v>86</v>
      </c>
      <c r="AQ4465" t="s">
        <v>86</v>
      </c>
      <c r="AR4465" t="s">
        <v>86</v>
      </c>
      <c r="AS4465" t="s">
        <v>86</v>
      </c>
      <c r="AT4465" t="s">
        <v>86</v>
      </c>
      <c r="AU4465" t="s">
        <v>86</v>
      </c>
      <c r="AV4465" t="s">
        <v>86</v>
      </c>
      <c r="AW4465" t="s">
        <v>86</v>
      </c>
      <c r="AX4465" t="s">
        <v>86</v>
      </c>
      <c r="AY4465" t="s">
        <v>86</v>
      </c>
      <c r="AZ4465" t="s">
        <v>86</v>
      </c>
      <c r="BA4465" t="s">
        <v>86</v>
      </c>
      <c r="BB4465" t="s">
        <v>86</v>
      </c>
      <c r="BC4465" t="s">
        <v>86</v>
      </c>
    </row>
    <row r="4466" spans="1:55" x14ac:dyDescent="0.3">
      <c r="A4466" t="s">
        <v>55</v>
      </c>
      <c r="B4466" t="s">
        <v>86</v>
      </c>
      <c r="C4466" t="s">
        <v>3219</v>
      </c>
      <c r="D4466">
        <v>22112213101</v>
      </c>
      <c r="E4466" t="s">
        <v>4730</v>
      </c>
      <c r="F4466" t="s">
        <v>58</v>
      </c>
      <c r="G4466" t="s">
        <v>59</v>
      </c>
      <c r="H4466" t="s">
        <v>86</v>
      </c>
      <c r="I4466" t="s">
        <v>86</v>
      </c>
      <c r="J4466" t="s">
        <v>86</v>
      </c>
      <c r="K4466" t="s">
        <v>86</v>
      </c>
      <c r="L4466" t="s">
        <v>86</v>
      </c>
      <c r="M4466" t="s">
        <v>86</v>
      </c>
      <c r="N4466" t="s">
        <v>86</v>
      </c>
      <c r="O4466" t="s">
        <v>86</v>
      </c>
      <c r="P4466" t="s">
        <v>86</v>
      </c>
      <c r="Q4466" t="s">
        <v>86</v>
      </c>
      <c r="R4466" t="s">
        <v>86</v>
      </c>
      <c r="S4466" t="s">
        <v>86</v>
      </c>
      <c r="T4466" t="s">
        <v>86</v>
      </c>
      <c r="U4466" t="s">
        <v>86</v>
      </c>
      <c r="V4466" t="s">
        <v>86</v>
      </c>
      <c r="W4466" t="s">
        <v>86</v>
      </c>
      <c r="X4466" t="s">
        <v>86</v>
      </c>
      <c r="Y4466" t="s">
        <v>86</v>
      </c>
      <c r="Z4466" t="s">
        <v>86</v>
      </c>
      <c r="AA4466" t="s">
        <v>86</v>
      </c>
      <c r="AB4466" t="s">
        <v>86</v>
      </c>
      <c r="AC4466" t="s">
        <v>86</v>
      </c>
      <c r="AD4466" t="s">
        <v>86</v>
      </c>
      <c r="AE4466" t="s">
        <v>86</v>
      </c>
      <c r="AF4466" t="s">
        <v>86</v>
      </c>
      <c r="AG4466" t="s">
        <v>86</v>
      </c>
      <c r="AH4466" t="s">
        <v>86</v>
      </c>
      <c r="AI4466" t="s">
        <v>86</v>
      </c>
      <c r="AJ4466" t="s">
        <v>86</v>
      </c>
      <c r="AK4466" t="s">
        <v>86</v>
      </c>
      <c r="AL4466" t="s">
        <v>86</v>
      </c>
      <c r="AM4466" t="s">
        <v>86</v>
      </c>
      <c r="AN4466" t="s">
        <v>86</v>
      </c>
      <c r="AO4466" t="s">
        <v>86</v>
      </c>
      <c r="AP4466" t="s">
        <v>86</v>
      </c>
      <c r="AQ4466" t="s">
        <v>86</v>
      </c>
      <c r="AR4466" t="s">
        <v>86</v>
      </c>
      <c r="AS4466" t="s">
        <v>86</v>
      </c>
      <c r="AT4466" t="s">
        <v>86</v>
      </c>
      <c r="AU4466" t="s">
        <v>86</v>
      </c>
      <c r="AV4466" t="s">
        <v>86</v>
      </c>
      <c r="AW4466" t="s">
        <v>86</v>
      </c>
      <c r="AX4466" t="s">
        <v>86</v>
      </c>
      <c r="AY4466" t="s">
        <v>86</v>
      </c>
      <c r="AZ4466" t="s">
        <v>86</v>
      </c>
      <c r="BA4466" t="s">
        <v>86</v>
      </c>
      <c r="BB4466" t="s">
        <v>86</v>
      </c>
      <c r="BC4466" t="s">
        <v>86</v>
      </c>
    </row>
    <row r="4467" spans="1:55" x14ac:dyDescent="0.3">
      <c r="A4467" t="s">
        <v>55</v>
      </c>
      <c r="B4467" t="s">
        <v>86</v>
      </c>
      <c r="C4467" t="s">
        <v>3219</v>
      </c>
      <c r="D4467">
        <v>22112213102</v>
      </c>
      <c r="E4467" t="s">
        <v>4731</v>
      </c>
      <c r="F4467" t="s">
        <v>133</v>
      </c>
      <c r="G4467" t="s">
        <v>59</v>
      </c>
      <c r="H4467" t="s">
        <v>86</v>
      </c>
      <c r="I4467" t="s">
        <v>86</v>
      </c>
      <c r="J4467" t="s">
        <v>86</v>
      </c>
      <c r="K4467" t="s">
        <v>86</v>
      </c>
      <c r="L4467" t="s">
        <v>86</v>
      </c>
      <c r="M4467" t="s">
        <v>86</v>
      </c>
      <c r="N4467" t="s">
        <v>86</v>
      </c>
      <c r="O4467" t="s">
        <v>86</v>
      </c>
      <c r="P4467" t="s">
        <v>86</v>
      </c>
      <c r="Q4467" t="s">
        <v>86</v>
      </c>
      <c r="R4467" t="s">
        <v>86</v>
      </c>
      <c r="S4467" t="s">
        <v>86</v>
      </c>
      <c r="T4467" t="s">
        <v>86</v>
      </c>
      <c r="U4467" t="s">
        <v>86</v>
      </c>
      <c r="V4467" t="s">
        <v>86</v>
      </c>
      <c r="W4467" t="s">
        <v>86</v>
      </c>
      <c r="X4467" t="s">
        <v>86</v>
      </c>
      <c r="Y4467" t="s">
        <v>86</v>
      </c>
      <c r="Z4467" t="s">
        <v>86</v>
      </c>
      <c r="AA4467" t="s">
        <v>86</v>
      </c>
      <c r="AB4467" t="s">
        <v>86</v>
      </c>
      <c r="AC4467" t="s">
        <v>86</v>
      </c>
      <c r="AD4467" t="s">
        <v>86</v>
      </c>
      <c r="AE4467" t="s">
        <v>86</v>
      </c>
      <c r="AF4467" t="s">
        <v>86</v>
      </c>
      <c r="AG4467" t="s">
        <v>86</v>
      </c>
      <c r="AH4467" t="s">
        <v>86</v>
      </c>
      <c r="AI4467" t="s">
        <v>86</v>
      </c>
      <c r="AJ4467" t="s">
        <v>86</v>
      </c>
      <c r="AK4467" t="s">
        <v>86</v>
      </c>
      <c r="AL4467" t="s">
        <v>86</v>
      </c>
      <c r="AM4467" t="s">
        <v>86</v>
      </c>
      <c r="AN4467" t="s">
        <v>86</v>
      </c>
      <c r="AO4467" t="s">
        <v>86</v>
      </c>
      <c r="AP4467" t="s">
        <v>86</v>
      </c>
      <c r="AQ4467" t="s">
        <v>86</v>
      </c>
      <c r="AR4467" t="s">
        <v>86</v>
      </c>
      <c r="AS4467" t="s">
        <v>86</v>
      </c>
      <c r="AT4467" t="s">
        <v>86</v>
      </c>
      <c r="AU4467" t="s">
        <v>86</v>
      </c>
      <c r="AV4467" t="s">
        <v>86</v>
      </c>
      <c r="AW4467" t="s">
        <v>86</v>
      </c>
      <c r="AX4467" t="s">
        <v>86</v>
      </c>
      <c r="AY4467" t="s">
        <v>86</v>
      </c>
      <c r="AZ4467" t="s">
        <v>86</v>
      </c>
      <c r="BA4467" t="s">
        <v>86</v>
      </c>
      <c r="BB4467" t="s">
        <v>86</v>
      </c>
      <c r="BC4467" t="s">
        <v>86</v>
      </c>
    </row>
    <row r="4468" spans="1:55" x14ac:dyDescent="0.3">
      <c r="A4468" t="s">
        <v>55</v>
      </c>
      <c r="B4468" t="s">
        <v>86</v>
      </c>
      <c r="C4468" t="s">
        <v>3219</v>
      </c>
      <c r="D4468">
        <v>22112213103</v>
      </c>
      <c r="E4468" t="s">
        <v>4732</v>
      </c>
      <c r="F4468" t="s">
        <v>58</v>
      </c>
      <c r="G4468" t="s">
        <v>89</v>
      </c>
      <c r="H4468" t="s">
        <v>86</v>
      </c>
      <c r="I4468" t="s">
        <v>86</v>
      </c>
      <c r="J4468" t="s">
        <v>86</v>
      </c>
      <c r="K4468" t="s">
        <v>86</v>
      </c>
      <c r="L4468" t="s">
        <v>86</v>
      </c>
      <c r="M4468" t="s">
        <v>86</v>
      </c>
      <c r="N4468" t="s">
        <v>86</v>
      </c>
      <c r="O4468" t="s">
        <v>86</v>
      </c>
      <c r="P4468" t="s">
        <v>86</v>
      </c>
      <c r="Q4468" t="s">
        <v>86</v>
      </c>
      <c r="R4468" t="s">
        <v>86</v>
      </c>
      <c r="S4468" t="s">
        <v>86</v>
      </c>
      <c r="T4468" t="s">
        <v>86</v>
      </c>
      <c r="U4468" t="s">
        <v>86</v>
      </c>
      <c r="V4468" t="s">
        <v>86</v>
      </c>
      <c r="W4468" t="s">
        <v>86</v>
      </c>
      <c r="X4468" t="s">
        <v>86</v>
      </c>
      <c r="Y4468" t="s">
        <v>86</v>
      </c>
      <c r="Z4468" t="s">
        <v>86</v>
      </c>
      <c r="AA4468" t="s">
        <v>86</v>
      </c>
      <c r="AB4468" t="s">
        <v>86</v>
      </c>
      <c r="AC4468" t="s">
        <v>86</v>
      </c>
      <c r="AD4468" t="s">
        <v>86</v>
      </c>
      <c r="AE4468" t="s">
        <v>86</v>
      </c>
      <c r="AF4468" t="s">
        <v>86</v>
      </c>
      <c r="AG4468" t="s">
        <v>86</v>
      </c>
      <c r="AH4468" t="s">
        <v>86</v>
      </c>
      <c r="AI4468" t="s">
        <v>86</v>
      </c>
      <c r="AJ4468" t="s">
        <v>86</v>
      </c>
      <c r="AK4468" t="s">
        <v>86</v>
      </c>
      <c r="AL4468" t="s">
        <v>86</v>
      </c>
      <c r="AM4468" t="s">
        <v>86</v>
      </c>
      <c r="AN4468" t="s">
        <v>86</v>
      </c>
      <c r="AO4468" t="s">
        <v>86</v>
      </c>
      <c r="AP4468" t="s">
        <v>86</v>
      </c>
      <c r="AQ4468" t="s">
        <v>86</v>
      </c>
      <c r="AR4468" t="s">
        <v>86</v>
      </c>
      <c r="AS4468" t="s">
        <v>86</v>
      </c>
      <c r="AT4468" t="s">
        <v>86</v>
      </c>
      <c r="AU4468" t="s">
        <v>86</v>
      </c>
      <c r="AV4468" t="s">
        <v>86</v>
      </c>
      <c r="AW4468" t="s">
        <v>86</v>
      </c>
      <c r="AX4468" t="s">
        <v>86</v>
      </c>
      <c r="AY4468" t="s">
        <v>86</v>
      </c>
      <c r="AZ4468" t="s">
        <v>86</v>
      </c>
      <c r="BA4468" t="s">
        <v>86</v>
      </c>
      <c r="BB4468" t="s">
        <v>86</v>
      </c>
      <c r="BC4468" t="s">
        <v>86</v>
      </c>
    </row>
    <row r="4469" spans="1:55" x14ac:dyDescent="0.3">
      <c r="A4469" t="s">
        <v>55</v>
      </c>
      <c r="B4469" t="s">
        <v>86</v>
      </c>
      <c r="C4469" t="s">
        <v>3219</v>
      </c>
      <c r="D4469">
        <v>22112213104</v>
      </c>
      <c r="E4469" t="s">
        <v>4733</v>
      </c>
      <c r="F4469" t="s">
        <v>177</v>
      </c>
      <c r="G4469" t="s">
        <v>59</v>
      </c>
      <c r="H4469" t="s">
        <v>86</v>
      </c>
      <c r="I4469" t="s">
        <v>86</v>
      </c>
      <c r="J4469" t="s">
        <v>86</v>
      </c>
      <c r="K4469" t="s">
        <v>86</v>
      </c>
      <c r="L4469" t="s">
        <v>86</v>
      </c>
      <c r="M4469" t="s">
        <v>86</v>
      </c>
      <c r="N4469" t="s">
        <v>86</v>
      </c>
      <c r="O4469" t="s">
        <v>86</v>
      </c>
      <c r="P4469" t="s">
        <v>86</v>
      </c>
      <c r="Q4469" t="s">
        <v>86</v>
      </c>
      <c r="R4469" t="s">
        <v>86</v>
      </c>
      <c r="S4469" t="s">
        <v>86</v>
      </c>
      <c r="T4469" t="s">
        <v>86</v>
      </c>
      <c r="U4469" t="s">
        <v>86</v>
      </c>
      <c r="V4469" t="s">
        <v>86</v>
      </c>
      <c r="W4469" t="s">
        <v>86</v>
      </c>
      <c r="X4469" t="s">
        <v>86</v>
      </c>
      <c r="Y4469" t="s">
        <v>86</v>
      </c>
      <c r="Z4469" t="s">
        <v>86</v>
      </c>
      <c r="AA4469" t="s">
        <v>86</v>
      </c>
      <c r="AB4469" t="s">
        <v>86</v>
      </c>
      <c r="AC4469" t="s">
        <v>86</v>
      </c>
      <c r="AD4469" t="s">
        <v>86</v>
      </c>
      <c r="AE4469" t="s">
        <v>86</v>
      </c>
      <c r="AF4469" t="s">
        <v>86</v>
      </c>
      <c r="AG4469" t="s">
        <v>86</v>
      </c>
      <c r="AH4469" t="s">
        <v>86</v>
      </c>
      <c r="AI4469" t="s">
        <v>86</v>
      </c>
      <c r="AJ4469" t="s">
        <v>86</v>
      </c>
      <c r="AK4469" t="s">
        <v>86</v>
      </c>
      <c r="AL4469" t="s">
        <v>86</v>
      </c>
      <c r="AM4469" t="s">
        <v>86</v>
      </c>
      <c r="AN4469" t="s">
        <v>86</v>
      </c>
      <c r="AO4469" t="s">
        <v>86</v>
      </c>
      <c r="AP4469" t="s">
        <v>86</v>
      </c>
      <c r="AQ4469" t="s">
        <v>86</v>
      </c>
      <c r="AR4469" t="s">
        <v>86</v>
      </c>
      <c r="AS4469" t="s">
        <v>86</v>
      </c>
      <c r="AT4469" t="s">
        <v>86</v>
      </c>
      <c r="AU4469" t="s">
        <v>86</v>
      </c>
      <c r="AV4469" t="s">
        <v>86</v>
      </c>
      <c r="AW4469" t="s">
        <v>86</v>
      </c>
      <c r="AX4469" t="s">
        <v>86</v>
      </c>
      <c r="AY4469" t="s">
        <v>86</v>
      </c>
      <c r="AZ4469" t="s">
        <v>86</v>
      </c>
      <c r="BA4469" t="s">
        <v>86</v>
      </c>
      <c r="BB4469" t="s">
        <v>86</v>
      </c>
      <c r="BC4469" t="s">
        <v>86</v>
      </c>
    </row>
    <row r="4470" spans="1:55" x14ac:dyDescent="0.3">
      <c r="A4470" t="s">
        <v>55</v>
      </c>
      <c r="B4470" t="s">
        <v>86</v>
      </c>
      <c r="C4470" t="s">
        <v>4734</v>
      </c>
      <c r="D4470">
        <v>22112213201</v>
      </c>
      <c r="E4470" t="s">
        <v>4735</v>
      </c>
      <c r="F4470" t="s">
        <v>58</v>
      </c>
      <c r="G4470" t="s">
        <v>59</v>
      </c>
      <c r="H4470" t="s">
        <v>86</v>
      </c>
      <c r="I4470" t="s">
        <v>86</v>
      </c>
      <c r="J4470" t="s">
        <v>86</v>
      </c>
      <c r="K4470" t="s">
        <v>86</v>
      </c>
      <c r="L4470" t="s">
        <v>86</v>
      </c>
      <c r="M4470" t="s">
        <v>86</v>
      </c>
      <c r="N4470" t="s">
        <v>86</v>
      </c>
      <c r="O4470" t="s">
        <v>86</v>
      </c>
      <c r="P4470" t="s">
        <v>86</v>
      </c>
      <c r="Q4470" t="s">
        <v>86</v>
      </c>
      <c r="R4470" t="s">
        <v>86</v>
      </c>
      <c r="S4470" t="s">
        <v>86</v>
      </c>
      <c r="T4470" t="s">
        <v>86</v>
      </c>
      <c r="U4470" t="s">
        <v>86</v>
      </c>
      <c r="V4470" t="s">
        <v>86</v>
      </c>
      <c r="W4470" t="s">
        <v>86</v>
      </c>
      <c r="X4470" t="s">
        <v>86</v>
      </c>
      <c r="Y4470" t="s">
        <v>86</v>
      </c>
      <c r="Z4470" t="s">
        <v>86</v>
      </c>
      <c r="AA4470" t="s">
        <v>86</v>
      </c>
      <c r="AB4470" t="s">
        <v>86</v>
      </c>
      <c r="AC4470" t="s">
        <v>86</v>
      </c>
      <c r="AD4470" t="s">
        <v>86</v>
      </c>
      <c r="AE4470" t="s">
        <v>86</v>
      </c>
      <c r="AF4470" t="s">
        <v>86</v>
      </c>
      <c r="AG4470" t="s">
        <v>86</v>
      </c>
      <c r="AH4470" t="s">
        <v>86</v>
      </c>
      <c r="AI4470" t="s">
        <v>86</v>
      </c>
      <c r="AJ4470" t="s">
        <v>86</v>
      </c>
      <c r="AK4470" t="s">
        <v>86</v>
      </c>
      <c r="AL4470" t="s">
        <v>86</v>
      </c>
      <c r="AM4470" t="s">
        <v>86</v>
      </c>
      <c r="AN4470" t="s">
        <v>86</v>
      </c>
      <c r="AO4470" t="s">
        <v>86</v>
      </c>
      <c r="AP4470" t="s">
        <v>86</v>
      </c>
      <c r="AQ4470" t="s">
        <v>86</v>
      </c>
      <c r="AR4470" t="s">
        <v>86</v>
      </c>
      <c r="AS4470" t="s">
        <v>86</v>
      </c>
      <c r="AT4470" t="s">
        <v>86</v>
      </c>
      <c r="AU4470" t="s">
        <v>86</v>
      </c>
      <c r="AV4470" t="s">
        <v>86</v>
      </c>
      <c r="AW4470" t="s">
        <v>86</v>
      </c>
      <c r="AX4470" t="s">
        <v>86</v>
      </c>
      <c r="AY4470" t="s">
        <v>86</v>
      </c>
      <c r="AZ4470" t="s">
        <v>86</v>
      </c>
      <c r="BA4470" t="s">
        <v>86</v>
      </c>
      <c r="BB4470" t="s">
        <v>86</v>
      </c>
      <c r="BC4470" t="s">
        <v>86</v>
      </c>
    </row>
    <row r="4471" spans="1:55" x14ac:dyDescent="0.3">
      <c r="A4471" t="s">
        <v>55</v>
      </c>
      <c r="B4471" t="s">
        <v>86</v>
      </c>
      <c r="C4471" t="s">
        <v>4736</v>
      </c>
      <c r="D4471">
        <v>22112213301</v>
      </c>
      <c r="E4471" t="s">
        <v>4737</v>
      </c>
      <c r="F4471" t="s">
        <v>58</v>
      </c>
      <c r="G4471" t="s">
        <v>59</v>
      </c>
      <c r="H4471" t="s">
        <v>86</v>
      </c>
      <c r="I4471" t="s">
        <v>86</v>
      </c>
      <c r="J4471" t="s">
        <v>86</v>
      </c>
      <c r="K4471" t="s">
        <v>86</v>
      </c>
      <c r="L4471" t="s">
        <v>86</v>
      </c>
      <c r="M4471" t="s">
        <v>86</v>
      </c>
      <c r="N4471" t="s">
        <v>86</v>
      </c>
      <c r="O4471" t="s">
        <v>86</v>
      </c>
      <c r="P4471" t="s">
        <v>86</v>
      </c>
      <c r="Q4471" t="s">
        <v>86</v>
      </c>
      <c r="R4471" t="s">
        <v>86</v>
      </c>
      <c r="S4471" t="s">
        <v>86</v>
      </c>
      <c r="T4471" t="s">
        <v>86</v>
      </c>
      <c r="U4471" t="s">
        <v>86</v>
      </c>
      <c r="V4471" t="s">
        <v>86</v>
      </c>
      <c r="W4471" t="s">
        <v>86</v>
      </c>
      <c r="X4471" t="s">
        <v>86</v>
      </c>
      <c r="Y4471" t="s">
        <v>86</v>
      </c>
      <c r="Z4471" t="s">
        <v>86</v>
      </c>
      <c r="AA4471" t="s">
        <v>86</v>
      </c>
      <c r="AB4471" t="s">
        <v>86</v>
      </c>
      <c r="AC4471" t="s">
        <v>86</v>
      </c>
      <c r="AD4471" t="s">
        <v>86</v>
      </c>
      <c r="AE4471" t="s">
        <v>86</v>
      </c>
      <c r="AF4471" t="s">
        <v>86</v>
      </c>
      <c r="AG4471" t="s">
        <v>86</v>
      </c>
      <c r="AH4471" t="s">
        <v>86</v>
      </c>
      <c r="AI4471" t="s">
        <v>86</v>
      </c>
      <c r="AJ4471" t="s">
        <v>86</v>
      </c>
      <c r="AK4471" t="s">
        <v>86</v>
      </c>
      <c r="AL4471" t="s">
        <v>86</v>
      </c>
      <c r="AM4471" t="s">
        <v>86</v>
      </c>
      <c r="AN4471" t="s">
        <v>86</v>
      </c>
      <c r="AO4471" t="s">
        <v>86</v>
      </c>
      <c r="AP4471" t="s">
        <v>86</v>
      </c>
      <c r="AQ4471" t="s">
        <v>86</v>
      </c>
      <c r="AR4471" t="s">
        <v>86</v>
      </c>
      <c r="AS4471" t="s">
        <v>86</v>
      </c>
      <c r="AT4471" t="s">
        <v>86</v>
      </c>
      <c r="AU4471" t="s">
        <v>86</v>
      </c>
      <c r="AV4471" t="s">
        <v>86</v>
      </c>
      <c r="AW4471" t="s">
        <v>86</v>
      </c>
      <c r="AX4471" t="s">
        <v>86</v>
      </c>
      <c r="AY4471" t="s">
        <v>86</v>
      </c>
      <c r="AZ4471" t="s">
        <v>86</v>
      </c>
      <c r="BA4471" t="s">
        <v>86</v>
      </c>
      <c r="BB4471" t="s">
        <v>86</v>
      </c>
      <c r="BC4471" t="s">
        <v>86</v>
      </c>
    </row>
    <row r="4472" spans="1:55" x14ac:dyDescent="0.3">
      <c r="A4472" t="s">
        <v>55</v>
      </c>
      <c r="B4472" t="s">
        <v>86</v>
      </c>
      <c r="C4472" t="s">
        <v>4736</v>
      </c>
      <c r="D4472">
        <v>22112213302</v>
      </c>
      <c r="E4472" t="s">
        <v>4738</v>
      </c>
      <c r="F4472" t="s">
        <v>58</v>
      </c>
      <c r="G4472" t="s">
        <v>59</v>
      </c>
      <c r="H4472" t="s">
        <v>86</v>
      </c>
      <c r="I4472" t="s">
        <v>86</v>
      </c>
      <c r="J4472" t="s">
        <v>86</v>
      </c>
      <c r="K4472" t="s">
        <v>86</v>
      </c>
      <c r="L4472" t="s">
        <v>86</v>
      </c>
      <c r="M4472" t="s">
        <v>86</v>
      </c>
      <c r="N4472" t="s">
        <v>86</v>
      </c>
      <c r="O4472" t="s">
        <v>86</v>
      </c>
      <c r="P4472" t="s">
        <v>86</v>
      </c>
      <c r="Q4472" t="s">
        <v>86</v>
      </c>
      <c r="R4472" t="s">
        <v>86</v>
      </c>
      <c r="S4472" t="s">
        <v>86</v>
      </c>
      <c r="T4472" t="s">
        <v>86</v>
      </c>
      <c r="U4472" t="s">
        <v>86</v>
      </c>
      <c r="V4472" t="s">
        <v>86</v>
      </c>
      <c r="W4472" t="s">
        <v>86</v>
      </c>
      <c r="X4472" t="s">
        <v>86</v>
      </c>
      <c r="Y4472" t="s">
        <v>86</v>
      </c>
      <c r="Z4472" t="s">
        <v>86</v>
      </c>
      <c r="AA4472" t="s">
        <v>86</v>
      </c>
      <c r="AB4472" t="s">
        <v>86</v>
      </c>
      <c r="AC4472" t="s">
        <v>86</v>
      </c>
      <c r="AD4472" t="s">
        <v>86</v>
      </c>
      <c r="AE4472" t="s">
        <v>86</v>
      </c>
      <c r="AF4472" t="s">
        <v>86</v>
      </c>
      <c r="AG4472" t="s">
        <v>86</v>
      </c>
      <c r="AH4472" t="s">
        <v>86</v>
      </c>
      <c r="AI4472" t="s">
        <v>86</v>
      </c>
      <c r="AJ4472" t="s">
        <v>86</v>
      </c>
      <c r="AK4472" t="s">
        <v>86</v>
      </c>
      <c r="AL4472" t="s">
        <v>86</v>
      </c>
      <c r="AM4472" t="s">
        <v>86</v>
      </c>
      <c r="AN4472" t="s">
        <v>86</v>
      </c>
      <c r="AO4472" t="s">
        <v>86</v>
      </c>
      <c r="AP4472" t="s">
        <v>86</v>
      </c>
      <c r="AQ4472" t="s">
        <v>86</v>
      </c>
      <c r="AR4472" t="s">
        <v>86</v>
      </c>
      <c r="AS4472" t="s">
        <v>86</v>
      </c>
      <c r="AT4472" t="s">
        <v>86</v>
      </c>
      <c r="AU4472" t="s">
        <v>86</v>
      </c>
      <c r="AV4472" t="s">
        <v>86</v>
      </c>
      <c r="AW4472" t="s">
        <v>86</v>
      </c>
      <c r="AX4472" t="s">
        <v>86</v>
      </c>
      <c r="AY4472" t="s">
        <v>86</v>
      </c>
      <c r="AZ4472" t="s">
        <v>86</v>
      </c>
      <c r="BA4472" t="s">
        <v>86</v>
      </c>
      <c r="BB4472" t="s">
        <v>86</v>
      </c>
      <c r="BC4472" t="s">
        <v>86</v>
      </c>
    </row>
    <row r="4473" spans="1:55" x14ac:dyDescent="0.3">
      <c r="A4473" t="s">
        <v>55</v>
      </c>
      <c r="B4473" t="s">
        <v>86</v>
      </c>
      <c r="C4473" t="s">
        <v>4739</v>
      </c>
      <c r="D4473">
        <v>22112213401</v>
      </c>
      <c r="E4473" t="s">
        <v>4740</v>
      </c>
      <c r="F4473" t="s">
        <v>58</v>
      </c>
      <c r="G4473" t="s">
        <v>59</v>
      </c>
      <c r="H4473" t="s">
        <v>86</v>
      </c>
      <c r="I4473" t="s">
        <v>86</v>
      </c>
      <c r="J4473" t="s">
        <v>86</v>
      </c>
      <c r="K4473" t="s">
        <v>86</v>
      </c>
      <c r="L4473" t="s">
        <v>86</v>
      </c>
      <c r="M4473" t="s">
        <v>86</v>
      </c>
      <c r="N4473" t="s">
        <v>86</v>
      </c>
      <c r="O4473" t="s">
        <v>86</v>
      </c>
      <c r="P4473" t="s">
        <v>86</v>
      </c>
      <c r="Q4473" t="s">
        <v>86</v>
      </c>
      <c r="R4473" t="s">
        <v>86</v>
      </c>
      <c r="S4473" t="s">
        <v>86</v>
      </c>
      <c r="T4473" t="s">
        <v>86</v>
      </c>
      <c r="U4473" t="s">
        <v>86</v>
      </c>
      <c r="V4473" t="s">
        <v>86</v>
      </c>
      <c r="W4473" t="s">
        <v>86</v>
      </c>
      <c r="X4473" t="s">
        <v>86</v>
      </c>
      <c r="Y4473" t="s">
        <v>86</v>
      </c>
      <c r="Z4473" t="s">
        <v>86</v>
      </c>
      <c r="AA4473" t="s">
        <v>86</v>
      </c>
      <c r="AB4473" t="s">
        <v>86</v>
      </c>
      <c r="AC4473" t="s">
        <v>86</v>
      </c>
      <c r="AD4473" t="s">
        <v>86</v>
      </c>
      <c r="AE4473" t="s">
        <v>86</v>
      </c>
      <c r="AF4473" t="s">
        <v>86</v>
      </c>
      <c r="AG4473" t="s">
        <v>86</v>
      </c>
      <c r="AH4473" t="s">
        <v>86</v>
      </c>
      <c r="AI4473" t="s">
        <v>86</v>
      </c>
      <c r="AJ4473" t="s">
        <v>86</v>
      </c>
      <c r="AK4473" t="s">
        <v>86</v>
      </c>
      <c r="AL4473" t="s">
        <v>86</v>
      </c>
      <c r="AM4473" t="s">
        <v>86</v>
      </c>
      <c r="AN4473" t="s">
        <v>86</v>
      </c>
      <c r="AO4473" t="s">
        <v>86</v>
      </c>
      <c r="AP4473" t="s">
        <v>86</v>
      </c>
      <c r="AQ4473" t="s">
        <v>86</v>
      </c>
      <c r="AR4473" t="s">
        <v>86</v>
      </c>
      <c r="AS4473" t="s">
        <v>86</v>
      </c>
      <c r="AT4473" t="s">
        <v>86</v>
      </c>
      <c r="AU4473" t="s">
        <v>86</v>
      </c>
      <c r="AV4473" t="s">
        <v>86</v>
      </c>
      <c r="AW4473" t="s">
        <v>86</v>
      </c>
      <c r="AX4473" t="s">
        <v>86</v>
      </c>
      <c r="AY4473" t="s">
        <v>86</v>
      </c>
      <c r="AZ4473" t="s">
        <v>86</v>
      </c>
      <c r="BA4473" t="s">
        <v>86</v>
      </c>
      <c r="BB4473" t="s">
        <v>86</v>
      </c>
      <c r="BC4473" t="s">
        <v>86</v>
      </c>
    </row>
    <row r="4474" spans="1:55" x14ac:dyDescent="0.3">
      <c r="A4474" t="s">
        <v>55</v>
      </c>
      <c r="B4474" t="s">
        <v>86</v>
      </c>
      <c r="C4474" t="s">
        <v>4741</v>
      </c>
      <c r="D4474">
        <v>22112213502</v>
      </c>
      <c r="E4474" t="s">
        <v>4742</v>
      </c>
      <c r="F4474" t="s">
        <v>58</v>
      </c>
      <c r="G4474" t="s">
        <v>59</v>
      </c>
      <c r="H4474" t="s">
        <v>86</v>
      </c>
      <c r="I4474" t="s">
        <v>86</v>
      </c>
      <c r="J4474" t="s">
        <v>86</v>
      </c>
      <c r="K4474" t="s">
        <v>86</v>
      </c>
      <c r="L4474" t="s">
        <v>86</v>
      </c>
      <c r="M4474" t="s">
        <v>86</v>
      </c>
      <c r="N4474" t="s">
        <v>86</v>
      </c>
      <c r="O4474" t="s">
        <v>86</v>
      </c>
      <c r="P4474" t="s">
        <v>86</v>
      </c>
      <c r="Q4474" t="s">
        <v>86</v>
      </c>
      <c r="R4474" t="s">
        <v>86</v>
      </c>
      <c r="S4474" t="s">
        <v>86</v>
      </c>
      <c r="T4474" t="s">
        <v>86</v>
      </c>
      <c r="U4474" t="s">
        <v>86</v>
      </c>
      <c r="V4474" t="s">
        <v>86</v>
      </c>
      <c r="W4474" t="s">
        <v>86</v>
      </c>
      <c r="X4474" t="s">
        <v>86</v>
      </c>
      <c r="Y4474" t="s">
        <v>86</v>
      </c>
      <c r="Z4474" t="s">
        <v>86</v>
      </c>
      <c r="AA4474" t="s">
        <v>86</v>
      </c>
      <c r="AB4474" t="s">
        <v>86</v>
      </c>
      <c r="AC4474" t="s">
        <v>86</v>
      </c>
      <c r="AD4474" t="s">
        <v>86</v>
      </c>
      <c r="AE4474" t="s">
        <v>86</v>
      </c>
      <c r="AF4474" t="s">
        <v>86</v>
      </c>
      <c r="AG4474" t="s">
        <v>86</v>
      </c>
      <c r="AH4474" t="s">
        <v>86</v>
      </c>
      <c r="AI4474" t="s">
        <v>86</v>
      </c>
      <c r="AJ4474" t="s">
        <v>86</v>
      </c>
      <c r="AK4474" t="s">
        <v>86</v>
      </c>
      <c r="AL4474" t="s">
        <v>86</v>
      </c>
      <c r="AM4474" t="s">
        <v>86</v>
      </c>
      <c r="AN4474" t="s">
        <v>86</v>
      </c>
      <c r="AO4474" t="s">
        <v>86</v>
      </c>
      <c r="AP4474" t="s">
        <v>86</v>
      </c>
      <c r="AQ4474" t="s">
        <v>86</v>
      </c>
      <c r="AR4474" t="s">
        <v>86</v>
      </c>
      <c r="AS4474" t="s">
        <v>86</v>
      </c>
      <c r="AT4474" t="s">
        <v>86</v>
      </c>
      <c r="AU4474" t="s">
        <v>86</v>
      </c>
      <c r="AV4474" t="s">
        <v>86</v>
      </c>
      <c r="AW4474" t="s">
        <v>86</v>
      </c>
      <c r="AX4474" t="s">
        <v>86</v>
      </c>
      <c r="AY4474" t="s">
        <v>86</v>
      </c>
      <c r="AZ4474" t="s">
        <v>86</v>
      </c>
      <c r="BA4474" t="s">
        <v>86</v>
      </c>
      <c r="BB4474" t="s">
        <v>86</v>
      </c>
      <c r="BC4474" t="s">
        <v>86</v>
      </c>
    </row>
    <row r="4475" spans="1:55" x14ac:dyDescent="0.3">
      <c r="A4475" t="s">
        <v>55</v>
      </c>
      <c r="B4475" t="s">
        <v>86</v>
      </c>
      <c r="C4475" t="s">
        <v>4741</v>
      </c>
      <c r="D4475">
        <v>22112213503</v>
      </c>
      <c r="E4475" t="s">
        <v>4743</v>
      </c>
      <c r="F4475" t="s">
        <v>133</v>
      </c>
      <c r="G4475" t="s">
        <v>59</v>
      </c>
      <c r="H4475" t="s">
        <v>86</v>
      </c>
      <c r="I4475" t="s">
        <v>86</v>
      </c>
      <c r="J4475" t="s">
        <v>86</v>
      </c>
      <c r="K4475" t="s">
        <v>86</v>
      </c>
      <c r="L4475" t="s">
        <v>86</v>
      </c>
      <c r="M4475" t="s">
        <v>86</v>
      </c>
      <c r="N4475" t="s">
        <v>86</v>
      </c>
      <c r="O4475" t="s">
        <v>86</v>
      </c>
      <c r="P4475" t="s">
        <v>86</v>
      </c>
      <c r="Q4475" t="s">
        <v>86</v>
      </c>
      <c r="R4475" t="s">
        <v>86</v>
      </c>
      <c r="S4475" t="s">
        <v>86</v>
      </c>
      <c r="T4475" t="s">
        <v>86</v>
      </c>
      <c r="U4475" t="s">
        <v>86</v>
      </c>
      <c r="V4475" t="s">
        <v>86</v>
      </c>
      <c r="W4475" t="s">
        <v>86</v>
      </c>
      <c r="X4475" t="s">
        <v>86</v>
      </c>
      <c r="Y4475" t="s">
        <v>86</v>
      </c>
      <c r="Z4475" t="s">
        <v>86</v>
      </c>
      <c r="AA4475" t="s">
        <v>86</v>
      </c>
      <c r="AB4475" t="s">
        <v>86</v>
      </c>
      <c r="AC4475" t="s">
        <v>86</v>
      </c>
      <c r="AD4475" t="s">
        <v>86</v>
      </c>
      <c r="AE4475" t="s">
        <v>86</v>
      </c>
      <c r="AF4475" t="s">
        <v>86</v>
      </c>
      <c r="AG4475" t="s">
        <v>86</v>
      </c>
      <c r="AH4475" t="s">
        <v>86</v>
      </c>
      <c r="AI4475" t="s">
        <v>86</v>
      </c>
      <c r="AJ4475" t="s">
        <v>86</v>
      </c>
      <c r="AK4475" t="s">
        <v>86</v>
      </c>
      <c r="AL4475" t="s">
        <v>86</v>
      </c>
      <c r="AM4475" t="s">
        <v>86</v>
      </c>
      <c r="AN4475" t="s">
        <v>86</v>
      </c>
      <c r="AO4475" t="s">
        <v>86</v>
      </c>
      <c r="AP4475" t="s">
        <v>86</v>
      </c>
      <c r="AQ4475" t="s">
        <v>86</v>
      </c>
      <c r="AR4475" t="s">
        <v>86</v>
      </c>
      <c r="AS4475" t="s">
        <v>86</v>
      </c>
      <c r="AT4475" t="s">
        <v>86</v>
      </c>
      <c r="AU4475" t="s">
        <v>86</v>
      </c>
      <c r="AV4475" t="s">
        <v>86</v>
      </c>
      <c r="AW4475" t="s">
        <v>86</v>
      </c>
      <c r="AX4475" t="s">
        <v>86</v>
      </c>
      <c r="AY4475" t="s">
        <v>86</v>
      </c>
      <c r="AZ4475" t="s">
        <v>86</v>
      </c>
      <c r="BA4475" t="s">
        <v>86</v>
      </c>
      <c r="BB4475" t="s">
        <v>86</v>
      </c>
      <c r="BC4475" t="s">
        <v>86</v>
      </c>
    </row>
    <row r="4476" spans="1:55" x14ac:dyDescent="0.3">
      <c r="A4476" t="s">
        <v>55</v>
      </c>
      <c r="B4476" t="s">
        <v>86</v>
      </c>
      <c r="C4476" t="s">
        <v>4741</v>
      </c>
      <c r="D4476">
        <v>22112213504</v>
      </c>
      <c r="E4476" t="s">
        <v>4744</v>
      </c>
      <c r="F4476" t="s">
        <v>58</v>
      </c>
      <c r="G4476" t="s">
        <v>59</v>
      </c>
      <c r="H4476" t="s">
        <v>86</v>
      </c>
      <c r="I4476" t="s">
        <v>86</v>
      </c>
      <c r="J4476" t="s">
        <v>86</v>
      </c>
      <c r="K4476" t="s">
        <v>86</v>
      </c>
      <c r="L4476" t="s">
        <v>86</v>
      </c>
      <c r="M4476" t="s">
        <v>86</v>
      </c>
      <c r="N4476" t="s">
        <v>86</v>
      </c>
      <c r="O4476" t="s">
        <v>86</v>
      </c>
      <c r="P4476" t="s">
        <v>86</v>
      </c>
      <c r="Q4476" t="s">
        <v>86</v>
      </c>
      <c r="R4476" t="s">
        <v>86</v>
      </c>
      <c r="S4476" t="s">
        <v>86</v>
      </c>
      <c r="T4476" t="s">
        <v>86</v>
      </c>
      <c r="U4476" t="s">
        <v>86</v>
      </c>
      <c r="V4476" t="s">
        <v>86</v>
      </c>
      <c r="W4476" t="s">
        <v>86</v>
      </c>
      <c r="X4476" t="s">
        <v>86</v>
      </c>
      <c r="Y4476" t="s">
        <v>86</v>
      </c>
      <c r="Z4476" t="s">
        <v>86</v>
      </c>
      <c r="AA4476" t="s">
        <v>86</v>
      </c>
      <c r="AB4476" t="s">
        <v>86</v>
      </c>
      <c r="AC4476" t="s">
        <v>86</v>
      </c>
      <c r="AD4476" t="s">
        <v>86</v>
      </c>
      <c r="AE4476" t="s">
        <v>86</v>
      </c>
      <c r="AF4476" t="s">
        <v>86</v>
      </c>
      <c r="AG4476" t="s">
        <v>86</v>
      </c>
      <c r="AH4476" t="s">
        <v>86</v>
      </c>
      <c r="AI4476" t="s">
        <v>86</v>
      </c>
      <c r="AJ4476" t="s">
        <v>86</v>
      </c>
      <c r="AK4476" t="s">
        <v>86</v>
      </c>
      <c r="AL4476" t="s">
        <v>86</v>
      </c>
      <c r="AM4476" t="s">
        <v>86</v>
      </c>
      <c r="AN4476" t="s">
        <v>86</v>
      </c>
      <c r="AO4476" t="s">
        <v>86</v>
      </c>
      <c r="AP4476" t="s">
        <v>86</v>
      </c>
      <c r="AQ4476" t="s">
        <v>86</v>
      </c>
      <c r="AR4476" t="s">
        <v>86</v>
      </c>
      <c r="AS4476" t="s">
        <v>86</v>
      </c>
      <c r="AT4476" t="s">
        <v>86</v>
      </c>
      <c r="AU4476" t="s">
        <v>86</v>
      </c>
      <c r="AV4476" t="s">
        <v>86</v>
      </c>
      <c r="AW4476" t="s">
        <v>86</v>
      </c>
      <c r="AX4476" t="s">
        <v>86</v>
      </c>
      <c r="AY4476" t="s">
        <v>86</v>
      </c>
      <c r="AZ4476" t="s">
        <v>86</v>
      </c>
      <c r="BA4476" t="s">
        <v>86</v>
      </c>
      <c r="BB4476" t="s">
        <v>86</v>
      </c>
      <c r="BC4476" t="s">
        <v>86</v>
      </c>
    </row>
    <row r="4477" spans="1:55" x14ac:dyDescent="0.3">
      <c r="A4477" t="s">
        <v>55</v>
      </c>
      <c r="B4477" t="s">
        <v>86</v>
      </c>
      <c r="C4477" t="s">
        <v>4741</v>
      </c>
      <c r="D4477">
        <v>22112213505</v>
      </c>
      <c r="E4477" t="s">
        <v>4745</v>
      </c>
      <c r="F4477" t="s">
        <v>58</v>
      </c>
      <c r="G4477" t="s">
        <v>89</v>
      </c>
      <c r="H4477" t="s">
        <v>86</v>
      </c>
      <c r="I4477" t="s">
        <v>86</v>
      </c>
      <c r="J4477" t="s">
        <v>86</v>
      </c>
      <c r="K4477" t="s">
        <v>86</v>
      </c>
      <c r="L4477" t="s">
        <v>86</v>
      </c>
      <c r="M4477" t="s">
        <v>86</v>
      </c>
      <c r="N4477" t="s">
        <v>86</v>
      </c>
      <c r="O4477" t="s">
        <v>86</v>
      </c>
      <c r="P4477" t="s">
        <v>86</v>
      </c>
      <c r="Q4477" t="s">
        <v>86</v>
      </c>
      <c r="R4477" t="s">
        <v>86</v>
      </c>
      <c r="S4477" t="s">
        <v>86</v>
      </c>
      <c r="T4477" t="s">
        <v>86</v>
      </c>
      <c r="U4477" t="s">
        <v>86</v>
      </c>
      <c r="V4477" t="s">
        <v>86</v>
      </c>
      <c r="W4477" t="s">
        <v>86</v>
      </c>
      <c r="X4477" t="s">
        <v>86</v>
      </c>
      <c r="Y4477" t="s">
        <v>86</v>
      </c>
      <c r="Z4477" t="s">
        <v>86</v>
      </c>
      <c r="AA4477" t="s">
        <v>86</v>
      </c>
      <c r="AB4477" t="s">
        <v>86</v>
      </c>
      <c r="AC4477" t="s">
        <v>86</v>
      </c>
      <c r="AD4477" t="s">
        <v>86</v>
      </c>
      <c r="AE4477" t="s">
        <v>86</v>
      </c>
      <c r="AF4477" t="s">
        <v>86</v>
      </c>
      <c r="AG4477" t="s">
        <v>86</v>
      </c>
      <c r="AH4477" t="s">
        <v>86</v>
      </c>
      <c r="AI4477" t="s">
        <v>86</v>
      </c>
      <c r="AJ4477" t="s">
        <v>86</v>
      </c>
      <c r="AK4477" t="s">
        <v>86</v>
      </c>
      <c r="AL4477" t="s">
        <v>86</v>
      </c>
      <c r="AM4477" t="s">
        <v>86</v>
      </c>
      <c r="AN4477" t="s">
        <v>86</v>
      </c>
      <c r="AO4477" t="s">
        <v>86</v>
      </c>
      <c r="AP4477" t="s">
        <v>86</v>
      </c>
      <c r="AQ4477" t="s">
        <v>86</v>
      </c>
      <c r="AR4477" t="s">
        <v>86</v>
      </c>
      <c r="AS4477" t="s">
        <v>86</v>
      </c>
      <c r="AT4477" t="s">
        <v>86</v>
      </c>
      <c r="AU4477" t="s">
        <v>86</v>
      </c>
      <c r="AV4477" t="s">
        <v>86</v>
      </c>
      <c r="AW4477" t="s">
        <v>86</v>
      </c>
      <c r="AX4477" t="s">
        <v>86</v>
      </c>
      <c r="AY4477" t="s">
        <v>86</v>
      </c>
      <c r="AZ4477" t="s">
        <v>86</v>
      </c>
      <c r="BA4477" t="s">
        <v>86</v>
      </c>
      <c r="BB4477" t="s">
        <v>86</v>
      </c>
      <c r="BC4477" t="s">
        <v>86</v>
      </c>
    </row>
    <row r="4478" spans="1:55" x14ac:dyDescent="0.3">
      <c r="A4478" t="s">
        <v>55</v>
      </c>
      <c r="B4478" t="s">
        <v>86</v>
      </c>
      <c r="C4478" t="s">
        <v>4741</v>
      </c>
      <c r="D4478">
        <v>22112213506</v>
      </c>
      <c r="E4478" t="s">
        <v>4746</v>
      </c>
      <c r="F4478" t="s">
        <v>177</v>
      </c>
      <c r="G4478" t="s">
        <v>89</v>
      </c>
      <c r="H4478" t="s">
        <v>86</v>
      </c>
      <c r="I4478" t="s">
        <v>86</v>
      </c>
      <c r="J4478" t="s">
        <v>86</v>
      </c>
      <c r="K4478" t="s">
        <v>86</v>
      </c>
      <c r="L4478" t="s">
        <v>86</v>
      </c>
      <c r="M4478" t="s">
        <v>86</v>
      </c>
      <c r="N4478" t="s">
        <v>86</v>
      </c>
      <c r="O4478" t="s">
        <v>86</v>
      </c>
      <c r="P4478" t="s">
        <v>86</v>
      </c>
      <c r="Q4478" t="s">
        <v>86</v>
      </c>
      <c r="R4478" t="s">
        <v>86</v>
      </c>
      <c r="S4478" t="s">
        <v>86</v>
      </c>
      <c r="T4478" t="s">
        <v>86</v>
      </c>
      <c r="U4478" t="s">
        <v>86</v>
      </c>
      <c r="V4478" t="s">
        <v>86</v>
      </c>
      <c r="W4478" t="s">
        <v>86</v>
      </c>
      <c r="X4478" t="s">
        <v>86</v>
      </c>
      <c r="Y4478" t="s">
        <v>86</v>
      </c>
      <c r="Z4478" t="s">
        <v>86</v>
      </c>
      <c r="AA4478" t="s">
        <v>86</v>
      </c>
      <c r="AB4478" t="s">
        <v>86</v>
      </c>
      <c r="AC4478" t="s">
        <v>86</v>
      </c>
      <c r="AD4478" t="s">
        <v>86</v>
      </c>
      <c r="AE4478" t="s">
        <v>86</v>
      </c>
      <c r="AF4478" t="s">
        <v>86</v>
      </c>
      <c r="AG4478" t="s">
        <v>86</v>
      </c>
      <c r="AH4478" t="s">
        <v>86</v>
      </c>
      <c r="AI4478" t="s">
        <v>86</v>
      </c>
      <c r="AJ4478" t="s">
        <v>86</v>
      </c>
      <c r="AK4478" t="s">
        <v>86</v>
      </c>
      <c r="AL4478" t="s">
        <v>86</v>
      </c>
      <c r="AM4478" t="s">
        <v>86</v>
      </c>
      <c r="AN4478" t="s">
        <v>86</v>
      </c>
      <c r="AO4478" t="s">
        <v>86</v>
      </c>
      <c r="AP4478" t="s">
        <v>86</v>
      </c>
      <c r="AQ4478" t="s">
        <v>86</v>
      </c>
      <c r="AR4478" t="s">
        <v>86</v>
      </c>
      <c r="AS4478" t="s">
        <v>86</v>
      </c>
      <c r="AT4478" t="s">
        <v>86</v>
      </c>
      <c r="AU4478" t="s">
        <v>86</v>
      </c>
      <c r="AV4478" t="s">
        <v>86</v>
      </c>
      <c r="AW4478" t="s">
        <v>86</v>
      </c>
      <c r="AX4478" t="s">
        <v>86</v>
      </c>
      <c r="AY4478" t="s">
        <v>86</v>
      </c>
      <c r="AZ4478" t="s">
        <v>86</v>
      </c>
      <c r="BA4478" t="s">
        <v>86</v>
      </c>
      <c r="BB4478" t="s">
        <v>86</v>
      </c>
      <c r="BC4478" t="s">
        <v>86</v>
      </c>
    </row>
    <row r="4479" spans="1:55" x14ac:dyDescent="0.3">
      <c r="A4479" t="s">
        <v>55</v>
      </c>
      <c r="B4479" t="s">
        <v>86</v>
      </c>
      <c r="C4479" t="s">
        <v>4741</v>
      </c>
      <c r="D4479">
        <v>22112213507</v>
      </c>
      <c r="E4479" t="s">
        <v>4747</v>
      </c>
      <c r="F4479" t="s">
        <v>88</v>
      </c>
      <c r="G4479" t="s">
        <v>59</v>
      </c>
      <c r="H4479" t="s">
        <v>86</v>
      </c>
      <c r="I4479" t="s">
        <v>86</v>
      </c>
      <c r="J4479" t="s">
        <v>86</v>
      </c>
      <c r="K4479" t="s">
        <v>86</v>
      </c>
      <c r="L4479" t="s">
        <v>86</v>
      </c>
      <c r="M4479" t="s">
        <v>86</v>
      </c>
      <c r="N4479" t="s">
        <v>86</v>
      </c>
      <c r="O4479" t="s">
        <v>86</v>
      </c>
      <c r="P4479" t="s">
        <v>86</v>
      </c>
      <c r="Q4479" t="s">
        <v>86</v>
      </c>
      <c r="R4479" t="s">
        <v>86</v>
      </c>
      <c r="S4479" t="s">
        <v>86</v>
      </c>
      <c r="T4479" t="s">
        <v>86</v>
      </c>
      <c r="U4479" t="s">
        <v>86</v>
      </c>
      <c r="V4479" t="s">
        <v>86</v>
      </c>
      <c r="W4479" t="s">
        <v>86</v>
      </c>
      <c r="X4479" t="s">
        <v>86</v>
      </c>
      <c r="Y4479" t="s">
        <v>86</v>
      </c>
      <c r="Z4479" t="s">
        <v>86</v>
      </c>
      <c r="AA4479" t="s">
        <v>86</v>
      </c>
      <c r="AB4479" t="s">
        <v>86</v>
      </c>
      <c r="AC4479" t="s">
        <v>86</v>
      </c>
      <c r="AD4479" t="s">
        <v>86</v>
      </c>
      <c r="AE4479" t="s">
        <v>86</v>
      </c>
      <c r="AF4479" t="s">
        <v>86</v>
      </c>
      <c r="AG4479" t="s">
        <v>86</v>
      </c>
      <c r="AH4479" t="s">
        <v>86</v>
      </c>
      <c r="AI4479" t="s">
        <v>86</v>
      </c>
      <c r="AJ4479" t="s">
        <v>86</v>
      </c>
      <c r="AK4479" t="s">
        <v>86</v>
      </c>
      <c r="AL4479" t="s">
        <v>86</v>
      </c>
      <c r="AM4479" t="s">
        <v>86</v>
      </c>
      <c r="AN4479" t="s">
        <v>86</v>
      </c>
      <c r="AO4479" t="s">
        <v>86</v>
      </c>
      <c r="AP4479" t="s">
        <v>86</v>
      </c>
      <c r="AQ4479" t="s">
        <v>86</v>
      </c>
      <c r="AR4479" t="s">
        <v>86</v>
      </c>
      <c r="AS4479" t="s">
        <v>86</v>
      </c>
      <c r="AT4479" t="s">
        <v>86</v>
      </c>
      <c r="AU4479" t="s">
        <v>86</v>
      </c>
      <c r="AV4479" t="s">
        <v>86</v>
      </c>
      <c r="AW4479" t="s">
        <v>86</v>
      </c>
      <c r="AX4479" t="s">
        <v>86</v>
      </c>
      <c r="AY4479" t="s">
        <v>86</v>
      </c>
      <c r="AZ4479" t="s">
        <v>86</v>
      </c>
      <c r="BA4479" t="s">
        <v>86</v>
      </c>
      <c r="BB4479" t="s">
        <v>86</v>
      </c>
      <c r="BC4479" t="s">
        <v>86</v>
      </c>
    </row>
    <row r="4480" spans="1:55" x14ac:dyDescent="0.3">
      <c r="A4480" t="s">
        <v>55</v>
      </c>
      <c r="B4480" t="s">
        <v>86</v>
      </c>
      <c r="C4480" t="s">
        <v>4748</v>
      </c>
      <c r="D4480">
        <v>22112213601</v>
      </c>
      <c r="E4480" t="s">
        <v>4336</v>
      </c>
      <c r="F4480" t="s">
        <v>58</v>
      </c>
      <c r="G4480" t="s">
        <v>59</v>
      </c>
      <c r="H4480" t="s">
        <v>86</v>
      </c>
      <c r="I4480" t="s">
        <v>86</v>
      </c>
      <c r="J4480" t="s">
        <v>86</v>
      </c>
      <c r="K4480" t="s">
        <v>86</v>
      </c>
      <c r="L4480" t="s">
        <v>86</v>
      </c>
      <c r="M4480" t="s">
        <v>86</v>
      </c>
      <c r="N4480" t="s">
        <v>86</v>
      </c>
      <c r="O4480" t="s">
        <v>86</v>
      </c>
      <c r="P4480" t="s">
        <v>86</v>
      </c>
      <c r="Q4480" t="s">
        <v>86</v>
      </c>
      <c r="R4480" t="s">
        <v>86</v>
      </c>
      <c r="S4480" t="s">
        <v>86</v>
      </c>
      <c r="T4480" t="s">
        <v>86</v>
      </c>
      <c r="U4480" t="s">
        <v>86</v>
      </c>
      <c r="V4480" t="s">
        <v>86</v>
      </c>
      <c r="W4480" t="s">
        <v>86</v>
      </c>
      <c r="X4480" t="s">
        <v>86</v>
      </c>
      <c r="Y4480" t="s">
        <v>86</v>
      </c>
      <c r="Z4480" t="s">
        <v>86</v>
      </c>
      <c r="AA4480" t="s">
        <v>86</v>
      </c>
      <c r="AB4480" t="s">
        <v>86</v>
      </c>
      <c r="AC4480" t="s">
        <v>86</v>
      </c>
      <c r="AD4480" t="s">
        <v>86</v>
      </c>
      <c r="AE4480" t="s">
        <v>86</v>
      </c>
      <c r="AF4480" t="s">
        <v>86</v>
      </c>
      <c r="AG4480" t="s">
        <v>86</v>
      </c>
      <c r="AH4480" t="s">
        <v>86</v>
      </c>
      <c r="AI4480" t="s">
        <v>86</v>
      </c>
      <c r="AJ4480" t="s">
        <v>86</v>
      </c>
      <c r="AK4480" t="s">
        <v>86</v>
      </c>
      <c r="AL4480" t="s">
        <v>86</v>
      </c>
      <c r="AM4480" t="s">
        <v>86</v>
      </c>
      <c r="AN4480" t="s">
        <v>86</v>
      </c>
      <c r="AO4480" t="s">
        <v>86</v>
      </c>
      <c r="AP4480" t="s">
        <v>86</v>
      </c>
      <c r="AQ4480" t="s">
        <v>86</v>
      </c>
      <c r="AR4480" t="s">
        <v>86</v>
      </c>
      <c r="AS4480" t="s">
        <v>86</v>
      </c>
      <c r="AT4480" t="s">
        <v>86</v>
      </c>
      <c r="AU4480" t="s">
        <v>86</v>
      </c>
      <c r="AV4480" t="s">
        <v>86</v>
      </c>
      <c r="AW4480" t="s">
        <v>86</v>
      </c>
      <c r="AX4480" t="s">
        <v>86</v>
      </c>
      <c r="AY4480" t="s">
        <v>86</v>
      </c>
      <c r="AZ4480" t="s">
        <v>86</v>
      </c>
      <c r="BA4480" t="s">
        <v>86</v>
      </c>
      <c r="BB4480" t="s">
        <v>86</v>
      </c>
      <c r="BC4480" t="s">
        <v>86</v>
      </c>
    </row>
    <row r="4481" spans="1:55" x14ac:dyDescent="0.3">
      <c r="A4481" t="s">
        <v>55</v>
      </c>
      <c r="B4481" t="s">
        <v>86</v>
      </c>
      <c r="C4481" t="s">
        <v>4749</v>
      </c>
      <c r="D4481">
        <v>22112213801</v>
      </c>
      <c r="E4481" t="s">
        <v>4750</v>
      </c>
      <c r="F4481" t="s">
        <v>58</v>
      </c>
      <c r="G4481" t="s">
        <v>59</v>
      </c>
      <c r="H4481" t="s">
        <v>86</v>
      </c>
      <c r="I4481" t="s">
        <v>86</v>
      </c>
      <c r="J4481" t="s">
        <v>86</v>
      </c>
      <c r="K4481" t="s">
        <v>86</v>
      </c>
      <c r="L4481" t="s">
        <v>86</v>
      </c>
      <c r="M4481" t="s">
        <v>86</v>
      </c>
      <c r="N4481" t="s">
        <v>86</v>
      </c>
      <c r="O4481" t="s">
        <v>86</v>
      </c>
      <c r="P4481" t="s">
        <v>86</v>
      </c>
      <c r="Q4481" t="s">
        <v>86</v>
      </c>
      <c r="R4481" t="s">
        <v>86</v>
      </c>
      <c r="S4481" t="s">
        <v>86</v>
      </c>
      <c r="T4481" t="s">
        <v>86</v>
      </c>
      <c r="U4481" t="s">
        <v>86</v>
      </c>
      <c r="V4481" t="s">
        <v>86</v>
      </c>
      <c r="W4481" t="s">
        <v>86</v>
      </c>
      <c r="X4481" t="s">
        <v>86</v>
      </c>
      <c r="Y4481" t="s">
        <v>86</v>
      </c>
      <c r="Z4481" t="s">
        <v>86</v>
      </c>
      <c r="AA4481" t="s">
        <v>86</v>
      </c>
      <c r="AB4481" t="s">
        <v>86</v>
      </c>
      <c r="AC4481" t="s">
        <v>86</v>
      </c>
      <c r="AD4481" t="s">
        <v>86</v>
      </c>
      <c r="AE4481" t="s">
        <v>86</v>
      </c>
      <c r="AF4481" t="s">
        <v>86</v>
      </c>
      <c r="AG4481" t="s">
        <v>86</v>
      </c>
      <c r="AH4481" t="s">
        <v>86</v>
      </c>
      <c r="AI4481" t="s">
        <v>86</v>
      </c>
      <c r="AJ4481" t="s">
        <v>86</v>
      </c>
      <c r="AK4481" t="s">
        <v>86</v>
      </c>
      <c r="AL4481" t="s">
        <v>86</v>
      </c>
      <c r="AM4481" t="s">
        <v>86</v>
      </c>
      <c r="AN4481" t="s">
        <v>86</v>
      </c>
      <c r="AO4481" t="s">
        <v>86</v>
      </c>
      <c r="AP4481" t="s">
        <v>86</v>
      </c>
      <c r="AQ4481" t="s">
        <v>86</v>
      </c>
      <c r="AR4481" t="s">
        <v>86</v>
      </c>
      <c r="AS4481" t="s">
        <v>86</v>
      </c>
      <c r="AT4481" t="s">
        <v>86</v>
      </c>
      <c r="AU4481" t="s">
        <v>86</v>
      </c>
      <c r="AV4481" t="s">
        <v>86</v>
      </c>
      <c r="AW4481" t="s">
        <v>86</v>
      </c>
      <c r="AX4481" t="s">
        <v>86</v>
      </c>
      <c r="AY4481" t="s">
        <v>86</v>
      </c>
      <c r="AZ4481" t="s">
        <v>86</v>
      </c>
      <c r="BA4481" t="s">
        <v>86</v>
      </c>
      <c r="BB4481" t="s">
        <v>86</v>
      </c>
      <c r="BC4481" t="s">
        <v>86</v>
      </c>
    </row>
    <row r="4482" spans="1:55" x14ac:dyDescent="0.3">
      <c r="A4482" t="s">
        <v>55</v>
      </c>
      <c r="B4482" t="s">
        <v>86</v>
      </c>
      <c r="C4482" t="s">
        <v>4751</v>
      </c>
      <c r="D4482">
        <v>22112213901</v>
      </c>
      <c r="E4482" t="s">
        <v>4752</v>
      </c>
      <c r="F4482" t="s">
        <v>58</v>
      </c>
      <c r="G4482" t="s">
        <v>59</v>
      </c>
      <c r="H4482" t="s">
        <v>86</v>
      </c>
      <c r="I4482" t="s">
        <v>86</v>
      </c>
      <c r="J4482" t="s">
        <v>86</v>
      </c>
      <c r="K4482" t="s">
        <v>86</v>
      </c>
      <c r="L4482" t="s">
        <v>86</v>
      </c>
      <c r="M4482" t="s">
        <v>86</v>
      </c>
      <c r="N4482" t="s">
        <v>86</v>
      </c>
      <c r="O4482" t="s">
        <v>86</v>
      </c>
      <c r="P4482" t="s">
        <v>86</v>
      </c>
      <c r="Q4482" t="s">
        <v>86</v>
      </c>
      <c r="R4482" t="s">
        <v>86</v>
      </c>
      <c r="S4482" t="s">
        <v>86</v>
      </c>
      <c r="T4482" t="s">
        <v>86</v>
      </c>
      <c r="U4482" t="s">
        <v>86</v>
      </c>
      <c r="V4482" t="s">
        <v>86</v>
      </c>
      <c r="W4482" t="s">
        <v>86</v>
      </c>
      <c r="X4482" t="s">
        <v>86</v>
      </c>
      <c r="Y4482" t="s">
        <v>86</v>
      </c>
      <c r="Z4482" t="s">
        <v>86</v>
      </c>
      <c r="AA4482" t="s">
        <v>86</v>
      </c>
      <c r="AB4482" t="s">
        <v>86</v>
      </c>
      <c r="AC4482" t="s">
        <v>86</v>
      </c>
      <c r="AD4482" t="s">
        <v>86</v>
      </c>
      <c r="AE4482" t="s">
        <v>86</v>
      </c>
      <c r="AF4482" t="s">
        <v>86</v>
      </c>
      <c r="AG4482" t="s">
        <v>86</v>
      </c>
      <c r="AH4482" t="s">
        <v>86</v>
      </c>
      <c r="AI4482" t="s">
        <v>86</v>
      </c>
      <c r="AJ4482" t="s">
        <v>86</v>
      </c>
      <c r="AK4482" t="s">
        <v>86</v>
      </c>
      <c r="AL4482" t="s">
        <v>86</v>
      </c>
      <c r="AM4482" t="s">
        <v>86</v>
      </c>
      <c r="AN4482" t="s">
        <v>86</v>
      </c>
      <c r="AO4482" t="s">
        <v>86</v>
      </c>
      <c r="AP4482" t="s">
        <v>86</v>
      </c>
      <c r="AQ4482" t="s">
        <v>86</v>
      </c>
      <c r="AR4482" t="s">
        <v>86</v>
      </c>
      <c r="AS4482" t="s">
        <v>86</v>
      </c>
      <c r="AT4482" t="s">
        <v>86</v>
      </c>
      <c r="AU4482" t="s">
        <v>86</v>
      </c>
      <c r="AV4482" t="s">
        <v>86</v>
      </c>
      <c r="AW4482" t="s">
        <v>86</v>
      </c>
      <c r="AX4482" t="s">
        <v>86</v>
      </c>
      <c r="AY4482" t="s">
        <v>86</v>
      </c>
      <c r="AZ4482" t="s">
        <v>86</v>
      </c>
      <c r="BA4482" t="s">
        <v>86</v>
      </c>
      <c r="BB4482" t="s">
        <v>86</v>
      </c>
      <c r="BC4482" t="s">
        <v>86</v>
      </c>
    </row>
    <row r="4483" spans="1:55" x14ac:dyDescent="0.3">
      <c r="A4483" t="s">
        <v>55</v>
      </c>
      <c r="B4483" t="s">
        <v>86</v>
      </c>
      <c r="C4483" t="s">
        <v>4753</v>
      </c>
      <c r="D4483">
        <v>22112214001</v>
      </c>
      <c r="E4483" t="s">
        <v>4754</v>
      </c>
      <c r="F4483" t="s">
        <v>58</v>
      </c>
      <c r="G4483" t="s">
        <v>59</v>
      </c>
      <c r="H4483" t="s">
        <v>86</v>
      </c>
      <c r="I4483" t="s">
        <v>86</v>
      </c>
      <c r="J4483" t="s">
        <v>86</v>
      </c>
      <c r="K4483" t="s">
        <v>86</v>
      </c>
      <c r="L4483" t="s">
        <v>86</v>
      </c>
      <c r="M4483" t="s">
        <v>86</v>
      </c>
      <c r="N4483" t="s">
        <v>86</v>
      </c>
      <c r="O4483" t="s">
        <v>86</v>
      </c>
      <c r="P4483" t="s">
        <v>86</v>
      </c>
      <c r="Q4483" t="s">
        <v>86</v>
      </c>
      <c r="R4483" t="s">
        <v>86</v>
      </c>
      <c r="S4483" t="s">
        <v>86</v>
      </c>
      <c r="T4483" t="s">
        <v>86</v>
      </c>
      <c r="U4483" t="s">
        <v>86</v>
      </c>
      <c r="V4483" t="s">
        <v>86</v>
      </c>
      <c r="W4483" t="s">
        <v>86</v>
      </c>
      <c r="X4483" t="s">
        <v>86</v>
      </c>
      <c r="Y4483" t="s">
        <v>86</v>
      </c>
      <c r="Z4483" t="s">
        <v>86</v>
      </c>
      <c r="AA4483" t="s">
        <v>86</v>
      </c>
      <c r="AB4483" t="s">
        <v>86</v>
      </c>
      <c r="AC4483" t="s">
        <v>86</v>
      </c>
      <c r="AD4483" t="s">
        <v>86</v>
      </c>
      <c r="AE4483" t="s">
        <v>86</v>
      </c>
      <c r="AF4483" t="s">
        <v>86</v>
      </c>
      <c r="AG4483" t="s">
        <v>86</v>
      </c>
      <c r="AH4483" t="s">
        <v>86</v>
      </c>
      <c r="AI4483" t="s">
        <v>86</v>
      </c>
      <c r="AJ4483" t="s">
        <v>86</v>
      </c>
      <c r="AK4483" t="s">
        <v>86</v>
      </c>
      <c r="AL4483" t="s">
        <v>86</v>
      </c>
      <c r="AM4483" t="s">
        <v>86</v>
      </c>
      <c r="AN4483" t="s">
        <v>86</v>
      </c>
      <c r="AO4483" t="s">
        <v>86</v>
      </c>
      <c r="AP4483" t="s">
        <v>86</v>
      </c>
      <c r="AQ4483" t="s">
        <v>86</v>
      </c>
      <c r="AR4483" t="s">
        <v>86</v>
      </c>
      <c r="AS4483" t="s">
        <v>86</v>
      </c>
      <c r="AT4483" t="s">
        <v>86</v>
      </c>
      <c r="AU4483" t="s">
        <v>86</v>
      </c>
      <c r="AV4483" t="s">
        <v>86</v>
      </c>
      <c r="AW4483" t="s">
        <v>86</v>
      </c>
      <c r="AX4483" t="s">
        <v>86</v>
      </c>
      <c r="AY4483" t="s">
        <v>86</v>
      </c>
      <c r="AZ4483" t="s">
        <v>86</v>
      </c>
      <c r="BA4483" t="s">
        <v>86</v>
      </c>
      <c r="BB4483" t="s">
        <v>86</v>
      </c>
      <c r="BC4483" t="s">
        <v>86</v>
      </c>
    </row>
    <row r="4484" spans="1:55" x14ac:dyDescent="0.3">
      <c r="A4484" t="s">
        <v>55</v>
      </c>
      <c r="B4484" t="s">
        <v>86</v>
      </c>
      <c r="C4484" t="s">
        <v>4753</v>
      </c>
      <c r="D4484">
        <v>22112214002</v>
      </c>
      <c r="E4484" t="s">
        <v>4755</v>
      </c>
      <c r="F4484" t="s">
        <v>133</v>
      </c>
      <c r="G4484" t="s">
        <v>59</v>
      </c>
      <c r="H4484" t="s">
        <v>86</v>
      </c>
      <c r="I4484" t="s">
        <v>86</v>
      </c>
      <c r="J4484" t="s">
        <v>86</v>
      </c>
      <c r="K4484" t="s">
        <v>86</v>
      </c>
      <c r="L4484" t="s">
        <v>86</v>
      </c>
      <c r="M4484" t="s">
        <v>86</v>
      </c>
      <c r="N4484" t="s">
        <v>86</v>
      </c>
      <c r="O4484" t="s">
        <v>86</v>
      </c>
      <c r="P4484" t="s">
        <v>86</v>
      </c>
      <c r="Q4484" t="s">
        <v>86</v>
      </c>
      <c r="R4484" t="s">
        <v>86</v>
      </c>
      <c r="S4484" t="s">
        <v>86</v>
      </c>
      <c r="T4484" t="s">
        <v>86</v>
      </c>
      <c r="U4484" t="s">
        <v>86</v>
      </c>
      <c r="V4484" t="s">
        <v>86</v>
      </c>
      <c r="W4484" t="s">
        <v>86</v>
      </c>
      <c r="X4484" t="s">
        <v>86</v>
      </c>
      <c r="Y4484" t="s">
        <v>86</v>
      </c>
      <c r="Z4484" t="s">
        <v>86</v>
      </c>
      <c r="AA4484" t="s">
        <v>86</v>
      </c>
      <c r="AB4484" t="s">
        <v>86</v>
      </c>
      <c r="AC4484" t="s">
        <v>86</v>
      </c>
      <c r="AD4484" t="s">
        <v>86</v>
      </c>
      <c r="AE4484" t="s">
        <v>86</v>
      </c>
      <c r="AF4484" t="s">
        <v>86</v>
      </c>
      <c r="AG4484" t="s">
        <v>86</v>
      </c>
      <c r="AH4484" t="s">
        <v>86</v>
      </c>
      <c r="AI4484" t="s">
        <v>86</v>
      </c>
      <c r="AJ4484" t="s">
        <v>86</v>
      </c>
      <c r="AK4484" t="s">
        <v>86</v>
      </c>
      <c r="AL4484" t="s">
        <v>86</v>
      </c>
      <c r="AM4484" t="s">
        <v>86</v>
      </c>
      <c r="AN4484" t="s">
        <v>86</v>
      </c>
      <c r="AO4484" t="s">
        <v>86</v>
      </c>
      <c r="AP4484" t="s">
        <v>86</v>
      </c>
      <c r="AQ4484" t="s">
        <v>86</v>
      </c>
      <c r="AR4484" t="s">
        <v>86</v>
      </c>
      <c r="AS4484" t="s">
        <v>86</v>
      </c>
      <c r="AT4484" t="s">
        <v>86</v>
      </c>
      <c r="AU4484" t="s">
        <v>86</v>
      </c>
      <c r="AV4484" t="s">
        <v>86</v>
      </c>
      <c r="AW4484" t="s">
        <v>86</v>
      </c>
      <c r="AX4484" t="s">
        <v>86</v>
      </c>
      <c r="AY4484" t="s">
        <v>86</v>
      </c>
      <c r="AZ4484" t="s">
        <v>86</v>
      </c>
      <c r="BA4484" t="s">
        <v>86</v>
      </c>
      <c r="BB4484" t="s">
        <v>86</v>
      </c>
      <c r="BC4484" t="s">
        <v>86</v>
      </c>
    </row>
    <row r="4485" spans="1:55" x14ac:dyDescent="0.3">
      <c r="A4485" t="s">
        <v>55</v>
      </c>
      <c r="B4485" t="s">
        <v>86</v>
      </c>
      <c r="C4485" t="s">
        <v>4753</v>
      </c>
      <c r="D4485">
        <v>22112214003</v>
      </c>
      <c r="E4485" t="s">
        <v>4756</v>
      </c>
      <c r="F4485" t="s">
        <v>133</v>
      </c>
      <c r="G4485" t="s">
        <v>89</v>
      </c>
      <c r="H4485" t="s">
        <v>86</v>
      </c>
      <c r="I4485" t="s">
        <v>86</v>
      </c>
      <c r="J4485" t="s">
        <v>86</v>
      </c>
      <c r="K4485" t="s">
        <v>86</v>
      </c>
      <c r="L4485" t="s">
        <v>86</v>
      </c>
      <c r="M4485" t="s">
        <v>86</v>
      </c>
      <c r="N4485" t="s">
        <v>86</v>
      </c>
      <c r="O4485" t="s">
        <v>86</v>
      </c>
      <c r="P4485" t="s">
        <v>86</v>
      </c>
      <c r="Q4485" t="s">
        <v>86</v>
      </c>
      <c r="R4485" t="s">
        <v>86</v>
      </c>
      <c r="S4485" t="s">
        <v>86</v>
      </c>
      <c r="T4485" t="s">
        <v>86</v>
      </c>
      <c r="U4485" t="s">
        <v>86</v>
      </c>
      <c r="V4485" t="s">
        <v>86</v>
      </c>
      <c r="W4485" t="s">
        <v>86</v>
      </c>
      <c r="X4485" t="s">
        <v>86</v>
      </c>
      <c r="Y4485" t="s">
        <v>86</v>
      </c>
      <c r="Z4485" t="s">
        <v>86</v>
      </c>
      <c r="AA4485" t="s">
        <v>86</v>
      </c>
      <c r="AB4485" t="s">
        <v>86</v>
      </c>
      <c r="AC4485" t="s">
        <v>86</v>
      </c>
      <c r="AD4485" t="s">
        <v>86</v>
      </c>
      <c r="AE4485" t="s">
        <v>86</v>
      </c>
      <c r="AF4485" t="s">
        <v>86</v>
      </c>
      <c r="AG4485" t="s">
        <v>86</v>
      </c>
      <c r="AH4485" t="s">
        <v>86</v>
      </c>
      <c r="AI4485" t="s">
        <v>86</v>
      </c>
      <c r="AJ4485" t="s">
        <v>86</v>
      </c>
      <c r="AK4485" t="s">
        <v>86</v>
      </c>
      <c r="AL4485" t="s">
        <v>86</v>
      </c>
      <c r="AM4485" t="s">
        <v>86</v>
      </c>
      <c r="AN4485" t="s">
        <v>86</v>
      </c>
      <c r="AO4485" t="s">
        <v>86</v>
      </c>
      <c r="AP4485" t="s">
        <v>86</v>
      </c>
      <c r="AQ4485" t="s">
        <v>86</v>
      </c>
      <c r="AR4485" t="s">
        <v>86</v>
      </c>
      <c r="AS4485" t="s">
        <v>86</v>
      </c>
      <c r="AT4485" t="s">
        <v>86</v>
      </c>
      <c r="AU4485" t="s">
        <v>86</v>
      </c>
      <c r="AV4485" t="s">
        <v>86</v>
      </c>
      <c r="AW4485" t="s">
        <v>86</v>
      </c>
      <c r="AX4485" t="s">
        <v>86</v>
      </c>
      <c r="AY4485" t="s">
        <v>86</v>
      </c>
      <c r="AZ4485" t="s">
        <v>86</v>
      </c>
      <c r="BA4485" t="s">
        <v>86</v>
      </c>
      <c r="BB4485" t="s">
        <v>86</v>
      </c>
      <c r="BC4485" t="s">
        <v>86</v>
      </c>
    </row>
    <row r="4486" spans="1:55" x14ac:dyDescent="0.3">
      <c r="A4486" t="s">
        <v>55</v>
      </c>
      <c r="B4486" t="s">
        <v>86</v>
      </c>
      <c r="C4486" t="s">
        <v>4753</v>
      </c>
      <c r="D4486">
        <v>22112214004</v>
      </c>
      <c r="E4486" t="s">
        <v>4757</v>
      </c>
      <c r="F4486" t="s">
        <v>133</v>
      </c>
      <c r="G4486" t="s">
        <v>59</v>
      </c>
      <c r="H4486" t="s">
        <v>86</v>
      </c>
      <c r="I4486" t="s">
        <v>86</v>
      </c>
      <c r="J4486" t="s">
        <v>86</v>
      </c>
      <c r="K4486" t="s">
        <v>86</v>
      </c>
      <c r="L4486" t="s">
        <v>86</v>
      </c>
      <c r="M4486" t="s">
        <v>86</v>
      </c>
      <c r="N4486" t="s">
        <v>86</v>
      </c>
      <c r="O4486" t="s">
        <v>86</v>
      </c>
      <c r="P4486" t="s">
        <v>86</v>
      </c>
      <c r="Q4486" t="s">
        <v>86</v>
      </c>
      <c r="R4486" t="s">
        <v>86</v>
      </c>
      <c r="S4486" t="s">
        <v>86</v>
      </c>
      <c r="T4486" t="s">
        <v>86</v>
      </c>
      <c r="U4486" t="s">
        <v>86</v>
      </c>
      <c r="V4486" t="s">
        <v>86</v>
      </c>
      <c r="W4486" t="s">
        <v>86</v>
      </c>
      <c r="X4486" t="s">
        <v>86</v>
      </c>
      <c r="Y4486" t="s">
        <v>86</v>
      </c>
      <c r="Z4486" t="s">
        <v>86</v>
      </c>
      <c r="AA4486" t="s">
        <v>86</v>
      </c>
      <c r="AB4486" t="s">
        <v>86</v>
      </c>
      <c r="AC4486" t="s">
        <v>86</v>
      </c>
      <c r="AD4486" t="s">
        <v>86</v>
      </c>
      <c r="AE4486" t="s">
        <v>86</v>
      </c>
      <c r="AF4486" t="s">
        <v>86</v>
      </c>
      <c r="AG4486" t="s">
        <v>86</v>
      </c>
      <c r="AH4486" t="s">
        <v>86</v>
      </c>
      <c r="AI4486" t="s">
        <v>86</v>
      </c>
      <c r="AJ4486" t="s">
        <v>86</v>
      </c>
      <c r="AK4486" t="s">
        <v>86</v>
      </c>
      <c r="AL4486" t="s">
        <v>86</v>
      </c>
      <c r="AM4486" t="s">
        <v>86</v>
      </c>
      <c r="AN4486" t="s">
        <v>86</v>
      </c>
      <c r="AO4486" t="s">
        <v>86</v>
      </c>
      <c r="AP4486" t="s">
        <v>86</v>
      </c>
      <c r="AQ4486" t="s">
        <v>86</v>
      </c>
      <c r="AR4486" t="s">
        <v>86</v>
      </c>
      <c r="AS4486" t="s">
        <v>86</v>
      </c>
      <c r="AT4486" t="s">
        <v>86</v>
      </c>
      <c r="AU4486" t="s">
        <v>86</v>
      </c>
      <c r="AV4486" t="s">
        <v>86</v>
      </c>
      <c r="AW4486" t="s">
        <v>86</v>
      </c>
      <c r="AX4486" t="s">
        <v>86</v>
      </c>
      <c r="AY4486" t="s">
        <v>86</v>
      </c>
      <c r="AZ4486" t="s">
        <v>86</v>
      </c>
      <c r="BA4486" t="s">
        <v>86</v>
      </c>
      <c r="BB4486" t="s">
        <v>86</v>
      </c>
      <c r="BC4486" t="s">
        <v>86</v>
      </c>
    </row>
    <row r="4487" spans="1:55" x14ac:dyDescent="0.3">
      <c r="A4487" t="s">
        <v>55</v>
      </c>
      <c r="B4487" t="s">
        <v>86</v>
      </c>
      <c r="C4487" t="s">
        <v>4753</v>
      </c>
      <c r="D4487">
        <v>22112214005</v>
      </c>
      <c r="E4487" t="s">
        <v>4758</v>
      </c>
      <c r="F4487" t="s">
        <v>133</v>
      </c>
      <c r="G4487" t="s">
        <v>59</v>
      </c>
      <c r="H4487" t="s">
        <v>86</v>
      </c>
      <c r="I4487" t="s">
        <v>86</v>
      </c>
      <c r="J4487" t="s">
        <v>86</v>
      </c>
      <c r="K4487" t="s">
        <v>86</v>
      </c>
      <c r="L4487" t="s">
        <v>86</v>
      </c>
      <c r="M4487" t="s">
        <v>86</v>
      </c>
      <c r="N4487" t="s">
        <v>86</v>
      </c>
      <c r="O4487" t="s">
        <v>86</v>
      </c>
      <c r="P4487" t="s">
        <v>86</v>
      </c>
      <c r="Q4487" t="s">
        <v>86</v>
      </c>
      <c r="R4487" t="s">
        <v>86</v>
      </c>
      <c r="S4487" t="s">
        <v>86</v>
      </c>
      <c r="T4487" t="s">
        <v>86</v>
      </c>
      <c r="U4487" t="s">
        <v>86</v>
      </c>
      <c r="V4487" t="s">
        <v>86</v>
      </c>
      <c r="W4487" t="s">
        <v>86</v>
      </c>
      <c r="X4487" t="s">
        <v>86</v>
      </c>
      <c r="Y4487" t="s">
        <v>86</v>
      </c>
      <c r="Z4487" t="s">
        <v>86</v>
      </c>
      <c r="AA4487" t="s">
        <v>86</v>
      </c>
      <c r="AB4487" t="s">
        <v>86</v>
      </c>
      <c r="AC4487" t="s">
        <v>86</v>
      </c>
      <c r="AD4487" t="s">
        <v>86</v>
      </c>
      <c r="AE4487" t="s">
        <v>86</v>
      </c>
      <c r="AF4487" t="s">
        <v>86</v>
      </c>
      <c r="AG4487" t="s">
        <v>86</v>
      </c>
      <c r="AH4487" t="s">
        <v>86</v>
      </c>
      <c r="AI4487" t="s">
        <v>86</v>
      </c>
      <c r="AJ4487" t="s">
        <v>86</v>
      </c>
      <c r="AK4487" t="s">
        <v>86</v>
      </c>
      <c r="AL4487" t="s">
        <v>86</v>
      </c>
      <c r="AM4487" t="s">
        <v>86</v>
      </c>
      <c r="AN4487" t="s">
        <v>86</v>
      </c>
      <c r="AO4487" t="s">
        <v>86</v>
      </c>
      <c r="AP4487" t="s">
        <v>86</v>
      </c>
      <c r="AQ4487" t="s">
        <v>86</v>
      </c>
      <c r="AR4487" t="s">
        <v>86</v>
      </c>
      <c r="AS4487" t="s">
        <v>86</v>
      </c>
      <c r="AT4487" t="s">
        <v>86</v>
      </c>
      <c r="AU4487" t="s">
        <v>86</v>
      </c>
      <c r="AV4487" t="s">
        <v>86</v>
      </c>
      <c r="AW4487" t="s">
        <v>86</v>
      </c>
      <c r="AX4487" t="s">
        <v>86</v>
      </c>
      <c r="AY4487" t="s">
        <v>86</v>
      </c>
      <c r="AZ4487" t="s">
        <v>86</v>
      </c>
      <c r="BA4487" t="s">
        <v>86</v>
      </c>
      <c r="BB4487" t="s">
        <v>86</v>
      </c>
      <c r="BC4487" t="s">
        <v>86</v>
      </c>
    </row>
    <row r="4488" spans="1:55" x14ac:dyDescent="0.3">
      <c r="A4488" t="s">
        <v>55</v>
      </c>
      <c r="B4488" t="s">
        <v>86</v>
      </c>
      <c r="C4488" t="s">
        <v>4753</v>
      </c>
      <c r="D4488">
        <v>22112214006</v>
      </c>
      <c r="E4488" t="s">
        <v>4759</v>
      </c>
      <c r="F4488" t="s">
        <v>58</v>
      </c>
      <c r="G4488" t="s">
        <v>59</v>
      </c>
      <c r="H4488" t="s">
        <v>86</v>
      </c>
      <c r="I4488" t="s">
        <v>86</v>
      </c>
      <c r="J4488" t="s">
        <v>86</v>
      </c>
      <c r="K4488" t="s">
        <v>86</v>
      </c>
      <c r="L4488" t="s">
        <v>86</v>
      </c>
      <c r="M4488" t="s">
        <v>86</v>
      </c>
      <c r="N4488" t="s">
        <v>86</v>
      </c>
      <c r="O4488" t="s">
        <v>86</v>
      </c>
      <c r="P4488" t="s">
        <v>86</v>
      </c>
      <c r="Q4488" t="s">
        <v>86</v>
      </c>
      <c r="R4488" t="s">
        <v>86</v>
      </c>
      <c r="S4488" t="s">
        <v>86</v>
      </c>
      <c r="T4488" t="s">
        <v>86</v>
      </c>
      <c r="U4488" t="s">
        <v>86</v>
      </c>
      <c r="V4488" t="s">
        <v>86</v>
      </c>
      <c r="W4488" t="s">
        <v>86</v>
      </c>
      <c r="X4488" t="s">
        <v>86</v>
      </c>
      <c r="Y4488" t="s">
        <v>86</v>
      </c>
      <c r="Z4488" t="s">
        <v>86</v>
      </c>
      <c r="AA4488" t="s">
        <v>86</v>
      </c>
      <c r="AB4488" t="s">
        <v>86</v>
      </c>
      <c r="AC4488" t="s">
        <v>86</v>
      </c>
      <c r="AD4488" t="s">
        <v>86</v>
      </c>
      <c r="AE4488" t="s">
        <v>86</v>
      </c>
      <c r="AF4488" t="s">
        <v>86</v>
      </c>
      <c r="AG4488" t="s">
        <v>86</v>
      </c>
      <c r="AH4488" t="s">
        <v>86</v>
      </c>
      <c r="AI4488" t="s">
        <v>86</v>
      </c>
      <c r="AJ4488" t="s">
        <v>86</v>
      </c>
      <c r="AK4488" t="s">
        <v>86</v>
      </c>
      <c r="AL4488" t="s">
        <v>86</v>
      </c>
      <c r="AM4488" t="s">
        <v>86</v>
      </c>
      <c r="AN4488" t="s">
        <v>86</v>
      </c>
      <c r="AO4488" t="s">
        <v>86</v>
      </c>
      <c r="AP4488" t="s">
        <v>86</v>
      </c>
      <c r="AQ4488" t="s">
        <v>86</v>
      </c>
      <c r="AR4488" t="s">
        <v>86</v>
      </c>
      <c r="AS4488" t="s">
        <v>86</v>
      </c>
      <c r="AT4488" t="s">
        <v>86</v>
      </c>
      <c r="AU4488" t="s">
        <v>86</v>
      </c>
      <c r="AV4488" t="s">
        <v>86</v>
      </c>
      <c r="AW4488" t="s">
        <v>86</v>
      </c>
      <c r="AX4488" t="s">
        <v>86</v>
      </c>
      <c r="AY4488" t="s">
        <v>86</v>
      </c>
      <c r="AZ4488" t="s">
        <v>86</v>
      </c>
      <c r="BA4488" t="s">
        <v>86</v>
      </c>
      <c r="BB4488" t="s">
        <v>86</v>
      </c>
      <c r="BC4488" t="s">
        <v>86</v>
      </c>
    </row>
    <row r="4489" spans="1:55" x14ac:dyDescent="0.3">
      <c r="A4489" t="s">
        <v>55</v>
      </c>
      <c r="B4489" t="s">
        <v>86</v>
      </c>
      <c r="C4489" t="s">
        <v>4753</v>
      </c>
      <c r="D4489">
        <v>22112214007</v>
      </c>
      <c r="E4489" t="s">
        <v>4760</v>
      </c>
      <c r="F4489" t="s">
        <v>58</v>
      </c>
      <c r="G4489" t="s">
        <v>59</v>
      </c>
      <c r="H4489" t="s">
        <v>86</v>
      </c>
      <c r="I4489" t="s">
        <v>86</v>
      </c>
      <c r="J4489" t="s">
        <v>86</v>
      </c>
      <c r="K4489" t="s">
        <v>86</v>
      </c>
      <c r="L4489" t="s">
        <v>86</v>
      </c>
      <c r="M4489" t="s">
        <v>86</v>
      </c>
      <c r="N4489" t="s">
        <v>86</v>
      </c>
      <c r="O4489" t="s">
        <v>86</v>
      </c>
      <c r="P4489" t="s">
        <v>86</v>
      </c>
      <c r="Q4489" t="s">
        <v>86</v>
      </c>
      <c r="R4489" t="s">
        <v>86</v>
      </c>
      <c r="S4489" t="s">
        <v>86</v>
      </c>
      <c r="T4489" t="s">
        <v>86</v>
      </c>
      <c r="U4489" t="s">
        <v>86</v>
      </c>
      <c r="V4489" t="s">
        <v>86</v>
      </c>
      <c r="W4489" t="s">
        <v>86</v>
      </c>
      <c r="X4489" t="s">
        <v>86</v>
      </c>
      <c r="Y4489" t="s">
        <v>86</v>
      </c>
      <c r="Z4489" t="s">
        <v>86</v>
      </c>
      <c r="AA4489" t="s">
        <v>86</v>
      </c>
      <c r="AB4489" t="s">
        <v>86</v>
      </c>
      <c r="AC4489" t="s">
        <v>86</v>
      </c>
      <c r="AD4489" t="s">
        <v>86</v>
      </c>
      <c r="AE4489" t="s">
        <v>86</v>
      </c>
      <c r="AF4489" t="s">
        <v>86</v>
      </c>
      <c r="AG4489" t="s">
        <v>86</v>
      </c>
      <c r="AH4489" t="s">
        <v>86</v>
      </c>
      <c r="AI4489" t="s">
        <v>86</v>
      </c>
      <c r="AJ4489" t="s">
        <v>86</v>
      </c>
      <c r="AK4489" t="s">
        <v>86</v>
      </c>
      <c r="AL4489" t="s">
        <v>86</v>
      </c>
      <c r="AM4489" t="s">
        <v>86</v>
      </c>
      <c r="AN4489" t="s">
        <v>86</v>
      </c>
      <c r="AO4489" t="s">
        <v>86</v>
      </c>
      <c r="AP4489" t="s">
        <v>86</v>
      </c>
      <c r="AQ4489" t="s">
        <v>86</v>
      </c>
      <c r="AR4489" t="s">
        <v>86</v>
      </c>
      <c r="AS4489" t="s">
        <v>86</v>
      </c>
      <c r="AT4489" t="s">
        <v>86</v>
      </c>
      <c r="AU4489" t="s">
        <v>86</v>
      </c>
      <c r="AV4489" t="s">
        <v>86</v>
      </c>
      <c r="AW4489" t="s">
        <v>86</v>
      </c>
      <c r="AX4489" t="s">
        <v>86</v>
      </c>
      <c r="AY4489" t="s">
        <v>86</v>
      </c>
      <c r="AZ4489" t="s">
        <v>86</v>
      </c>
      <c r="BA4489" t="s">
        <v>86</v>
      </c>
      <c r="BB4489" t="s">
        <v>86</v>
      </c>
      <c r="BC4489" t="s">
        <v>86</v>
      </c>
    </row>
    <row r="4490" spans="1:55" x14ac:dyDescent="0.3">
      <c r="A4490" t="s">
        <v>55</v>
      </c>
      <c r="B4490" t="s">
        <v>86</v>
      </c>
      <c r="C4490" t="s">
        <v>4753</v>
      </c>
      <c r="D4490">
        <v>22112214009</v>
      </c>
      <c r="E4490" t="s">
        <v>4761</v>
      </c>
      <c r="F4490" t="s">
        <v>58</v>
      </c>
      <c r="G4490" t="s">
        <v>59</v>
      </c>
      <c r="H4490" t="s">
        <v>86</v>
      </c>
      <c r="I4490" t="s">
        <v>86</v>
      </c>
      <c r="J4490" t="s">
        <v>86</v>
      </c>
      <c r="K4490" t="s">
        <v>86</v>
      </c>
      <c r="L4490" t="s">
        <v>86</v>
      </c>
      <c r="M4490" t="s">
        <v>86</v>
      </c>
      <c r="N4490" t="s">
        <v>86</v>
      </c>
      <c r="O4490" t="s">
        <v>86</v>
      </c>
      <c r="P4490" t="s">
        <v>86</v>
      </c>
      <c r="Q4490" t="s">
        <v>86</v>
      </c>
      <c r="R4490" t="s">
        <v>86</v>
      </c>
      <c r="S4490" t="s">
        <v>86</v>
      </c>
      <c r="T4490" t="s">
        <v>86</v>
      </c>
      <c r="U4490" t="s">
        <v>86</v>
      </c>
      <c r="V4490" t="s">
        <v>86</v>
      </c>
      <c r="W4490" t="s">
        <v>86</v>
      </c>
      <c r="X4490" t="s">
        <v>86</v>
      </c>
      <c r="Y4490" t="s">
        <v>86</v>
      </c>
      <c r="Z4490" t="s">
        <v>86</v>
      </c>
      <c r="AA4490" t="s">
        <v>86</v>
      </c>
      <c r="AB4490" t="s">
        <v>86</v>
      </c>
      <c r="AC4490" t="s">
        <v>86</v>
      </c>
      <c r="AD4490" t="s">
        <v>86</v>
      </c>
      <c r="AE4490" t="s">
        <v>86</v>
      </c>
      <c r="AF4490" t="s">
        <v>86</v>
      </c>
      <c r="AG4490" t="s">
        <v>86</v>
      </c>
      <c r="AH4490" t="s">
        <v>86</v>
      </c>
      <c r="AI4490" t="s">
        <v>86</v>
      </c>
      <c r="AJ4490" t="s">
        <v>86</v>
      </c>
      <c r="AK4490" t="s">
        <v>86</v>
      </c>
      <c r="AL4490" t="s">
        <v>86</v>
      </c>
      <c r="AM4490" t="s">
        <v>86</v>
      </c>
      <c r="AN4490" t="s">
        <v>86</v>
      </c>
      <c r="AO4490" t="s">
        <v>86</v>
      </c>
      <c r="AP4490" t="s">
        <v>86</v>
      </c>
      <c r="AQ4490" t="s">
        <v>86</v>
      </c>
      <c r="AR4490" t="s">
        <v>86</v>
      </c>
      <c r="AS4490" t="s">
        <v>86</v>
      </c>
      <c r="AT4490" t="s">
        <v>86</v>
      </c>
      <c r="AU4490" t="s">
        <v>86</v>
      </c>
      <c r="AV4490" t="s">
        <v>86</v>
      </c>
      <c r="AW4490" t="s">
        <v>86</v>
      </c>
      <c r="AX4490" t="s">
        <v>86</v>
      </c>
      <c r="AY4490" t="s">
        <v>86</v>
      </c>
      <c r="AZ4490" t="s">
        <v>86</v>
      </c>
      <c r="BA4490" t="s">
        <v>86</v>
      </c>
      <c r="BB4490" t="s">
        <v>86</v>
      </c>
      <c r="BC4490" t="s">
        <v>86</v>
      </c>
    </row>
    <row r="4491" spans="1:55" x14ac:dyDescent="0.3">
      <c r="A4491" t="s">
        <v>55</v>
      </c>
      <c r="B4491" t="s">
        <v>86</v>
      </c>
      <c r="C4491" t="s">
        <v>4753</v>
      </c>
      <c r="D4491">
        <v>22112214010</v>
      </c>
      <c r="E4491" t="s">
        <v>4762</v>
      </c>
      <c r="F4491" t="s">
        <v>177</v>
      </c>
      <c r="G4491" t="s">
        <v>59</v>
      </c>
      <c r="H4491" t="s">
        <v>86</v>
      </c>
      <c r="I4491" t="s">
        <v>86</v>
      </c>
      <c r="J4491" t="s">
        <v>86</v>
      </c>
      <c r="K4491" t="s">
        <v>86</v>
      </c>
      <c r="L4491" t="s">
        <v>86</v>
      </c>
      <c r="M4491" t="s">
        <v>86</v>
      </c>
      <c r="N4491" t="s">
        <v>86</v>
      </c>
      <c r="O4491" t="s">
        <v>86</v>
      </c>
      <c r="P4491" t="s">
        <v>86</v>
      </c>
      <c r="Q4491" t="s">
        <v>86</v>
      </c>
      <c r="R4491" t="s">
        <v>86</v>
      </c>
      <c r="S4491" t="s">
        <v>86</v>
      </c>
      <c r="T4491" t="s">
        <v>86</v>
      </c>
      <c r="U4491" t="s">
        <v>86</v>
      </c>
      <c r="V4491" t="s">
        <v>86</v>
      </c>
      <c r="W4491" t="s">
        <v>86</v>
      </c>
      <c r="X4491" t="s">
        <v>86</v>
      </c>
      <c r="Y4491" t="s">
        <v>86</v>
      </c>
      <c r="Z4491" t="s">
        <v>86</v>
      </c>
      <c r="AA4491" t="s">
        <v>86</v>
      </c>
      <c r="AB4491" t="s">
        <v>86</v>
      </c>
      <c r="AC4491" t="s">
        <v>86</v>
      </c>
      <c r="AD4491" t="s">
        <v>86</v>
      </c>
      <c r="AE4491" t="s">
        <v>86</v>
      </c>
      <c r="AF4491" t="s">
        <v>86</v>
      </c>
      <c r="AG4491" t="s">
        <v>86</v>
      </c>
      <c r="AH4491" t="s">
        <v>86</v>
      </c>
      <c r="AI4491" t="s">
        <v>86</v>
      </c>
      <c r="AJ4491" t="s">
        <v>86</v>
      </c>
      <c r="AK4491" t="s">
        <v>86</v>
      </c>
      <c r="AL4491" t="s">
        <v>86</v>
      </c>
      <c r="AM4491" t="s">
        <v>86</v>
      </c>
      <c r="AN4491" t="s">
        <v>86</v>
      </c>
      <c r="AO4491" t="s">
        <v>86</v>
      </c>
      <c r="AP4491" t="s">
        <v>86</v>
      </c>
      <c r="AQ4491" t="s">
        <v>86</v>
      </c>
      <c r="AR4491" t="s">
        <v>86</v>
      </c>
      <c r="AS4491" t="s">
        <v>86</v>
      </c>
      <c r="AT4491" t="s">
        <v>86</v>
      </c>
      <c r="AU4491" t="s">
        <v>86</v>
      </c>
      <c r="AV4491" t="s">
        <v>86</v>
      </c>
      <c r="AW4491" t="s">
        <v>86</v>
      </c>
      <c r="AX4491" t="s">
        <v>86</v>
      </c>
      <c r="AY4491" t="s">
        <v>86</v>
      </c>
      <c r="AZ4491" t="s">
        <v>86</v>
      </c>
      <c r="BA4491" t="s">
        <v>86</v>
      </c>
      <c r="BB4491" t="s">
        <v>86</v>
      </c>
      <c r="BC4491" t="s">
        <v>86</v>
      </c>
    </row>
    <row r="4492" spans="1:55" x14ac:dyDescent="0.3">
      <c r="A4492" t="s">
        <v>55</v>
      </c>
      <c r="B4492" t="s">
        <v>86</v>
      </c>
      <c r="C4492" t="s">
        <v>4753</v>
      </c>
      <c r="D4492">
        <v>22112214012</v>
      </c>
      <c r="E4492" t="s">
        <v>4763</v>
      </c>
      <c r="F4492" t="s">
        <v>133</v>
      </c>
      <c r="G4492" t="s">
        <v>89</v>
      </c>
      <c r="H4492" t="s">
        <v>86</v>
      </c>
      <c r="I4492" t="s">
        <v>86</v>
      </c>
      <c r="J4492" t="s">
        <v>86</v>
      </c>
      <c r="K4492" t="s">
        <v>86</v>
      </c>
      <c r="L4492" t="s">
        <v>86</v>
      </c>
      <c r="M4492" t="s">
        <v>86</v>
      </c>
      <c r="N4492" t="s">
        <v>86</v>
      </c>
      <c r="O4492" t="s">
        <v>86</v>
      </c>
      <c r="P4492" t="s">
        <v>86</v>
      </c>
      <c r="Q4492" t="s">
        <v>86</v>
      </c>
      <c r="R4492" t="s">
        <v>86</v>
      </c>
      <c r="S4492" t="s">
        <v>86</v>
      </c>
      <c r="T4492" t="s">
        <v>86</v>
      </c>
      <c r="U4492" t="s">
        <v>86</v>
      </c>
      <c r="V4492" t="s">
        <v>86</v>
      </c>
      <c r="W4492" t="s">
        <v>86</v>
      </c>
      <c r="X4492" t="s">
        <v>86</v>
      </c>
      <c r="Y4492" t="s">
        <v>86</v>
      </c>
      <c r="Z4492" t="s">
        <v>86</v>
      </c>
      <c r="AA4492" t="s">
        <v>86</v>
      </c>
      <c r="AB4492" t="s">
        <v>86</v>
      </c>
      <c r="AC4492" t="s">
        <v>86</v>
      </c>
      <c r="AD4492" t="s">
        <v>86</v>
      </c>
      <c r="AE4492" t="s">
        <v>86</v>
      </c>
      <c r="AF4492" t="s">
        <v>86</v>
      </c>
      <c r="AG4492" t="s">
        <v>86</v>
      </c>
      <c r="AH4492" t="s">
        <v>86</v>
      </c>
      <c r="AI4492" t="s">
        <v>86</v>
      </c>
      <c r="AJ4492" t="s">
        <v>86</v>
      </c>
      <c r="AK4492" t="s">
        <v>86</v>
      </c>
      <c r="AL4492" t="s">
        <v>86</v>
      </c>
      <c r="AM4492" t="s">
        <v>86</v>
      </c>
      <c r="AN4492" t="s">
        <v>86</v>
      </c>
      <c r="AO4492" t="s">
        <v>86</v>
      </c>
      <c r="AP4492" t="s">
        <v>86</v>
      </c>
      <c r="AQ4492" t="s">
        <v>86</v>
      </c>
      <c r="AR4492" t="s">
        <v>86</v>
      </c>
      <c r="AS4492" t="s">
        <v>86</v>
      </c>
      <c r="AT4492" t="s">
        <v>86</v>
      </c>
      <c r="AU4492" t="s">
        <v>86</v>
      </c>
      <c r="AV4492" t="s">
        <v>86</v>
      </c>
      <c r="AW4492" t="s">
        <v>86</v>
      </c>
      <c r="AX4492" t="s">
        <v>86</v>
      </c>
      <c r="AY4492" t="s">
        <v>86</v>
      </c>
      <c r="AZ4492" t="s">
        <v>86</v>
      </c>
      <c r="BA4492" t="s">
        <v>86</v>
      </c>
      <c r="BB4492" t="s">
        <v>86</v>
      </c>
      <c r="BC4492" t="s">
        <v>86</v>
      </c>
    </row>
    <row r="4493" spans="1:55" x14ac:dyDescent="0.3">
      <c r="A4493" t="s">
        <v>55</v>
      </c>
      <c r="B4493" t="s">
        <v>86</v>
      </c>
      <c r="C4493" t="s">
        <v>4764</v>
      </c>
      <c r="D4493">
        <v>22112214202</v>
      </c>
      <c r="E4493" t="s">
        <v>4765</v>
      </c>
      <c r="F4493" t="s">
        <v>177</v>
      </c>
      <c r="G4493" t="s">
        <v>89</v>
      </c>
      <c r="H4493" t="s">
        <v>86</v>
      </c>
      <c r="I4493" t="s">
        <v>86</v>
      </c>
      <c r="J4493" t="s">
        <v>86</v>
      </c>
      <c r="K4493" t="s">
        <v>86</v>
      </c>
      <c r="L4493" t="s">
        <v>86</v>
      </c>
      <c r="M4493" t="s">
        <v>86</v>
      </c>
      <c r="N4493" t="s">
        <v>86</v>
      </c>
      <c r="O4493" t="s">
        <v>86</v>
      </c>
      <c r="P4493" t="s">
        <v>86</v>
      </c>
      <c r="Q4493" t="s">
        <v>86</v>
      </c>
      <c r="R4493" t="s">
        <v>86</v>
      </c>
      <c r="S4493" t="s">
        <v>86</v>
      </c>
      <c r="T4493" t="s">
        <v>86</v>
      </c>
      <c r="U4493" t="s">
        <v>86</v>
      </c>
      <c r="V4493" t="s">
        <v>86</v>
      </c>
      <c r="W4493" t="s">
        <v>86</v>
      </c>
      <c r="X4493" t="s">
        <v>86</v>
      </c>
      <c r="Y4493" t="s">
        <v>86</v>
      </c>
      <c r="Z4493" t="s">
        <v>86</v>
      </c>
      <c r="AA4493" t="s">
        <v>86</v>
      </c>
      <c r="AB4493" t="s">
        <v>86</v>
      </c>
      <c r="AC4493" t="s">
        <v>86</v>
      </c>
      <c r="AD4493" t="s">
        <v>86</v>
      </c>
      <c r="AE4493" t="s">
        <v>86</v>
      </c>
      <c r="AF4493" t="s">
        <v>86</v>
      </c>
      <c r="AG4493" t="s">
        <v>86</v>
      </c>
      <c r="AH4493" t="s">
        <v>86</v>
      </c>
      <c r="AI4493" t="s">
        <v>86</v>
      </c>
      <c r="AJ4493" t="s">
        <v>86</v>
      </c>
      <c r="AK4493" t="s">
        <v>86</v>
      </c>
      <c r="AL4493" t="s">
        <v>86</v>
      </c>
      <c r="AM4493" t="s">
        <v>86</v>
      </c>
      <c r="AN4493" t="s">
        <v>86</v>
      </c>
      <c r="AO4493" t="s">
        <v>86</v>
      </c>
      <c r="AP4493" t="s">
        <v>86</v>
      </c>
      <c r="AQ4493" t="s">
        <v>86</v>
      </c>
      <c r="AR4493" t="s">
        <v>86</v>
      </c>
      <c r="AS4493" t="s">
        <v>86</v>
      </c>
      <c r="AT4493" t="s">
        <v>86</v>
      </c>
      <c r="AU4493" t="s">
        <v>86</v>
      </c>
      <c r="AV4493" t="s">
        <v>86</v>
      </c>
      <c r="AW4493" t="s">
        <v>86</v>
      </c>
      <c r="AX4493" t="s">
        <v>86</v>
      </c>
      <c r="AY4493" t="s">
        <v>86</v>
      </c>
      <c r="AZ4493" t="s">
        <v>86</v>
      </c>
      <c r="BA4493" t="s">
        <v>86</v>
      </c>
      <c r="BB4493" t="s">
        <v>86</v>
      </c>
      <c r="BC4493" t="s">
        <v>86</v>
      </c>
    </row>
    <row r="4494" spans="1:55" x14ac:dyDescent="0.3">
      <c r="A4494" t="s">
        <v>55</v>
      </c>
      <c r="B4494" t="s">
        <v>86</v>
      </c>
      <c r="C4494" t="s">
        <v>4764</v>
      </c>
      <c r="D4494">
        <v>22112214203</v>
      </c>
      <c r="E4494" t="s">
        <v>4766</v>
      </c>
      <c r="F4494" t="s">
        <v>133</v>
      </c>
      <c r="G4494" t="s">
        <v>59</v>
      </c>
      <c r="H4494" t="s">
        <v>86</v>
      </c>
      <c r="I4494" t="s">
        <v>86</v>
      </c>
      <c r="J4494" t="s">
        <v>86</v>
      </c>
      <c r="K4494" t="s">
        <v>86</v>
      </c>
      <c r="L4494" t="s">
        <v>86</v>
      </c>
      <c r="M4494" t="s">
        <v>86</v>
      </c>
      <c r="N4494" t="s">
        <v>86</v>
      </c>
      <c r="O4494" t="s">
        <v>86</v>
      </c>
      <c r="P4494" t="s">
        <v>86</v>
      </c>
      <c r="Q4494" t="s">
        <v>86</v>
      </c>
      <c r="R4494" t="s">
        <v>86</v>
      </c>
      <c r="S4494" t="s">
        <v>86</v>
      </c>
      <c r="T4494" t="s">
        <v>86</v>
      </c>
      <c r="U4494" t="s">
        <v>86</v>
      </c>
      <c r="V4494" t="s">
        <v>86</v>
      </c>
      <c r="W4494" t="s">
        <v>86</v>
      </c>
      <c r="X4494" t="s">
        <v>86</v>
      </c>
      <c r="Y4494" t="s">
        <v>86</v>
      </c>
      <c r="Z4494" t="s">
        <v>86</v>
      </c>
      <c r="AA4494" t="s">
        <v>86</v>
      </c>
      <c r="AB4494" t="s">
        <v>86</v>
      </c>
      <c r="AC4494" t="s">
        <v>86</v>
      </c>
      <c r="AD4494" t="s">
        <v>86</v>
      </c>
      <c r="AE4494" t="s">
        <v>86</v>
      </c>
      <c r="AF4494" t="s">
        <v>86</v>
      </c>
      <c r="AG4494" t="s">
        <v>86</v>
      </c>
      <c r="AH4494" t="s">
        <v>86</v>
      </c>
      <c r="AI4494" t="s">
        <v>86</v>
      </c>
      <c r="AJ4494" t="s">
        <v>86</v>
      </c>
      <c r="AK4494" t="s">
        <v>86</v>
      </c>
      <c r="AL4494" t="s">
        <v>86</v>
      </c>
      <c r="AM4494" t="s">
        <v>86</v>
      </c>
      <c r="AN4494" t="s">
        <v>86</v>
      </c>
      <c r="AO4494" t="s">
        <v>86</v>
      </c>
      <c r="AP4494" t="s">
        <v>86</v>
      </c>
      <c r="AQ4494" t="s">
        <v>86</v>
      </c>
      <c r="AR4494" t="s">
        <v>86</v>
      </c>
      <c r="AS4494" t="s">
        <v>86</v>
      </c>
      <c r="AT4494" t="s">
        <v>86</v>
      </c>
      <c r="AU4494" t="s">
        <v>86</v>
      </c>
      <c r="AV4494" t="s">
        <v>86</v>
      </c>
      <c r="AW4494" t="s">
        <v>86</v>
      </c>
      <c r="AX4494" t="s">
        <v>86</v>
      </c>
      <c r="AY4494" t="s">
        <v>86</v>
      </c>
      <c r="AZ4494" t="s">
        <v>86</v>
      </c>
      <c r="BA4494" t="s">
        <v>86</v>
      </c>
      <c r="BB4494" t="s">
        <v>86</v>
      </c>
      <c r="BC4494" t="s">
        <v>86</v>
      </c>
    </row>
    <row r="4495" spans="1:55" x14ac:dyDescent="0.3">
      <c r="A4495" t="s">
        <v>55</v>
      </c>
      <c r="B4495" t="s">
        <v>86</v>
      </c>
      <c r="C4495" t="s">
        <v>4764</v>
      </c>
      <c r="D4495">
        <v>22112214205</v>
      </c>
      <c r="E4495" t="s">
        <v>4767</v>
      </c>
      <c r="F4495" t="s">
        <v>58</v>
      </c>
      <c r="G4495" t="s">
        <v>59</v>
      </c>
      <c r="H4495" t="s">
        <v>86</v>
      </c>
      <c r="I4495" t="s">
        <v>86</v>
      </c>
      <c r="J4495" t="s">
        <v>86</v>
      </c>
      <c r="K4495" t="s">
        <v>86</v>
      </c>
      <c r="L4495" t="s">
        <v>86</v>
      </c>
      <c r="M4495" t="s">
        <v>86</v>
      </c>
      <c r="N4495" t="s">
        <v>86</v>
      </c>
      <c r="O4495" t="s">
        <v>86</v>
      </c>
      <c r="P4495" t="s">
        <v>86</v>
      </c>
      <c r="Q4495" t="s">
        <v>86</v>
      </c>
      <c r="R4495" t="s">
        <v>86</v>
      </c>
      <c r="S4495" t="s">
        <v>86</v>
      </c>
      <c r="T4495" t="s">
        <v>86</v>
      </c>
      <c r="U4495" t="s">
        <v>86</v>
      </c>
      <c r="V4495" t="s">
        <v>86</v>
      </c>
      <c r="W4495" t="s">
        <v>86</v>
      </c>
      <c r="X4495" t="s">
        <v>86</v>
      </c>
      <c r="Y4495" t="s">
        <v>86</v>
      </c>
      <c r="Z4495" t="s">
        <v>86</v>
      </c>
      <c r="AA4495" t="s">
        <v>86</v>
      </c>
      <c r="AB4495" t="s">
        <v>86</v>
      </c>
      <c r="AC4495" t="s">
        <v>86</v>
      </c>
      <c r="AD4495" t="s">
        <v>86</v>
      </c>
      <c r="AE4495" t="s">
        <v>86</v>
      </c>
      <c r="AF4495" t="s">
        <v>86</v>
      </c>
      <c r="AG4495" t="s">
        <v>86</v>
      </c>
      <c r="AH4495" t="s">
        <v>86</v>
      </c>
      <c r="AI4495" t="s">
        <v>86</v>
      </c>
      <c r="AJ4495" t="s">
        <v>86</v>
      </c>
      <c r="AK4495" t="s">
        <v>86</v>
      </c>
      <c r="AL4495" t="s">
        <v>86</v>
      </c>
      <c r="AM4495" t="s">
        <v>86</v>
      </c>
      <c r="AN4495" t="s">
        <v>86</v>
      </c>
      <c r="AO4495" t="s">
        <v>86</v>
      </c>
      <c r="AP4495" t="s">
        <v>86</v>
      </c>
      <c r="AQ4495" t="s">
        <v>86</v>
      </c>
      <c r="AR4495" t="s">
        <v>86</v>
      </c>
      <c r="AS4495" t="s">
        <v>86</v>
      </c>
      <c r="AT4495" t="s">
        <v>86</v>
      </c>
      <c r="AU4495" t="s">
        <v>86</v>
      </c>
      <c r="AV4495" t="s">
        <v>86</v>
      </c>
      <c r="AW4495" t="s">
        <v>86</v>
      </c>
      <c r="AX4495" t="s">
        <v>86</v>
      </c>
      <c r="AY4495" t="s">
        <v>86</v>
      </c>
      <c r="AZ4495" t="s">
        <v>86</v>
      </c>
      <c r="BA4495" t="s">
        <v>86</v>
      </c>
      <c r="BB4495" t="s">
        <v>86</v>
      </c>
      <c r="BC4495" t="s">
        <v>86</v>
      </c>
    </row>
    <row r="4496" spans="1:55" x14ac:dyDescent="0.3">
      <c r="A4496" t="s">
        <v>55</v>
      </c>
      <c r="B4496" t="s">
        <v>86</v>
      </c>
      <c r="C4496" t="s">
        <v>4764</v>
      </c>
      <c r="D4496">
        <v>22112214207</v>
      </c>
      <c r="E4496" t="s">
        <v>4768</v>
      </c>
      <c r="F4496" t="s">
        <v>88</v>
      </c>
      <c r="G4496" t="s">
        <v>59</v>
      </c>
      <c r="H4496" t="s">
        <v>86</v>
      </c>
      <c r="I4496" t="s">
        <v>86</v>
      </c>
      <c r="J4496" t="s">
        <v>86</v>
      </c>
      <c r="K4496" t="s">
        <v>86</v>
      </c>
      <c r="L4496" t="s">
        <v>86</v>
      </c>
      <c r="M4496" t="s">
        <v>86</v>
      </c>
      <c r="N4496" t="s">
        <v>86</v>
      </c>
      <c r="O4496" t="s">
        <v>86</v>
      </c>
      <c r="P4496" t="s">
        <v>86</v>
      </c>
      <c r="Q4496" t="s">
        <v>86</v>
      </c>
      <c r="R4496" t="s">
        <v>86</v>
      </c>
      <c r="S4496" t="s">
        <v>86</v>
      </c>
      <c r="T4496" t="s">
        <v>86</v>
      </c>
      <c r="U4496" t="s">
        <v>86</v>
      </c>
      <c r="V4496" t="s">
        <v>86</v>
      </c>
      <c r="W4496" t="s">
        <v>86</v>
      </c>
      <c r="X4496" t="s">
        <v>86</v>
      </c>
      <c r="Y4496" t="s">
        <v>86</v>
      </c>
      <c r="Z4496" t="s">
        <v>86</v>
      </c>
      <c r="AA4496" t="s">
        <v>86</v>
      </c>
      <c r="AB4496" t="s">
        <v>86</v>
      </c>
      <c r="AC4496" t="s">
        <v>86</v>
      </c>
      <c r="AD4496" t="s">
        <v>86</v>
      </c>
      <c r="AE4496" t="s">
        <v>86</v>
      </c>
      <c r="AF4496" t="s">
        <v>86</v>
      </c>
      <c r="AG4496" t="s">
        <v>86</v>
      </c>
      <c r="AH4496" t="s">
        <v>86</v>
      </c>
      <c r="AI4496" t="s">
        <v>86</v>
      </c>
      <c r="AJ4496" t="s">
        <v>86</v>
      </c>
      <c r="AK4496" t="s">
        <v>86</v>
      </c>
      <c r="AL4496" t="s">
        <v>86</v>
      </c>
      <c r="AM4496" t="s">
        <v>86</v>
      </c>
      <c r="AN4496" t="s">
        <v>86</v>
      </c>
      <c r="AO4496" t="s">
        <v>86</v>
      </c>
      <c r="AP4496" t="s">
        <v>86</v>
      </c>
      <c r="AQ4496" t="s">
        <v>86</v>
      </c>
      <c r="AR4496" t="s">
        <v>86</v>
      </c>
      <c r="AS4496" t="s">
        <v>86</v>
      </c>
      <c r="AT4496" t="s">
        <v>86</v>
      </c>
      <c r="AU4496" t="s">
        <v>86</v>
      </c>
      <c r="AV4496" t="s">
        <v>86</v>
      </c>
      <c r="AW4496" t="s">
        <v>86</v>
      </c>
      <c r="AX4496" t="s">
        <v>86</v>
      </c>
      <c r="AY4496" t="s">
        <v>86</v>
      </c>
      <c r="AZ4496" t="s">
        <v>86</v>
      </c>
      <c r="BA4496" t="s">
        <v>86</v>
      </c>
      <c r="BB4496" t="s">
        <v>86</v>
      </c>
      <c r="BC4496" t="s">
        <v>86</v>
      </c>
    </row>
    <row r="4497" spans="1:55" x14ac:dyDescent="0.3">
      <c r="A4497" t="s">
        <v>55</v>
      </c>
      <c r="B4497" t="s">
        <v>86</v>
      </c>
      <c r="C4497" t="s">
        <v>4764</v>
      </c>
      <c r="D4497">
        <v>22112214208</v>
      </c>
      <c r="E4497" t="s">
        <v>4769</v>
      </c>
      <c r="F4497" t="s">
        <v>177</v>
      </c>
      <c r="G4497" t="s">
        <v>89</v>
      </c>
      <c r="H4497" t="s">
        <v>86</v>
      </c>
      <c r="I4497" t="s">
        <v>86</v>
      </c>
      <c r="J4497" t="s">
        <v>86</v>
      </c>
      <c r="K4497" t="s">
        <v>86</v>
      </c>
      <c r="L4497" t="s">
        <v>86</v>
      </c>
      <c r="M4497" t="s">
        <v>86</v>
      </c>
      <c r="N4497" t="s">
        <v>86</v>
      </c>
      <c r="O4497" t="s">
        <v>86</v>
      </c>
      <c r="P4497" t="s">
        <v>86</v>
      </c>
      <c r="Q4497" t="s">
        <v>86</v>
      </c>
      <c r="R4497" t="s">
        <v>86</v>
      </c>
      <c r="S4497" t="s">
        <v>86</v>
      </c>
      <c r="T4497" t="s">
        <v>86</v>
      </c>
      <c r="U4497" t="s">
        <v>86</v>
      </c>
      <c r="V4497" t="s">
        <v>86</v>
      </c>
      <c r="W4497" t="s">
        <v>86</v>
      </c>
      <c r="X4497" t="s">
        <v>86</v>
      </c>
      <c r="Y4497" t="s">
        <v>86</v>
      </c>
      <c r="Z4497" t="s">
        <v>86</v>
      </c>
      <c r="AA4497" t="s">
        <v>86</v>
      </c>
      <c r="AB4497" t="s">
        <v>86</v>
      </c>
      <c r="AC4497" t="s">
        <v>86</v>
      </c>
      <c r="AD4497" t="s">
        <v>86</v>
      </c>
      <c r="AE4497" t="s">
        <v>86</v>
      </c>
      <c r="AF4497" t="s">
        <v>86</v>
      </c>
      <c r="AG4497" t="s">
        <v>86</v>
      </c>
      <c r="AH4497" t="s">
        <v>86</v>
      </c>
      <c r="AI4497" t="s">
        <v>86</v>
      </c>
      <c r="AJ4497" t="s">
        <v>86</v>
      </c>
      <c r="AK4497" t="s">
        <v>86</v>
      </c>
      <c r="AL4497" t="s">
        <v>86</v>
      </c>
      <c r="AM4497" t="s">
        <v>86</v>
      </c>
      <c r="AN4497" t="s">
        <v>86</v>
      </c>
      <c r="AO4497" t="s">
        <v>86</v>
      </c>
      <c r="AP4497" t="s">
        <v>86</v>
      </c>
      <c r="AQ4497" t="s">
        <v>86</v>
      </c>
      <c r="AR4497" t="s">
        <v>86</v>
      </c>
      <c r="AS4497" t="s">
        <v>86</v>
      </c>
      <c r="AT4497" t="s">
        <v>86</v>
      </c>
      <c r="AU4497" t="s">
        <v>86</v>
      </c>
      <c r="AV4497" t="s">
        <v>86</v>
      </c>
      <c r="AW4497" t="s">
        <v>86</v>
      </c>
      <c r="AX4497" t="s">
        <v>86</v>
      </c>
      <c r="AY4497" t="s">
        <v>86</v>
      </c>
      <c r="AZ4497" t="s">
        <v>86</v>
      </c>
      <c r="BA4497" t="s">
        <v>86</v>
      </c>
      <c r="BB4497" t="s">
        <v>86</v>
      </c>
      <c r="BC4497" t="s">
        <v>86</v>
      </c>
    </row>
    <row r="4498" spans="1:55" x14ac:dyDescent="0.3">
      <c r="A4498" t="s">
        <v>55</v>
      </c>
      <c r="B4498" t="s">
        <v>86</v>
      </c>
      <c r="C4498" t="s">
        <v>4770</v>
      </c>
      <c r="D4498">
        <v>22112214801</v>
      </c>
      <c r="E4498" t="s">
        <v>4771</v>
      </c>
      <c r="F4498" t="s">
        <v>133</v>
      </c>
      <c r="G4498" t="s">
        <v>59</v>
      </c>
      <c r="H4498" t="s">
        <v>86</v>
      </c>
      <c r="I4498" t="s">
        <v>86</v>
      </c>
      <c r="J4498" t="s">
        <v>86</v>
      </c>
      <c r="K4498" t="s">
        <v>86</v>
      </c>
      <c r="L4498" t="s">
        <v>86</v>
      </c>
      <c r="M4498" t="s">
        <v>86</v>
      </c>
      <c r="N4498" t="s">
        <v>86</v>
      </c>
      <c r="O4498" t="s">
        <v>86</v>
      </c>
      <c r="P4498" t="s">
        <v>86</v>
      </c>
      <c r="Q4498" t="s">
        <v>86</v>
      </c>
      <c r="R4498" t="s">
        <v>86</v>
      </c>
      <c r="S4498" t="s">
        <v>86</v>
      </c>
      <c r="T4498" t="s">
        <v>86</v>
      </c>
      <c r="U4498" t="s">
        <v>86</v>
      </c>
      <c r="V4498" t="s">
        <v>86</v>
      </c>
      <c r="W4498" t="s">
        <v>86</v>
      </c>
      <c r="X4498" t="s">
        <v>86</v>
      </c>
      <c r="Y4498" t="s">
        <v>86</v>
      </c>
      <c r="Z4498" t="s">
        <v>86</v>
      </c>
      <c r="AA4498" t="s">
        <v>86</v>
      </c>
      <c r="AB4498" t="s">
        <v>86</v>
      </c>
      <c r="AC4498" t="s">
        <v>86</v>
      </c>
      <c r="AD4498" t="s">
        <v>86</v>
      </c>
      <c r="AE4498" t="s">
        <v>86</v>
      </c>
      <c r="AF4498" t="s">
        <v>86</v>
      </c>
      <c r="AG4498" t="s">
        <v>86</v>
      </c>
      <c r="AH4498" t="s">
        <v>86</v>
      </c>
      <c r="AI4498" t="s">
        <v>86</v>
      </c>
      <c r="AJ4498" t="s">
        <v>86</v>
      </c>
      <c r="AK4498" t="s">
        <v>86</v>
      </c>
      <c r="AL4498" t="s">
        <v>86</v>
      </c>
      <c r="AM4498" t="s">
        <v>86</v>
      </c>
      <c r="AN4498" t="s">
        <v>86</v>
      </c>
      <c r="AO4498" t="s">
        <v>86</v>
      </c>
      <c r="AP4498" t="s">
        <v>86</v>
      </c>
      <c r="AQ4498" t="s">
        <v>86</v>
      </c>
      <c r="AR4498" t="s">
        <v>86</v>
      </c>
      <c r="AS4498" t="s">
        <v>86</v>
      </c>
      <c r="AT4498" t="s">
        <v>86</v>
      </c>
      <c r="AU4498" t="s">
        <v>86</v>
      </c>
      <c r="AV4498" t="s">
        <v>86</v>
      </c>
      <c r="AW4498" t="s">
        <v>86</v>
      </c>
      <c r="AX4498" t="s">
        <v>86</v>
      </c>
      <c r="AY4498" t="s">
        <v>86</v>
      </c>
      <c r="AZ4498" t="s">
        <v>86</v>
      </c>
      <c r="BA4498" t="s">
        <v>86</v>
      </c>
      <c r="BB4498" t="s">
        <v>86</v>
      </c>
      <c r="BC4498" t="s">
        <v>86</v>
      </c>
    </row>
    <row r="4499" spans="1:55" x14ac:dyDescent="0.3">
      <c r="A4499" t="s">
        <v>55</v>
      </c>
      <c r="B4499" t="s">
        <v>86</v>
      </c>
      <c r="C4499" t="s">
        <v>4770</v>
      </c>
      <c r="D4499">
        <v>22112214802</v>
      </c>
      <c r="E4499" t="s">
        <v>4772</v>
      </c>
      <c r="F4499" t="s">
        <v>58</v>
      </c>
      <c r="G4499" t="s">
        <v>59</v>
      </c>
      <c r="H4499" t="s">
        <v>86</v>
      </c>
      <c r="I4499" t="s">
        <v>86</v>
      </c>
      <c r="J4499" t="s">
        <v>86</v>
      </c>
      <c r="K4499" t="s">
        <v>86</v>
      </c>
      <c r="L4499" t="s">
        <v>86</v>
      </c>
      <c r="M4499" t="s">
        <v>86</v>
      </c>
      <c r="N4499" t="s">
        <v>86</v>
      </c>
      <c r="O4499" t="s">
        <v>86</v>
      </c>
      <c r="P4499" t="s">
        <v>86</v>
      </c>
      <c r="Q4499" t="s">
        <v>86</v>
      </c>
      <c r="R4499" t="s">
        <v>86</v>
      </c>
      <c r="S4499" t="s">
        <v>86</v>
      </c>
      <c r="T4499" t="s">
        <v>86</v>
      </c>
      <c r="U4499" t="s">
        <v>86</v>
      </c>
      <c r="V4499" t="s">
        <v>86</v>
      </c>
      <c r="W4499" t="s">
        <v>86</v>
      </c>
      <c r="X4499" t="s">
        <v>86</v>
      </c>
      <c r="Y4499" t="s">
        <v>86</v>
      </c>
      <c r="Z4499" t="s">
        <v>86</v>
      </c>
      <c r="AA4499" t="s">
        <v>86</v>
      </c>
      <c r="AB4499" t="s">
        <v>86</v>
      </c>
      <c r="AC4499" t="s">
        <v>86</v>
      </c>
      <c r="AD4499" t="s">
        <v>86</v>
      </c>
      <c r="AE4499" t="s">
        <v>86</v>
      </c>
      <c r="AF4499" t="s">
        <v>86</v>
      </c>
      <c r="AG4499" t="s">
        <v>86</v>
      </c>
      <c r="AH4499" t="s">
        <v>86</v>
      </c>
      <c r="AI4499" t="s">
        <v>86</v>
      </c>
      <c r="AJ4499" t="s">
        <v>86</v>
      </c>
      <c r="AK4499" t="s">
        <v>86</v>
      </c>
      <c r="AL4499" t="s">
        <v>86</v>
      </c>
      <c r="AM4499" t="s">
        <v>86</v>
      </c>
      <c r="AN4499" t="s">
        <v>86</v>
      </c>
      <c r="AO4499" t="s">
        <v>86</v>
      </c>
      <c r="AP4499" t="s">
        <v>86</v>
      </c>
      <c r="AQ4499" t="s">
        <v>86</v>
      </c>
      <c r="AR4499" t="s">
        <v>86</v>
      </c>
      <c r="AS4499" t="s">
        <v>86</v>
      </c>
      <c r="AT4499" t="s">
        <v>86</v>
      </c>
      <c r="AU4499" t="s">
        <v>86</v>
      </c>
      <c r="AV4499" t="s">
        <v>86</v>
      </c>
      <c r="AW4499" t="s">
        <v>86</v>
      </c>
      <c r="AX4499" t="s">
        <v>86</v>
      </c>
      <c r="AY4499" t="s">
        <v>86</v>
      </c>
      <c r="AZ4499" t="s">
        <v>86</v>
      </c>
      <c r="BA4499" t="s">
        <v>86</v>
      </c>
      <c r="BB4499" t="s">
        <v>86</v>
      </c>
      <c r="BC4499" t="s">
        <v>86</v>
      </c>
    </row>
    <row r="4500" spans="1:55" x14ac:dyDescent="0.3">
      <c r="A4500" t="s">
        <v>55</v>
      </c>
      <c r="B4500" t="s">
        <v>86</v>
      </c>
      <c r="C4500" t="s">
        <v>4773</v>
      </c>
      <c r="D4500">
        <v>22112214901</v>
      </c>
      <c r="E4500" t="s">
        <v>4774</v>
      </c>
      <c r="F4500" t="s">
        <v>58</v>
      </c>
      <c r="G4500" t="s">
        <v>59</v>
      </c>
      <c r="H4500" t="s">
        <v>86</v>
      </c>
      <c r="I4500" t="s">
        <v>86</v>
      </c>
      <c r="J4500" t="s">
        <v>86</v>
      </c>
      <c r="K4500" t="s">
        <v>86</v>
      </c>
      <c r="L4500" t="s">
        <v>86</v>
      </c>
      <c r="M4500" t="s">
        <v>86</v>
      </c>
      <c r="N4500" t="s">
        <v>86</v>
      </c>
      <c r="O4500" t="s">
        <v>86</v>
      </c>
      <c r="P4500" t="s">
        <v>86</v>
      </c>
      <c r="Q4500" t="s">
        <v>86</v>
      </c>
      <c r="R4500" t="s">
        <v>86</v>
      </c>
      <c r="S4500" t="s">
        <v>86</v>
      </c>
      <c r="T4500" t="s">
        <v>86</v>
      </c>
      <c r="U4500" t="s">
        <v>86</v>
      </c>
      <c r="V4500" t="s">
        <v>86</v>
      </c>
      <c r="W4500" t="s">
        <v>86</v>
      </c>
      <c r="X4500" t="s">
        <v>86</v>
      </c>
      <c r="Y4500" t="s">
        <v>86</v>
      </c>
      <c r="Z4500" t="s">
        <v>86</v>
      </c>
      <c r="AA4500" t="s">
        <v>86</v>
      </c>
      <c r="AB4500" t="s">
        <v>86</v>
      </c>
      <c r="AC4500" t="s">
        <v>86</v>
      </c>
      <c r="AD4500" t="s">
        <v>86</v>
      </c>
      <c r="AE4500" t="s">
        <v>86</v>
      </c>
      <c r="AF4500" t="s">
        <v>86</v>
      </c>
      <c r="AG4500" t="s">
        <v>86</v>
      </c>
      <c r="AH4500" t="s">
        <v>86</v>
      </c>
      <c r="AI4500" t="s">
        <v>86</v>
      </c>
      <c r="AJ4500" t="s">
        <v>86</v>
      </c>
      <c r="AK4500" t="s">
        <v>86</v>
      </c>
      <c r="AL4500" t="s">
        <v>86</v>
      </c>
      <c r="AM4500" t="s">
        <v>86</v>
      </c>
      <c r="AN4500" t="s">
        <v>86</v>
      </c>
      <c r="AO4500" t="s">
        <v>86</v>
      </c>
      <c r="AP4500" t="s">
        <v>86</v>
      </c>
      <c r="AQ4500" t="s">
        <v>86</v>
      </c>
      <c r="AR4500" t="s">
        <v>86</v>
      </c>
      <c r="AS4500" t="s">
        <v>86</v>
      </c>
      <c r="AT4500" t="s">
        <v>86</v>
      </c>
      <c r="AU4500" t="s">
        <v>86</v>
      </c>
      <c r="AV4500" t="s">
        <v>86</v>
      </c>
      <c r="AW4500" t="s">
        <v>86</v>
      </c>
      <c r="AX4500" t="s">
        <v>86</v>
      </c>
      <c r="AY4500" t="s">
        <v>86</v>
      </c>
      <c r="AZ4500" t="s">
        <v>86</v>
      </c>
      <c r="BA4500" t="s">
        <v>86</v>
      </c>
      <c r="BB4500" t="s">
        <v>86</v>
      </c>
      <c r="BC4500" t="s">
        <v>86</v>
      </c>
    </row>
    <row r="4501" spans="1:55" x14ac:dyDescent="0.3">
      <c r="A4501" t="s">
        <v>55</v>
      </c>
      <c r="B4501" t="s">
        <v>86</v>
      </c>
      <c r="C4501" t="s">
        <v>4775</v>
      </c>
      <c r="D4501">
        <v>22112215001</v>
      </c>
      <c r="E4501" t="s">
        <v>4776</v>
      </c>
      <c r="F4501" t="s">
        <v>58</v>
      </c>
      <c r="G4501" t="s">
        <v>59</v>
      </c>
      <c r="H4501" t="s">
        <v>86</v>
      </c>
      <c r="I4501" t="s">
        <v>86</v>
      </c>
      <c r="J4501" t="s">
        <v>86</v>
      </c>
      <c r="K4501" t="s">
        <v>86</v>
      </c>
      <c r="L4501" t="s">
        <v>86</v>
      </c>
      <c r="M4501" t="s">
        <v>86</v>
      </c>
      <c r="N4501" t="s">
        <v>86</v>
      </c>
      <c r="O4501" t="s">
        <v>86</v>
      </c>
      <c r="P4501" t="s">
        <v>86</v>
      </c>
      <c r="Q4501" t="s">
        <v>86</v>
      </c>
      <c r="R4501" t="s">
        <v>86</v>
      </c>
      <c r="S4501" t="s">
        <v>86</v>
      </c>
      <c r="T4501" t="s">
        <v>86</v>
      </c>
      <c r="U4501" t="s">
        <v>86</v>
      </c>
      <c r="V4501" t="s">
        <v>86</v>
      </c>
      <c r="W4501" t="s">
        <v>86</v>
      </c>
      <c r="X4501" t="s">
        <v>86</v>
      </c>
      <c r="Y4501" t="s">
        <v>86</v>
      </c>
      <c r="Z4501" t="s">
        <v>86</v>
      </c>
      <c r="AA4501" t="s">
        <v>86</v>
      </c>
      <c r="AB4501" t="s">
        <v>86</v>
      </c>
      <c r="AC4501" t="s">
        <v>86</v>
      </c>
      <c r="AD4501" t="s">
        <v>86</v>
      </c>
      <c r="AE4501" t="s">
        <v>86</v>
      </c>
      <c r="AF4501" t="s">
        <v>86</v>
      </c>
      <c r="AG4501" t="s">
        <v>86</v>
      </c>
      <c r="AH4501" t="s">
        <v>86</v>
      </c>
      <c r="AI4501" t="s">
        <v>86</v>
      </c>
      <c r="AJ4501" t="s">
        <v>86</v>
      </c>
      <c r="AK4501" t="s">
        <v>86</v>
      </c>
      <c r="AL4501" t="s">
        <v>86</v>
      </c>
      <c r="AM4501" t="s">
        <v>86</v>
      </c>
      <c r="AN4501" t="s">
        <v>86</v>
      </c>
      <c r="AO4501" t="s">
        <v>86</v>
      </c>
      <c r="AP4501" t="s">
        <v>86</v>
      </c>
      <c r="AQ4501" t="s">
        <v>86</v>
      </c>
      <c r="AR4501" t="s">
        <v>86</v>
      </c>
      <c r="AS4501" t="s">
        <v>86</v>
      </c>
      <c r="AT4501" t="s">
        <v>86</v>
      </c>
      <c r="AU4501" t="s">
        <v>86</v>
      </c>
      <c r="AV4501" t="s">
        <v>86</v>
      </c>
      <c r="AW4501" t="s">
        <v>86</v>
      </c>
      <c r="AX4501" t="s">
        <v>86</v>
      </c>
      <c r="AY4501" t="s">
        <v>86</v>
      </c>
      <c r="AZ4501" t="s">
        <v>86</v>
      </c>
      <c r="BA4501" t="s">
        <v>86</v>
      </c>
      <c r="BB4501" t="s">
        <v>86</v>
      </c>
      <c r="BC4501" t="s">
        <v>86</v>
      </c>
    </row>
    <row r="4502" spans="1:55" x14ac:dyDescent="0.3">
      <c r="A4502" t="s">
        <v>55</v>
      </c>
      <c r="B4502" t="s">
        <v>86</v>
      </c>
      <c r="C4502" t="s">
        <v>4775</v>
      </c>
      <c r="D4502">
        <v>22112215002</v>
      </c>
      <c r="E4502" t="s">
        <v>4777</v>
      </c>
      <c r="F4502" t="s">
        <v>133</v>
      </c>
      <c r="G4502" t="s">
        <v>59</v>
      </c>
      <c r="H4502" t="s">
        <v>86</v>
      </c>
      <c r="I4502" t="s">
        <v>86</v>
      </c>
      <c r="J4502" t="s">
        <v>86</v>
      </c>
      <c r="K4502" t="s">
        <v>86</v>
      </c>
      <c r="L4502" t="s">
        <v>86</v>
      </c>
      <c r="M4502" t="s">
        <v>86</v>
      </c>
      <c r="N4502" t="s">
        <v>86</v>
      </c>
      <c r="O4502" t="s">
        <v>86</v>
      </c>
      <c r="P4502" t="s">
        <v>86</v>
      </c>
      <c r="Q4502" t="s">
        <v>86</v>
      </c>
      <c r="R4502" t="s">
        <v>86</v>
      </c>
      <c r="S4502" t="s">
        <v>86</v>
      </c>
      <c r="T4502" t="s">
        <v>86</v>
      </c>
      <c r="U4502" t="s">
        <v>86</v>
      </c>
      <c r="V4502" t="s">
        <v>86</v>
      </c>
      <c r="W4502" t="s">
        <v>86</v>
      </c>
      <c r="X4502" t="s">
        <v>86</v>
      </c>
      <c r="Y4502" t="s">
        <v>86</v>
      </c>
      <c r="Z4502" t="s">
        <v>86</v>
      </c>
      <c r="AA4502" t="s">
        <v>86</v>
      </c>
      <c r="AB4502" t="s">
        <v>86</v>
      </c>
      <c r="AC4502" t="s">
        <v>86</v>
      </c>
      <c r="AD4502" t="s">
        <v>86</v>
      </c>
      <c r="AE4502" t="s">
        <v>86</v>
      </c>
      <c r="AF4502" t="s">
        <v>86</v>
      </c>
      <c r="AG4502" t="s">
        <v>86</v>
      </c>
      <c r="AH4502" t="s">
        <v>86</v>
      </c>
      <c r="AI4502" t="s">
        <v>86</v>
      </c>
      <c r="AJ4502" t="s">
        <v>86</v>
      </c>
      <c r="AK4502" t="s">
        <v>86</v>
      </c>
      <c r="AL4502" t="s">
        <v>86</v>
      </c>
      <c r="AM4502" t="s">
        <v>86</v>
      </c>
      <c r="AN4502" t="s">
        <v>86</v>
      </c>
      <c r="AO4502" t="s">
        <v>86</v>
      </c>
      <c r="AP4502" t="s">
        <v>86</v>
      </c>
      <c r="AQ4502" t="s">
        <v>86</v>
      </c>
      <c r="AR4502" t="s">
        <v>86</v>
      </c>
      <c r="AS4502" t="s">
        <v>86</v>
      </c>
      <c r="AT4502" t="s">
        <v>86</v>
      </c>
      <c r="AU4502" t="s">
        <v>86</v>
      </c>
      <c r="AV4502" t="s">
        <v>86</v>
      </c>
      <c r="AW4502" t="s">
        <v>86</v>
      </c>
      <c r="AX4502" t="s">
        <v>86</v>
      </c>
      <c r="AY4502" t="s">
        <v>86</v>
      </c>
      <c r="AZ4502" t="s">
        <v>86</v>
      </c>
      <c r="BA4502" t="s">
        <v>86</v>
      </c>
      <c r="BB4502" t="s">
        <v>86</v>
      </c>
      <c r="BC4502" t="s">
        <v>86</v>
      </c>
    </row>
    <row r="4503" spans="1:55" x14ac:dyDescent="0.3">
      <c r="A4503" t="s">
        <v>55</v>
      </c>
      <c r="B4503" t="s">
        <v>86</v>
      </c>
      <c r="C4503" t="s">
        <v>4778</v>
      </c>
      <c r="D4503">
        <v>22112215101</v>
      </c>
      <c r="E4503" t="s">
        <v>4779</v>
      </c>
      <c r="F4503" t="s">
        <v>58</v>
      </c>
      <c r="G4503" t="s">
        <v>59</v>
      </c>
      <c r="H4503" t="s">
        <v>86</v>
      </c>
      <c r="I4503" t="s">
        <v>86</v>
      </c>
      <c r="J4503" t="s">
        <v>86</v>
      </c>
      <c r="K4503" t="s">
        <v>86</v>
      </c>
      <c r="L4503" t="s">
        <v>86</v>
      </c>
      <c r="M4503" t="s">
        <v>86</v>
      </c>
      <c r="N4503" t="s">
        <v>86</v>
      </c>
      <c r="O4503" t="s">
        <v>86</v>
      </c>
      <c r="P4503" t="s">
        <v>86</v>
      </c>
      <c r="Q4503" t="s">
        <v>86</v>
      </c>
      <c r="R4503" t="s">
        <v>86</v>
      </c>
      <c r="S4503" t="s">
        <v>86</v>
      </c>
      <c r="T4503" t="s">
        <v>86</v>
      </c>
      <c r="U4503" t="s">
        <v>86</v>
      </c>
      <c r="V4503" t="s">
        <v>86</v>
      </c>
      <c r="W4503" t="s">
        <v>86</v>
      </c>
      <c r="X4503" t="s">
        <v>86</v>
      </c>
      <c r="Y4503" t="s">
        <v>86</v>
      </c>
      <c r="Z4503" t="s">
        <v>86</v>
      </c>
      <c r="AA4503" t="s">
        <v>86</v>
      </c>
      <c r="AB4503" t="s">
        <v>86</v>
      </c>
      <c r="AC4503" t="s">
        <v>86</v>
      </c>
      <c r="AD4503" t="s">
        <v>86</v>
      </c>
      <c r="AE4503" t="s">
        <v>86</v>
      </c>
      <c r="AF4503" t="s">
        <v>86</v>
      </c>
      <c r="AG4503" t="s">
        <v>86</v>
      </c>
      <c r="AH4503" t="s">
        <v>86</v>
      </c>
      <c r="AI4503" t="s">
        <v>86</v>
      </c>
      <c r="AJ4503" t="s">
        <v>86</v>
      </c>
      <c r="AK4503" t="s">
        <v>86</v>
      </c>
      <c r="AL4503" t="s">
        <v>86</v>
      </c>
      <c r="AM4503" t="s">
        <v>86</v>
      </c>
      <c r="AN4503" t="s">
        <v>86</v>
      </c>
      <c r="AO4503" t="s">
        <v>86</v>
      </c>
      <c r="AP4503" t="s">
        <v>86</v>
      </c>
      <c r="AQ4503" t="s">
        <v>86</v>
      </c>
      <c r="AR4503" t="s">
        <v>86</v>
      </c>
      <c r="AS4503" t="s">
        <v>86</v>
      </c>
      <c r="AT4503" t="s">
        <v>86</v>
      </c>
      <c r="AU4503" t="s">
        <v>86</v>
      </c>
      <c r="AV4503" t="s">
        <v>86</v>
      </c>
      <c r="AW4503" t="s">
        <v>86</v>
      </c>
      <c r="AX4503" t="s">
        <v>86</v>
      </c>
      <c r="AY4503" t="s">
        <v>86</v>
      </c>
      <c r="AZ4503" t="s">
        <v>86</v>
      </c>
      <c r="BA4503" t="s">
        <v>86</v>
      </c>
      <c r="BB4503" t="s">
        <v>86</v>
      </c>
      <c r="BC4503" t="s">
        <v>86</v>
      </c>
    </row>
    <row r="4504" spans="1:55" x14ac:dyDescent="0.3">
      <c r="A4504" t="s">
        <v>55</v>
      </c>
      <c r="B4504" t="s">
        <v>86</v>
      </c>
      <c r="C4504" t="s">
        <v>4778</v>
      </c>
      <c r="D4504">
        <v>22112215102</v>
      </c>
      <c r="E4504" t="s">
        <v>4780</v>
      </c>
      <c r="F4504" t="s">
        <v>133</v>
      </c>
      <c r="G4504" t="s">
        <v>59</v>
      </c>
      <c r="H4504" t="s">
        <v>86</v>
      </c>
      <c r="I4504" t="s">
        <v>86</v>
      </c>
      <c r="J4504" t="s">
        <v>86</v>
      </c>
      <c r="K4504" t="s">
        <v>86</v>
      </c>
      <c r="L4504" t="s">
        <v>86</v>
      </c>
      <c r="M4504" t="s">
        <v>86</v>
      </c>
      <c r="N4504" t="s">
        <v>86</v>
      </c>
      <c r="O4504" t="s">
        <v>86</v>
      </c>
      <c r="P4504" t="s">
        <v>86</v>
      </c>
      <c r="Q4504" t="s">
        <v>86</v>
      </c>
      <c r="R4504" t="s">
        <v>86</v>
      </c>
      <c r="S4504" t="s">
        <v>86</v>
      </c>
      <c r="T4504" t="s">
        <v>86</v>
      </c>
      <c r="U4504" t="s">
        <v>86</v>
      </c>
      <c r="V4504" t="s">
        <v>86</v>
      </c>
      <c r="W4504" t="s">
        <v>86</v>
      </c>
      <c r="X4504" t="s">
        <v>86</v>
      </c>
      <c r="Y4504" t="s">
        <v>86</v>
      </c>
      <c r="Z4504" t="s">
        <v>86</v>
      </c>
      <c r="AA4504" t="s">
        <v>86</v>
      </c>
      <c r="AB4504" t="s">
        <v>86</v>
      </c>
      <c r="AC4504" t="s">
        <v>86</v>
      </c>
      <c r="AD4504" t="s">
        <v>86</v>
      </c>
      <c r="AE4504" t="s">
        <v>86</v>
      </c>
      <c r="AF4504" t="s">
        <v>86</v>
      </c>
      <c r="AG4504" t="s">
        <v>86</v>
      </c>
      <c r="AH4504" t="s">
        <v>86</v>
      </c>
      <c r="AI4504" t="s">
        <v>86</v>
      </c>
      <c r="AJ4504" t="s">
        <v>86</v>
      </c>
      <c r="AK4504" t="s">
        <v>86</v>
      </c>
      <c r="AL4504" t="s">
        <v>86</v>
      </c>
      <c r="AM4504" t="s">
        <v>86</v>
      </c>
      <c r="AN4504" t="s">
        <v>86</v>
      </c>
      <c r="AO4504" t="s">
        <v>86</v>
      </c>
      <c r="AP4504" t="s">
        <v>86</v>
      </c>
      <c r="AQ4504" t="s">
        <v>86</v>
      </c>
      <c r="AR4504" t="s">
        <v>86</v>
      </c>
      <c r="AS4504" t="s">
        <v>86</v>
      </c>
      <c r="AT4504" t="s">
        <v>86</v>
      </c>
      <c r="AU4504" t="s">
        <v>86</v>
      </c>
      <c r="AV4504" t="s">
        <v>86</v>
      </c>
      <c r="AW4504" t="s">
        <v>86</v>
      </c>
      <c r="AX4504" t="s">
        <v>86</v>
      </c>
      <c r="AY4504" t="s">
        <v>86</v>
      </c>
      <c r="AZ4504" t="s">
        <v>86</v>
      </c>
      <c r="BA4504" t="s">
        <v>86</v>
      </c>
      <c r="BB4504" t="s">
        <v>86</v>
      </c>
      <c r="BC4504" t="s">
        <v>86</v>
      </c>
    </row>
    <row r="4505" spans="1:55" x14ac:dyDescent="0.3">
      <c r="A4505" t="s">
        <v>55</v>
      </c>
      <c r="B4505" t="s">
        <v>86</v>
      </c>
      <c r="C4505" t="s">
        <v>4781</v>
      </c>
      <c r="D4505">
        <v>22112215201</v>
      </c>
      <c r="E4505" t="s">
        <v>4782</v>
      </c>
      <c r="F4505" t="s">
        <v>58</v>
      </c>
      <c r="G4505" t="s">
        <v>59</v>
      </c>
      <c r="H4505" t="s">
        <v>86</v>
      </c>
      <c r="I4505" t="s">
        <v>86</v>
      </c>
      <c r="J4505" t="s">
        <v>86</v>
      </c>
      <c r="K4505" t="s">
        <v>86</v>
      </c>
      <c r="L4505" t="s">
        <v>86</v>
      </c>
      <c r="M4505" t="s">
        <v>86</v>
      </c>
      <c r="N4505" t="s">
        <v>86</v>
      </c>
      <c r="O4505" t="s">
        <v>86</v>
      </c>
      <c r="P4505" t="s">
        <v>86</v>
      </c>
      <c r="Q4505" t="s">
        <v>86</v>
      </c>
      <c r="R4505" t="s">
        <v>86</v>
      </c>
      <c r="S4505" t="s">
        <v>86</v>
      </c>
      <c r="T4505" t="s">
        <v>86</v>
      </c>
      <c r="U4505" t="s">
        <v>86</v>
      </c>
      <c r="V4505" t="s">
        <v>86</v>
      </c>
      <c r="W4505" t="s">
        <v>86</v>
      </c>
      <c r="X4505" t="s">
        <v>86</v>
      </c>
      <c r="Y4505" t="s">
        <v>86</v>
      </c>
      <c r="Z4505" t="s">
        <v>86</v>
      </c>
      <c r="AA4505" t="s">
        <v>86</v>
      </c>
      <c r="AB4505" t="s">
        <v>86</v>
      </c>
      <c r="AC4505" t="s">
        <v>86</v>
      </c>
      <c r="AD4505" t="s">
        <v>86</v>
      </c>
      <c r="AE4505" t="s">
        <v>86</v>
      </c>
      <c r="AF4505" t="s">
        <v>86</v>
      </c>
      <c r="AG4505" t="s">
        <v>86</v>
      </c>
      <c r="AH4505" t="s">
        <v>86</v>
      </c>
      <c r="AI4505" t="s">
        <v>86</v>
      </c>
      <c r="AJ4505" t="s">
        <v>86</v>
      </c>
      <c r="AK4505" t="s">
        <v>86</v>
      </c>
      <c r="AL4505" t="s">
        <v>86</v>
      </c>
      <c r="AM4505" t="s">
        <v>86</v>
      </c>
      <c r="AN4505" t="s">
        <v>86</v>
      </c>
      <c r="AO4505" t="s">
        <v>86</v>
      </c>
      <c r="AP4505" t="s">
        <v>86</v>
      </c>
      <c r="AQ4505" t="s">
        <v>86</v>
      </c>
      <c r="AR4505" t="s">
        <v>86</v>
      </c>
      <c r="AS4505" t="s">
        <v>86</v>
      </c>
      <c r="AT4505" t="s">
        <v>86</v>
      </c>
      <c r="AU4505" t="s">
        <v>86</v>
      </c>
      <c r="AV4505" t="s">
        <v>86</v>
      </c>
      <c r="AW4505" t="s">
        <v>86</v>
      </c>
      <c r="AX4505" t="s">
        <v>86</v>
      </c>
      <c r="AY4505" t="s">
        <v>86</v>
      </c>
      <c r="AZ4505" t="s">
        <v>86</v>
      </c>
      <c r="BA4505" t="s">
        <v>86</v>
      </c>
      <c r="BB4505" t="s">
        <v>86</v>
      </c>
      <c r="BC4505" t="s">
        <v>86</v>
      </c>
    </row>
    <row r="4506" spans="1:55" x14ac:dyDescent="0.3">
      <c r="A4506" t="s">
        <v>55</v>
      </c>
      <c r="B4506" t="s">
        <v>86</v>
      </c>
      <c r="C4506" t="s">
        <v>4781</v>
      </c>
      <c r="D4506">
        <v>22112215202</v>
      </c>
      <c r="E4506" t="s">
        <v>4783</v>
      </c>
      <c r="F4506" t="s">
        <v>133</v>
      </c>
      <c r="G4506" t="s">
        <v>59</v>
      </c>
      <c r="H4506" t="s">
        <v>86</v>
      </c>
      <c r="I4506" t="s">
        <v>86</v>
      </c>
      <c r="J4506" t="s">
        <v>86</v>
      </c>
      <c r="K4506" t="s">
        <v>86</v>
      </c>
      <c r="L4506" t="s">
        <v>86</v>
      </c>
      <c r="M4506" t="s">
        <v>86</v>
      </c>
      <c r="N4506" t="s">
        <v>86</v>
      </c>
      <c r="O4506" t="s">
        <v>86</v>
      </c>
      <c r="P4506" t="s">
        <v>86</v>
      </c>
      <c r="Q4506" t="s">
        <v>86</v>
      </c>
      <c r="R4506" t="s">
        <v>86</v>
      </c>
      <c r="S4506" t="s">
        <v>86</v>
      </c>
      <c r="T4506" t="s">
        <v>86</v>
      </c>
      <c r="U4506" t="s">
        <v>86</v>
      </c>
      <c r="V4506" t="s">
        <v>86</v>
      </c>
      <c r="W4506" t="s">
        <v>86</v>
      </c>
      <c r="X4506" t="s">
        <v>86</v>
      </c>
      <c r="Y4506" t="s">
        <v>86</v>
      </c>
      <c r="Z4506" t="s">
        <v>86</v>
      </c>
      <c r="AA4506" t="s">
        <v>86</v>
      </c>
      <c r="AB4506" t="s">
        <v>86</v>
      </c>
      <c r="AC4506" t="s">
        <v>86</v>
      </c>
      <c r="AD4506" t="s">
        <v>86</v>
      </c>
      <c r="AE4506" t="s">
        <v>86</v>
      </c>
      <c r="AF4506" t="s">
        <v>86</v>
      </c>
      <c r="AG4506" t="s">
        <v>86</v>
      </c>
      <c r="AH4506" t="s">
        <v>86</v>
      </c>
      <c r="AI4506" t="s">
        <v>86</v>
      </c>
      <c r="AJ4506" t="s">
        <v>86</v>
      </c>
      <c r="AK4506" t="s">
        <v>86</v>
      </c>
      <c r="AL4506" t="s">
        <v>86</v>
      </c>
      <c r="AM4506" t="s">
        <v>86</v>
      </c>
      <c r="AN4506" t="s">
        <v>86</v>
      </c>
      <c r="AO4506" t="s">
        <v>86</v>
      </c>
      <c r="AP4506" t="s">
        <v>86</v>
      </c>
      <c r="AQ4506" t="s">
        <v>86</v>
      </c>
      <c r="AR4506" t="s">
        <v>86</v>
      </c>
      <c r="AS4506" t="s">
        <v>86</v>
      </c>
      <c r="AT4506" t="s">
        <v>86</v>
      </c>
      <c r="AU4506" t="s">
        <v>86</v>
      </c>
      <c r="AV4506" t="s">
        <v>86</v>
      </c>
      <c r="AW4506" t="s">
        <v>86</v>
      </c>
      <c r="AX4506" t="s">
        <v>86</v>
      </c>
      <c r="AY4506" t="s">
        <v>86</v>
      </c>
      <c r="AZ4506" t="s">
        <v>86</v>
      </c>
      <c r="BA4506" t="s">
        <v>86</v>
      </c>
      <c r="BB4506" t="s">
        <v>86</v>
      </c>
      <c r="BC4506" t="s">
        <v>86</v>
      </c>
    </row>
    <row r="4507" spans="1:55" x14ac:dyDescent="0.3">
      <c r="A4507" t="s">
        <v>55</v>
      </c>
      <c r="B4507" t="s">
        <v>86</v>
      </c>
      <c r="C4507" t="s">
        <v>4781</v>
      </c>
      <c r="D4507">
        <v>22112215203</v>
      </c>
      <c r="E4507" t="s">
        <v>4784</v>
      </c>
      <c r="F4507" t="s">
        <v>133</v>
      </c>
      <c r="G4507" t="s">
        <v>89</v>
      </c>
      <c r="H4507" t="s">
        <v>86</v>
      </c>
      <c r="I4507" t="s">
        <v>86</v>
      </c>
      <c r="J4507" t="s">
        <v>86</v>
      </c>
      <c r="K4507" t="s">
        <v>86</v>
      </c>
      <c r="L4507" t="s">
        <v>86</v>
      </c>
      <c r="M4507" t="s">
        <v>86</v>
      </c>
      <c r="N4507" t="s">
        <v>86</v>
      </c>
      <c r="O4507" t="s">
        <v>86</v>
      </c>
      <c r="P4507" t="s">
        <v>86</v>
      </c>
      <c r="Q4507" t="s">
        <v>86</v>
      </c>
      <c r="R4507" t="s">
        <v>86</v>
      </c>
      <c r="S4507" t="s">
        <v>86</v>
      </c>
      <c r="T4507" t="s">
        <v>86</v>
      </c>
      <c r="U4507" t="s">
        <v>86</v>
      </c>
      <c r="V4507" t="s">
        <v>86</v>
      </c>
      <c r="W4507" t="s">
        <v>86</v>
      </c>
      <c r="X4507" t="s">
        <v>86</v>
      </c>
      <c r="Y4507" t="s">
        <v>86</v>
      </c>
      <c r="Z4507" t="s">
        <v>86</v>
      </c>
      <c r="AA4507" t="s">
        <v>86</v>
      </c>
      <c r="AB4507" t="s">
        <v>86</v>
      </c>
      <c r="AC4507" t="s">
        <v>86</v>
      </c>
      <c r="AD4507" t="s">
        <v>86</v>
      </c>
      <c r="AE4507" t="s">
        <v>86</v>
      </c>
      <c r="AF4507" t="s">
        <v>86</v>
      </c>
      <c r="AG4507" t="s">
        <v>86</v>
      </c>
      <c r="AH4507" t="s">
        <v>86</v>
      </c>
      <c r="AI4507" t="s">
        <v>86</v>
      </c>
      <c r="AJ4507" t="s">
        <v>86</v>
      </c>
      <c r="AK4507" t="s">
        <v>86</v>
      </c>
      <c r="AL4507" t="s">
        <v>86</v>
      </c>
      <c r="AM4507" t="s">
        <v>86</v>
      </c>
      <c r="AN4507" t="s">
        <v>86</v>
      </c>
      <c r="AO4507" t="s">
        <v>86</v>
      </c>
      <c r="AP4507" t="s">
        <v>86</v>
      </c>
      <c r="AQ4507" t="s">
        <v>86</v>
      </c>
      <c r="AR4507" t="s">
        <v>86</v>
      </c>
      <c r="AS4507" t="s">
        <v>86</v>
      </c>
      <c r="AT4507" t="s">
        <v>86</v>
      </c>
      <c r="AU4507" t="s">
        <v>86</v>
      </c>
      <c r="AV4507" t="s">
        <v>86</v>
      </c>
      <c r="AW4507" t="s">
        <v>86</v>
      </c>
      <c r="AX4507" t="s">
        <v>86</v>
      </c>
      <c r="AY4507" t="s">
        <v>86</v>
      </c>
      <c r="AZ4507" t="s">
        <v>86</v>
      </c>
      <c r="BA4507" t="s">
        <v>86</v>
      </c>
      <c r="BB4507" t="s">
        <v>86</v>
      </c>
      <c r="BC4507" t="s">
        <v>86</v>
      </c>
    </row>
    <row r="4508" spans="1:55" x14ac:dyDescent="0.3">
      <c r="A4508" t="s">
        <v>55</v>
      </c>
      <c r="B4508" t="s">
        <v>86</v>
      </c>
      <c r="C4508" t="s">
        <v>4785</v>
      </c>
      <c r="D4508">
        <v>22112215302</v>
      </c>
      <c r="E4508" t="s">
        <v>4786</v>
      </c>
      <c r="F4508" t="s">
        <v>58</v>
      </c>
      <c r="G4508" t="s">
        <v>59</v>
      </c>
      <c r="H4508" t="s">
        <v>86</v>
      </c>
      <c r="I4508" t="s">
        <v>86</v>
      </c>
      <c r="J4508" t="s">
        <v>86</v>
      </c>
      <c r="K4508" t="s">
        <v>86</v>
      </c>
      <c r="L4508" t="s">
        <v>86</v>
      </c>
      <c r="M4508" t="s">
        <v>86</v>
      </c>
      <c r="N4508" t="s">
        <v>86</v>
      </c>
      <c r="O4508" t="s">
        <v>86</v>
      </c>
      <c r="P4508" t="s">
        <v>86</v>
      </c>
      <c r="Q4508" t="s">
        <v>86</v>
      </c>
      <c r="R4508" t="s">
        <v>86</v>
      </c>
      <c r="S4508" t="s">
        <v>86</v>
      </c>
      <c r="T4508" t="s">
        <v>86</v>
      </c>
      <c r="U4508" t="s">
        <v>86</v>
      </c>
      <c r="V4508" t="s">
        <v>86</v>
      </c>
      <c r="W4508" t="s">
        <v>86</v>
      </c>
      <c r="X4508" t="s">
        <v>86</v>
      </c>
      <c r="Y4508" t="s">
        <v>86</v>
      </c>
      <c r="Z4508" t="s">
        <v>86</v>
      </c>
      <c r="AA4508" t="s">
        <v>86</v>
      </c>
      <c r="AB4508" t="s">
        <v>86</v>
      </c>
      <c r="AC4508" t="s">
        <v>86</v>
      </c>
      <c r="AD4508" t="s">
        <v>86</v>
      </c>
      <c r="AE4508" t="s">
        <v>86</v>
      </c>
      <c r="AF4508" t="s">
        <v>86</v>
      </c>
      <c r="AG4508" t="s">
        <v>86</v>
      </c>
      <c r="AH4508" t="s">
        <v>86</v>
      </c>
      <c r="AI4508" t="s">
        <v>86</v>
      </c>
      <c r="AJ4508" t="s">
        <v>86</v>
      </c>
      <c r="AK4508" t="s">
        <v>86</v>
      </c>
      <c r="AL4508" t="s">
        <v>86</v>
      </c>
      <c r="AM4508" t="s">
        <v>86</v>
      </c>
      <c r="AN4508" t="s">
        <v>86</v>
      </c>
      <c r="AO4508" t="s">
        <v>86</v>
      </c>
      <c r="AP4508" t="s">
        <v>86</v>
      </c>
      <c r="AQ4508" t="s">
        <v>86</v>
      </c>
      <c r="AR4508" t="s">
        <v>86</v>
      </c>
      <c r="AS4508" t="s">
        <v>86</v>
      </c>
      <c r="AT4508" t="s">
        <v>86</v>
      </c>
      <c r="AU4508" t="s">
        <v>86</v>
      </c>
      <c r="AV4508" t="s">
        <v>86</v>
      </c>
      <c r="AW4508" t="s">
        <v>86</v>
      </c>
      <c r="AX4508" t="s">
        <v>86</v>
      </c>
      <c r="AY4508" t="s">
        <v>86</v>
      </c>
      <c r="AZ4508" t="s">
        <v>86</v>
      </c>
      <c r="BA4508" t="s">
        <v>86</v>
      </c>
      <c r="BB4508" t="s">
        <v>86</v>
      </c>
      <c r="BC4508" t="s">
        <v>86</v>
      </c>
    </row>
    <row r="4509" spans="1:55" x14ac:dyDescent="0.3">
      <c r="A4509" t="s">
        <v>55</v>
      </c>
      <c r="B4509" t="s">
        <v>86</v>
      </c>
      <c r="C4509" t="s">
        <v>4785</v>
      </c>
      <c r="D4509">
        <v>22112215303</v>
      </c>
      <c r="E4509" t="s">
        <v>4787</v>
      </c>
      <c r="F4509" t="s">
        <v>133</v>
      </c>
      <c r="G4509" t="s">
        <v>59</v>
      </c>
      <c r="H4509" t="s">
        <v>86</v>
      </c>
      <c r="I4509" t="s">
        <v>86</v>
      </c>
      <c r="J4509" t="s">
        <v>86</v>
      </c>
      <c r="K4509" t="s">
        <v>86</v>
      </c>
      <c r="L4509" t="s">
        <v>86</v>
      </c>
      <c r="M4509" t="s">
        <v>86</v>
      </c>
      <c r="N4509" t="s">
        <v>86</v>
      </c>
      <c r="O4509" t="s">
        <v>86</v>
      </c>
      <c r="P4509" t="s">
        <v>86</v>
      </c>
      <c r="Q4509" t="s">
        <v>86</v>
      </c>
      <c r="R4509" t="s">
        <v>86</v>
      </c>
      <c r="S4509" t="s">
        <v>86</v>
      </c>
      <c r="T4509" t="s">
        <v>86</v>
      </c>
      <c r="U4509" t="s">
        <v>86</v>
      </c>
      <c r="V4509" t="s">
        <v>86</v>
      </c>
      <c r="W4509" t="s">
        <v>86</v>
      </c>
      <c r="X4509" t="s">
        <v>86</v>
      </c>
      <c r="Y4509" t="s">
        <v>86</v>
      </c>
      <c r="Z4509" t="s">
        <v>86</v>
      </c>
      <c r="AA4509" t="s">
        <v>86</v>
      </c>
      <c r="AB4509" t="s">
        <v>86</v>
      </c>
      <c r="AC4509" t="s">
        <v>86</v>
      </c>
      <c r="AD4509" t="s">
        <v>86</v>
      </c>
      <c r="AE4509" t="s">
        <v>86</v>
      </c>
      <c r="AF4509" t="s">
        <v>86</v>
      </c>
      <c r="AG4509" t="s">
        <v>86</v>
      </c>
      <c r="AH4509" t="s">
        <v>86</v>
      </c>
      <c r="AI4509" t="s">
        <v>86</v>
      </c>
      <c r="AJ4509" t="s">
        <v>86</v>
      </c>
      <c r="AK4509" t="s">
        <v>86</v>
      </c>
      <c r="AL4509" t="s">
        <v>86</v>
      </c>
      <c r="AM4509" t="s">
        <v>86</v>
      </c>
      <c r="AN4509" t="s">
        <v>86</v>
      </c>
      <c r="AO4509" t="s">
        <v>86</v>
      </c>
      <c r="AP4509" t="s">
        <v>86</v>
      </c>
      <c r="AQ4509" t="s">
        <v>86</v>
      </c>
      <c r="AR4509" t="s">
        <v>86</v>
      </c>
      <c r="AS4509" t="s">
        <v>86</v>
      </c>
      <c r="AT4509" t="s">
        <v>86</v>
      </c>
      <c r="AU4509" t="s">
        <v>86</v>
      </c>
      <c r="AV4509" t="s">
        <v>86</v>
      </c>
      <c r="AW4509" t="s">
        <v>86</v>
      </c>
      <c r="AX4509" t="s">
        <v>86</v>
      </c>
      <c r="AY4509" t="s">
        <v>86</v>
      </c>
      <c r="AZ4509" t="s">
        <v>86</v>
      </c>
      <c r="BA4509" t="s">
        <v>86</v>
      </c>
      <c r="BB4509" t="s">
        <v>86</v>
      </c>
      <c r="BC4509" t="s">
        <v>86</v>
      </c>
    </row>
    <row r="4510" spans="1:55" x14ac:dyDescent="0.3">
      <c r="A4510" t="s">
        <v>55</v>
      </c>
      <c r="B4510" t="s">
        <v>86</v>
      </c>
      <c r="C4510" t="s">
        <v>4785</v>
      </c>
      <c r="D4510">
        <v>22112215305</v>
      </c>
      <c r="E4510" t="s">
        <v>4788</v>
      </c>
      <c r="F4510" t="s">
        <v>133</v>
      </c>
      <c r="G4510" t="s">
        <v>89</v>
      </c>
      <c r="H4510" t="s">
        <v>86</v>
      </c>
      <c r="I4510" t="s">
        <v>86</v>
      </c>
      <c r="J4510" t="s">
        <v>86</v>
      </c>
      <c r="K4510" t="s">
        <v>86</v>
      </c>
      <c r="L4510" t="s">
        <v>86</v>
      </c>
      <c r="M4510" t="s">
        <v>86</v>
      </c>
      <c r="N4510" t="s">
        <v>86</v>
      </c>
      <c r="O4510" t="s">
        <v>86</v>
      </c>
      <c r="P4510" t="s">
        <v>86</v>
      </c>
      <c r="Q4510" t="s">
        <v>86</v>
      </c>
      <c r="R4510" t="s">
        <v>86</v>
      </c>
      <c r="S4510" t="s">
        <v>86</v>
      </c>
      <c r="T4510" t="s">
        <v>86</v>
      </c>
      <c r="U4510" t="s">
        <v>86</v>
      </c>
      <c r="V4510" t="s">
        <v>86</v>
      </c>
      <c r="W4510" t="s">
        <v>86</v>
      </c>
      <c r="X4510" t="s">
        <v>86</v>
      </c>
      <c r="Y4510" t="s">
        <v>86</v>
      </c>
      <c r="Z4510" t="s">
        <v>86</v>
      </c>
      <c r="AA4510" t="s">
        <v>86</v>
      </c>
      <c r="AB4510" t="s">
        <v>86</v>
      </c>
      <c r="AC4510" t="s">
        <v>86</v>
      </c>
      <c r="AD4510" t="s">
        <v>86</v>
      </c>
      <c r="AE4510" t="s">
        <v>86</v>
      </c>
      <c r="AF4510" t="s">
        <v>86</v>
      </c>
      <c r="AG4510" t="s">
        <v>86</v>
      </c>
      <c r="AH4510" t="s">
        <v>86</v>
      </c>
      <c r="AI4510" t="s">
        <v>86</v>
      </c>
      <c r="AJ4510" t="s">
        <v>86</v>
      </c>
      <c r="AK4510" t="s">
        <v>86</v>
      </c>
      <c r="AL4510" t="s">
        <v>86</v>
      </c>
      <c r="AM4510" t="s">
        <v>86</v>
      </c>
      <c r="AN4510" t="s">
        <v>86</v>
      </c>
      <c r="AO4510" t="s">
        <v>86</v>
      </c>
      <c r="AP4510" t="s">
        <v>86</v>
      </c>
      <c r="AQ4510" t="s">
        <v>86</v>
      </c>
      <c r="AR4510" t="s">
        <v>86</v>
      </c>
      <c r="AS4510" t="s">
        <v>86</v>
      </c>
      <c r="AT4510" t="s">
        <v>86</v>
      </c>
      <c r="AU4510" t="s">
        <v>86</v>
      </c>
      <c r="AV4510" t="s">
        <v>86</v>
      </c>
      <c r="AW4510" t="s">
        <v>86</v>
      </c>
      <c r="AX4510" t="s">
        <v>86</v>
      </c>
      <c r="AY4510" t="s">
        <v>86</v>
      </c>
      <c r="AZ4510" t="s">
        <v>86</v>
      </c>
      <c r="BA4510" t="s">
        <v>86</v>
      </c>
      <c r="BB4510" t="s">
        <v>86</v>
      </c>
      <c r="BC4510" t="s">
        <v>86</v>
      </c>
    </row>
    <row r="4511" spans="1:55" x14ac:dyDescent="0.3">
      <c r="A4511" t="s">
        <v>55</v>
      </c>
      <c r="B4511" t="s">
        <v>86</v>
      </c>
      <c r="C4511" t="s">
        <v>4785</v>
      </c>
      <c r="D4511">
        <v>22112215306</v>
      </c>
      <c r="E4511" t="s">
        <v>4789</v>
      </c>
      <c r="F4511" t="s">
        <v>177</v>
      </c>
      <c r="G4511" t="s">
        <v>59</v>
      </c>
      <c r="H4511" t="s">
        <v>86</v>
      </c>
      <c r="I4511" t="s">
        <v>86</v>
      </c>
      <c r="J4511" t="s">
        <v>86</v>
      </c>
      <c r="K4511" t="s">
        <v>86</v>
      </c>
      <c r="L4511" t="s">
        <v>86</v>
      </c>
      <c r="M4511" t="s">
        <v>86</v>
      </c>
      <c r="N4511" t="s">
        <v>86</v>
      </c>
      <c r="O4511" t="s">
        <v>86</v>
      </c>
      <c r="P4511" t="s">
        <v>86</v>
      </c>
      <c r="Q4511" t="s">
        <v>86</v>
      </c>
      <c r="R4511" t="s">
        <v>86</v>
      </c>
      <c r="S4511" t="s">
        <v>86</v>
      </c>
      <c r="T4511" t="s">
        <v>86</v>
      </c>
      <c r="U4511" t="s">
        <v>86</v>
      </c>
      <c r="V4511" t="s">
        <v>86</v>
      </c>
      <c r="W4511" t="s">
        <v>86</v>
      </c>
      <c r="X4511" t="s">
        <v>86</v>
      </c>
      <c r="Y4511" t="s">
        <v>86</v>
      </c>
      <c r="Z4511" t="s">
        <v>86</v>
      </c>
      <c r="AA4511" t="s">
        <v>86</v>
      </c>
      <c r="AB4511" t="s">
        <v>86</v>
      </c>
      <c r="AC4511" t="s">
        <v>86</v>
      </c>
      <c r="AD4511" t="s">
        <v>86</v>
      </c>
      <c r="AE4511" t="s">
        <v>86</v>
      </c>
      <c r="AF4511" t="s">
        <v>86</v>
      </c>
      <c r="AG4511" t="s">
        <v>86</v>
      </c>
      <c r="AH4511" t="s">
        <v>86</v>
      </c>
      <c r="AI4511" t="s">
        <v>86</v>
      </c>
      <c r="AJ4511" t="s">
        <v>86</v>
      </c>
      <c r="AK4511" t="s">
        <v>86</v>
      </c>
      <c r="AL4511" t="s">
        <v>86</v>
      </c>
      <c r="AM4511" t="s">
        <v>86</v>
      </c>
      <c r="AN4511" t="s">
        <v>86</v>
      </c>
      <c r="AO4511" t="s">
        <v>86</v>
      </c>
      <c r="AP4511" t="s">
        <v>86</v>
      </c>
      <c r="AQ4511" t="s">
        <v>86</v>
      </c>
      <c r="AR4511" t="s">
        <v>86</v>
      </c>
      <c r="AS4511" t="s">
        <v>86</v>
      </c>
      <c r="AT4511" t="s">
        <v>86</v>
      </c>
      <c r="AU4511" t="s">
        <v>86</v>
      </c>
      <c r="AV4511" t="s">
        <v>86</v>
      </c>
      <c r="AW4511" t="s">
        <v>86</v>
      </c>
      <c r="AX4511" t="s">
        <v>86</v>
      </c>
      <c r="AY4511" t="s">
        <v>86</v>
      </c>
      <c r="AZ4511" t="s">
        <v>86</v>
      </c>
      <c r="BA4511" t="s">
        <v>86</v>
      </c>
      <c r="BB4511" t="s">
        <v>86</v>
      </c>
      <c r="BC4511" t="s">
        <v>86</v>
      </c>
    </row>
    <row r="4512" spans="1:55" x14ac:dyDescent="0.3">
      <c r="A4512" t="s">
        <v>55</v>
      </c>
      <c r="B4512" t="s">
        <v>86</v>
      </c>
      <c r="C4512" t="s">
        <v>4790</v>
      </c>
      <c r="D4512">
        <v>22112215401</v>
      </c>
      <c r="E4512" t="s">
        <v>4791</v>
      </c>
      <c r="F4512" t="s">
        <v>58</v>
      </c>
      <c r="G4512" t="s">
        <v>59</v>
      </c>
      <c r="H4512" t="s">
        <v>86</v>
      </c>
      <c r="I4512" t="s">
        <v>86</v>
      </c>
      <c r="J4512" t="s">
        <v>86</v>
      </c>
      <c r="K4512" t="s">
        <v>86</v>
      </c>
      <c r="L4512" t="s">
        <v>86</v>
      </c>
      <c r="M4512" t="s">
        <v>86</v>
      </c>
      <c r="N4512" t="s">
        <v>86</v>
      </c>
      <c r="O4512" t="s">
        <v>86</v>
      </c>
      <c r="P4512" t="s">
        <v>86</v>
      </c>
      <c r="Q4512" t="s">
        <v>86</v>
      </c>
      <c r="R4512" t="s">
        <v>86</v>
      </c>
      <c r="S4512" t="s">
        <v>86</v>
      </c>
      <c r="T4512" t="s">
        <v>86</v>
      </c>
      <c r="U4512" t="s">
        <v>86</v>
      </c>
      <c r="V4512" t="s">
        <v>86</v>
      </c>
      <c r="W4512" t="s">
        <v>86</v>
      </c>
      <c r="X4512" t="s">
        <v>86</v>
      </c>
      <c r="Y4512" t="s">
        <v>86</v>
      </c>
      <c r="Z4512" t="s">
        <v>86</v>
      </c>
      <c r="AA4512" t="s">
        <v>86</v>
      </c>
      <c r="AB4512" t="s">
        <v>86</v>
      </c>
      <c r="AC4512" t="s">
        <v>86</v>
      </c>
      <c r="AD4512" t="s">
        <v>86</v>
      </c>
      <c r="AE4512" t="s">
        <v>86</v>
      </c>
      <c r="AF4512" t="s">
        <v>86</v>
      </c>
      <c r="AG4512" t="s">
        <v>86</v>
      </c>
      <c r="AH4512" t="s">
        <v>86</v>
      </c>
      <c r="AI4512" t="s">
        <v>86</v>
      </c>
      <c r="AJ4512" t="s">
        <v>86</v>
      </c>
      <c r="AK4512" t="s">
        <v>86</v>
      </c>
      <c r="AL4512" t="s">
        <v>86</v>
      </c>
      <c r="AM4512" t="s">
        <v>86</v>
      </c>
      <c r="AN4512" t="s">
        <v>86</v>
      </c>
      <c r="AO4512" t="s">
        <v>86</v>
      </c>
      <c r="AP4512" t="s">
        <v>86</v>
      </c>
      <c r="AQ4512" t="s">
        <v>86</v>
      </c>
      <c r="AR4512" t="s">
        <v>86</v>
      </c>
      <c r="AS4512" t="s">
        <v>86</v>
      </c>
      <c r="AT4512" t="s">
        <v>86</v>
      </c>
      <c r="AU4512" t="s">
        <v>86</v>
      </c>
      <c r="AV4512" t="s">
        <v>86</v>
      </c>
      <c r="AW4512" t="s">
        <v>86</v>
      </c>
      <c r="AX4512" t="s">
        <v>86</v>
      </c>
      <c r="AY4512" t="s">
        <v>86</v>
      </c>
      <c r="AZ4512" t="s">
        <v>86</v>
      </c>
      <c r="BA4512" t="s">
        <v>86</v>
      </c>
      <c r="BB4512" t="s">
        <v>86</v>
      </c>
      <c r="BC4512" t="s">
        <v>86</v>
      </c>
    </row>
    <row r="4513" spans="1:55" x14ac:dyDescent="0.3">
      <c r="A4513" t="s">
        <v>55</v>
      </c>
      <c r="B4513" t="s">
        <v>86</v>
      </c>
      <c r="C4513" t="s">
        <v>4790</v>
      </c>
      <c r="D4513">
        <v>22112215402</v>
      </c>
      <c r="E4513" t="s">
        <v>4792</v>
      </c>
      <c r="F4513" t="s">
        <v>133</v>
      </c>
      <c r="G4513" t="s">
        <v>59</v>
      </c>
      <c r="H4513" t="s">
        <v>86</v>
      </c>
      <c r="I4513" t="s">
        <v>86</v>
      </c>
      <c r="J4513" t="s">
        <v>86</v>
      </c>
      <c r="K4513" t="s">
        <v>86</v>
      </c>
      <c r="L4513" t="s">
        <v>86</v>
      </c>
      <c r="M4513" t="s">
        <v>86</v>
      </c>
      <c r="N4513" t="s">
        <v>86</v>
      </c>
      <c r="O4513" t="s">
        <v>86</v>
      </c>
      <c r="P4513" t="s">
        <v>86</v>
      </c>
      <c r="Q4513" t="s">
        <v>86</v>
      </c>
      <c r="R4513" t="s">
        <v>86</v>
      </c>
      <c r="S4513" t="s">
        <v>86</v>
      </c>
      <c r="T4513" t="s">
        <v>86</v>
      </c>
      <c r="U4513" t="s">
        <v>86</v>
      </c>
      <c r="V4513" t="s">
        <v>86</v>
      </c>
      <c r="W4513" t="s">
        <v>86</v>
      </c>
      <c r="X4513" t="s">
        <v>86</v>
      </c>
      <c r="Y4513" t="s">
        <v>86</v>
      </c>
      <c r="Z4513" t="s">
        <v>86</v>
      </c>
      <c r="AA4513" t="s">
        <v>86</v>
      </c>
      <c r="AB4513" t="s">
        <v>86</v>
      </c>
      <c r="AC4513" t="s">
        <v>86</v>
      </c>
      <c r="AD4513" t="s">
        <v>86</v>
      </c>
      <c r="AE4513" t="s">
        <v>86</v>
      </c>
      <c r="AF4513" t="s">
        <v>86</v>
      </c>
      <c r="AG4513" t="s">
        <v>86</v>
      </c>
      <c r="AH4513" t="s">
        <v>86</v>
      </c>
      <c r="AI4513" t="s">
        <v>86</v>
      </c>
      <c r="AJ4513" t="s">
        <v>86</v>
      </c>
      <c r="AK4513" t="s">
        <v>86</v>
      </c>
      <c r="AL4513" t="s">
        <v>86</v>
      </c>
      <c r="AM4513" t="s">
        <v>86</v>
      </c>
      <c r="AN4513" t="s">
        <v>86</v>
      </c>
      <c r="AO4513" t="s">
        <v>86</v>
      </c>
      <c r="AP4513" t="s">
        <v>86</v>
      </c>
      <c r="AQ4513" t="s">
        <v>86</v>
      </c>
      <c r="AR4513" t="s">
        <v>86</v>
      </c>
      <c r="AS4513" t="s">
        <v>86</v>
      </c>
      <c r="AT4513" t="s">
        <v>86</v>
      </c>
      <c r="AU4513" t="s">
        <v>86</v>
      </c>
      <c r="AV4513" t="s">
        <v>86</v>
      </c>
      <c r="AW4513" t="s">
        <v>86</v>
      </c>
      <c r="AX4513" t="s">
        <v>86</v>
      </c>
      <c r="AY4513" t="s">
        <v>86</v>
      </c>
      <c r="AZ4513" t="s">
        <v>86</v>
      </c>
      <c r="BA4513" t="s">
        <v>86</v>
      </c>
      <c r="BB4513" t="s">
        <v>86</v>
      </c>
      <c r="BC4513" t="s">
        <v>86</v>
      </c>
    </row>
    <row r="4514" spans="1:55" x14ac:dyDescent="0.3">
      <c r="A4514" t="s">
        <v>55</v>
      </c>
      <c r="B4514" t="s">
        <v>86</v>
      </c>
      <c r="C4514" t="s">
        <v>4790</v>
      </c>
      <c r="D4514">
        <v>22112215403</v>
      </c>
      <c r="E4514" t="s">
        <v>4793</v>
      </c>
      <c r="F4514" t="s">
        <v>133</v>
      </c>
      <c r="G4514" t="s">
        <v>89</v>
      </c>
      <c r="H4514" t="s">
        <v>86</v>
      </c>
      <c r="I4514" t="s">
        <v>86</v>
      </c>
      <c r="J4514" t="s">
        <v>86</v>
      </c>
      <c r="K4514" t="s">
        <v>86</v>
      </c>
      <c r="L4514" t="s">
        <v>86</v>
      </c>
      <c r="M4514" t="s">
        <v>86</v>
      </c>
      <c r="N4514" t="s">
        <v>86</v>
      </c>
      <c r="O4514" t="s">
        <v>86</v>
      </c>
      <c r="P4514" t="s">
        <v>86</v>
      </c>
      <c r="Q4514" t="s">
        <v>86</v>
      </c>
      <c r="R4514" t="s">
        <v>86</v>
      </c>
      <c r="S4514" t="s">
        <v>86</v>
      </c>
      <c r="T4514" t="s">
        <v>86</v>
      </c>
      <c r="U4514" t="s">
        <v>86</v>
      </c>
      <c r="V4514" t="s">
        <v>86</v>
      </c>
      <c r="W4514" t="s">
        <v>86</v>
      </c>
      <c r="X4514" t="s">
        <v>86</v>
      </c>
      <c r="Y4514" t="s">
        <v>86</v>
      </c>
      <c r="Z4514" t="s">
        <v>86</v>
      </c>
      <c r="AA4514" t="s">
        <v>86</v>
      </c>
      <c r="AB4514" t="s">
        <v>86</v>
      </c>
      <c r="AC4514" t="s">
        <v>86</v>
      </c>
      <c r="AD4514" t="s">
        <v>86</v>
      </c>
      <c r="AE4514" t="s">
        <v>86</v>
      </c>
      <c r="AF4514" t="s">
        <v>86</v>
      </c>
      <c r="AG4514" t="s">
        <v>86</v>
      </c>
      <c r="AH4514" t="s">
        <v>86</v>
      </c>
      <c r="AI4514" t="s">
        <v>86</v>
      </c>
      <c r="AJ4514" t="s">
        <v>86</v>
      </c>
      <c r="AK4514" t="s">
        <v>86</v>
      </c>
      <c r="AL4514" t="s">
        <v>86</v>
      </c>
      <c r="AM4514" t="s">
        <v>86</v>
      </c>
      <c r="AN4514" t="s">
        <v>86</v>
      </c>
      <c r="AO4514" t="s">
        <v>86</v>
      </c>
      <c r="AP4514" t="s">
        <v>86</v>
      </c>
      <c r="AQ4514" t="s">
        <v>86</v>
      </c>
      <c r="AR4514" t="s">
        <v>86</v>
      </c>
      <c r="AS4514" t="s">
        <v>86</v>
      </c>
      <c r="AT4514" t="s">
        <v>86</v>
      </c>
      <c r="AU4514" t="s">
        <v>86</v>
      </c>
      <c r="AV4514" t="s">
        <v>86</v>
      </c>
      <c r="AW4514" t="s">
        <v>86</v>
      </c>
      <c r="AX4514" t="s">
        <v>86</v>
      </c>
      <c r="AY4514" t="s">
        <v>86</v>
      </c>
      <c r="AZ4514" t="s">
        <v>86</v>
      </c>
      <c r="BA4514" t="s">
        <v>86</v>
      </c>
      <c r="BB4514" t="s">
        <v>86</v>
      </c>
      <c r="BC4514" t="s">
        <v>86</v>
      </c>
    </row>
    <row r="4515" spans="1:55" x14ac:dyDescent="0.3">
      <c r="A4515" t="s">
        <v>55</v>
      </c>
      <c r="B4515" t="s">
        <v>86</v>
      </c>
      <c r="C4515" t="s">
        <v>4790</v>
      </c>
      <c r="D4515">
        <v>22112215404</v>
      </c>
      <c r="E4515" t="s">
        <v>4794</v>
      </c>
      <c r="F4515" t="s">
        <v>58</v>
      </c>
      <c r="G4515" t="s">
        <v>59</v>
      </c>
      <c r="H4515" t="s">
        <v>86</v>
      </c>
      <c r="I4515" t="s">
        <v>86</v>
      </c>
      <c r="J4515" t="s">
        <v>86</v>
      </c>
      <c r="K4515" t="s">
        <v>86</v>
      </c>
      <c r="L4515" t="s">
        <v>86</v>
      </c>
      <c r="M4515" t="s">
        <v>86</v>
      </c>
      <c r="N4515" t="s">
        <v>86</v>
      </c>
      <c r="O4515" t="s">
        <v>86</v>
      </c>
      <c r="P4515" t="s">
        <v>86</v>
      </c>
      <c r="Q4515" t="s">
        <v>86</v>
      </c>
      <c r="R4515" t="s">
        <v>86</v>
      </c>
      <c r="S4515" t="s">
        <v>86</v>
      </c>
      <c r="T4515" t="s">
        <v>86</v>
      </c>
      <c r="U4515" t="s">
        <v>86</v>
      </c>
      <c r="V4515" t="s">
        <v>86</v>
      </c>
      <c r="W4515" t="s">
        <v>86</v>
      </c>
      <c r="X4515" t="s">
        <v>86</v>
      </c>
      <c r="Y4515" t="s">
        <v>86</v>
      </c>
      <c r="Z4515" t="s">
        <v>86</v>
      </c>
      <c r="AA4515" t="s">
        <v>86</v>
      </c>
      <c r="AB4515" t="s">
        <v>86</v>
      </c>
      <c r="AC4515" t="s">
        <v>86</v>
      </c>
      <c r="AD4515" t="s">
        <v>86</v>
      </c>
      <c r="AE4515" t="s">
        <v>86</v>
      </c>
      <c r="AF4515" t="s">
        <v>86</v>
      </c>
      <c r="AG4515" t="s">
        <v>86</v>
      </c>
      <c r="AH4515" t="s">
        <v>86</v>
      </c>
      <c r="AI4515" t="s">
        <v>86</v>
      </c>
      <c r="AJ4515" t="s">
        <v>86</v>
      </c>
      <c r="AK4515" t="s">
        <v>86</v>
      </c>
      <c r="AL4515" t="s">
        <v>86</v>
      </c>
      <c r="AM4515" t="s">
        <v>86</v>
      </c>
      <c r="AN4515" t="s">
        <v>86</v>
      </c>
      <c r="AO4515" t="s">
        <v>86</v>
      </c>
      <c r="AP4515" t="s">
        <v>86</v>
      </c>
      <c r="AQ4515" t="s">
        <v>86</v>
      </c>
      <c r="AR4515" t="s">
        <v>86</v>
      </c>
      <c r="AS4515" t="s">
        <v>86</v>
      </c>
      <c r="AT4515" t="s">
        <v>86</v>
      </c>
      <c r="AU4515" t="s">
        <v>86</v>
      </c>
      <c r="AV4515" t="s">
        <v>86</v>
      </c>
      <c r="AW4515" t="s">
        <v>86</v>
      </c>
      <c r="AX4515" t="s">
        <v>86</v>
      </c>
      <c r="AY4515" t="s">
        <v>86</v>
      </c>
      <c r="AZ4515" t="s">
        <v>86</v>
      </c>
      <c r="BA4515" t="s">
        <v>86</v>
      </c>
      <c r="BB4515" t="s">
        <v>86</v>
      </c>
      <c r="BC4515" t="s">
        <v>86</v>
      </c>
    </row>
    <row r="4516" spans="1:55" x14ac:dyDescent="0.3">
      <c r="A4516" t="s">
        <v>55</v>
      </c>
      <c r="B4516" t="s">
        <v>86</v>
      </c>
      <c r="C4516" t="s">
        <v>4790</v>
      </c>
      <c r="D4516">
        <v>22112215405</v>
      </c>
      <c r="E4516" t="s">
        <v>4795</v>
      </c>
      <c r="F4516" t="s">
        <v>88</v>
      </c>
      <c r="G4516" t="s">
        <v>59</v>
      </c>
      <c r="H4516" t="s">
        <v>86</v>
      </c>
      <c r="I4516" t="s">
        <v>86</v>
      </c>
      <c r="J4516" t="s">
        <v>86</v>
      </c>
      <c r="K4516" t="s">
        <v>86</v>
      </c>
      <c r="L4516" t="s">
        <v>86</v>
      </c>
      <c r="M4516" t="s">
        <v>86</v>
      </c>
      <c r="N4516" t="s">
        <v>86</v>
      </c>
      <c r="O4516" t="s">
        <v>86</v>
      </c>
      <c r="P4516" t="s">
        <v>86</v>
      </c>
      <c r="Q4516" t="s">
        <v>86</v>
      </c>
      <c r="R4516" t="s">
        <v>86</v>
      </c>
      <c r="S4516" t="s">
        <v>86</v>
      </c>
      <c r="T4516" t="s">
        <v>86</v>
      </c>
      <c r="U4516" t="s">
        <v>86</v>
      </c>
      <c r="V4516" t="s">
        <v>86</v>
      </c>
      <c r="W4516" t="s">
        <v>86</v>
      </c>
      <c r="X4516" t="s">
        <v>86</v>
      </c>
      <c r="Y4516" t="s">
        <v>86</v>
      </c>
      <c r="Z4516" t="s">
        <v>86</v>
      </c>
      <c r="AA4516" t="s">
        <v>86</v>
      </c>
      <c r="AB4516" t="s">
        <v>86</v>
      </c>
      <c r="AC4516" t="s">
        <v>86</v>
      </c>
      <c r="AD4516" t="s">
        <v>86</v>
      </c>
      <c r="AE4516" t="s">
        <v>86</v>
      </c>
      <c r="AF4516" t="s">
        <v>86</v>
      </c>
      <c r="AG4516" t="s">
        <v>86</v>
      </c>
      <c r="AH4516" t="s">
        <v>86</v>
      </c>
      <c r="AI4516" t="s">
        <v>86</v>
      </c>
      <c r="AJ4516" t="s">
        <v>86</v>
      </c>
      <c r="AK4516" t="s">
        <v>86</v>
      </c>
      <c r="AL4516" t="s">
        <v>86</v>
      </c>
      <c r="AM4516" t="s">
        <v>86</v>
      </c>
      <c r="AN4516" t="s">
        <v>86</v>
      </c>
      <c r="AO4516" t="s">
        <v>86</v>
      </c>
      <c r="AP4516" t="s">
        <v>86</v>
      </c>
      <c r="AQ4516" t="s">
        <v>86</v>
      </c>
      <c r="AR4516" t="s">
        <v>86</v>
      </c>
      <c r="AS4516" t="s">
        <v>86</v>
      </c>
      <c r="AT4516" t="s">
        <v>86</v>
      </c>
      <c r="AU4516" t="s">
        <v>86</v>
      </c>
      <c r="AV4516" t="s">
        <v>86</v>
      </c>
      <c r="AW4516" t="s">
        <v>86</v>
      </c>
      <c r="AX4516" t="s">
        <v>86</v>
      </c>
      <c r="AY4516" t="s">
        <v>86</v>
      </c>
      <c r="AZ4516" t="s">
        <v>86</v>
      </c>
      <c r="BA4516" t="s">
        <v>86</v>
      </c>
      <c r="BB4516" t="s">
        <v>86</v>
      </c>
      <c r="BC4516" t="s">
        <v>86</v>
      </c>
    </row>
    <row r="4517" spans="1:55" x14ac:dyDescent="0.3">
      <c r="A4517" t="s">
        <v>55</v>
      </c>
      <c r="B4517" t="s">
        <v>86</v>
      </c>
      <c r="C4517" t="s">
        <v>4790</v>
      </c>
      <c r="D4517">
        <v>22112215406</v>
      </c>
      <c r="E4517" t="s">
        <v>4796</v>
      </c>
      <c r="F4517" t="s">
        <v>58</v>
      </c>
      <c r="G4517" t="s">
        <v>89</v>
      </c>
      <c r="H4517" t="s">
        <v>86</v>
      </c>
      <c r="I4517" t="s">
        <v>86</v>
      </c>
      <c r="J4517" t="s">
        <v>86</v>
      </c>
      <c r="K4517" t="s">
        <v>86</v>
      </c>
      <c r="L4517" t="s">
        <v>86</v>
      </c>
      <c r="M4517" t="s">
        <v>86</v>
      </c>
      <c r="N4517" t="s">
        <v>86</v>
      </c>
      <c r="O4517" t="s">
        <v>86</v>
      </c>
      <c r="P4517" t="s">
        <v>86</v>
      </c>
      <c r="Q4517" t="s">
        <v>86</v>
      </c>
      <c r="R4517" t="s">
        <v>86</v>
      </c>
      <c r="S4517" t="s">
        <v>86</v>
      </c>
      <c r="T4517" t="s">
        <v>86</v>
      </c>
      <c r="U4517" t="s">
        <v>86</v>
      </c>
      <c r="V4517" t="s">
        <v>86</v>
      </c>
      <c r="W4517" t="s">
        <v>86</v>
      </c>
      <c r="X4517" t="s">
        <v>86</v>
      </c>
      <c r="Y4517" t="s">
        <v>86</v>
      </c>
      <c r="Z4517" t="s">
        <v>86</v>
      </c>
      <c r="AA4517" t="s">
        <v>86</v>
      </c>
      <c r="AB4517" t="s">
        <v>86</v>
      </c>
      <c r="AC4517" t="s">
        <v>86</v>
      </c>
      <c r="AD4517" t="s">
        <v>86</v>
      </c>
      <c r="AE4517" t="s">
        <v>86</v>
      </c>
      <c r="AF4517" t="s">
        <v>86</v>
      </c>
      <c r="AG4517" t="s">
        <v>86</v>
      </c>
      <c r="AH4517" t="s">
        <v>86</v>
      </c>
      <c r="AI4517" t="s">
        <v>86</v>
      </c>
      <c r="AJ4517" t="s">
        <v>86</v>
      </c>
      <c r="AK4517" t="s">
        <v>86</v>
      </c>
      <c r="AL4517" t="s">
        <v>86</v>
      </c>
      <c r="AM4517" t="s">
        <v>86</v>
      </c>
      <c r="AN4517" t="s">
        <v>86</v>
      </c>
      <c r="AO4517" t="s">
        <v>86</v>
      </c>
      <c r="AP4517" t="s">
        <v>86</v>
      </c>
      <c r="AQ4517" t="s">
        <v>86</v>
      </c>
      <c r="AR4517" t="s">
        <v>86</v>
      </c>
      <c r="AS4517" t="s">
        <v>86</v>
      </c>
      <c r="AT4517" t="s">
        <v>86</v>
      </c>
      <c r="AU4517" t="s">
        <v>86</v>
      </c>
      <c r="AV4517" t="s">
        <v>86</v>
      </c>
      <c r="AW4517" t="s">
        <v>86</v>
      </c>
      <c r="AX4517" t="s">
        <v>86</v>
      </c>
      <c r="AY4517" t="s">
        <v>86</v>
      </c>
      <c r="AZ4517" t="s">
        <v>86</v>
      </c>
      <c r="BA4517" t="s">
        <v>86</v>
      </c>
      <c r="BB4517" t="s">
        <v>86</v>
      </c>
      <c r="BC4517" t="s">
        <v>86</v>
      </c>
    </row>
    <row r="4518" spans="1:55" x14ac:dyDescent="0.3">
      <c r="A4518" t="s">
        <v>55</v>
      </c>
      <c r="B4518" t="s">
        <v>86</v>
      </c>
      <c r="C4518" t="s">
        <v>4797</v>
      </c>
      <c r="D4518">
        <v>22112215501</v>
      </c>
      <c r="E4518" t="s">
        <v>4798</v>
      </c>
      <c r="F4518" t="s">
        <v>58</v>
      </c>
      <c r="G4518" t="s">
        <v>59</v>
      </c>
      <c r="H4518" t="s">
        <v>86</v>
      </c>
      <c r="I4518" t="s">
        <v>86</v>
      </c>
      <c r="J4518" t="s">
        <v>86</v>
      </c>
      <c r="K4518" t="s">
        <v>86</v>
      </c>
      <c r="L4518" t="s">
        <v>86</v>
      </c>
      <c r="M4518" t="s">
        <v>86</v>
      </c>
      <c r="N4518" t="s">
        <v>86</v>
      </c>
      <c r="O4518" t="s">
        <v>86</v>
      </c>
      <c r="P4518" t="s">
        <v>86</v>
      </c>
      <c r="Q4518" t="s">
        <v>86</v>
      </c>
      <c r="R4518" t="s">
        <v>86</v>
      </c>
      <c r="S4518" t="s">
        <v>86</v>
      </c>
      <c r="T4518" t="s">
        <v>86</v>
      </c>
      <c r="U4518" t="s">
        <v>86</v>
      </c>
      <c r="V4518" t="s">
        <v>86</v>
      </c>
      <c r="W4518" t="s">
        <v>86</v>
      </c>
      <c r="X4518" t="s">
        <v>86</v>
      </c>
      <c r="Y4518" t="s">
        <v>86</v>
      </c>
      <c r="Z4518" t="s">
        <v>86</v>
      </c>
      <c r="AA4518" t="s">
        <v>86</v>
      </c>
      <c r="AB4518" t="s">
        <v>86</v>
      </c>
      <c r="AC4518" t="s">
        <v>86</v>
      </c>
      <c r="AD4518" t="s">
        <v>86</v>
      </c>
      <c r="AE4518" t="s">
        <v>86</v>
      </c>
      <c r="AF4518" t="s">
        <v>86</v>
      </c>
      <c r="AG4518" t="s">
        <v>86</v>
      </c>
      <c r="AH4518" t="s">
        <v>86</v>
      </c>
      <c r="AI4518" t="s">
        <v>86</v>
      </c>
      <c r="AJ4518" t="s">
        <v>86</v>
      </c>
      <c r="AK4518" t="s">
        <v>86</v>
      </c>
      <c r="AL4518" t="s">
        <v>86</v>
      </c>
      <c r="AM4518" t="s">
        <v>86</v>
      </c>
      <c r="AN4518" t="s">
        <v>86</v>
      </c>
      <c r="AO4518" t="s">
        <v>86</v>
      </c>
      <c r="AP4518" t="s">
        <v>86</v>
      </c>
      <c r="AQ4518" t="s">
        <v>86</v>
      </c>
      <c r="AR4518" t="s">
        <v>86</v>
      </c>
      <c r="AS4518" t="s">
        <v>86</v>
      </c>
      <c r="AT4518" t="s">
        <v>86</v>
      </c>
      <c r="AU4518" t="s">
        <v>86</v>
      </c>
      <c r="AV4518" t="s">
        <v>86</v>
      </c>
      <c r="AW4518" t="s">
        <v>86</v>
      </c>
      <c r="AX4518" t="s">
        <v>86</v>
      </c>
      <c r="AY4518" t="s">
        <v>86</v>
      </c>
      <c r="AZ4518" t="s">
        <v>86</v>
      </c>
      <c r="BA4518" t="s">
        <v>86</v>
      </c>
      <c r="BB4518" t="s">
        <v>86</v>
      </c>
      <c r="BC4518" t="s">
        <v>86</v>
      </c>
    </row>
    <row r="4519" spans="1:55" x14ac:dyDescent="0.3">
      <c r="A4519" t="s">
        <v>55</v>
      </c>
      <c r="B4519" t="s">
        <v>86</v>
      </c>
      <c r="C4519" t="s">
        <v>4799</v>
      </c>
      <c r="D4519">
        <v>22112215701</v>
      </c>
      <c r="E4519" t="s">
        <v>4800</v>
      </c>
      <c r="F4519" t="s">
        <v>58</v>
      </c>
      <c r="G4519" t="s">
        <v>59</v>
      </c>
      <c r="H4519" t="s">
        <v>86</v>
      </c>
      <c r="I4519" t="s">
        <v>86</v>
      </c>
      <c r="J4519" t="s">
        <v>86</v>
      </c>
      <c r="K4519" t="s">
        <v>86</v>
      </c>
      <c r="L4519" t="s">
        <v>86</v>
      </c>
      <c r="M4519" t="s">
        <v>86</v>
      </c>
      <c r="N4519" t="s">
        <v>86</v>
      </c>
      <c r="O4519" t="s">
        <v>86</v>
      </c>
      <c r="P4519" t="s">
        <v>86</v>
      </c>
      <c r="Q4519" t="s">
        <v>86</v>
      </c>
      <c r="R4519" t="s">
        <v>86</v>
      </c>
      <c r="S4519" t="s">
        <v>86</v>
      </c>
      <c r="T4519" t="s">
        <v>86</v>
      </c>
      <c r="U4519" t="s">
        <v>86</v>
      </c>
      <c r="V4519" t="s">
        <v>86</v>
      </c>
      <c r="W4519" t="s">
        <v>86</v>
      </c>
      <c r="X4519" t="s">
        <v>86</v>
      </c>
      <c r="Y4519" t="s">
        <v>86</v>
      </c>
      <c r="Z4519" t="s">
        <v>86</v>
      </c>
      <c r="AA4519" t="s">
        <v>86</v>
      </c>
      <c r="AB4519" t="s">
        <v>86</v>
      </c>
      <c r="AC4519" t="s">
        <v>86</v>
      </c>
      <c r="AD4519" t="s">
        <v>86</v>
      </c>
      <c r="AE4519" t="s">
        <v>86</v>
      </c>
      <c r="AF4519" t="s">
        <v>86</v>
      </c>
      <c r="AG4519" t="s">
        <v>86</v>
      </c>
      <c r="AH4519" t="s">
        <v>86</v>
      </c>
      <c r="AI4519" t="s">
        <v>86</v>
      </c>
      <c r="AJ4519" t="s">
        <v>86</v>
      </c>
      <c r="AK4519" t="s">
        <v>86</v>
      </c>
      <c r="AL4519" t="s">
        <v>86</v>
      </c>
      <c r="AM4519" t="s">
        <v>86</v>
      </c>
      <c r="AN4519" t="s">
        <v>86</v>
      </c>
      <c r="AO4519" t="s">
        <v>86</v>
      </c>
      <c r="AP4519" t="s">
        <v>86</v>
      </c>
      <c r="AQ4519" t="s">
        <v>86</v>
      </c>
      <c r="AR4519" t="s">
        <v>86</v>
      </c>
      <c r="AS4519" t="s">
        <v>86</v>
      </c>
      <c r="AT4519" t="s">
        <v>86</v>
      </c>
      <c r="AU4519" t="s">
        <v>86</v>
      </c>
      <c r="AV4519" t="s">
        <v>86</v>
      </c>
      <c r="AW4519" t="s">
        <v>86</v>
      </c>
      <c r="AX4519" t="s">
        <v>86</v>
      </c>
      <c r="AY4519" t="s">
        <v>86</v>
      </c>
      <c r="AZ4519" t="s">
        <v>86</v>
      </c>
      <c r="BA4519" t="s">
        <v>86</v>
      </c>
      <c r="BB4519" t="s">
        <v>86</v>
      </c>
      <c r="BC4519" t="s">
        <v>86</v>
      </c>
    </row>
    <row r="4520" spans="1:55" x14ac:dyDescent="0.3">
      <c r="A4520" t="s">
        <v>55</v>
      </c>
      <c r="B4520" t="s">
        <v>86</v>
      </c>
      <c r="C4520" t="s">
        <v>4799</v>
      </c>
      <c r="D4520">
        <v>22112215702</v>
      </c>
      <c r="E4520" t="s">
        <v>4801</v>
      </c>
      <c r="F4520" t="s">
        <v>133</v>
      </c>
      <c r="G4520" t="s">
        <v>59</v>
      </c>
      <c r="H4520" t="s">
        <v>86</v>
      </c>
      <c r="I4520" t="s">
        <v>86</v>
      </c>
      <c r="J4520" t="s">
        <v>86</v>
      </c>
      <c r="K4520" t="s">
        <v>86</v>
      </c>
      <c r="L4520" t="s">
        <v>86</v>
      </c>
      <c r="M4520" t="s">
        <v>86</v>
      </c>
      <c r="N4520" t="s">
        <v>86</v>
      </c>
      <c r="O4520" t="s">
        <v>86</v>
      </c>
      <c r="P4520" t="s">
        <v>86</v>
      </c>
      <c r="Q4520" t="s">
        <v>86</v>
      </c>
      <c r="R4520" t="s">
        <v>86</v>
      </c>
      <c r="S4520" t="s">
        <v>86</v>
      </c>
      <c r="T4520" t="s">
        <v>86</v>
      </c>
      <c r="U4520" t="s">
        <v>86</v>
      </c>
      <c r="V4520" t="s">
        <v>86</v>
      </c>
      <c r="W4520" t="s">
        <v>86</v>
      </c>
      <c r="X4520" t="s">
        <v>86</v>
      </c>
      <c r="Y4520" t="s">
        <v>86</v>
      </c>
      <c r="Z4520" t="s">
        <v>86</v>
      </c>
      <c r="AA4520" t="s">
        <v>86</v>
      </c>
      <c r="AB4520" t="s">
        <v>86</v>
      </c>
      <c r="AC4520" t="s">
        <v>86</v>
      </c>
      <c r="AD4520" t="s">
        <v>86</v>
      </c>
      <c r="AE4520" t="s">
        <v>86</v>
      </c>
      <c r="AF4520" t="s">
        <v>86</v>
      </c>
      <c r="AG4520" t="s">
        <v>86</v>
      </c>
      <c r="AH4520" t="s">
        <v>86</v>
      </c>
      <c r="AI4520" t="s">
        <v>86</v>
      </c>
      <c r="AJ4520" t="s">
        <v>86</v>
      </c>
      <c r="AK4520" t="s">
        <v>86</v>
      </c>
      <c r="AL4520" t="s">
        <v>86</v>
      </c>
      <c r="AM4520" t="s">
        <v>86</v>
      </c>
      <c r="AN4520" t="s">
        <v>86</v>
      </c>
      <c r="AO4520" t="s">
        <v>86</v>
      </c>
      <c r="AP4520" t="s">
        <v>86</v>
      </c>
      <c r="AQ4520" t="s">
        <v>86</v>
      </c>
      <c r="AR4520" t="s">
        <v>86</v>
      </c>
      <c r="AS4520" t="s">
        <v>86</v>
      </c>
      <c r="AT4520" t="s">
        <v>86</v>
      </c>
      <c r="AU4520" t="s">
        <v>86</v>
      </c>
      <c r="AV4520" t="s">
        <v>86</v>
      </c>
      <c r="AW4520" t="s">
        <v>86</v>
      </c>
      <c r="AX4520" t="s">
        <v>86</v>
      </c>
      <c r="AY4520" t="s">
        <v>86</v>
      </c>
      <c r="AZ4520" t="s">
        <v>86</v>
      </c>
      <c r="BA4520" t="s">
        <v>86</v>
      </c>
      <c r="BB4520" t="s">
        <v>86</v>
      </c>
      <c r="BC4520" t="s">
        <v>86</v>
      </c>
    </row>
    <row r="4521" spans="1:55" x14ac:dyDescent="0.3">
      <c r="A4521" t="s">
        <v>55</v>
      </c>
      <c r="B4521" t="s">
        <v>86</v>
      </c>
      <c r="C4521" t="s">
        <v>3830</v>
      </c>
      <c r="D4521">
        <v>22112215801</v>
      </c>
      <c r="E4521" t="s">
        <v>3831</v>
      </c>
      <c r="F4521" t="s">
        <v>58</v>
      </c>
      <c r="G4521" t="s">
        <v>59</v>
      </c>
      <c r="H4521" t="s">
        <v>86</v>
      </c>
      <c r="I4521" t="s">
        <v>86</v>
      </c>
      <c r="J4521" t="s">
        <v>86</v>
      </c>
      <c r="K4521" t="s">
        <v>86</v>
      </c>
      <c r="L4521" t="s">
        <v>86</v>
      </c>
      <c r="M4521" t="s">
        <v>86</v>
      </c>
      <c r="N4521" t="s">
        <v>86</v>
      </c>
      <c r="O4521" t="s">
        <v>86</v>
      </c>
      <c r="P4521" t="s">
        <v>86</v>
      </c>
      <c r="Q4521" t="s">
        <v>86</v>
      </c>
      <c r="R4521" t="s">
        <v>86</v>
      </c>
      <c r="S4521" t="s">
        <v>86</v>
      </c>
      <c r="T4521" t="s">
        <v>86</v>
      </c>
      <c r="U4521" t="s">
        <v>86</v>
      </c>
      <c r="V4521" t="s">
        <v>86</v>
      </c>
      <c r="W4521" t="s">
        <v>86</v>
      </c>
      <c r="X4521" t="s">
        <v>86</v>
      </c>
      <c r="Y4521" t="s">
        <v>86</v>
      </c>
      <c r="Z4521" t="s">
        <v>86</v>
      </c>
      <c r="AA4521" t="s">
        <v>86</v>
      </c>
      <c r="AB4521" t="s">
        <v>86</v>
      </c>
      <c r="AC4521" t="s">
        <v>86</v>
      </c>
      <c r="AD4521" t="s">
        <v>86</v>
      </c>
      <c r="AE4521" t="s">
        <v>86</v>
      </c>
      <c r="AF4521" t="s">
        <v>86</v>
      </c>
      <c r="AG4521" t="s">
        <v>86</v>
      </c>
      <c r="AH4521" t="s">
        <v>86</v>
      </c>
      <c r="AI4521" t="s">
        <v>86</v>
      </c>
      <c r="AJ4521" t="s">
        <v>86</v>
      </c>
      <c r="AK4521" t="s">
        <v>86</v>
      </c>
      <c r="AL4521" t="s">
        <v>86</v>
      </c>
      <c r="AM4521" t="s">
        <v>86</v>
      </c>
      <c r="AN4521" t="s">
        <v>86</v>
      </c>
      <c r="AO4521" t="s">
        <v>86</v>
      </c>
      <c r="AP4521" t="s">
        <v>86</v>
      </c>
      <c r="AQ4521" t="s">
        <v>86</v>
      </c>
      <c r="AR4521" t="s">
        <v>86</v>
      </c>
      <c r="AS4521" t="s">
        <v>86</v>
      </c>
      <c r="AT4521" t="s">
        <v>86</v>
      </c>
      <c r="AU4521" t="s">
        <v>86</v>
      </c>
      <c r="AV4521" t="s">
        <v>86</v>
      </c>
      <c r="AW4521" t="s">
        <v>86</v>
      </c>
      <c r="AX4521" t="s">
        <v>86</v>
      </c>
      <c r="AY4521" t="s">
        <v>86</v>
      </c>
      <c r="AZ4521" t="s">
        <v>86</v>
      </c>
      <c r="BA4521" t="s">
        <v>86</v>
      </c>
      <c r="BB4521" t="s">
        <v>86</v>
      </c>
      <c r="BC4521" t="s">
        <v>86</v>
      </c>
    </row>
    <row r="4522" spans="1:55" x14ac:dyDescent="0.3">
      <c r="A4522" t="s">
        <v>55</v>
      </c>
      <c r="B4522" t="s">
        <v>86</v>
      </c>
      <c r="C4522" t="s">
        <v>3830</v>
      </c>
      <c r="D4522">
        <v>22112215802</v>
      </c>
      <c r="E4522" t="s">
        <v>4802</v>
      </c>
      <c r="F4522" t="s">
        <v>133</v>
      </c>
      <c r="G4522" t="s">
        <v>59</v>
      </c>
      <c r="H4522" t="s">
        <v>86</v>
      </c>
      <c r="I4522" t="s">
        <v>86</v>
      </c>
      <c r="J4522" t="s">
        <v>86</v>
      </c>
      <c r="K4522" t="s">
        <v>86</v>
      </c>
      <c r="L4522" t="s">
        <v>86</v>
      </c>
      <c r="M4522" t="s">
        <v>86</v>
      </c>
      <c r="N4522" t="s">
        <v>86</v>
      </c>
      <c r="O4522" t="s">
        <v>86</v>
      </c>
      <c r="P4522" t="s">
        <v>86</v>
      </c>
      <c r="Q4522" t="s">
        <v>86</v>
      </c>
      <c r="R4522" t="s">
        <v>86</v>
      </c>
      <c r="S4522" t="s">
        <v>86</v>
      </c>
      <c r="T4522" t="s">
        <v>86</v>
      </c>
      <c r="U4522" t="s">
        <v>86</v>
      </c>
      <c r="V4522" t="s">
        <v>86</v>
      </c>
      <c r="W4522" t="s">
        <v>86</v>
      </c>
      <c r="X4522" t="s">
        <v>86</v>
      </c>
      <c r="Y4522" t="s">
        <v>86</v>
      </c>
      <c r="Z4522" t="s">
        <v>86</v>
      </c>
      <c r="AA4522" t="s">
        <v>86</v>
      </c>
      <c r="AB4522" t="s">
        <v>86</v>
      </c>
      <c r="AC4522" t="s">
        <v>86</v>
      </c>
      <c r="AD4522" t="s">
        <v>86</v>
      </c>
      <c r="AE4522" t="s">
        <v>86</v>
      </c>
      <c r="AF4522" t="s">
        <v>86</v>
      </c>
      <c r="AG4522" t="s">
        <v>86</v>
      </c>
      <c r="AH4522" t="s">
        <v>86</v>
      </c>
      <c r="AI4522" t="s">
        <v>86</v>
      </c>
      <c r="AJ4522" t="s">
        <v>86</v>
      </c>
      <c r="AK4522" t="s">
        <v>86</v>
      </c>
      <c r="AL4522" t="s">
        <v>86</v>
      </c>
      <c r="AM4522" t="s">
        <v>86</v>
      </c>
      <c r="AN4522" t="s">
        <v>86</v>
      </c>
      <c r="AO4522" t="s">
        <v>86</v>
      </c>
      <c r="AP4522" t="s">
        <v>86</v>
      </c>
      <c r="AQ4522" t="s">
        <v>86</v>
      </c>
      <c r="AR4522" t="s">
        <v>86</v>
      </c>
      <c r="AS4522" t="s">
        <v>86</v>
      </c>
      <c r="AT4522" t="s">
        <v>86</v>
      </c>
      <c r="AU4522" t="s">
        <v>86</v>
      </c>
      <c r="AV4522" t="s">
        <v>86</v>
      </c>
      <c r="AW4522" t="s">
        <v>86</v>
      </c>
      <c r="AX4522" t="s">
        <v>86</v>
      </c>
      <c r="AY4522" t="s">
        <v>86</v>
      </c>
      <c r="AZ4522" t="s">
        <v>86</v>
      </c>
      <c r="BA4522" t="s">
        <v>86</v>
      </c>
      <c r="BB4522" t="s">
        <v>86</v>
      </c>
      <c r="BC4522" t="s">
        <v>86</v>
      </c>
    </row>
    <row r="4523" spans="1:55" x14ac:dyDescent="0.3">
      <c r="A4523" t="s">
        <v>55</v>
      </c>
      <c r="B4523" t="s">
        <v>86</v>
      </c>
      <c r="C4523" t="s">
        <v>3830</v>
      </c>
      <c r="D4523">
        <v>22112215803</v>
      </c>
      <c r="E4523" t="s">
        <v>4803</v>
      </c>
      <c r="F4523" t="s">
        <v>177</v>
      </c>
      <c r="G4523" t="s">
        <v>59</v>
      </c>
      <c r="H4523" t="s">
        <v>86</v>
      </c>
      <c r="I4523" t="s">
        <v>86</v>
      </c>
      <c r="J4523" t="s">
        <v>86</v>
      </c>
      <c r="K4523" t="s">
        <v>86</v>
      </c>
      <c r="L4523" t="s">
        <v>86</v>
      </c>
      <c r="M4523" t="s">
        <v>86</v>
      </c>
      <c r="N4523" t="s">
        <v>86</v>
      </c>
      <c r="O4523" t="s">
        <v>86</v>
      </c>
      <c r="P4523" t="s">
        <v>86</v>
      </c>
      <c r="Q4523" t="s">
        <v>86</v>
      </c>
      <c r="R4523" t="s">
        <v>86</v>
      </c>
      <c r="S4523" t="s">
        <v>86</v>
      </c>
      <c r="T4523" t="s">
        <v>86</v>
      </c>
      <c r="U4523" t="s">
        <v>86</v>
      </c>
      <c r="V4523" t="s">
        <v>86</v>
      </c>
      <c r="W4523" t="s">
        <v>86</v>
      </c>
      <c r="X4523" t="s">
        <v>86</v>
      </c>
      <c r="Y4523" t="s">
        <v>86</v>
      </c>
      <c r="Z4523" t="s">
        <v>86</v>
      </c>
      <c r="AA4523" t="s">
        <v>86</v>
      </c>
      <c r="AB4523" t="s">
        <v>86</v>
      </c>
      <c r="AC4523" t="s">
        <v>86</v>
      </c>
      <c r="AD4523" t="s">
        <v>86</v>
      </c>
      <c r="AE4523" t="s">
        <v>86</v>
      </c>
      <c r="AF4523" t="s">
        <v>86</v>
      </c>
      <c r="AG4523" t="s">
        <v>86</v>
      </c>
      <c r="AH4523" t="s">
        <v>86</v>
      </c>
      <c r="AI4523" t="s">
        <v>86</v>
      </c>
      <c r="AJ4523" t="s">
        <v>86</v>
      </c>
      <c r="AK4523" t="s">
        <v>86</v>
      </c>
      <c r="AL4523" t="s">
        <v>86</v>
      </c>
      <c r="AM4523" t="s">
        <v>86</v>
      </c>
      <c r="AN4523" t="s">
        <v>86</v>
      </c>
      <c r="AO4523" t="s">
        <v>86</v>
      </c>
      <c r="AP4523" t="s">
        <v>86</v>
      </c>
      <c r="AQ4523" t="s">
        <v>86</v>
      </c>
      <c r="AR4523" t="s">
        <v>86</v>
      </c>
      <c r="AS4523" t="s">
        <v>86</v>
      </c>
      <c r="AT4523" t="s">
        <v>86</v>
      </c>
      <c r="AU4523" t="s">
        <v>86</v>
      </c>
      <c r="AV4523" t="s">
        <v>86</v>
      </c>
      <c r="AW4523" t="s">
        <v>86</v>
      </c>
      <c r="AX4523" t="s">
        <v>86</v>
      </c>
      <c r="AY4523" t="s">
        <v>86</v>
      </c>
      <c r="AZ4523" t="s">
        <v>86</v>
      </c>
      <c r="BA4523" t="s">
        <v>86</v>
      </c>
      <c r="BB4523" t="s">
        <v>86</v>
      </c>
      <c r="BC4523" t="s">
        <v>86</v>
      </c>
    </row>
    <row r="4524" spans="1:55" x14ac:dyDescent="0.3">
      <c r="A4524" t="s">
        <v>55</v>
      </c>
      <c r="B4524" t="s">
        <v>86</v>
      </c>
      <c r="C4524" t="s">
        <v>3830</v>
      </c>
      <c r="D4524">
        <v>22112215804</v>
      </c>
      <c r="E4524" t="s">
        <v>4804</v>
      </c>
      <c r="F4524" t="s">
        <v>177</v>
      </c>
      <c r="G4524" t="s">
        <v>89</v>
      </c>
      <c r="H4524" t="s">
        <v>86</v>
      </c>
      <c r="I4524" t="s">
        <v>86</v>
      </c>
      <c r="J4524" t="s">
        <v>86</v>
      </c>
      <c r="K4524" t="s">
        <v>86</v>
      </c>
      <c r="L4524" t="s">
        <v>86</v>
      </c>
      <c r="M4524" t="s">
        <v>86</v>
      </c>
      <c r="N4524" t="s">
        <v>86</v>
      </c>
      <c r="O4524" t="s">
        <v>86</v>
      </c>
      <c r="P4524" t="s">
        <v>86</v>
      </c>
      <c r="Q4524" t="s">
        <v>86</v>
      </c>
      <c r="R4524" t="s">
        <v>86</v>
      </c>
      <c r="S4524" t="s">
        <v>86</v>
      </c>
      <c r="T4524" t="s">
        <v>86</v>
      </c>
      <c r="U4524" t="s">
        <v>86</v>
      </c>
      <c r="V4524" t="s">
        <v>86</v>
      </c>
      <c r="W4524" t="s">
        <v>86</v>
      </c>
      <c r="X4524" t="s">
        <v>86</v>
      </c>
      <c r="Y4524" t="s">
        <v>86</v>
      </c>
      <c r="Z4524" t="s">
        <v>86</v>
      </c>
      <c r="AA4524" t="s">
        <v>86</v>
      </c>
      <c r="AB4524" t="s">
        <v>86</v>
      </c>
      <c r="AC4524" t="s">
        <v>86</v>
      </c>
      <c r="AD4524" t="s">
        <v>86</v>
      </c>
      <c r="AE4524" t="s">
        <v>86</v>
      </c>
      <c r="AF4524" t="s">
        <v>86</v>
      </c>
      <c r="AG4524" t="s">
        <v>86</v>
      </c>
      <c r="AH4524" t="s">
        <v>86</v>
      </c>
      <c r="AI4524" t="s">
        <v>86</v>
      </c>
      <c r="AJ4524" t="s">
        <v>86</v>
      </c>
      <c r="AK4524" t="s">
        <v>86</v>
      </c>
      <c r="AL4524" t="s">
        <v>86</v>
      </c>
      <c r="AM4524" t="s">
        <v>86</v>
      </c>
      <c r="AN4524" t="s">
        <v>86</v>
      </c>
      <c r="AO4524" t="s">
        <v>86</v>
      </c>
      <c r="AP4524" t="s">
        <v>86</v>
      </c>
      <c r="AQ4524" t="s">
        <v>86</v>
      </c>
      <c r="AR4524" t="s">
        <v>86</v>
      </c>
      <c r="AS4524" t="s">
        <v>86</v>
      </c>
      <c r="AT4524" t="s">
        <v>86</v>
      </c>
      <c r="AU4524" t="s">
        <v>86</v>
      </c>
      <c r="AV4524" t="s">
        <v>86</v>
      </c>
      <c r="AW4524" t="s">
        <v>86</v>
      </c>
      <c r="AX4524" t="s">
        <v>86</v>
      </c>
      <c r="AY4524" t="s">
        <v>86</v>
      </c>
      <c r="AZ4524" t="s">
        <v>86</v>
      </c>
      <c r="BA4524" t="s">
        <v>86</v>
      </c>
      <c r="BB4524" t="s">
        <v>86</v>
      </c>
      <c r="BC4524" t="s">
        <v>86</v>
      </c>
    </row>
    <row r="4525" spans="1:55" x14ac:dyDescent="0.3">
      <c r="A4525" t="s">
        <v>55</v>
      </c>
      <c r="B4525" t="s">
        <v>86</v>
      </c>
      <c r="C4525" t="s">
        <v>3830</v>
      </c>
      <c r="D4525">
        <v>22112215806</v>
      </c>
      <c r="E4525" t="s">
        <v>4805</v>
      </c>
      <c r="F4525" t="s">
        <v>133</v>
      </c>
      <c r="G4525" t="s">
        <v>89</v>
      </c>
      <c r="H4525" t="s">
        <v>86</v>
      </c>
      <c r="I4525" t="s">
        <v>86</v>
      </c>
      <c r="J4525" t="s">
        <v>86</v>
      </c>
      <c r="K4525" t="s">
        <v>86</v>
      </c>
      <c r="L4525" t="s">
        <v>86</v>
      </c>
      <c r="M4525" t="s">
        <v>86</v>
      </c>
      <c r="N4525" t="s">
        <v>86</v>
      </c>
      <c r="O4525" t="s">
        <v>86</v>
      </c>
      <c r="P4525" t="s">
        <v>86</v>
      </c>
      <c r="Q4525" t="s">
        <v>86</v>
      </c>
      <c r="R4525" t="s">
        <v>86</v>
      </c>
      <c r="S4525" t="s">
        <v>86</v>
      </c>
      <c r="T4525" t="s">
        <v>86</v>
      </c>
      <c r="U4525" t="s">
        <v>86</v>
      </c>
      <c r="V4525" t="s">
        <v>86</v>
      </c>
      <c r="W4525" t="s">
        <v>86</v>
      </c>
      <c r="X4525" t="s">
        <v>86</v>
      </c>
      <c r="Y4525" t="s">
        <v>86</v>
      </c>
      <c r="Z4525" t="s">
        <v>86</v>
      </c>
      <c r="AA4525" t="s">
        <v>86</v>
      </c>
      <c r="AB4525" t="s">
        <v>86</v>
      </c>
      <c r="AC4525" t="s">
        <v>86</v>
      </c>
      <c r="AD4525" t="s">
        <v>86</v>
      </c>
      <c r="AE4525" t="s">
        <v>86</v>
      </c>
      <c r="AF4525" t="s">
        <v>86</v>
      </c>
      <c r="AG4525" t="s">
        <v>86</v>
      </c>
      <c r="AH4525" t="s">
        <v>86</v>
      </c>
      <c r="AI4525" t="s">
        <v>86</v>
      </c>
      <c r="AJ4525" t="s">
        <v>86</v>
      </c>
      <c r="AK4525" t="s">
        <v>86</v>
      </c>
      <c r="AL4525" t="s">
        <v>86</v>
      </c>
      <c r="AM4525" t="s">
        <v>86</v>
      </c>
      <c r="AN4525" t="s">
        <v>86</v>
      </c>
      <c r="AO4525" t="s">
        <v>86</v>
      </c>
      <c r="AP4525" t="s">
        <v>86</v>
      </c>
      <c r="AQ4525" t="s">
        <v>86</v>
      </c>
      <c r="AR4525" t="s">
        <v>86</v>
      </c>
      <c r="AS4525" t="s">
        <v>86</v>
      </c>
      <c r="AT4525" t="s">
        <v>86</v>
      </c>
      <c r="AU4525" t="s">
        <v>86</v>
      </c>
      <c r="AV4525" t="s">
        <v>86</v>
      </c>
      <c r="AW4525" t="s">
        <v>86</v>
      </c>
      <c r="AX4525" t="s">
        <v>86</v>
      </c>
      <c r="AY4525" t="s">
        <v>86</v>
      </c>
      <c r="AZ4525" t="s">
        <v>86</v>
      </c>
      <c r="BA4525" t="s">
        <v>86</v>
      </c>
      <c r="BB4525" t="s">
        <v>86</v>
      </c>
      <c r="BC4525" t="s">
        <v>86</v>
      </c>
    </row>
    <row r="4526" spans="1:55" x14ac:dyDescent="0.3">
      <c r="A4526" t="s">
        <v>55</v>
      </c>
      <c r="B4526" t="s">
        <v>86</v>
      </c>
      <c r="C4526" t="s">
        <v>3830</v>
      </c>
      <c r="D4526">
        <v>22112215807</v>
      </c>
      <c r="E4526" t="s">
        <v>4806</v>
      </c>
      <c r="F4526" t="s">
        <v>133</v>
      </c>
      <c r="G4526" t="s">
        <v>89</v>
      </c>
      <c r="H4526" t="s">
        <v>86</v>
      </c>
      <c r="I4526" t="s">
        <v>86</v>
      </c>
      <c r="J4526" t="s">
        <v>86</v>
      </c>
      <c r="K4526" t="s">
        <v>86</v>
      </c>
      <c r="L4526" t="s">
        <v>86</v>
      </c>
      <c r="M4526" t="s">
        <v>86</v>
      </c>
      <c r="N4526" t="s">
        <v>86</v>
      </c>
      <c r="O4526" t="s">
        <v>86</v>
      </c>
      <c r="P4526" t="s">
        <v>86</v>
      </c>
      <c r="Q4526" t="s">
        <v>86</v>
      </c>
      <c r="R4526" t="s">
        <v>86</v>
      </c>
      <c r="S4526" t="s">
        <v>86</v>
      </c>
      <c r="T4526" t="s">
        <v>86</v>
      </c>
      <c r="U4526" t="s">
        <v>86</v>
      </c>
      <c r="V4526" t="s">
        <v>86</v>
      </c>
      <c r="W4526" t="s">
        <v>86</v>
      </c>
      <c r="X4526" t="s">
        <v>86</v>
      </c>
      <c r="Y4526" t="s">
        <v>86</v>
      </c>
      <c r="Z4526" t="s">
        <v>86</v>
      </c>
      <c r="AA4526" t="s">
        <v>86</v>
      </c>
      <c r="AB4526" t="s">
        <v>86</v>
      </c>
      <c r="AC4526" t="s">
        <v>86</v>
      </c>
      <c r="AD4526" t="s">
        <v>86</v>
      </c>
      <c r="AE4526" t="s">
        <v>86</v>
      </c>
      <c r="AF4526" t="s">
        <v>86</v>
      </c>
      <c r="AG4526" t="s">
        <v>86</v>
      </c>
      <c r="AH4526" t="s">
        <v>86</v>
      </c>
      <c r="AI4526" t="s">
        <v>86</v>
      </c>
      <c r="AJ4526" t="s">
        <v>86</v>
      </c>
      <c r="AK4526" t="s">
        <v>86</v>
      </c>
      <c r="AL4526" t="s">
        <v>86</v>
      </c>
      <c r="AM4526" t="s">
        <v>86</v>
      </c>
      <c r="AN4526" t="s">
        <v>86</v>
      </c>
      <c r="AO4526" t="s">
        <v>86</v>
      </c>
      <c r="AP4526" t="s">
        <v>86</v>
      </c>
      <c r="AQ4526" t="s">
        <v>86</v>
      </c>
      <c r="AR4526" t="s">
        <v>86</v>
      </c>
      <c r="AS4526" t="s">
        <v>86</v>
      </c>
      <c r="AT4526" t="s">
        <v>86</v>
      </c>
      <c r="AU4526" t="s">
        <v>86</v>
      </c>
      <c r="AV4526" t="s">
        <v>86</v>
      </c>
      <c r="AW4526" t="s">
        <v>86</v>
      </c>
      <c r="AX4526" t="s">
        <v>86</v>
      </c>
      <c r="AY4526" t="s">
        <v>86</v>
      </c>
      <c r="AZ4526" t="s">
        <v>86</v>
      </c>
      <c r="BA4526" t="s">
        <v>86</v>
      </c>
      <c r="BB4526" t="s">
        <v>86</v>
      </c>
      <c r="BC4526" t="s">
        <v>86</v>
      </c>
    </row>
    <row r="4527" spans="1:55" x14ac:dyDescent="0.3">
      <c r="A4527" t="s">
        <v>55</v>
      </c>
      <c r="B4527" t="s">
        <v>86</v>
      </c>
      <c r="C4527" t="s">
        <v>3830</v>
      </c>
      <c r="D4527">
        <v>22112215808</v>
      </c>
      <c r="E4527" t="s">
        <v>4807</v>
      </c>
      <c r="F4527" t="s">
        <v>58</v>
      </c>
      <c r="G4527" t="s">
        <v>89</v>
      </c>
      <c r="H4527" t="s">
        <v>86</v>
      </c>
      <c r="I4527" t="s">
        <v>86</v>
      </c>
      <c r="J4527" t="s">
        <v>86</v>
      </c>
      <c r="K4527" t="s">
        <v>86</v>
      </c>
      <c r="L4527" t="s">
        <v>86</v>
      </c>
      <c r="M4527" t="s">
        <v>86</v>
      </c>
      <c r="N4527" t="s">
        <v>86</v>
      </c>
      <c r="O4527" t="s">
        <v>86</v>
      </c>
      <c r="P4527" t="s">
        <v>86</v>
      </c>
      <c r="Q4527" t="s">
        <v>86</v>
      </c>
      <c r="R4527" t="s">
        <v>86</v>
      </c>
      <c r="S4527" t="s">
        <v>86</v>
      </c>
      <c r="T4527" t="s">
        <v>86</v>
      </c>
      <c r="U4527" t="s">
        <v>86</v>
      </c>
      <c r="V4527" t="s">
        <v>86</v>
      </c>
      <c r="W4527" t="s">
        <v>86</v>
      </c>
      <c r="X4527" t="s">
        <v>86</v>
      </c>
      <c r="Y4527" t="s">
        <v>86</v>
      </c>
      <c r="Z4527" t="s">
        <v>86</v>
      </c>
      <c r="AA4527" t="s">
        <v>86</v>
      </c>
      <c r="AB4527" t="s">
        <v>86</v>
      </c>
      <c r="AC4527" t="s">
        <v>86</v>
      </c>
      <c r="AD4527" t="s">
        <v>86</v>
      </c>
      <c r="AE4527" t="s">
        <v>86</v>
      </c>
      <c r="AF4527" t="s">
        <v>86</v>
      </c>
      <c r="AG4527" t="s">
        <v>86</v>
      </c>
      <c r="AH4527" t="s">
        <v>86</v>
      </c>
      <c r="AI4527" t="s">
        <v>86</v>
      </c>
      <c r="AJ4527" t="s">
        <v>86</v>
      </c>
      <c r="AK4527" t="s">
        <v>86</v>
      </c>
      <c r="AL4527" t="s">
        <v>86</v>
      </c>
      <c r="AM4527" t="s">
        <v>86</v>
      </c>
      <c r="AN4527" t="s">
        <v>86</v>
      </c>
      <c r="AO4527" t="s">
        <v>86</v>
      </c>
      <c r="AP4527" t="s">
        <v>86</v>
      </c>
      <c r="AQ4527" t="s">
        <v>86</v>
      </c>
      <c r="AR4527" t="s">
        <v>86</v>
      </c>
      <c r="AS4527" t="s">
        <v>86</v>
      </c>
      <c r="AT4527" t="s">
        <v>86</v>
      </c>
      <c r="AU4527" t="s">
        <v>86</v>
      </c>
      <c r="AV4527" t="s">
        <v>86</v>
      </c>
      <c r="AW4527" t="s">
        <v>86</v>
      </c>
      <c r="AX4527" t="s">
        <v>86</v>
      </c>
      <c r="AY4527" t="s">
        <v>86</v>
      </c>
      <c r="AZ4527" t="s">
        <v>86</v>
      </c>
      <c r="BA4527" t="s">
        <v>86</v>
      </c>
      <c r="BB4527" t="s">
        <v>86</v>
      </c>
      <c r="BC4527" t="s">
        <v>86</v>
      </c>
    </row>
    <row r="4528" spans="1:55" x14ac:dyDescent="0.3">
      <c r="A4528" t="s">
        <v>55</v>
      </c>
      <c r="B4528" t="s">
        <v>86</v>
      </c>
      <c r="C4528" t="s">
        <v>3830</v>
      </c>
      <c r="D4528">
        <v>22112215809</v>
      </c>
      <c r="E4528" t="s">
        <v>4808</v>
      </c>
      <c r="F4528" t="s">
        <v>133</v>
      </c>
      <c r="G4528" t="s">
        <v>86</v>
      </c>
      <c r="H4528" t="s">
        <v>86</v>
      </c>
      <c r="I4528" t="s">
        <v>86</v>
      </c>
      <c r="J4528" t="s">
        <v>86</v>
      </c>
      <c r="K4528" t="s">
        <v>86</v>
      </c>
      <c r="L4528" t="s">
        <v>86</v>
      </c>
      <c r="M4528" t="s">
        <v>86</v>
      </c>
      <c r="N4528" t="s">
        <v>86</v>
      </c>
      <c r="O4528" t="s">
        <v>86</v>
      </c>
      <c r="P4528" t="s">
        <v>86</v>
      </c>
      <c r="Q4528" t="s">
        <v>86</v>
      </c>
      <c r="R4528" t="s">
        <v>86</v>
      </c>
      <c r="S4528" t="s">
        <v>86</v>
      </c>
      <c r="T4528" t="s">
        <v>86</v>
      </c>
      <c r="U4528" t="s">
        <v>86</v>
      </c>
      <c r="V4528" t="s">
        <v>86</v>
      </c>
      <c r="W4528" t="s">
        <v>86</v>
      </c>
      <c r="X4528" t="s">
        <v>86</v>
      </c>
      <c r="Y4528" t="s">
        <v>86</v>
      </c>
      <c r="Z4528" t="s">
        <v>86</v>
      </c>
      <c r="AA4528" t="s">
        <v>86</v>
      </c>
      <c r="AB4528" t="s">
        <v>86</v>
      </c>
      <c r="AC4528" t="s">
        <v>86</v>
      </c>
      <c r="AD4528" t="s">
        <v>86</v>
      </c>
      <c r="AE4528" t="s">
        <v>86</v>
      </c>
      <c r="AF4528" t="s">
        <v>86</v>
      </c>
      <c r="AG4528" t="s">
        <v>86</v>
      </c>
      <c r="AH4528" t="s">
        <v>86</v>
      </c>
      <c r="AI4528" t="s">
        <v>86</v>
      </c>
      <c r="AJ4528" t="s">
        <v>86</v>
      </c>
      <c r="AK4528" t="s">
        <v>86</v>
      </c>
      <c r="AL4528" t="s">
        <v>86</v>
      </c>
      <c r="AM4528" t="s">
        <v>86</v>
      </c>
      <c r="AN4528" t="s">
        <v>86</v>
      </c>
      <c r="AO4528" t="s">
        <v>86</v>
      </c>
      <c r="AP4528" t="s">
        <v>86</v>
      </c>
      <c r="AQ4528" t="s">
        <v>86</v>
      </c>
      <c r="AR4528" t="s">
        <v>86</v>
      </c>
      <c r="AS4528" t="s">
        <v>86</v>
      </c>
      <c r="AT4528" t="s">
        <v>86</v>
      </c>
      <c r="AU4528" t="s">
        <v>86</v>
      </c>
      <c r="AV4528" t="s">
        <v>86</v>
      </c>
      <c r="AW4528" t="s">
        <v>86</v>
      </c>
      <c r="AX4528" t="s">
        <v>86</v>
      </c>
      <c r="AY4528" t="s">
        <v>86</v>
      </c>
      <c r="AZ4528" t="s">
        <v>86</v>
      </c>
      <c r="BA4528" t="s">
        <v>86</v>
      </c>
      <c r="BB4528" t="s">
        <v>86</v>
      </c>
      <c r="BC4528" t="s">
        <v>86</v>
      </c>
    </row>
    <row r="4529" spans="1:55" x14ac:dyDescent="0.3">
      <c r="A4529" t="s">
        <v>55</v>
      </c>
      <c r="B4529" t="s">
        <v>86</v>
      </c>
      <c r="C4529" t="s">
        <v>4809</v>
      </c>
      <c r="D4529">
        <v>22112215901</v>
      </c>
      <c r="E4529" t="s">
        <v>4810</v>
      </c>
      <c r="F4529" t="s">
        <v>58</v>
      </c>
      <c r="G4529" t="s">
        <v>59</v>
      </c>
      <c r="H4529" t="s">
        <v>86</v>
      </c>
      <c r="I4529" t="s">
        <v>86</v>
      </c>
      <c r="J4529" t="s">
        <v>86</v>
      </c>
      <c r="K4529" t="s">
        <v>86</v>
      </c>
      <c r="L4529" t="s">
        <v>86</v>
      </c>
      <c r="M4529" t="s">
        <v>86</v>
      </c>
      <c r="N4529" t="s">
        <v>86</v>
      </c>
      <c r="O4529" t="s">
        <v>86</v>
      </c>
      <c r="P4529" t="s">
        <v>86</v>
      </c>
      <c r="Q4529" t="s">
        <v>86</v>
      </c>
      <c r="R4529" t="s">
        <v>86</v>
      </c>
      <c r="S4529" t="s">
        <v>86</v>
      </c>
      <c r="T4529" t="s">
        <v>86</v>
      </c>
      <c r="U4529" t="s">
        <v>86</v>
      </c>
      <c r="V4529" t="s">
        <v>86</v>
      </c>
      <c r="W4529" t="s">
        <v>86</v>
      </c>
      <c r="X4529" t="s">
        <v>86</v>
      </c>
      <c r="Y4529" t="s">
        <v>86</v>
      </c>
      <c r="Z4529" t="s">
        <v>86</v>
      </c>
      <c r="AA4529" t="s">
        <v>86</v>
      </c>
      <c r="AB4529" t="s">
        <v>86</v>
      </c>
      <c r="AC4529" t="s">
        <v>86</v>
      </c>
      <c r="AD4529" t="s">
        <v>86</v>
      </c>
      <c r="AE4529" t="s">
        <v>86</v>
      </c>
      <c r="AF4529" t="s">
        <v>86</v>
      </c>
      <c r="AG4529" t="s">
        <v>86</v>
      </c>
      <c r="AH4529" t="s">
        <v>86</v>
      </c>
      <c r="AI4529" t="s">
        <v>86</v>
      </c>
      <c r="AJ4529" t="s">
        <v>86</v>
      </c>
      <c r="AK4529" t="s">
        <v>86</v>
      </c>
      <c r="AL4529" t="s">
        <v>86</v>
      </c>
      <c r="AM4529" t="s">
        <v>86</v>
      </c>
      <c r="AN4529" t="s">
        <v>86</v>
      </c>
      <c r="AO4529" t="s">
        <v>86</v>
      </c>
      <c r="AP4529" t="s">
        <v>86</v>
      </c>
      <c r="AQ4529" t="s">
        <v>86</v>
      </c>
      <c r="AR4529" t="s">
        <v>86</v>
      </c>
      <c r="AS4529" t="s">
        <v>86</v>
      </c>
      <c r="AT4529" t="s">
        <v>86</v>
      </c>
      <c r="AU4529" t="s">
        <v>86</v>
      </c>
      <c r="AV4529" t="s">
        <v>86</v>
      </c>
      <c r="AW4529" t="s">
        <v>86</v>
      </c>
      <c r="AX4529" t="s">
        <v>86</v>
      </c>
      <c r="AY4529" t="s">
        <v>86</v>
      </c>
      <c r="AZ4529" t="s">
        <v>86</v>
      </c>
      <c r="BA4529" t="s">
        <v>86</v>
      </c>
      <c r="BB4529" t="s">
        <v>86</v>
      </c>
      <c r="BC4529" t="s">
        <v>86</v>
      </c>
    </row>
    <row r="4530" spans="1:55" x14ac:dyDescent="0.3">
      <c r="A4530" t="s">
        <v>55</v>
      </c>
      <c r="B4530" t="s">
        <v>86</v>
      </c>
      <c r="C4530" t="s">
        <v>4809</v>
      </c>
      <c r="D4530">
        <v>22112215902</v>
      </c>
      <c r="E4530" t="s">
        <v>4811</v>
      </c>
      <c r="F4530" t="s">
        <v>133</v>
      </c>
      <c r="G4530" t="s">
        <v>59</v>
      </c>
      <c r="H4530" t="s">
        <v>86</v>
      </c>
      <c r="I4530" t="s">
        <v>86</v>
      </c>
      <c r="J4530" t="s">
        <v>86</v>
      </c>
      <c r="K4530" t="s">
        <v>86</v>
      </c>
      <c r="L4530" t="s">
        <v>86</v>
      </c>
      <c r="M4530" t="s">
        <v>86</v>
      </c>
      <c r="N4530" t="s">
        <v>86</v>
      </c>
      <c r="O4530" t="s">
        <v>86</v>
      </c>
      <c r="P4530" t="s">
        <v>86</v>
      </c>
      <c r="Q4530" t="s">
        <v>86</v>
      </c>
      <c r="R4530" t="s">
        <v>86</v>
      </c>
      <c r="S4530" t="s">
        <v>86</v>
      </c>
      <c r="T4530" t="s">
        <v>86</v>
      </c>
      <c r="U4530" t="s">
        <v>86</v>
      </c>
      <c r="V4530" t="s">
        <v>86</v>
      </c>
      <c r="W4530" t="s">
        <v>86</v>
      </c>
      <c r="X4530" t="s">
        <v>86</v>
      </c>
      <c r="Y4530" t="s">
        <v>86</v>
      </c>
      <c r="Z4530" t="s">
        <v>86</v>
      </c>
      <c r="AA4530" t="s">
        <v>86</v>
      </c>
      <c r="AB4530" t="s">
        <v>86</v>
      </c>
      <c r="AC4530" t="s">
        <v>86</v>
      </c>
      <c r="AD4530" t="s">
        <v>86</v>
      </c>
      <c r="AE4530" t="s">
        <v>86</v>
      </c>
      <c r="AF4530" t="s">
        <v>86</v>
      </c>
      <c r="AG4530" t="s">
        <v>86</v>
      </c>
      <c r="AH4530" t="s">
        <v>86</v>
      </c>
      <c r="AI4530" t="s">
        <v>86</v>
      </c>
      <c r="AJ4530" t="s">
        <v>86</v>
      </c>
      <c r="AK4530" t="s">
        <v>86</v>
      </c>
      <c r="AL4530" t="s">
        <v>86</v>
      </c>
      <c r="AM4530" t="s">
        <v>86</v>
      </c>
      <c r="AN4530" t="s">
        <v>86</v>
      </c>
      <c r="AO4530" t="s">
        <v>86</v>
      </c>
      <c r="AP4530" t="s">
        <v>86</v>
      </c>
      <c r="AQ4530" t="s">
        <v>86</v>
      </c>
      <c r="AR4530" t="s">
        <v>86</v>
      </c>
      <c r="AS4530" t="s">
        <v>86</v>
      </c>
      <c r="AT4530" t="s">
        <v>86</v>
      </c>
      <c r="AU4530" t="s">
        <v>86</v>
      </c>
      <c r="AV4530" t="s">
        <v>86</v>
      </c>
      <c r="AW4530" t="s">
        <v>86</v>
      </c>
      <c r="AX4530" t="s">
        <v>86</v>
      </c>
      <c r="AY4530" t="s">
        <v>86</v>
      </c>
      <c r="AZ4530" t="s">
        <v>86</v>
      </c>
      <c r="BA4530" t="s">
        <v>86</v>
      </c>
      <c r="BB4530" t="s">
        <v>86</v>
      </c>
      <c r="BC4530" t="s">
        <v>86</v>
      </c>
    </row>
    <row r="4531" spans="1:55" x14ac:dyDescent="0.3">
      <c r="A4531" t="s">
        <v>55</v>
      </c>
      <c r="B4531" t="s">
        <v>86</v>
      </c>
      <c r="C4531" t="s">
        <v>4809</v>
      </c>
      <c r="D4531">
        <v>22112215903</v>
      </c>
      <c r="E4531" t="s">
        <v>4812</v>
      </c>
      <c r="F4531" t="s">
        <v>88</v>
      </c>
      <c r="G4531" t="s">
        <v>59</v>
      </c>
      <c r="H4531" t="s">
        <v>86</v>
      </c>
      <c r="I4531" t="s">
        <v>86</v>
      </c>
      <c r="J4531" t="s">
        <v>86</v>
      </c>
      <c r="K4531" t="s">
        <v>86</v>
      </c>
      <c r="L4531" t="s">
        <v>86</v>
      </c>
      <c r="M4531" t="s">
        <v>86</v>
      </c>
      <c r="N4531" t="s">
        <v>86</v>
      </c>
      <c r="O4531" t="s">
        <v>86</v>
      </c>
      <c r="P4531" t="s">
        <v>86</v>
      </c>
      <c r="Q4531" t="s">
        <v>86</v>
      </c>
      <c r="R4531" t="s">
        <v>86</v>
      </c>
      <c r="S4531" t="s">
        <v>86</v>
      </c>
      <c r="T4531" t="s">
        <v>86</v>
      </c>
      <c r="U4531" t="s">
        <v>86</v>
      </c>
      <c r="V4531" t="s">
        <v>86</v>
      </c>
      <c r="W4531" t="s">
        <v>86</v>
      </c>
      <c r="X4531" t="s">
        <v>86</v>
      </c>
      <c r="Y4531" t="s">
        <v>86</v>
      </c>
      <c r="Z4531" t="s">
        <v>86</v>
      </c>
      <c r="AA4531" t="s">
        <v>86</v>
      </c>
      <c r="AB4531" t="s">
        <v>86</v>
      </c>
      <c r="AC4531" t="s">
        <v>86</v>
      </c>
      <c r="AD4531" t="s">
        <v>86</v>
      </c>
      <c r="AE4531" t="s">
        <v>86</v>
      </c>
      <c r="AF4531" t="s">
        <v>86</v>
      </c>
      <c r="AG4531" t="s">
        <v>86</v>
      </c>
      <c r="AH4531" t="s">
        <v>86</v>
      </c>
      <c r="AI4531" t="s">
        <v>86</v>
      </c>
      <c r="AJ4531" t="s">
        <v>86</v>
      </c>
      <c r="AK4531" t="s">
        <v>86</v>
      </c>
      <c r="AL4531" t="s">
        <v>86</v>
      </c>
      <c r="AM4531" t="s">
        <v>86</v>
      </c>
      <c r="AN4531" t="s">
        <v>86</v>
      </c>
      <c r="AO4531" t="s">
        <v>86</v>
      </c>
      <c r="AP4531" t="s">
        <v>86</v>
      </c>
      <c r="AQ4531" t="s">
        <v>86</v>
      </c>
      <c r="AR4531" t="s">
        <v>86</v>
      </c>
      <c r="AS4531" t="s">
        <v>86</v>
      </c>
      <c r="AT4531" t="s">
        <v>86</v>
      </c>
      <c r="AU4531" t="s">
        <v>86</v>
      </c>
      <c r="AV4531" t="s">
        <v>86</v>
      </c>
      <c r="AW4531" t="s">
        <v>86</v>
      </c>
      <c r="AX4531" t="s">
        <v>86</v>
      </c>
      <c r="AY4531" t="s">
        <v>86</v>
      </c>
      <c r="AZ4531" t="s">
        <v>86</v>
      </c>
      <c r="BA4531" t="s">
        <v>86</v>
      </c>
      <c r="BB4531" t="s">
        <v>86</v>
      </c>
      <c r="BC4531" t="s">
        <v>86</v>
      </c>
    </row>
    <row r="4532" spans="1:55" x14ac:dyDescent="0.3">
      <c r="A4532" t="s">
        <v>55</v>
      </c>
      <c r="B4532" t="s">
        <v>86</v>
      </c>
      <c r="C4532" t="s">
        <v>4813</v>
      </c>
      <c r="D4532">
        <v>22112216001</v>
      </c>
      <c r="E4532" t="s">
        <v>4814</v>
      </c>
      <c r="F4532" t="s">
        <v>58</v>
      </c>
      <c r="G4532" t="s">
        <v>59</v>
      </c>
      <c r="H4532" t="s">
        <v>86</v>
      </c>
      <c r="I4532" t="s">
        <v>86</v>
      </c>
      <c r="J4532" t="s">
        <v>86</v>
      </c>
      <c r="K4532" t="s">
        <v>86</v>
      </c>
      <c r="L4532" t="s">
        <v>86</v>
      </c>
      <c r="M4532" t="s">
        <v>86</v>
      </c>
      <c r="N4532" t="s">
        <v>86</v>
      </c>
      <c r="O4532" t="s">
        <v>86</v>
      </c>
      <c r="P4532" t="s">
        <v>86</v>
      </c>
      <c r="Q4532" t="s">
        <v>86</v>
      </c>
      <c r="R4532" t="s">
        <v>86</v>
      </c>
      <c r="S4532" t="s">
        <v>86</v>
      </c>
      <c r="T4532" t="s">
        <v>86</v>
      </c>
      <c r="U4532" t="s">
        <v>86</v>
      </c>
      <c r="V4532" t="s">
        <v>86</v>
      </c>
      <c r="W4532" t="s">
        <v>86</v>
      </c>
      <c r="X4532" t="s">
        <v>86</v>
      </c>
      <c r="Y4532" t="s">
        <v>86</v>
      </c>
      <c r="Z4532" t="s">
        <v>86</v>
      </c>
      <c r="AA4532" t="s">
        <v>86</v>
      </c>
      <c r="AB4532" t="s">
        <v>86</v>
      </c>
      <c r="AC4532" t="s">
        <v>86</v>
      </c>
      <c r="AD4532" t="s">
        <v>86</v>
      </c>
      <c r="AE4532" t="s">
        <v>86</v>
      </c>
      <c r="AF4532" t="s">
        <v>86</v>
      </c>
      <c r="AG4532" t="s">
        <v>86</v>
      </c>
      <c r="AH4532" t="s">
        <v>86</v>
      </c>
      <c r="AI4532" t="s">
        <v>86</v>
      </c>
      <c r="AJ4532" t="s">
        <v>86</v>
      </c>
      <c r="AK4532" t="s">
        <v>86</v>
      </c>
      <c r="AL4532" t="s">
        <v>86</v>
      </c>
      <c r="AM4532" t="s">
        <v>86</v>
      </c>
      <c r="AN4532" t="s">
        <v>86</v>
      </c>
      <c r="AO4532" t="s">
        <v>86</v>
      </c>
      <c r="AP4532" t="s">
        <v>86</v>
      </c>
      <c r="AQ4532" t="s">
        <v>86</v>
      </c>
      <c r="AR4532" t="s">
        <v>86</v>
      </c>
      <c r="AS4532" t="s">
        <v>86</v>
      </c>
      <c r="AT4532" t="s">
        <v>86</v>
      </c>
      <c r="AU4532" t="s">
        <v>86</v>
      </c>
      <c r="AV4532" t="s">
        <v>86</v>
      </c>
      <c r="AW4532" t="s">
        <v>86</v>
      </c>
      <c r="AX4532" t="s">
        <v>86</v>
      </c>
      <c r="AY4532" t="s">
        <v>86</v>
      </c>
      <c r="AZ4532" t="s">
        <v>86</v>
      </c>
      <c r="BA4532" t="s">
        <v>86</v>
      </c>
      <c r="BB4532" t="s">
        <v>86</v>
      </c>
      <c r="BC4532" t="s">
        <v>86</v>
      </c>
    </row>
    <row r="4533" spans="1:55" x14ac:dyDescent="0.3">
      <c r="A4533" t="s">
        <v>55</v>
      </c>
      <c r="B4533" t="s">
        <v>86</v>
      </c>
      <c r="C4533" t="s">
        <v>4813</v>
      </c>
      <c r="D4533">
        <v>22112216002</v>
      </c>
      <c r="E4533" t="s">
        <v>4815</v>
      </c>
      <c r="F4533" t="s">
        <v>133</v>
      </c>
      <c r="G4533" t="s">
        <v>59</v>
      </c>
      <c r="H4533" t="s">
        <v>86</v>
      </c>
      <c r="I4533" t="s">
        <v>86</v>
      </c>
      <c r="J4533" t="s">
        <v>86</v>
      </c>
      <c r="K4533" t="s">
        <v>86</v>
      </c>
      <c r="L4533" t="s">
        <v>86</v>
      </c>
      <c r="M4533" t="s">
        <v>86</v>
      </c>
      <c r="N4533" t="s">
        <v>86</v>
      </c>
      <c r="O4533" t="s">
        <v>86</v>
      </c>
      <c r="P4533" t="s">
        <v>86</v>
      </c>
      <c r="Q4533" t="s">
        <v>86</v>
      </c>
      <c r="R4533" t="s">
        <v>86</v>
      </c>
      <c r="S4533" t="s">
        <v>86</v>
      </c>
      <c r="T4533" t="s">
        <v>86</v>
      </c>
      <c r="U4533" t="s">
        <v>86</v>
      </c>
      <c r="V4533" t="s">
        <v>86</v>
      </c>
      <c r="W4533" t="s">
        <v>86</v>
      </c>
      <c r="X4533" t="s">
        <v>86</v>
      </c>
      <c r="Y4533" t="s">
        <v>86</v>
      </c>
      <c r="Z4533" t="s">
        <v>86</v>
      </c>
      <c r="AA4533" t="s">
        <v>86</v>
      </c>
      <c r="AB4533" t="s">
        <v>86</v>
      </c>
      <c r="AC4533" t="s">
        <v>86</v>
      </c>
      <c r="AD4533" t="s">
        <v>86</v>
      </c>
      <c r="AE4533" t="s">
        <v>86</v>
      </c>
      <c r="AF4533" t="s">
        <v>86</v>
      </c>
      <c r="AG4533" t="s">
        <v>86</v>
      </c>
      <c r="AH4533" t="s">
        <v>86</v>
      </c>
      <c r="AI4533" t="s">
        <v>86</v>
      </c>
      <c r="AJ4533" t="s">
        <v>86</v>
      </c>
      <c r="AK4533" t="s">
        <v>86</v>
      </c>
      <c r="AL4533" t="s">
        <v>86</v>
      </c>
      <c r="AM4533" t="s">
        <v>86</v>
      </c>
      <c r="AN4533" t="s">
        <v>86</v>
      </c>
      <c r="AO4533" t="s">
        <v>86</v>
      </c>
      <c r="AP4533" t="s">
        <v>86</v>
      </c>
      <c r="AQ4533" t="s">
        <v>86</v>
      </c>
      <c r="AR4533" t="s">
        <v>86</v>
      </c>
      <c r="AS4533" t="s">
        <v>86</v>
      </c>
      <c r="AT4533" t="s">
        <v>86</v>
      </c>
      <c r="AU4533" t="s">
        <v>86</v>
      </c>
      <c r="AV4533" t="s">
        <v>86</v>
      </c>
      <c r="AW4533" t="s">
        <v>86</v>
      </c>
      <c r="AX4533" t="s">
        <v>86</v>
      </c>
      <c r="AY4533" t="s">
        <v>86</v>
      </c>
      <c r="AZ4533" t="s">
        <v>86</v>
      </c>
      <c r="BA4533" t="s">
        <v>86</v>
      </c>
      <c r="BB4533" t="s">
        <v>86</v>
      </c>
      <c r="BC4533" t="s">
        <v>86</v>
      </c>
    </row>
    <row r="4534" spans="1:55" x14ac:dyDescent="0.3">
      <c r="A4534" t="s">
        <v>55</v>
      </c>
      <c r="B4534" t="s">
        <v>86</v>
      </c>
      <c r="C4534" t="s">
        <v>4816</v>
      </c>
      <c r="D4534">
        <v>22112216101</v>
      </c>
      <c r="E4534" t="s">
        <v>4817</v>
      </c>
      <c r="F4534" t="s">
        <v>58</v>
      </c>
      <c r="G4534" t="s">
        <v>59</v>
      </c>
      <c r="H4534" t="s">
        <v>86</v>
      </c>
      <c r="I4534" t="s">
        <v>86</v>
      </c>
      <c r="J4534" t="s">
        <v>86</v>
      </c>
      <c r="K4534" t="s">
        <v>86</v>
      </c>
      <c r="L4534" t="s">
        <v>86</v>
      </c>
      <c r="M4534" t="s">
        <v>86</v>
      </c>
      <c r="N4534" t="s">
        <v>86</v>
      </c>
      <c r="O4534" t="s">
        <v>86</v>
      </c>
      <c r="P4534" t="s">
        <v>86</v>
      </c>
      <c r="Q4534" t="s">
        <v>86</v>
      </c>
      <c r="R4534" t="s">
        <v>86</v>
      </c>
      <c r="S4534" t="s">
        <v>86</v>
      </c>
      <c r="T4534" t="s">
        <v>86</v>
      </c>
      <c r="U4534" t="s">
        <v>86</v>
      </c>
      <c r="V4534" t="s">
        <v>86</v>
      </c>
      <c r="W4534" t="s">
        <v>86</v>
      </c>
      <c r="X4534" t="s">
        <v>86</v>
      </c>
      <c r="Y4534" t="s">
        <v>86</v>
      </c>
      <c r="Z4534" t="s">
        <v>86</v>
      </c>
      <c r="AA4534" t="s">
        <v>86</v>
      </c>
      <c r="AB4534" t="s">
        <v>86</v>
      </c>
      <c r="AC4534" t="s">
        <v>86</v>
      </c>
      <c r="AD4534" t="s">
        <v>86</v>
      </c>
      <c r="AE4534" t="s">
        <v>86</v>
      </c>
      <c r="AF4534" t="s">
        <v>86</v>
      </c>
      <c r="AG4534" t="s">
        <v>86</v>
      </c>
      <c r="AH4534" t="s">
        <v>86</v>
      </c>
      <c r="AI4534" t="s">
        <v>86</v>
      </c>
      <c r="AJ4534" t="s">
        <v>86</v>
      </c>
      <c r="AK4534" t="s">
        <v>86</v>
      </c>
      <c r="AL4534" t="s">
        <v>86</v>
      </c>
      <c r="AM4534" t="s">
        <v>86</v>
      </c>
      <c r="AN4534" t="s">
        <v>86</v>
      </c>
      <c r="AO4534" t="s">
        <v>86</v>
      </c>
      <c r="AP4534" t="s">
        <v>86</v>
      </c>
      <c r="AQ4534" t="s">
        <v>86</v>
      </c>
      <c r="AR4534" t="s">
        <v>86</v>
      </c>
      <c r="AS4534" t="s">
        <v>86</v>
      </c>
      <c r="AT4534" t="s">
        <v>86</v>
      </c>
      <c r="AU4534" t="s">
        <v>86</v>
      </c>
      <c r="AV4534" t="s">
        <v>86</v>
      </c>
      <c r="AW4534" t="s">
        <v>86</v>
      </c>
      <c r="AX4534" t="s">
        <v>86</v>
      </c>
      <c r="AY4534" t="s">
        <v>86</v>
      </c>
      <c r="AZ4534" t="s">
        <v>86</v>
      </c>
      <c r="BA4534" t="s">
        <v>86</v>
      </c>
      <c r="BB4534" t="s">
        <v>86</v>
      </c>
      <c r="BC4534" t="s">
        <v>86</v>
      </c>
    </row>
    <row r="4535" spans="1:55" x14ac:dyDescent="0.3">
      <c r="A4535" t="s">
        <v>55</v>
      </c>
      <c r="B4535" t="s">
        <v>86</v>
      </c>
      <c r="C4535" t="s">
        <v>4816</v>
      </c>
      <c r="D4535">
        <v>22112216102</v>
      </c>
      <c r="E4535" t="s">
        <v>4818</v>
      </c>
      <c r="F4535" t="s">
        <v>133</v>
      </c>
      <c r="G4535" t="s">
        <v>59</v>
      </c>
      <c r="H4535" t="s">
        <v>86</v>
      </c>
      <c r="I4535" t="s">
        <v>86</v>
      </c>
      <c r="J4535" t="s">
        <v>86</v>
      </c>
      <c r="K4535" t="s">
        <v>86</v>
      </c>
      <c r="L4535" t="s">
        <v>86</v>
      </c>
      <c r="M4535" t="s">
        <v>86</v>
      </c>
      <c r="N4535" t="s">
        <v>86</v>
      </c>
      <c r="O4535" t="s">
        <v>86</v>
      </c>
      <c r="P4535" t="s">
        <v>86</v>
      </c>
      <c r="Q4535" t="s">
        <v>86</v>
      </c>
      <c r="R4535" t="s">
        <v>86</v>
      </c>
      <c r="S4535" t="s">
        <v>86</v>
      </c>
      <c r="T4535" t="s">
        <v>86</v>
      </c>
      <c r="U4535" t="s">
        <v>86</v>
      </c>
      <c r="V4535" t="s">
        <v>86</v>
      </c>
      <c r="W4535" t="s">
        <v>86</v>
      </c>
      <c r="X4535" t="s">
        <v>86</v>
      </c>
      <c r="Y4535" t="s">
        <v>86</v>
      </c>
      <c r="Z4535" t="s">
        <v>86</v>
      </c>
      <c r="AA4535" t="s">
        <v>86</v>
      </c>
      <c r="AB4535" t="s">
        <v>86</v>
      </c>
      <c r="AC4535" t="s">
        <v>86</v>
      </c>
      <c r="AD4535" t="s">
        <v>86</v>
      </c>
      <c r="AE4535" t="s">
        <v>86</v>
      </c>
      <c r="AF4535" t="s">
        <v>86</v>
      </c>
      <c r="AG4535" t="s">
        <v>86</v>
      </c>
      <c r="AH4535" t="s">
        <v>86</v>
      </c>
      <c r="AI4535" t="s">
        <v>86</v>
      </c>
      <c r="AJ4535" t="s">
        <v>86</v>
      </c>
      <c r="AK4535" t="s">
        <v>86</v>
      </c>
      <c r="AL4535" t="s">
        <v>86</v>
      </c>
      <c r="AM4535" t="s">
        <v>86</v>
      </c>
      <c r="AN4535" t="s">
        <v>86</v>
      </c>
      <c r="AO4535" t="s">
        <v>86</v>
      </c>
      <c r="AP4535" t="s">
        <v>86</v>
      </c>
      <c r="AQ4535" t="s">
        <v>86</v>
      </c>
      <c r="AR4535" t="s">
        <v>86</v>
      </c>
      <c r="AS4535" t="s">
        <v>86</v>
      </c>
      <c r="AT4535" t="s">
        <v>86</v>
      </c>
      <c r="AU4535" t="s">
        <v>86</v>
      </c>
      <c r="AV4535" t="s">
        <v>86</v>
      </c>
      <c r="AW4535" t="s">
        <v>86</v>
      </c>
      <c r="AX4535" t="s">
        <v>86</v>
      </c>
      <c r="AY4535" t="s">
        <v>86</v>
      </c>
      <c r="AZ4535" t="s">
        <v>86</v>
      </c>
      <c r="BA4535" t="s">
        <v>86</v>
      </c>
      <c r="BB4535" t="s">
        <v>86</v>
      </c>
      <c r="BC4535" t="s">
        <v>86</v>
      </c>
    </row>
    <row r="4536" spans="1:55" x14ac:dyDescent="0.3">
      <c r="A4536" t="s">
        <v>55</v>
      </c>
      <c r="B4536" t="s">
        <v>86</v>
      </c>
      <c r="C4536" t="s">
        <v>4816</v>
      </c>
      <c r="D4536">
        <v>22112216103</v>
      </c>
      <c r="E4536" t="s">
        <v>4819</v>
      </c>
      <c r="F4536" t="s">
        <v>58</v>
      </c>
      <c r="G4536" t="s">
        <v>59</v>
      </c>
      <c r="H4536" t="s">
        <v>86</v>
      </c>
      <c r="I4536" t="s">
        <v>86</v>
      </c>
      <c r="J4536" t="s">
        <v>86</v>
      </c>
      <c r="K4536" t="s">
        <v>86</v>
      </c>
      <c r="L4536" t="s">
        <v>86</v>
      </c>
      <c r="M4536" t="s">
        <v>86</v>
      </c>
      <c r="N4536" t="s">
        <v>86</v>
      </c>
      <c r="O4536" t="s">
        <v>86</v>
      </c>
      <c r="P4536" t="s">
        <v>86</v>
      </c>
      <c r="Q4536" t="s">
        <v>86</v>
      </c>
      <c r="R4536" t="s">
        <v>86</v>
      </c>
      <c r="S4536" t="s">
        <v>86</v>
      </c>
      <c r="T4536" t="s">
        <v>86</v>
      </c>
      <c r="U4536" t="s">
        <v>86</v>
      </c>
      <c r="V4536" t="s">
        <v>86</v>
      </c>
      <c r="W4536" t="s">
        <v>86</v>
      </c>
      <c r="X4536" t="s">
        <v>86</v>
      </c>
      <c r="Y4536" t="s">
        <v>86</v>
      </c>
      <c r="Z4536" t="s">
        <v>86</v>
      </c>
      <c r="AA4536" t="s">
        <v>86</v>
      </c>
      <c r="AB4536" t="s">
        <v>86</v>
      </c>
      <c r="AC4536" t="s">
        <v>86</v>
      </c>
      <c r="AD4536" t="s">
        <v>86</v>
      </c>
      <c r="AE4536" t="s">
        <v>86</v>
      </c>
      <c r="AF4536" t="s">
        <v>86</v>
      </c>
      <c r="AG4536" t="s">
        <v>86</v>
      </c>
      <c r="AH4536" t="s">
        <v>86</v>
      </c>
      <c r="AI4536" t="s">
        <v>86</v>
      </c>
      <c r="AJ4536" t="s">
        <v>86</v>
      </c>
      <c r="AK4536" t="s">
        <v>86</v>
      </c>
      <c r="AL4536" t="s">
        <v>86</v>
      </c>
      <c r="AM4536" t="s">
        <v>86</v>
      </c>
      <c r="AN4536" t="s">
        <v>86</v>
      </c>
      <c r="AO4536" t="s">
        <v>86</v>
      </c>
      <c r="AP4536" t="s">
        <v>86</v>
      </c>
      <c r="AQ4536" t="s">
        <v>86</v>
      </c>
      <c r="AR4536" t="s">
        <v>86</v>
      </c>
      <c r="AS4536" t="s">
        <v>86</v>
      </c>
      <c r="AT4536" t="s">
        <v>86</v>
      </c>
      <c r="AU4536" t="s">
        <v>86</v>
      </c>
      <c r="AV4536" t="s">
        <v>86</v>
      </c>
      <c r="AW4536" t="s">
        <v>86</v>
      </c>
      <c r="AX4536" t="s">
        <v>86</v>
      </c>
      <c r="AY4536" t="s">
        <v>86</v>
      </c>
      <c r="AZ4536" t="s">
        <v>86</v>
      </c>
      <c r="BA4536" t="s">
        <v>86</v>
      </c>
      <c r="BB4536" t="s">
        <v>86</v>
      </c>
      <c r="BC4536" t="s">
        <v>86</v>
      </c>
    </row>
    <row r="4537" spans="1:55" x14ac:dyDescent="0.3">
      <c r="A4537" t="s">
        <v>55</v>
      </c>
      <c r="B4537" t="s">
        <v>86</v>
      </c>
      <c r="C4537" t="s">
        <v>4816</v>
      </c>
      <c r="D4537">
        <v>22112216104</v>
      </c>
      <c r="E4537" t="s">
        <v>4820</v>
      </c>
      <c r="F4537" t="s">
        <v>88</v>
      </c>
      <c r="G4537" t="s">
        <v>89</v>
      </c>
      <c r="H4537" t="s">
        <v>86</v>
      </c>
      <c r="I4537" t="s">
        <v>86</v>
      </c>
      <c r="J4537" t="s">
        <v>86</v>
      </c>
      <c r="K4537" t="s">
        <v>86</v>
      </c>
      <c r="L4537" t="s">
        <v>86</v>
      </c>
      <c r="M4537" t="s">
        <v>86</v>
      </c>
      <c r="N4537" t="s">
        <v>86</v>
      </c>
      <c r="O4537" t="s">
        <v>86</v>
      </c>
      <c r="P4537" t="s">
        <v>86</v>
      </c>
      <c r="Q4537" t="s">
        <v>86</v>
      </c>
      <c r="R4537" t="s">
        <v>86</v>
      </c>
      <c r="S4537" t="s">
        <v>86</v>
      </c>
      <c r="T4537" t="s">
        <v>86</v>
      </c>
      <c r="U4537" t="s">
        <v>86</v>
      </c>
      <c r="V4537" t="s">
        <v>86</v>
      </c>
      <c r="W4537" t="s">
        <v>86</v>
      </c>
      <c r="X4537" t="s">
        <v>86</v>
      </c>
      <c r="Y4537" t="s">
        <v>86</v>
      </c>
      <c r="Z4537" t="s">
        <v>86</v>
      </c>
      <c r="AA4537" t="s">
        <v>86</v>
      </c>
      <c r="AB4537" t="s">
        <v>86</v>
      </c>
      <c r="AC4537" t="s">
        <v>86</v>
      </c>
      <c r="AD4537" t="s">
        <v>86</v>
      </c>
      <c r="AE4537" t="s">
        <v>86</v>
      </c>
      <c r="AF4537" t="s">
        <v>86</v>
      </c>
      <c r="AG4537" t="s">
        <v>86</v>
      </c>
      <c r="AH4537" t="s">
        <v>86</v>
      </c>
      <c r="AI4537" t="s">
        <v>86</v>
      </c>
      <c r="AJ4537" t="s">
        <v>86</v>
      </c>
      <c r="AK4537" t="s">
        <v>86</v>
      </c>
      <c r="AL4537" t="s">
        <v>86</v>
      </c>
      <c r="AM4537" t="s">
        <v>86</v>
      </c>
      <c r="AN4537" t="s">
        <v>86</v>
      </c>
      <c r="AO4537" t="s">
        <v>86</v>
      </c>
      <c r="AP4537" t="s">
        <v>86</v>
      </c>
      <c r="AQ4537" t="s">
        <v>86</v>
      </c>
      <c r="AR4537" t="s">
        <v>86</v>
      </c>
      <c r="AS4537" t="s">
        <v>86</v>
      </c>
      <c r="AT4537" t="s">
        <v>86</v>
      </c>
      <c r="AU4537" t="s">
        <v>86</v>
      </c>
      <c r="AV4537" t="s">
        <v>86</v>
      </c>
      <c r="AW4537" t="s">
        <v>86</v>
      </c>
      <c r="AX4537" t="s">
        <v>86</v>
      </c>
      <c r="AY4537" t="s">
        <v>86</v>
      </c>
      <c r="AZ4537" t="s">
        <v>86</v>
      </c>
      <c r="BA4537" t="s">
        <v>86</v>
      </c>
      <c r="BB4537" t="s">
        <v>86</v>
      </c>
      <c r="BC4537" t="s">
        <v>86</v>
      </c>
    </row>
    <row r="4538" spans="1:55" x14ac:dyDescent="0.3">
      <c r="A4538" t="s">
        <v>55</v>
      </c>
      <c r="B4538" t="s">
        <v>86</v>
      </c>
      <c r="C4538" t="s">
        <v>4152</v>
      </c>
      <c r="D4538">
        <v>22112216401</v>
      </c>
      <c r="E4538" t="s">
        <v>4821</v>
      </c>
      <c r="F4538" t="s">
        <v>58</v>
      </c>
      <c r="G4538" t="s">
        <v>59</v>
      </c>
      <c r="H4538" t="s">
        <v>86</v>
      </c>
      <c r="I4538" t="s">
        <v>86</v>
      </c>
      <c r="J4538" t="s">
        <v>86</v>
      </c>
      <c r="K4538" t="s">
        <v>86</v>
      </c>
      <c r="L4538" t="s">
        <v>86</v>
      </c>
      <c r="M4538" t="s">
        <v>86</v>
      </c>
      <c r="N4538" t="s">
        <v>86</v>
      </c>
      <c r="O4538" t="s">
        <v>86</v>
      </c>
      <c r="P4538" t="s">
        <v>86</v>
      </c>
      <c r="Q4538" t="s">
        <v>86</v>
      </c>
      <c r="R4538" t="s">
        <v>86</v>
      </c>
      <c r="S4538" t="s">
        <v>86</v>
      </c>
      <c r="T4538" t="s">
        <v>86</v>
      </c>
      <c r="U4538" t="s">
        <v>86</v>
      </c>
      <c r="V4538" t="s">
        <v>86</v>
      </c>
      <c r="W4538" t="s">
        <v>86</v>
      </c>
      <c r="X4538" t="s">
        <v>86</v>
      </c>
      <c r="Y4538" t="s">
        <v>86</v>
      </c>
      <c r="Z4538" t="s">
        <v>86</v>
      </c>
      <c r="AA4538" t="s">
        <v>86</v>
      </c>
      <c r="AB4538" t="s">
        <v>86</v>
      </c>
      <c r="AC4538" t="s">
        <v>86</v>
      </c>
      <c r="AD4538" t="s">
        <v>86</v>
      </c>
      <c r="AE4538" t="s">
        <v>86</v>
      </c>
      <c r="AF4538" t="s">
        <v>86</v>
      </c>
      <c r="AG4538" t="s">
        <v>86</v>
      </c>
      <c r="AH4538" t="s">
        <v>86</v>
      </c>
      <c r="AI4538" t="s">
        <v>86</v>
      </c>
      <c r="AJ4538" t="s">
        <v>86</v>
      </c>
      <c r="AK4538" t="s">
        <v>86</v>
      </c>
      <c r="AL4538" t="s">
        <v>86</v>
      </c>
      <c r="AM4538" t="s">
        <v>86</v>
      </c>
      <c r="AN4538" t="s">
        <v>86</v>
      </c>
      <c r="AO4538" t="s">
        <v>86</v>
      </c>
      <c r="AP4538" t="s">
        <v>86</v>
      </c>
      <c r="AQ4538" t="s">
        <v>86</v>
      </c>
      <c r="AR4538" t="s">
        <v>86</v>
      </c>
      <c r="AS4538" t="s">
        <v>86</v>
      </c>
      <c r="AT4538" t="s">
        <v>86</v>
      </c>
      <c r="AU4538" t="s">
        <v>86</v>
      </c>
      <c r="AV4538" t="s">
        <v>86</v>
      </c>
      <c r="AW4538" t="s">
        <v>86</v>
      </c>
      <c r="AX4538" t="s">
        <v>86</v>
      </c>
      <c r="AY4538" t="s">
        <v>86</v>
      </c>
      <c r="AZ4538" t="s">
        <v>86</v>
      </c>
      <c r="BA4538" t="s">
        <v>86</v>
      </c>
      <c r="BB4538" t="s">
        <v>86</v>
      </c>
      <c r="BC4538" t="s">
        <v>86</v>
      </c>
    </row>
    <row r="4539" spans="1:55" x14ac:dyDescent="0.3">
      <c r="A4539" t="s">
        <v>55</v>
      </c>
      <c r="B4539" t="s">
        <v>86</v>
      </c>
      <c r="C4539" t="s">
        <v>3737</v>
      </c>
      <c r="D4539">
        <v>22112216501</v>
      </c>
      <c r="E4539" t="s">
        <v>3738</v>
      </c>
      <c r="F4539" t="s">
        <v>58</v>
      </c>
      <c r="G4539" t="s">
        <v>59</v>
      </c>
      <c r="H4539" t="s">
        <v>86</v>
      </c>
      <c r="I4539" t="s">
        <v>86</v>
      </c>
      <c r="J4539" t="s">
        <v>86</v>
      </c>
      <c r="K4539" t="s">
        <v>86</v>
      </c>
      <c r="L4539" t="s">
        <v>86</v>
      </c>
      <c r="M4539" t="s">
        <v>86</v>
      </c>
      <c r="N4539" t="s">
        <v>86</v>
      </c>
      <c r="O4539" t="s">
        <v>86</v>
      </c>
      <c r="P4539" t="s">
        <v>86</v>
      </c>
      <c r="Q4539" t="s">
        <v>86</v>
      </c>
      <c r="R4539" t="s">
        <v>86</v>
      </c>
      <c r="S4539" t="s">
        <v>86</v>
      </c>
      <c r="T4539" t="s">
        <v>86</v>
      </c>
      <c r="U4539" t="s">
        <v>86</v>
      </c>
      <c r="V4539" t="s">
        <v>86</v>
      </c>
      <c r="W4539" t="s">
        <v>86</v>
      </c>
      <c r="X4539" t="s">
        <v>86</v>
      </c>
      <c r="Y4539" t="s">
        <v>86</v>
      </c>
      <c r="Z4539" t="s">
        <v>86</v>
      </c>
      <c r="AA4539" t="s">
        <v>86</v>
      </c>
      <c r="AB4539" t="s">
        <v>86</v>
      </c>
      <c r="AC4539" t="s">
        <v>86</v>
      </c>
      <c r="AD4539" t="s">
        <v>86</v>
      </c>
      <c r="AE4539" t="s">
        <v>86</v>
      </c>
      <c r="AF4539" t="s">
        <v>86</v>
      </c>
      <c r="AG4539" t="s">
        <v>86</v>
      </c>
      <c r="AH4539" t="s">
        <v>86</v>
      </c>
      <c r="AI4539" t="s">
        <v>86</v>
      </c>
      <c r="AJ4539" t="s">
        <v>86</v>
      </c>
      <c r="AK4539" t="s">
        <v>86</v>
      </c>
      <c r="AL4539" t="s">
        <v>86</v>
      </c>
      <c r="AM4539" t="s">
        <v>86</v>
      </c>
      <c r="AN4539" t="s">
        <v>86</v>
      </c>
      <c r="AO4539" t="s">
        <v>86</v>
      </c>
      <c r="AP4539" t="s">
        <v>86</v>
      </c>
      <c r="AQ4539" t="s">
        <v>86</v>
      </c>
      <c r="AR4539" t="s">
        <v>86</v>
      </c>
      <c r="AS4539" t="s">
        <v>86</v>
      </c>
      <c r="AT4539" t="s">
        <v>86</v>
      </c>
      <c r="AU4539" t="s">
        <v>86</v>
      </c>
      <c r="AV4539" t="s">
        <v>86</v>
      </c>
      <c r="AW4539" t="s">
        <v>86</v>
      </c>
      <c r="AX4539" t="s">
        <v>86</v>
      </c>
      <c r="AY4539" t="s">
        <v>86</v>
      </c>
      <c r="AZ4539" t="s">
        <v>86</v>
      </c>
      <c r="BA4539" t="s">
        <v>86</v>
      </c>
      <c r="BB4539" t="s">
        <v>86</v>
      </c>
      <c r="BC4539" t="s">
        <v>86</v>
      </c>
    </row>
    <row r="4540" spans="1:55" x14ac:dyDescent="0.3">
      <c r="A4540" t="s">
        <v>55</v>
      </c>
      <c r="B4540" t="s">
        <v>86</v>
      </c>
      <c r="C4540" t="s">
        <v>3737</v>
      </c>
      <c r="D4540">
        <v>22112216502</v>
      </c>
      <c r="E4540" t="s">
        <v>4822</v>
      </c>
      <c r="F4540" t="s">
        <v>133</v>
      </c>
      <c r="G4540" t="s">
        <v>59</v>
      </c>
      <c r="H4540" t="s">
        <v>86</v>
      </c>
      <c r="I4540" t="s">
        <v>86</v>
      </c>
      <c r="J4540" t="s">
        <v>86</v>
      </c>
      <c r="K4540" t="s">
        <v>86</v>
      </c>
      <c r="L4540" t="s">
        <v>86</v>
      </c>
      <c r="M4540" t="s">
        <v>86</v>
      </c>
      <c r="N4540" t="s">
        <v>86</v>
      </c>
      <c r="O4540" t="s">
        <v>86</v>
      </c>
      <c r="P4540" t="s">
        <v>86</v>
      </c>
      <c r="Q4540" t="s">
        <v>86</v>
      </c>
      <c r="R4540" t="s">
        <v>86</v>
      </c>
      <c r="S4540" t="s">
        <v>86</v>
      </c>
      <c r="T4540" t="s">
        <v>86</v>
      </c>
      <c r="U4540" t="s">
        <v>86</v>
      </c>
      <c r="V4540" t="s">
        <v>86</v>
      </c>
      <c r="W4540" t="s">
        <v>86</v>
      </c>
      <c r="X4540" t="s">
        <v>86</v>
      </c>
      <c r="Y4540" t="s">
        <v>86</v>
      </c>
      <c r="Z4540" t="s">
        <v>86</v>
      </c>
      <c r="AA4540" t="s">
        <v>86</v>
      </c>
      <c r="AB4540" t="s">
        <v>86</v>
      </c>
      <c r="AC4540" t="s">
        <v>86</v>
      </c>
      <c r="AD4540" t="s">
        <v>86</v>
      </c>
      <c r="AE4540" t="s">
        <v>86</v>
      </c>
      <c r="AF4540" t="s">
        <v>86</v>
      </c>
      <c r="AG4540" t="s">
        <v>86</v>
      </c>
      <c r="AH4540" t="s">
        <v>86</v>
      </c>
      <c r="AI4540" t="s">
        <v>86</v>
      </c>
      <c r="AJ4540" t="s">
        <v>86</v>
      </c>
      <c r="AK4540" t="s">
        <v>86</v>
      </c>
      <c r="AL4540" t="s">
        <v>86</v>
      </c>
      <c r="AM4540" t="s">
        <v>86</v>
      </c>
      <c r="AN4540" t="s">
        <v>86</v>
      </c>
      <c r="AO4540" t="s">
        <v>86</v>
      </c>
      <c r="AP4540" t="s">
        <v>86</v>
      </c>
      <c r="AQ4540" t="s">
        <v>86</v>
      </c>
      <c r="AR4540" t="s">
        <v>86</v>
      </c>
      <c r="AS4540" t="s">
        <v>86</v>
      </c>
      <c r="AT4540" t="s">
        <v>86</v>
      </c>
      <c r="AU4540" t="s">
        <v>86</v>
      </c>
      <c r="AV4540" t="s">
        <v>86</v>
      </c>
      <c r="AW4540" t="s">
        <v>86</v>
      </c>
      <c r="AX4540" t="s">
        <v>86</v>
      </c>
      <c r="AY4540" t="s">
        <v>86</v>
      </c>
      <c r="AZ4540" t="s">
        <v>86</v>
      </c>
      <c r="BA4540" t="s">
        <v>86</v>
      </c>
      <c r="BB4540" t="s">
        <v>86</v>
      </c>
      <c r="BC4540" t="s">
        <v>86</v>
      </c>
    </row>
    <row r="4541" spans="1:55" x14ac:dyDescent="0.3">
      <c r="A4541" t="s">
        <v>55</v>
      </c>
      <c r="B4541" t="s">
        <v>86</v>
      </c>
      <c r="C4541" t="s">
        <v>4823</v>
      </c>
      <c r="D4541">
        <v>22112216601</v>
      </c>
      <c r="E4541" t="s">
        <v>4824</v>
      </c>
      <c r="F4541" t="s">
        <v>58</v>
      </c>
      <c r="G4541" t="s">
        <v>59</v>
      </c>
      <c r="H4541" t="s">
        <v>86</v>
      </c>
      <c r="I4541" t="s">
        <v>86</v>
      </c>
      <c r="J4541" t="s">
        <v>86</v>
      </c>
      <c r="K4541" t="s">
        <v>86</v>
      </c>
      <c r="L4541" t="s">
        <v>86</v>
      </c>
      <c r="M4541" t="s">
        <v>86</v>
      </c>
      <c r="N4541" t="s">
        <v>86</v>
      </c>
      <c r="O4541" t="s">
        <v>86</v>
      </c>
      <c r="P4541" t="s">
        <v>86</v>
      </c>
      <c r="Q4541" t="s">
        <v>86</v>
      </c>
      <c r="R4541" t="s">
        <v>86</v>
      </c>
      <c r="S4541" t="s">
        <v>86</v>
      </c>
      <c r="T4541" t="s">
        <v>86</v>
      </c>
      <c r="U4541" t="s">
        <v>86</v>
      </c>
      <c r="V4541" t="s">
        <v>86</v>
      </c>
      <c r="W4541" t="s">
        <v>86</v>
      </c>
      <c r="X4541" t="s">
        <v>86</v>
      </c>
      <c r="Y4541" t="s">
        <v>86</v>
      </c>
      <c r="Z4541" t="s">
        <v>86</v>
      </c>
      <c r="AA4541" t="s">
        <v>86</v>
      </c>
      <c r="AB4541" t="s">
        <v>86</v>
      </c>
      <c r="AC4541" t="s">
        <v>86</v>
      </c>
      <c r="AD4541" t="s">
        <v>86</v>
      </c>
      <c r="AE4541" t="s">
        <v>86</v>
      </c>
      <c r="AF4541" t="s">
        <v>86</v>
      </c>
      <c r="AG4541" t="s">
        <v>86</v>
      </c>
      <c r="AH4541" t="s">
        <v>86</v>
      </c>
      <c r="AI4541" t="s">
        <v>86</v>
      </c>
      <c r="AJ4541" t="s">
        <v>86</v>
      </c>
      <c r="AK4541" t="s">
        <v>86</v>
      </c>
      <c r="AL4541" t="s">
        <v>86</v>
      </c>
      <c r="AM4541" t="s">
        <v>86</v>
      </c>
      <c r="AN4541" t="s">
        <v>86</v>
      </c>
      <c r="AO4541" t="s">
        <v>86</v>
      </c>
      <c r="AP4541" t="s">
        <v>86</v>
      </c>
      <c r="AQ4541" t="s">
        <v>86</v>
      </c>
      <c r="AR4541" t="s">
        <v>86</v>
      </c>
      <c r="AS4541" t="s">
        <v>86</v>
      </c>
      <c r="AT4541" t="s">
        <v>86</v>
      </c>
      <c r="AU4541" t="s">
        <v>86</v>
      </c>
      <c r="AV4541" t="s">
        <v>86</v>
      </c>
      <c r="AW4541" t="s">
        <v>86</v>
      </c>
      <c r="AX4541" t="s">
        <v>86</v>
      </c>
      <c r="AY4541" t="s">
        <v>86</v>
      </c>
      <c r="AZ4541" t="s">
        <v>86</v>
      </c>
      <c r="BA4541" t="s">
        <v>86</v>
      </c>
      <c r="BB4541" t="s">
        <v>86</v>
      </c>
      <c r="BC4541" t="s">
        <v>86</v>
      </c>
    </row>
    <row r="4542" spans="1:55" x14ac:dyDescent="0.3">
      <c r="A4542" t="s">
        <v>55</v>
      </c>
      <c r="B4542" t="s">
        <v>86</v>
      </c>
      <c r="C4542" t="s">
        <v>4823</v>
      </c>
      <c r="D4542">
        <v>22112216602</v>
      </c>
      <c r="E4542" t="s">
        <v>4825</v>
      </c>
      <c r="F4542" t="s">
        <v>133</v>
      </c>
      <c r="G4542" t="s">
        <v>59</v>
      </c>
      <c r="H4542" t="s">
        <v>86</v>
      </c>
      <c r="I4542" t="s">
        <v>86</v>
      </c>
      <c r="J4542" t="s">
        <v>86</v>
      </c>
      <c r="K4542" t="s">
        <v>86</v>
      </c>
      <c r="L4542" t="s">
        <v>86</v>
      </c>
      <c r="M4542" t="s">
        <v>86</v>
      </c>
      <c r="N4542" t="s">
        <v>86</v>
      </c>
      <c r="O4542" t="s">
        <v>86</v>
      </c>
      <c r="P4542" t="s">
        <v>86</v>
      </c>
      <c r="Q4542" t="s">
        <v>86</v>
      </c>
      <c r="R4542" t="s">
        <v>86</v>
      </c>
      <c r="S4542" t="s">
        <v>86</v>
      </c>
      <c r="T4542" t="s">
        <v>86</v>
      </c>
      <c r="U4542" t="s">
        <v>86</v>
      </c>
      <c r="V4542" t="s">
        <v>86</v>
      </c>
      <c r="W4542" t="s">
        <v>86</v>
      </c>
      <c r="X4542" t="s">
        <v>86</v>
      </c>
      <c r="Y4542" t="s">
        <v>86</v>
      </c>
      <c r="Z4542" t="s">
        <v>86</v>
      </c>
      <c r="AA4542" t="s">
        <v>86</v>
      </c>
      <c r="AB4542" t="s">
        <v>86</v>
      </c>
      <c r="AC4542" t="s">
        <v>86</v>
      </c>
      <c r="AD4542" t="s">
        <v>86</v>
      </c>
      <c r="AE4542" t="s">
        <v>86</v>
      </c>
      <c r="AF4542" t="s">
        <v>86</v>
      </c>
      <c r="AG4542" t="s">
        <v>86</v>
      </c>
      <c r="AH4542" t="s">
        <v>86</v>
      </c>
      <c r="AI4542" t="s">
        <v>86</v>
      </c>
      <c r="AJ4542" t="s">
        <v>86</v>
      </c>
      <c r="AK4542" t="s">
        <v>86</v>
      </c>
      <c r="AL4542" t="s">
        <v>86</v>
      </c>
      <c r="AM4542" t="s">
        <v>86</v>
      </c>
      <c r="AN4542" t="s">
        <v>86</v>
      </c>
      <c r="AO4542" t="s">
        <v>86</v>
      </c>
      <c r="AP4542" t="s">
        <v>86</v>
      </c>
      <c r="AQ4542" t="s">
        <v>86</v>
      </c>
      <c r="AR4542" t="s">
        <v>86</v>
      </c>
      <c r="AS4542" t="s">
        <v>86</v>
      </c>
      <c r="AT4542" t="s">
        <v>86</v>
      </c>
      <c r="AU4542" t="s">
        <v>86</v>
      </c>
      <c r="AV4542" t="s">
        <v>86</v>
      </c>
      <c r="AW4542" t="s">
        <v>86</v>
      </c>
      <c r="AX4542" t="s">
        <v>86</v>
      </c>
      <c r="AY4542" t="s">
        <v>86</v>
      </c>
      <c r="AZ4542" t="s">
        <v>86</v>
      </c>
      <c r="BA4542" t="s">
        <v>86</v>
      </c>
      <c r="BB4542" t="s">
        <v>86</v>
      </c>
      <c r="BC4542" t="s">
        <v>86</v>
      </c>
    </row>
    <row r="4543" spans="1:55" x14ac:dyDescent="0.3">
      <c r="A4543" t="s">
        <v>55</v>
      </c>
      <c r="B4543" t="s">
        <v>86</v>
      </c>
      <c r="C4543" t="s">
        <v>4823</v>
      </c>
      <c r="D4543">
        <v>22112216603</v>
      </c>
      <c r="E4543" t="s">
        <v>4826</v>
      </c>
      <c r="F4543" t="s">
        <v>58</v>
      </c>
      <c r="G4543" t="s">
        <v>89</v>
      </c>
      <c r="H4543" t="s">
        <v>86</v>
      </c>
      <c r="I4543" t="s">
        <v>86</v>
      </c>
      <c r="J4543" t="s">
        <v>86</v>
      </c>
      <c r="K4543" t="s">
        <v>86</v>
      </c>
      <c r="L4543" t="s">
        <v>86</v>
      </c>
      <c r="M4543" t="s">
        <v>86</v>
      </c>
      <c r="N4543" t="s">
        <v>86</v>
      </c>
      <c r="O4543" t="s">
        <v>86</v>
      </c>
      <c r="P4543" t="s">
        <v>86</v>
      </c>
      <c r="Q4543" t="s">
        <v>86</v>
      </c>
      <c r="R4543" t="s">
        <v>86</v>
      </c>
      <c r="S4543" t="s">
        <v>86</v>
      </c>
      <c r="T4543" t="s">
        <v>86</v>
      </c>
      <c r="U4543" t="s">
        <v>86</v>
      </c>
      <c r="V4543" t="s">
        <v>86</v>
      </c>
      <c r="W4543" t="s">
        <v>86</v>
      </c>
      <c r="X4543" t="s">
        <v>86</v>
      </c>
      <c r="Y4543" t="s">
        <v>86</v>
      </c>
      <c r="Z4543" t="s">
        <v>86</v>
      </c>
      <c r="AA4543" t="s">
        <v>86</v>
      </c>
      <c r="AB4543" t="s">
        <v>86</v>
      </c>
      <c r="AC4543" t="s">
        <v>86</v>
      </c>
      <c r="AD4543" t="s">
        <v>86</v>
      </c>
      <c r="AE4543" t="s">
        <v>86</v>
      </c>
      <c r="AF4543" t="s">
        <v>86</v>
      </c>
      <c r="AG4543" t="s">
        <v>86</v>
      </c>
      <c r="AH4543" t="s">
        <v>86</v>
      </c>
      <c r="AI4543" t="s">
        <v>86</v>
      </c>
      <c r="AJ4543" t="s">
        <v>86</v>
      </c>
      <c r="AK4543" t="s">
        <v>86</v>
      </c>
      <c r="AL4543" t="s">
        <v>86</v>
      </c>
      <c r="AM4543" t="s">
        <v>86</v>
      </c>
      <c r="AN4543" t="s">
        <v>86</v>
      </c>
      <c r="AO4543" t="s">
        <v>86</v>
      </c>
      <c r="AP4543" t="s">
        <v>86</v>
      </c>
      <c r="AQ4543" t="s">
        <v>86</v>
      </c>
      <c r="AR4543" t="s">
        <v>86</v>
      </c>
      <c r="AS4543" t="s">
        <v>86</v>
      </c>
      <c r="AT4543" t="s">
        <v>86</v>
      </c>
      <c r="AU4543" t="s">
        <v>86</v>
      </c>
      <c r="AV4543" t="s">
        <v>86</v>
      </c>
      <c r="AW4543" t="s">
        <v>86</v>
      </c>
      <c r="AX4543" t="s">
        <v>86</v>
      </c>
      <c r="AY4543" t="s">
        <v>86</v>
      </c>
      <c r="AZ4543" t="s">
        <v>86</v>
      </c>
      <c r="BA4543" t="s">
        <v>86</v>
      </c>
      <c r="BB4543" t="s">
        <v>86</v>
      </c>
      <c r="BC4543" t="s">
        <v>86</v>
      </c>
    </row>
    <row r="4544" spans="1:55" x14ac:dyDescent="0.3">
      <c r="A4544" t="s">
        <v>55</v>
      </c>
      <c r="B4544" t="s">
        <v>86</v>
      </c>
      <c r="C4544" t="s">
        <v>4827</v>
      </c>
      <c r="D4544">
        <v>22112216701</v>
      </c>
      <c r="E4544" t="s">
        <v>4828</v>
      </c>
      <c r="F4544" t="s">
        <v>58</v>
      </c>
      <c r="G4544" t="s">
        <v>59</v>
      </c>
      <c r="H4544" t="s">
        <v>86</v>
      </c>
      <c r="I4544" t="s">
        <v>86</v>
      </c>
      <c r="J4544" t="s">
        <v>86</v>
      </c>
      <c r="K4544" t="s">
        <v>86</v>
      </c>
      <c r="L4544" t="s">
        <v>86</v>
      </c>
      <c r="M4544" t="s">
        <v>86</v>
      </c>
      <c r="N4544" t="s">
        <v>86</v>
      </c>
      <c r="O4544" t="s">
        <v>86</v>
      </c>
      <c r="P4544" t="s">
        <v>86</v>
      </c>
      <c r="Q4544" t="s">
        <v>86</v>
      </c>
      <c r="R4544" t="s">
        <v>86</v>
      </c>
      <c r="S4544" t="s">
        <v>86</v>
      </c>
      <c r="T4544" t="s">
        <v>86</v>
      </c>
      <c r="U4544" t="s">
        <v>86</v>
      </c>
      <c r="V4544" t="s">
        <v>86</v>
      </c>
      <c r="W4544" t="s">
        <v>86</v>
      </c>
      <c r="X4544" t="s">
        <v>86</v>
      </c>
      <c r="Y4544" t="s">
        <v>86</v>
      </c>
      <c r="Z4544" t="s">
        <v>86</v>
      </c>
      <c r="AA4544" t="s">
        <v>86</v>
      </c>
      <c r="AB4544" t="s">
        <v>86</v>
      </c>
      <c r="AC4544" t="s">
        <v>86</v>
      </c>
      <c r="AD4544" t="s">
        <v>86</v>
      </c>
      <c r="AE4544" t="s">
        <v>86</v>
      </c>
      <c r="AF4544" t="s">
        <v>86</v>
      </c>
      <c r="AG4544" t="s">
        <v>86</v>
      </c>
      <c r="AH4544" t="s">
        <v>86</v>
      </c>
      <c r="AI4544" t="s">
        <v>86</v>
      </c>
      <c r="AJ4544" t="s">
        <v>86</v>
      </c>
      <c r="AK4544" t="s">
        <v>86</v>
      </c>
      <c r="AL4544" t="s">
        <v>86</v>
      </c>
      <c r="AM4544" t="s">
        <v>86</v>
      </c>
      <c r="AN4544" t="s">
        <v>86</v>
      </c>
      <c r="AO4544" t="s">
        <v>86</v>
      </c>
      <c r="AP4544" t="s">
        <v>86</v>
      </c>
      <c r="AQ4544" t="s">
        <v>86</v>
      </c>
      <c r="AR4544" t="s">
        <v>86</v>
      </c>
      <c r="AS4544" t="s">
        <v>86</v>
      </c>
      <c r="AT4544" t="s">
        <v>86</v>
      </c>
      <c r="AU4544" t="s">
        <v>86</v>
      </c>
      <c r="AV4544" t="s">
        <v>86</v>
      </c>
      <c r="AW4544" t="s">
        <v>86</v>
      </c>
      <c r="AX4544" t="s">
        <v>86</v>
      </c>
      <c r="AY4544" t="s">
        <v>86</v>
      </c>
      <c r="AZ4544" t="s">
        <v>86</v>
      </c>
      <c r="BA4544" t="s">
        <v>86</v>
      </c>
      <c r="BB4544" t="s">
        <v>86</v>
      </c>
      <c r="BC4544" t="s">
        <v>86</v>
      </c>
    </row>
    <row r="4545" spans="1:55" x14ac:dyDescent="0.3">
      <c r="A4545" t="s">
        <v>55</v>
      </c>
      <c r="B4545" t="s">
        <v>86</v>
      </c>
      <c r="C4545" t="s">
        <v>4829</v>
      </c>
      <c r="D4545">
        <v>22112216801</v>
      </c>
      <c r="E4545" t="s">
        <v>4830</v>
      </c>
      <c r="F4545" t="s">
        <v>58</v>
      </c>
      <c r="G4545" t="s">
        <v>59</v>
      </c>
      <c r="H4545" t="s">
        <v>86</v>
      </c>
      <c r="I4545" t="s">
        <v>86</v>
      </c>
      <c r="J4545" t="s">
        <v>86</v>
      </c>
      <c r="K4545" t="s">
        <v>86</v>
      </c>
      <c r="L4545" t="s">
        <v>86</v>
      </c>
      <c r="M4545" t="s">
        <v>86</v>
      </c>
      <c r="N4545" t="s">
        <v>86</v>
      </c>
      <c r="O4545" t="s">
        <v>86</v>
      </c>
      <c r="P4545" t="s">
        <v>86</v>
      </c>
      <c r="Q4545" t="s">
        <v>86</v>
      </c>
      <c r="R4545" t="s">
        <v>86</v>
      </c>
      <c r="S4545" t="s">
        <v>86</v>
      </c>
      <c r="T4545" t="s">
        <v>86</v>
      </c>
      <c r="U4545" t="s">
        <v>86</v>
      </c>
      <c r="V4545" t="s">
        <v>86</v>
      </c>
      <c r="W4545" t="s">
        <v>86</v>
      </c>
      <c r="X4545" t="s">
        <v>86</v>
      </c>
      <c r="Y4545" t="s">
        <v>86</v>
      </c>
      <c r="Z4545" t="s">
        <v>86</v>
      </c>
      <c r="AA4545" t="s">
        <v>86</v>
      </c>
      <c r="AB4545" t="s">
        <v>86</v>
      </c>
      <c r="AC4545" t="s">
        <v>86</v>
      </c>
      <c r="AD4545" t="s">
        <v>86</v>
      </c>
      <c r="AE4545" t="s">
        <v>86</v>
      </c>
      <c r="AF4545" t="s">
        <v>86</v>
      </c>
      <c r="AG4545" t="s">
        <v>86</v>
      </c>
      <c r="AH4545" t="s">
        <v>86</v>
      </c>
      <c r="AI4545" t="s">
        <v>86</v>
      </c>
      <c r="AJ4545" t="s">
        <v>86</v>
      </c>
      <c r="AK4545" t="s">
        <v>86</v>
      </c>
      <c r="AL4545" t="s">
        <v>86</v>
      </c>
      <c r="AM4545" t="s">
        <v>86</v>
      </c>
      <c r="AN4545" t="s">
        <v>86</v>
      </c>
      <c r="AO4545" t="s">
        <v>86</v>
      </c>
      <c r="AP4545" t="s">
        <v>86</v>
      </c>
      <c r="AQ4545" t="s">
        <v>86</v>
      </c>
      <c r="AR4545" t="s">
        <v>86</v>
      </c>
      <c r="AS4545" t="s">
        <v>86</v>
      </c>
      <c r="AT4545" t="s">
        <v>86</v>
      </c>
      <c r="AU4545" t="s">
        <v>86</v>
      </c>
      <c r="AV4545" t="s">
        <v>86</v>
      </c>
      <c r="AW4545" t="s">
        <v>86</v>
      </c>
      <c r="AX4545" t="s">
        <v>86</v>
      </c>
      <c r="AY4545" t="s">
        <v>86</v>
      </c>
      <c r="AZ4545" t="s">
        <v>86</v>
      </c>
      <c r="BA4545" t="s">
        <v>86</v>
      </c>
      <c r="BB4545" t="s">
        <v>86</v>
      </c>
      <c r="BC4545" t="s">
        <v>86</v>
      </c>
    </row>
    <row r="4546" spans="1:55" x14ac:dyDescent="0.3">
      <c r="A4546" t="s">
        <v>55</v>
      </c>
      <c r="B4546" t="s">
        <v>86</v>
      </c>
      <c r="C4546" t="s">
        <v>4829</v>
      </c>
      <c r="D4546">
        <v>22112216802</v>
      </c>
      <c r="E4546" t="s">
        <v>4831</v>
      </c>
      <c r="F4546" t="s">
        <v>133</v>
      </c>
      <c r="G4546" t="s">
        <v>59</v>
      </c>
      <c r="H4546" t="s">
        <v>86</v>
      </c>
      <c r="I4546" t="s">
        <v>86</v>
      </c>
      <c r="J4546" t="s">
        <v>86</v>
      </c>
      <c r="K4546" t="s">
        <v>86</v>
      </c>
      <c r="L4546" t="s">
        <v>86</v>
      </c>
      <c r="M4546" t="s">
        <v>86</v>
      </c>
      <c r="N4546" t="s">
        <v>86</v>
      </c>
      <c r="O4546" t="s">
        <v>86</v>
      </c>
      <c r="P4546" t="s">
        <v>86</v>
      </c>
      <c r="Q4546" t="s">
        <v>86</v>
      </c>
      <c r="R4546" t="s">
        <v>86</v>
      </c>
      <c r="S4546" t="s">
        <v>86</v>
      </c>
      <c r="T4546" t="s">
        <v>86</v>
      </c>
      <c r="U4546" t="s">
        <v>86</v>
      </c>
      <c r="V4546" t="s">
        <v>86</v>
      </c>
      <c r="W4546" t="s">
        <v>86</v>
      </c>
      <c r="X4546" t="s">
        <v>86</v>
      </c>
      <c r="Y4546" t="s">
        <v>86</v>
      </c>
      <c r="Z4546" t="s">
        <v>86</v>
      </c>
      <c r="AA4546" t="s">
        <v>86</v>
      </c>
      <c r="AB4546" t="s">
        <v>86</v>
      </c>
      <c r="AC4546" t="s">
        <v>86</v>
      </c>
      <c r="AD4546" t="s">
        <v>86</v>
      </c>
      <c r="AE4546" t="s">
        <v>86</v>
      </c>
      <c r="AF4546" t="s">
        <v>86</v>
      </c>
      <c r="AG4546" t="s">
        <v>86</v>
      </c>
      <c r="AH4546" t="s">
        <v>86</v>
      </c>
      <c r="AI4546" t="s">
        <v>86</v>
      </c>
      <c r="AJ4546" t="s">
        <v>86</v>
      </c>
      <c r="AK4546" t="s">
        <v>86</v>
      </c>
      <c r="AL4546" t="s">
        <v>86</v>
      </c>
      <c r="AM4546" t="s">
        <v>86</v>
      </c>
      <c r="AN4546" t="s">
        <v>86</v>
      </c>
      <c r="AO4546" t="s">
        <v>86</v>
      </c>
      <c r="AP4546" t="s">
        <v>86</v>
      </c>
      <c r="AQ4546" t="s">
        <v>86</v>
      </c>
      <c r="AR4546" t="s">
        <v>86</v>
      </c>
      <c r="AS4546" t="s">
        <v>86</v>
      </c>
      <c r="AT4546" t="s">
        <v>86</v>
      </c>
      <c r="AU4546" t="s">
        <v>86</v>
      </c>
      <c r="AV4546" t="s">
        <v>86</v>
      </c>
      <c r="AW4546" t="s">
        <v>86</v>
      </c>
      <c r="AX4546" t="s">
        <v>86</v>
      </c>
      <c r="AY4546" t="s">
        <v>86</v>
      </c>
      <c r="AZ4546" t="s">
        <v>86</v>
      </c>
      <c r="BA4546" t="s">
        <v>86</v>
      </c>
      <c r="BB4546" t="s">
        <v>86</v>
      </c>
      <c r="BC4546" t="s">
        <v>86</v>
      </c>
    </row>
    <row r="4547" spans="1:55" x14ac:dyDescent="0.3">
      <c r="A4547" t="s">
        <v>55</v>
      </c>
      <c r="B4547" t="s">
        <v>86</v>
      </c>
      <c r="C4547" t="s">
        <v>4829</v>
      </c>
      <c r="D4547">
        <v>22112216803</v>
      </c>
      <c r="E4547" t="s">
        <v>4832</v>
      </c>
      <c r="F4547" t="s">
        <v>58</v>
      </c>
      <c r="G4547" t="s">
        <v>59</v>
      </c>
      <c r="H4547" t="s">
        <v>86</v>
      </c>
      <c r="I4547" t="s">
        <v>86</v>
      </c>
      <c r="J4547" t="s">
        <v>86</v>
      </c>
      <c r="K4547" t="s">
        <v>86</v>
      </c>
      <c r="L4547" t="s">
        <v>86</v>
      </c>
      <c r="M4547" t="s">
        <v>86</v>
      </c>
      <c r="N4547" t="s">
        <v>86</v>
      </c>
      <c r="O4547" t="s">
        <v>86</v>
      </c>
      <c r="P4547" t="s">
        <v>86</v>
      </c>
      <c r="Q4547" t="s">
        <v>86</v>
      </c>
      <c r="R4547" t="s">
        <v>86</v>
      </c>
      <c r="S4547" t="s">
        <v>86</v>
      </c>
      <c r="T4547" t="s">
        <v>86</v>
      </c>
      <c r="U4547" t="s">
        <v>86</v>
      </c>
      <c r="V4547" t="s">
        <v>86</v>
      </c>
      <c r="W4547" t="s">
        <v>86</v>
      </c>
      <c r="X4547" t="s">
        <v>86</v>
      </c>
      <c r="Y4547" t="s">
        <v>86</v>
      </c>
      <c r="Z4547" t="s">
        <v>86</v>
      </c>
      <c r="AA4547" t="s">
        <v>86</v>
      </c>
      <c r="AB4547" t="s">
        <v>86</v>
      </c>
      <c r="AC4547" t="s">
        <v>86</v>
      </c>
      <c r="AD4547" t="s">
        <v>86</v>
      </c>
      <c r="AE4547" t="s">
        <v>86</v>
      </c>
      <c r="AF4547" t="s">
        <v>86</v>
      </c>
      <c r="AG4547" t="s">
        <v>86</v>
      </c>
      <c r="AH4547" t="s">
        <v>86</v>
      </c>
      <c r="AI4547" t="s">
        <v>86</v>
      </c>
      <c r="AJ4547" t="s">
        <v>86</v>
      </c>
      <c r="AK4547" t="s">
        <v>86</v>
      </c>
      <c r="AL4547" t="s">
        <v>86</v>
      </c>
      <c r="AM4547" t="s">
        <v>86</v>
      </c>
      <c r="AN4547" t="s">
        <v>86</v>
      </c>
      <c r="AO4547" t="s">
        <v>86</v>
      </c>
      <c r="AP4547" t="s">
        <v>86</v>
      </c>
      <c r="AQ4547" t="s">
        <v>86</v>
      </c>
      <c r="AR4547" t="s">
        <v>86</v>
      </c>
      <c r="AS4547" t="s">
        <v>86</v>
      </c>
      <c r="AT4547" t="s">
        <v>86</v>
      </c>
      <c r="AU4547" t="s">
        <v>86</v>
      </c>
      <c r="AV4547" t="s">
        <v>86</v>
      </c>
      <c r="AW4547" t="s">
        <v>86</v>
      </c>
      <c r="AX4547" t="s">
        <v>86</v>
      </c>
      <c r="AY4547" t="s">
        <v>86</v>
      </c>
      <c r="AZ4547" t="s">
        <v>86</v>
      </c>
      <c r="BA4547" t="s">
        <v>86</v>
      </c>
      <c r="BB4547" t="s">
        <v>86</v>
      </c>
      <c r="BC4547" t="s">
        <v>86</v>
      </c>
    </row>
    <row r="4548" spans="1:55" x14ac:dyDescent="0.3">
      <c r="A4548" t="s">
        <v>55</v>
      </c>
      <c r="B4548" t="s">
        <v>86</v>
      </c>
      <c r="C4548" t="s">
        <v>4833</v>
      </c>
      <c r="D4548">
        <v>22112216901</v>
      </c>
      <c r="E4548" t="s">
        <v>4834</v>
      </c>
      <c r="F4548" t="s">
        <v>58</v>
      </c>
      <c r="G4548" t="s">
        <v>59</v>
      </c>
      <c r="H4548" t="s">
        <v>86</v>
      </c>
      <c r="I4548" t="s">
        <v>86</v>
      </c>
      <c r="J4548" t="s">
        <v>86</v>
      </c>
      <c r="K4548" t="s">
        <v>86</v>
      </c>
      <c r="L4548" t="s">
        <v>86</v>
      </c>
      <c r="M4548" t="s">
        <v>86</v>
      </c>
      <c r="N4548" t="s">
        <v>86</v>
      </c>
      <c r="O4548" t="s">
        <v>86</v>
      </c>
      <c r="P4548" t="s">
        <v>86</v>
      </c>
      <c r="Q4548" t="s">
        <v>86</v>
      </c>
      <c r="R4548" t="s">
        <v>86</v>
      </c>
      <c r="S4548" t="s">
        <v>86</v>
      </c>
      <c r="T4548" t="s">
        <v>86</v>
      </c>
      <c r="U4548" t="s">
        <v>86</v>
      </c>
      <c r="V4548" t="s">
        <v>86</v>
      </c>
      <c r="W4548" t="s">
        <v>86</v>
      </c>
      <c r="X4548" t="s">
        <v>86</v>
      </c>
      <c r="Y4548" t="s">
        <v>86</v>
      </c>
      <c r="Z4548" t="s">
        <v>86</v>
      </c>
      <c r="AA4548" t="s">
        <v>86</v>
      </c>
      <c r="AB4548" t="s">
        <v>86</v>
      </c>
      <c r="AC4548" t="s">
        <v>86</v>
      </c>
      <c r="AD4548" t="s">
        <v>86</v>
      </c>
      <c r="AE4548" t="s">
        <v>86</v>
      </c>
      <c r="AF4548" t="s">
        <v>86</v>
      </c>
      <c r="AG4548" t="s">
        <v>86</v>
      </c>
      <c r="AH4548" t="s">
        <v>86</v>
      </c>
      <c r="AI4548" t="s">
        <v>86</v>
      </c>
      <c r="AJ4548" t="s">
        <v>86</v>
      </c>
      <c r="AK4548" t="s">
        <v>86</v>
      </c>
      <c r="AL4548" t="s">
        <v>86</v>
      </c>
      <c r="AM4548" t="s">
        <v>86</v>
      </c>
      <c r="AN4548" t="s">
        <v>86</v>
      </c>
      <c r="AO4548" t="s">
        <v>86</v>
      </c>
      <c r="AP4548" t="s">
        <v>86</v>
      </c>
      <c r="AQ4548" t="s">
        <v>86</v>
      </c>
      <c r="AR4548" t="s">
        <v>86</v>
      </c>
      <c r="AS4548" t="s">
        <v>86</v>
      </c>
      <c r="AT4548" t="s">
        <v>86</v>
      </c>
      <c r="AU4548" t="s">
        <v>86</v>
      </c>
      <c r="AV4548" t="s">
        <v>86</v>
      </c>
      <c r="AW4548" t="s">
        <v>86</v>
      </c>
      <c r="AX4548" t="s">
        <v>86</v>
      </c>
      <c r="AY4548" t="s">
        <v>86</v>
      </c>
      <c r="AZ4548" t="s">
        <v>86</v>
      </c>
      <c r="BA4548" t="s">
        <v>86</v>
      </c>
      <c r="BB4548" t="s">
        <v>86</v>
      </c>
      <c r="BC4548" t="s">
        <v>86</v>
      </c>
    </row>
    <row r="4549" spans="1:55" x14ac:dyDescent="0.3">
      <c r="A4549" t="s">
        <v>55</v>
      </c>
      <c r="B4549" t="s">
        <v>86</v>
      </c>
      <c r="C4549" t="s">
        <v>4833</v>
      </c>
      <c r="D4549">
        <v>22112216903</v>
      </c>
      <c r="E4549" t="s">
        <v>4835</v>
      </c>
      <c r="F4549" t="s">
        <v>133</v>
      </c>
      <c r="G4549" t="s">
        <v>59</v>
      </c>
      <c r="H4549" t="s">
        <v>86</v>
      </c>
      <c r="I4549" t="s">
        <v>86</v>
      </c>
      <c r="J4549" t="s">
        <v>86</v>
      </c>
      <c r="K4549" t="s">
        <v>86</v>
      </c>
      <c r="L4549" t="s">
        <v>86</v>
      </c>
      <c r="M4549" t="s">
        <v>86</v>
      </c>
      <c r="N4549" t="s">
        <v>86</v>
      </c>
      <c r="O4549" t="s">
        <v>86</v>
      </c>
      <c r="P4549" t="s">
        <v>86</v>
      </c>
      <c r="Q4549" t="s">
        <v>86</v>
      </c>
      <c r="R4549" t="s">
        <v>86</v>
      </c>
      <c r="S4549" t="s">
        <v>86</v>
      </c>
      <c r="T4549" t="s">
        <v>86</v>
      </c>
      <c r="U4549" t="s">
        <v>86</v>
      </c>
      <c r="V4549" t="s">
        <v>86</v>
      </c>
      <c r="W4549" t="s">
        <v>86</v>
      </c>
      <c r="X4549" t="s">
        <v>86</v>
      </c>
      <c r="Y4549" t="s">
        <v>86</v>
      </c>
      <c r="Z4549" t="s">
        <v>86</v>
      </c>
      <c r="AA4549" t="s">
        <v>86</v>
      </c>
      <c r="AB4549" t="s">
        <v>86</v>
      </c>
      <c r="AC4549" t="s">
        <v>86</v>
      </c>
      <c r="AD4549" t="s">
        <v>86</v>
      </c>
      <c r="AE4549" t="s">
        <v>86</v>
      </c>
      <c r="AF4549" t="s">
        <v>86</v>
      </c>
      <c r="AG4549" t="s">
        <v>86</v>
      </c>
      <c r="AH4549" t="s">
        <v>86</v>
      </c>
      <c r="AI4549" t="s">
        <v>86</v>
      </c>
      <c r="AJ4549" t="s">
        <v>86</v>
      </c>
      <c r="AK4549" t="s">
        <v>86</v>
      </c>
      <c r="AL4549" t="s">
        <v>86</v>
      </c>
      <c r="AM4549" t="s">
        <v>86</v>
      </c>
      <c r="AN4549" t="s">
        <v>86</v>
      </c>
      <c r="AO4549" t="s">
        <v>86</v>
      </c>
      <c r="AP4549" t="s">
        <v>86</v>
      </c>
      <c r="AQ4549" t="s">
        <v>86</v>
      </c>
      <c r="AR4549" t="s">
        <v>86</v>
      </c>
      <c r="AS4549" t="s">
        <v>86</v>
      </c>
      <c r="AT4549" t="s">
        <v>86</v>
      </c>
      <c r="AU4549" t="s">
        <v>86</v>
      </c>
      <c r="AV4549" t="s">
        <v>86</v>
      </c>
      <c r="AW4549" t="s">
        <v>86</v>
      </c>
      <c r="AX4549" t="s">
        <v>86</v>
      </c>
      <c r="AY4549" t="s">
        <v>86</v>
      </c>
      <c r="AZ4549" t="s">
        <v>86</v>
      </c>
      <c r="BA4549" t="s">
        <v>86</v>
      </c>
      <c r="BB4549" t="s">
        <v>86</v>
      </c>
      <c r="BC4549" t="s">
        <v>86</v>
      </c>
    </row>
    <row r="4550" spans="1:55" x14ac:dyDescent="0.3">
      <c r="A4550" t="s">
        <v>55</v>
      </c>
      <c r="B4550" t="s">
        <v>86</v>
      </c>
      <c r="C4550" t="s">
        <v>4833</v>
      </c>
      <c r="D4550">
        <v>22112216905</v>
      </c>
      <c r="E4550" t="s">
        <v>4836</v>
      </c>
      <c r="F4550" t="s">
        <v>133</v>
      </c>
      <c r="G4550" t="s">
        <v>89</v>
      </c>
      <c r="H4550" t="s">
        <v>86</v>
      </c>
      <c r="I4550" t="s">
        <v>86</v>
      </c>
      <c r="J4550" t="s">
        <v>86</v>
      </c>
      <c r="K4550" t="s">
        <v>86</v>
      </c>
      <c r="L4550" t="s">
        <v>86</v>
      </c>
      <c r="M4550" t="s">
        <v>86</v>
      </c>
      <c r="N4550" t="s">
        <v>86</v>
      </c>
      <c r="O4550" t="s">
        <v>86</v>
      </c>
      <c r="P4550" t="s">
        <v>86</v>
      </c>
      <c r="Q4550" t="s">
        <v>86</v>
      </c>
      <c r="R4550" t="s">
        <v>86</v>
      </c>
      <c r="S4550" t="s">
        <v>86</v>
      </c>
      <c r="T4550" t="s">
        <v>86</v>
      </c>
      <c r="U4550" t="s">
        <v>86</v>
      </c>
      <c r="V4550" t="s">
        <v>86</v>
      </c>
      <c r="W4550" t="s">
        <v>86</v>
      </c>
      <c r="X4550" t="s">
        <v>86</v>
      </c>
      <c r="Y4550" t="s">
        <v>86</v>
      </c>
      <c r="Z4550" t="s">
        <v>86</v>
      </c>
      <c r="AA4550" t="s">
        <v>86</v>
      </c>
      <c r="AB4550" t="s">
        <v>86</v>
      </c>
      <c r="AC4550" t="s">
        <v>86</v>
      </c>
      <c r="AD4550" t="s">
        <v>86</v>
      </c>
      <c r="AE4550" t="s">
        <v>86</v>
      </c>
      <c r="AF4550" t="s">
        <v>86</v>
      </c>
      <c r="AG4550" t="s">
        <v>86</v>
      </c>
      <c r="AH4550" t="s">
        <v>86</v>
      </c>
      <c r="AI4550" t="s">
        <v>86</v>
      </c>
      <c r="AJ4550" t="s">
        <v>86</v>
      </c>
      <c r="AK4550" t="s">
        <v>86</v>
      </c>
      <c r="AL4550" t="s">
        <v>86</v>
      </c>
      <c r="AM4550" t="s">
        <v>86</v>
      </c>
      <c r="AN4550" t="s">
        <v>86</v>
      </c>
      <c r="AO4550" t="s">
        <v>86</v>
      </c>
      <c r="AP4550" t="s">
        <v>86</v>
      </c>
      <c r="AQ4550" t="s">
        <v>86</v>
      </c>
      <c r="AR4550" t="s">
        <v>86</v>
      </c>
      <c r="AS4550" t="s">
        <v>86</v>
      </c>
      <c r="AT4550" t="s">
        <v>86</v>
      </c>
      <c r="AU4550" t="s">
        <v>86</v>
      </c>
      <c r="AV4550" t="s">
        <v>86</v>
      </c>
      <c r="AW4550" t="s">
        <v>86</v>
      </c>
      <c r="AX4550" t="s">
        <v>86</v>
      </c>
      <c r="AY4550" t="s">
        <v>86</v>
      </c>
      <c r="AZ4550" t="s">
        <v>86</v>
      </c>
      <c r="BA4550" t="s">
        <v>86</v>
      </c>
      <c r="BB4550" t="s">
        <v>86</v>
      </c>
      <c r="BC4550" t="s">
        <v>86</v>
      </c>
    </row>
    <row r="4551" spans="1:55" x14ac:dyDescent="0.3">
      <c r="A4551" t="s">
        <v>55</v>
      </c>
      <c r="B4551" t="s">
        <v>86</v>
      </c>
      <c r="C4551" t="s">
        <v>4837</v>
      </c>
      <c r="D4551">
        <v>22112217001</v>
      </c>
      <c r="E4551" t="s">
        <v>3574</v>
      </c>
      <c r="F4551" t="s">
        <v>58</v>
      </c>
      <c r="G4551" t="s">
        <v>59</v>
      </c>
      <c r="H4551" t="s">
        <v>86</v>
      </c>
      <c r="I4551" t="s">
        <v>86</v>
      </c>
      <c r="J4551" t="s">
        <v>86</v>
      </c>
      <c r="K4551" t="s">
        <v>86</v>
      </c>
      <c r="L4551" t="s">
        <v>86</v>
      </c>
      <c r="M4551" t="s">
        <v>86</v>
      </c>
      <c r="N4551" t="s">
        <v>86</v>
      </c>
      <c r="O4551" t="s">
        <v>86</v>
      </c>
      <c r="P4551" t="s">
        <v>86</v>
      </c>
      <c r="Q4551" t="s">
        <v>86</v>
      </c>
      <c r="R4551" t="s">
        <v>86</v>
      </c>
      <c r="S4551" t="s">
        <v>86</v>
      </c>
      <c r="T4551" t="s">
        <v>86</v>
      </c>
      <c r="U4551" t="s">
        <v>86</v>
      </c>
      <c r="V4551" t="s">
        <v>86</v>
      </c>
      <c r="W4551" t="s">
        <v>86</v>
      </c>
      <c r="X4551" t="s">
        <v>86</v>
      </c>
      <c r="Y4551" t="s">
        <v>86</v>
      </c>
      <c r="Z4551" t="s">
        <v>86</v>
      </c>
      <c r="AA4551" t="s">
        <v>86</v>
      </c>
      <c r="AB4551" t="s">
        <v>86</v>
      </c>
      <c r="AC4551" t="s">
        <v>86</v>
      </c>
      <c r="AD4551" t="s">
        <v>86</v>
      </c>
      <c r="AE4551" t="s">
        <v>86</v>
      </c>
      <c r="AF4551" t="s">
        <v>86</v>
      </c>
      <c r="AG4551" t="s">
        <v>86</v>
      </c>
      <c r="AH4551" t="s">
        <v>86</v>
      </c>
      <c r="AI4551" t="s">
        <v>86</v>
      </c>
      <c r="AJ4551" t="s">
        <v>86</v>
      </c>
      <c r="AK4551" t="s">
        <v>86</v>
      </c>
      <c r="AL4551" t="s">
        <v>86</v>
      </c>
      <c r="AM4551" t="s">
        <v>86</v>
      </c>
      <c r="AN4551" t="s">
        <v>86</v>
      </c>
      <c r="AO4551" t="s">
        <v>86</v>
      </c>
      <c r="AP4551" t="s">
        <v>86</v>
      </c>
      <c r="AQ4551" t="s">
        <v>86</v>
      </c>
      <c r="AR4551" t="s">
        <v>86</v>
      </c>
      <c r="AS4551" t="s">
        <v>86</v>
      </c>
      <c r="AT4551" t="s">
        <v>86</v>
      </c>
      <c r="AU4551" t="s">
        <v>86</v>
      </c>
      <c r="AV4551" t="s">
        <v>86</v>
      </c>
      <c r="AW4551" t="s">
        <v>86</v>
      </c>
      <c r="AX4551" t="s">
        <v>86</v>
      </c>
      <c r="AY4551" t="s">
        <v>86</v>
      </c>
      <c r="AZ4551" t="s">
        <v>86</v>
      </c>
      <c r="BA4551" t="s">
        <v>86</v>
      </c>
      <c r="BB4551" t="s">
        <v>86</v>
      </c>
      <c r="BC4551" t="s">
        <v>86</v>
      </c>
    </row>
    <row r="4552" spans="1:55" x14ac:dyDescent="0.3">
      <c r="A4552" t="s">
        <v>55</v>
      </c>
      <c r="B4552" t="s">
        <v>86</v>
      </c>
      <c r="C4552" t="s">
        <v>4838</v>
      </c>
      <c r="D4552">
        <v>22112217101</v>
      </c>
      <c r="E4552" t="s">
        <v>4839</v>
      </c>
      <c r="F4552" t="s">
        <v>58</v>
      </c>
      <c r="G4552" t="s">
        <v>59</v>
      </c>
      <c r="H4552" t="s">
        <v>86</v>
      </c>
      <c r="I4552" t="s">
        <v>86</v>
      </c>
      <c r="J4552" t="s">
        <v>86</v>
      </c>
      <c r="K4552" t="s">
        <v>86</v>
      </c>
      <c r="L4552" t="s">
        <v>86</v>
      </c>
      <c r="M4552" t="s">
        <v>86</v>
      </c>
      <c r="N4552" t="s">
        <v>86</v>
      </c>
      <c r="O4552" t="s">
        <v>86</v>
      </c>
      <c r="P4552" t="s">
        <v>86</v>
      </c>
      <c r="Q4552" t="s">
        <v>86</v>
      </c>
      <c r="R4552" t="s">
        <v>86</v>
      </c>
      <c r="S4552" t="s">
        <v>86</v>
      </c>
      <c r="T4552" t="s">
        <v>86</v>
      </c>
      <c r="U4552" t="s">
        <v>86</v>
      </c>
      <c r="V4552" t="s">
        <v>86</v>
      </c>
      <c r="W4552" t="s">
        <v>86</v>
      </c>
      <c r="X4552" t="s">
        <v>86</v>
      </c>
      <c r="Y4552" t="s">
        <v>86</v>
      </c>
      <c r="Z4552" t="s">
        <v>86</v>
      </c>
      <c r="AA4552" t="s">
        <v>86</v>
      </c>
      <c r="AB4552" t="s">
        <v>86</v>
      </c>
      <c r="AC4552" t="s">
        <v>86</v>
      </c>
      <c r="AD4552" t="s">
        <v>86</v>
      </c>
      <c r="AE4552" t="s">
        <v>86</v>
      </c>
      <c r="AF4552" t="s">
        <v>86</v>
      </c>
      <c r="AG4552" t="s">
        <v>86</v>
      </c>
      <c r="AH4552" t="s">
        <v>86</v>
      </c>
      <c r="AI4552" t="s">
        <v>86</v>
      </c>
      <c r="AJ4552" t="s">
        <v>86</v>
      </c>
      <c r="AK4552" t="s">
        <v>86</v>
      </c>
      <c r="AL4552" t="s">
        <v>86</v>
      </c>
      <c r="AM4552" t="s">
        <v>86</v>
      </c>
      <c r="AN4552" t="s">
        <v>86</v>
      </c>
      <c r="AO4552" t="s">
        <v>86</v>
      </c>
      <c r="AP4552" t="s">
        <v>86</v>
      </c>
      <c r="AQ4552" t="s">
        <v>86</v>
      </c>
      <c r="AR4552" t="s">
        <v>86</v>
      </c>
      <c r="AS4552" t="s">
        <v>86</v>
      </c>
      <c r="AT4552" t="s">
        <v>86</v>
      </c>
      <c r="AU4552" t="s">
        <v>86</v>
      </c>
      <c r="AV4552" t="s">
        <v>86</v>
      </c>
      <c r="AW4552" t="s">
        <v>86</v>
      </c>
      <c r="AX4552" t="s">
        <v>86</v>
      </c>
      <c r="AY4552" t="s">
        <v>86</v>
      </c>
      <c r="AZ4552" t="s">
        <v>86</v>
      </c>
      <c r="BA4552" t="s">
        <v>86</v>
      </c>
      <c r="BB4552" t="s">
        <v>86</v>
      </c>
      <c r="BC4552" t="s">
        <v>86</v>
      </c>
    </row>
    <row r="4553" spans="1:55" x14ac:dyDescent="0.3">
      <c r="A4553" t="s">
        <v>55</v>
      </c>
      <c r="B4553" t="s">
        <v>86</v>
      </c>
      <c r="C4553" t="s">
        <v>4838</v>
      </c>
      <c r="D4553">
        <v>22112217102</v>
      </c>
      <c r="E4553" t="s">
        <v>4840</v>
      </c>
      <c r="F4553" t="s">
        <v>133</v>
      </c>
      <c r="G4553" t="s">
        <v>59</v>
      </c>
      <c r="H4553" t="s">
        <v>86</v>
      </c>
      <c r="I4553" t="s">
        <v>86</v>
      </c>
      <c r="J4553" t="s">
        <v>86</v>
      </c>
      <c r="K4553" t="s">
        <v>86</v>
      </c>
      <c r="L4553" t="s">
        <v>86</v>
      </c>
      <c r="M4553" t="s">
        <v>86</v>
      </c>
      <c r="N4553" t="s">
        <v>86</v>
      </c>
      <c r="O4553" t="s">
        <v>86</v>
      </c>
      <c r="P4553" t="s">
        <v>86</v>
      </c>
      <c r="Q4553" t="s">
        <v>86</v>
      </c>
      <c r="R4553" t="s">
        <v>86</v>
      </c>
      <c r="S4553" t="s">
        <v>86</v>
      </c>
      <c r="T4553" t="s">
        <v>86</v>
      </c>
      <c r="U4553" t="s">
        <v>86</v>
      </c>
      <c r="V4553" t="s">
        <v>86</v>
      </c>
      <c r="W4553" t="s">
        <v>86</v>
      </c>
      <c r="X4553" t="s">
        <v>86</v>
      </c>
      <c r="Y4553" t="s">
        <v>86</v>
      </c>
      <c r="Z4553" t="s">
        <v>86</v>
      </c>
      <c r="AA4553" t="s">
        <v>86</v>
      </c>
      <c r="AB4553" t="s">
        <v>86</v>
      </c>
      <c r="AC4553" t="s">
        <v>86</v>
      </c>
      <c r="AD4553" t="s">
        <v>86</v>
      </c>
      <c r="AE4553" t="s">
        <v>86</v>
      </c>
      <c r="AF4553" t="s">
        <v>86</v>
      </c>
      <c r="AG4553" t="s">
        <v>86</v>
      </c>
      <c r="AH4553" t="s">
        <v>86</v>
      </c>
      <c r="AI4553" t="s">
        <v>86</v>
      </c>
      <c r="AJ4553" t="s">
        <v>86</v>
      </c>
      <c r="AK4553" t="s">
        <v>86</v>
      </c>
      <c r="AL4553" t="s">
        <v>86</v>
      </c>
      <c r="AM4553" t="s">
        <v>86</v>
      </c>
      <c r="AN4553" t="s">
        <v>86</v>
      </c>
      <c r="AO4553" t="s">
        <v>86</v>
      </c>
      <c r="AP4553" t="s">
        <v>86</v>
      </c>
      <c r="AQ4553" t="s">
        <v>86</v>
      </c>
      <c r="AR4553" t="s">
        <v>86</v>
      </c>
      <c r="AS4553" t="s">
        <v>86</v>
      </c>
      <c r="AT4553" t="s">
        <v>86</v>
      </c>
      <c r="AU4553" t="s">
        <v>86</v>
      </c>
      <c r="AV4553" t="s">
        <v>86</v>
      </c>
      <c r="AW4553" t="s">
        <v>86</v>
      </c>
      <c r="AX4553" t="s">
        <v>86</v>
      </c>
      <c r="AY4553" t="s">
        <v>86</v>
      </c>
      <c r="AZ4553" t="s">
        <v>86</v>
      </c>
      <c r="BA4553" t="s">
        <v>86</v>
      </c>
      <c r="BB4553" t="s">
        <v>86</v>
      </c>
      <c r="BC4553" t="s">
        <v>86</v>
      </c>
    </row>
    <row r="4554" spans="1:55" x14ac:dyDescent="0.3">
      <c r="A4554" t="s">
        <v>55</v>
      </c>
      <c r="B4554" t="s">
        <v>86</v>
      </c>
      <c r="C4554" t="s">
        <v>4841</v>
      </c>
      <c r="D4554">
        <v>22112217201</v>
      </c>
      <c r="E4554" t="s">
        <v>4842</v>
      </c>
      <c r="F4554" t="s">
        <v>58</v>
      </c>
      <c r="G4554" t="s">
        <v>59</v>
      </c>
      <c r="H4554" t="s">
        <v>86</v>
      </c>
      <c r="I4554" t="s">
        <v>86</v>
      </c>
      <c r="J4554" t="s">
        <v>86</v>
      </c>
      <c r="K4554" t="s">
        <v>86</v>
      </c>
      <c r="L4554" t="s">
        <v>86</v>
      </c>
      <c r="M4554" t="s">
        <v>86</v>
      </c>
      <c r="N4554" t="s">
        <v>86</v>
      </c>
      <c r="O4554" t="s">
        <v>86</v>
      </c>
      <c r="P4554" t="s">
        <v>86</v>
      </c>
      <c r="Q4554" t="s">
        <v>86</v>
      </c>
      <c r="R4554" t="s">
        <v>86</v>
      </c>
      <c r="S4554" t="s">
        <v>86</v>
      </c>
      <c r="T4554" t="s">
        <v>86</v>
      </c>
      <c r="U4554" t="s">
        <v>86</v>
      </c>
      <c r="V4554" t="s">
        <v>86</v>
      </c>
      <c r="W4554" t="s">
        <v>86</v>
      </c>
      <c r="X4554" t="s">
        <v>86</v>
      </c>
      <c r="Y4554" t="s">
        <v>86</v>
      </c>
      <c r="Z4554" t="s">
        <v>86</v>
      </c>
      <c r="AA4554" t="s">
        <v>86</v>
      </c>
      <c r="AB4554" t="s">
        <v>86</v>
      </c>
      <c r="AC4554" t="s">
        <v>86</v>
      </c>
      <c r="AD4554" t="s">
        <v>86</v>
      </c>
      <c r="AE4554" t="s">
        <v>86</v>
      </c>
      <c r="AF4554" t="s">
        <v>86</v>
      </c>
      <c r="AG4554" t="s">
        <v>86</v>
      </c>
      <c r="AH4554" t="s">
        <v>86</v>
      </c>
      <c r="AI4554" t="s">
        <v>86</v>
      </c>
      <c r="AJ4554" t="s">
        <v>86</v>
      </c>
      <c r="AK4554" t="s">
        <v>86</v>
      </c>
      <c r="AL4554" t="s">
        <v>86</v>
      </c>
      <c r="AM4554" t="s">
        <v>86</v>
      </c>
      <c r="AN4554" t="s">
        <v>86</v>
      </c>
      <c r="AO4554" t="s">
        <v>86</v>
      </c>
      <c r="AP4554" t="s">
        <v>86</v>
      </c>
      <c r="AQ4554" t="s">
        <v>86</v>
      </c>
      <c r="AR4554" t="s">
        <v>86</v>
      </c>
      <c r="AS4554" t="s">
        <v>86</v>
      </c>
      <c r="AT4554" t="s">
        <v>86</v>
      </c>
      <c r="AU4554" t="s">
        <v>86</v>
      </c>
      <c r="AV4554" t="s">
        <v>86</v>
      </c>
      <c r="AW4554" t="s">
        <v>86</v>
      </c>
      <c r="AX4554" t="s">
        <v>86</v>
      </c>
      <c r="AY4554" t="s">
        <v>86</v>
      </c>
      <c r="AZ4554" t="s">
        <v>86</v>
      </c>
      <c r="BA4554" t="s">
        <v>86</v>
      </c>
      <c r="BB4554" t="s">
        <v>86</v>
      </c>
      <c r="BC4554" t="s">
        <v>86</v>
      </c>
    </row>
    <row r="4555" spans="1:55" x14ac:dyDescent="0.3">
      <c r="A4555" t="s">
        <v>55</v>
      </c>
      <c r="B4555" t="s">
        <v>86</v>
      </c>
      <c r="C4555" t="s">
        <v>4843</v>
      </c>
      <c r="D4555">
        <v>22112217401</v>
      </c>
      <c r="E4555" t="s">
        <v>4844</v>
      </c>
      <c r="F4555" t="s">
        <v>58</v>
      </c>
      <c r="G4555" t="s">
        <v>59</v>
      </c>
      <c r="H4555" t="s">
        <v>86</v>
      </c>
      <c r="I4555" t="s">
        <v>86</v>
      </c>
      <c r="J4555" t="s">
        <v>86</v>
      </c>
      <c r="K4555" t="s">
        <v>86</v>
      </c>
      <c r="L4555" t="s">
        <v>86</v>
      </c>
      <c r="M4555" t="s">
        <v>86</v>
      </c>
      <c r="N4555" t="s">
        <v>86</v>
      </c>
      <c r="O4555" t="s">
        <v>86</v>
      </c>
      <c r="P4555" t="s">
        <v>86</v>
      </c>
      <c r="Q4555" t="s">
        <v>86</v>
      </c>
      <c r="R4555" t="s">
        <v>86</v>
      </c>
      <c r="S4555" t="s">
        <v>86</v>
      </c>
      <c r="T4555" t="s">
        <v>86</v>
      </c>
      <c r="U4555" t="s">
        <v>86</v>
      </c>
      <c r="V4555" t="s">
        <v>86</v>
      </c>
      <c r="W4555" t="s">
        <v>86</v>
      </c>
      <c r="X4555" t="s">
        <v>86</v>
      </c>
      <c r="Y4555" t="s">
        <v>86</v>
      </c>
      <c r="Z4555" t="s">
        <v>86</v>
      </c>
      <c r="AA4555" t="s">
        <v>86</v>
      </c>
      <c r="AB4555" t="s">
        <v>86</v>
      </c>
      <c r="AC4555" t="s">
        <v>86</v>
      </c>
      <c r="AD4555" t="s">
        <v>86</v>
      </c>
      <c r="AE4555" t="s">
        <v>86</v>
      </c>
      <c r="AF4555" t="s">
        <v>86</v>
      </c>
      <c r="AG4555" t="s">
        <v>86</v>
      </c>
      <c r="AH4555" t="s">
        <v>86</v>
      </c>
      <c r="AI4555" t="s">
        <v>86</v>
      </c>
      <c r="AJ4555" t="s">
        <v>86</v>
      </c>
      <c r="AK4555" t="s">
        <v>86</v>
      </c>
      <c r="AL4555" t="s">
        <v>86</v>
      </c>
      <c r="AM4555" t="s">
        <v>86</v>
      </c>
      <c r="AN4555" t="s">
        <v>86</v>
      </c>
      <c r="AO4555" t="s">
        <v>86</v>
      </c>
      <c r="AP4555" t="s">
        <v>86</v>
      </c>
      <c r="AQ4555" t="s">
        <v>86</v>
      </c>
      <c r="AR4555" t="s">
        <v>86</v>
      </c>
      <c r="AS4555" t="s">
        <v>86</v>
      </c>
      <c r="AT4555" t="s">
        <v>86</v>
      </c>
      <c r="AU4555" t="s">
        <v>86</v>
      </c>
      <c r="AV4555" t="s">
        <v>86</v>
      </c>
      <c r="AW4555" t="s">
        <v>86</v>
      </c>
      <c r="AX4555" t="s">
        <v>86</v>
      </c>
      <c r="AY4555" t="s">
        <v>86</v>
      </c>
      <c r="AZ4555" t="s">
        <v>86</v>
      </c>
      <c r="BA4555" t="s">
        <v>86</v>
      </c>
      <c r="BB4555" t="s">
        <v>86</v>
      </c>
      <c r="BC4555" t="s">
        <v>86</v>
      </c>
    </row>
    <row r="4556" spans="1:55" x14ac:dyDescent="0.3">
      <c r="A4556" t="s">
        <v>55</v>
      </c>
      <c r="B4556" t="s">
        <v>86</v>
      </c>
      <c r="C4556" t="s">
        <v>4845</v>
      </c>
      <c r="D4556">
        <v>22112217601</v>
      </c>
      <c r="E4556" t="s">
        <v>4846</v>
      </c>
      <c r="F4556" t="s">
        <v>58</v>
      </c>
      <c r="G4556" t="s">
        <v>59</v>
      </c>
      <c r="H4556" t="s">
        <v>86</v>
      </c>
      <c r="I4556" t="s">
        <v>86</v>
      </c>
      <c r="J4556" t="s">
        <v>86</v>
      </c>
      <c r="K4556" t="s">
        <v>86</v>
      </c>
      <c r="L4556" t="s">
        <v>86</v>
      </c>
      <c r="M4556" t="s">
        <v>86</v>
      </c>
      <c r="N4556" t="s">
        <v>86</v>
      </c>
      <c r="O4556" t="s">
        <v>86</v>
      </c>
      <c r="P4556" t="s">
        <v>86</v>
      </c>
      <c r="Q4556" t="s">
        <v>86</v>
      </c>
      <c r="R4556" t="s">
        <v>86</v>
      </c>
      <c r="S4556" t="s">
        <v>86</v>
      </c>
      <c r="T4556" t="s">
        <v>86</v>
      </c>
      <c r="U4556" t="s">
        <v>86</v>
      </c>
      <c r="V4556" t="s">
        <v>86</v>
      </c>
      <c r="W4556" t="s">
        <v>86</v>
      </c>
      <c r="X4556" t="s">
        <v>86</v>
      </c>
      <c r="Y4556" t="s">
        <v>86</v>
      </c>
      <c r="Z4556" t="s">
        <v>86</v>
      </c>
      <c r="AA4556" t="s">
        <v>86</v>
      </c>
      <c r="AB4556" t="s">
        <v>86</v>
      </c>
      <c r="AC4556" t="s">
        <v>86</v>
      </c>
      <c r="AD4556" t="s">
        <v>86</v>
      </c>
      <c r="AE4556" t="s">
        <v>86</v>
      </c>
      <c r="AF4556" t="s">
        <v>86</v>
      </c>
      <c r="AG4556" t="s">
        <v>86</v>
      </c>
      <c r="AH4556" t="s">
        <v>86</v>
      </c>
      <c r="AI4556" t="s">
        <v>86</v>
      </c>
      <c r="AJ4556" t="s">
        <v>86</v>
      </c>
      <c r="AK4556" t="s">
        <v>86</v>
      </c>
      <c r="AL4556" t="s">
        <v>86</v>
      </c>
      <c r="AM4556" t="s">
        <v>86</v>
      </c>
      <c r="AN4556" t="s">
        <v>86</v>
      </c>
      <c r="AO4556" t="s">
        <v>86</v>
      </c>
      <c r="AP4556" t="s">
        <v>86</v>
      </c>
      <c r="AQ4556" t="s">
        <v>86</v>
      </c>
      <c r="AR4556" t="s">
        <v>86</v>
      </c>
      <c r="AS4556" t="s">
        <v>86</v>
      </c>
      <c r="AT4556" t="s">
        <v>86</v>
      </c>
      <c r="AU4556" t="s">
        <v>86</v>
      </c>
      <c r="AV4556" t="s">
        <v>86</v>
      </c>
      <c r="AW4556" t="s">
        <v>86</v>
      </c>
      <c r="AX4556" t="s">
        <v>86</v>
      </c>
      <c r="AY4556" t="s">
        <v>86</v>
      </c>
      <c r="AZ4556" t="s">
        <v>86</v>
      </c>
      <c r="BA4556" t="s">
        <v>86</v>
      </c>
      <c r="BB4556" t="s">
        <v>86</v>
      </c>
      <c r="BC4556" t="s">
        <v>86</v>
      </c>
    </row>
    <row r="4557" spans="1:55" x14ac:dyDescent="0.3">
      <c r="A4557" t="s">
        <v>55</v>
      </c>
      <c r="B4557" t="s">
        <v>86</v>
      </c>
      <c r="C4557" t="s">
        <v>4847</v>
      </c>
      <c r="D4557">
        <v>22112217801</v>
      </c>
      <c r="E4557" t="s">
        <v>4848</v>
      </c>
      <c r="F4557" t="s">
        <v>58</v>
      </c>
      <c r="G4557" t="s">
        <v>59</v>
      </c>
      <c r="H4557" t="s">
        <v>86</v>
      </c>
      <c r="I4557" t="s">
        <v>86</v>
      </c>
      <c r="J4557" t="s">
        <v>86</v>
      </c>
      <c r="K4557" t="s">
        <v>86</v>
      </c>
      <c r="L4557" t="s">
        <v>86</v>
      </c>
      <c r="M4557" t="s">
        <v>86</v>
      </c>
      <c r="N4557" t="s">
        <v>86</v>
      </c>
      <c r="O4557" t="s">
        <v>86</v>
      </c>
      <c r="P4557" t="s">
        <v>86</v>
      </c>
      <c r="Q4557" t="s">
        <v>86</v>
      </c>
      <c r="R4557" t="s">
        <v>86</v>
      </c>
      <c r="S4557" t="s">
        <v>86</v>
      </c>
      <c r="T4557" t="s">
        <v>86</v>
      </c>
      <c r="U4557" t="s">
        <v>86</v>
      </c>
      <c r="V4557" t="s">
        <v>86</v>
      </c>
      <c r="W4557" t="s">
        <v>86</v>
      </c>
      <c r="X4557" t="s">
        <v>86</v>
      </c>
      <c r="Y4557" t="s">
        <v>86</v>
      </c>
      <c r="Z4557" t="s">
        <v>86</v>
      </c>
      <c r="AA4557" t="s">
        <v>86</v>
      </c>
      <c r="AB4557" t="s">
        <v>86</v>
      </c>
      <c r="AC4557" t="s">
        <v>86</v>
      </c>
      <c r="AD4557" t="s">
        <v>86</v>
      </c>
      <c r="AE4557" t="s">
        <v>86</v>
      </c>
      <c r="AF4557" t="s">
        <v>86</v>
      </c>
      <c r="AG4557" t="s">
        <v>86</v>
      </c>
      <c r="AH4557" t="s">
        <v>86</v>
      </c>
      <c r="AI4557" t="s">
        <v>86</v>
      </c>
      <c r="AJ4557" t="s">
        <v>86</v>
      </c>
      <c r="AK4557" t="s">
        <v>86</v>
      </c>
      <c r="AL4557" t="s">
        <v>86</v>
      </c>
      <c r="AM4557" t="s">
        <v>86</v>
      </c>
      <c r="AN4557" t="s">
        <v>86</v>
      </c>
      <c r="AO4557" t="s">
        <v>86</v>
      </c>
      <c r="AP4557" t="s">
        <v>86</v>
      </c>
      <c r="AQ4557" t="s">
        <v>86</v>
      </c>
      <c r="AR4557" t="s">
        <v>86</v>
      </c>
      <c r="AS4557" t="s">
        <v>86</v>
      </c>
      <c r="AT4557" t="s">
        <v>86</v>
      </c>
      <c r="AU4557" t="s">
        <v>86</v>
      </c>
      <c r="AV4557" t="s">
        <v>86</v>
      </c>
      <c r="AW4557" t="s">
        <v>86</v>
      </c>
      <c r="AX4557" t="s">
        <v>86</v>
      </c>
      <c r="AY4557" t="s">
        <v>86</v>
      </c>
      <c r="AZ4557" t="s">
        <v>86</v>
      </c>
      <c r="BA4557" t="s">
        <v>86</v>
      </c>
      <c r="BB4557" t="s">
        <v>86</v>
      </c>
      <c r="BC4557" t="s">
        <v>86</v>
      </c>
    </row>
    <row r="4558" spans="1:55" x14ac:dyDescent="0.3">
      <c r="A4558" t="s">
        <v>55</v>
      </c>
      <c r="B4558" t="s">
        <v>86</v>
      </c>
      <c r="C4558" t="s">
        <v>4847</v>
      </c>
      <c r="D4558">
        <v>22112217802</v>
      </c>
      <c r="E4558" t="s">
        <v>4849</v>
      </c>
      <c r="F4558" t="s">
        <v>133</v>
      </c>
      <c r="G4558" t="s">
        <v>59</v>
      </c>
      <c r="H4558" t="s">
        <v>86</v>
      </c>
      <c r="I4558" t="s">
        <v>86</v>
      </c>
      <c r="J4558" t="s">
        <v>86</v>
      </c>
      <c r="K4558" t="s">
        <v>86</v>
      </c>
      <c r="L4558" t="s">
        <v>86</v>
      </c>
      <c r="M4558" t="s">
        <v>86</v>
      </c>
      <c r="N4558" t="s">
        <v>86</v>
      </c>
      <c r="O4558" t="s">
        <v>86</v>
      </c>
      <c r="P4558" t="s">
        <v>86</v>
      </c>
      <c r="Q4558" t="s">
        <v>86</v>
      </c>
      <c r="R4558" t="s">
        <v>86</v>
      </c>
      <c r="S4558" t="s">
        <v>86</v>
      </c>
      <c r="T4558" t="s">
        <v>86</v>
      </c>
      <c r="U4558" t="s">
        <v>86</v>
      </c>
      <c r="V4558" t="s">
        <v>86</v>
      </c>
      <c r="W4558" t="s">
        <v>86</v>
      </c>
      <c r="X4558" t="s">
        <v>86</v>
      </c>
      <c r="Y4558" t="s">
        <v>86</v>
      </c>
      <c r="Z4558" t="s">
        <v>86</v>
      </c>
      <c r="AA4558" t="s">
        <v>86</v>
      </c>
      <c r="AB4558" t="s">
        <v>86</v>
      </c>
      <c r="AC4558" t="s">
        <v>86</v>
      </c>
      <c r="AD4558" t="s">
        <v>86</v>
      </c>
      <c r="AE4558" t="s">
        <v>86</v>
      </c>
      <c r="AF4558" t="s">
        <v>86</v>
      </c>
      <c r="AG4558" t="s">
        <v>86</v>
      </c>
      <c r="AH4558" t="s">
        <v>86</v>
      </c>
      <c r="AI4558" t="s">
        <v>86</v>
      </c>
      <c r="AJ4558" t="s">
        <v>86</v>
      </c>
      <c r="AK4558" t="s">
        <v>86</v>
      </c>
      <c r="AL4558" t="s">
        <v>86</v>
      </c>
      <c r="AM4558" t="s">
        <v>86</v>
      </c>
      <c r="AN4558" t="s">
        <v>86</v>
      </c>
      <c r="AO4558" t="s">
        <v>86</v>
      </c>
      <c r="AP4558" t="s">
        <v>86</v>
      </c>
      <c r="AQ4558" t="s">
        <v>86</v>
      </c>
      <c r="AR4558" t="s">
        <v>86</v>
      </c>
      <c r="AS4558" t="s">
        <v>86</v>
      </c>
      <c r="AT4558" t="s">
        <v>86</v>
      </c>
      <c r="AU4558" t="s">
        <v>86</v>
      </c>
      <c r="AV4558" t="s">
        <v>86</v>
      </c>
      <c r="AW4558" t="s">
        <v>86</v>
      </c>
      <c r="AX4558" t="s">
        <v>86</v>
      </c>
      <c r="AY4558" t="s">
        <v>86</v>
      </c>
      <c r="AZ4558" t="s">
        <v>86</v>
      </c>
      <c r="BA4558" t="s">
        <v>86</v>
      </c>
      <c r="BB4558" t="s">
        <v>86</v>
      </c>
      <c r="BC4558" t="s">
        <v>86</v>
      </c>
    </row>
    <row r="4559" spans="1:55" x14ac:dyDescent="0.3">
      <c r="A4559" t="s">
        <v>55</v>
      </c>
      <c r="B4559" t="s">
        <v>86</v>
      </c>
      <c r="C4559" t="s">
        <v>4850</v>
      </c>
      <c r="D4559">
        <v>22112218001</v>
      </c>
      <c r="E4559" t="s">
        <v>4851</v>
      </c>
      <c r="F4559" t="s">
        <v>58</v>
      </c>
      <c r="G4559" t="s">
        <v>59</v>
      </c>
      <c r="H4559" t="s">
        <v>86</v>
      </c>
      <c r="I4559" t="s">
        <v>86</v>
      </c>
      <c r="J4559" t="s">
        <v>86</v>
      </c>
      <c r="K4559" t="s">
        <v>86</v>
      </c>
      <c r="L4559" t="s">
        <v>86</v>
      </c>
      <c r="M4559" t="s">
        <v>86</v>
      </c>
      <c r="N4559" t="s">
        <v>86</v>
      </c>
      <c r="O4559" t="s">
        <v>86</v>
      </c>
      <c r="P4559" t="s">
        <v>86</v>
      </c>
      <c r="Q4559" t="s">
        <v>86</v>
      </c>
      <c r="R4559" t="s">
        <v>86</v>
      </c>
      <c r="S4559" t="s">
        <v>86</v>
      </c>
      <c r="T4559" t="s">
        <v>86</v>
      </c>
      <c r="U4559" t="s">
        <v>86</v>
      </c>
      <c r="V4559" t="s">
        <v>86</v>
      </c>
      <c r="W4559" t="s">
        <v>86</v>
      </c>
      <c r="X4559" t="s">
        <v>86</v>
      </c>
      <c r="Y4559" t="s">
        <v>86</v>
      </c>
      <c r="Z4559" t="s">
        <v>86</v>
      </c>
      <c r="AA4559" t="s">
        <v>86</v>
      </c>
      <c r="AB4559" t="s">
        <v>86</v>
      </c>
      <c r="AC4559" t="s">
        <v>86</v>
      </c>
      <c r="AD4559" t="s">
        <v>86</v>
      </c>
      <c r="AE4559" t="s">
        <v>86</v>
      </c>
      <c r="AF4559" t="s">
        <v>86</v>
      </c>
      <c r="AG4559" t="s">
        <v>86</v>
      </c>
      <c r="AH4559" t="s">
        <v>86</v>
      </c>
      <c r="AI4559" t="s">
        <v>86</v>
      </c>
      <c r="AJ4559" t="s">
        <v>86</v>
      </c>
      <c r="AK4559" t="s">
        <v>86</v>
      </c>
      <c r="AL4559" t="s">
        <v>86</v>
      </c>
      <c r="AM4559" t="s">
        <v>86</v>
      </c>
      <c r="AN4559" t="s">
        <v>86</v>
      </c>
      <c r="AO4559" t="s">
        <v>86</v>
      </c>
      <c r="AP4559" t="s">
        <v>86</v>
      </c>
      <c r="AQ4559" t="s">
        <v>86</v>
      </c>
      <c r="AR4559" t="s">
        <v>86</v>
      </c>
      <c r="AS4559" t="s">
        <v>86</v>
      </c>
      <c r="AT4559" t="s">
        <v>86</v>
      </c>
      <c r="AU4559" t="s">
        <v>86</v>
      </c>
      <c r="AV4559" t="s">
        <v>86</v>
      </c>
      <c r="AW4559" t="s">
        <v>86</v>
      </c>
      <c r="AX4559" t="s">
        <v>86</v>
      </c>
      <c r="AY4559" t="s">
        <v>86</v>
      </c>
      <c r="AZ4559" t="s">
        <v>86</v>
      </c>
      <c r="BA4559" t="s">
        <v>86</v>
      </c>
      <c r="BB4559" t="s">
        <v>86</v>
      </c>
      <c r="BC4559" t="s">
        <v>86</v>
      </c>
    </row>
    <row r="4560" spans="1:55" x14ac:dyDescent="0.3">
      <c r="A4560" t="s">
        <v>55</v>
      </c>
      <c r="B4560" t="s">
        <v>86</v>
      </c>
      <c r="C4560" t="s">
        <v>4852</v>
      </c>
      <c r="D4560">
        <v>22112218101</v>
      </c>
      <c r="E4560" t="s">
        <v>4853</v>
      </c>
      <c r="F4560" t="s">
        <v>58</v>
      </c>
      <c r="G4560" t="s">
        <v>59</v>
      </c>
      <c r="H4560" t="s">
        <v>86</v>
      </c>
      <c r="I4560" t="s">
        <v>86</v>
      </c>
      <c r="J4560" t="s">
        <v>86</v>
      </c>
      <c r="K4560" t="s">
        <v>86</v>
      </c>
      <c r="L4560" t="s">
        <v>86</v>
      </c>
      <c r="M4560" t="s">
        <v>86</v>
      </c>
      <c r="N4560" t="s">
        <v>86</v>
      </c>
      <c r="O4560" t="s">
        <v>86</v>
      </c>
      <c r="P4560" t="s">
        <v>86</v>
      </c>
      <c r="Q4560" t="s">
        <v>86</v>
      </c>
      <c r="R4560" t="s">
        <v>86</v>
      </c>
      <c r="S4560" t="s">
        <v>86</v>
      </c>
      <c r="T4560" t="s">
        <v>86</v>
      </c>
      <c r="U4560" t="s">
        <v>86</v>
      </c>
      <c r="V4560" t="s">
        <v>86</v>
      </c>
      <c r="W4560" t="s">
        <v>86</v>
      </c>
      <c r="X4560" t="s">
        <v>86</v>
      </c>
      <c r="Y4560" t="s">
        <v>86</v>
      </c>
      <c r="Z4560" t="s">
        <v>86</v>
      </c>
      <c r="AA4560" t="s">
        <v>86</v>
      </c>
      <c r="AB4560" t="s">
        <v>86</v>
      </c>
      <c r="AC4560" t="s">
        <v>86</v>
      </c>
      <c r="AD4560" t="s">
        <v>86</v>
      </c>
      <c r="AE4560" t="s">
        <v>86</v>
      </c>
      <c r="AF4560" t="s">
        <v>86</v>
      </c>
      <c r="AG4560" t="s">
        <v>86</v>
      </c>
      <c r="AH4560" t="s">
        <v>86</v>
      </c>
      <c r="AI4560" t="s">
        <v>86</v>
      </c>
      <c r="AJ4560" t="s">
        <v>86</v>
      </c>
      <c r="AK4560" t="s">
        <v>86</v>
      </c>
      <c r="AL4560" t="s">
        <v>86</v>
      </c>
      <c r="AM4560" t="s">
        <v>86</v>
      </c>
      <c r="AN4560" t="s">
        <v>86</v>
      </c>
      <c r="AO4560" t="s">
        <v>86</v>
      </c>
      <c r="AP4560" t="s">
        <v>86</v>
      </c>
      <c r="AQ4560" t="s">
        <v>86</v>
      </c>
      <c r="AR4560" t="s">
        <v>86</v>
      </c>
      <c r="AS4560" t="s">
        <v>86</v>
      </c>
      <c r="AT4560" t="s">
        <v>86</v>
      </c>
      <c r="AU4560" t="s">
        <v>86</v>
      </c>
      <c r="AV4560" t="s">
        <v>86</v>
      </c>
      <c r="AW4560" t="s">
        <v>86</v>
      </c>
      <c r="AX4560" t="s">
        <v>86</v>
      </c>
      <c r="AY4560" t="s">
        <v>86</v>
      </c>
      <c r="AZ4560" t="s">
        <v>86</v>
      </c>
      <c r="BA4560" t="s">
        <v>86</v>
      </c>
      <c r="BB4560" t="s">
        <v>86</v>
      </c>
      <c r="BC4560" t="s">
        <v>86</v>
      </c>
    </row>
    <row r="4561" spans="1:55" x14ac:dyDescent="0.3">
      <c r="A4561" t="s">
        <v>55</v>
      </c>
      <c r="B4561" t="s">
        <v>86</v>
      </c>
      <c r="C4561" t="s">
        <v>4852</v>
      </c>
      <c r="D4561">
        <v>22112218102</v>
      </c>
      <c r="E4561" t="s">
        <v>4854</v>
      </c>
      <c r="F4561" t="s">
        <v>133</v>
      </c>
      <c r="G4561" t="s">
        <v>59</v>
      </c>
      <c r="H4561" t="s">
        <v>86</v>
      </c>
      <c r="I4561" t="s">
        <v>86</v>
      </c>
      <c r="J4561" t="s">
        <v>86</v>
      </c>
      <c r="K4561" t="s">
        <v>86</v>
      </c>
      <c r="L4561" t="s">
        <v>86</v>
      </c>
      <c r="M4561" t="s">
        <v>86</v>
      </c>
      <c r="N4561" t="s">
        <v>86</v>
      </c>
      <c r="O4561" t="s">
        <v>86</v>
      </c>
      <c r="P4561" t="s">
        <v>86</v>
      </c>
      <c r="Q4561" t="s">
        <v>86</v>
      </c>
      <c r="R4561" t="s">
        <v>86</v>
      </c>
      <c r="S4561" t="s">
        <v>86</v>
      </c>
      <c r="T4561" t="s">
        <v>86</v>
      </c>
      <c r="U4561" t="s">
        <v>86</v>
      </c>
      <c r="V4561" t="s">
        <v>86</v>
      </c>
      <c r="W4561" t="s">
        <v>86</v>
      </c>
      <c r="X4561" t="s">
        <v>86</v>
      </c>
      <c r="Y4561" t="s">
        <v>86</v>
      </c>
      <c r="Z4561" t="s">
        <v>86</v>
      </c>
      <c r="AA4561" t="s">
        <v>86</v>
      </c>
      <c r="AB4561" t="s">
        <v>86</v>
      </c>
      <c r="AC4561" t="s">
        <v>86</v>
      </c>
      <c r="AD4561" t="s">
        <v>86</v>
      </c>
      <c r="AE4561" t="s">
        <v>86</v>
      </c>
      <c r="AF4561" t="s">
        <v>86</v>
      </c>
      <c r="AG4561" t="s">
        <v>86</v>
      </c>
      <c r="AH4561" t="s">
        <v>86</v>
      </c>
      <c r="AI4561" t="s">
        <v>86</v>
      </c>
      <c r="AJ4561" t="s">
        <v>86</v>
      </c>
      <c r="AK4561" t="s">
        <v>86</v>
      </c>
      <c r="AL4561" t="s">
        <v>86</v>
      </c>
      <c r="AM4561" t="s">
        <v>86</v>
      </c>
      <c r="AN4561" t="s">
        <v>86</v>
      </c>
      <c r="AO4561" t="s">
        <v>86</v>
      </c>
      <c r="AP4561" t="s">
        <v>86</v>
      </c>
      <c r="AQ4561" t="s">
        <v>86</v>
      </c>
      <c r="AR4561" t="s">
        <v>86</v>
      </c>
      <c r="AS4561" t="s">
        <v>86</v>
      </c>
      <c r="AT4561" t="s">
        <v>86</v>
      </c>
      <c r="AU4561" t="s">
        <v>86</v>
      </c>
      <c r="AV4561" t="s">
        <v>86</v>
      </c>
      <c r="AW4561" t="s">
        <v>86</v>
      </c>
      <c r="AX4561" t="s">
        <v>86</v>
      </c>
      <c r="AY4561" t="s">
        <v>86</v>
      </c>
      <c r="AZ4561" t="s">
        <v>86</v>
      </c>
      <c r="BA4561" t="s">
        <v>86</v>
      </c>
      <c r="BB4561" t="s">
        <v>86</v>
      </c>
      <c r="BC4561" t="s">
        <v>86</v>
      </c>
    </row>
    <row r="4562" spans="1:55" x14ac:dyDescent="0.3">
      <c r="A4562" t="s">
        <v>55</v>
      </c>
      <c r="B4562" t="s">
        <v>86</v>
      </c>
      <c r="C4562" t="s">
        <v>4852</v>
      </c>
      <c r="D4562">
        <v>22112218103</v>
      </c>
      <c r="E4562" t="s">
        <v>4855</v>
      </c>
      <c r="F4562" t="s">
        <v>58</v>
      </c>
      <c r="G4562" t="s">
        <v>89</v>
      </c>
      <c r="H4562" t="s">
        <v>86</v>
      </c>
      <c r="I4562" t="s">
        <v>86</v>
      </c>
      <c r="J4562" t="s">
        <v>86</v>
      </c>
      <c r="K4562" t="s">
        <v>86</v>
      </c>
      <c r="L4562" t="s">
        <v>86</v>
      </c>
      <c r="M4562" t="s">
        <v>86</v>
      </c>
      <c r="N4562" t="s">
        <v>86</v>
      </c>
      <c r="O4562" t="s">
        <v>86</v>
      </c>
      <c r="P4562" t="s">
        <v>86</v>
      </c>
      <c r="Q4562" t="s">
        <v>86</v>
      </c>
      <c r="R4562" t="s">
        <v>86</v>
      </c>
      <c r="S4562" t="s">
        <v>86</v>
      </c>
      <c r="T4562" t="s">
        <v>86</v>
      </c>
      <c r="U4562" t="s">
        <v>86</v>
      </c>
      <c r="V4562" t="s">
        <v>86</v>
      </c>
      <c r="W4562" t="s">
        <v>86</v>
      </c>
      <c r="X4562" t="s">
        <v>86</v>
      </c>
      <c r="Y4562" t="s">
        <v>86</v>
      </c>
      <c r="Z4562" t="s">
        <v>86</v>
      </c>
      <c r="AA4562" t="s">
        <v>86</v>
      </c>
      <c r="AB4562" t="s">
        <v>86</v>
      </c>
      <c r="AC4562" t="s">
        <v>86</v>
      </c>
      <c r="AD4562" t="s">
        <v>86</v>
      </c>
      <c r="AE4562" t="s">
        <v>86</v>
      </c>
      <c r="AF4562" t="s">
        <v>86</v>
      </c>
      <c r="AG4562" t="s">
        <v>86</v>
      </c>
      <c r="AH4562" t="s">
        <v>86</v>
      </c>
      <c r="AI4562" t="s">
        <v>86</v>
      </c>
      <c r="AJ4562" t="s">
        <v>86</v>
      </c>
      <c r="AK4562" t="s">
        <v>86</v>
      </c>
      <c r="AL4562" t="s">
        <v>86</v>
      </c>
      <c r="AM4562" t="s">
        <v>86</v>
      </c>
      <c r="AN4562" t="s">
        <v>86</v>
      </c>
      <c r="AO4562" t="s">
        <v>86</v>
      </c>
      <c r="AP4562" t="s">
        <v>86</v>
      </c>
      <c r="AQ4562" t="s">
        <v>86</v>
      </c>
      <c r="AR4562" t="s">
        <v>86</v>
      </c>
      <c r="AS4562" t="s">
        <v>86</v>
      </c>
      <c r="AT4562" t="s">
        <v>86</v>
      </c>
      <c r="AU4562" t="s">
        <v>86</v>
      </c>
      <c r="AV4562" t="s">
        <v>86</v>
      </c>
      <c r="AW4562" t="s">
        <v>86</v>
      </c>
      <c r="AX4562" t="s">
        <v>86</v>
      </c>
      <c r="AY4562" t="s">
        <v>86</v>
      </c>
      <c r="AZ4562" t="s">
        <v>86</v>
      </c>
      <c r="BA4562" t="s">
        <v>86</v>
      </c>
      <c r="BB4562" t="s">
        <v>86</v>
      </c>
      <c r="BC4562" t="s">
        <v>86</v>
      </c>
    </row>
    <row r="4563" spans="1:55" x14ac:dyDescent="0.3">
      <c r="A4563" t="s">
        <v>55</v>
      </c>
      <c r="B4563" t="s">
        <v>86</v>
      </c>
      <c r="C4563" t="s">
        <v>4856</v>
      </c>
      <c r="D4563">
        <v>22112218201</v>
      </c>
      <c r="E4563" t="s">
        <v>4857</v>
      </c>
      <c r="F4563" t="s">
        <v>58</v>
      </c>
      <c r="G4563" t="s">
        <v>59</v>
      </c>
      <c r="H4563" t="s">
        <v>86</v>
      </c>
      <c r="I4563" t="s">
        <v>86</v>
      </c>
      <c r="J4563" t="s">
        <v>86</v>
      </c>
      <c r="K4563" t="s">
        <v>86</v>
      </c>
      <c r="L4563" t="s">
        <v>86</v>
      </c>
      <c r="M4563" t="s">
        <v>86</v>
      </c>
      <c r="N4563" t="s">
        <v>86</v>
      </c>
      <c r="O4563" t="s">
        <v>86</v>
      </c>
      <c r="P4563" t="s">
        <v>86</v>
      </c>
      <c r="Q4563" t="s">
        <v>86</v>
      </c>
      <c r="R4563" t="s">
        <v>86</v>
      </c>
      <c r="S4563" t="s">
        <v>86</v>
      </c>
      <c r="T4563" t="s">
        <v>86</v>
      </c>
      <c r="U4563" t="s">
        <v>86</v>
      </c>
      <c r="V4563" t="s">
        <v>86</v>
      </c>
      <c r="W4563" t="s">
        <v>86</v>
      </c>
      <c r="X4563" t="s">
        <v>86</v>
      </c>
      <c r="Y4563" t="s">
        <v>86</v>
      </c>
      <c r="Z4563" t="s">
        <v>86</v>
      </c>
      <c r="AA4563" t="s">
        <v>86</v>
      </c>
      <c r="AB4563" t="s">
        <v>86</v>
      </c>
      <c r="AC4563" t="s">
        <v>86</v>
      </c>
      <c r="AD4563" t="s">
        <v>86</v>
      </c>
      <c r="AE4563" t="s">
        <v>86</v>
      </c>
      <c r="AF4563" t="s">
        <v>86</v>
      </c>
      <c r="AG4563" t="s">
        <v>86</v>
      </c>
      <c r="AH4563" t="s">
        <v>86</v>
      </c>
      <c r="AI4563" t="s">
        <v>86</v>
      </c>
      <c r="AJ4563" t="s">
        <v>86</v>
      </c>
      <c r="AK4563" t="s">
        <v>86</v>
      </c>
      <c r="AL4563" t="s">
        <v>86</v>
      </c>
      <c r="AM4563" t="s">
        <v>86</v>
      </c>
      <c r="AN4563" t="s">
        <v>86</v>
      </c>
      <c r="AO4563" t="s">
        <v>86</v>
      </c>
      <c r="AP4563" t="s">
        <v>86</v>
      </c>
      <c r="AQ4563" t="s">
        <v>86</v>
      </c>
      <c r="AR4563" t="s">
        <v>86</v>
      </c>
      <c r="AS4563" t="s">
        <v>86</v>
      </c>
      <c r="AT4563" t="s">
        <v>86</v>
      </c>
      <c r="AU4563" t="s">
        <v>86</v>
      </c>
      <c r="AV4563" t="s">
        <v>86</v>
      </c>
      <c r="AW4563" t="s">
        <v>86</v>
      </c>
      <c r="AX4563" t="s">
        <v>86</v>
      </c>
      <c r="AY4563" t="s">
        <v>86</v>
      </c>
      <c r="AZ4563" t="s">
        <v>86</v>
      </c>
      <c r="BA4563" t="s">
        <v>86</v>
      </c>
      <c r="BB4563" t="s">
        <v>86</v>
      </c>
      <c r="BC4563" t="s">
        <v>86</v>
      </c>
    </row>
    <row r="4564" spans="1:55" x14ac:dyDescent="0.3">
      <c r="A4564" t="s">
        <v>55</v>
      </c>
      <c r="B4564" t="s">
        <v>86</v>
      </c>
      <c r="C4564" t="s">
        <v>4856</v>
      </c>
      <c r="D4564">
        <v>22112218202</v>
      </c>
      <c r="E4564" t="s">
        <v>4858</v>
      </c>
      <c r="F4564" t="s">
        <v>133</v>
      </c>
      <c r="G4564" t="s">
        <v>59</v>
      </c>
      <c r="H4564" t="s">
        <v>86</v>
      </c>
      <c r="I4564" t="s">
        <v>86</v>
      </c>
      <c r="J4564" t="s">
        <v>86</v>
      </c>
      <c r="K4564" t="s">
        <v>86</v>
      </c>
      <c r="L4564" t="s">
        <v>86</v>
      </c>
      <c r="M4564" t="s">
        <v>86</v>
      </c>
      <c r="N4564" t="s">
        <v>86</v>
      </c>
      <c r="O4564" t="s">
        <v>86</v>
      </c>
      <c r="P4564" t="s">
        <v>86</v>
      </c>
      <c r="Q4564" t="s">
        <v>86</v>
      </c>
      <c r="R4564" t="s">
        <v>86</v>
      </c>
      <c r="S4564" t="s">
        <v>86</v>
      </c>
      <c r="T4564" t="s">
        <v>86</v>
      </c>
      <c r="U4564" t="s">
        <v>86</v>
      </c>
      <c r="V4564" t="s">
        <v>86</v>
      </c>
      <c r="W4564" t="s">
        <v>86</v>
      </c>
      <c r="X4564" t="s">
        <v>86</v>
      </c>
      <c r="Y4564" t="s">
        <v>86</v>
      </c>
      <c r="Z4564" t="s">
        <v>86</v>
      </c>
      <c r="AA4564" t="s">
        <v>86</v>
      </c>
      <c r="AB4564" t="s">
        <v>86</v>
      </c>
      <c r="AC4564" t="s">
        <v>86</v>
      </c>
      <c r="AD4564" t="s">
        <v>86</v>
      </c>
      <c r="AE4564" t="s">
        <v>86</v>
      </c>
      <c r="AF4564" t="s">
        <v>86</v>
      </c>
      <c r="AG4564" t="s">
        <v>86</v>
      </c>
      <c r="AH4564" t="s">
        <v>86</v>
      </c>
      <c r="AI4564" t="s">
        <v>86</v>
      </c>
      <c r="AJ4564" t="s">
        <v>86</v>
      </c>
      <c r="AK4564" t="s">
        <v>86</v>
      </c>
      <c r="AL4564" t="s">
        <v>86</v>
      </c>
      <c r="AM4564" t="s">
        <v>86</v>
      </c>
      <c r="AN4564" t="s">
        <v>86</v>
      </c>
      <c r="AO4564" t="s">
        <v>86</v>
      </c>
      <c r="AP4564" t="s">
        <v>86</v>
      </c>
      <c r="AQ4564" t="s">
        <v>86</v>
      </c>
      <c r="AR4564" t="s">
        <v>86</v>
      </c>
      <c r="AS4564" t="s">
        <v>86</v>
      </c>
      <c r="AT4564" t="s">
        <v>86</v>
      </c>
      <c r="AU4564" t="s">
        <v>86</v>
      </c>
      <c r="AV4564" t="s">
        <v>86</v>
      </c>
      <c r="AW4564" t="s">
        <v>86</v>
      </c>
      <c r="AX4564" t="s">
        <v>86</v>
      </c>
      <c r="AY4564" t="s">
        <v>86</v>
      </c>
      <c r="AZ4564" t="s">
        <v>86</v>
      </c>
      <c r="BA4564" t="s">
        <v>86</v>
      </c>
      <c r="BB4564" t="s">
        <v>86</v>
      </c>
      <c r="BC4564" t="s">
        <v>86</v>
      </c>
    </row>
    <row r="4565" spans="1:55" x14ac:dyDescent="0.3">
      <c r="A4565" t="s">
        <v>55</v>
      </c>
      <c r="B4565" t="s">
        <v>86</v>
      </c>
      <c r="C4565" t="s">
        <v>2353</v>
      </c>
      <c r="D4565">
        <v>22112218301</v>
      </c>
      <c r="E4565" t="s">
        <v>4859</v>
      </c>
      <c r="F4565" t="s">
        <v>58</v>
      </c>
      <c r="G4565" t="s">
        <v>59</v>
      </c>
      <c r="H4565" t="s">
        <v>86</v>
      </c>
      <c r="I4565" t="s">
        <v>86</v>
      </c>
      <c r="J4565" t="s">
        <v>86</v>
      </c>
      <c r="K4565" t="s">
        <v>86</v>
      </c>
      <c r="L4565" t="s">
        <v>86</v>
      </c>
      <c r="M4565" t="s">
        <v>86</v>
      </c>
      <c r="N4565" t="s">
        <v>86</v>
      </c>
      <c r="O4565" t="s">
        <v>86</v>
      </c>
      <c r="P4565" t="s">
        <v>86</v>
      </c>
      <c r="Q4565" t="s">
        <v>86</v>
      </c>
      <c r="R4565" t="s">
        <v>86</v>
      </c>
      <c r="S4565" t="s">
        <v>86</v>
      </c>
      <c r="T4565" t="s">
        <v>86</v>
      </c>
      <c r="U4565" t="s">
        <v>86</v>
      </c>
      <c r="V4565" t="s">
        <v>86</v>
      </c>
      <c r="W4565" t="s">
        <v>86</v>
      </c>
      <c r="X4565" t="s">
        <v>86</v>
      </c>
      <c r="Y4565" t="s">
        <v>86</v>
      </c>
      <c r="Z4565" t="s">
        <v>86</v>
      </c>
      <c r="AA4565" t="s">
        <v>86</v>
      </c>
      <c r="AB4565" t="s">
        <v>86</v>
      </c>
      <c r="AC4565" t="s">
        <v>86</v>
      </c>
      <c r="AD4565" t="s">
        <v>86</v>
      </c>
      <c r="AE4565" t="s">
        <v>86</v>
      </c>
      <c r="AF4565" t="s">
        <v>86</v>
      </c>
      <c r="AG4565" t="s">
        <v>86</v>
      </c>
      <c r="AH4565" t="s">
        <v>86</v>
      </c>
      <c r="AI4565" t="s">
        <v>86</v>
      </c>
      <c r="AJ4565" t="s">
        <v>86</v>
      </c>
      <c r="AK4565" t="s">
        <v>86</v>
      </c>
      <c r="AL4565" t="s">
        <v>86</v>
      </c>
      <c r="AM4565" t="s">
        <v>86</v>
      </c>
      <c r="AN4565" t="s">
        <v>86</v>
      </c>
      <c r="AO4565" t="s">
        <v>86</v>
      </c>
      <c r="AP4565" t="s">
        <v>86</v>
      </c>
      <c r="AQ4565" t="s">
        <v>86</v>
      </c>
      <c r="AR4565" t="s">
        <v>86</v>
      </c>
      <c r="AS4565" t="s">
        <v>86</v>
      </c>
      <c r="AT4565" t="s">
        <v>86</v>
      </c>
      <c r="AU4565" t="s">
        <v>86</v>
      </c>
      <c r="AV4565" t="s">
        <v>86</v>
      </c>
      <c r="AW4565" t="s">
        <v>86</v>
      </c>
      <c r="AX4565" t="s">
        <v>86</v>
      </c>
      <c r="AY4565" t="s">
        <v>86</v>
      </c>
      <c r="AZ4565" t="s">
        <v>86</v>
      </c>
      <c r="BA4565" t="s">
        <v>86</v>
      </c>
      <c r="BB4565" t="s">
        <v>86</v>
      </c>
      <c r="BC4565" t="s">
        <v>86</v>
      </c>
    </row>
    <row r="4566" spans="1:55" x14ac:dyDescent="0.3">
      <c r="A4566" t="s">
        <v>55</v>
      </c>
      <c r="B4566" t="s">
        <v>86</v>
      </c>
      <c r="C4566" t="s">
        <v>2353</v>
      </c>
      <c r="D4566">
        <v>22112218302</v>
      </c>
      <c r="E4566" t="s">
        <v>4860</v>
      </c>
      <c r="F4566" t="s">
        <v>58</v>
      </c>
      <c r="G4566" t="s">
        <v>89</v>
      </c>
      <c r="H4566" t="s">
        <v>86</v>
      </c>
      <c r="I4566" t="s">
        <v>86</v>
      </c>
      <c r="J4566" t="s">
        <v>86</v>
      </c>
      <c r="K4566" t="s">
        <v>86</v>
      </c>
      <c r="L4566" t="s">
        <v>86</v>
      </c>
      <c r="M4566" t="s">
        <v>86</v>
      </c>
      <c r="N4566" t="s">
        <v>86</v>
      </c>
      <c r="O4566" t="s">
        <v>86</v>
      </c>
      <c r="P4566" t="s">
        <v>86</v>
      </c>
      <c r="Q4566" t="s">
        <v>86</v>
      </c>
      <c r="R4566" t="s">
        <v>86</v>
      </c>
      <c r="S4566" t="s">
        <v>86</v>
      </c>
      <c r="T4566" t="s">
        <v>86</v>
      </c>
      <c r="U4566" t="s">
        <v>86</v>
      </c>
      <c r="V4566" t="s">
        <v>86</v>
      </c>
      <c r="W4566" t="s">
        <v>86</v>
      </c>
      <c r="X4566" t="s">
        <v>86</v>
      </c>
      <c r="Y4566" t="s">
        <v>86</v>
      </c>
      <c r="Z4566" t="s">
        <v>86</v>
      </c>
      <c r="AA4566" t="s">
        <v>86</v>
      </c>
      <c r="AB4566" t="s">
        <v>86</v>
      </c>
      <c r="AC4566" t="s">
        <v>86</v>
      </c>
      <c r="AD4566" t="s">
        <v>86</v>
      </c>
      <c r="AE4566" t="s">
        <v>86</v>
      </c>
      <c r="AF4566" t="s">
        <v>86</v>
      </c>
      <c r="AG4566" t="s">
        <v>86</v>
      </c>
      <c r="AH4566" t="s">
        <v>86</v>
      </c>
      <c r="AI4566" t="s">
        <v>86</v>
      </c>
      <c r="AJ4566" t="s">
        <v>86</v>
      </c>
      <c r="AK4566" t="s">
        <v>86</v>
      </c>
      <c r="AL4566" t="s">
        <v>86</v>
      </c>
      <c r="AM4566" t="s">
        <v>86</v>
      </c>
      <c r="AN4566" t="s">
        <v>86</v>
      </c>
      <c r="AO4566" t="s">
        <v>86</v>
      </c>
      <c r="AP4566" t="s">
        <v>86</v>
      </c>
      <c r="AQ4566" t="s">
        <v>86</v>
      </c>
      <c r="AR4566" t="s">
        <v>86</v>
      </c>
      <c r="AS4566" t="s">
        <v>86</v>
      </c>
      <c r="AT4566" t="s">
        <v>86</v>
      </c>
      <c r="AU4566" t="s">
        <v>86</v>
      </c>
      <c r="AV4566" t="s">
        <v>86</v>
      </c>
      <c r="AW4566" t="s">
        <v>86</v>
      </c>
      <c r="AX4566" t="s">
        <v>86</v>
      </c>
      <c r="AY4566" t="s">
        <v>86</v>
      </c>
      <c r="AZ4566" t="s">
        <v>86</v>
      </c>
      <c r="BA4566" t="s">
        <v>86</v>
      </c>
      <c r="BB4566" t="s">
        <v>86</v>
      </c>
      <c r="BC4566" t="s">
        <v>86</v>
      </c>
    </row>
    <row r="4567" spans="1:55" x14ac:dyDescent="0.3">
      <c r="A4567" t="s">
        <v>55</v>
      </c>
      <c r="B4567" t="s">
        <v>86</v>
      </c>
      <c r="C4567" t="s">
        <v>2353</v>
      </c>
      <c r="D4567">
        <v>22112218303</v>
      </c>
      <c r="E4567" t="s">
        <v>4861</v>
      </c>
      <c r="F4567" t="s">
        <v>133</v>
      </c>
      <c r="G4567" t="s">
        <v>59</v>
      </c>
      <c r="H4567" t="s">
        <v>86</v>
      </c>
      <c r="I4567" t="s">
        <v>86</v>
      </c>
      <c r="J4567" t="s">
        <v>86</v>
      </c>
      <c r="K4567" t="s">
        <v>86</v>
      </c>
      <c r="L4567" t="s">
        <v>86</v>
      </c>
      <c r="M4567" t="s">
        <v>86</v>
      </c>
      <c r="N4567" t="s">
        <v>86</v>
      </c>
      <c r="O4567" t="s">
        <v>86</v>
      </c>
      <c r="P4567" t="s">
        <v>86</v>
      </c>
      <c r="Q4567" t="s">
        <v>86</v>
      </c>
      <c r="R4567" t="s">
        <v>86</v>
      </c>
      <c r="S4567" t="s">
        <v>86</v>
      </c>
      <c r="T4567" t="s">
        <v>86</v>
      </c>
      <c r="U4567" t="s">
        <v>86</v>
      </c>
      <c r="V4567" t="s">
        <v>86</v>
      </c>
      <c r="W4567" t="s">
        <v>86</v>
      </c>
      <c r="X4567" t="s">
        <v>86</v>
      </c>
      <c r="Y4567" t="s">
        <v>86</v>
      </c>
      <c r="Z4567" t="s">
        <v>86</v>
      </c>
      <c r="AA4567" t="s">
        <v>86</v>
      </c>
      <c r="AB4567" t="s">
        <v>86</v>
      </c>
      <c r="AC4567" t="s">
        <v>86</v>
      </c>
      <c r="AD4567" t="s">
        <v>86</v>
      </c>
      <c r="AE4567" t="s">
        <v>86</v>
      </c>
      <c r="AF4567" t="s">
        <v>86</v>
      </c>
      <c r="AG4567" t="s">
        <v>86</v>
      </c>
      <c r="AH4567" t="s">
        <v>86</v>
      </c>
      <c r="AI4567" t="s">
        <v>86</v>
      </c>
      <c r="AJ4567" t="s">
        <v>86</v>
      </c>
      <c r="AK4567" t="s">
        <v>86</v>
      </c>
      <c r="AL4567" t="s">
        <v>86</v>
      </c>
      <c r="AM4567" t="s">
        <v>86</v>
      </c>
      <c r="AN4567" t="s">
        <v>86</v>
      </c>
      <c r="AO4567" t="s">
        <v>86</v>
      </c>
      <c r="AP4567" t="s">
        <v>86</v>
      </c>
      <c r="AQ4567" t="s">
        <v>86</v>
      </c>
      <c r="AR4567" t="s">
        <v>86</v>
      </c>
      <c r="AS4567" t="s">
        <v>86</v>
      </c>
      <c r="AT4567" t="s">
        <v>86</v>
      </c>
      <c r="AU4567" t="s">
        <v>86</v>
      </c>
      <c r="AV4567" t="s">
        <v>86</v>
      </c>
      <c r="AW4567" t="s">
        <v>86</v>
      </c>
      <c r="AX4567" t="s">
        <v>86</v>
      </c>
      <c r="AY4567" t="s">
        <v>86</v>
      </c>
      <c r="AZ4567" t="s">
        <v>86</v>
      </c>
      <c r="BA4567" t="s">
        <v>86</v>
      </c>
      <c r="BB4567" t="s">
        <v>86</v>
      </c>
      <c r="BC4567" t="s">
        <v>86</v>
      </c>
    </row>
    <row r="4568" spans="1:55" x14ac:dyDescent="0.3">
      <c r="A4568" t="s">
        <v>55</v>
      </c>
      <c r="B4568" t="s">
        <v>86</v>
      </c>
      <c r="C4568" t="s">
        <v>2353</v>
      </c>
      <c r="D4568">
        <v>22112218304</v>
      </c>
      <c r="E4568" t="s">
        <v>4862</v>
      </c>
      <c r="F4568" t="s">
        <v>177</v>
      </c>
      <c r="G4568" t="s">
        <v>59</v>
      </c>
      <c r="H4568" t="s">
        <v>86</v>
      </c>
      <c r="I4568" t="s">
        <v>86</v>
      </c>
      <c r="J4568" t="s">
        <v>86</v>
      </c>
      <c r="K4568" t="s">
        <v>86</v>
      </c>
      <c r="L4568" t="s">
        <v>86</v>
      </c>
      <c r="M4568" t="s">
        <v>86</v>
      </c>
      <c r="N4568" t="s">
        <v>86</v>
      </c>
      <c r="O4568" t="s">
        <v>86</v>
      </c>
      <c r="P4568" t="s">
        <v>86</v>
      </c>
      <c r="Q4568" t="s">
        <v>86</v>
      </c>
      <c r="R4568" t="s">
        <v>86</v>
      </c>
      <c r="S4568" t="s">
        <v>86</v>
      </c>
      <c r="T4568" t="s">
        <v>86</v>
      </c>
      <c r="U4568" t="s">
        <v>86</v>
      </c>
      <c r="V4568" t="s">
        <v>86</v>
      </c>
      <c r="W4568" t="s">
        <v>86</v>
      </c>
      <c r="X4568" t="s">
        <v>86</v>
      </c>
      <c r="Y4568" t="s">
        <v>86</v>
      </c>
      <c r="Z4568" t="s">
        <v>86</v>
      </c>
      <c r="AA4568" t="s">
        <v>86</v>
      </c>
      <c r="AB4568" t="s">
        <v>86</v>
      </c>
      <c r="AC4568" t="s">
        <v>86</v>
      </c>
      <c r="AD4568" t="s">
        <v>86</v>
      </c>
      <c r="AE4568" t="s">
        <v>86</v>
      </c>
      <c r="AF4568" t="s">
        <v>86</v>
      </c>
      <c r="AG4568" t="s">
        <v>86</v>
      </c>
      <c r="AH4568" t="s">
        <v>86</v>
      </c>
      <c r="AI4568" t="s">
        <v>86</v>
      </c>
      <c r="AJ4568" t="s">
        <v>86</v>
      </c>
      <c r="AK4568" t="s">
        <v>86</v>
      </c>
      <c r="AL4568" t="s">
        <v>86</v>
      </c>
      <c r="AM4568" t="s">
        <v>86</v>
      </c>
      <c r="AN4568" t="s">
        <v>86</v>
      </c>
      <c r="AO4568" t="s">
        <v>86</v>
      </c>
      <c r="AP4568" t="s">
        <v>86</v>
      </c>
      <c r="AQ4568" t="s">
        <v>86</v>
      </c>
      <c r="AR4568" t="s">
        <v>86</v>
      </c>
      <c r="AS4568" t="s">
        <v>86</v>
      </c>
      <c r="AT4568" t="s">
        <v>86</v>
      </c>
      <c r="AU4568" t="s">
        <v>86</v>
      </c>
      <c r="AV4568" t="s">
        <v>86</v>
      </c>
      <c r="AW4568" t="s">
        <v>86</v>
      </c>
      <c r="AX4568" t="s">
        <v>86</v>
      </c>
      <c r="AY4568" t="s">
        <v>86</v>
      </c>
      <c r="AZ4568" t="s">
        <v>86</v>
      </c>
      <c r="BA4568" t="s">
        <v>86</v>
      </c>
      <c r="BB4568" t="s">
        <v>86</v>
      </c>
      <c r="BC4568" t="s">
        <v>86</v>
      </c>
    </row>
    <row r="4569" spans="1:55" x14ac:dyDescent="0.3">
      <c r="A4569" t="s">
        <v>55</v>
      </c>
      <c r="B4569" t="s">
        <v>86</v>
      </c>
      <c r="C4569" t="s">
        <v>2353</v>
      </c>
      <c r="D4569">
        <v>22112218305</v>
      </c>
      <c r="E4569" t="s">
        <v>4863</v>
      </c>
      <c r="F4569" t="s">
        <v>133</v>
      </c>
      <c r="G4569" t="s">
        <v>89</v>
      </c>
      <c r="H4569" t="s">
        <v>86</v>
      </c>
      <c r="I4569" t="s">
        <v>86</v>
      </c>
      <c r="J4569" t="s">
        <v>86</v>
      </c>
      <c r="K4569" t="s">
        <v>86</v>
      </c>
      <c r="L4569" t="s">
        <v>86</v>
      </c>
      <c r="M4569" t="s">
        <v>86</v>
      </c>
      <c r="N4569" t="s">
        <v>86</v>
      </c>
      <c r="O4569" t="s">
        <v>86</v>
      </c>
      <c r="P4569" t="s">
        <v>86</v>
      </c>
      <c r="Q4569" t="s">
        <v>86</v>
      </c>
      <c r="R4569" t="s">
        <v>86</v>
      </c>
      <c r="S4569" t="s">
        <v>86</v>
      </c>
      <c r="T4569" t="s">
        <v>86</v>
      </c>
      <c r="U4569" t="s">
        <v>86</v>
      </c>
      <c r="V4569" t="s">
        <v>86</v>
      </c>
      <c r="W4569" t="s">
        <v>86</v>
      </c>
      <c r="X4569" t="s">
        <v>86</v>
      </c>
      <c r="Y4569" t="s">
        <v>86</v>
      </c>
      <c r="Z4569" t="s">
        <v>86</v>
      </c>
      <c r="AA4569" t="s">
        <v>86</v>
      </c>
      <c r="AB4569" t="s">
        <v>86</v>
      </c>
      <c r="AC4569" t="s">
        <v>86</v>
      </c>
      <c r="AD4569" t="s">
        <v>86</v>
      </c>
      <c r="AE4569" t="s">
        <v>86</v>
      </c>
      <c r="AF4569" t="s">
        <v>86</v>
      </c>
      <c r="AG4569" t="s">
        <v>86</v>
      </c>
      <c r="AH4569" t="s">
        <v>86</v>
      </c>
      <c r="AI4569" t="s">
        <v>86</v>
      </c>
      <c r="AJ4569" t="s">
        <v>86</v>
      </c>
      <c r="AK4569" t="s">
        <v>86</v>
      </c>
      <c r="AL4569" t="s">
        <v>86</v>
      </c>
      <c r="AM4569" t="s">
        <v>86</v>
      </c>
      <c r="AN4569" t="s">
        <v>86</v>
      </c>
      <c r="AO4569" t="s">
        <v>86</v>
      </c>
      <c r="AP4569" t="s">
        <v>86</v>
      </c>
      <c r="AQ4569" t="s">
        <v>86</v>
      </c>
      <c r="AR4569" t="s">
        <v>86</v>
      </c>
      <c r="AS4569" t="s">
        <v>86</v>
      </c>
      <c r="AT4569" t="s">
        <v>86</v>
      </c>
      <c r="AU4569" t="s">
        <v>86</v>
      </c>
      <c r="AV4569" t="s">
        <v>86</v>
      </c>
      <c r="AW4569" t="s">
        <v>86</v>
      </c>
      <c r="AX4569" t="s">
        <v>86</v>
      </c>
      <c r="AY4569" t="s">
        <v>86</v>
      </c>
      <c r="AZ4569" t="s">
        <v>86</v>
      </c>
      <c r="BA4569" t="s">
        <v>86</v>
      </c>
      <c r="BB4569" t="s">
        <v>86</v>
      </c>
      <c r="BC4569" t="s">
        <v>86</v>
      </c>
    </row>
    <row r="4570" spans="1:55" x14ac:dyDescent="0.3">
      <c r="A4570" t="s">
        <v>55</v>
      </c>
      <c r="B4570" t="s">
        <v>86</v>
      </c>
      <c r="C4570" t="s">
        <v>2353</v>
      </c>
      <c r="D4570">
        <v>22112218306</v>
      </c>
      <c r="E4570" t="s">
        <v>4864</v>
      </c>
      <c r="F4570" t="s">
        <v>58</v>
      </c>
      <c r="G4570" t="s">
        <v>89</v>
      </c>
      <c r="H4570" t="s">
        <v>86</v>
      </c>
      <c r="I4570" t="s">
        <v>86</v>
      </c>
      <c r="J4570" t="s">
        <v>86</v>
      </c>
      <c r="K4570" t="s">
        <v>86</v>
      </c>
      <c r="L4570" t="s">
        <v>86</v>
      </c>
      <c r="M4570" t="s">
        <v>86</v>
      </c>
      <c r="N4570" t="s">
        <v>86</v>
      </c>
      <c r="O4570" t="s">
        <v>86</v>
      </c>
      <c r="P4570" t="s">
        <v>86</v>
      </c>
      <c r="Q4570" t="s">
        <v>86</v>
      </c>
      <c r="R4570" t="s">
        <v>86</v>
      </c>
      <c r="S4570" t="s">
        <v>86</v>
      </c>
      <c r="T4570" t="s">
        <v>86</v>
      </c>
      <c r="U4570" t="s">
        <v>86</v>
      </c>
      <c r="V4570" t="s">
        <v>86</v>
      </c>
      <c r="W4570" t="s">
        <v>86</v>
      </c>
      <c r="X4570" t="s">
        <v>86</v>
      </c>
      <c r="Y4570" t="s">
        <v>86</v>
      </c>
      <c r="Z4570" t="s">
        <v>86</v>
      </c>
      <c r="AA4570" t="s">
        <v>86</v>
      </c>
      <c r="AB4570" t="s">
        <v>86</v>
      </c>
      <c r="AC4570" t="s">
        <v>86</v>
      </c>
      <c r="AD4570" t="s">
        <v>86</v>
      </c>
      <c r="AE4570" t="s">
        <v>86</v>
      </c>
      <c r="AF4570" t="s">
        <v>86</v>
      </c>
      <c r="AG4570" t="s">
        <v>86</v>
      </c>
      <c r="AH4570" t="s">
        <v>86</v>
      </c>
      <c r="AI4570" t="s">
        <v>86</v>
      </c>
      <c r="AJ4570" t="s">
        <v>86</v>
      </c>
      <c r="AK4570" t="s">
        <v>86</v>
      </c>
      <c r="AL4570" t="s">
        <v>86</v>
      </c>
      <c r="AM4570" t="s">
        <v>86</v>
      </c>
      <c r="AN4570" t="s">
        <v>86</v>
      </c>
      <c r="AO4570" t="s">
        <v>86</v>
      </c>
      <c r="AP4570" t="s">
        <v>86</v>
      </c>
      <c r="AQ4570" t="s">
        <v>86</v>
      </c>
      <c r="AR4570" t="s">
        <v>86</v>
      </c>
      <c r="AS4570" t="s">
        <v>86</v>
      </c>
      <c r="AT4570" t="s">
        <v>86</v>
      </c>
      <c r="AU4570" t="s">
        <v>86</v>
      </c>
      <c r="AV4570" t="s">
        <v>86</v>
      </c>
      <c r="AW4570" t="s">
        <v>86</v>
      </c>
      <c r="AX4570" t="s">
        <v>86</v>
      </c>
      <c r="AY4570" t="s">
        <v>86</v>
      </c>
      <c r="AZ4570" t="s">
        <v>86</v>
      </c>
      <c r="BA4570" t="s">
        <v>86</v>
      </c>
      <c r="BB4570" t="s">
        <v>86</v>
      </c>
      <c r="BC4570" t="s">
        <v>86</v>
      </c>
    </row>
    <row r="4571" spans="1:55" x14ac:dyDescent="0.3">
      <c r="A4571" t="s">
        <v>55</v>
      </c>
      <c r="B4571" t="s">
        <v>86</v>
      </c>
      <c r="C4571" t="s">
        <v>4865</v>
      </c>
      <c r="D4571">
        <v>22112218401</v>
      </c>
      <c r="E4571" t="s">
        <v>4866</v>
      </c>
      <c r="F4571" t="s">
        <v>58</v>
      </c>
      <c r="G4571" t="s">
        <v>59</v>
      </c>
      <c r="H4571" t="s">
        <v>86</v>
      </c>
      <c r="I4571" t="s">
        <v>86</v>
      </c>
      <c r="J4571" t="s">
        <v>86</v>
      </c>
      <c r="K4571" t="s">
        <v>86</v>
      </c>
      <c r="L4571" t="s">
        <v>86</v>
      </c>
      <c r="M4571" t="s">
        <v>86</v>
      </c>
      <c r="N4571" t="s">
        <v>86</v>
      </c>
      <c r="O4571" t="s">
        <v>86</v>
      </c>
      <c r="P4571" t="s">
        <v>86</v>
      </c>
      <c r="Q4571" t="s">
        <v>86</v>
      </c>
      <c r="R4571" t="s">
        <v>86</v>
      </c>
      <c r="S4571" t="s">
        <v>86</v>
      </c>
      <c r="T4571" t="s">
        <v>86</v>
      </c>
      <c r="U4571" t="s">
        <v>86</v>
      </c>
      <c r="V4571" t="s">
        <v>86</v>
      </c>
      <c r="W4571" t="s">
        <v>86</v>
      </c>
      <c r="X4571" t="s">
        <v>86</v>
      </c>
      <c r="Y4571" t="s">
        <v>86</v>
      </c>
      <c r="Z4571" t="s">
        <v>86</v>
      </c>
      <c r="AA4571" t="s">
        <v>86</v>
      </c>
      <c r="AB4571" t="s">
        <v>86</v>
      </c>
      <c r="AC4571" t="s">
        <v>86</v>
      </c>
      <c r="AD4571" t="s">
        <v>86</v>
      </c>
      <c r="AE4571" t="s">
        <v>86</v>
      </c>
      <c r="AF4571" t="s">
        <v>86</v>
      </c>
      <c r="AG4571" t="s">
        <v>86</v>
      </c>
      <c r="AH4571" t="s">
        <v>86</v>
      </c>
      <c r="AI4571" t="s">
        <v>86</v>
      </c>
      <c r="AJ4571" t="s">
        <v>86</v>
      </c>
      <c r="AK4571" t="s">
        <v>86</v>
      </c>
      <c r="AL4571" t="s">
        <v>86</v>
      </c>
      <c r="AM4571" t="s">
        <v>86</v>
      </c>
      <c r="AN4571" t="s">
        <v>86</v>
      </c>
      <c r="AO4571" t="s">
        <v>86</v>
      </c>
      <c r="AP4571" t="s">
        <v>86</v>
      </c>
      <c r="AQ4571" t="s">
        <v>86</v>
      </c>
      <c r="AR4571" t="s">
        <v>86</v>
      </c>
      <c r="AS4571" t="s">
        <v>86</v>
      </c>
      <c r="AT4571" t="s">
        <v>86</v>
      </c>
      <c r="AU4571" t="s">
        <v>86</v>
      </c>
      <c r="AV4571" t="s">
        <v>86</v>
      </c>
      <c r="AW4571" t="s">
        <v>86</v>
      </c>
      <c r="AX4571" t="s">
        <v>86</v>
      </c>
      <c r="AY4571" t="s">
        <v>86</v>
      </c>
      <c r="AZ4571" t="s">
        <v>86</v>
      </c>
      <c r="BA4571" t="s">
        <v>86</v>
      </c>
      <c r="BB4571" t="s">
        <v>86</v>
      </c>
      <c r="BC4571" t="s">
        <v>86</v>
      </c>
    </row>
    <row r="4572" spans="1:55" x14ac:dyDescent="0.3">
      <c r="A4572" t="s">
        <v>55</v>
      </c>
      <c r="B4572" t="s">
        <v>86</v>
      </c>
      <c r="C4572" t="s">
        <v>4865</v>
      </c>
      <c r="D4572">
        <v>22112218402</v>
      </c>
      <c r="E4572" t="s">
        <v>4867</v>
      </c>
      <c r="F4572" t="s">
        <v>133</v>
      </c>
      <c r="G4572" t="s">
        <v>59</v>
      </c>
      <c r="H4572" t="s">
        <v>86</v>
      </c>
      <c r="I4572" t="s">
        <v>86</v>
      </c>
      <c r="J4572" t="s">
        <v>86</v>
      </c>
      <c r="K4572" t="s">
        <v>86</v>
      </c>
      <c r="L4572" t="s">
        <v>86</v>
      </c>
      <c r="M4572" t="s">
        <v>86</v>
      </c>
      <c r="N4572" t="s">
        <v>86</v>
      </c>
      <c r="O4572" t="s">
        <v>86</v>
      </c>
      <c r="P4572" t="s">
        <v>86</v>
      </c>
      <c r="Q4572" t="s">
        <v>86</v>
      </c>
      <c r="R4572" t="s">
        <v>86</v>
      </c>
      <c r="S4572" t="s">
        <v>86</v>
      </c>
      <c r="T4572" t="s">
        <v>86</v>
      </c>
      <c r="U4572" t="s">
        <v>86</v>
      </c>
      <c r="V4572" t="s">
        <v>86</v>
      </c>
      <c r="W4572" t="s">
        <v>86</v>
      </c>
      <c r="X4572" t="s">
        <v>86</v>
      </c>
      <c r="Y4572" t="s">
        <v>86</v>
      </c>
      <c r="Z4572" t="s">
        <v>86</v>
      </c>
      <c r="AA4572" t="s">
        <v>86</v>
      </c>
      <c r="AB4572" t="s">
        <v>86</v>
      </c>
      <c r="AC4572" t="s">
        <v>86</v>
      </c>
      <c r="AD4572" t="s">
        <v>86</v>
      </c>
      <c r="AE4572" t="s">
        <v>86</v>
      </c>
      <c r="AF4572" t="s">
        <v>86</v>
      </c>
      <c r="AG4572" t="s">
        <v>86</v>
      </c>
      <c r="AH4572" t="s">
        <v>86</v>
      </c>
      <c r="AI4572" t="s">
        <v>86</v>
      </c>
      <c r="AJ4572" t="s">
        <v>86</v>
      </c>
      <c r="AK4572" t="s">
        <v>86</v>
      </c>
      <c r="AL4572" t="s">
        <v>86</v>
      </c>
      <c r="AM4572" t="s">
        <v>86</v>
      </c>
      <c r="AN4572" t="s">
        <v>86</v>
      </c>
      <c r="AO4572" t="s">
        <v>86</v>
      </c>
      <c r="AP4572" t="s">
        <v>86</v>
      </c>
      <c r="AQ4572" t="s">
        <v>86</v>
      </c>
      <c r="AR4572" t="s">
        <v>86</v>
      </c>
      <c r="AS4572" t="s">
        <v>86</v>
      </c>
      <c r="AT4572" t="s">
        <v>86</v>
      </c>
      <c r="AU4572" t="s">
        <v>86</v>
      </c>
      <c r="AV4572" t="s">
        <v>86</v>
      </c>
      <c r="AW4572" t="s">
        <v>86</v>
      </c>
      <c r="AX4572" t="s">
        <v>86</v>
      </c>
      <c r="AY4572" t="s">
        <v>86</v>
      </c>
      <c r="AZ4572" t="s">
        <v>86</v>
      </c>
      <c r="BA4572" t="s">
        <v>86</v>
      </c>
      <c r="BB4572" t="s">
        <v>86</v>
      </c>
      <c r="BC4572" t="s">
        <v>86</v>
      </c>
    </row>
    <row r="4573" spans="1:55" x14ac:dyDescent="0.3">
      <c r="A4573" t="s">
        <v>55</v>
      </c>
      <c r="B4573" t="s">
        <v>86</v>
      </c>
      <c r="C4573" t="s">
        <v>4868</v>
      </c>
      <c r="D4573">
        <v>22112218501</v>
      </c>
      <c r="E4573" t="s">
        <v>4869</v>
      </c>
      <c r="F4573" t="s">
        <v>58</v>
      </c>
      <c r="G4573" t="s">
        <v>59</v>
      </c>
      <c r="H4573" t="s">
        <v>86</v>
      </c>
      <c r="I4573" t="s">
        <v>86</v>
      </c>
      <c r="J4573" t="s">
        <v>86</v>
      </c>
      <c r="K4573" t="s">
        <v>86</v>
      </c>
      <c r="L4573" t="s">
        <v>86</v>
      </c>
      <c r="M4573" t="s">
        <v>86</v>
      </c>
      <c r="N4573" t="s">
        <v>86</v>
      </c>
      <c r="O4573" t="s">
        <v>86</v>
      </c>
      <c r="P4573" t="s">
        <v>86</v>
      </c>
      <c r="Q4573" t="s">
        <v>86</v>
      </c>
      <c r="R4573" t="s">
        <v>86</v>
      </c>
      <c r="S4573" t="s">
        <v>86</v>
      </c>
      <c r="T4573" t="s">
        <v>86</v>
      </c>
      <c r="U4573" t="s">
        <v>86</v>
      </c>
      <c r="V4573" t="s">
        <v>86</v>
      </c>
      <c r="W4573" t="s">
        <v>86</v>
      </c>
      <c r="X4573" t="s">
        <v>86</v>
      </c>
      <c r="Y4573" t="s">
        <v>86</v>
      </c>
      <c r="Z4573" t="s">
        <v>86</v>
      </c>
      <c r="AA4573" t="s">
        <v>86</v>
      </c>
      <c r="AB4573" t="s">
        <v>86</v>
      </c>
      <c r="AC4573" t="s">
        <v>86</v>
      </c>
      <c r="AD4573" t="s">
        <v>86</v>
      </c>
      <c r="AE4573" t="s">
        <v>86</v>
      </c>
      <c r="AF4573" t="s">
        <v>86</v>
      </c>
      <c r="AG4573" t="s">
        <v>86</v>
      </c>
      <c r="AH4573" t="s">
        <v>86</v>
      </c>
      <c r="AI4573" t="s">
        <v>86</v>
      </c>
      <c r="AJ4573" t="s">
        <v>86</v>
      </c>
      <c r="AK4573" t="s">
        <v>86</v>
      </c>
      <c r="AL4573" t="s">
        <v>86</v>
      </c>
      <c r="AM4573" t="s">
        <v>86</v>
      </c>
      <c r="AN4573" t="s">
        <v>86</v>
      </c>
      <c r="AO4573" t="s">
        <v>86</v>
      </c>
      <c r="AP4573" t="s">
        <v>86</v>
      </c>
      <c r="AQ4573" t="s">
        <v>86</v>
      </c>
      <c r="AR4573" t="s">
        <v>86</v>
      </c>
      <c r="AS4573" t="s">
        <v>86</v>
      </c>
      <c r="AT4573" t="s">
        <v>86</v>
      </c>
      <c r="AU4573" t="s">
        <v>86</v>
      </c>
      <c r="AV4573" t="s">
        <v>86</v>
      </c>
      <c r="AW4573" t="s">
        <v>86</v>
      </c>
      <c r="AX4573" t="s">
        <v>86</v>
      </c>
      <c r="AY4573" t="s">
        <v>86</v>
      </c>
      <c r="AZ4573" t="s">
        <v>86</v>
      </c>
      <c r="BA4573" t="s">
        <v>86</v>
      </c>
      <c r="BB4573" t="s">
        <v>86</v>
      </c>
      <c r="BC4573" t="s">
        <v>86</v>
      </c>
    </row>
    <row r="4574" spans="1:55" x14ac:dyDescent="0.3">
      <c r="A4574" t="s">
        <v>55</v>
      </c>
      <c r="B4574" t="s">
        <v>86</v>
      </c>
      <c r="C4574" t="s">
        <v>1662</v>
      </c>
      <c r="D4574">
        <v>22112218601</v>
      </c>
      <c r="E4574" t="s">
        <v>4870</v>
      </c>
      <c r="F4574" t="s">
        <v>58</v>
      </c>
      <c r="G4574" t="s">
        <v>59</v>
      </c>
      <c r="H4574">
        <v>1</v>
      </c>
      <c r="I4574" t="s">
        <v>80</v>
      </c>
      <c r="J4574" t="s">
        <v>61</v>
      </c>
      <c r="K4574" t="s">
        <v>236</v>
      </c>
      <c r="L4574">
        <v>1</v>
      </c>
      <c r="N4574" t="s">
        <v>86</v>
      </c>
      <c r="O4574" t="s">
        <v>86</v>
      </c>
      <c r="P4574" t="s">
        <v>86</v>
      </c>
      <c r="Q4574" t="s">
        <v>86</v>
      </c>
      <c r="R4574" t="s">
        <v>86</v>
      </c>
      <c r="S4574" t="s">
        <v>86</v>
      </c>
      <c r="T4574" t="s">
        <v>86</v>
      </c>
      <c r="U4574" t="s">
        <v>86</v>
      </c>
      <c r="V4574">
        <v>3</v>
      </c>
      <c r="W4574">
        <v>2</v>
      </c>
      <c r="X4574">
        <v>2</v>
      </c>
      <c r="Y4574" t="s">
        <v>86</v>
      </c>
      <c r="Z4574" t="s">
        <v>86</v>
      </c>
      <c r="AA4574" t="s">
        <v>86</v>
      </c>
      <c r="AB4574" t="s">
        <v>86</v>
      </c>
      <c r="AC4574" t="s">
        <v>86</v>
      </c>
      <c r="AD4574" t="s">
        <v>86</v>
      </c>
      <c r="AE4574" t="s">
        <v>86</v>
      </c>
      <c r="AF4574" t="s">
        <v>86</v>
      </c>
      <c r="AG4574" t="s">
        <v>86</v>
      </c>
      <c r="AH4574" t="s">
        <v>86</v>
      </c>
      <c r="AI4574" t="s">
        <v>86</v>
      </c>
      <c r="AJ4574" t="s">
        <v>86</v>
      </c>
      <c r="AK4574" t="s">
        <v>86</v>
      </c>
      <c r="AL4574" t="s">
        <v>86</v>
      </c>
      <c r="AM4574" t="s">
        <v>86</v>
      </c>
      <c r="AN4574" t="s">
        <v>86</v>
      </c>
      <c r="AO4574" t="s">
        <v>86</v>
      </c>
      <c r="AP4574" t="s">
        <v>86</v>
      </c>
      <c r="AQ4574" t="s">
        <v>86</v>
      </c>
      <c r="AR4574" t="s">
        <v>86</v>
      </c>
      <c r="AS4574" t="s">
        <v>86</v>
      </c>
      <c r="AT4574" t="s">
        <v>86</v>
      </c>
      <c r="AU4574" t="s">
        <v>86</v>
      </c>
      <c r="AV4574" t="s">
        <v>86</v>
      </c>
      <c r="AW4574" t="s">
        <v>86</v>
      </c>
      <c r="AX4574" t="s">
        <v>86</v>
      </c>
      <c r="AY4574" t="s">
        <v>86</v>
      </c>
      <c r="AZ4574" t="s">
        <v>86</v>
      </c>
      <c r="BA4574" t="s">
        <v>86</v>
      </c>
      <c r="BB4574" t="s">
        <v>86</v>
      </c>
      <c r="BC4574" t="s">
        <v>86</v>
      </c>
    </row>
    <row r="4575" spans="1:55" x14ac:dyDescent="0.3">
      <c r="A4575" t="s">
        <v>55</v>
      </c>
      <c r="B4575" t="s">
        <v>86</v>
      </c>
      <c r="C4575" t="s">
        <v>1662</v>
      </c>
      <c r="D4575">
        <v>22112218601</v>
      </c>
      <c r="E4575" t="s">
        <v>4870</v>
      </c>
      <c r="F4575" t="s">
        <v>58</v>
      </c>
      <c r="G4575" t="s">
        <v>59</v>
      </c>
      <c r="H4575">
        <v>1</v>
      </c>
      <c r="I4575" t="s">
        <v>80</v>
      </c>
      <c r="J4575" t="s">
        <v>61</v>
      </c>
      <c r="K4575" t="s">
        <v>236</v>
      </c>
      <c r="L4575">
        <v>2</v>
      </c>
      <c r="N4575" t="s">
        <v>86</v>
      </c>
      <c r="O4575" t="s">
        <v>86</v>
      </c>
      <c r="P4575" t="s">
        <v>86</v>
      </c>
      <c r="Q4575" t="s">
        <v>86</v>
      </c>
      <c r="R4575" t="s">
        <v>86</v>
      </c>
      <c r="S4575" t="s">
        <v>86</v>
      </c>
      <c r="T4575" t="s">
        <v>86</v>
      </c>
      <c r="U4575" t="s">
        <v>86</v>
      </c>
      <c r="V4575">
        <v>2</v>
      </c>
      <c r="W4575">
        <v>2</v>
      </c>
      <c r="X4575">
        <v>2</v>
      </c>
      <c r="Y4575" t="s">
        <v>86</v>
      </c>
      <c r="Z4575" t="s">
        <v>86</v>
      </c>
      <c r="AA4575" t="s">
        <v>86</v>
      </c>
      <c r="AB4575" t="s">
        <v>86</v>
      </c>
      <c r="AC4575" t="s">
        <v>86</v>
      </c>
      <c r="AD4575" t="s">
        <v>86</v>
      </c>
      <c r="AE4575" t="s">
        <v>86</v>
      </c>
      <c r="AF4575" t="s">
        <v>86</v>
      </c>
      <c r="AG4575" t="s">
        <v>86</v>
      </c>
      <c r="AH4575" t="s">
        <v>86</v>
      </c>
      <c r="AI4575" t="s">
        <v>86</v>
      </c>
      <c r="AJ4575" t="s">
        <v>86</v>
      </c>
      <c r="AK4575" t="s">
        <v>86</v>
      </c>
      <c r="AL4575" t="s">
        <v>86</v>
      </c>
      <c r="AM4575" t="s">
        <v>86</v>
      </c>
      <c r="AN4575" t="s">
        <v>86</v>
      </c>
      <c r="AO4575" t="s">
        <v>86</v>
      </c>
      <c r="AP4575" t="s">
        <v>86</v>
      </c>
      <c r="AQ4575" t="s">
        <v>86</v>
      </c>
      <c r="AR4575" t="s">
        <v>86</v>
      </c>
      <c r="AS4575" t="s">
        <v>86</v>
      </c>
      <c r="AT4575" t="s">
        <v>86</v>
      </c>
      <c r="AU4575" t="s">
        <v>86</v>
      </c>
      <c r="AV4575" t="s">
        <v>86</v>
      </c>
      <c r="AW4575" t="s">
        <v>86</v>
      </c>
      <c r="AX4575" t="s">
        <v>86</v>
      </c>
      <c r="AY4575" t="s">
        <v>86</v>
      </c>
      <c r="AZ4575" t="s">
        <v>86</v>
      </c>
      <c r="BA4575" t="s">
        <v>86</v>
      </c>
      <c r="BB4575" t="s">
        <v>86</v>
      </c>
      <c r="BC4575" t="s">
        <v>86</v>
      </c>
    </row>
    <row r="4576" spans="1:55" x14ac:dyDescent="0.3">
      <c r="A4576" t="s">
        <v>55</v>
      </c>
      <c r="B4576" t="s">
        <v>86</v>
      </c>
      <c r="C4576" t="s">
        <v>1662</v>
      </c>
      <c r="D4576">
        <v>22112218601</v>
      </c>
      <c r="E4576" t="s">
        <v>4870</v>
      </c>
      <c r="F4576" t="s">
        <v>58</v>
      </c>
      <c r="G4576" t="s">
        <v>59</v>
      </c>
      <c r="H4576">
        <v>2</v>
      </c>
      <c r="I4576" t="s">
        <v>243</v>
      </c>
      <c r="J4576" t="s">
        <v>61</v>
      </c>
      <c r="K4576" t="s">
        <v>244</v>
      </c>
      <c r="L4576">
        <v>1</v>
      </c>
      <c r="N4576" t="s">
        <v>86</v>
      </c>
      <c r="O4576" t="s">
        <v>86</v>
      </c>
      <c r="P4576" t="s">
        <v>86</v>
      </c>
      <c r="Q4576" t="s">
        <v>86</v>
      </c>
      <c r="R4576" t="s">
        <v>86</v>
      </c>
      <c r="S4576" t="s">
        <v>86</v>
      </c>
      <c r="T4576" t="s">
        <v>86</v>
      </c>
      <c r="U4576" t="s">
        <v>86</v>
      </c>
      <c r="V4576">
        <v>2</v>
      </c>
      <c r="W4576">
        <v>2</v>
      </c>
      <c r="X4576">
        <v>1</v>
      </c>
      <c r="Y4576" t="s">
        <v>86</v>
      </c>
      <c r="Z4576" t="s">
        <v>86</v>
      </c>
      <c r="AA4576" t="s">
        <v>86</v>
      </c>
      <c r="AB4576" t="s">
        <v>86</v>
      </c>
      <c r="AC4576" t="s">
        <v>86</v>
      </c>
      <c r="AD4576" t="s">
        <v>86</v>
      </c>
      <c r="AE4576" t="s">
        <v>86</v>
      </c>
      <c r="AF4576" t="s">
        <v>86</v>
      </c>
      <c r="AG4576" t="s">
        <v>86</v>
      </c>
      <c r="AH4576" t="s">
        <v>86</v>
      </c>
      <c r="AI4576" t="s">
        <v>86</v>
      </c>
      <c r="AJ4576" t="s">
        <v>86</v>
      </c>
      <c r="AK4576" t="s">
        <v>86</v>
      </c>
      <c r="AL4576" t="s">
        <v>86</v>
      </c>
      <c r="AM4576" t="s">
        <v>86</v>
      </c>
      <c r="AN4576" t="s">
        <v>86</v>
      </c>
      <c r="AO4576" t="s">
        <v>86</v>
      </c>
      <c r="AP4576" t="s">
        <v>86</v>
      </c>
      <c r="AQ4576" t="s">
        <v>86</v>
      </c>
      <c r="AR4576" t="s">
        <v>86</v>
      </c>
      <c r="AS4576" t="s">
        <v>86</v>
      </c>
      <c r="AT4576" t="s">
        <v>86</v>
      </c>
      <c r="AU4576" t="s">
        <v>86</v>
      </c>
      <c r="AV4576" t="s">
        <v>86</v>
      </c>
      <c r="AW4576" t="s">
        <v>86</v>
      </c>
      <c r="AX4576" t="s">
        <v>86</v>
      </c>
      <c r="AY4576" t="s">
        <v>86</v>
      </c>
      <c r="AZ4576" t="s">
        <v>86</v>
      </c>
      <c r="BA4576" t="s">
        <v>86</v>
      </c>
      <c r="BB4576" t="s">
        <v>86</v>
      </c>
      <c r="BC4576" t="s">
        <v>86</v>
      </c>
    </row>
    <row r="4577" spans="1:55" x14ac:dyDescent="0.3">
      <c r="A4577" t="s">
        <v>55</v>
      </c>
      <c r="B4577" t="s">
        <v>86</v>
      </c>
      <c r="C4577" t="s">
        <v>1662</v>
      </c>
      <c r="D4577">
        <v>22112218601</v>
      </c>
      <c r="E4577" t="s">
        <v>4870</v>
      </c>
      <c r="F4577" t="s">
        <v>58</v>
      </c>
      <c r="G4577" t="s">
        <v>59</v>
      </c>
      <c r="H4577">
        <v>3</v>
      </c>
      <c r="I4577" t="s">
        <v>112</v>
      </c>
      <c r="J4577" t="s">
        <v>61</v>
      </c>
      <c r="K4577" t="s">
        <v>248</v>
      </c>
      <c r="L4577">
        <v>1</v>
      </c>
      <c r="N4577" t="s">
        <v>86</v>
      </c>
      <c r="O4577" t="s">
        <v>86</v>
      </c>
      <c r="P4577" t="s">
        <v>86</v>
      </c>
      <c r="Q4577" t="s">
        <v>86</v>
      </c>
      <c r="R4577" t="s">
        <v>86</v>
      </c>
      <c r="S4577" t="s">
        <v>86</v>
      </c>
      <c r="T4577" t="s">
        <v>86</v>
      </c>
      <c r="U4577" t="s">
        <v>86</v>
      </c>
      <c r="V4577">
        <v>1</v>
      </c>
      <c r="W4577">
        <v>1</v>
      </c>
      <c r="X4577">
        <v>2</v>
      </c>
      <c r="Y4577" t="s">
        <v>86</v>
      </c>
      <c r="Z4577" t="s">
        <v>86</v>
      </c>
      <c r="AA4577" t="s">
        <v>86</v>
      </c>
      <c r="AB4577" t="s">
        <v>86</v>
      </c>
      <c r="AC4577" t="s">
        <v>86</v>
      </c>
      <c r="AD4577" t="s">
        <v>86</v>
      </c>
      <c r="AE4577" t="s">
        <v>86</v>
      </c>
      <c r="AF4577" t="s">
        <v>86</v>
      </c>
      <c r="AG4577" t="s">
        <v>86</v>
      </c>
      <c r="AH4577" t="s">
        <v>86</v>
      </c>
      <c r="AI4577" t="s">
        <v>86</v>
      </c>
      <c r="AJ4577" t="s">
        <v>86</v>
      </c>
      <c r="AK4577" t="s">
        <v>86</v>
      </c>
      <c r="AL4577" t="s">
        <v>86</v>
      </c>
      <c r="AM4577" t="s">
        <v>86</v>
      </c>
      <c r="AN4577" t="s">
        <v>86</v>
      </c>
      <c r="AO4577" t="s">
        <v>86</v>
      </c>
      <c r="AP4577" t="s">
        <v>86</v>
      </c>
      <c r="AQ4577" t="s">
        <v>86</v>
      </c>
      <c r="AR4577" t="s">
        <v>86</v>
      </c>
      <c r="AS4577" t="s">
        <v>86</v>
      </c>
      <c r="AT4577" t="s">
        <v>86</v>
      </c>
      <c r="AU4577" t="s">
        <v>86</v>
      </c>
      <c r="AV4577" t="s">
        <v>86</v>
      </c>
      <c r="AW4577" t="s">
        <v>86</v>
      </c>
      <c r="AX4577" t="s">
        <v>86</v>
      </c>
      <c r="AY4577" t="s">
        <v>86</v>
      </c>
      <c r="AZ4577" t="s">
        <v>86</v>
      </c>
      <c r="BA4577" t="s">
        <v>86</v>
      </c>
      <c r="BB4577" t="s">
        <v>86</v>
      </c>
      <c r="BC4577" t="s">
        <v>86</v>
      </c>
    </row>
    <row r="4578" spans="1:55" x14ac:dyDescent="0.3">
      <c r="A4578" t="s">
        <v>55</v>
      </c>
      <c r="B4578" t="s">
        <v>86</v>
      </c>
      <c r="C4578" t="s">
        <v>1662</v>
      </c>
      <c r="D4578">
        <v>22112218602</v>
      </c>
      <c r="E4578" t="s">
        <v>4871</v>
      </c>
      <c r="F4578" t="s">
        <v>133</v>
      </c>
      <c r="G4578" t="s">
        <v>59</v>
      </c>
      <c r="H4578">
        <v>1</v>
      </c>
      <c r="I4578" t="s">
        <v>112</v>
      </c>
      <c r="J4578" t="s">
        <v>61</v>
      </c>
      <c r="K4578" t="s">
        <v>4872</v>
      </c>
      <c r="L4578" t="s">
        <v>86</v>
      </c>
      <c r="M4578" t="s">
        <v>86</v>
      </c>
      <c r="N4578" t="s">
        <v>86</v>
      </c>
      <c r="O4578" t="s">
        <v>86</v>
      </c>
      <c r="P4578" t="s">
        <v>86</v>
      </c>
      <c r="Q4578" t="s">
        <v>86</v>
      </c>
      <c r="R4578" t="s">
        <v>86</v>
      </c>
      <c r="S4578" t="s">
        <v>86</v>
      </c>
      <c r="T4578" t="s">
        <v>86</v>
      </c>
      <c r="U4578" t="s">
        <v>86</v>
      </c>
      <c r="V4578" t="s">
        <v>86</v>
      </c>
      <c r="W4578" t="s">
        <v>86</v>
      </c>
      <c r="X4578" t="s">
        <v>86</v>
      </c>
      <c r="Y4578" t="s">
        <v>86</v>
      </c>
      <c r="Z4578" t="s">
        <v>86</v>
      </c>
      <c r="AA4578" t="s">
        <v>86</v>
      </c>
      <c r="AB4578" t="s">
        <v>86</v>
      </c>
      <c r="AC4578" t="s">
        <v>86</v>
      </c>
      <c r="AD4578" t="s">
        <v>86</v>
      </c>
      <c r="AE4578" t="s">
        <v>86</v>
      </c>
      <c r="AF4578" t="s">
        <v>86</v>
      </c>
      <c r="AG4578" t="s">
        <v>86</v>
      </c>
      <c r="AH4578" t="s">
        <v>86</v>
      </c>
      <c r="AI4578" t="s">
        <v>86</v>
      </c>
      <c r="AJ4578" t="s">
        <v>86</v>
      </c>
      <c r="AK4578" t="s">
        <v>86</v>
      </c>
      <c r="AL4578" t="s">
        <v>86</v>
      </c>
      <c r="AM4578" t="s">
        <v>86</v>
      </c>
      <c r="AN4578" t="s">
        <v>86</v>
      </c>
      <c r="AO4578" t="s">
        <v>86</v>
      </c>
      <c r="AP4578" t="s">
        <v>86</v>
      </c>
      <c r="AQ4578" t="s">
        <v>86</v>
      </c>
      <c r="AR4578" t="s">
        <v>86</v>
      </c>
      <c r="AS4578" t="s">
        <v>86</v>
      </c>
      <c r="AT4578" t="s">
        <v>86</v>
      </c>
      <c r="AU4578" t="s">
        <v>86</v>
      </c>
      <c r="AV4578" t="s">
        <v>86</v>
      </c>
      <c r="AW4578" t="s">
        <v>86</v>
      </c>
      <c r="AX4578" t="s">
        <v>86</v>
      </c>
      <c r="AY4578" t="s">
        <v>86</v>
      </c>
      <c r="AZ4578" t="s">
        <v>86</v>
      </c>
      <c r="BA4578" t="s">
        <v>86</v>
      </c>
      <c r="BB4578" t="s">
        <v>86</v>
      </c>
      <c r="BC4578" t="s">
        <v>86</v>
      </c>
    </row>
    <row r="4579" spans="1:55" x14ac:dyDescent="0.3">
      <c r="A4579" t="s">
        <v>55</v>
      </c>
      <c r="B4579" t="s">
        <v>86</v>
      </c>
      <c r="C4579" t="s">
        <v>1662</v>
      </c>
      <c r="D4579">
        <v>22112218603</v>
      </c>
      <c r="E4579" t="s">
        <v>1663</v>
      </c>
      <c r="F4579" t="s">
        <v>133</v>
      </c>
      <c r="G4579" t="s">
        <v>89</v>
      </c>
      <c r="H4579">
        <v>1</v>
      </c>
      <c r="I4579" t="s">
        <v>80</v>
      </c>
      <c r="J4579" t="s">
        <v>61</v>
      </c>
      <c r="K4579" t="s">
        <v>1664</v>
      </c>
      <c r="L4579">
        <v>2</v>
      </c>
      <c r="M4579" t="s">
        <v>955</v>
      </c>
      <c r="N4579" t="s">
        <v>86</v>
      </c>
      <c r="O4579" t="s">
        <v>86</v>
      </c>
      <c r="P4579" t="s">
        <v>86</v>
      </c>
      <c r="Q4579" t="s">
        <v>86</v>
      </c>
      <c r="R4579" t="s">
        <v>86</v>
      </c>
      <c r="S4579" t="s">
        <v>86</v>
      </c>
      <c r="T4579" t="s">
        <v>86</v>
      </c>
      <c r="U4579" t="s">
        <v>86</v>
      </c>
      <c r="V4579">
        <v>0</v>
      </c>
      <c r="W4579">
        <v>0</v>
      </c>
      <c r="X4579">
        <v>0</v>
      </c>
      <c r="Y4579" t="s">
        <v>86</v>
      </c>
      <c r="Z4579" t="s">
        <v>86</v>
      </c>
      <c r="AA4579" t="s">
        <v>86</v>
      </c>
      <c r="AB4579" t="s">
        <v>86</v>
      </c>
      <c r="AC4579" t="s">
        <v>86</v>
      </c>
      <c r="AD4579" t="s">
        <v>86</v>
      </c>
      <c r="AE4579" t="s">
        <v>86</v>
      </c>
      <c r="AF4579" t="s">
        <v>86</v>
      </c>
      <c r="AG4579" t="s">
        <v>86</v>
      </c>
      <c r="AH4579" t="s">
        <v>86</v>
      </c>
      <c r="AI4579" t="s">
        <v>86</v>
      </c>
      <c r="AJ4579" t="s">
        <v>86</v>
      </c>
      <c r="AK4579" t="s">
        <v>86</v>
      </c>
      <c r="AL4579" t="s">
        <v>86</v>
      </c>
      <c r="AM4579" t="s">
        <v>86</v>
      </c>
      <c r="AN4579" t="s">
        <v>86</v>
      </c>
      <c r="AO4579" t="s">
        <v>86</v>
      </c>
      <c r="AP4579" t="s">
        <v>86</v>
      </c>
      <c r="AQ4579" t="s">
        <v>86</v>
      </c>
      <c r="AR4579" t="s">
        <v>86</v>
      </c>
      <c r="AS4579" t="s">
        <v>86</v>
      </c>
      <c r="AT4579" t="s">
        <v>86</v>
      </c>
      <c r="AU4579" t="s">
        <v>86</v>
      </c>
      <c r="AV4579" t="s">
        <v>86</v>
      </c>
      <c r="AW4579" t="s">
        <v>86</v>
      </c>
      <c r="AX4579" t="s">
        <v>86</v>
      </c>
      <c r="AY4579" t="s">
        <v>86</v>
      </c>
      <c r="AZ4579" t="s">
        <v>86</v>
      </c>
      <c r="BA4579" t="s">
        <v>86</v>
      </c>
      <c r="BB4579" t="s">
        <v>86</v>
      </c>
      <c r="BC4579" t="s">
        <v>86</v>
      </c>
    </row>
    <row r="4580" spans="1:55" x14ac:dyDescent="0.3">
      <c r="A4580" t="s">
        <v>55</v>
      </c>
      <c r="B4580" t="s">
        <v>86</v>
      </c>
      <c r="C4580" t="s">
        <v>1662</v>
      </c>
      <c r="D4580">
        <v>22112218603</v>
      </c>
      <c r="E4580" t="s">
        <v>1663</v>
      </c>
      <c r="F4580" t="s">
        <v>133</v>
      </c>
      <c r="G4580" t="s">
        <v>89</v>
      </c>
      <c r="H4580">
        <v>2</v>
      </c>
      <c r="I4580" t="s">
        <v>540</v>
      </c>
      <c r="J4580" t="s">
        <v>462</v>
      </c>
      <c r="K4580" t="s">
        <v>4873</v>
      </c>
      <c r="L4580">
        <v>1</v>
      </c>
      <c r="N4580" t="s">
        <v>86</v>
      </c>
      <c r="O4580" t="s">
        <v>86</v>
      </c>
      <c r="P4580" t="s">
        <v>86</v>
      </c>
      <c r="Q4580" t="s">
        <v>86</v>
      </c>
      <c r="R4580" t="s">
        <v>86</v>
      </c>
      <c r="S4580" t="s">
        <v>86</v>
      </c>
      <c r="T4580" t="s">
        <v>86</v>
      </c>
      <c r="U4580" t="s">
        <v>86</v>
      </c>
      <c r="V4580">
        <v>0</v>
      </c>
      <c r="W4580">
        <v>0</v>
      </c>
      <c r="X4580">
        <v>0</v>
      </c>
      <c r="Y4580" t="s">
        <v>86</v>
      </c>
      <c r="Z4580" t="s">
        <v>86</v>
      </c>
      <c r="AA4580" t="s">
        <v>86</v>
      </c>
      <c r="AB4580" t="s">
        <v>86</v>
      </c>
      <c r="AC4580" t="s">
        <v>86</v>
      </c>
      <c r="AD4580" t="s">
        <v>86</v>
      </c>
      <c r="AE4580" t="s">
        <v>86</v>
      </c>
      <c r="AF4580" t="s">
        <v>86</v>
      </c>
      <c r="AG4580" t="s">
        <v>86</v>
      </c>
      <c r="AH4580" t="s">
        <v>86</v>
      </c>
      <c r="AI4580" t="s">
        <v>86</v>
      </c>
      <c r="AJ4580" t="s">
        <v>86</v>
      </c>
      <c r="AK4580" t="s">
        <v>86</v>
      </c>
      <c r="AL4580" t="s">
        <v>86</v>
      </c>
      <c r="AM4580" t="s">
        <v>86</v>
      </c>
      <c r="AN4580" t="s">
        <v>86</v>
      </c>
      <c r="AO4580" t="s">
        <v>86</v>
      </c>
      <c r="AP4580" t="s">
        <v>86</v>
      </c>
      <c r="AQ4580" t="s">
        <v>86</v>
      </c>
      <c r="AR4580" t="s">
        <v>86</v>
      </c>
      <c r="AS4580" t="s">
        <v>86</v>
      </c>
      <c r="AT4580" t="s">
        <v>86</v>
      </c>
      <c r="AU4580" t="s">
        <v>86</v>
      </c>
      <c r="AV4580" t="s">
        <v>86</v>
      </c>
      <c r="AW4580" t="s">
        <v>86</v>
      </c>
      <c r="AX4580" t="s">
        <v>86</v>
      </c>
      <c r="AY4580" t="s">
        <v>86</v>
      </c>
      <c r="AZ4580" t="s">
        <v>86</v>
      </c>
      <c r="BA4580" t="s">
        <v>86</v>
      </c>
      <c r="BB4580" t="s">
        <v>86</v>
      </c>
      <c r="BC4580" t="s">
        <v>86</v>
      </c>
    </row>
    <row r="4581" spans="1:55" x14ac:dyDescent="0.3">
      <c r="A4581" t="s">
        <v>55</v>
      </c>
      <c r="B4581" t="s">
        <v>86</v>
      </c>
      <c r="C4581" t="s">
        <v>1662</v>
      </c>
      <c r="D4581">
        <v>22112218603</v>
      </c>
      <c r="E4581" t="s">
        <v>1663</v>
      </c>
      <c r="F4581" t="s">
        <v>133</v>
      </c>
      <c r="G4581" t="s">
        <v>89</v>
      </c>
      <c r="H4581">
        <v>2</v>
      </c>
      <c r="I4581" t="s">
        <v>540</v>
      </c>
      <c r="J4581" t="s">
        <v>462</v>
      </c>
      <c r="K4581" t="s">
        <v>4873</v>
      </c>
      <c r="L4581">
        <v>2</v>
      </c>
      <c r="N4581" t="s">
        <v>86</v>
      </c>
      <c r="O4581" t="s">
        <v>86</v>
      </c>
      <c r="P4581" t="s">
        <v>86</v>
      </c>
      <c r="Q4581" t="s">
        <v>86</v>
      </c>
      <c r="R4581" t="s">
        <v>86</v>
      </c>
      <c r="S4581" t="s">
        <v>86</v>
      </c>
      <c r="T4581" t="s">
        <v>86</v>
      </c>
      <c r="U4581" t="s">
        <v>86</v>
      </c>
      <c r="V4581">
        <v>0</v>
      </c>
      <c r="W4581">
        <v>0</v>
      </c>
      <c r="X4581">
        <v>0</v>
      </c>
      <c r="Y4581" t="s">
        <v>86</v>
      </c>
      <c r="Z4581" t="s">
        <v>86</v>
      </c>
      <c r="AA4581" t="s">
        <v>86</v>
      </c>
      <c r="AB4581" t="s">
        <v>86</v>
      </c>
      <c r="AC4581" t="s">
        <v>86</v>
      </c>
      <c r="AD4581" t="s">
        <v>86</v>
      </c>
      <c r="AE4581" t="s">
        <v>86</v>
      </c>
      <c r="AF4581" t="s">
        <v>86</v>
      </c>
      <c r="AG4581" t="s">
        <v>86</v>
      </c>
      <c r="AH4581" t="s">
        <v>86</v>
      </c>
      <c r="AI4581" t="s">
        <v>86</v>
      </c>
      <c r="AJ4581" t="s">
        <v>86</v>
      </c>
      <c r="AK4581" t="s">
        <v>86</v>
      </c>
      <c r="AL4581" t="s">
        <v>86</v>
      </c>
      <c r="AM4581" t="s">
        <v>86</v>
      </c>
      <c r="AN4581" t="s">
        <v>86</v>
      </c>
      <c r="AO4581" t="s">
        <v>86</v>
      </c>
      <c r="AP4581" t="s">
        <v>86</v>
      </c>
      <c r="AQ4581" t="s">
        <v>86</v>
      </c>
      <c r="AR4581" t="s">
        <v>86</v>
      </c>
      <c r="AS4581" t="s">
        <v>86</v>
      </c>
      <c r="AT4581" t="s">
        <v>86</v>
      </c>
      <c r="AU4581" t="s">
        <v>86</v>
      </c>
      <c r="AV4581" t="s">
        <v>86</v>
      </c>
      <c r="AW4581" t="s">
        <v>86</v>
      </c>
      <c r="AX4581" t="s">
        <v>86</v>
      </c>
      <c r="AY4581" t="s">
        <v>86</v>
      </c>
      <c r="AZ4581" t="s">
        <v>86</v>
      </c>
      <c r="BA4581" t="s">
        <v>86</v>
      </c>
      <c r="BB4581" t="s">
        <v>86</v>
      </c>
      <c r="BC4581" t="s">
        <v>86</v>
      </c>
    </row>
    <row r="4582" spans="1:55" x14ac:dyDescent="0.3">
      <c r="A4582" t="s">
        <v>55</v>
      </c>
      <c r="B4582" t="s">
        <v>86</v>
      </c>
      <c r="C4582" t="s">
        <v>1662</v>
      </c>
      <c r="D4582">
        <v>22112218603</v>
      </c>
      <c r="E4582" t="s">
        <v>1663</v>
      </c>
      <c r="F4582" t="s">
        <v>133</v>
      </c>
      <c r="G4582" t="s">
        <v>89</v>
      </c>
      <c r="H4582">
        <v>3</v>
      </c>
      <c r="I4582" t="s">
        <v>80</v>
      </c>
      <c r="J4582" t="s">
        <v>61</v>
      </c>
      <c r="L4582">
        <v>1</v>
      </c>
      <c r="N4582" t="s">
        <v>86</v>
      </c>
      <c r="O4582" t="s">
        <v>86</v>
      </c>
      <c r="P4582" t="s">
        <v>86</v>
      </c>
      <c r="Q4582" t="s">
        <v>86</v>
      </c>
      <c r="R4582" t="s">
        <v>86</v>
      </c>
      <c r="S4582" t="s">
        <v>86</v>
      </c>
      <c r="T4582" t="s">
        <v>86</v>
      </c>
      <c r="U4582" t="s">
        <v>86</v>
      </c>
      <c r="V4582">
        <v>1</v>
      </c>
      <c r="W4582">
        <v>2</v>
      </c>
      <c r="X4582">
        <v>1</v>
      </c>
      <c r="Y4582" t="s">
        <v>86</v>
      </c>
      <c r="Z4582" t="s">
        <v>86</v>
      </c>
      <c r="AA4582" t="s">
        <v>86</v>
      </c>
      <c r="AB4582" t="s">
        <v>86</v>
      </c>
      <c r="AC4582" t="s">
        <v>86</v>
      </c>
      <c r="AD4582" t="s">
        <v>86</v>
      </c>
      <c r="AE4582" t="s">
        <v>86</v>
      </c>
      <c r="AF4582" t="s">
        <v>86</v>
      </c>
      <c r="AG4582" t="s">
        <v>86</v>
      </c>
      <c r="AH4582" t="s">
        <v>86</v>
      </c>
      <c r="AI4582" t="s">
        <v>86</v>
      </c>
      <c r="AJ4582" t="s">
        <v>86</v>
      </c>
      <c r="AK4582" t="s">
        <v>86</v>
      </c>
      <c r="AL4582" t="s">
        <v>86</v>
      </c>
      <c r="AM4582" t="s">
        <v>86</v>
      </c>
      <c r="AN4582" t="s">
        <v>86</v>
      </c>
      <c r="AO4582" t="s">
        <v>86</v>
      </c>
      <c r="AP4582" t="s">
        <v>86</v>
      </c>
      <c r="AQ4582" t="s">
        <v>86</v>
      </c>
      <c r="AR4582" t="s">
        <v>86</v>
      </c>
      <c r="AS4582" t="s">
        <v>86</v>
      </c>
      <c r="AT4582" t="s">
        <v>86</v>
      </c>
      <c r="AU4582" t="s">
        <v>86</v>
      </c>
      <c r="AV4582" t="s">
        <v>86</v>
      </c>
      <c r="AW4582" t="s">
        <v>86</v>
      </c>
      <c r="AX4582" t="s">
        <v>86</v>
      </c>
      <c r="AY4582" t="s">
        <v>86</v>
      </c>
      <c r="AZ4582" t="s">
        <v>86</v>
      </c>
      <c r="BA4582" t="s">
        <v>86</v>
      </c>
      <c r="BB4582" t="s">
        <v>86</v>
      </c>
      <c r="BC4582" t="s">
        <v>86</v>
      </c>
    </row>
    <row r="4583" spans="1:55" x14ac:dyDescent="0.3">
      <c r="A4583" t="s">
        <v>55</v>
      </c>
      <c r="B4583" t="s">
        <v>86</v>
      </c>
      <c r="C4583" t="s">
        <v>1662</v>
      </c>
      <c r="D4583">
        <v>22112218603</v>
      </c>
      <c r="E4583" t="s">
        <v>1663</v>
      </c>
      <c r="F4583" t="s">
        <v>133</v>
      </c>
      <c r="G4583" t="s">
        <v>89</v>
      </c>
      <c r="H4583">
        <v>3</v>
      </c>
      <c r="I4583" t="s">
        <v>80</v>
      </c>
      <c r="J4583" t="s">
        <v>61</v>
      </c>
      <c r="L4583">
        <v>2</v>
      </c>
      <c r="N4583" t="s">
        <v>86</v>
      </c>
      <c r="O4583" t="s">
        <v>86</v>
      </c>
      <c r="P4583" t="s">
        <v>86</v>
      </c>
      <c r="Q4583" t="s">
        <v>86</v>
      </c>
      <c r="R4583" t="s">
        <v>86</v>
      </c>
      <c r="S4583" t="s">
        <v>86</v>
      </c>
      <c r="T4583" t="s">
        <v>86</v>
      </c>
      <c r="U4583" t="s">
        <v>86</v>
      </c>
      <c r="V4583">
        <v>0</v>
      </c>
      <c r="W4583">
        <v>2</v>
      </c>
      <c r="X4583">
        <v>1</v>
      </c>
      <c r="Y4583" t="s">
        <v>86</v>
      </c>
      <c r="Z4583" t="s">
        <v>86</v>
      </c>
      <c r="AA4583" t="s">
        <v>86</v>
      </c>
      <c r="AB4583" t="s">
        <v>86</v>
      </c>
      <c r="AC4583" t="s">
        <v>86</v>
      </c>
      <c r="AD4583" t="s">
        <v>86</v>
      </c>
      <c r="AE4583" t="s">
        <v>86</v>
      </c>
      <c r="AF4583" t="s">
        <v>86</v>
      </c>
      <c r="AG4583" t="s">
        <v>86</v>
      </c>
      <c r="AH4583" t="s">
        <v>86</v>
      </c>
      <c r="AI4583" t="s">
        <v>86</v>
      </c>
      <c r="AJ4583" t="s">
        <v>86</v>
      </c>
      <c r="AK4583" t="s">
        <v>86</v>
      </c>
      <c r="AL4583" t="s">
        <v>86</v>
      </c>
      <c r="AM4583" t="s">
        <v>86</v>
      </c>
      <c r="AN4583" t="s">
        <v>86</v>
      </c>
      <c r="AO4583" t="s">
        <v>86</v>
      </c>
      <c r="AP4583" t="s">
        <v>86</v>
      </c>
      <c r="AQ4583" t="s">
        <v>86</v>
      </c>
      <c r="AR4583" t="s">
        <v>86</v>
      </c>
      <c r="AS4583" t="s">
        <v>86</v>
      </c>
      <c r="AT4583" t="s">
        <v>86</v>
      </c>
      <c r="AU4583" t="s">
        <v>86</v>
      </c>
      <c r="AV4583" t="s">
        <v>86</v>
      </c>
      <c r="AW4583" t="s">
        <v>86</v>
      </c>
      <c r="AX4583" t="s">
        <v>86</v>
      </c>
      <c r="AY4583" t="s">
        <v>86</v>
      </c>
      <c r="AZ4583" t="s">
        <v>86</v>
      </c>
      <c r="BA4583" t="s">
        <v>86</v>
      </c>
      <c r="BB4583" t="s">
        <v>86</v>
      </c>
      <c r="BC4583" t="s">
        <v>86</v>
      </c>
    </row>
    <row r="4584" spans="1:55" x14ac:dyDescent="0.3">
      <c r="A4584" t="s">
        <v>55</v>
      </c>
      <c r="B4584" t="s">
        <v>86</v>
      </c>
      <c r="C4584" t="s">
        <v>1662</v>
      </c>
      <c r="D4584">
        <v>22112218603</v>
      </c>
      <c r="E4584" t="s">
        <v>1663</v>
      </c>
      <c r="F4584" t="s">
        <v>133</v>
      </c>
      <c r="G4584" t="s">
        <v>89</v>
      </c>
      <c r="H4584">
        <v>3</v>
      </c>
      <c r="I4584" t="s">
        <v>80</v>
      </c>
      <c r="J4584" t="s">
        <v>61</v>
      </c>
      <c r="L4584">
        <v>3</v>
      </c>
      <c r="N4584" t="s">
        <v>86</v>
      </c>
      <c r="O4584" t="s">
        <v>86</v>
      </c>
      <c r="P4584" t="s">
        <v>86</v>
      </c>
      <c r="Q4584" t="s">
        <v>86</v>
      </c>
      <c r="R4584" t="s">
        <v>86</v>
      </c>
      <c r="S4584" t="s">
        <v>86</v>
      </c>
      <c r="T4584" t="s">
        <v>86</v>
      </c>
      <c r="U4584" t="s">
        <v>86</v>
      </c>
      <c r="V4584">
        <v>4</v>
      </c>
      <c r="W4584">
        <v>4</v>
      </c>
      <c r="X4584">
        <v>2</v>
      </c>
      <c r="Y4584" t="s">
        <v>86</v>
      </c>
      <c r="Z4584" t="s">
        <v>86</v>
      </c>
      <c r="AA4584" t="s">
        <v>86</v>
      </c>
      <c r="AB4584" t="s">
        <v>86</v>
      </c>
      <c r="AC4584" t="s">
        <v>86</v>
      </c>
      <c r="AD4584" t="s">
        <v>86</v>
      </c>
      <c r="AE4584" t="s">
        <v>86</v>
      </c>
      <c r="AF4584" t="s">
        <v>86</v>
      </c>
      <c r="AG4584" t="s">
        <v>86</v>
      </c>
      <c r="AH4584" t="s">
        <v>86</v>
      </c>
      <c r="AI4584" t="s">
        <v>86</v>
      </c>
      <c r="AJ4584" t="s">
        <v>86</v>
      </c>
      <c r="AK4584" t="s">
        <v>86</v>
      </c>
      <c r="AL4584" t="s">
        <v>86</v>
      </c>
      <c r="AM4584" t="s">
        <v>86</v>
      </c>
      <c r="AN4584" t="s">
        <v>86</v>
      </c>
      <c r="AO4584" t="s">
        <v>86</v>
      </c>
      <c r="AP4584" t="s">
        <v>86</v>
      </c>
      <c r="AQ4584" t="s">
        <v>86</v>
      </c>
      <c r="AR4584" t="s">
        <v>86</v>
      </c>
      <c r="AS4584" t="s">
        <v>86</v>
      </c>
      <c r="AT4584" t="s">
        <v>86</v>
      </c>
      <c r="AU4584" t="s">
        <v>86</v>
      </c>
      <c r="AV4584" t="s">
        <v>86</v>
      </c>
      <c r="AW4584" t="s">
        <v>86</v>
      </c>
      <c r="AX4584" t="s">
        <v>86</v>
      </c>
      <c r="AY4584" t="s">
        <v>86</v>
      </c>
      <c r="AZ4584" t="s">
        <v>86</v>
      </c>
      <c r="BA4584" t="s">
        <v>86</v>
      </c>
      <c r="BB4584" t="s">
        <v>86</v>
      </c>
      <c r="BC4584" t="s">
        <v>86</v>
      </c>
    </row>
    <row r="4585" spans="1:55" x14ac:dyDescent="0.3">
      <c r="A4585" t="s">
        <v>55</v>
      </c>
      <c r="B4585" t="s">
        <v>86</v>
      </c>
      <c r="C4585" t="s">
        <v>1662</v>
      </c>
      <c r="D4585">
        <v>22112218603</v>
      </c>
      <c r="E4585" t="s">
        <v>1663</v>
      </c>
      <c r="F4585" t="s">
        <v>133</v>
      </c>
      <c r="G4585" t="s">
        <v>89</v>
      </c>
      <c r="H4585">
        <v>4</v>
      </c>
      <c r="L4585" t="s">
        <v>86</v>
      </c>
      <c r="M4585" t="s">
        <v>86</v>
      </c>
      <c r="N4585" t="s">
        <v>86</v>
      </c>
      <c r="O4585" t="s">
        <v>86</v>
      </c>
      <c r="P4585" t="s">
        <v>86</v>
      </c>
      <c r="Q4585" t="s">
        <v>86</v>
      </c>
      <c r="R4585" t="s">
        <v>86</v>
      </c>
      <c r="S4585" t="s">
        <v>86</v>
      </c>
      <c r="T4585" t="s">
        <v>86</v>
      </c>
      <c r="U4585" t="s">
        <v>86</v>
      </c>
      <c r="V4585" t="s">
        <v>86</v>
      </c>
      <c r="W4585" t="s">
        <v>86</v>
      </c>
      <c r="X4585" t="s">
        <v>86</v>
      </c>
      <c r="Y4585" t="s">
        <v>86</v>
      </c>
      <c r="Z4585" t="s">
        <v>86</v>
      </c>
      <c r="AA4585" t="s">
        <v>86</v>
      </c>
      <c r="AB4585" t="s">
        <v>86</v>
      </c>
      <c r="AC4585" t="s">
        <v>86</v>
      </c>
      <c r="AD4585" t="s">
        <v>86</v>
      </c>
      <c r="AE4585" t="s">
        <v>86</v>
      </c>
      <c r="AF4585" t="s">
        <v>86</v>
      </c>
      <c r="AG4585" t="s">
        <v>86</v>
      </c>
      <c r="AH4585" t="s">
        <v>86</v>
      </c>
      <c r="AI4585" t="s">
        <v>86</v>
      </c>
      <c r="AJ4585" t="s">
        <v>86</v>
      </c>
      <c r="AK4585" t="s">
        <v>86</v>
      </c>
      <c r="AL4585" t="s">
        <v>86</v>
      </c>
      <c r="AM4585" t="s">
        <v>86</v>
      </c>
      <c r="AN4585" t="s">
        <v>86</v>
      </c>
      <c r="AO4585" t="s">
        <v>86</v>
      </c>
      <c r="AP4585" t="s">
        <v>86</v>
      </c>
      <c r="AQ4585" t="s">
        <v>86</v>
      </c>
      <c r="AR4585" t="s">
        <v>86</v>
      </c>
      <c r="AS4585" t="s">
        <v>86</v>
      </c>
      <c r="AT4585" t="s">
        <v>86</v>
      </c>
      <c r="AU4585" t="s">
        <v>86</v>
      </c>
      <c r="AV4585" t="s">
        <v>86</v>
      </c>
      <c r="AW4585" t="s">
        <v>86</v>
      </c>
      <c r="AX4585" t="s">
        <v>86</v>
      </c>
      <c r="AY4585" t="s">
        <v>86</v>
      </c>
      <c r="AZ4585" t="s">
        <v>86</v>
      </c>
      <c r="BA4585" t="s">
        <v>86</v>
      </c>
      <c r="BB4585" t="s">
        <v>86</v>
      </c>
      <c r="BC4585" t="s">
        <v>86</v>
      </c>
    </row>
    <row r="4586" spans="1:55" x14ac:dyDescent="0.3">
      <c r="A4586" t="s">
        <v>55</v>
      </c>
      <c r="B4586" t="s">
        <v>86</v>
      </c>
      <c r="C4586" t="s">
        <v>1662</v>
      </c>
      <c r="D4586">
        <v>22112218603</v>
      </c>
      <c r="E4586" t="s">
        <v>1663</v>
      </c>
      <c r="F4586" t="s">
        <v>133</v>
      </c>
      <c r="G4586" t="s">
        <v>89</v>
      </c>
      <c r="H4586">
        <v>5</v>
      </c>
      <c r="I4586" t="s">
        <v>80</v>
      </c>
      <c r="J4586" t="s">
        <v>61</v>
      </c>
      <c r="L4586">
        <v>1</v>
      </c>
      <c r="N4586" t="s">
        <v>86</v>
      </c>
      <c r="O4586" t="s">
        <v>86</v>
      </c>
      <c r="P4586" t="s">
        <v>86</v>
      </c>
      <c r="Q4586" t="s">
        <v>86</v>
      </c>
      <c r="R4586" t="s">
        <v>86</v>
      </c>
      <c r="S4586" t="s">
        <v>86</v>
      </c>
      <c r="T4586" t="s">
        <v>86</v>
      </c>
      <c r="U4586" t="s">
        <v>86</v>
      </c>
      <c r="V4586">
        <v>0</v>
      </c>
      <c r="W4586">
        <v>0</v>
      </c>
      <c r="X4586">
        <v>0</v>
      </c>
      <c r="Y4586" t="s">
        <v>86</v>
      </c>
      <c r="Z4586" t="s">
        <v>86</v>
      </c>
      <c r="AA4586" t="s">
        <v>86</v>
      </c>
      <c r="AB4586" t="s">
        <v>86</v>
      </c>
      <c r="AC4586" t="s">
        <v>86</v>
      </c>
      <c r="AD4586" t="s">
        <v>86</v>
      </c>
      <c r="AE4586" t="s">
        <v>86</v>
      </c>
      <c r="AF4586" t="s">
        <v>86</v>
      </c>
      <c r="AG4586" t="s">
        <v>86</v>
      </c>
      <c r="AH4586" t="s">
        <v>86</v>
      </c>
      <c r="AI4586" t="s">
        <v>86</v>
      </c>
      <c r="AJ4586" t="s">
        <v>86</v>
      </c>
      <c r="AK4586" t="s">
        <v>86</v>
      </c>
      <c r="AL4586" t="s">
        <v>86</v>
      </c>
      <c r="AM4586" t="s">
        <v>86</v>
      </c>
      <c r="AN4586" t="s">
        <v>86</v>
      </c>
      <c r="AO4586" t="s">
        <v>86</v>
      </c>
      <c r="AP4586" t="s">
        <v>86</v>
      </c>
      <c r="AQ4586" t="s">
        <v>86</v>
      </c>
      <c r="AR4586" t="s">
        <v>86</v>
      </c>
      <c r="AS4586" t="s">
        <v>86</v>
      </c>
      <c r="AT4586" t="s">
        <v>86</v>
      </c>
      <c r="AU4586" t="s">
        <v>86</v>
      </c>
      <c r="AV4586" t="s">
        <v>86</v>
      </c>
      <c r="AW4586" t="s">
        <v>86</v>
      </c>
      <c r="AX4586" t="s">
        <v>86</v>
      </c>
      <c r="AY4586" t="s">
        <v>86</v>
      </c>
      <c r="AZ4586" t="s">
        <v>86</v>
      </c>
      <c r="BA4586" t="s">
        <v>86</v>
      </c>
      <c r="BB4586" t="s">
        <v>86</v>
      </c>
      <c r="BC4586" t="s">
        <v>86</v>
      </c>
    </row>
    <row r="4587" spans="1:55" x14ac:dyDescent="0.3">
      <c r="A4587" t="s">
        <v>55</v>
      </c>
      <c r="B4587" t="s">
        <v>86</v>
      </c>
      <c r="C4587" t="s">
        <v>1662</v>
      </c>
      <c r="D4587">
        <v>22112218603</v>
      </c>
      <c r="E4587" t="s">
        <v>1663</v>
      </c>
      <c r="F4587" t="s">
        <v>133</v>
      </c>
      <c r="G4587" t="s">
        <v>89</v>
      </c>
      <c r="H4587">
        <v>6</v>
      </c>
      <c r="I4587" t="s">
        <v>1510</v>
      </c>
      <c r="J4587" t="s">
        <v>61</v>
      </c>
      <c r="L4587">
        <v>1</v>
      </c>
      <c r="N4587" t="s">
        <v>86</v>
      </c>
      <c r="O4587" t="s">
        <v>86</v>
      </c>
      <c r="P4587" t="s">
        <v>86</v>
      </c>
      <c r="Q4587" t="s">
        <v>86</v>
      </c>
      <c r="R4587" t="s">
        <v>86</v>
      </c>
      <c r="S4587" t="s">
        <v>86</v>
      </c>
      <c r="T4587" t="s">
        <v>86</v>
      </c>
      <c r="U4587" t="s">
        <v>86</v>
      </c>
      <c r="V4587">
        <v>2</v>
      </c>
      <c r="W4587">
        <v>0</v>
      </c>
      <c r="X4587">
        <v>1</v>
      </c>
      <c r="Y4587" t="s">
        <v>86</v>
      </c>
      <c r="Z4587" t="s">
        <v>86</v>
      </c>
      <c r="AA4587" t="s">
        <v>86</v>
      </c>
      <c r="AB4587" t="s">
        <v>86</v>
      </c>
      <c r="AC4587" t="s">
        <v>86</v>
      </c>
      <c r="AD4587" t="s">
        <v>86</v>
      </c>
      <c r="AE4587" t="s">
        <v>86</v>
      </c>
      <c r="AF4587" t="s">
        <v>86</v>
      </c>
      <c r="AG4587" t="s">
        <v>86</v>
      </c>
      <c r="AH4587" t="s">
        <v>86</v>
      </c>
      <c r="AI4587" t="s">
        <v>86</v>
      </c>
      <c r="AJ4587" t="s">
        <v>86</v>
      </c>
      <c r="AK4587" t="s">
        <v>86</v>
      </c>
      <c r="AL4587" t="s">
        <v>86</v>
      </c>
      <c r="AM4587" t="s">
        <v>86</v>
      </c>
      <c r="AN4587" t="s">
        <v>86</v>
      </c>
      <c r="AO4587" t="s">
        <v>86</v>
      </c>
      <c r="AP4587" t="s">
        <v>86</v>
      </c>
      <c r="AQ4587" t="s">
        <v>86</v>
      </c>
      <c r="AR4587" t="s">
        <v>86</v>
      </c>
      <c r="AS4587" t="s">
        <v>86</v>
      </c>
      <c r="AT4587" t="s">
        <v>86</v>
      </c>
      <c r="AU4587" t="s">
        <v>86</v>
      </c>
      <c r="AV4587" t="s">
        <v>86</v>
      </c>
      <c r="AW4587" t="s">
        <v>86</v>
      </c>
      <c r="AX4587" t="s">
        <v>86</v>
      </c>
      <c r="AY4587" t="s">
        <v>86</v>
      </c>
      <c r="AZ4587" t="s">
        <v>86</v>
      </c>
      <c r="BA4587" t="s">
        <v>86</v>
      </c>
      <c r="BB4587" t="s">
        <v>86</v>
      </c>
      <c r="BC4587" t="s">
        <v>86</v>
      </c>
    </row>
    <row r="4588" spans="1:55" x14ac:dyDescent="0.3">
      <c r="A4588" t="s">
        <v>55</v>
      </c>
      <c r="B4588" t="s">
        <v>86</v>
      </c>
      <c r="C4588" t="s">
        <v>1662</v>
      </c>
      <c r="D4588">
        <v>22112218603</v>
      </c>
      <c r="E4588" t="s">
        <v>1663</v>
      </c>
      <c r="F4588" t="s">
        <v>133</v>
      </c>
      <c r="G4588" t="s">
        <v>89</v>
      </c>
      <c r="H4588">
        <v>6</v>
      </c>
      <c r="I4588" t="s">
        <v>1510</v>
      </c>
      <c r="J4588" t="s">
        <v>61</v>
      </c>
      <c r="L4588">
        <v>2</v>
      </c>
      <c r="N4588" t="s">
        <v>86</v>
      </c>
      <c r="O4588" t="s">
        <v>86</v>
      </c>
      <c r="P4588" t="s">
        <v>86</v>
      </c>
      <c r="Q4588" t="s">
        <v>86</v>
      </c>
      <c r="R4588" t="s">
        <v>86</v>
      </c>
      <c r="S4588" t="s">
        <v>86</v>
      </c>
      <c r="T4588" t="s">
        <v>86</v>
      </c>
      <c r="U4588" t="s">
        <v>86</v>
      </c>
      <c r="V4588">
        <v>5</v>
      </c>
      <c r="W4588">
        <v>0</v>
      </c>
      <c r="X4588">
        <v>1</v>
      </c>
      <c r="Y4588" t="s">
        <v>86</v>
      </c>
      <c r="Z4588" t="s">
        <v>86</v>
      </c>
      <c r="AA4588" t="s">
        <v>86</v>
      </c>
      <c r="AB4588" t="s">
        <v>86</v>
      </c>
      <c r="AC4588" t="s">
        <v>86</v>
      </c>
      <c r="AD4588" t="s">
        <v>86</v>
      </c>
      <c r="AE4588" t="s">
        <v>86</v>
      </c>
      <c r="AF4588" t="s">
        <v>86</v>
      </c>
      <c r="AG4588" t="s">
        <v>86</v>
      </c>
      <c r="AH4588" t="s">
        <v>86</v>
      </c>
      <c r="AI4588" t="s">
        <v>86</v>
      </c>
      <c r="AJ4588" t="s">
        <v>86</v>
      </c>
      <c r="AK4588" t="s">
        <v>86</v>
      </c>
      <c r="AL4588" t="s">
        <v>86</v>
      </c>
      <c r="AM4588" t="s">
        <v>86</v>
      </c>
      <c r="AN4588" t="s">
        <v>86</v>
      </c>
      <c r="AO4588" t="s">
        <v>86</v>
      </c>
      <c r="AP4588" t="s">
        <v>86</v>
      </c>
      <c r="AQ4588" t="s">
        <v>86</v>
      </c>
      <c r="AR4588" t="s">
        <v>86</v>
      </c>
      <c r="AS4588" t="s">
        <v>86</v>
      </c>
      <c r="AT4588" t="s">
        <v>86</v>
      </c>
      <c r="AU4588" t="s">
        <v>86</v>
      </c>
      <c r="AV4588" t="s">
        <v>86</v>
      </c>
      <c r="AW4588" t="s">
        <v>86</v>
      </c>
      <c r="AX4588" t="s">
        <v>86</v>
      </c>
      <c r="AY4588" t="s">
        <v>86</v>
      </c>
      <c r="AZ4588" t="s">
        <v>86</v>
      </c>
      <c r="BA4588" t="s">
        <v>86</v>
      </c>
      <c r="BB4588" t="s">
        <v>86</v>
      </c>
      <c r="BC4588" t="s">
        <v>86</v>
      </c>
    </row>
    <row r="4589" spans="1:55" x14ac:dyDescent="0.3">
      <c r="A4589" t="s">
        <v>55</v>
      </c>
      <c r="B4589" t="s">
        <v>86</v>
      </c>
      <c r="C4589" t="s">
        <v>1662</v>
      </c>
      <c r="D4589">
        <v>22112218604</v>
      </c>
      <c r="E4589" t="s">
        <v>1667</v>
      </c>
      <c r="F4589" t="s">
        <v>58</v>
      </c>
      <c r="G4589" t="s">
        <v>59</v>
      </c>
      <c r="H4589">
        <v>1</v>
      </c>
      <c r="I4589" t="s">
        <v>80</v>
      </c>
      <c r="J4589" t="s">
        <v>61</v>
      </c>
      <c r="K4589" t="s">
        <v>1668</v>
      </c>
      <c r="L4589">
        <v>2</v>
      </c>
      <c r="N4589" t="s">
        <v>86</v>
      </c>
      <c r="O4589" t="s">
        <v>86</v>
      </c>
      <c r="P4589" t="s">
        <v>86</v>
      </c>
      <c r="Q4589" t="s">
        <v>86</v>
      </c>
      <c r="R4589" t="s">
        <v>86</v>
      </c>
      <c r="S4589" t="s">
        <v>86</v>
      </c>
      <c r="T4589" t="s">
        <v>86</v>
      </c>
      <c r="U4589" t="s">
        <v>86</v>
      </c>
      <c r="V4589" t="s">
        <v>86</v>
      </c>
      <c r="W4589" t="s">
        <v>86</v>
      </c>
      <c r="X4589" t="s">
        <v>86</v>
      </c>
      <c r="Y4589" t="s">
        <v>86</v>
      </c>
      <c r="Z4589" t="s">
        <v>86</v>
      </c>
      <c r="AA4589" t="s">
        <v>86</v>
      </c>
      <c r="AB4589" t="s">
        <v>86</v>
      </c>
      <c r="AC4589" t="s">
        <v>86</v>
      </c>
      <c r="AD4589" t="s">
        <v>86</v>
      </c>
      <c r="AE4589" t="s">
        <v>86</v>
      </c>
      <c r="AF4589" t="s">
        <v>86</v>
      </c>
      <c r="AG4589" t="s">
        <v>86</v>
      </c>
      <c r="AH4589" t="s">
        <v>86</v>
      </c>
      <c r="AI4589" t="s">
        <v>86</v>
      </c>
      <c r="AJ4589" t="s">
        <v>86</v>
      </c>
      <c r="AK4589" t="s">
        <v>86</v>
      </c>
      <c r="AL4589" t="s">
        <v>86</v>
      </c>
      <c r="AM4589" t="s">
        <v>86</v>
      </c>
      <c r="AN4589" t="s">
        <v>86</v>
      </c>
      <c r="AO4589" t="s">
        <v>86</v>
      </c>
      <c r="AP4589" t="s">
        <v>86</v>
      </c>
      <c r="AQ4589" t="s">
        <v>86</v>
      </c>
      <c r="AR4589" t="s">
        <v>86</v>
      </c>
      <c r="AS4589" t="s">
        <v>86</v>
      </c>
      <c r="AT4589" t="s">
        <v>86</v>
      </c>
      <c r="AU4589" t="s">
        <v>86</v>
      </c>
      <c r="AV4589" t="s">
        <v>86</v>
      </c>
      <c r="AW4589" t="s">
        <v>86</v>
      </c>
      <c r="AX4589" t="s">
        <v>86</v>
      </c>
      <c r="AY4589" t="s">
        <v>86</v>
      </c>
      <c r="AZ4589" t="s">
        <v>86</v>
      </c>
      <c r="BA4589" t="s">
        <v>86</v>
      </c>
      <c r="BB4589" t="s">
        <v>86</v>
      </c>
      <c r="BC4589" t="s">
        <v>86</v>
      </c>
    </row>
    <row r="4590" spans="1:55" x14ac:dyDescent="0.3">
      <c r="A4590" t="s">
        <v>55</v>
      </c>
      <c r="B4590" t="s">
        <v>86</v>
      </c>
      <c r="C4590" t="s">
        <v>1662</v>
      </c>
      <c r="D4590">
        <v>22112218604</v>
      </c>
      <c r="E4590" t="s">
        <v>1667</v>
      </c>
      <c r="F4590" t="s">
        <v>58</v>
      </c>
      <c r="G4590" t="s">
        <v>59</v>
      </c>
      <c r="H4590">
        <v>3</v>
      </c>
      <c r="I4590" t="s">
        <v>80</v>
      </c>
      <c r="J4590" t="s">
        <v>61</v>
      </c>
      <c r="L4590">
        <v>1</v>
      </c>
      <c r="N4590" t="s">
        <v>86</v>
      </c>
      <c r="O4590" t="s">
        <v>86</v>
      </c>
      <c r="P4590" t="s">
        <v>86</v>
      </c>
      <c r="Q4590" t="s">
        <v>86</v>
      </c>
      <c r="R4590" t="s">
        <v>86</v>
      </c>
      <c r="S4590" t="s">
        <v>86</v>
      </c>
      <c r="T4590" t="s">
        <v>86</v>
      </c>
      <c r="U4590" t="s">
        <v>86</v>
      </c>
      <c r="V4590">
        <v>0</v>
      </c>
      <c r="W4590">
        <v>0</v>
      </c>
      <c r="X4590">
        <v>0</v>
      </c>
      <c r="Y4590" t="s">
        <v>86</v>
      </c>
      <c r="Z4590" t="s">
        <v>86</v>
      </c>
      <c r="AA4590" t="s">
        <v>86</v>
      </c>
      <c r="AB4590" t="s">
        <v>86</v>
      </c>
      <c r="AC4590" t="s">
        <v>86</v>
      </c>
      <c r="AD4590" t="s">
        <v>86</v>
      </c>
      <c r="AE4590" t="s">
        <v>86</v>
      </c>
      <c r="AF4590" t="s">
        <v>86</v>
      </c>
      <c r="AG4590" t="s">
        <v>86</v>
      </c>
      <c r="AH4590" t="s">
        <v>86</v>
      </c>
      <c r="AI4590" t="s">
        <v>86</v>
      </c>
      <c r="AJ4590" t="s">
        <v>86</v>
      </c>
      <c r="AK4590" t="s">
        <v>86</v>
      </c>
      <c r="AL4590" t="s">
        <v>86</v>
      </c>
      <c r="AM4590" t="s">
        <v>86</v>
      </c>
      <c r="AN4590" t="s">
        <v>86</v>
      </c>
      <c r="AO4590" t="s">
        <v>86</v>
      </c>
      <c r="AP4590" t="s">
        <v>86</v>
      </c>
      <c r="AQ4590" t="s">
        <v>86</v>
      </c>
      <c r="AR4590" t="s">
        <v>86</v>
      </c>
      <c r="AS4590" t="s">
        <v>86</v>
      </c>
      <c r="AT4590" t="s">
        <v>86</v>
      </c>
      <c r="AU4590" t="s">
        <v>86</v>
      </c>
      <c r="AV4590" t="s">
        <v>86</v>
      </c>
      <c r="AW4590" t="s">
        <v>86</v>
      </c>
      <c r="AX4590" t="s">
        <v>86</v>
      </c>
      <c r="AY4590" t="s">
        <v>86</v>
      </c>
      <c r="AZ4590" t="s">
        <v>86</v>
      </c>
      <c r="BA4590" t="s">
        <v>86</v>
      </c>
      <c r="BB4590" t="s">
        <v>86</v>
      </c>
      <c r="BC4590" t="s">
        <v>86</v>
      </c>
    </row>
    <row r="4591" spans="1:55" x14ac:dyDescent="0.3">
      <c r="A4591" t="s">
        <v>55</v>
      </c>
      <c r="B4591" t="s">
        <v>86</v>
      </c>
      <c r="C4591" t="s">
        <v>1662</v>
      </c>
      <c r="D4591">
        <v>22112218604</v>
      </c>
      <c r="E4591" t="s">
        <v>1667</v>
      </c>
      <c r="F4591" t="s">
        <v>58</v>
      </c>
      <c r="G4591" t="s">
        <v>59</v>
      </c>
      <c r="H4591">
        <v>3</v>
      </c>
      <c r="I4591" t="s">
        <v>80</v>
      </c>
      <c r="J4591" t="s">
        <v>61</v>
      </c>
      <c r="L4591">
        <v>2</v>
      </c>
      <c r="N4591" t="s">
        <v>86</v>
      </c>
      <c r="O4591" t="s">
        <v>86</v>
      </c>
      <c r="P4591" t="s">
        <v>86</v>
      </c>
      <c r="Q4591" t="s">
        <v>86</v>
      </c>
      <c r="R4591" t="s">
        <v>86</v>
      </c>
      <c r="S4591" t="s">
        <v>86</v>
      </c>
      <c r="T4591" t="s">
        <v>86</v>
      </c>
      <c r="U4591" t="s">
        <v>86</v>
      </c>
      <c r="V4591">
        <v>0</v>
      </c>
      <c r="W4591">
        <v>1</v>
      </c>
      <c r="X4591">
        <v>1</v>
      </c>
      <c r="Y4591" t="s">
        <v>86</v>
      </c>
      <c r="Z4591" t="s">
        <v>86</v>
      </c>
      <c r="AA4591" t="s">
        <v>86</v>
      </c>
      <c r="AB4591" t="s">
        <v>86</v>
      </c>
      <c r="AC4591" t="s">
        <v>86</v>
      </c>
      <c r="AD4591" t="s">
        <v>86</v>
      </c>
      <c r="AE4591" t="s">
        <v>86</v>
      </c>
      <c r="AF4591" t="s">
        <v>86</v>
      </c>
      <c r="AG4591" t="s">
        <v>86</v>
      </c>
      <c r="AH4591" t="s">
        <v>86</v>
      </c>
      <c r="AI4591" t="s">
        <v>86</v>
      </c>
      <c r="AJ4591" t="s">
        <v>86</v>
      </c>
      <c r="AK4591" t="s">
        <v>86</v>
      </c>
      <c r="AL4591" t="s">
        <v>86</v>
      </c>
      <c r="AM4591" t="s">
        <v>86</v>
      </c>
      <c r="AN4591" t="s">
        <v>86</v>
      </c>
      <c r="AO4591" t="s">
        <v>86</v>
      </c>
      <c r="AP4591" t="s">
        <v>86</v>
      </c>
      <c r="AQ4591" t="s">
        <v>86</v>
      </c>
      <c r="AR4591" t="s">
        <v>86</v>
      </c>
      <c r="AS4591" t="s">
        <v>86</v>
      </c>
      <c r="AT4591" t="s">
        <v>86</v>
      </c>
      <c r="AU4591" t="s">
        <v>86</v>
      </c>
      <c r="AV4591" t="s">
        <v>86</v>
      </c>
      <c r="AW4591" t="s">
        <v>86</v>
      </c>
      <c r="AX4591" t="s">
        <v>86</v>
      </c>
      <c r="AY4591" t="s">
        <v>86</v>
      </c>
      <c r="AZ4591" t="s">
        <v>86</v>
      </c>
      <c r="BA4591" t="s">
        <v>86</v>
      </c>
      <c r="BB4591" t="s">
        <v>86</v>
      </c>
      <c r="BC4591" t="s">
        <v>86</v>
      </c>
    </row>
    <row r="4592" spans="1:55" x14ac:dyDescent="0.3">
      <c r="A4592" t="s">
        <v>55</v>
      </c>
      <c r="B4592" t="s">
        <v>86</v>
      </c>
      <c r="C4592" t="s">
        <v>1662</v>
      </c>
      <c r="D4592">
        <v>22112218605</v>
      </c>
      <c r="E4592" t="s">
        <v>1670</v>
      </c>
      <c r="F4592" t="s">
        <v>133</v>
      </c>
      <c r="G4592" t="s">
        <v>59</v>
      </c>
      <c r="H4592">
        <v>4</v>
      </c>
      <c r="I4592" t="s">
        <v>121</v>
      </c>
      <c r="J4592" t="s">
        <v>462</v>
      </c>
      <c r="L4592">
        <v>1</v>
      </c>
      <c r="N4592" t="s">
        <v>86</v>
      </c>
      <c r="O4592" t="s">
        <v>86</v>
      </c>
      <c r="P4592" t="s">
        <v>86</v>
      </c>
      <c r="Q4592" t="s">
        <v>86</v>
      </c>
      <c r="R4592" t="s">
        <v>86</v>
      </c>
      <c r="S4592" t="s">
        <v>86</v>
      </c>
      <c r="T4592" t="s">
        <v>86</v>
      </c>
      <c r="U4592" t="s">
        <v>86</v>
      </c>
      <c r="V4592">
        <v>1</v>
      </c>
      <c r="W4592">
        <v>0</v>
      </c>
      <c r="X4592">
        <v>1</v>
      </c>
      <c r="Y4592" t="s">
        <v>86</v>
      </c>
      <c r="Z4592" t="s">
        <v>86</v>
      </c>
      <c r="AA4592" t="s">
        <v>86</v>
      </c>
      <c r="AB4592" t="s">
        <v>86</v>
      </c>
      <c r="AC4592" t="s">
        <v>86</v>
      </c>
      <c r="AD4592" t="s">
        <v>86</v>
      </c>
      <c r="AE4592" t="s">
        <v>86</v>
      </c>
      <c r="AF4592" t="s">
        <v>86</v>
      </c>
      <c r="AG4592" t="s">
        <v>86</v>
      </c>
      <c r="AH4592" t="s">
        <v>86</v>
      </c>
      <c r="AI4592" t="s">
        <v>86</v>
      </c>
      <c r="AJ4592" t="s">
        <v>86</v>
      </c>
      <c r="AK4592" t="s">
        <v>86</v>
      </c>
      <c r="AL4592" t="s">
        <v>86</v>
      </c>
      <c r="AM4592" t="s">
        <v>86</v>
      </c>
      <c r="AN4592" t="s">
        <v>86</v>
      </c>
      <c r="AO4592" t="s">
        <v>86</v>
      </c>
      <c r="AP4592" t="s">
        <v>86</v>
      </c>
      <c r="AQ4592" t="s">
        <v>86</v>
      </c>
      <c r="AR4592" t="s">
        <v>86</v>
      </c>
      <c r="AS4592" t="s">
        <v>86</v>
      </c>
      <c r="AT4592" t="s">
        <v>86</v>
      </c>
      <c r="AU4592" t="s">
        <v>86</v>
      </c>
      <c r="AV4592" t="s">
        <v>86</v>
      </c>
      <c r="AW4592" t="s">
        <v>86</v>
      </c>
      <c r="AX4592" t="s">
        <v>86</v>
      </c>
      <c r="AY4592" t="s">
        <v>86</v>
      </c>
      <c r="AZ4592" t="s">
        <v>86</v>
      </c>
      <c r="BA4592" t="s">
        <v>86</v>
      </c>
      <c r="BB4592" t="s">
        <v>86</v>
      </c>
      <c r="BC4592" t="s">
        <v>86</v>
      </c>
    </row>
    <row r="4593" spans="1:55" x14ac:dyDescent="0.3">
      <c r="A4593" t="s">
        <v>55</v>
      </c>
      <c r="B4593" t="s">
        <v>86</v>
      </c>
      <c r="C4593" t="s">
        <v>1662</v>
      </c>
      <c r="D4593">
        <v>22112218605</v>
      </c>
      <c r="E4593" t="s">
        <v>1670</v>
      </c>
      <c r="F4593" t="s">
        <v>133</v>
      </c>
      <c r="G4593" t="s">
        <v>59</v>
      </c>
      <c r="H4593">
        <v>4</v>
      </c>
      <c r="I4593" t="s">
        <v>121</v>
      </c>
      <c r="J4593" t="s">
        <v>462</v>
      </c>
      <c r="L4593">
        <v>2</v>
      </c>
      <c r="N4593" t="s">
        <v>86</v>
      </c>
      <c r="O4593" t="s">
        <v>86</v>
      </c>
      <c r="P4593" t="s">
        <v>86</v>
      </c>
      <c r="Q4593" t="s">
        <v>86</v>
      </c>
      <c r="R4593" t="s">
        <v>86</v>
      </c>
      <c r="S4593" t="s">
        <v>86</v>
      </c>
      <c r="T4593" t="s">
        <v>86</v>
      </c>
      <c r="U4593" t="s">
        <v>86</v>
      </c>
      <c r="V4593">
        <v>0</v>
      </c>
      <c r="W4593">
        <v>0</v>
      </c>
      <c r="X4593">
        <v>0</v>
      </c>
      <c r="Y4593" t="s">
        <v>86</v>
      </c>
      <c r="Z4593" t="s">
        <v>86</v>
      </c>
      <c r="AA4593" t="s">
        <v>86</v>
      </c>
      <c r="AB4593" t="s">
        <v>86</v>
      </c>
      <c r="AC4593" t="s">
        <v>86</v>
      </c>
      <c r="AD4593" t="s">
        <v>86</v>
      </c>
      <c r="AE4593" t="s">
        <v>86</v>
      </c>
      <c r="AF4593" t="s">
        <v>86</v>
      </c>
      <c r="AG4593" t="s">
        <v>86</v>
      </c>
      <c r="AH4593" t="s">
        <v>86</v>
      </c>
      <c r="AI4593" t="s">
        <v>86</v>
      </c>
      <c r="AJ4593" t="s">
        <v>86</v>
      </c>
      <c r="AK4593" t="s">
        <v>86</v>
      </c>
      <c r="AL4593" t="s">
        <v>86</v>
      </c>
      <c r="AM4593" t="s">
        <v>86</v>
      </c>
      <c r="AN4593" t="s">
        <v>86</v>
      </c>
      <c r="AO4593" t="s">
        <v>86</v>
      </c>
      <c r="AP4593" t="s">
        <v>86</v>
      </c>
      <c r="AQ4593" t="s">
        <v>86</v>
      </c>
      <c r="AR4593" t="s">
        <v>86</v>
      </c>
      <c r="AS4593" t="s">
        <v>86</v>
      </c>
      <c r="AT4593" t="s">
        <v>86</v>
      </c>
      <c r="AU4593" t="s">
        <v>86</v>
      </c>
      <c r="AV4593" t="s">
        <v>86</v>
      </c>
      <c r="AW4593" t="s">
        <v>86</v>
      </c>
      <c r="AX4593" t="s">
        <v>86</v>
      </c>
      <c r="AY4593" t="s">
        <v>86</v>
      </c>
      <c r="AZ4593" t="s">
        <v>86</v>
      </c>
      <c r="BA4593" t="s">
        <v>86</v>
      </c>
      <c r="BB4593" t="s">
        <v>86</v>
      </c>
      <c r="BC4593" t="s">
        <v>86</v>
      </c>
    </row>
    <row r="4594" spans="1:55" x14ac:dyDescent="0.3">
      <c r="A4594" t="s">
        <v>55</v>
      </c>
      <c r="B4594" t="s">
        <v>86</v>
      </c>
      <c r="C4594" t="s">
        <v>1662</v>
      </c>
      <c r="D4594">
        <v>22112218606</v>
      </c>
      <c r="E4594" t="s">
        <v>4874</v>
      </c>
      <c r="F4594" t="s">
        <v>133</v>
      </c>
      <c r="G4594" t="s">
        <v>89</v>
      </c>
      <c r="H4594">
        <v>1</v>
      </c>
      <c r="I4594" t="s">
        <v>60</v>
      </c>
      <c r="J4594" t="s">
        <v>61</v>
      </c>
      <c r="K4594" t="s">
        <v>4875</v>
      </c>
      <c r="L4594">
        <v>1</v>
      </c>
      <c r="N4594" t="s">
        <v>86</v>
      </c>
      <c r="O4594" t="s">
        <v>86</v>
      </c>
      <c r="P4594" t="s">
        <v>86</v>
      </c>
      <c r="Q4594" t="s">
        <v>86</v>
      </c>
      <c r="R4594" t="s">
        <v>86</v>
      </c>
      <c r="S4594" t="s">
        <v>86</v>
      </c>
      <c r="T4594" t="s">
        <v>86</v>
      </c>
      <c r="U4594" t="s">
        <v>86</v>
      </c>
      <c r="V4594">
        <v>3</v>
      </c>
      <c r="W4594">
        <v>2</v>
      </c>
      <c r="X4594">
        <v>2</v>
      </c>
      <c r="Y4594" t="s">
        <v>86</v>
      </c>
      <c r="Z4594" t="s">
        <v>86</v>
      </c>
      <c r="AA4594" t="s">
        <v>86</v>
      </c>
      <c r="AB4594" t="s">
        <v>86</v>
      </c>
      <c r="AC4594" t="s">
        <v>86</v>
      </c>
      <c r="AD4594" t="s">
        <v>86</v>
      </c>
      <c r="AE4594" t="s">
        <v>86</v>
      </c>
      <c r="AF4594" t="s">
        <v>86</v>
      </c>
      <c r="AG4594" t="s">
        <v>86</v>
      </c>
      <c r="AH4594" t="s">
        <v>86</v>
      </c>
      <c r="AI4594" t="s">
        <v>86</v>
      </c>
      <c r="AJ4594" t="s">
        <v>86</v>
      </c>
      <c r="AK4594" t="s">
        <v>86</v>
      </c>
      <c r="AL4594" t="s">
        <v>86</v>
      </c>
      <c r="AM4594" t="s">
        <v>86</v>
      </c>
      <c r="AN4594" t="s">
        <v>86</v>
      </c>
      <c r="AO4594" t="s">
        <v>86</v>
      </c>
      <c r="AP4594" t="s">
        <v>86</v>
      </c>
      <c r="AQ4594" t="s">
        <v>86</v>
      </c>
      <c r="AR4594" t="s">
        <v>86</v>
      </c>
      <c r="AS4594" t="s">
        <v>86</v>
      </c>
      <c r="AT4594" t="s">
        <v>86</v>
      </c>
      <c r="AU4594" t="s">
        <v>86</v>
      </c>
      <c r="AV4594" t="s">
        <v>86</v>
      </c>
      <c r="AW4594" t="s">
        <v>86</v>
      </c>
      <c r="AX4594" t="s">
        <v>86</v>
      </c>
      <c r="AY4594" t="s">
        <v>86</v>
      </c>
      <c r="AZ4594" t="s">
        <v>86</v>
      </c>
      <c r="BA4594" t="s">
        <v>86</v>
      </c>
      <c r="BB4594" t="s">
        <v>86</v>
      </c>
      <c r="BC4594" t="s">
        <v>86</v>
      </c>
    </row>
    <row r="4595" spans="1:55" x14ac:dyDescent="0.3">
      <c r="A4595" t="s">
        <v>55</v>
      </c>
      <c r="B4595" t="s">
        <v>86</v>
      </c>
      <c r="C4595" t="s">
        <v>1662</v>
      </c>
      <c r="D4595">
        <v>22112218606</v>
      </c>
      <c r="E4595" t="s">
        <v>4874</v>
      </c>
      <c r="F4595" t="s">
        <v>133</v>
      </c>
      <c r="G4595" t="s">
        <v>89</v>
      </c>
      <c r="H4595">
        <v>2</v>
      </c>
      <c r="I4595" t="s">
        <v>80</v>
      </c>
      <c r="J4595" t="s">
        <v>61</v>
      </c>
      <c r="K4595" t="s">
        <v>1673</v>
      </c>
      <c r="L4595">
        <v>1</v>
      </c>
      <c r="N4595" t="s">
        <v>86</v>
      </c>
      <c r="O4595" t="s">
        <v>86</v>
      </c>
      <c r="P4595" t="s">
        <v>86</v>
      </c>
      <c r="Q4595" t="s">
        <v>86</v>
      </c>
      <c r="R4595" t="s">
        <v>86</v>
      </c>
      <c r="S4595" t="s">
        <v>86</v>
      </c>
      <c r="T4595" t="s">
        <v>86</v>
      </c>
      <c r="U4595" t="s">
        <v>86</v>
      </c>
      <c r="V4595">
        <v>2</v>
      </c>
      <c r="W4595">
        <v>2</v>
      </c>
      <c r="X4595">
        <v>2</v>
      </c>
      <c r="Y4595" t="s">
        <v>86</v>
      </c>
      <c r="Z4595" t="s">
        <v>86</v>
      </c>
      <c r="AA4595" t="s">
        <v>86</v>
      </c>
      <c r="AB4595" t="s">
        <v>86</v>
      </c>
      <c r="AC4595" t="s">
        <v>86</v>
      </c>
      <c r="AD4595" t="s">
        <v>86</v>
      </c>
      <c r="AE4595" t="s">
        <v>86</v>
      </c>
      <c r="AF4595" t="s">
        <v>86</v>
      </c>
      <c r="AG4595" t="s">
        <v>86</v>
      </c>
      <c r="AH4595" t="s">
        <v>86</v>
      </c>
      <c r="AI4595" t="s">
        <v>86</v>
      </c>
      <c r="AJ4595" t="s">
        <v>86</v>
      </c>
      <c r="AK4595" t="s">
        <v>86</v>
      </c>
      <c r="AL4595" t="s">
        <v>86</v>
      </c>
      <c r="AM4595" t="s">
        <v>86</v>
      </c>
      <c r="AN4595" t="s">
        <v>86</v>
      </c>
      <c r="AO4595" t="s">
        <v>86</v>
      </c>
      <c r="AP4595" t="s">
        <v>86</v>
      </c>
      <c r="AQ4595" t="s">
        <v>86</v>
      </c>
      <c r="AR4595" t="s">
        <v>86</v>
      </c>
      <c r="AS4595" t="s">
        <v>86</v>
      </c>
      <c r="AT4595" t="s">
        <v>86</v>
      </c>
      <c r="AU4595" t="s">
        <v>86</v>
      </c>
      <c r="AV4595" t="s">
        <v>86</v>
      </c>
      <c r="AW4595" t="s">
        <v>86</v>
      </c>
      <c r="AX4595" t="s">
        <v>86</v>
      </c>
      <c r="AY4595" t="s">
        <v>86</v>
      </c>
      <c r="AZ4595" t="s">
        <v>86</v>
      </c>
      <c r="BA4595" t="s">
        <v>86</v>
      </c>
      <c r="BB4595" t="s">
        <v>86</v>
      </c>
      <c r="BC4595" t="s">
        <v>86</v>
      </c>
    </row>
    <row r="4596" spans="1:55" x14ac:dyDescent="0.3">
      <c r="A4596" t="s">
        <v>55</v>
      </c>
      <c r="B4596" t="s">
        <v>86</v>
      </c>
      <c r="C4596" t="s">
        <v>1662</v>
      </c>
      <c r="D4596">
        <v>22112218606</v>
      </c>
      <c r="E4596" t="s">
        <v>4874</v>
      </c>
      <c r="F4596" t="s">
        <v>133</v>
      </c>
      <c r="G4596" t="s">
        <v>89</v>
      </c>
      <c r="H4596">
        <v>3</v>
      </c>
      <c r="I4596" t="s">
        <v>112</v>
      </c>
      <c r="J4596" t="s">
        <v>462</v>
      </c>
      <c r="K4596" t="s">
        <v>112</v>
      </c>
      <c r="L4596">
        <v>1</v>
      </c>
      <c r="N4596" t="s">
        <v>86</v>
      </c>
      <c r="O4596" t="s">
        <v>86</v>
      </c>
      <c r="P4596" t="s">
        <v>86</v>
      </c>
      <c r="Q4596" t="s">
        <v>86</v>
      </c>
      <c r="R4596" t="s">
        <v>86</v>
      </c>
      <c r="S4596" t="s">
        <v>86</v>
      </c>
      <c r="T4596" t="s">
        <v>86</v>
      </c>
      <c r="U4596" t="s">
        <v>86</v>
      </c>
      <c r="V4596">
        <v>0</v>
      </c>
      <c r="W4596">
        <v>0</v>
      </c>
      <c r="X4596">
        <v>0</v>
      </c>
      <c r="Y4596" t="s">
        <v>86</v>
      </c>
      <c r="Z4596" t="s">
        <v>86</v>
      </c>
      <c r="AA4596" t="s">
        <v>86</v>
      </c>
      <c r="AB4596" t="s">
        <v>86</v>
      </c>
      <c r="AC4596" t="s">
        <v>86</v>
      </c>
      <c r="AD4596" t="s">
        <v>86</v>
      </c>
      <c r="AE4596" t="s">
        <v>86</v>
      </c>
      <c r="AF4596" t="s">
        <v>86</v>
      </c>
      <c r="AG4596" t="s">
        <v>86</v>
      </c>
      <c r="AH4596" t="s">
        <v>86</v>
      </c>
      <c r="AI4596" t="s">
        <v>86</v>
      </c>
      <c r="AJ4596" t="s">
        <v>86</v>
      </c>
      <c r="AK4596" t="s">
        <v>86</v>
      </c>
      <c r="AL4596" t="s">
        <v>86</v>
      </c>
      <c r="AM4596" t="s">
        <v>86</v>
      </c>
      <c r="AN4596" t="s">
        <v>86</v>
      </c>
      <c r="AO4596" t="s">
        <v>86</v>
      </c>
      <c r="AP4596" t="s">
        <v>86</v>
      </c>
      <c r="AQ4596" t="s">
        <v>86</v>
      </c>
      <c r="AR4596" t="s">
        <v>86</v>
      </c>
      <c r="AS4596" t="s">
        <v>86</v>
      </c>
      <c r="AT4596" t="s">
        <v>86</v>
      </c>
      <c r="AU4596" t="s">
        <v>86</v>
      </c>
      <c r="AV4596" t="s">
        <v>86</v>
      </c>
      <c r="AW4596" t="s">
        <v>86</v>
      </c>
      <c r="AX4596" t="s">
        <v>86</v>
      </c>
      <c r="AY4596" t="s">
        <v>86</v>
      </c>
      <c r="AZ4596" t="s">
        <v>86</v>
      </c>
      <c r="BA4596" t="s">
        <v>86</v>
      </c>
      <c r="BB4596" t="s">
        <v>86</v>
      </c>
      <c r="BC4596" t="s">
        <v>86</v>
      </c>
    </row>
    <row r="4597" spans="1:55" x14ac:dyDescent="0.3">
      <c r="A4597" t="s">
        <v>55</v>
      </c>
      <c r="B4597" t="s">
        <v>86</v>
      </c>
      <c r="C4597" t="s">
        <v>1662</v>
      </c>
      <c r="D4597">
        <v>22112218607</v>
      </c>
      <c r="E4597" t="s">
        <v>1676</v>
      </c>
      <c r="F4597" t="s">
        <v>58</v>
      </c>
      <c r="G4597" t="s">
        <v>89</v>
      </c>
      <c r="H4597">
        <v>1</v>
      </c>
      <c r="J4597" t="s">
        <v>110</v>
      </c>
      <c r="L4597" t="s">
        <v>86</v>
      </c>
      <c r="M4597" t="s">
        <v>86</v>
      </c>
      <c r="N4597" t="s">
        <v>86</v>
      </c>
      <c r="O4597" t="s">
        <v>86</v>
      </c>
      <c r="P4597" t="s">
        <v>86</v>
      </c>
      <c r="Q4597" t="s">
        <v>86</v>
      </c>
      <c r="R4597" t="s">
        <v>86</v>
      </c>
      <c r="S4597" t="s">
        <v>86</v>
      </c>
      <c r="T4597" t="s">
        <v>86</v>
      </c>
      <c r="U4597" t="s">
        <v>86</v>
      </c>
      <c r="V4597" t="s">
        <v>86</v>
      </c>
      <c r="W4597" t="s">
        <v>86</v>
      </c>
      <c r="X4597" t="s">
        <v>86</v>
      </c>
      <c r="Y4597" t="s">
        <v>86</v>
      </c>
      <c r="Z4597" t="s">
        <v>86</v>
      </c>
      <c r="AA4597" t="s">
        <v>86</v>
      </c>
      <c r="AB4597" t="s">
        <v>86</v>
      </c>
      <c r="AC4597" t="s">
        <v>86</v>
      </c>
      <c r="AD4597" t="s">
        <v>86</v>
      </c>
      <c r="AE4597" t="s">
        <v>86</v>
      </c>
      <c r="AF4597" t="s">
        <v>86</v>
      </c>
      <c r="AG4597" t="s">
        <v>86</v>
      </c>
      <c r="AH4597" t="s">
        <v>86</v>
      </c>
      <c r="AI4597" t="s">
        <v>86</v>
      </c>
      <c r="AJ4597" t="s">
        <v>86</v>
      </c>
      <c r="AK4597" t="s">
        <v>86</v>
      </c>
      <c r="AL4597" t="s">
        <v>86</v>
      </c>
      <c r="AM4597" t="s">
        <v>86</v>
      </c>
      <c r="AN4597" t="s">
        <v>86</v>
      </c>
      <c r="AO4597" t="s">
        <v>86</v>
      </c>
      <c r="AP4597" t="s">
        <v>86</v>
      </c>
      <c r="AQ4597" t="s">
        <v>86</v>
      </c>
      <c r="AR4597" t="s">
        <v>86</v>
      </c>
      <c r="AS4597" t="s">
        <v>86</v>
      </c>
      <c r="AT4597" t="s">
        <v>86</v>
      </c>
      <c r="AU4597" t="s">
        <v>86</v>
      </c>
      <c r="AV4597" t="s">
        <v>86</v>
      </c>
      <c r="AW4597" t="s">
        <v>86</v>
      </c>
      <c r="AX4597" t="s">
        <v>86</v>
      </c>
      <c r="AY4597" t="s">
        <v>86</v>
      </c>
      <c r="AZ4597" t="s">
        <v>86</v>
      </c>
      <c r="BA4597" t="s">
        <v>86</v>
      </c>
      <c r="BB4597" t="s">
        <v>86</v>
      </c>
      <c r="BC4597" t="s">
        <v>86</v>
      </c>
    </row>
    <row r="4598" spans="1:55" x14ac:dyDescent="0.3">
      <c r="A4598" t="s">
        <v>55</v>
      </c>
      <c r="B4598" t="s">
        <v>86</v>
      </c>
      <c r="C4598" t="s">
        <v>1662</v>
      </c>
      <c r="D4598">
        <v>22112218607</v>
      </c>
      <c r="E4598" t="s">
        <v>1676</v>
      </c>
      <c r="F4598" t="s">
        <v>58</v>
      </c>
      <c r="G4598" t="s">
        <v>89</v>
      </c>
      <c r="H4598">
        <v>2</v>
      </c>
      <c r="I4598" t="s">
        <v>80</v>
      </c>
      <c r="J4598" t="s">
        <v>462</v>
      </c>
      <c r="K4598" t="s">
        <v>4876</v>
      </c>
      <c r="L4598">
        <v>1</v>
      </c>
      <c r="N4598" t="s">
        <v>86</v>
      </c>
      <c r="O4598" t="s">
        <v>86</v>
      </c>
      <c r="P4598" t="s">
        <v>86</v>
      </c>
      <c r="Q4598" t="s">
        <v>86</v>
      </c>
      <c r="R4598" t="s">
        <v>86</v>
      </c>
      <c r="S4598" t="s">
        <v>86</v>
      </c>
      <c r="T4598" t="s">
        <v>86</v>
      </c>
      <c r="U4598" t="s">
        <v>86</v>
      </c>
      <c r="V4598">
        <v>2</v>
      </c>
      <c r="W4598">
        <v>2</v>
      </c>
      <c r="X4598">
        <v>2</v>
      </c>
      <c r="Y4598" t="s">
        <v>86</v>
      </c>
      <c r="Z4598" t="s">
        <v>86</v>
      </c>
      <c r="AA4598" t="s">
        <v>86</v>
      </c>
      <c r="AB4598" t="s">
        <v>86</v>
      </c>
      <c r="AC4598" t="s">
        <v>86</v>
      </c>
      <c r="AD4598" t="s">
        <v>86</v>
      </c>
      <c r="AE4598" t="s">
        <v>86</v>
      </c>
      <c r="AF4598" t="s">
        <v>86</v>
      </c>
      <c r="AG4598" t="s">
        <v>86</v>
      </c>
      <c r="AH4598" t="s">
        <v>86</v>
      </c>
      <c r="AI4598" t="s">
        <v>86</v>
      </c>
      <c r="AJ4598" t="s">
        <v>86</v>
      </c>
      <c r="AK4598" t="s">
        <v>86</v>
      </c>
      <c r="AL4598" t="s">
        <v>86</v>
      </c>
      <c r="AM4598" t="s">
        <v>86</v>
      </c>
      <c r="AN4598" t="s">
        <v>86</v>
      </c>
      <c r="AO4598" t="s">
        <v>86</v>
      </c>
      <c r="AP4598" t="s">
        <v>86</v>
      </c>
      <c r="AQ4598" t="s">
        <v>86</v>
      </c>
      <c r="AR4598" t="s">
        <v>86</v>
      </c>
      <c r="AS4598" t="s">
        <v>86</v>
      </c>
      <c r="AT4598" t="s">
        <v>86</v>
      </c>
      <c r="AU4598" t="s">
        <v>86</v>
      </c>
      <c r="AV4598" t="s">
        <v>86</v>
      </c>
      <c r="AW4598" t="s">
        <v>86</v>
      </c>
      <c r="AX4598" t="s">
        <v>86</v>
      </c>
      <c r="AY4598" t="s">
        <v>86</v>
      </c>
      <c r="AZ4598" t="s">
        <v>86</v>
      </c>
      <c r="BA4598" t="s">
        <v>86</v>
      </c>
      <c r="BB4598" t="s">
        <v>86</v>
      </c>
      <c r="BC4598" t="s">
        <v>86</v>
      </c>
    </row>
    <row r="4599" spans="1:55" x14ac:dyDescent="0.3">
      <c r="A4599" t="s">
        <v>55</v>
      </c>
      <c r="B4599" t="s">
        <v>86</v>
      </c>
      <c r="C4599" t="s">
        <v>1662</v>
      </c>
      <c r="D4599">
        <v>22112218607</v>
      </c>
      <c r="E4599" t="s">
        <v>1676</v>
      </c>
      <c r="F4599" t="s">
        <v>58</v>
      </c>
      <c r="G4599" t="s">
        <v>89</v>
      </c>
      <c r="H4599">
        <v>3</v>
      </c>
      <c r="I4599" t="s">
        <v>112</v>
      </c>
      <c r="J4599" t="s">
        <v>61</v>
      </c>
      <c r="K4599" t="s">
        <v>4877</v>
      </c>
      <c r="L4599">
        <v>1</v>
      </c>
      <c r="N4599" t="s">
        <v>86</v>
      </c>
      <c r="O4599" t="s">
        <v>86</v>
      </c>
      <c r="P4599" t="s">
        <v>86</v>
      </c>
      <c r="Q4599" t="s">
        <v>86</v>
      </c>
      <c r="R4599" t="s">
        <v>86</v>
      </c>
      <c r="S4599" t="s">
        <v>86</v>
      </c>
      <c r="T4599" t="s">
        <v>86</v>
      </c>
      <c r="U4599" t="s">
        <v>86</v>
      </c>
      <c r="V4599">
        <v>3</v>
      </c>
      <c r="W4599">
        <v>2</v>
      </c>
      <c r="X4599">
        <v>2</v>
      </c>
      <c r="Y4599" t="s">
        <v>86</v>
      </c>
      <c r="Z4599" t="s">
        <v>86</v>
      </c>
      <c r="AA4599" t="s">
        <v>86</v>
      </c>
      <c r="AB4599" t="s">
        <v>86</v>
      </c>
      <c r="AC4599" t="s">
        <v>86</v>
      </c>
      <c r="AD4599" t="s">
        <v>86</v>
      </c>
      <c r="AE4599" t="s">
        <v>86</v>
      </c>
      <c r="AF4599" t="s">
        <v>86</v>
      </c>
      <c r="AG4599" t="s">
        <v>86</v>
      </c>
      <c r="AH4599" t="s">
        <v>86</v>
      </c>
      <c r="AI4599" t="s">
        <v>86</v>
      </c>
      <c r="AJ4599" t="s">
        <v>86</v>
      </c>
      <c r="AK4599" t="s">
        <v>86</v>
      </c>
      <c r="AL4599" t="s">
        <v>86</v>
      </c>
      <c r="AM4599" t="s">
        <v>86</v>
      </c>
      <c r="AN4599" t="s">
        <v>86</v>
      </c>
      <c r="AO4599" t="s">
        <v>86</v>
      </c>
      <c r="AP4599" t="s">
        <v>86</v>
      </c>
      <c r="AQ4599" t="s">
        <v>86</v>
      </c>
      <c r="AR4599" t="s">
        <v>86</v>
      </c>
      <c r="AS4599" t="s">
        <v>86</v>
      </c>
      <c r="AT4599" t="s">
        <v>86</v>
      </c>
      <c r="AU4599" t="s">
        <v>86</v>
      </c>
      <c r="AV4599" t="s">
        <v>86</v>
      </c>
      <c r="AW4599" t="s">
        <v>86</v>
      </c>
      <c r="AX4599" t="s">
        <v>86</v>
      </c>
      <c r="AY4599" t="s">
        <v>86</v>
      </c>
      <c r="AZ4599" t="s">
        <v>86</v>
      </c>
      <c r="BA4599" t="s">
        <v>86</v>
      </c>
      <c r="BB4599" t="s">
        <v>86</v>
      </c>
      <c r="BC4599" t="s">
        <v>86</v>
      </c>
    </row>
    <row r="4600" spans="1:55" x14ac:dyDescent="0.3">
      <c r="A4600" t="s">
        <v>55</v>
      </c>
      <c r="B4600" t="s">
        <v>86</v>
      </c>
      <c r="C4600" t="s">
        <v>1662</v>
      </c>
      <c r="D4600">
        <v>22112218607</v>
      </c>
      <c r="E4600" t="s">
        <v>1676</v>
      </c>
      <c r="F4600" t="s">
        <v>58</v>
      </c>
      <c r="G4600" t="s">
        <v>89</v>
      </c>
      <c r="H4600">
        <v>4</v>
      </c>
      <c r="I4600" t="s">
        <v>112</v>
      </c>
      <c r="J4600" t="s">
        <v>61</v>
      </c>
      <c r="K4600" t="s">
        <v>4878</v>
      </c>
      <c r="L4600">
        <v>1</v>
      </c>
      <c r="N4600" t="s">
        <v>86</v>
      </c>
      <c r="O4600" t="s">
        <v>86</v>
      </c>
      <c r="P4600" t="s">
        <v>86</v>
      </c>
      <c r="Q4600" t="s">
        <v>86</v>
      </c>
      <c r="R4600" t="s">
        <v>86</v>
      </c>
      <c r="S4600" t="s">
        <v>86</v>
      </c>
      <c r="T4600" t="s">
        <v>86</v>
      </c>
      <c r="U4600" t="s">
        <v>86</v>
      </c>
      <c r="V4600">
        <v>3</v>
      </c>
      <c r="W4600">
        <v>2</v>
      </c>
      <c r="X4600">
        <v>2</v>
      </c>
      <c r="Y4600" t="s">
        <v>86</v>
      </c>
      <c r="Z4600" t="s">
        <v>86</v>
      </c>
      <c r="AA4600" t="s">
        <v>86</v>
      </c>
      <c r="AB4600" t="s">
        <v>86</v>
      </c>
      <c r="AC4600" t="s">
        <v>86</v>
      </c>
      <c r="AD4600" t="s">
        <v>86</v>
      </c>
      <c r="AE4600" t="s">
        <v>86</v>
      </c>
      <c r="AF4600" t="s">
        <v>86</v>
      </c>
      <c r="AG4600" t="s">
        <v>86</v>
      </c>
      <c r="AH4600" t="s">
        <v>86</v>
      </c>
      <c r="AI4600" t="s">
        <v>86</v>
      </c>
      <c r="AJ4600" t="s">
        <v>86</v>
      </c>
      <c r="AK4600" t="s">
        <v>86</v>
      </c>
      <c r="AL4600" t="s">
        <v>86</v>
      </c>
      <c r="AM4600" t="s">
        <v>86</v>
      </c>
      <c r="AN4600" t="s">
        <v>86</v>
      </c>
      <c r="AO4600" t="s">
        <v>86</v>
      </c>
      <c r="AP4600" t="s">
        <v>86</v>
      </c>
      <c r="AQ4600" t="s">
        <v>86</v>
      </c>
      <c r="AR4600" t="s">
        <v>86</v>
      </c>
      <c r="AS4600" t="s">
        <v>86</v>
      </c>
      <c r="AT4600" t="s">
        <v>86</v>
      </c>
      <c r="AU4600" t="s">
        <v>86</v>
      </c>
      <c r="AV4600" t="s">
        <v>86</v>
      </c>
      <c r="AW4600" t="s">
        <v>86</v>
      </c>
      <c r="AX4600" t="s">
        <v>86</v>
      </c>
      <c r="AY4600" t="s">
        <v>86</v>
      </c>
      <c r="AZ4600" t="s">
        <v>86</v>
      </c>
      <c r="BA4600" t="s">
        <v>86</v>
      </c>
      <c r="BB4600" t="s">
        <v>86</v>
      </c>
      <c r="BC4600" t="s">
        <v>86</v>
      </c>
    </row>
    <row r="4601" spans="1:55" x14ac:dyDescent="0.3">
      <c r="A4601" t="s">
        <v>55</v>
      </c>
      <c r="B4601" t="s">
        <v>86</v>
      </c>
      <c r="C4601" t="s">
        <v>1662</v>
      </c>
      <c r="D4601">
        <v>22112218607</v>
      </c>
      <c r="E4601" t="s">
        <v>1676</v>
      </c>
      <c r="F4601" t="s">
        <v>58</v>
      </c>
      <c r="G4601" t="s">
        <v>89</v>
      </c>
      <c r="H4601">
        <v>6</v>
      </c>
      <c r="I4601" t="s">
        <v>112</v>
      </c>
      <c r="J4601" t="s">
        <v>61</v>
      </c>
      <c r="K4601" t="s">
        <v>4879</v>
      </c>
      <c r="L4601">
        <v>1</v>
      </c>
      <c r="N4601" t="s">
        <v>86</v>
      </c>
      <c r="O4601" t="s">
        <v>86</v>
      </c>
      <c r="P4601" t="s">
        <v>86</v>
      </c>
      <c r="Q4601" t="s">
        <v>86</v>
      </c>
      <c r="R4601" t="s">
        <v>86</v>
      </c>
      <c r="S4601" t="s">
        <v>86</v>
      </c>
      <c r="T4601" t="s">
        <v>86</v>
      </c>
      <c r="U4601" t="s">
        <v>86</v>
      </c>
      <c r="V4601">
        <v>2</v>
      </c>
      <c r="W4601">
        <v>2</v>
      </c>
      <c r="X4601">
        <v>2</v>
      </c>
      <c r="Y4601" t="s">
        <v>86</v>
      </c>
      <c r="Z4601" t="s">
        <v>86</v>
      </c>
      <c r="AA4601" t="s">
        <v>86</v>
      </c>
      <c r="AB4601" t="s">
        <v>86</v>
      </c>
      <c r="AC4601" t="s">
        <v>86</v>
      </c>
      <c r="AD4601" t="s">
        <v>86</v>
      </c>
      <c r="AE4601" t="s">
        <v>86</v>
      </c>
      <c r="AF4601" t="s">
        <v>86</v>
      </c>
      <c r="AG4601" t="s">
        <v>86</v>
      </c>
      <c r="AH4601" t="s">
        <v>86</v>
      </c>
      <c r="AI4601" t="s">
        <v>86</v>
      </c>
      <c r="AJ4601" t="s">
        <v>86</v>
      </c>
      <c r="AK4601" t="s">
        <v>86</v>
      </c>
      <c r="AL4601" t="s">
        <v>86</v>
      </c>
      <c r="AM4601" t="s">
        <v>86</v>
      </c>
      <c r="AN4601" t="s">
        <v>86</v>
      </c>
      <c r="AO4601" t="s">
        <v>86</v>
      </c>
      <c r="AP4601" t="s">
        <v>86</v>
      </c>
      <c r="AQ4601" t="s">
        <v>86</v>
      </c>
      <c r="AR4601" t="s">
        <v>86</v>
      </c>
      <c r="AS4601" t="s">
        <v>86</v>
      </c>
      <c r="AT4601" t="s">
        <v>86</v>
      </c>
      <c r="AU4601" t="s">
        <v>86</v>
      </c>
      <c r="AV4601" t="s">
        <v>86</v>
      </c>
      <c r="AW4601" t="s">
        <v>86</v>
      </c>
      <c r="AX4601" t="s">
        <v>86</v>
      </c>
      <c r="AY4601" t="s">
        <v>86</v>
      </c>
      <c r="AZ4601" t="s">
        <v>86</v>
      </c>
      <c r="BA4601" t="s">
        <v>86</v>
      </c>
      <c r="BB4601" t="s">
        <v>86</v>
      </c>
      <c r="BC4601" t="s">
        <v>86</v>
      </c>
    </row>
    <row r="4602" spans="1:55" x14ac:dyDescent="0.3">
      <c r="A4602" t="s">
        <v>55</v>
      </c>
      <c r="B4602" t="s">
        <v>86</v>
      </c>
      <c r="C4602" t="s">
        <v>1662</v>
      </c>
      <c r="D4602">
        <v>22112218607</v>
      </c>
      <c r="E4602" t="s">
        <v>1676</v>
      </c>
      <c r="F4602" t="s">
        <v>58</v>
      </c>
      <c r="G4602" t="s">
        <v>89</v>
      </c>
      <c r="H4602">
        <v>7</v>
      </c>
      <c r="J4602" t="s">
        <v>110</v>
      </c>
      <c r="L4602" t="s">
        <v>86</v>
      </c>
      <c r="M4602" t="s">
        <v>86</v>
      </c>
      <c r="N4602" t="s">
        <v>86</v>
      </c>
      <c r="O4602" t="s">
        <v>86</v>
      </c>
      <c r="P4602" t="s">
        <v>86</v>
      </c>
      <c r="Q4602" t="s">
        <v>86</v>
      </c>
      <c r="R4602" t="s">
        <v>86</v>
      </c>
      <c r="S4602" t="s">
        <v>86</v>
      </c>
      <c r="T4602" t="s">
        <v>86</v>
      </c>
      <c r="U4602" t="s">
        <v>86</v>
      </c>
      <c r="V4602" t="s">
        <v>86</v>
      </c>
      <c r="W4602" t="s">
        <v>86</v>
      </c>
      <c r="X4602" t="s">
        <v>86</v>
      </c>
      <c r="Y4602" t="s">
        <v>86</v>
      </c>
      <c r="Z4602" t="s">
        <v>86</v>
      </c>
      <c r="AA4602" t="s">
        <v>86</v>
      </c>
      <c r="AB4602" t="s">
        <v>86</v>
      </c>
      <c r="AC4602" t="s">
        <v>86</v>
      </c>
      <c r="AD4602" t="s">
        <v>86</v>
      </c>
      <c r="AE4602" t="s">
        <v>86</v>
      </c>
      <c r="AF4602" t="s">
        <v>86</v>
      </c>
      <c r="AG4602" t="s">
        <v>86</v>
      </c>
      <c r="AH4602" t="s">
        <v>86</v>
      </c>
      <c r="AI4602" t="s">
        <v>86</v>
      </c>
      <c r="AJ4602" t="s">
        <v>86</v>
      </c>
      <c r="AK4602" t="s">
        <v>86</v>
      </c>
      <c r="AL4602" t="s">
        <v>86</v>
      </c>
      <c r="AM4602" t="s">
        <v>86</v>
      </c>
      <c r="AN4602" t="s">
        <v>86</v>
      </c>
      <c r="AO4602" t="s">
        <v>86</v>
      </c>
      <c r="AP4602" t="s">
        <v>86</v>
      </c>
      <c r="AQ4602" t="s">
        <v>86</v>
      </c>
      <c r="AR4602" t="s">
        <v>86</v>
      </c>
      <c r="AS4602" t="s">
        <v>86</v>
      </c>
      <c r="AT4602" t="s">
        <v>86</v>
      </c>
      <c r="AU4602" t="s">
        <v>86</v>
      </c>
      <c r="AV4602" t="s">
        <v>86</v>
      </c>
      <c r="AW4602" t="s">
        <v>86</v>
      </c>
      <c r="AX4602" t="s">
        <v>86</v>
      </c>
      <c r="AY4602" t="s">
        <v>86</v>
      </c>
      <c r="AZ4602" t="s">
        <v>86</v>
      </c>
      <c r="BA4602" t="s">
        <v>86</v>
      </c>
      <c r="BB4602" t="s">
        <v>86</v>
      </c>
      <c r="BC4602" t="s">
        <v>86</v>
      </c>
    </row>
    <row r="4603" spans="1:55" x14ac:dyDescent="0.3">
      <c r="A4603" t="s">
        <v>55</v>
      </c>
      <c r="B4603" t="s">
        <v>86</v>
      </c>
      <c r="C4603" t="s">
        <v>1684</v>
      </c>
      <c r="D4603">
        <v>22112218701</v>
      </c>
      <c r="E4603" t="s">
        <v>1685</v>
      </c>
      <c r="F4603" t="s">
        <v>58</v>
      </c>
      <c r="G4603" t="s">
        <v>59</v>
      </c>
      <c r="H4603">
        <v>2</v>
      </c>
      <c r="I4603" t="s">
        <v>80</v>
      </c>
      <c r="J4603" t="s">
        <v>61</v>
      </c>
      <c r="L4603">
        <v>1</v>
      </c>
      <c r="N4603" t="s">
        <v>86</v>
      </c>
      <c r="O4603" t="s">
        <v>86</v>
      </c>
      <c r="P4603" t="s">
        <v>86</v>
      </c>
      <c r="Q4603" t="s">
        <v>86</v>
      </c>
      <c r="R4603" t="s">
        <v>86</v>
      </c>
      <c r="S4603" t="s">
        <v>86</v>
      </c>
      <c r="T4603" t="s">
        <v>86</v>
      </c>
      <c r="U4603" t="s">
        <v>86</v>
      </c>
      <c r="V4603">
        <v>3</v>
      </c>
      <c r="W4603">
        <v>3</v>
      </c>
      <c r="X4603">
        <v>2</v>
      </c>
      <c r="Y4603" t="s">
        <v>86</v>
      </c>
      <c r="Z4603" t="s">
        <v>86</v>
      </c>
      <c r="AA4603" t="s">
        <v>86</v>
      </c>
      <c r="AB4603" t="s">
        <v>86</v>
      </c>
      <c r="AC4603" t="s">
        <v>86</v>
      </c>
      <c r="AD4603" t="s">
        <v>86</v>
      </c>
      <c r="AE4603" t="s">
        <v>86</v>
      </c>
      <c r="AF4603" t="s">
        <v>86</v>
      </c>
      <c r="AG4603" t="s">
        <v>86</v>
      </c>
      <c r="AH4603" t="s">
        <v>86</v>
      </c>
      <c r="AI4603" t="s">
        <v>86</v>
      </c>
      <c r="AJ4603" t="s">
        <v>86</v>
      </c>
      <c r="AK4603" t="s">
        <v>86</v>
      </c>
      <c r="AL4603" t="s">
        <v>86</v>
      </c>
      <c r="AM4603" t="s">
        <v>86</v>
      </c>
      <c r="AN4603" t="s">
        <v>86</v>
      </c>
      <c r="AO4603" t="s">
        <v>86</v>
      </c>
      <c r="AP4603" t="s">
        <v>86</v>
      </c>
      <c r="AQ4603" t="s">
        <v>86</v>
      </c>
      <c r="AR4603" t="s">
        <v>86</v>
      </c>
      <c r="AS4603" t="s">
        <v>86</v>
      </c>
      <c r="AT4603" t="s">
        <v>86</v>
      </c>
      <c r="AU4603" t="s">
        <v>86</v>
      </c>
      <c r="AV4603" t="s">
        <v>86</v>
      </c>
      <c r="AW4603" t="s">
        <v>86</v>
      </c>
      <c r="AX4603" t="s">
        <v>86</v>
      </c>
      <c r="AY4603" t="s">
        <v>86</v>
      </c>
      <c r="AZ4603" t="s">
        <v>86</v>
      </c>
      <c r="BA4603" t="s">
        <v>86</v>
      </c>
      <c r="BB4603" t="s">
        <v>86</v>
      </c>
      <c r="BC4603" t="s">
        <v>86</v>
      </c>
    </row>
    <row r="4604" spans="1:55" x14ac:dyDescent="0.3">
      <c r="A4604" t="s">
        <v>55</v>
      </c>
      <c r="B4604" t="s">
        <v>86</v>
      </c>
      <c r="C4604" t="s">
        <v>1684</v>
      </c>
      <c r="D4604">
        <v>22112218701</v>
      </c>
      <c r="E4604" t="s">
        <v>1685</v>
      </c>
      <c r="F4604" t="s">
        <v>58</v>
      </c>
      <c r="G4604" t="s">
        <v>59</v>
      </c>
      <c r="H4604">
        <v>3</v>
      </c>
      <c r="I4604" t="s">
        <v>80</v>
      </c>
      <c r="J4604" t="s">
        <v>61</v>
      </c>
      <c r="L4604">
        <v>1</v>
      </c>
      <c r="N4604" t="s">
        <v>86</v>
      </c>
      <c r="O4604" t="s">
        <v>86</v>
      </c>
      <c r="P4604" t="s">
        <v>86</v>
      </c>
      <c r="Q4604" t="s">
        <v>86</v>
      </c>
      <c r="R4604" t="s">
        <v>86</v>
      </c>
      <c r="S4604" t="s">
        <v>86</v>
      </c>
      <c r="T4604" t="s">
        <v>86</v>
      </c>
      <c r="U4604" t="s">
        <v>86</v>
      </c>
      <c r="V4604">
        <v>1</v>
      </c>
      <c r="W4604">
        <v>1</v>
      </c>
      <c r="X4604">
        <v>1</v>
      </c>
      <c r="Y4604" t="s">
        <v>86</v>
      </c>
      <c r="Z4604" t="s">
        <v>86</v>
      </c>
      <c r="AA4604" t="s">
        <v>86</v>
      </c>
      <c r="AB4604" t="s">
        <v>86</v>
      </c>
      <c r="AC4604" t="s">
        <v>86</v>
      </c>
      <c r="AD4604" t="s">
        <v>86</v>
      </c>
      <c r="AE4604" t="s">
        <v>86</v>
      </c>
      <c r="AF4604" t="s">
        <v>86</v>
      </c>
      <c r="AG4604" t="s">
        <v>86</v>
      </c>
      <c r="AH4604" t="s">
        <v>86</v>
      </c>
      <c r="AI4604" t="s">
        <v>86</v>
      </c>
      <c r="AJ4604" t="s">
        <v>86</v>
      </c>
      <c r="AK4604" t="s">
        <v>86</v>
      </c>
      <c r="AL4604" t="s">
        <v>86</v>
      </c>
      <c r="AM4604" t="s">
        <v>86</v>
      </c>
      <c r="AN4604" t="s">
        <v>86</v>
      </c>
      <c r="AO4604" t="s">
        <v>86</v>
      </c>
      <c r="AP4604" t="s">
        <v>86</v>
      </c>
      <c r="AQ4604" t="s">
        <v>86</v>
      </c>
      <c r="AR4604" t="s">
        <v>86</v>
      </c>
      <c r="AS4604" t="s">
        <v>86</v>
      </c>
      <c r="AT4604" t="s">
        <v>86</v>
      </c>
      <c r="AU4604" t="s">
        <v>86</v>
      </c>
      <c r="AV4604" t="s">
        <v>86</v>
      </c>
      <c r="AW4604" t="s">
        <v>86</v>
      </c>
      <c r="AX4604" t="s">
        <v>86</v>
      </c>
      <c r="AY4604" t="s">
        <v>86</v>
      </c>
      <c r="AZ4604" t="s">
        <v>86</v>
      </c>
      <c r="BA4604" t="s">
        <v>86</v>
      </c>
      <c r="BB4604" t="s">
        <v>86</v>
      </c>
      <c r="BC4604" t="s">
        <v>86</v>
      </c>
    </row>
    <row r="4605" spans="1:55" x14ac:dyDescent="0.3">
      <c r="A4605" t="s">
        <v>55</v>
      </c>
      <c r="B4605" t="s">
        <v>86</v>
      </c>
      <c r="C4605" t="s">
        <v>1684</v>
      </c>
      <c r="D4605">
        <v>22112218701</v>
      </c>
      <c r="E4605" t="s">
        <v>1685</v>
      </c>
      <c r="F4605" t="s">
        <v>58</v>
      </c>
      <c r="G4605" t="s">
        <v>59</v>
      </c>
      <c r="H4605">
        <v>3</v>
      </c>
      <c r="I4605" t="s">
        <v>80</v>
      </c>
      <c r="J4605" t="s">
        <v>61</v>
      </c>
      <c r="L4605">
        <v>2</v>
      </c>
      <c r="N4605" t="s">
        <v>86</v>
      </c>
      <c r="O4605" t="s">
        <v>86</v>
      </c>
      <c r="P4605" t="s">
        <v>86</v>
      </c>
      <c r="Q4605" t="s">
        <v>86</v>
      </c>
      <c r="R4605" t="s">
        <v>86</v>
      </c>
      <c r="S4605" t="s">
        <v>86</v>
      </c>
      <c r="T4605" t="s">
        <v>86</v>
      </c>
      <c r="U4605" t="s">
        <v>86</v>
      </c>
      <c r="V4605">
        <v>0</v>
      </c>
      <c r="W4605">
        <v>1</v>
      </c>
      <c r="X4605">
        <v>1</v>
      </c>
      <c r="Y4605" t="s">
        <v>86</v>
      </c>
      <c r="Z4605" t="s">
        <v>86</v>
      </c>
      <c r="AA4605" t="s">
        <v>86</v>
      </c>
      <c r="AB4605" t="s">
        <v>86</v>
      </c>
      <c r="AC4605" t="s">
        <v>86</v>
      </c>
      <c r="AD4605" t="s">
        <v>86</v>
      </c>
      <c r="AE4605" t="s">
        <v>86</v>
      </c>
      <c r="AF4605" t="s">
        <v>86</v>
      </c>
      <c r="AG4605" t="s">
        <v>86</v>
      </c>
      <c r="AH4605" t="s">
        <v>86</v>
      </c>
      <c r="AI4605" t="s">
        <v>86</v>
      </c>
      <c r="AJ4605" t="s">
        <v>86</v>
      </c>
      <c r="AK4605" t="s">
        <v>86</v>
      </c>
      <c r="AL4605" t="s">
        <v>86</v>
      </c>
      <c r="AM4605" t="s">
        <v>86</v>
      </c>
      <c r="AN4605" t="s">
        <v>86</v>
      </c>
      <c r="AO4605" t="s">
        <v>86</v>
      </c>
      <c r="AP4605" t="s">
        <v>86</v>
      </c>
      <c r="AQ4605" t="s">
        <v>86</v>
      </c>
      <c r="AR4605" t="s">
        <v>86</v>
      </c>
      <c r="AS4605" t="s">
        <v>86</v>
      </c>
      <c r="AT4605" t="s">
        <v>86</v>
      </c>
      <c r="AU4605" t="s">
        <v>86</v>
      </c>
      <c r="AV4605" t="s">
        <v>86</v>
      </c>
      <c r="AW4605" t="s">
        <v>86</v>
      </c>
      <c r="AX4605" t="s">
        <v>86</v>
      </c>
      <c r="AY4605" t="s">
        <v>86</v>
      </c>
      <c r="AZ4605" t="s">
        <v>86</v>
      </c>
      <c r="BA4605" t="s">
        <v>86</v>
      </c>
      <c r="BB4605" t="s">
        <v>86</v>
      </c>
      <c r="BC4605" t="s">
        <v>86</v>
      </c>
    </row>
    <row r="4606" spans="1:55" x14ac:dyDescent="0.3">
      <c r="A4606" t="s">
        <v>55</v>
      </c>
      <c r="B4606" t="s">
        <v>86</v>
      </c>
      <c r="C4606" t="s">
        <v>1684</v>
      </c>
      <c r="D4606">
        <v>22112218701</v>
      </c>
      <c r="E4606" t="s">
        <v>1685</v>
      </c>
      <c r="F4606" t="s">
        <v>58</v>
      </c>
      <c r="G4606" t="s">
        <v>59</v>
      </c>
      <c r="H4606">
        <v>4</v>
      </c>
      <c r="I4606" t="s">
        <v>243</v>
      </c>
      <c r="J4606" t="s">
        <v>61</v>
      </c>
      <c r="L4606">
        <v>1</v>
      </c>
      <c r="N4606" t="s">
        <v>86</v>
      </c>
      <c r="O4606" t="s">
        <v>86</v>
      </c>
      <c r="P4606" t="s">
        <v>86</v>
      </c>
      <c r="Q4606" t="s">
        <v>86</v>
      </c>
      <c r="R4606" t="s">
        <v>86</v>
      </c>
      <c r="S4606" t="s">
        <v>86</v>
      </c>
      <c r="T4606" t="s">
        <v>86</v>
      </c>
      <c r="U4606" t="s">
        <v>86</v>
      </c>
      <c r="V4606">
        <v>2</v>
      </c>
      <c r="W4606">
        <v>1</v>
      </c>
      <c r="X4606">
        <v>1</v>
      </c>
      <c r="Y4606" t="s">
        <v>86</v>
      </c>
      <c r="Z4606" t="s">
        <v>86</v>
      </c>
      <c r="AA4606" t="s">
        <v>86</v>
      </c>
      <c r="AB4606" t="s">
        <v>86</v>
      </c>
      <c r="AC4606" t="s">
        <v>86</v>
      </c>
      <c r="AD4606" t="s">
        <v>86</v>
      </c>
      <c r="AE4606" t="s">
        <v>86</v>
      </c>
      <c r="AF4606" t="s">
        <v>86</v>
      </c>
      <c r="AG4606" t="s">
        <v>86</v>
      </c>
      <c r="AH4606" t="s">
        <v>86</v>
      </c>
      <c r="AI4606" t="s">
        <v>86</v>
      </c>
      <c r="AJ4606" t="s">
        <v>86</v>
      </c>
      <c r="AK4606" t="s">
        <v>86</v>
      </c>
      <c r="AL4606" t="s">
        <v>86</v>
      </c>
      <c r="AM4606" t="s">
        <v>86</v>
      </c>
      <c r="AN4606" t="s">
        <v>86</v>
      </c>
      <c r="AO4606" t="s">
        <v>86</v>
      </c>
      <c r="AP4606" t="s">
        <v>86</v>
      </c>
      <c r="AQ4606" t="s">
        <v>86</v>
      </c>
      <c r="AR4606" t="s">
        <v>86</v>
      </c>
      <c r="AS4606" t="s">
        <v>86</v>
      </c>
      <c r="AT4606" t="s">
        <v>86</v>
      </c>
      <c r="AU4606" t="s">
        <v>86</v>
      </c>
      <c r="AV4606" t="s">
        <v>86</v>
      </c>
      <c r="AW4606" t="s">
        <v>86</v>
      </c>
      <c r="AX4606" t="s">
        <v>86</v>
      </c>
      <c r="AY4606" t="s">
        <v>86</v>
      </c>
      <c r="AZ4606" t="s">
        <v>86</v>
      </c>
      <c r="BA4606" t="s">
        <v>86</v>
      </c>
      <c r="BB4606" t="s">
        <v>86</v>
      </c>
      <c r="BC4606" t="s">
        <v>86</v>
      </c>
    </row>
    <row r="4607" spans="1:55" x14ac:dyDescent="0.3">
      <c r="A4607" t="s">
        <v>55</v>
      </c>
      <c r="B4607" t="s">
        <v>86</v>
      </c>
      <c r="C4607" t="s">
        <v>1684</v>
      </c>
      <c r="D4607">
        <v>22112218701</v>
      </c>
      <c r="E4607" t="s">
        <v>1685</v>
      </c>
      <c r="F4607" t="s">
        <v>58</v>
      </c>
      <c r="G4607" t="s">
        <v>59</v>
      </c>
      <c r="H4607">
        <v>5</v>
      </c>
      <c r="I4607" t="s">
        <v>80</v>
      </c>
      <c r="J4607" t="s">
        <v>61</v>
      </c>
      <c r="L4607">
        <v>1</v>
      </c>
      <c r="N4607" t="s">
        <v>86</v>
      </c>
      <c r="O4607" t="s">
        <v>86</v>
      </c>
      <c r="P4607" t="s">
        <v>86</v>
      </c>
      <c r="Q4607" t="s">
        <v>86</v>
      </c>
      <c r="R4607" t="s">
        <v>86</v>
      </c>
      <c r="S4607" t="s">
        <v>86</v>
      </c>
      <c r="T4607" t="s">
        <v>86</v>
      </c>
      <c r="U4607" t="s">
        <v>86</v>
      </c>
      <c r="V4607">
        <v>3</v>
      </c>
      <c r="W4607">
        <v>1</v>
      </c>
      <c r="X4607">
        <v>1</v>
      </c>
      <c r="Y4607" t="s">
        <v>86</v>
      </c>
      <c r="Z4607" t="s">
        <v>86</v>
      </c>
      <c r="AA4607" t="s">
        <v>86</v>
      </c>
      <c r="AB4607" t="s">
        <v>86</v>
      </c>
      <c r="AC4607" t="s">
        <v>86</v>
      </c>
      <c r="AD4607" t="s">
        <v>86</v>
      </c>
      <c r="AE4607" t="s">
        <v>86</v>
      </c>
      <c r="AF4607" t="s">
        <v>86</v>
      </c>
      <c r="AG4607" t="s">
        <v>86</v>
      </c>
      <c r="AH4607" t="s">
        <v>86</v>
      </c>
      <c r="AI4607" t="s">
        <v>86</v>
      </c>
      <c r="AJ4607" t="s">
        <v>86</v>
      </c>
      <c r="AK4607" t="s">
        <v>86</v>
      </c>
      <c r="AL4607" t="s">
        <v>86</v>
      </c>
      <c r="AM4607" t="s">
        <v>86</v>
      </c>
      <c r="AN4607" t="s">
        <v>86</v>
      </c>
      <c r="AO4607" t="s">
        <v>86</v>
      </c>
      <c r="AP4607" t="s">
        <v>86</v>
      </c>
      <c r="AQ4607" t="s">
        <v>86</v>
      </c>
      <c r="AR4607" t="s">
        <v>86</v>
      </c>
      <c r="AS4607" t="s">
        <v>86</v>
      </c>
      <c r="AT4607" t="s">
        <v>86</v>
      </c>
      <c r="AU4607" t="s">
        <v>86</v>
      </c>
      <c r="AV4607" t="s">
        <v>86</v>
      </c>
      <c r="AW4607" t="s">
        <v>86</v>
      </c>
      <c r="AX4607" t="s">
        <v>86</v>
      </c>
      <c r="AY4607" t="s">
        <v>86</v>
      </c>
      <c r="AZ4607" t="s">
        <v>86</v>
      </c>
      <c r="BA4607" t="s">
        <v>86</v>
      </c>
      <c r="BB4607" t="s">
        <v>86</v>
      </c>
      <c r="BC4607" t="s">
        <v>86</v>
      </c>
    </row>
    <row r="4608" spans="1:55" x14ac:dyDescent="0.3">
      <c r="A4608" t="s">
        <v>55</v>
      </c>
      <c r="B4608" t="s">
        <v>86</v>
      </c>
      <c r="C4608" t="s">
        <v>1684</v>
      </c>
      <c r="D4608">
        <v>22112218701</v>
      </c>
      <c r="E4608" t="s">
        <v>1685</v>
      </c>
      <c r="F4608" t="s">
        <v>58</v>
      </c>
      <c r="G4608" t="s">
        <v>59</v>
      </c>
      <c r="H4608">
        <v>6</v>
      </c>
      <c r="I4608" t="s">
        <v>60</v>
      </c>
      <c r="L4608" t="s">
        <v>86</v>
      </c>
      <c r="M4608" t="s">
        <v>86</v>
      </c>
      <c r="N4608" t="s">
        <v>86</v>
      </c>
      <c r="O4608" t="s">
        <v>86</v>
      </c>
      <c r="P4608" t="s">
        <v>86</v>
      </c>
      <c r="Q4608" t="s">
        <v>86</v>
      </c>
      <c r="R4608" t="s">
        <v>86</v>
      </c>
      <c r="S4608" t="s">
        <v>86</v>
      </c>
      <c r="T4608" t="s">
        <v>86</v>
      </c>
      <c r="U4608" t="s">
        <v>86</v>
      </c>
      <c r="V4608" t="s">
        <v>86</v>
      </c>
      <c r="W4608" t="s">
        <v>86</v>
      </c>
      <c r="X4608" t="s">
        <v>86</v>
      </c>
      <c r="Y4608" t="s">
        <v>86</v>
      </c>
      <c r="Z4608" t="s">
        <v>86</v>
      </c>
      <c r="AA4608" t="s">
        <v>86</v>
      </c>
      <c r="AB4608" t="s">
        <v>86</v>
      </c>
      <c r="AC4608" t="s">
        <v>86</v>
      </c>
      <c r="AD4608" t="s">
        <v>86</v>
      </c>
      <c r="AE4608" t="s">
        <v>86</v>
      </c>
      <c r="AF4608" t="s">
        <v>86</v>
      </c>
      <c r="AG4608" t="s">
        <v>86</v>
      </c>
      <c r="AH4608" t="s">
        <v>86</v>
      </c>
      <c r="AI4608" t="s">
        <v>86</v>
      </c>
      <c r="AJ4608" t="s">
        <v>86</v>
      </c>
      <c r="AK4608" t="s">
        <v>86</v>
      </c>
      <c r="AL4608" t="s">
        <v>86</v>
      </c>
      <c r="AM4608" t="s">
        <v>86</v>
      </c>
      <c r="AN4608" t="s">
        <v>86</v>
      </c>
      <c r="AO4608" t="s">
        <v>86</v>
      </c>
      <c r="AP4608" t="s">
        <v>86</v>
      </c>
      <c r="AQ4608" t="s">
        <v>86</v>
      </c>
      <c r="AR4608" t="s">
        <v>86</v>
      </c>
      <c r="AS4608" t="s">
        <v>86</v>
      </c>
      <c r="AT4608" t="s">
        <v>86</v>
      </c>
      <c r="AU4608" t="s">
        <v>86</v>
      </c>
      <c r="AV4608" t="s">
        <v>86</v>
      </c>
      <c r="AW4608" t="s">
        <v>86</v>
      </c>
      <c r="AX4608" t="s">
        <v>86</v>
      </c>
      <c r="AY4608" t="s">
        <v>86</v>
      </c>
      <c r="AZ4608" t="s">
        <v>86</v>
      </c>
      <c r="BA4608" t="s">
        <v>86</v>
      </c>
      <c r="BB4608" t="s">
        <v>86</v>
      </c>
      <c r="BC4608" t="s">
        <v>86</v>
      </c>
    </row>
    <row r="4609" spans="1:55" x14ac:dyDescent="0.3">
      <c r="A4609" t="s">
        <v>55</v>
      </c>
      <c r="B4609" t="s">
        <v>86</v>
      </c>
      <c r="C4609" t="s">
        <v>1684</v>
      </c>
      <c r="D4609">
        <v>22112218701</v>
      </c>
      <c r="E4609" t="s">
        <v>1685</v>
      </c>
      <c r="F4609" t="s">
        <v>58</v>
      </c>
      <c r="G4609" t="s">
        <v>59</v>
      </c>
      <c r="H4609">
        <v>7</v>
      </c>
      <c r="I4609" t="s">
        <v>80</v>
      </c>
      <c r="J4609" t="s">
        <v>61</v>
      </c>
      <c r="K4609" t="s">
        <v>4880</v>
      </c>
      <c r="L4609">
        <v>1</v>
      </c>
      <c r="N4609" t="s">
        <v>86</v>
      </c>
      <c r="O4609" t="s">
        <v>86</v>
      </c>
      <c r="P4609" t="s">
        <v>86</v>
      </c>
      <c r="Q4609" t="s">
        <v>86</v>
      </c>
      <c r="R4609" t="s">
        <v>86</v>
      </c>
      <c r="S4609" t="s">
        <v>86</v>
      </c>
      <c r="T4609" t="s">
        <v>86</v>
      </c>
      <c r="U4609" t="s">
        <v>86</v>
      </c>
      <c r="V4609">
        <v>3</v>
      </c>
      <c r="W4609">
        <v>0</v>
      </c>
      <c r="X4609">
        <v>2</v>
      </c>
      <c r="Y4609" t="s">
        <v>86</v>
      </c>
      <c r="Z4609" t="s">
        <v>86</v>
      </c>
      <c r="AA4609" t="s">
        <v>86</v>
      </c>
      <c r="AB4609" t="s">
        <v>86</v>
      </c>
      <c r="AC4609" t="s">
        <v>86</v>
      </c>
      <c r="AD4609" t="s">
        <v>86</v>
      </c>
      <c r="AE4609" t="s">
        <v>86</v>
      </c>
      <c r="AF4609" t="s">
        <v>86</v>
      </c>
      <c r="AG4609" t="s">
        <v>86</v>
      </c>
      <c r="AH4609" t="s">
        <v>86</v>
      </c>
      <c r="AI4609" t="s">
        <v>86</v>
      </c>
      <c r="AJ4609" t="s">
        <v>86</v>
      </c>
      <c r="AK4609" t="s">
        <v>86</v>
      </c>
      <c r="AL4609" t="s">
        <v>86</v>
      </c>
      <c r="AM4609" t="s">
        <v>86</v>
      </c>
      <c r="AN4609" t="s">
        <v>86</v>
      </c>
      <c r="AO4609" t="s">
        <v>86</v>
      </c>
      <c r="AP4609" t="s">
        <v>86</v>
      </c>
      <c r="AQ4609" t="s">
        <v>86</v>
      </c>
      <c r="AR4609" t="s">
        <v>86</v>
      </c>
      <c r="AS4609" t="s">
        <v>86</v>
      </c>
      <c r="AT4609" t="s">
        <v>86</v>
      </c>
      <c r="AU4609" t="s">
        <v>86</v>
      </c>
      <c r="AV4609" t="s">
        <v>86</v>
      </c>
      <c r="AW4609" t="s">
        <v>86</v>
      </c>
      <c r="AX4609" t="s">
        <v>86</v>
      </c>
      <c r="AY4609" t="s">
        <v>86</v>
      </c>
      <c r="AZ4609" t="s">
        <v>86</v>
      </c>
      <c r="BA4609" t="s">
        <v>86</v>
      </c>
      <c r="BB4609" t="s">
        <v>86</v>
      </c>
      <c r="BC4609" t="s">
        <v>86</v>
      </c>
    </row>
    <row r="4610" spans="1:55" x14ac:dyDescent="0.3">
      <c r="A4610" t="s">
        <v>55</v>
      </c>
      <c r="B4610" t="s">
        <v>86</v>
      </c>
      <c r="C4610" t="s">
        <v>1684</v>
      </c>
      <c r="D4610">
        <v>22112218701</v>
      </c>
      <c r="E4610" t="s">
        <v>1685</v>
      </c>
      <c r="F4610" t="s">
        <v>58</v>
      </c>
      <c r="G4610" t="s">
        <v>59</v>
      </c>
      <c r="H4610">
        <v>8</v>
      </c>
      <c r="I4610" t="s">
        <v>80</v>
      </c>
      <c r="J4610" t="s">
        <v>61</v>
      </c>
      <c r="L4610">
        <v>1</v>
      </c>
      <c r="N4610" t="s">
        <v>86</v>
      </c>
      <c r="O4610" t="s">
        <v>86</v>
      </c>
      <c r="P4610" t="s">
        <v>86</v>
      </c>
      <c r="Q4610" t="s">
        <v>86</v>
      </c>
      <c r="R4610" t="s">
        <v>86</v>
      </c>
      <c r="S4610" t="s">
        <v>86</v>
      </c>
      <c r="T4610" t="s">
        <v>86</v>
      </c>
      <c r="U4610" t="s">
        <v>86</v>
      </c>
      <c r="V4610">
        <v>0</v>
      </c>
      <c r="W4610">
        <v>1</v>
      </c>
      <c r="X4610">
        <v>1</v>
      </c>
      <c r="Y4610" t="s">
        <v>86</v>
      </c>
      <c r="Z4610" t="s">
        <v>86</v>
      </c>
      <c r="AA4610" t="s">
        <v>86</v>
      </c>
      <c r="AB4610" t="s">
        <v>86</v>
      </c>
      <c r="AC4610" t="s">
        <v>86</v>
      </c>
      <c r="AD4610" t="s">
        <v>86</v>
      </c>
      <c r="AE4610" t="s">
        <v>86</v>
      </c>
      <c r="AF4610" t="s">
        <v>86</v>
      </c>
      <c r="AG4610" t="s">
        <v>86</v>
      </c>
      <c r="AH4610" t="s">
        <v>86</v>
      </c>
      <c r="AI4610" t="s">
        <v>86</v>
      </c>
      <c r="AJ4610" t="s">
        <v>86</v>
      </c>
      <c r="AK4610" t="s">
        <v>86</v>
      </c>
      <c r="AL4610" t="s">
        <v>86</v>
      </c>
      <c r="AM4610" t="s">
        <v>86</v>
      </c>
      <c r="AN4610" t="s">
        <v>86</v>
      </c>
      <c r="AO4610" t="s">
        <v>86</v>
      </c>
      <c r="AP4610" t="s">
        <v>86</v>
      </c>
      <c r="AQ4610" t="s">
        <v>86</v>
      </c>
      <c r="AR4610" t="s">
        <v>86</v>
      </c>
      <c r="AS4610" t="s">
        <v>86</v>
      </c>
      <c r="AT4610" t="s">
        <v>86</v>
      </c>
      <c r="AU4610" t="s">
        <v>86</v>
      </c>
      <c r="AV4610" t="s">
        <v>86</v>
      </c>
      <c r="AW4610" t="s">
        <v>86</v>
      </c>
      <c r="AX4610" t="s">
        <v>86</v>
      </c>
      <c r="AY4610" t="s">
        <v>86</v>
      </c>
      <c r="AZ4610" t="s">
        <v>86</v>
      </c>
      <c r="BA4610" t="s">
        <v>86</v>
      </c>
      <c r="BB4610" t="s">
        <v>86</v>
      </c>
      <c r="BC4610" t="s">
        <v>86</v>
      </c>
    </row>
    <row r="4611" spans="1:55" x14ac:dyDescent="0.3">
      <c r="A4611" t="s">
        <v>55</v>
      </c>
      <c r="B4611" t="s">
        <v>86</v>
      </c>
      <c r="C4611" t="s">
        <v>1684</v>
      </c>
      <c r="D4611">
        <v>22112218701</v>
      </c>
      <c r="E4611" t="s">
        <v>1685</v>
      </c>
      <c r="F4611" t="s">
        <v>58</v>
      </c>
      <c r="G4611" t="s">
        <v>59</v>
      </c>
      <c r="H4611">
        <v>8</v>
      </c>
      <c r="I4611" t="s">
        <v>80</v>
      </c>
      <c r="J4611" t="s">
        <v>61</v>
      </c>
      <c r="L4611">
        <v>2</v>
      </c>
      <c r="N4611" t="s">
        <v>86</v>
      </c>
      <c r="O4611" t="s">
        <v>86</v>
      </c>
      <c r="P4611" t="s">
        <v>86</v>
      </c>
      <c r="Q4611" t="s">
        <v>86</v>
      </c>
      <c r="R4611" t="s">
        <v>86</v>
      </c>
      <c r="S4611" t="s">
        <v>86</v>
      </c>
      <c r="T4611" t="s">
        <v>86</v>
      </c>
      <c r="U4611" t="s">
        <v>86</v>
      </c>
      <c r="V4611">
        <v>4</v>
      </c>
      <c r="W4611">
        <v>4</v>
      </c>
      <c r="X4611">
        <v>2</v>
      </c>
      <c r="Y4611" t="s">
        <v>86</v>
      </c>
      <c r="Z4611" t="s">
        <v>86</v>
      </c>
      <c r="AA4611" t="s">
        <v>86</v>
      </c>
      <c r="AB4611" t="s">
        <v>86</v>
      </c>
      <c r="AC4611" t="s">
        <v>86</v>
      </c>
      <c r="AD4611" t="s">
        <v>86</v>
      </c>
      <c r="AE4611" t="s">
        <v>86</v>
      </c>
      <c r="AF4611" t="s">
        <v>86</v>
      </c>
      <c r="AG4611" t="s">
        <v>86</v>
      </c>
      <c r="AH4611" t="s">
        <v>86</v>
      </c>
      <c r="AI4611" t="s">
        <v>86</v>
      </c>
      <c r="AJ4611" t="s">
        <v>86</v>
      </c>
      <c r="AK4611" t="s">
        <v>86</v>
      </c>
      <c r="AL4611" t="s">
        <v>86</v>
      </c>
      <c r="AM4611" t="s">
        <v>86</v>
      </c>
      <c r="AN4611" t="s">
        <v>86</v>
      </c>
      <c r="AO4611" t="s">
        <v>86</v>
      </c>
      <c r="AP4611" t="s">
        <v>86</v>
      </c>
      <c r="AQ4611" t="s">
        <v>86</v>
      </c>
      <c r="AR4611" t="s">
        <v>86</v>
      </c>
      <c r="AS4611" t="s">
        <v>86</v>
      </c>
      <c r="AT4611" t="s">
        <v>86</v>
      </c>
      <c r="AU4611" t="s">
        <v>86</v>
      </c>
      <c r="AV4611" t="s">
        <v>86</v>
      </c>
      <c r="AW4611" t="s">
        <v>86</v>
      </c>
      <c r="AX4611" t="s">
        <v>86</v>
      </c>
      <c r="AY4611" t="s">
        <v>86</v>
      </c>
      <c r="AZ4611" t="s">
        <v>86</v>
      </c>
      <c r="BA4611" t="s">
        <v>86</v>
      </c>
      <c r="BB4611" t="s">
        <v>86</v>
      </c>
      <c r="BC4611" t="s">
        <v>86</v>
      </c>
    </row>
    <row r="4612" spans="1:55" x14ac:dyDescent="0.3">
      <c r="A4612" t="s">
        <v>55</v>
      </c>
      <c r="B4612" t="s">
        <v>86</v>
      </c>
      <c r="C4612" t="s">
        <v>1684</v>
      </c>
      <c r="D4612">
        <v>22112218702</v>
      </c>
      <c r="E4612" t="s">
        <v>4881</v>
      </c>
      <c r="F4612" t="s">
        <v>58</v>
      </c>
      <c r="G4612" t="s">
        <v>89</v>
      </c>
      <c r="H4612" t="s">
        <v>86</v>
      </c>
      <c r="I4612" t="s">
        <v>86</v>
      </c>
      <c r="J4612" t="s">
        <v>86</v>
      </c>
      <c r="K4612" t="s">
        <v>86</v>
      </c>
      <c r="L4612" t="s">
        <v>86</v>
      </c>
      <c r="M4612" t="s">
        <v>86</v>
      </c>
      <c r="N4612" t="s">
        <v>86</v>
      </c>
      <c r="O4612" t="s">
        <v>86</v>
      </c>
      <c r="P4612" t="s">
        <v>86</v>
      </c>
      <c r="Q4612" t="s">
        <v>86</v>
      </c>
      <c r="R4612" t="s">
        <v>86</v>
      </c>
      <c r="S4612" t="s">
        <v>86</v>
      </c>
      <c r="T4612" t="s">
        <v>86</v>
      </c>
      <c r="U4612" t="s">
        <v>86</v>
      </c>
      <c r="V4612" t="s">
        <v>86</v>
      </c>
      <c r="W4612" t="s">
        <v>86</v>
      </c>
      <c r="X4612" t="s">
        <v>86</v>
      </c>
      <c r="Y4612" t="s">
        <v>86</v>
      </c>
      <c r="Z4612" t="s">
        <v>86</v>
      </c>
      <c r="AA4612" t="s">
        <v>86</v>
      </c>
      <c r="AB4612" t="s">
        <v>86</v>
      </c>
      <c r="AC4612" t="s">
        <v>86</v>
      </c>
      <c r="AD4612" t="s">
        <v>86</v>
      </c>
      <c r="AE4612" t="s">
        <v>86</v>
      </c>
      <c r="AF4612" t="s">
        <v>86</v>
      </c>
      <c r="AG4612" t="s">
        <v>86</v>
      </c>
      <c r="AH4612" t="s">
        <v>86</v>
      </c>
      <c r="AI4612" t="s">
        <v>86</v>
      </c>
      <c r="AJ4612" t="s">
        <v>86</v>
      </c>
      <c r="AK4612" t="s">
        <v>86</v>
      </c>
      <c r="AL4612" t="s">
        <v>86</v>
      </c>
      <c r="AM4612" t="s">
        <v>86</v>
      </c>
      <c r="AN4612" t="s">
        <v>86</v>
      </c>
      <c r="AO4612" t="s">
        <v>86</v>
      </c>
      <c r="AP4612" t="s">
        <v>86</v>
      </c>
      <c r="AQ4612" t="s">
        <v>86</v>
      </c>
      <c r="AR4612" t="s">
        <v>86</v>
      </c>
      <c r="AS4612" t="s">
        <v>86</v>
      </c>
      <c r="AT4612" t="s">
        <v>86</v>
      </c>
      <c r="AU4612" t="s">
        <v>86</v>
      </c>
      <c r="AV4612" t="s">
        <v>86</v>
      </c>
      <c r="AW4612" t="s">
        <v>86</v>
      </c>
      <c r="AX4612" t="s">
        <v>86</v>
      </c>
      <c r="AY4612" t="s">
        <v>86</v>
      </c>
      <c r="AZ4612" t="s">
        <v>86</v>
      </c>
      <c r="BA4612" t="s">
        <v>86</v>
      </c>
      <c r="BB4612" t="s">
        <v>86</v>
      </c>
      <c r="BC4612" t="s">
        <v>86</v>
      </c>
    </row>
    <row r="4613" spans="1:55" x14ac:dyDescent="0.3">
      <c r="A4613" t="s">
        <v>55</v>
      </c>
      <c r="B4613" t="s">
        <v>86</v>
      </c>
      <c r="C4613" t="s">
        <v>4882</v>
      </c>
      <c r="D4613">
        <v>22112218801</v>
      </c>
      <c r="E4613" t="s">
        <v>4883</v>
      </c>
      <c r="F4613" t="s">
        <v>58</v>
      </c>
      <c r="G4613" t="s">
        <v>59</v>
      </c>
      <c r="H4613" t="s">
        <v>86</v>
      </c>
      <c r="I4613" t="s">
        <v>86</v>
      </c>
      <c r="J4613" t="s">
        <v>86</v>
      </c>
      <c r="K4613" t="s">
        <v>86</v>
      </c>
      <c r="L4613" t="s">
        <v>86</v>
      </c>
      <c r="M4613" t="s">
        <v>86</v>
      </c>
      <c r="N4613" t="s">
        <v>86</v>
      </c>
      <c r="O4613" t="s">
        <v>86</v>
      </c>
      <c r="P4613" t="s">
        <v>86</v>
      </c>
      <c r="Q4613" t="s">
        <v>86</v>
      </c>
      <c r="R4613" t="s">
        <v>86</v>
      </c>
      <c r="S4613" t="s">
        <v>86</v>
      </c>
      <c r="T4613" t="s">
        <v>86</v>
      </c>
      <c r="U4613" t="s">
        <v>86</v>
      </c>
      <c r="V4613" t="s">
        <v>86</v>
      </c>
      <c r="W4613" t="s">
        <v>86</v>
      </c>
      <c r="X4613" t="s">
        <v>86</v>
      </c>
      <c r="Y4613" t="s">
        <v>86</v>
      </c>
      <c r="Z4613" t="s">
        <v>86</v>
      </c>
      <c r="AA4613" t="s">
        <v>86</v>
      </c>
      <c r="AB4613" t="s">
        <v>86</v>
      </c>
      <c r="AC4613" t="s">
        <v>86</v>
      </c>
      <c r="AD4613" t="s">
        <v>86</v>
      </c>
      <c r="AE4613" t="s">
        <v>86</v>
      </c>
      <c r="AF4613" t="s">
        <v>86</v>
      </c>
      <c r="AG4613" t="s">
        <v>86</v>
      </c>
      <c r="AH4613" t="s">
        <v>86</v>
      </c>
      <c r="AI4613" t="s">
        <v>86</v>
      </c>
      <c r="AJ4613" t="s">
        <v>86</v>
      </c>
      <c r="AK4613" t="s">
        <v>86</v>
      </c>
      <c r="AL4613" t="s">
        <v>86</v>
      </c>
      <c r="AM4613" t="s">
        <v>86</v>
      </c>
      <c r="AN4613" t="s">
        <v>86</v>
      </c>
      <c r="AO4613" t="s">
        <v>86</v>
      </c>
      <c r="AP4613" t="s">
        <v>86</v>
      </c>
      <c r="AQ4613" t="s">
        <v>86</v>
      </c>
      <c r="AR4613" t="s">
        <v>86</v>
      </c>
      <c r="AS4613" t="s">
        <v>86</v>
      </c>
      <c r="AT4613" t="s">
        <v>86</v>
      </c>
      <c r="AU4613" t="s">
        <v>86</v>
      </c>
      <c r="AV4613" t="s">
        <v>86</v>
      </c>
      <c r="AW4613" t="s">
        <v>86</v>
      </c>
      <c r="AX4613" t="s">
        <v>86</v>
      </c>
      <c r="AY4613" t="s">
        <v>86</v>
      </c>
      <c r="AZ4613" t="s">
        <v>86</v>
      </c>
      <c r="BA4613" t="s">
        <v>86</v>
      </c>
      <c r="BB4613" t="s">
        <v>86</v>
      </c>
      <c r="BC4613" t="s">
        <v>86</v>
      </c>
    </row>
    <row r="4614" spans="1:55" x14ac:dyDescent="0.3">
      <c r="A4614" t="s">
        <v>55</v>
      </c>
      <c r="B4614" t="s">
        <v>86</v>
      </c>
      <c r="C4614" t="s">
        <v>3558</v>
      </c>
      <c r="D4614">
        <v>22112218901</v>
      </c>
      <c r="E4614" t="s">
        <v>4884</v>
      </c>
      <c r="F4614" t="s">
        <v>58</v>
      </c>
      <c r="G4614" t="s">
        <v>59</v>
      </c>
      <c r="H4614">
        <v>1</v>
      </c>
      <c r="I4614" t="s">
        <v>80</v>
      </c>
      <c r="J4614" t="s">
        <v>61</v>
      </c>
      <c r="K4614" t="s">
        <v>4885</v>
      </c>
      <c r="L4614" t="s">
        <v>86</v>
      </c>
      <c r="M4614" t="s">
        <v>86</v>
      </c>
      <c r="N4614" t="s">
        <v>86</v>
      </c>
      <c r="O4614" t="s">
        <v>86</v>
      </c>
      <c r="P4614" t="s">
        <v>86</v>
      </c>
      <c r="Q4614" t="s">
        <v>86</v>
      </c>
      <c r="R4614" t="s">
        <v>86</v>
      </c>
      <c r="S4614" t="s">
        <v>86</v>
      </c>
      <c r="T4614" t="s">
        <v>86</v>
      </c>
      <c r="U4614" t="s">
        <v>86</v>
      </c>
      <c r="V4614" t="s">
        <v>86</v>
      </c>
      <c r="W4614" t="s">
        <v>86</v>
      </c>
      <c r="X4614" t="s">
        <v>86</v>
      </c>
      <c r="Y4614" t="s">
        <v>86</v>
      </c>
      <c r="Z4614" t="s">
        <v>86</v>
      </c>
      <c r="AA4614" t="s">
        <v>86</v>
      </c>
      <c r="AB4614" t="s">
        <v>86</v>
      </c>
      <c r="AC4614" t="s">
        <v>86</v>
      </c>
      <c r="AD4614" t="s">
        <v>86</v>
      </c>
      <c r="AE4614" t="s">
        <v>86</v>
      </c>
      <c r="AF4614" t="s">
        <v>86</v>
      </c>
      <c r="AG4614" t="s">
        <v>86</v>
      </c>
      <c r="AH4614" t="s">
        <v>86</v>
      </c>
      <c r="AI4614" t="s">
        <v>86</v>
      </c>
      <c r="AJ4614" t="s">
        <v>86</v>
      </c>
      <c r="AK4614" t="s">
        <v>86</v>
      </c>
      <c r="AL4614" t="s">
        <v>86</v>
      </c>
      <c r="AM4614" t="s">
        <v>86</v>
      </c>
      <c r="AN4614" t="s">
        <v>86</v>
      </c>
      <c r="AO4614" t="s">
        <v>86</v>
      </c>
      <c r="AP4614" t="s">
        <v>86</v>
      </c>
      <c r="AQ4614" t="s">
        <v>86</v>
      </c>
      <c r="AR4614" t="s">
        <v>86</v>
      </c>
      <c r="AS4614" t="s">
        <v>86</v>
      </c>
      <c r="AT4614" t="s">
        <v>86</v>
      </c>
      <c r="AU4614" t="s">
        <v>86</v>
      </c>
      <c r="AV4614" t="s">
        <v>86</v>
      </c>
      <c r="AW4614" t="s">
        <v>86</v>
      </c>
      <c r="AX4614" t="s">
        <v>86</v>
      </c>
      <c r="AY4614" t="s">
        <v>86</v>
      </c>
      <c r="AZ4614" t="s">
        <v>86</v>
      </c>
      <c r="BA4614" t="s">
        <v>86</v>
      </c>
      <c r="BB4614" t="s">
        <v>86</v>
      </c>
      <c r="BC4614" t="s">
        <v>86</v>
      </c>
    </row>
    <row r="4615" spans="1:55" x14ac:dyDescent="0.3">
      <c r="A4615" t="s">
        <v>55</v>
      </c>
      <c r="B4615" t="s">
        <v>86</v>
      </c>
      <c r="C4615" t="s">
        <v>3765</v>
      </c>
      <c r="D4615">
        <v>22112219101</v>
      </c>
      <c r="E4615" t="s">
        <v>4886</v>
      </c>
      <c r="F4615" t="s">
        <v>58</v>
      </c>
      <c r="G4615" t="s">
        <v>59</v>
      </c>
      <c r="H4615" t="s">
        <v>86</v>
      </c>
      <c r="I4615" t="s">
        <v>86</v>
      </c>
      <c r="J4615" t="s">
        <v>86</v>
      </c>
      <c r="K4615" t="s">
        <v>86</v>
      </c>
      <c r="L4615" t="s">
        <v>86</v>
      </c>
      <c r="M4615" t="s">
        <v>86</v>
      </c>
      <c r="N4615" t="s">
        <v>86</v>
      </c>
      <c r="O4615" t="s">
        <v>86</v>
      </c>
      <c r="P4615" t="s">
        <v>86</v>
      </c>
      <c r="Q4615" t="s">
        <v>86</v>
      </c>
      <c r="R4615" t="s">
        <v>86</v>
      </c>
      <c r="S4615" t="s">
        <v>86</v>
      </c>
      <c r="T4615" t="s">
        <v>86</v>
      </c>
      <c r="U4615" t="s">
        <v>86</v>
      </c>
      <c r="V4615" t="s">
        <v>86</v>
      </c>
      <c r="W4615" t="s">
        <v>86</v>
      </c>
      <c r="X4615" t="s">
        <v>86</v>
      </c>
      <c r="Y4615" t="s">
        <v>86</v>
      </c>
      <c r="Z4615" t="s">
        <v>86</v>
      </c>
      <c r="AA4615" t="s">
        <v>86</v>
      </c>
      <c r="AB4615" t="s">
        <v>86</v>
      </c>
      <c r="AC4615" t="s">
        <v>86</v>
      </c>
      <c r="AD4615" t="s">
        <v>86</v>
      </c>
      <c r="AE4615" t="s">
        <v>86</v>
      </c>
      <c r="AF4615" t="s">
        <v>86</v>
      </c>
      <c r="AG4615" t="s">
        <v>86</v>
      </c>
      <c r="AH4615" t="s">
        <v>86</v>
      </c>
      <c r="AI4615" t="s">
        <v>86</v>
      </c>
      <c r="AJ4615" t="s">
        <v>86</v>
      </c>
      <c r="AK4615" t="s">
        <v>86</v>
      </c>
      <c r="AL4615" t="s">
        <v>86</v>
      </c>
      <c r="AM4615" t="s">
        <v>86</v>
      </c>
      <c r="AN4615" t="s">
        <v>86</v>
      </c>
      <c r="AO4615" t="s">
        <v>86</v>
      </c>
      <c r="AP4615" t="s">
        <v>86</v>
      </c>
      <c r="AQ4615" t="s">
        <v>86</v>
      </c>
      <c r="AR4615" t="s">
        <v>86</v>
      </c>
      <c r="AS4615" t="s">
        <v>86</v>
      </c>
      <c r="AT4615" t="s">
        <v>86</v>
      </c>
      <c r="AU4615" t="s">
        <v>86</v>
      </c>
      <c r="AV4615" t="s">
        <v>86</v>
      </c>
      <c r="AW4615" t="s">
        <v>86</v>
      </c>
      <c r="AX4615" t="s">
        <v>86</v>
      </c>
      <c r="AY4615" t="s">
        <v>86</v>
      </c>
      <c r="AZ4615" t="s">
        <v>86</v>
      </c>
      <c r="BA4615" t="s">
        <v>86</v>
      </c>
      <c r="BB4615" t="s">
        <v>86</v>
      </c>
      <c r="BC4615" t="s">
        <v>86</v>
      </c>
    </row>
    <row r="4616" spans="1:55" x14ac:dyDescent="0.3">
      <c r="A4616" t="s">
        <v>55</v>
      </c>
      <c r="B4616" t="s">
        <v>86</v>
      </c>
      <c r="C4616" t="s">
        <v>3765</v>
      </c>
      <c r="D4616">
        <v>22112219102</v>
      </c>
      <c r="E4616" t="s">
        <v>3767</v>
      </c>
      <c r="F4616" t="s">
        <v>133</v>
      </c>
      <c r="G4616" t="s">
        <v>59</v>
      </c>
      <c r="H4616" t="s">
        <v>86</v>
      </c>
      <c r="I4616" t="s">
        <v>86</v>
      </c>
      <c r="J4616" t="s">
        <v>86</v>
      </c>
      <c r="K4616" t="s">
        <v>86</v>
      </c>
      <c r="L4616" t="s">
        <v>86</v>
      </c>
      <c r="M4616" t="s">
        <v>86</v>
      </c>
      <c r="N4616" t="s">
        <v>86</v>
      </c>
      <c r="O4616" t="s">
        <v>86</v>
      </c>
      <c r="P4616" t="s">
        <v>86</v>
      </c>
      <c r="Q4616" t="s">
        <v>86</v>
      </c>
      <c r="R4616" t="s">
        <v>86</v>
      </c>
      <c r="S4616" t="s">
        <v>86</v>
      </c>
      <c r="T4616" t="s">
        <v>86</v>
      </c>
      <c r="U4616" t="s">
        <v>86</v>
      </c>
      <c r="V4616" t="s">
        <v>86</v>
      </c>
      <c r="W4616" t="s">
        <v>86</v>
      </c>
      <c r="X4616" t="s">
        <v>86</v>
      </c>
      <c r="Y4616" t="s">
        <v>86</v>
      </c>
      <c r="Z4616" t="s">
        <v>86</v>
      </c>
      <c r="AA4616" t="s">
        <v>86</v>
      </c>
      <c r="AB4616" t="s">
        <v>86</v>
      </c>
      <c r="AC4616" t="s">
        <v>86</v>
      </c>
      <c r="AD4616" t="s">
        <v>86</v>
      </c>
      <c r="AE4616" t="s">
        <v>86</v>
      </c>
      <c r="AF4616" t="s">
        <v>86</v>
      </c>
      <c r="AG4616" t="s">
        <v>86</v>
      </c>
      <c r="AH4616" t="s">
        <v>86</v>
      </c>
      <c r="AI4616" t="s">
        <v>86</v>
      </c>
      <c r="AJ4616" t="s">
        <v>86</v>
      </c>
      <c r="AK4616" t="s">
        <v>86</v>
      </c>
      <c r="AL4616" t="s">
        <v>86</v>
      </c>
      <c r="AM4616" t="s">
        <v>86</v>
      </c>
      <c r="AN4616" t="s">
        <v>86</v>
      </c>
      <c r="AO4616" t="s">
        <v>86</v>
      </c>
      <c r="AP4616" t="s">
        <v>86</v>
      </c>
      <c r="AQ4616" t="s">
        <v>86</v>
      </c>
      <c r="AR4616" t="s">
        <v>86</v>
      </c>
      <c r="AS4616" t="s">
        <v>86</v>
      </c>
      <c r="AT4616" t="s">
        <v>86</v>
      </c>
      <c r="AU4616" t="s">
        <v>86</v>
      </c>
      <c r="AV4616" t="s">
        <v>86</v>
      </c>
      <c r="AW4616" t="s">
        <v>86</v>
      </c>
      <c r="AX4616" t="s">
        <v>86</v>
      </c>
      <c r="AY4616" t="s">
        <v>86</v>
      </c>
      <c r="AZ4616" t="s">
        <v>86</v>
      </c>
      <c r="BA4616" t="s">
        <v>86</v>
      </c>
      <c r="BB4616" t="s">
        <v>86</v>
      </c>
      <c r="BC4616" t="s">
        <v>86</v>
      </c>
    </row>
    <row r="4617" spans="1:55" x14ac:dyDescent="0.3">
      <c r="A4617" t="s">
        <v>55</v>
      </c>
      <c r="B4617" t="s">
        <v>86</v>
      </c>
      <c r="C4617" t="s">
        <v>3765</v>
      </c>
      <c r="D4617">
        <v>22112219103</v>
      </c>
      <c r="E4617" t="s">
        <v>4887</v>
      </c>
      <c r="F4617" t="s">
        <v>88</v>
      </c>
      <c r="G4617" t="s">
        <v>59</v>
      </c>
      <c r="H4617" t="s">
        <v>86</v>
      </c>
      <c r="I4617" t="s">
        <v>86</v>
      </c>
      <c r="J4617" t="s">
        <v>86</v>
      </c>
      <c r="K4617" t="s">
        <v>86</v>
      </c>
      <c r="L4617" t="s">
        <v>86</v>
      </c>
      <c r="M4617" t="s">
        <v>86</v>
      </c>
      <c r="N4617" t="s">
        <v>86</v>
      </c>
      <c r="O4617" t="s">
        <v>86</v>
      </c>
      <c r="P4617" t="s">
        <v>86</v>
      </c>
      <c r="Q4617" t="s">
        <v>86</v>
      </c>
      <c r="R4617" t="s">
        <v>86</v>
      </c>
      <c r="S4617" t="s">
        <v>86</v>
      </c>
      <c r="T4617" t="s">
        <v>86</v>
      </c>
      <c r="U4617" t="s">
        <v>86</v>
      </c>
      <c r="V4617" t="s">
        <v>86</v>
      </c>
      <c r="W4617" t="s">
        <v>86</v>
      </c>
      <c r="X4617" t="s">
        <v>86</v>
      </c>
      <c r="Y4617" t="s">
        <v>86</v>
      </c>
      <c r="Z4617" t="s">
        <v>86</v>
      </c>
      <c r="AA4617" t="s">
        <v>86</v>
      </c>
      <c r="AB4617" t="s">
        <v>86</v>
      </c>
      <c r="AC4617" t="s">
        <v>86</v>
      </c>
      <c r="AD4617" t="s">
        <v>86</v>
      </c>
      <c r="AE4617" t="s">
        <v>86</v>
      </c>
      <c r="AF4617" t="s">
        <v>86</v>
      </c>
      <c r="AG4617" t="s">
        <v>86</v>
      </c>
      <c r="AH4617" t="s">
        <v>86</v>
      </c>
      <c r="AI4617" t="s">
        <v>86</v>
      </c>
      <c r="AJ4617" t="s">
        <v>86</v>
      </c>
      <c r="AK4617" t="s">
        <v>86</v>
      </c>
      <c r="AL4617" t="s">
        <v>86</v>
      </c>
      <c r="AM4617" t="s">
        <v>86</v>
      </c>
      <c r="AN4617" t="s">
        <v>86</v>
      </c>
      <c r="AO4617" t="s">
        <v>86</v>
      </c>
      <c r="AP4617" t="s">
        <v>86</v>
      </c>
      <c r="AQ4617" t="s">
        <v>86</v>
      </c>
      <c r="AR4617" t="s">
        <v>86</v>
      </c>
      <c r="AS4617" t="s">
        <v>86</v>
      </c>
      <c r="AT4617" t="s">
        <v>86</v>
      </c>
      <c r="AU4617" t="s">
        <v>86</v>
      </c>
      <c r="AV4617" t="s">
        <v>86</v>
      </c>
      <c r="AW4617" t="s">
        <v>86</v>
      </c>
      <c r="AX4617" t="s">
        <v>86</v>
      </c>
      <c r="AY4617" t="s">
        <v>86</v>
      </c>
      <c r="AZ4617" t="s">
        <v>86</v>
      </c>
      <c r="BA4617" t="s">
        <v>86</v>
      </c>
      <c r="BB4617" t="s">
        <v>86</v>
      </c>
      <c r="BC4617" t="s">
        <v>86</v>
      </c>
    </row>
    <row r="4618" spans="1:55" x14ac:dyDescent="0.3">
      <c r="A4618" t="s">
        <v>55</v>
      </c>
      <c r="B4618" t="s">
        <v>86</v>
      </c>
      <c r="C4618" t="s">
        <v>3765</v>
      </c>
      <c r="D4618">
        <v>22112219104</v>
      </c>
      <c r="E4618" t="s">
        <v>4888</v>
      </c>
      <c r="F4618" t="s">
        <v>58</v>
      </c>
      <c r="G4618" t="s">
        <v>89</v>
      </c>
      <c r="H4618" t="s">
        <v>86</v>
      </c>
      <c r="I4618" t="s">
        <v>86</v>
      </c>
      <c r="J4618" t="s">
        <v>86</v>
      </c>
      <c r="K4618" t="s">
        <v>86</v>
      </c>
      <c r="L4618" t="s">
        <v>86</v>
      </c>
      <c r="M4618" t="s">
        <v>86</v>
      </c>
      <c r="N4618" t="s">
        <v>86</v>
      </c>
      <c r="O4618" t="s">
        <v>86</v>
      </c>
      <c r="P4618" t="s">
        <v>86</v>
      </c>
      <c r="Q4618" t="s">
        <v>86</v>
      </c>
      <c r="R4618" t="s">
        <v>86</v>
      </c>
      <c r="S4618" t="s">
        <v>86</v>
      </c>
      <c r="T4618" t="s">
        <v>86</v>
      </c>
      <c r="U4618" t="s">
        <v>86</v>
      </c>
      <c r="V4618" t="s">
        <v>86</v>
      </c>
      <c r="W4618" t="s">
        <v>86</v>
      </c>
      <c r="X4618" t="s">
        <v>86</v>
      </c>
      <c r="Y4618" t="s">
        <v>86</v>
      </c>
      <c r="Z4618" t="s">
        <v>86</v>
      </c>
      <c r="AA4618" t="s">
        <v>86</v>
      </c>
      <c r="AB4618" t="s">
        <v>86</v>
      </c>
      <c r="AC4618" t="s">
        <v>86</v>
      </c>
      <c r="AD4618" t="s">
        <v>86</v>
      </c>
      <c r="AE4618" t="s">
        <v>86</v>
      </c>
      <c r="AF4618" t="s">
        <v>86</v>
      </c>
      <c r="AG4618" t="s">
        <v>86</v>
      </c>
      <c r="AH4618" t="s">
        <v>86</v>
      </c>
      <c r="AI4618" t="s">
        <v>86</v>
      </c>
      <c r="AJ4618" t="s">
        <v>86</v>
      </c>
      <c r="AK4618" t="s">
        <v>86</v>
      </c>
      <c r="AL4618" t="s">
        <v>86</v>
      </c>
      <c r="AM4618" t="s">
        <v>86</v>
      </c>
      <c r="AN4618" t="s">
        <v>86</v>
      </c>
      <c r="AO4618" t="s">
        <v>86</v>
      </c>
      <c r="AP4618" t="s">
        <v>86</v>
      </c>
      <c r="AQ4618" t="s">
        <v>86</v>
      </c>
      <c r="AR4618" t="s">
        <v>86</v>
      </c>
      <c r="AS4618" t="s">
        <v>86</v>
      </c>
      <c r="AT4618" t="s">
        <v>86</v>
      </c>
      <c r="AU4618" t="s">
        <v>86</v>
      </c>
      <c r="AV4618" t="s">
        <v>86</v>
      </c>
      <c r="AW4618" t="s">
        <v>86</v>
      </c>
      <c r="AX4618" t="s">
        <v>86</v>
      </c>
      <c r="AY4618" t="s">
        <v>86</v>
      </c>
      <c r="AZ4618" t="s">
        <v>86</v>
      </c>
      <c r="BA4618" t="s">
        <v>86</v>
      </c>
      <c r="BB4618" t="s">
        <v>86</v>
      </c>
      <c r="BC4618" t="s">
        <v>86</v>
      </c>
    </row>
    <row r="4619" spans="1:55" x14ac:dyDescent="0.3">
      <c r="A4619" t="s">
        <v>55</v>
      </c>
      <c r="B4619" t="s">
        <v>86</v>
      </c>
      <c r="C4619" t="s">
        <v>1687</v>
      </c>
      <c r="D4619">
        <v>22112219301</v>
      </c>
      <c r="E4619" t="s">
        <v>4889</v>
      </c>
      <c r="F4619" t="s">
        <v>58</v>
      </c>
      <c r="G4619" t="s">
        <v>59</v>
      </c>
      <c r="H4619">
        <v>1</v>
      </c>
      <c r="I4619" t="s">
        <v>80</v>
      </c>
      <c r="J4619" t="s">
        <v>61</v>
      </c>
      <c r="K4619" t="s">
        <v>364</v>
      </c>
      <c r="L4619">
        <v>1</v>
      </c>
      <c r="M4619" t="s">
        <v>4890</v>
      </c>
      <c r="N4619" t="s">
        <v>86</v>
      </c>
      <c r="O4619" t="s">
        <v>86</v>
      </c>
      <c r="P4619" t="s">
        <v>86</v>
      </c>
      <c r="Q4619" t="s">
        <v>86</v>
      </c>
      <c r="R4619" t="s">
        <v>86</v>
      </c>
      <c r="S4619" t="s">
        <v>86</v>
      </c>
      <c r="T4619" t="s">
        <v>86</v>
      </c>
      <c r="U4619" t="s">
        <v>86</v>
      </c>
      <c r="V4619">
        <v>4</v>
      </c>
      <c r="W4619">
        <v>2</v>
      </c>
      <c r="X4619">
        <v>2</v>
      </c>
      <c r="Y4619" t="s">
        <v>86</v>
      </c>
      <c r="Z4619" t="s">
        <v>86</v>
      </c>
      <c r="AA4619" t="s">
        <v>86</v>
      </c>
      <c r="AB4619" t="s">
        <v>86</v>
      </c>
      <c r="AC4619" t="s">
        <v>86</v>
      </c>
      <c r="AD4619" t="s">
        <v>86</v>
      </c>
      <c r="AE4619" t="s">
        <v>86</v>
      </c>
      <c r="AF4619" t="s">
        <v>86</v>
      </c>
      <c r="AG4619" t="s">
        <v>86</v>
      </c>
      <c r="AH4619" t="s">
        <v>86</v>
      </c>
      <c r="AI4619" t="s">
        <v>86</v>
      </c>
      <c r="AJ4619" t="s">
        <v>86</v>
      </c>
      <c r="AK4619" t="s">
        <v>86</v>
      </c>
      <c r="AL4619" t="s">
        <v>86</v>
      </c>
      <c r="AM4619" t="s">
        <v>86</v>
      </c>
      <c r="AN4619" t="s">
        <v>86</v>
      </c>
      <c r="AO4619" t="s">
        <v>86</v>
      </c>
      <c r="AP4619" t="s">
        <v>86</v>
      </c>
      <c r="AQ4619" t="s">
        <v>86</v>
      </c>
      <c r="AR4619" t="s">
        <v>86</v>
      </c>
      <c r="AS4619" t="s">
        <v>86</v>
      </c>
      <c r="AT4619" t="s">
        <v>86</v>
      </c>
      <c r="AU4619" t="s">
        <v>86</v>
      </c>
      <c r="AV4619" t="s">
        <v>86</v>
      </c>
      <c r="AW4619" t="s">
        <v>86</v>
      </c>
      <c r="AX4619" t="s">
        <v>86</v>
      </c>
      <c r="AY4619" t="s">
        <v>86</v>
      </c>
      <c r="AZ4619" t="s">
        <v>86</v>
      </c>
      <c r="BA4619" t="s">
        <v>86</v>
      </c>
      <c r="BB4619" t="s">
        <v>86</v>
      </c>
      <c r="BC4619" t="s">
        <v>86</v>
      </c>
    </row>
    <row r="4620" spans="1:55" x14ac:dyDescent="0.3">
      <c r="A4620" t="s">
        <v>55</v>
      </c>
      <c r="B4620" t="s">
        <v>86</v>
      </c>
      <c r="C4620" t="s">
        <v>1687</v>
      </c>
      <c r="D4620">
        <v>22112219301</v>
      </c>
      <c r="E4620" t="s">
        <v>4889</v>
      </c>
      <c r="F4620" t="s">
        <v>58</v>
      </c>
      <c r="G4620" t="s">
        <v>59</v>
      </c>
      <c r="H4620">
        <v>2</v>
      </c>
      <c r="I4620" t="s">
        <v>243</v>
      </c>
      <c r="J4620" t="s">
        <v>78</v>
      </c>
      <c r="K4620" t="s">
        <v>4891</v>
      </c>
      <c r="L4620">
        <v>1</v>
      </c>
      <c r="N4620" t="s">
        <v>86</v>
      </c>
      <c r="O4620" t="s">
        <v>86</v>
      </c>
      <c r="P4620" t="s">
        <v>86</v>
      </c>
      <c r="Q4620" t="s">
        <v>86</v>
      </c>
      <c r="R4620" t="s">
        <v>86</v>
      </c>
      <c r="S4620" t="s">
        <v>86</v>
      </c>
      <c r="T4620" t="s">
        <v>86</v>
      </c>
      <c r="U4620" t="s">
        <v>86</v>
      </c>
      <c r="V4620">
        <v>3</v>
      </c>
      <c r="W4620">
        <v>5</v>
      </c>
      <c r="X4620">
        <v>1</v>
      </c>
      <c r="Y4620" t="s">
        <v>86</v>
      </c>
      <c r="Z4620" t="s">
        <v>86</v>
      </c>
      <c r="AA4620" t="s">
        <v>86</v>
      </c>
      <c r="AB4620" t="s">
        <v>86</v>
      </c>
      <c r="AC4620" t="s">
        <v>86</v>
      </c>
      <c r="AD4620" t="s">
        <v>86</v>
      </c>
      <c r="AE4620" t="s">
        <v>86</v>
      </c>
      <c r="AF4620" t="s">
        <v>86</v>
      </c>
      <c r="AG4620" t="s">
        <v>86</v>
      </c>
      <c r="AH4620" t="s">
        <v>86</v>
      </c>
      <c r="AI4620" t="s">
        <v>86</v>
      </c>
      <c r="AJ4620" t="s">
        <v>86</v>
      </c>
      <c r="AK4620" t="s">
        <v>86</v>
      </c>
      <c r="AL4620" t="s">
        <v>86</v>
      </c>
      <c r="AM4620" t="s">
        <v>86</v>
      </c>
      <c r="AN4620" t="s">
        <v>86</v>
      </c>
      <c r="AO4620" t="s">
        <v>86</v>
      </c>
      <c r="AP4620" t="s">
        <v>86</v>
      </c>
      <c r="AQ4620" t="s">
        <v>86</v>
      </c>
      <c r="AR4620" t="s">
        <v>86</v>
      </c>
      <c r="AS4620" t="s">
        <v>86</v>
      </c>
      <c r="AT4620" t="s">
        <v>86</v>
      </c>
      <c r="AU4620" t="s">
        <v>86</v>
      </c>
      <c r="AV4620" t="s">
        <v>86</v>
      </c>
      <c r="AW4620" t="s">
        <v>86</v>
      </c>
      <c r="AX4620" t="s">
        <v>86</v>
      </c>
      <c r="AY4620" t="s">
        <v>86</v>
      </c>
      <c r="AZ4620" t="s">
        <v>86</v>
      </c>
      <c r="BA4620" t="s">
        <v>86</v>
      </c>
      <c r="BB4620" t="s">
        <v>86</v>
      </c>
      <c r="BC4620" t="s">
        <v>86</v>
      </c>
    </row>
    <row r="4621" spans="1:55" x14ac:dyDescent="0.3">
      <c r="A4621" t="s">
        <v>55</v>
      </c>
      <c r="B4621" t="s">
        <v>86</v>
      </c>
      <c r="C4621" t="s">
        <v>1687</v>
      </c>
      <c r="D4621">
        <v>22112219302</v>
      </c>
      <c r="E4621" t="s">
        <v>4892</v>
      </c>
      <c r="F4621" t="s">
        <v>133</v>
      </c>
      <c r="G4621" t="s">
        <v>89</v>
      </c>
      <c r="H4621" t="s">
        <v>86</v>
      </c>
      <c r="I4621" t="s">
        <v>86</v>
      </c>
      <c r="J4621" t="s">
        <v>86</v>
      </c>
      <c r="K4621" t="s">
        <v>86</v>
      </c>
      <c r="L4621" t="s">
        <v>86</v>
      </c>
      <c r="M4621" t="s">
        <v>86</v>
      </c>
      <c r="N4621" t="s">
        <v>86</v>
      </c>
      <c r="O4621" t="s">
        <v>86</v>
      </c>
      <c r="P4621" t="s">
        <v>86</v>
      </c>
      <c r="Q4621" t="s">
        <v>86</v>
      </c>
      <c r="R4621" t="s">
        <v>86</v>
      </c>
      <c r="S4621" t="s">
        <v>86</v>
      </c>
      <c r="T4621" t="s">
        <v>86</v>
      </c>
      <c r="U4621" t="s">
        <v>86</v>
      </c>
      <c r="V4621" t="s">
        <v>86</v>
      </c>
      <c r="W4621" t="s">
        <v>86</v>
      </c>
      <c r="X4621" t="s">
        <v>86</v>
      </c>
      <c r="Y4621" t="s">
        <v>86</v>
      </c>
      <c r="Z4621" t="s">
        <v>86</v>
      </c>
      <c r="AA4621" t="s">
        <v>86</v>
      </c>
      <c r="AB4621" t="s">
        <v>86</v>
      </c>
      <c r="AC4621" t="s">
        <v>86</v>
      </c>
      <c r="AD4621" t="s">
        <v>86</v>
      </c>
      <c r="AE4621" t="s">
        <v>86</v>
      </c>
      <c r="AF4621" t="s">
        <v>86</v>
      </c>
      <c r="AG4621" t="s">
        <v>86</v>
      </c>
      <c r="AH4621" t="s">
        <v>86</v>
      </c>
      <c r="AI4621" t="s">
        <v>86</v>
      </c>
      <c r="AJ4621" t="s">
        <v>86</v>
      </c>
      <c r="AK4621" t="s">
        <v>86</v>
      </c>
      <c r="AL4621" t="s">
        <v>86</v>
      </c>
      <c r="AM4621" t="s">
        <v>86</v>
      </c>
      <c r="AN4621" t="s">
        <v>86</v>
      </c>
      <c r="AO4621" t="s">
        <v>86</v>
      </c>
      <c r="AP4621" t="s">
        <v>86</v>
      </c>
      <c r="AQ4621" t="s">
        <v>86</v>
      </c>
      <c r="AR4621" t="s">
        <v>86</v>
      </c>
      <c r="AS4621" t="s">
        <v>86</v>
      </c>
      <c r="AT4621" t="s">
        <v>86</v>
      </c>
      <c r="AU4621" t="s">
        <v>86</v>
      </c>
      <c r="AV4621" t="s">
        <v>86</v>
      </c>
      <c r="AW4621" t="s">
        <v>86</v>
      </c>
      <c r="AX4621" t="s">
        <v>86</v>
      </c>
      <c r="AY4621" t="s">
        <v>86</v>
      </c>
      <c r="AZ4621" t="s">
        <v>86</v>
      </c>
      <c r="BA4621" t="s">
        <v>86</v>
      </c>
      <c r="BB4621" t="s">
        <v>86</v>
      </c>
      <c r="BC4621" t="s">
        <v>86</v>
      </c>
    </row>
    <row r="4622" spans="1:55" x14ac:dyDescent="0.3">
      <c r="A4622" t="s">
        <v>55</v>
      </c>
      <c r="B4622" t="s">
        <v>86</v>
      </c>
      <c r="C4622" t="s">
        <v>1687</v>
      </c>
      <c r="D4622">
        <v>22112219303</v>
      </c>
      <c r="E4622" t="s">
        <v>4893</v>
      </c>
      <c r="F4622" t="s">
        <v>58</v>
      </c>
      <c r="G4622" t="s">
        <v>59</v>
      </c>
      <c r="H4622" t="s">
        <v>86</v>
      </c>
      <c r="I4622" t="s">
        <v>86</v>
      </c>
      <c r="J4622" t="s">
        <v>86</v>
      </c>
      <c r="K4622" t="s">
        <v>86</v>
      </c>
      <c r="L4622" t="s">
        <v>86</v>
      </c>
      <c r="M4622" t="s">
        <v>86</v>
      </c>
      <c r="N4622" t="s">
        <v>86</v>
      </c>
      <c r="O4622" t="s">
        <v>86</v>
      </c>
      <c r="P4622" t="s">
        <v>86</v>
      </c>
      <c r="Q4622" t="s">
        <v>86</v>
      </c>
      <c r="R4622" t="s">
        <v>86</v>
      </c>
      <c r="S4622" t="s">
        <v>86</v>
      </c>
      <c r="T4622" t="s">
        <v>86</v>
      </c>
      <c r="U4622" t="s">
        <v>86</v>
      </c>
      <c r="V4622" t="s">
        <v>86</v>
      </c>
      <c r="W4622" t="s">
        <v>86</v>
      </c>
      <c r="X4622" t="s">
        <v>86</v>
      </c>
      <c r="Y4622" t="s">
        <v>86</v>
      </c>
      <c r="Z4622" t="s">
        <v>86</v>
      </c>
      <c r="AA4622" t="s">
        <v>86</v>
      </c>
      <c r="AB4622" t="s">
        <v>86</v>
      </c>
      <c r="AC4622" t="s">
        <v>86</v>
      </c>
      <c r="AD4622" t="s">
        <v>86</v>
      </c>
      <c r="AE4622" t="s">
        <v>86</v>
      </c>
      <c r="AF4622" t="s">
        <v>86</v>
      </c>
      <c r="AG4622" t="s">
        <v>86</v>
      </c>
      <c r="AH4622" t="s">
        <v>86</v>
      </c>
      <c r="AI4622" t="s">
        <v>86</v>
      </c>
      <c r="AJ4622" t="s">
        <v>86</v>
      </c>
      <c r="AK4622" t="s">
        <v>86</v>
      </c>
      <c r="AL4622" t="s">
        <v>86</v>
      </c>
      <c r="AM4622" t="s">
        <v>86</v>
      </c>
      <c r="AN4622" t="s">
        <v>86</v>
      </c>
      <c r="AO4622" t="s">
        <v>86</v>
      </c>
      <c r="AP4622" t="s">
        <v>86</v>
      </c>
      <c r="AQ4622" t="s">
        <v>86</v>
      </c>
      <c r="AR4622" t="s">
        <v>86</v>
      </c>
      <c r="AS4622" t="s">
        <v>86</v>
      </c>
      <c r="AT4622" t="s">
        <v>86</v>
      </c>
      <c r="AU4622" t="s">
        <v>86</v>
      </c>
      <c r="AV4622" t="s">
        <v>86</v>
      </c>
      <c r="AW4622" t="s">
        <v>86</v>
      </c>
      <c r="AX4622" t="s">
        <v>86</v>
      </c>
      <c r="AY4622" t="s">
        <v>86</v>
      </c>
      <c r="AZ4622" t="s">
        <v>86</v>
      </c>
      <c r="BA4622" t="s">
        <v>86</v>
      </c>
      <c r="BB4622" t="s">
        <v>86</v>
      </c>
      <c r="BC4622" t="s">
        <v>86</v>
      </c>
    </row>
    <row r="4623" spans="1:55" x14ac:dyDescent="0.3">
      <c r="A4623" t="s">
        <v>55</v>
      </c>
      <c r="B4623" t="s">
        <v>86</v>
      </c>
      <c r="C4623" t="s">
        <v>1687</v>
      </c>
      <c r="D4623">
        <v>22112219304</v>
      </c>
      <c r="E4623" t="s">
        <v>4894</v>
      </c>
      <c r="F4623" t="s">
        <v>133</v>
      </c>
      <c r="G4623" t="s">
        <v>59</v>
      </c>
      <c r="H4623" t="s">
        <v>86</v>
      </c>
      <c r="I4623" t="s">
        <v>86</v>
      </c>
      <c r="J4623" t="s">
        <v>86</v>
      </c>
      <c r="K4623" t="s">
        <v>86</v>
      </c>
      <c r="L4623" t="s">
        <v>86</v>
      </c>
      <c r="M4623" t="s">
        <v>86</v>
      </c>
      <c r="N4623" t="s">
        <v>86</v>
      </c>
      <c r="O4623" t="s">
        <v>86</v>
      </c>
      <c r="P4623" t="s">
        <v>86</v>
      </c>
      <c r="Q4623" t="s">
        <v>86</v>
      </c>
      <c r="R4623" t="s">
        <v>86</v>
      </c>
      <c r="S4623" t="s">
        <v>86</v>
      </c>
      <c r="T4623" t="s">
        <v>86</v>
      </c>
      <c r="U4623" t="s">
        <v>86</v>
      </c>
      <c r="V4623" t="s">
        <v>86</v>
      </c>
      <c r="W4623" t="s">
        <v>86</v>
      </c>
      <c r="X4623" t="s">
        <v>86</v>
      </c>
      <c r="Y4623" t="s">
        <v>86</v>
      </c>
      <c r="Z4623" t="s">
        <v>86</v>
      </c>
      <c r="AA4623" t="s">
        <v>86</v>
      </c>
      <c r="AB4623" t="s">
        <v>86</v>
      </c>
      <c r="AC4623" t="s">
        <v>86</v>
      </c>
      <c r="AD4623" t="s">
        <v>86</v>
      </c>
      <c r="AE4623" t="s">
        <v>86</v>
      </c>
      <c r="AF4623" t="s">
        <v>86</v>
      </c>
      <c r="AG4623" t="s">
        <v>86</v>
      </c>
      <c r="AH4623" t="s">
        <v>86</v>
      </c>
      <c r="AI4623" t="s">
        <v>86</v>
      </c>
      <c r="AJ4623" t="s">
        <v>86</v>
      </c>
      <c r="AK4623" t="s">
        <v>86</v>
      </c>
      <c r="AL4623" t="s">
        <v>86</v>
      </c>
      <c r="AM4623" t="s">
        <v>86</v>
      </c>
      <c r="AN4623" t="s">
        <v>86</v>
      </c>
      <c r="AO4623" t="s">
        <v>86</v>
      </c>
      <c r="AP4623" t="s">
        <v>86</v>
      </c>
      <c r="AQ4623" t="s">
        <v>86</v>
      </c>
      <c r="AR4623" t="s">
        <v>86</v>
      </c>
      <c r="AS4623" t="s">
        <v>86</v>
      </c>
      <c r="AT4623" t="s">
        <v>86</v>
      </c>
      <c r="AU4623" t="s">
        <v>86</v>
      </c>
      <c r="AV4623" t="s">
        <v>86</v>
      </c>
      <c r="AW4623" t="s">
        <v>86</v>
      </c>
      <c r="AX4623" t="s">
        <v>86</v>
      </c>
      <c r="AY4623" t="s">
        <v>86</v>
      </c>
      <c r="AZ4623" t="s">
        <v>86</v>
      </c>
      <c r="BA4623" t="s">
        <v>86</v>
      </c>
      <c r="BB4623" t="s">
        <v>86</v>
      </c>
      <c r="BC4623" t="s">
        <v>86</v>
      </c>
    </row>
    <row r="4624" spans="1:55" x14ac:dyDescent="0.3">
      <c r="A4624" t="s">
        <v>55</v>
      </c>
      <c r="B4624" t="s">
        <v>86</v>
      </c>
      <c r="C4624" t="s">
        <v>1687</v>
      </c>
      <c r="D4624">
        <v>22112219305</v>
      </c>
      <c r="E4624" t="s">
        <v>4895</v>
      </c>
      <c r="F4624" t="s">
        <v>58</v>
      </c>
      <c r="G4624" t="s">
        <v>59</v>
      </c>
      <c r="H4624" t="s">
        <v>86</v>
      </c>
      <c r="I4624" t="s">
        <v>86</v>
      </c>
      <c r="J4624" t="s">
        <v>86</v>
      </c>
      <c r="K4624" t="s">
        <v>86</v>
      </c>
      <c r="L4624" t="s">
        <v>86</v>
      </c>
      <c r="M4624" t="s">
        <v>86</v>
      </c>
      <c r="N4624" t="s">
        <v>86</v>
      </c>
      <c r="O4624" t="s">
        <v>86</v>
      </c>
      <c r="P4624" t="s">
        <v>86</v>
      </c>
      <c r="Q4624" t="s">
        <v>86</v>
      </c>
      <c r="R4624" t="s">
        <v>86</v>
      </c>
      <c r="S4624" t="s">
        <v>86</v>
      </c>
      <c r="T4624" t="s">
        <v>86</v>
      </c>
      <c r="U4624" t="s">
        <v>86</v>
      </c>
      <c r="V4624" t="s">
        <v>86</v>
      </c>
      <c r="W4624" t="s">
        <v>86</v>
      </c>
      <c r="X4624" t="s">
        <v>86</v>
      </c>
      <c r="Y4624" t="s">
        <v>86</v>
      </c>
      <c r="Z4624" t="s">
        <v>86</v>
      </c>
      <c r="AA4624" t="s">
        <v>86</v>
      </c>
      <c r="AB4624" t="s">
        <v>86</v>
      </c>
      <c r="AC4624" t="s">
        <v>86</v>
      </c>
      <c r="AD4624" t="s">
        <v>86</v>
      </c>
      <c r="AE4624" t="s">
        <v>86</v>
      </c>
      <c r="AF4624" t="s">
        <v>86</v>
      </c>
      <c r="AG4624" t="s">
        <v>86</v>
      </c>
      <c r="AH4624" t="s">
        <v>86</v>
      </c>
      <c r="AI4624" t="s">
        <v>86</v>
      </c>
      <c r="AJ4624" t="s">
        <v>86</v>
      </c>
      <c r="AK4624" t="s">
        <v>86</v>
      </c>
      <c r="AL4624" t="s">
        <v>86</v>
      </c>
      <c r="AM4624" t="s">
        <v>86</v>
      </c>
      <c r="AN4624" t="s">
        <v>86</v>
      </c>
      <c r="AO4624" t="s">
        <v>86</v>
      </c>
      <c r="AP4624" t="s">
        <v>86</v>
      </c>
      <c r="AQ4624" t="s">
        <v>86</v>
      </c>
      <c r="AR4624" t="s">
        <v>86</v>
      </c>
      <c r="AS4624" t="s">
        <v>86</v>
      </c>
      <c r="AT4624" t="s">
        <v>86</v>
      </c>
      <c r="AU4624" t="s">
        <v>86</v>
      </c>
      <c r="AV4624" t="s">
        <v>86</v>
      </c>
      <c r="AW4624" t="s">
        <v>86</v>
      </c>
      <c r="AX4624" t="s">
        <v>86</v>
      </c>
      <c r="AY4624" t="s">
        <v>86</v>
      </c>
      <c r="AZ4624" t="s">
        <v>86</v>
      </c>
      <c r="BA4624" t="s">
        <v>86</v>
      </c>
      <c r="BB4624" t="s">
        <v>86</v>
      </c>
      <c r="BC4624" t="s">
        <v>86</v>
      </c>
    </row>
    <row r="4625" spans="1:55" x14ac:dyDescent="0.3">
      <c r="A4625" t="s">
        <v>55</v>
      </c>
      <c r="B4625" t="s">
        <v>86</v>
      </c>
      <c r="C4625" t="s">
        <v>1687</v>
      </c>
      <c r="D4625">
        <v>22112219306</v>
      </c>
      <c r="E4625" t="s">
        <v>4896</v>
      </c>
      <c r="F4625" t="s">
        <v>177</v>
      </c>
      <c r="G4625" t="s">
        <v>59</v>
      </c>
      <c r="H4625" t="s">
        <v>86</v>
      </c>
      <c r="I4625" t="s">
        <v>86</v>
      </c>
      <c r="J4625" t="s">
        <v>86</v>
      </c>
      <c r="K4625" t="s">
        <v>86</v>
      </c>
      <c r="L4625" t="s">
        <v>86</v>
      </c>
      <c r="M4625" t="s">
        <v>86</v>
      </c>
      <c r="N4625" t="s">
        <v>86</v>
      </c>
      <c r="O4625" t="s">
        <v>86</v>
      </c>
      <c r="P4625" t="s">
        <v>86</v>
      </c>
      <c r="Q4625" t="s">
        <v>86</v>
      </c>
      <c r="R4625" t="s">
        <v>86</v>
      </c>
      <c r="S4625" t="s">
        <v>86</v>
      </c>
      <c r="T4625" t="s">
        <v>86</v>
      </c>
      <c r="U4625" t="s">
        <v>86</v>
      </c>
      <c r="V4625" t="s">
        <v>86</v>
      </c>
      <c r="W4625" t="s">
        <v>86</v>
      </c>
      <c r="X4625" t="s">
        <v>86</v>
      </c>
      <c r="Y4625" t="s">
        <v>86</v>
      </c>
      <c r="Z4625" t="s">
        <v>86</v>
      </c>
      <c r="AA4625" t="s">
        <v>86</v>
      </c>
      <c r="AB4625" t="s">
        <v>86</v>
      </c>
      <c r="AC4625" t="s">
        <v>86</v>
      </c>
      <c r="AD4625" t="s">
        <v>86</v>
      </c>
      <c r="AE4625" t="s">
        <v>86</v>
      </c>
      <c r="AF4625" t="s">
        <v>86</v>
      </c>
      <c r="AG4625" t="s">
        <v>86</v>
      </c>
      <c r="AH4625" t="s">
        <v>86</v>
      </c>
      <c r="AI4625" t="s">
        <v>86</v>
      </c>
      <c r="AJ4625" t="s">
        <v>86</v>
      </c>
      <c r="AK4625" t="s">
        <v>86</v>
      </c>
      <c r="AL4625" t="s">
        <v>86</v>
      </c>
      <c r="AM4625" t="s">
        <v>86</v>
      </c>
      <c r="AN4625" t="s">
        <v>86</v>
      </c>
      <c r="AO4625" t="s">
        <v>86</v>
      </c>
      <c r="AP4625" t="s">
        <v>86</v>
      </c>
      <c r="AQ4625" t="s">
        <v>86</v>
      </c>
      <c r="AR4625" t="s">
        <v>86</v>
      </c>
      <c r="AS4625" t="s">
        <v>86</v>
      </c>
      <c r="AT4625" t="s">
        <v>86</v>
      </c>
      <c r="AU4625" t="s">
        <v>86</v>
      </c>
      <c r="AV4625" t="s">
        <v>86</v>
      </c>
      <c r="AW4625" t="s">
        <v>86</v>
      </c>
      <c r="AX4625" t="s">
        <v>86</v>
      </c>
      <c r="AY4625" t="s">
        <v>86</v>
      </c>
      <c r="AZ4625" t="s">
        <v>86</v>
      </c>
      <c r="BA4625" t="s">
        <v>86</v>
      </c>
      <c r="BB4625" t="s">
        <v>86</v>
      </c>
      <c r="BC4625" t="s">
        <v>86</v>
      </c>
    </row>
    <row r="4626" spans="1:55" x14ac:dyDescent="0.3">
      <c r="A4626" t="s">
        <v>55</v>
      </c>
      <c r="B4626" t="s">
        <v>86</v>
      </c>
      <c r="C4626" t="s">
        <v>1687</v>
      </c>
      <c r="D4626">
        <v>22112219307</v>
      </c>
      <c r="E4626" t="s">
        <v>1688</v>
      </c>
      <c r="F4626" t="s">
        <v>133</v>
      </c>
      <c r="G4626" t="s">
        <v>89</v>
      </c>
      <c r="H4626">
        <v>1</v>
      </c>
      <c r="I4626" t="s">
        <v>121</v>
      </c>
      <c r="J4626" t="s">
        <v>61</v>
      </c>
      <c r="L4626">
        <v>2</v>
      </c>
      <c r="N4626" t="s">
        <v>86</v>
      </c>
      <c r="O4626" t="s">
        <v>86</v>
      </c>
      <c r="P4626" t="s">
        <v>86</v>
      </c>
      <c r="Q4626" t="s">
        <v>86</v>
      </c>
      <c r="R4626" t="s">
        <v>86</v>
      </c>
      <c r="S4626" t="s">
        <v>86</v>
      </c>
      <c r="T4626" t="s">
        <v>86</v>
      </c>
      <c r="U4626" t="s">
        <v>86</v>
      </c>
      <c r="V4626" t="s">
        <v>86</v>
      </c>
      <c r="W4626" t="s">
        <v>86</v>
      </c>
      <c r="X4626" t="s">
        <v>86</v>
      </c>
      <c r="Y4626" t="s">
        <v>86</v>
      </c>
      <c r="Z4626" t="s">
        <v>86</v>
      </c>
      <c r="AA4626" t="s">
        <v>86</v>
      </c>
      <c r="AB4626" t="s">
        <v>86</v>
      </c>
      <c r="AC4626" t="s">
        <v>86</v>
      </c>
      <c r="AD4626" t="s">
        <v>86</v>
      </c>
      <c r="AE4626" t="s">
        <v>86</v>
      </c>
      <c r="AF4626" t="s">
        <v>86</v>
      </c>
      <c r="AG4626" t="s">
        <v>86</v>
      </c>
      <c r="AH4626" t="s">
        <v>86</v>
      </c>
      <c r="AI4626" t="s">
        <v>86</v>
      </c>
      <c r="AJ4626" t="s">
        <v>86</v>
      </c>
      <c r="AK4626" t="s">
        <v>86</v>
      </c>
      <c r="AL4626" t="s">
        <v>86</v>
      </c>
      <c r="AM4626" t="s">
        <v>86</v>
      </c>
      <c r="AN4626" t="s">
        <v>86</v>
      </c>
      <c r="AO4626" t="s">
        <v>86</v>
      </c>
      <c r="AP4626" t="s">
        <v>86</v>
      </c>
      <c r="AQ4626" t="s">
        <v>86</v>
      </c>
      <c r="AR4626" t="s">
        <v>86</v>
      </c>
      <c r="AS4626" t="s">
        <v>86</v>
      </c>
      <c r="AT4626" t="s">
        <v>86</v>
      </c>
      <c r="AU4626" t="s">
        <v>86</v>
      </c>
      <c r="AV4626" t="s">
        <v>86</v>
      </c>
      <c r="AW4626" t="s">
        <v>86</v>
      </c>
      <c r="AX4626" t="s">
        <v>86</v>
      </c>
      <c r="AY4626" t="s">
        <v>86</v>
      </c>
      <c r="AZ4626" t="s">
        <v>86</v>
      </c>
      <c r="BA4626" t="s">
        <v>86</v>
      </c>
      <c r="BB4626" t="s">
        <v>86</v>
      </c>
      <c r="BC4626" t="s">
        <v>86</v>
      </c>
    </row>
    <row r="4627" spans="1:55" x14ac:dyDescent="0.3">
      <c r="A4627" t="s">
        <v>55</v>
      </c>
      <c r="B4627" t="s">
        <v>86</v>
      </c>
      <c r="C4627" t="s">
        <v>1692</v>
      </c>
      <c r="D4627">
        <v>22112219501</v>
      </c>
      <c r="E4627" t="s">
        <v>1693</v>
      </c>
      <c r="F4627" t="s">
        <v>58</v>
      </c>
      <c r="G4627" t="s">
        <v>59</v>
      </c>
      <c r="H4627">
        <v>1</v>
      </c>
      <c r="I4627" t="s">
        <v>121</v>
      </c>
      <c r="J4627" t="s">
        <v>61</v>
      </c>
      <c r="L4627">
        <v>2</v>
      </c>
      <c r="N4627" t="s">
        <v>86</v>
      </c>
      <c r="O4627" t="s">
        <v>86</v>
      </c>
      <c r="P4627" t="s">
        <v>86</v>
      </c>
      <c r="Q4627" t="s">
        <v>86</v>
      </c>
      <c r="R4627" t="s">
        <v>86</v>
      </c>
      <c r="S4627" t="s">
        <v>86</v>
      </c>
      <c r="T4627" t="s">
        <v>86</v>
      </c>
      <c r="U4627" t="s">
        <v>86</v>
      </c>
      <c r="V4627" t="s">
        <v>86</v>
      </c>
      <c r="W4627" t="s">
        <v>86</v>
      </c>
      <c r="X4627" t="s">
        <v>86</v>
      </c>
      <c r="Y4627" t="s">
        <v>86</v>
      </c>
      <c r="Z4627" t="s">
        <v>86</v>
      </c>
      <c r="AA4627" t="s">
        <v>86</v>
      </c>
      <c r="AB4627" t="s">
        <v>86</v>
      </c>
      <c r="AC4627" t="s">
        <v>86</v>
      </c>
      <c r="AD4627" t="s">
        <v>86</v>
      </c>
      <c r="AE4627" t="s">
        <v>86</v>
      </c>
      <c r="AF4627" t="s">
        <v>86</v>
      </c>
      <c r="AG4627" t="s">
        <v>86</v>
      </c>
      <c r="AH4627" t="s">
        <v>86</v>
      </c>
      <c r="AI4627" t="s">
        <v>86</v>
      </c>
      <c r="AJ4627" t="s">
        <v>86</v>
      </c>
      <c r="AK4627" t="s">
        <v>86</v>
      </c>
      <c r="AL4627" t="s">
        <v>86</v>
      </c>
      <c r="AM4627" t="s">
        <v>86</v>
      </c>
      <c r="AN4627" t="s">
        <v>86</v>
      </c>
      <c r="AO4627" t="s">
        <v>86</v>
      </c>
      <c r="AP4627" t="s">
        <v>86</v>
      </c>
      <c r="AQ4627" t="s">
        <v>86</v>
      </c>
      <c r="AR4627" t="s">
        <v>86</v>
      </c>
      <c r="AS4627" t="s">
        <v>86</v>
      </c>
      <c r="AT4627" t="s">
        <v>86</v>
      </c>
      <c r="AU4627" t="s">
        <v>86</v>
      </c>
      <c r="AV4627" t="s">
        <v>86</v>
      </c>
      <c r="AW4627" t="s">
        <v>86</v>
      </c>
      <c r="AX4627" t="s">
        <v>86</v>
      </c>
      <c r="AY4627" t="s">
        <v>86</v>
      </c>
      <c r="AZ4627" t="s">
        <v>86</v>
      </c>
      <c r="BA4627" t="s">
        <v>86</v>
      </c>
      <c r="BB4627" t="s">
        <v>86</v>
      </c>
      <c r="BC4627" t="s">
        <v>86</v>
      </c>
    </row>
    <row r="4628" spans="1:55" x14ac:dyDescent="0.3">
      <c r="A4628" t="s">
        <v>55</v>
      </c>
      <c r="B4628" t="s">
        <v>86</v>
      </c>
      <c r="C4628" t="s">
        <v>1692</v>
      </c>
      <c r="D4628">
        <v>22112219503</v>
      </c>
      <c r="E4628" t="s">
        <v>1694</v>
      </c>
      <c r="F4628" t="s">
        <v>133</v>
      </c>
      <c r="G4628" t="s">
        <v>59</v>
      </c>
      <c r="H4628">
        <v>1</v>
      </c>
      <c r="I4628" t="s">
        <v>121</v>
      </c>
      <c r="J4628" t="s">
        <v>61</v>
      </c>
      <c r="L4628">
        <v>2</v>
      </c>
      <c r="N4628" t="s">
        <v>86</v>
      </c>
      <c r="O4628" t="s">
        <v>86</v>
      </c>
      <c r="P4628" t="s">
        <v>86</v>
      </c>
      <c r="Q4628" t="s">
        <v>86</v>
      </c>
      <c r="R4628" t="s">
        <v>86</v>
      </c>
      <c r="S4628" t="s">
        <v>86</v>
      </c>
      <c r="T4628" t="s">
        <v>86</v>
      </c>
      <c r="U4628" t="s">
        <v>86</v>
      </c>
      <c r="V4628" t="s">
        <v>86</v>
      </c>
      <c r="W4628" t="s">
        <v>86</v>
      </c>
      <c r="X4628" t="s">
        <v>86</v>
      </c>
      <c r="Y4628" t="s">
        <v>86</v>
      </c>
      <c r="Z4628" t="s">
        <v>86</v>
      </c>
      <c r="AA4628" t="s">
        <v>86</v>
      </c>
      <c r="AB4628" t="s">
        <v>86</v>
      </c>
      <c r="AC4628" t="s">
        <v>86</v>
      </c>
      <c r="AD4628" t="s">
        <v>86</v>
      </c>
      <c r="AE4628" t="s">
        <v>86</v>
      </c>
      <c r="AF4628" t="s">
        <v>86</v>
      </c>
      <c r="AG4628" t="s">
        <v>86</v>
      </c>
      <c r="AH4628" t="s">
        <v>86</v>
      </c>
      <c r="AI4628" t="s">
        <v>86</v>
      </c>
      <c r="AJ4628" t="s">
        <v>86</v>
      </c>
      <c r="AK4628" t="s">
        <v>86</v>
      </c>
      <c r="AL4628" t="s">
        <v>86</v>
      </c>
      <c r="AM4628" t="s">
        <v>86</v>
      </c>
      <c r="AN4628" t="s">
        <v>86</v>
      </c>
      <c r="AO4628" t="s">
        <v>86</v>
      </c>
      <c r="AP4628" t="s">
        <v>86</v>
      </c>
      <c r="AQ4628" t="s">
        <v>86</v>
      </c>
      <c r="AR4628" t="s">
        <v>86</v>
      </c>
      <c r="AS4628" t="s">
        <v>86</v>
      </c>
      <c r="AT4628" t="s">
        <v>86</v>
      </c>
      <c r="AU4628" t="s">
        <v>86</v>
      </c>
      <c r="AV4628" t="s">
        <v>86</v>
      </c>
      <c r="AW4628" t="s">
        <v>86</v>
      </c>
      <c r="AX4628" t="s">
        <v>86</v>
      </c>
      <c r="AY4628" t="s">
        <v>86</v>
      </c>
      <c r="AZ4628" t="s">
        <v>86</v>
      </c>
      <c r="BA4628" t="s">
        <v>86</v>
      </c>
      <c r="BB4628" t="s">
        <v>86</v>
      </c>
      <c r="BC4628" t="s">
        <v>86</v>
      </c>
    </row>
    <row r="4629" spans="1:55" x14ac:dyDescent="0.3">
      <c r="A4629" t="s">
        <v>55</v>
      </c>
      <c r="B4629" t="s">
        <v>86</v>
      </c>
      <c r="C4629" t="s">
        <v>1692</v>
      </c>
      <c r="D4629">
        <v>22112219504</v>
      </c>
      <c r="E4629" t="s">
        <v>4897</v>
      </c>
      <c r="F4629" t="s">
        <v>58</v>
      </c>
      <c r="G4629" t="s">
        <v>59</v>
      </c>
      <c r="H4629">
        <v>1</v>
      </c>
      <c r="I4629" t="s">
        <v>80</v>
      </c>
      <c r="J4629" t="s">
        <v>61</v>
      </c>
      <c r="L4629">
        <v>1</v>
      </c>
      <c r="M4629" t="s">
        <v>4898</v>
      </c>
      <c r="N4629" t="s">
        <v>86</v>
      </c>
      <c r="O4629" t="s">
        <v>86</v>
      </c>
      <c r="P4629" t="s">
        <v>86</v>
      </c>
      <c r="Q4629" t="s">
        <v>86</v>
      </c>
      <c r="R4629" t="s">
        <v>86</v>
      </c>
      <c r="S4629" t="s">
        <v>86</v>
      </c>
      <c r="T4629" t="s">
        <v>86</v>
      </c>
      <c r="U4629" t="s">
        <v>86</v>
      </c>
      <c r="V4629" t="s">
        <v>86</v>
      </c>
      <c r="W4629" t="s">
        <v>86</v>
      </c>
      <c r="X4629" t="s">
        <v>86</v>
      </c>
      <c r="Y4629" t="s">
        <v>86</v>
      </c>
      <c r="Z4629" t="s">
        <v>86</v>
      </c>
      <c r="AA4629" t="s">
        <v>86</v>
      </c>
      <c r="AB4629" t="s">
        <v>86</v>
      </c>
      <c r="AC4629" t="s">
        <v>86</v>
      </c>
      <c r="AD4629" t="s">
        <v>86</v>
      </c>
      <c r="AE4629" t="s">
        <v>86</v>
      </c>
      <c r="AF4629" t="s">
        <v>86</v>
      </c>
      <c r="AG4629" t="s">
        <v>86</v>
      </c>
      <c r="AH4629" t="s">
        <v>86</v>
      </c>
      <c r="AI4629" t="s">
        <v>86</v>
      </c>
      <c r="AJ4629" t="s">
        <v>86</v>
      </c>
      <c r="AK4629" t="s">
        <v>86</v>
      </c>
      <c r="AL4629" t="s">
        <v>86</v>
      </c>
      <c r="AM4629" t="s">
        <v>86</v>
      </c>
      <c r="AN4629" t="s">
        <v>86</v>
      </c>
      <c r="AO4629" t="s">
        <v>86</v>
      </c>
      <c r="AP4629" t="s">
        <v>86</v>
      </c>
      <c r="AQ4629" t="s">
        <v>86</v>
      </c>
      <c r="AR4629" t="s">
        <v>86</v>
      </c>
      <c r="AS4629" t="s">
        <v>86</v>
      </c>
      <c r="AT4629" t="s">
        <v>86</v>
      </c>
      <c r="AU4629" t="s">
        <v>86</v>
      </c>
      <c r="AV4629" t="s">
        <v>86</v>
      </c>
      <c r="AW4629" t="s">
        <v>86</v>
      </c>
      <c r="AX4629" t="s">
        <v>86</v>
      </c>
      <c r="AY4629" t="s">
        <v>86</v>
      </c>
      <c r="AZ4629" t="s">
        <v>86</v>
      </c>
      <c r="BA4629" t="s">
        <v>86</v>
      </c>
      <c r="BB4629" t="s">
        <v>86</v>
      </c>
      <c r="BC4629" t="s">
        <v>86</v>
      </c>
    </row>
    <row r="4630" spans="1:55" x14ac:dyDescent="0.3">
      <c r="A4630" t="s">
        <v>55</v>
      </c>
      <c r="B4630" t="s">
        <v>86</v>
      </c>
      <c r="C4630" t="s">
        <v>1692</v>
      </c>
      <c r="D4630">
        <v>22112219504</v>
      </c>
      <c r="E4630" t="s">
        <v>4897</v>
      </c>
      <c r="F4630" t="s">
        <v>58</v>
      </c>
      <c r="G4630" t="s">
        <v>59</v>
      </c>
      <c r="H4630">
        <v>1</v>
      </c>
      <c r="I4630" t="s">
        <v>80</v>
      </c>
      <c r="J4630" t="s">
        <v>61</v>
      </c>
      <c r="L4630">
        <v>2</v>
      </c>
      <c r="N4630" t="s">
        <v>86</v>
      </c>
      <c r="O4630" t="s">
        <v>86</v>
      </c>
      <c r="P4630" t="s">
        <v>86</v>
      </c>
      <c r="Q4630" t="s">
        <v>86</v>
      </c>
      <c r="R4630" t="s">
        <v>86</v>
      </c>
      <c r="S4630" t="s">
        <v>86</v>
      </c>
      <c r="T4630" t="s">
        <v>86</v>
      </c>
      <c r="U4630" t="s">
        <v>86</v>
      </c>
      <c r="V4630">
        <v>1</v>
      </c>
      <c r="W4630">
        <v>2</v>
      </c>
      <c r="X4630">
        <v>12</v>
      </c>
      <c r="Y4630" t="s">
        <v>86</v>
      </c>
      <c r="Z4630" t="s">
        <v>86</v>
      </c>
      <c r="AA4630" t="s">
        <v>86</v>
      </c>
      <c r="AB4630" t="s">
        <v>86</v>
      </c>
      <c r="AC4630" t="s">
        <v>86</v>
      </c>
      <c r="AD4630" t="s">
        <v>86</v>
      </c>
      <c r="AE4630" t="s">
        <v>86</v>
      </c>
      <c r="AF4630" t="s">
        <v>86</v>
      </c>
      <c r="AG4630" t="s">
        <v>86</v>
      </c>
      <c r="AH4630" t="s">
        <v>86</v>
      </c>
      <c r="AI4630" t="s">
        <v>86</v>
      </c>
      <c r="AJ4630" t="s">
        <v>86</v>
      </c>
      <c r="AK4630" t="s">
        <v>86</v>
      </c>
      <c r="AL4630" t="s">
        <v>86</v>
      </c>
      <c r="AM4630" t="s">
        <v>86</v>
      </c>
      <c r="AN4630" t="s">
        <v>86</v>
      </c>
      <c r="AO4630" t="s">
        <v>86</v>
      </c>
      <c r="AP4630" t="s">
        <v>86</v>
      </c>
      <c r="AQ4630" t="s">
        <v>86</v>
      </c>
      <c r="AR4630" t="s">
        <v>86</v>
      </c>
      <c r="AS4630" t="s">
        <v>86</v>
      </c>
      <c r="AT4630" t="s">
        <v>86</v>
      </c>
      <c r="AU4630" t="s">
        <v>86</v>
      </c>
      <c r="AV4630" t="s">
        <v>86</v>
      </c>
      <c r="AW4630" t="s">
        <v>86</v>
      </c>
      <c r="AX4630" t="s">
        <v>86</v>
      </c>
      <c r="AY4630" t="s">
        <v>86</v>
      </c>
      <c r="AZ4630" t="s">
        <v>86</v>
      </c>
      <c r="BA4630" t="s">
        <v>86</v>
      </c>
      <c r="BB4630" t="s">
        <v>86</v>
      </c>
      <c r="BC4630" t="s">
        <v>86</v>
      </c>
    </row>
    <row r="4631" spans="1:55" x14ac:dyDescent="0.3">
      <c r="A4631" t="s">
        <v>55</v>
      </c>
      <c r="B4631" t="s">
        <v>86</v>
      </c>
      <c r="C4631" t="s">
        <v>1692</v>
      </c>
      <c r="D4631">
        <v>22112219504</v>
      </c>
      <c r="E4631" t="s">
        <v>4897</v>
      </c>
      <c r="F4631" t="s">
        <v>58</v>
      </c>
      <c r="G4631" t="s">
        <v>59</v>
      </c>
      <c r="H4631">
        <v>2</v>
      </c>
      <c r="J4631" t="s">
        <v>110</v>
      </c>
      <c r="L4631" t="s">
        <v>86</v>
      </c>
      <c r="M4631" t="s">
        <v>86</v>
      </c>
      <c r="N4631" t="s">
        <v>86</v>
      </c>
      <c r="O4631" t="s">
        <v>86</v>
      </c>
      <c r="P4631" t="s">
        <v>86</v>
      </c>
      <c r="Q4631" t="s">
        <v>86</v>
      </c>
      <c r="R4631" t="s">
        <v>86</v>
      </c>
      <c r="S4631" t="s">
        <v>86</v>
      </c>
      <c r="T4631" t="s">
        <v>86</v>
      </c>
      <c r="U4631" t="s">
        <v>86</v>
      </c>
      <c r="V4631" t="s">
        <v>86</v>
      </c>
      <c r="W4631" t="s">
        <v>86</v>
      </c>
      <c r="X4631" t="s">
        <v>86</v>
      </c>
      <c r="Y4631" t="s">
        <v>86</v>
      </c>
      <c r="Z4631" t="s">
        <v>86</v>
      </c>
      <c r="AA4631" t="s">
        <v>86</v>
      </c>
      <c r="AB4631" t="s">
        <v>86</v>
      </c>
      <c r="AC4631" t="s">
        <v>86</v>
      </c>
      <c r="AD4631" t="s">
        <v>86</v>
      </c>
      <c r="AE4631" t="s">
        <v>86</v>
      </c>
      <c r="AF4631" t="s">
        <v>86</v>
      </c>
      <c r="AG4631" t="s">
        <v>86</v>
      </c>
      <c r="AH4631" t="s">
        <v>86</v>
      </c>
      <c r="AI4631" t="s">
        <v>86</v>
      </c>
      <c r="AJ4631" t="s">
        <v>86</v>
      </c>
      <c r="AK4631" t="s">
        <v>86</v>
      </c>
      <c r="AL4631" t="s">
        <v>86</v>
      </c>
      <c r="AM4631" t="s">
        <v>86</v>
      </c>
      <c r="AN4631" t="s">
        <v>86</v>
      </c>
      <c r="AO4631" t="s">
        <v>86</v>
      </c>
      <c r="AP4631" t="s">
        <v>86</v>
      </c>
      <c r="AQ4631" t="s">
        <v>86</v>
      </c>
      <c r="AR4631" t="s">
        <v>86</v>
      </c>
      <c r="AS4631" t="s">
        <v>86</v>
      </c>
      <c r="AT4631" t="s">
        <v>86</v>
      </c>
      <c r="AU4631" t="s">
        <v>86</v>
      </c>
      <c r="AV4631" t="s">
        <v>86</v>
      </c>
      <c r="AW4631" t="s">
        <v>86</v>
      </c>
      <c r="AX4631" t="s">
        <v>86</v>
      </c>
      <c r="AY4631" t="s">
        <v>86</v>
      </c>
      <c r="AZ4631" t="s">
        <v>86</v>
      </c>
      <c r="BA4631" t="s">
        <v>86</v>
      </c>
      <c r="BB4631" t="s">
        <v>86</v>
      </c>
      <c r="BC4631" t="s">
        <v>86</v>
      </c>
    </row>
    <row r="4632" spans="1:55" x14ac:dyDescent="0.3">
      <c r="A4632" t="s">
        <v>55</v>
      </c>
      <c r="B4632" t="s">
        <v>86</v>
      </c>
      <c r="C4632" t="s">
        <v>1692</v>
      </c>
      <c r="D4632">
        <v>22112219505</v>
      </c>
      <c r="E4632" t="s">
        <v>4899</v>
      </c>
      <c r="F4632" t="s">
        <v>133</v>
      </c>
      <c r="G4632" t="s">
        <v>89</v>
      </c>
      <c r="H4632" t="s">
        <v>86</v>
      </c>
      <c r="I4632" t="s">
        <v>86</v>
      </c>
      <c r="J4632" t="s">
        <v>86</v>
      </c>
      <c r="K4632" t="s">
        <v>86</v>
      </c>
      <c r="L4632" t="s">
        <v>86</v>
      </c>
      <c r="M4632" t="s">
        <v>86</v>
      </c>
      <c r="N4632" t="s">
        <v>86</v>
      </c>
      <c r="O4632" t="s">
        <v>86</v>
      </c>
      <c r="P4632" t="s">
        <v>86</v>
      </c>
      <c r="Q4632" t="s">
        <v>86</v>
      </c>
      <c r="R4632" t="s">
        <v>86</v>
      </c>
      <c r="S4632" t="s">
        <v>86</v>
      </c>
      <c r="T4632" t="s">
        <v>86</v>
      </c>
      <c r="U4632" t="s">
        <v>86</v>
      </c>
      <c r="V4632" t="s">
        <v>86</v>
      </c>
      <c r="W4632" t="s">
        <v>86</v>
      </c>
      <c r="X4632" t="s">
        <v>86</v>
      </c>
      <c r="Y4632" t="s">
        <v>86</v>
      </c>
      <c r="Z4632" t="s">
        <v>86</v>
      </c>
      <c r="AA4632" t="s">
        <v>86</v>
      </c>
      <c r="AB4632" t="s">
        <v>86</v>
      </c>
      <c r="AC4632" t="s">
        <v>86</v>
      </c>
      <c r="AD4632" t="s">
        <v>86</v>
      </c>
      <c r="AE4632" t="s">
        <v>86</v>
      </c>
      <c r="AF4632" t="s">
        <v>86</v>
      </c>
      <c r="AG4632" t="s">
        <v>86</v>
      </c>
      <c r="AH4632" t="s">
        <v>86</v>
      </c>
      <c r="AI4632" t="s">
        <v>86</v>
      </c>
      <c r="AJ4632" t="s">
        <v>86</v>
      </c>
      <c r="AK4632" t="s">
        <v>86</v>
      </c>
      <c r="AL4632" t="s">
        <v>86</v>
      </c>
      <c r="AM4632" t="s">
        <v>86</v>
      </c>
      <c r="AN4632" t="s">
        <v>86</v>
      </c>
      <c r="AO4632" t="s">
        <v>86</v>
      </c>
      <c r="AP4632" t="s">
        <v>86</v>
      </c>
      <c r="AQ4632" t="s">
        <v>86</v>
      </c>
      <c r="AR4632" t="s">
        <v>86</v>
      </c>
      <c r="AS4632" t="s">
        <v>86</v>
      </c>
      <c r="AT4632" t="s">
        <v>86</v>
      </c>
      <c r="AU4632" t="s">
        <v>86</v>
      </c>
      <c r="AV4632" t="s">
        <v>86</v>
      </c>
      <c r="AW4632" t="s">
        <v>86</v>
      </c>
      <c r="AX4632" t="s">
        <v>86</v>
      </c>
      <c r="AY4632" t="s">
        <v>86</v>
      </c>
      <c r="AZ4632" t="s">
        <v>86</v>
      </c>
      <c r="BA4632" t="s">
        <v>86</v>
      </c>
      <c r="BB4632" t="s">
        <v>86</v>
      </c>
      <c r="BC4632" t="s">
        <v>86</v>
      </c>
    </row>
    <row r="4633" spans="1:55" x14ac:dyDescent="0.3">
      <c r="A4633" t="s">
        <v>55</v>
      </c>
      <c r="B4633" t="s">
        <v>86</v>
      </c>
      <c r="C4633" t="s">
        <v>1692</v>
      </c>
      <c r="D4633">
        <v>22112219506</v>
      </c>
      <c r="E4633" t="s">
        <v>4900</v>
      </c>
      <c r="F4633" t="s">
        <v>177</v>
      </c>
      <c r="G4633" t="s">
        <v>89</v>
      </c>
      <c r="H4633" t="s">
        <v>86</v>
      </c>
      <c r="I4633" t="s">
        <v>86</v>
      </c>
      <c r="J4633" t="s">
        <v>86</v>
      </c>
      <c r="K4633" t="s">
        <v>86</v>
      </c>
      <c r="L4633" t="s">
        <v>86</v>
      </c>
      <c r="M4633" t="s">
        <v>86</v>
      </c>
      <c r="N4633" t="s">
        <v>86</v>
      </c>
      <c r="O4633" t="s">
        <v>86</v>
      </c>
      <c r="P4633" t="s">
        <v>86</v>
      </c>
      <c r="Q4633" t="s">
        <v>86</v>
      </c>
      <c r="R4633" t="s">
        <v>86</v>
      </c>
      <c r="S4633" t="s">
        <v>86</v>
      </c>
      <c r="T4633" t="s">
        <v>86</v>
      </c>
      <c r="U4633" t="s">
        <v>86</v>
      </c>
      <c r="V4633" t="s">
        <v>86</v>
      </c>
      <c r="W4633" t="s">
        <v>86</v>
      </c>
      <c r="X4633" t="s">
        <v>86</v>
      </c>
      <c r="Y4633" t="s">
        <v>86</v>
      </c>
      <c r="Z4633" t="s">
        <v>86</v>
      </c>
      <c r="AA4633" t="s">
        <v>86</v>
      </c>
      <c r="AB4633" t="s">
        <v>86</v>
      </c>
      <c r="AC4633" t="s">
        <v>86</v>
      </c>
      <c r="AD4633" t="s">
        <v>86</v>
      </c>
      <c r="AE4633" t="s">
        <v>86</v>
      </c>
      <c r="AF4633" t="s">
        <v>86</v>
      </c>
      <c r="AG4633" t="s">
        <v>86</v>
      </c>
      <c r="AH4633" t="s">
        <v>86</v>
      </c>
      <c r="AI4633" t="s">
        <v>86</v>
      </c>
      <c r="AJ4633" t="s">
        <v>86</v>
      </c>
      <c r="AK4633" t="s">
        <v>86</v>
      </c>
      <c r="AL4633" t="s">
        <v>86</v>
      </c>
      <c r="AM4633" t="s">
        <v>86</v>
      </c>
      <c r="AN4633" t="s">
        <v>86</v>
      </c>
      <c r="AO4633" t="s">
        <v>86</v>
      </c>
      <c r="AP4633" t="s">
        <v>86</v>
      </c>
      <c r="AQ4633" t="s">
        <v>86</v>
      </c>
      <c r="AR4633" t="s">
        <v>86</v>
      </c>
      <c r="AS4633" t="s">
        <v>86</v>
      </c>
      <c r="AT4633" t="s">
        <v>86</v>
      </c>
      <c r="AU4633" t="s">
        <v>86</v>
      </c>
      <c r="AV4633" t="s">
        <v>86</v>
      </c>
      <c r="AW4633" t="s">
        <v>86</v>
      </c>
      <c r="AX4633" t="s">
        <v>86</v>
      </c>
      <c r="AY4633" t="s">
        <v>86</v>
      </c>
      <c r="AZ4633" t="s">
        <v>86</v>
      </c>
      <c r="BA4633" t="s">
        <v>86</v>
      </c>
      <c r="BB4633" t="s">
        <v>86</v>
      </c>
      <c r="BC4633" t="s">
        <v>86</v>
      </c>
    </row>
    <row r="4634" spans="1:55" x14ac:dyDescent="0.3">
      <c r="A4634" t="s">
        <v>55</v>
      </c>
      <c r="B4634" t="s">
        <v>86</v>
      </c>
      <c r="C4634" t="s">
        <v>4901</v>
      </c>
      <c r="D4634">
        <v>22112219801</v>
      </c>
      <c r="E4634" t="s">
        <v>4902</v>
      </c>
      <c r="F4634" t="s">
        <v>58</v>
      </c>
      <c r="G4634" t="s">
        <v>59</v>
      </c>
      <c r="H4634" t="s">
        <v>86</v>
      </c>
      <c r="I4634" t="s">
        <v>86</v>
      </c>
      <c r="J4634" t="s">
        <v>86</v>
      </c>
      <c r="K4634" t="s">
        <v>86</v>
      </c>
      <c r="L4634" t="s">
        <v>86</v>
      </c>
      <c r="M4634" t="s">
        <v>86</v>
      </c>
      <c r="N4634" t="s">
        <v>86</v>
      </c>
      <c r="O4634" t="s">
        <v>86</v>
      </c>
      <c r="P4634" t="s">
        <v>86</v>
      </c>
      <c r="Q4634" t="s">
        <v>86</v>
      </c>
      <c r="R4634" t="s">
        <v>86</v>
      </c>
      <c r="S4634" t="s">
        <v>86</v>
      </c>
      <c r="T4634" t="s">
        <v>86</v>
      </c>
      <c r="U4634" t="s">
        <v>86</v>
      </c>
      <c r="V4634" t="s">
        <v>86</v>
      </c>
      <c r="W4634" t="s">
        <v>86</v>
      </c>
      <c r="X4634" t="s">
        <v>86</v>
      </c>
      <c r="Y4634" t="s">
        <v>86</v>
      </c>
      <c r="Z4634" t="s">
        <v>86</v>
      </c>
      <c r="AA4634" t="s">
        <v>86</v>
      </c>
      <c r="AB4634" t="s">
        <v>86</v>
      </c>
      <c r="AC4634" t="s">
        <v>86</v>
      </c>
      <c r="AD4634" t="s">
        <v>86</v>
      </c>
      <c r="AE4634" t="s">
        <v>86</v>
      </c>
      <c r="AF4634" t="s">
        <v>86</v>
      </c>
      <c r="AG4634" t="s">
        <v>86</v>
      </c>
      <c r="AH4634" t="s">
        <v>86</v>
      </c>
      <c r="AI4634" t="s">
        <v>86</v>
      </c>
      <c r="AJ4634" t="s">
        <v>86</v>
      </c>
      <c r="AK4634" t="s">
        <v>86</v>
      </c>
      <c r="AL4634" t="s">
        <v>86</v>
      </c>
      <c r="AM4634" t="s">
        <v>86</v>
      </c>
      <c r="AN4634" t="s">
        <v>86</v>
      </c>
      <c r="AO4634" t="s">
        <v>86</v>
      </c>
      <c r="AP4634" t="s">
        <v>86</v>
      </c>
      <c r="AQ4634" t="s">
        <v>86</v>
      </c>
      <c r="AR4634" t="s">
        <v>86</v>
      </c>
      <c r="AS4634" t="s">
        <v>86</v>
      </c>
      <c r="AT4634" t="s">
        <v>86</v>
      </c>
      <c r="AU4634" t="s">
        <v>86</v>
      </c>
      <c r="AV4634" t="s">
        <v>86</v>
      </c>
      <c r="AW4634" t="s">
        <v>86</v>
      </c>
      <c r="AX4634" t="s">
        <v>86</v>
      </c>
      <c r="AY4634" t="s">
        <v>86</v>
      </c>
      <c r="AZ4634" t="s">
        <v>86</v>
      </c>
      <c r="BA4634" t="s">
        <v>86</v>
      </c>
      <c r="BB4634" t="s">
        <v>86</v>
      </c>
      <c r="BC4634" t="s">
        <v>86</v>
      </c>
    </row>
    <row r="4635" spans="1:55" x14ac:dyDescent="0.3">
      <c r="A4635" t="s">
        <v>55</v>
      </c>
      <c r="B4635" t="s">
        <v>86</v>
      </c>
      <c r="C4635" t="s">
        <v>4901</v>
      </c>
      <c r="D4635">
        <v>22112219802</v>
      </c>
      <c r="E4635" t="s">
        <v>4903</v>
      </c>
      <c r="F4635" t="s">
        <v>133</v>
      </c>
      <c r="G4635" t="s">
        <v>59</v>
      </c>
      <c r="H4635" t="s">
        <v>86</v>
      </c>
      <c r="I4635" t="s">
        <v>86</v>
      </c>
      <c r="J4635" t="s">
        <v>86</v>
      </c>
      <c r="K4635" t="s">
        <v>86</v>
      </c>
      <c r="L4635" t="s">
        <v>86</v>
      </c>
      <c r="M4635" t="s">
        <v>86</v>
      </c>
      <c r="N4635" t="s">
        <v>86</v>
      </c>
      <c r="O4635" t="s">
        <v>86</v>
      </c>
      <c r="P4635" t="s">
        <v>86</v>
      </c>
      <c r="Q4635" t="s">
        <v>86</v>
      </c>
      <c r="R4635" t="s">
        <v>86</v>
      </c>
      <c r="S4635" t="s">
        <v>86</v>
      </c>
      <c r="T4635" t="s">
        <v>86</v>
      </c>
      <c r="U4635" t="s">
        <v>86</v>
      </c>
      <c r="V4635" t="s">
        <v>86</v>
      </c>
      <c r="W4635" t="s">
        <v>86</v>
      </c>
      <c r="X4635" t="s">
        <v>86</v>
      </c>
      <c r="Y4635" t="s">
        <v>86</v>
      </c>
      <c r="Z4635" t="s">
        <v>86</v>
      </c>
      <c r="AA4635" t="s">
        <v>86</v>
      </c>
      <c r="AB4635" t="s">
        <v>86</v>
      </c>
      <c r="AC4635" t="s">
        <v>86</v>
      </c>
      <c r="AD4635" t="s">
        <v>86</v>
      </c>
      <c r="AE4635" t="s">
        <v>86</v>
      </c>
      <c r="AF4635" t="s">
        <v>86</v>
      </c>
      <c r="AG4635" t="s">
        <v>86</v>
      </c>
      <c r="AH4635" t="s">
        <v>86</v>
      </c>
      <c r="AI4635" t="s">
        <v>86</v>
      </c>
      <c r="AJ4635" t="s">
        <v>86</v>
      </c>
      <c r="AK4635" t="s">
        <v>86</v>
      </c>
      <c r="AL4635" t="s">
        <v>86</v>
      </c>
      <c r="AM4635" t="s">
        <v>86</v>
      </c>
      <c r="AN4635" t="s">
        <v>86</v>
      </c>
      <c r="AO4635" t="s">
        <v>86</v>
      </c>
      <c r="AP4635" t="s">
        <v>86</v>
      </c>
      <c r="AQ4635" t="s">
        <v>86</v>
      </c>
      <c r="AR4635" t="s">
        <v>86</v>
      </c>
      <c r="AS4635" t="s">
        <v>86</v>
      </c>
      <c r="AT4635" t="s">
        <v>86</v>
      </c>
      <c r="AU4635" t="s">
        <v>86</v>
      </c>
      <c r="AV4635" t="s">
        <v>86</v>
      </c>
      <c r="AW4635" t="s">
        <v>86</v>
      </c>
      <c r="AX4635" t="s">
        <v>86</v>
      </c>
      <c r="AY4635" t="s">
        <v>86</v>
      </c>
      <c r="AZ4635" t="s">
        <v>86</v>
      </c>
      <c r="BA4635" t="s">
        <v>86</v>
      </c>
      <c r="BB4635" t="s">
        <v>86</v>
      </c>
      <c r="BC4635" t="s">
        <v>86</v>
      </c>
    </row>
    <row r="4636" spans="1:55" x14ac:dyDescent="0.3">
      <c r="A4636" t="s">
        <v>55</v>
      </c>
      <c r="B4636" t="s">
        <v>86</v>
      </c>
      <c r="C4636" t="s">
        <v>4901</v>
      </c>
      <c r="D4636">
        <v>22112219803</v>
      </c>
      <c r="E4636" t="s">
        <v>4904</v>
      </c>
      <c r="F4636" t="s">
        <v>177</v>
      </c>
      <c r="G4636" t="s">
        <v>59</v>
      </c>
      <c r="H4636" t="s">
        <v>86</v>
      </c>
      <c r="I4636" t="s">
        <v>86</v>
      </c>
      <c r="J4636" t="s">
        <v>86</v>
      </c>
      <c r="K4636" t="s">
        <v>86</v>
      </c>
      <c r="L4636" t="s">
        <v>86</v>
      </c>
      <c r="M4636" t="s">
        <v>86</v>
      </c>
      <c r="N4636" t="s">
        <v>86</v>
      </c>
      <c r="O4636" t="s">
        <v>86</v>
      </c>
      <c r="P4636" t="s">
        <v>86</v>
      </c>
      <c r="Q4636" t="s">
        <v>86</v>
      </c>
      <c r="R4636" t="s">
        <v>86</v>
      </c>
      <c r="S4636" t="s">
        <v>86</v>
      </c>
      <c r="T4636" t="s">
        <v>86</v>
      </c>
      <c r="U4636" t="s">
        <v>86</v>
      </c>
      <c r="V4636" t="s">
        <v>86</v>
      </c>
      <c r="W4636" t="s">
        <v>86</v>
      </c>
      <c r="X4636" t="s">
        <v>86</v>
      </c>
      <c r="Y4636" t="s">
        <v>86</v>
      </c>
      <c r="Z4636" t="s">
        <v>86</v>
      </c>
      <c r="AA4636" t="s">
        <v>86</v>
      </c>
      <c r="AB4636" t="s">
        <v>86</v>
      </c>
      <c r="AC4636" t="s">
        <v>86</v>
      </c>
      <c r="AD4636" t="s">
        <v>86</v>
      </c>
      <c r="AE4636" t="s">
        <v>86</v>
      </c>
      <c r="AF4636" t="s">
        <v>86</v>
      </c>
      <c r="AG4636" t="s">
        <v>86</v>
      </c>
      <c r="AH4636" t="s">
        <v>86</v>
      </c>
      <c r="AI4636" t="s">
        <v>86</v>
      </c>
      <c r="AJ4636" t="s">
        <v>86</v>
      </c>
      <c r="AK4636" t="s">
        <v>86</v>
      </c>
      <c r="AL4636" t="s">
        <v>86</v>
      </c>
      <c r="AM4636" t="s">
        <v>86</v>
      </c>
      <c r="AN4636" t="s">
        <v>86</v>
      </c>
      <c r="AO4636" t="s">
        <v>86</v>
      </c>
      <c r="AP4636" t="s">
        <v>86</v>
      </c>
      <c r="AQ4636" t="s">
        <v>86</v>
      </c>
      <c r="AR4636" t="s">
        <v>86</v>
      </c>
      <c r="AS4636" t="s">
        <v>86</v>
      </c>
      <c r="AT4636" t="s">
        <v>86</v>
      </c>
      <c r="AU4636" t="s">
        <v>86</v>
      </c>
      <c r="AV4636" t="s">
        <v>86</v>
      </c>
      <c r="AW4636" t="s">
        <v>86</v>
      </c>
      <c r="AX4636" t="s">
        <v>86</v>
      </c>
      <c r="AY4636" t="s">
        <v>86</v>
      </c>
      <c r="AZ4636" t="s">
        <v>86</v>
      </c>
      <c r="BA4636" t="s">
        <v>86</v>
      </c>
      <c r="BB4636" t="s">
        <v>86</v>
      </c>
      <c r="BC4636" t="s">
        <v>86</v>
      </c>
    </row>
    <row r="4637" spans="1:55" x14ac:dyDescent="0.3">
      <c r="A4637" t="s">
        <v>55</v>
      </c>
      <c r="B4637" t="s">
        <v>86</v>
      </c>
      <c r="C4637" t="s">
        <v>4905</v>
      </c>
      <c r="D4637">
        <v>22112220001</v>
      </c>
      <c r="E4637" t="s">
        <v>4906</v>
      </c>
      <c r="F4637" t="s">
        <v>58</v>
      </c>
      <c r="G4637" t="s">
        <v>59</v>
      </c>
      <c r="H4637" t="s">
        <v>86</v>
      </c>
      <c r="I4637" t="s">
        <v>86</v>
      </c>
      <c r="J4637" t="s">
        <v>86</v>
      </c>
      <c r="K4637" t="s">
        <v>86</v>
      </c>
      <c r="L4637" t="s">
        <v>86</v>
      </c>
      <c r="M4637" t="s">
        <v>86</v>
      </c>
      <c r="N4637" t="s">
        <v>86</v>
      </c>
      <c r="O4637" t="s">
        <v>86</v>
      </c>
      <c r="P4637" t="s">
        <v>86</v>
      </c>
      <c r="Q4637" t="s">
        <v>86</v>
      </c>
      <c r="R4637" t="s">
        <v>86</v>
      </c>
      <c r="S4637" t="s">
        <v>86</v>
      </c>
      <c r="T4637" t="s">
        <v>86</v>
      </c>
      <c r="U4637" t="s">
        <v>86</v>
      </c>
      <c r="V4637" t="s">
        <v>86</v>
      </c>
      <c r="W4637" t="s">
        <v>86</v>
      </c>
      <c r="X4637" t="s">
        <v>86</v>
      </c>
      <c r="Y4637" t="s">
        <v>86</v>
      </c>
      <c r="Z4637" t="s">
        <v>86</v>
      </c>
      <c r="AA4637" t="s">
        <v>86</v>
      </c>
      <c r="AB4637" t="s">
        <v>86</v>
      </c>
      <c r="AC4637" t="s">
        <v>86</v>
      </c>
      <c r="AD4637" t="s">
        <v>86</v>
      </c>
      <c r="AE4637" t="s">
        <v>86</v>
      </c>
      <c r="AF4637" t="s">
        <v>86</v>
      </c>
      <c r="AG4637" t="s">
        <v>86</v>
      </c>
      <c r="AH4637" t="s">
        <v>86</v>
      </c>
      <c r="AI4637" t="s">
        <v>86</v>
      </c>
      <c r="AJ4637" t="s">
        <v>86</v>
      </c>
      <c r="AK4637" t="s">
        <v>86</v>
      </c>
      <c r="AL4637" t="s">
        <v>86</v>
      </c>
      <c r="AM4637" t="s">
        <v>86</v>
      </c>
      <c r="AN4637" t="s">
        <v>86</v>
      </c>
      <c r="AO4637" t="s">
        <v>86</v>
      </c>
      <c r="AP4637" t="s">
        <v>86</v>
      </c>
      <c r="AQ4637" t="s">
        <v>86</v>
      </c>
      <c r="AR4637" t="s">
        <v>86</v>
      </c>
      <c r="AS4637" t="s">
        <v>86</v>
      </c>
      <c r="AT4637" t="s">
        <v>86</v>
      </c>
      <c r="AU4637" t="s">
        <v>86</v>
      </c>
      <c r="AV4637" t="s">
        <v>86</v>
      </c>
      <c r="AW4637" t="s">
        <v>86</v>
      </c>
      <c r="AX4637" t="s">
        <v>86</v>
      </c>
      <c r="AY4637" t="s">
        <v>86</v>
      </c>
      <c r="AZ4637" t="s">
        <v>86</v>
      </c>
      <c r="BA4637" t="s">
        <v>86</v>
      </c>
      <c r="BB4637" t="s">
        <v>86</v>
      </c>
      <c r="BC4637" t="s">
        <v>86</v>
      </c>
    </row>
    <row r="4638" spans="1:55" x14ac:dyDescent="0.3">
      <c r="A4638" t="s">
        <v>55</v>
      </c>
      <c r="B4638" t="s">
        <v>86</v>
      </c>
      <c r="C4638" t="s">
        <v>4907</v>
      </c>
      <c r="D4638">
        <v>22112220201</v>
      </c>
      <c r="E4638" t="s">
        <v>4908</v>
      </c>
      <c r="F4638" t="s">
        <v>133</v>
      </c>
      <c r="G4638" t="s">
        <v>59</v>
      </c>
      <c r="H4638" t="s">
        <v>86</v>
      </c>
      <c r="I4638" t="s">
        <v>86</v>
      </c>
      <c r="J4638" t="s">
        <v>86</v>
      </c>
      <c r="K4638" t="s">
        <v>86</v>
      </c>
      <c r="L4638" t="s">
        <v>86</v>
      </c>
      <c r="M4638" t="s">
        <v>86</v>
      </c>
      <c r="N4638" t="s">
        <v>86</v>
      </c>
      <c r="O4638" t="s">
        <v>86</v>
      </c>
      <c r="P4638" t="s">
        <v>86</v>
      </c>
      <c r="Q4638" t="s">
        <v>86</v>
      </c>
      <c r="R4638" t="s">
        <v>86</v>
      </c>
      <c r="S4638" t="s">
        <v>86</v>
      </c>
      <c r="T4638" t="s">
        <v>86</v>
      </c>
      <c r="U4638" t="s">
        <v>86</v>
      </c>
      <c r="V4638" t="s">
        <v>86</v>
      </c>
      <c r="W4638" t="s">
        <v>86</v>
      </c>
      <c r="X4638" t="s">
        <v>86</v>
      </c>
      <c r="Y4638" t="s">
        <v>86</v>
      </c>
      <c r="Z4638" t="s">
        <v>86</v>
      </c>
      <c r="AA4638" t="s">
        <v>86</v>
      </c>
      <c r="AB4638" t="s">
        <v>86</v>
      </c>
      <c r="AC4638" t="s">
        <v>86</v>
      </c>
      <c r="AD4638" t="s">
        <v>86</v>
      </c>
      <c r="AE4638" t="s">
        <v>86</v>
      </c>
      <c r="AF4638" t="s">
        <v>86</v>
      </c>
      <c r="AG4638" t="s">
        <v>86</v>
      </c>
      <c r="AH4638" t="s">
        <v>86</v>
      </c>
      <c r="AI4638" t="s">
        <v>86</v>
      </c>
      <c r="AJ4638" t="s">
        <v>86</v>
      </c>
      <c r="AK4638" t="s">
        <v>86</v>
      </c>
      <c r="AL4638" t="s">
        <v>86</v>
      </c>
      <c r="AM4638" t="s">
        <v>86</v>
      </c>
      <c r="AN4638" t="s">
        <v>86</v>
      </c>
      <c r="AO4638" t="s">
        <v>86</v>
      </c>
      <c r="AP4638" t="s">
        <v>86</v>
      </c>
      <c r="AQ4638" t="s">
        <v>86</v>
      </c>
      <c r="AR4638" t="s">
        <v>86</v>
      </c>
      <c r="AS4638" t="s">
        <v>86</v>
      </c>
      <c r="AT4638" t="s">
        <v>86</v>
      </c>
      <c r="AU4638" t="s">
        <v>86</v>
      </c>
      <c r="AV4638" t="s">
        <v>86</v>
      </c>
      <c r="AW4638" t="s">
        <v>86</v>
      </c>
      <c r="AX4638" t="s">
        <v>86</v>
      </c>
      <c r="AY4638" t="s">
        <v>86</v>
      </c>
      <c r="AZ4638" t="s">
        <v>86</v>
      </c>
      <c r="BA4638" t="s">
        <v>86</v>
      </c>
      <c r="BB4638" t="s">
        <v>86</v>
      </c>
      <c r="BC4638" t="s">
        <v>86</v>
      </c>
    </row>
    <row r="4639" spans="1:55" x14ac:dyDescent="0.3">
      <c r="A4639" t="s">
        <v>55</v>
      </c>
      <c r="B4639" t="s">
        <v>86</v>
      </c>
      <c r="C4639" t="s">
        <v>4907</v>
      </c>
      <c r="D4639">
        <v>22112220203</v>
      </c>
      <c r="E4639" t="s">
        <v>4909</v>
      </c>
      <c r="F4639" t="s">
        <v>58</v>
      </c>
      <c r="G4639" t="s">
        <v>59</v>
      </c>
      <c r="H4639" t="s">
        <v>86</v>
      </c>
      <c r="I4639" t="s">
        <v>86</v>
      </c>
      <c r="J4639" t="s">
        <v>86</v>
      </c>
      <c r="K4639" t="s">
        <v>86</v>
      </c>
      <c r="L4639" t="s">
        <v>86</v>
      </c>
      <c r="M4639" t="s">
        <v>86</v>
      </c>
      <c r="N4639" t="s">
        <v>86</v>
      </c>
      <c r="O4639" t="s">
        <v>86</v>
      </c>
      <c r="P4639" t="s">
        <v>86</v>
      </c>
      <c r="Q4639" t="s">
        <v>86</v>
      </c>
      <c r="R4639" t="s">
        <v>86</v>
      </c>
      <c r="S4639" t="s">
        <v>86</v>
      </c>
      <c r="T4639" t="s">
        <v>86</v>
      </c>
      <c r="U4639" t="s">
        <v>86</v>
      </c>
      <c r="V4639" t="s">
        <v>86</v>
      </c>
      <c r="W4639" t="s">
        <v>86</v>
      </c>
      <c r="X4639" t="s">
        <v>86</v>
      </c>
      <c r="Y4639" t="s">
        <v>86</v>
      </c>
      <c r="Z4639" t="s">
        <v>86</v>
      </c>
      <c r="AA4639" t="s">
        <v>86</v>
      </c>
      <c r="AB4639" t="s">
        <v>86</v>
      </c>
      <c r="AC4639" t="s">
        <v>86</v>
      </c>
      <c r="AD4639" t="s">
        <v>86</v>
      </c>
      <c r="AE4639" t="s">
        <v>86</v>
      </c>
      <c r="AF4639" t="s">
        <v>86</v>
      </c>
      <c r="AG4639" t="s">
        <v>86</v>
      </c>
      <c r="AH4639" t="s">
        <v>86</v>
      </c>
      <c r="AI4639" t="s">
        <v>86</v>
      </c>
      <c r="AJ4639" t="s">
        <v>86</v>
      </c>
      <c r="AK4639" t="s">
        <v>86</v>
      </c>
      <c r="AL4639" t="s">
        <v>86</v>
      </c>
      <c r="AM4639" t="s">
        <v>86</v>
      </c>
      <c r="AN4639" t="s">
        <v>86</v>
      </c>
      <c r="AO4639" t="s">
        <v>86</v>
      </c>
      <c r="AP4639" t="s">
        <v>86</v>
      </c>
      <c r="AQ4639" t="s">
        <v>86</v>
      </c>
      <c r="AR4639" t="s">
        <v>86</v>
      </c>
      <c r="AS4639" t="s">
        <v>86</v>
      </c>
      <c r="AT4639" t="s">
        <v>86</v>
      </c>
      <c r="AU4639" t="s">
        <v>86</v>
      </c>
      <c r="AV4639" t="s">
        <v>86</v>
      </c>
      <c r="AW4639" t="s">
        <v>86</v>
      </c>
      <c r="AX4639" t="s">
        <v>86</v>
      </c>
      <c r="AY4639" t="s">
        <v>86</v>
      </c>
      <c r="AZ4639" t="s">
        <v>86</v>
      </c>
      <c r="BA4639" t="s">
        <v>86</v>
      </c>
      <c r="BB4639" t="s">
        <v>86</v>
      </c>
      <c r="BC4639" t="s">
        <v>86</v>
      </c>
    </row>
    <row r="4640" spans="1:55" x14ac:dyDescent="0.3">
      <c r="A4640" t="s">
        <v>55</v>
      </c>
      <c r="B4640" t="s">
        <v>86</v>
      </c>
      <c r="C4640" t="s">
        <v>4907</v>
      </c>
      <c r="D4640">
        <v>22112220204</v>
      </c>
      <c r="E4640" t="s">
        <v>4910</v>
      </c>
      <c r="F4640" t="s">
        <v>177</v>
      </c>
      <c r="G4640" t="s">
        <v>59</v>
      </c>
      <c r="H4640" t="s">
        <v>86</v>
      </c>
      <c r="I4640" t="s">
        <v>86</v>
      </c>
      <c r="J4640" t="s">
        <v>86</v>
      </c>
      <c r="K4640" t="s">
        <v>86</v>
      </c>
      <c r="L4640" t="s">
        <v>86</v>
      </c>
      <c r="M4640" t="s">
        <v>86</v>
      </c>
      <c r="N4640" t="s">
        <v>86</v>
      </c>
      <c r="O4640" t="s">
        <v>86</v>
      </c>
      <c r="P4640" t="s">
        <v>86</v>
      </c>
      <c r="Q4640" t="s">
        <v>86</v>
      </c>
      <c r="R4640" t="s">
        <v>86</v>
      </c>
      <c r="S4640" t="s">
        <v>86</v>
      </c>
      <c r="T4640" t="s">
        <v>86</v>
      </c>
      <c r="U4640" t="s">
        <v>86</v>
      </c>
      <c r="V4640" t="s">
        <v>86</v>
      </c>
      <c r="W4640" t="s">
        <v>86</v>
      </c>
      <c r="X4640" t="s">
        <v>86</v>
      </c>
      <c r="Y4640" t="s">
        <v>86</v>
      </c>
      <c r="Z4640" t="s">
        <v>86</v>
      </c>
      <c r="AA4640" t="s">
        <v>86</v>
      </c>
      <c r="AB4640" t="s">
        <v>86</v>
      </c>
      <c r="AC4640" t="s">
        <v>86</v>
      </c>
      <c r="AD4640" t="s">
        <v>86</v>
      </c>
      <c r="AE4640" t="s">
        <v>86</v>
      </c>
      <c r="AF4640" t="s">
        <v>86</v>
      </c>
      <c r="AG4640" t="s">
        <v>86</v>
      </c>
      <c r="AH4640" t="s">
        <v>86</v>
      </c>
      <c r="AI4640" t="s">
        <v>86</v>
      </c>
      <c r="AJ4640" t="s">
        <v>86</v>
      </c>
      <c r="AK4640" t="s">
        <v>86</v>
      </c>
      <c r="AL4640" t="s">
        <v>86</v>
      </c>
      <c r="AM4640" t="s">
        <v>86</v>
      </c>
      <c r="AN4640" t="s">
        <v>86</v>
      </c>
      <c r="AO4640" t="s">
        <v>86</v>
      </c>
      <c r="AP4640" t="s">
        <v>86</v>
      </c>
      <c r="AQ4640" t="s">
        <v>86</v>
      </c>
      <c r="AR4640" t="s">
        <v>86</v>
      </c>
      <c r="AS4640" t="s">
        <v>86</v>
      </c>
      <c r="AT4640" t="s">
        <v>86</v>
      </c>
      <c r="AU4640" t="s">
        <v>86</v>
      </c>
      <c r="AV4640" t="s">
        <v>86</v>
      </c>
      <c r="AW4640" t="s">
        <v>86</v>
      </c>
      <c r="AX4640" t="s">
        <v>86</v>
      </c>
      <c r="AY4640" t="s">
        <v>86</v>
      </c>
      <c r="AZ4640" t="s">
        <v>86</v>
      </c>
      <c r="BA4640" t="s">
        <v>86</v>
      </c>
      <c r="BB4640" t="s">
        <v>86</v>
      </c>
      <c r="BC4640" t="s">
        <v>86</v>
      </c>
    </row>
    <row r="4641" spans="1:55" x14ac:dyDescent="0.3">
      <c r="A4641" t="s">
        <v>55</v>
      </c>
      <c r="B4641" t="s">
        <v>86</v>
      </c>
      <c r="C4641" t="s">
        <v>4907</v>
      </c>
      <c r="D4641">
        <v>22112220205</v>
      </c>
      <c r="E4641" t="s">
        <v>4911</v>
      </c>
      <c r="F4641" t="s">
        <v>133</v>
      </c>
      <c r="G4641" t="s">
        <v>89</v>
      </c>
      <c r="H4641" t="s">
        <v>86</v>
      </c>
      <c r="I4641" t="s">
        <v>86</v>
      </c>
      <c r="J4641" t="s">
        <v>86</v>
      </c>
      <c r="K4641" t="s">
        <v>86</v>
      </c>
      <c r="L4641" t="s">
        <v>86</v>
      </c>
      <c r="M4641" t="s">
        <v>86</v>
      </c>
      <c r="N4641" t="s">
        <v>86</v>
      </c>
      <c r="O4641" t="s">
        <v>86</v>
      </c>
      <c r="P4641" t="s">
        <v>86</v>
      </c>
      <c r="Q4641" t="s">
        <v>86</v>
      </c>
      <c r="R4641" t="s">
        <v>86</v>
      </c>
      <c r="S4641" t="s">
        <v>86</v>
      </c>
      <c r="T4641" t="s">
        <v>86</v>
      </c>
      <c r="U4641" t="s">
        <v>86</v>
      </c>
      <c r="V4641" t="s">
        <v>86</v>
      </c>
      <c r="W4641" t="s">
        <v>86</v>
      </c>
      <c r="X4641" t="s">
        <v>86</v>
      </c>
      <c r="Y4641" t="s">
        <v>86</v>
      </c>
      <c r="Z4641" t="s">
        <v>86</v>
      </c>
      <c r="AA4641" t="s">
        <v>86</v>
      </c>
      <c r="AB4641" t="s">
        <v>86</v>
      </c>
      <c r="AC4641" t="s">
        <v>86</v>
      </c>
      <c r="AD4641" t="s">
        <v>86</v>
      </c>
      <c r="AE4641" t="s">
        <v>86</v>
      </c>
      <c r="AF4641" t="s">
        <v>86</v>
      </c>
      <c r="AG4641" t="s">
        <v>86</v>
      </c>
      <c r="AH4641" t="s">
        <v>86</v>
      </c>
      <c r="AI4641" t="s">
        <v>86</v>
      </c>
      <c r="AJ4641" t="s">
        <v>86</v>
      </c>
      <c r="AK4641" t="s">
        <v>86</v>
      </c>
      <c r="AL4641" t="s">
        <v>86</v>
      </c>
      <c r="AM4641" t="s">
        <v>86</v>
      </c>
      <c r="AN4641" t="s">
        <v>86</v>
      </c>
      <c r="AO4641" t="s">
        <v>86</v>
      </c>
      <c r="AP4641" t="s">
        <v>86</v>
      </c>
      <c r="AQ4641" t="s">
        <v>86</v>
      </c>
      <c r="AR4641" t="s">
        <v>86</v>
      </c>
      <c r="AS4641" t="s">
        <v>86</v>
      </c>
      <c r="AT4641" t="s">
        <v>86</v>
      </c>
      <c r="AU4641" t="s">
        <v>86</v>
      </c>
      <c r="AV4641" t="s">
        <v>86</v>
      </c>
      <c r="AW4641" t="s">
        <v>86</v>
      </c>
      <c r="AX4641" t="s">
        <v>86</v>
      </c>
      <c r="AY4641" t="s">
        <v>86</v>
      </c>
      <c r="AZ4641" t="s">
        <v>86</v>
      </c>
      <c r="BA4641" t="s">
        <v>86</v>
      </c>
      <c r="BB4641" t="s">
        <v>86</v>
      </c>
      <c r="BC4641" t="s">
        <v>86</v>
      </c>
    </row>
    <row r="4642" spans="1:55" x14ac:dyDescent="0.3">
      <c r="A4642" t="s">
        <v>55</v>
      </c>
      <c r="B4642" t="s">
        <v>86</v>
      </c>
      <c r="C4642" t="s">
        <v>4912</v>
      </c>
      <c r="D4642">
        <v>22112220501</v>
      </c>
      <c r="E4642" t="s">
        <v>4913</v>
      </c>
      <c r="F4642" t="s">
        <v>58</v>
      </c>
      <c r="G4642" t="s">
        <v>59</v>
      </c>
      <c r="H4642" t="s">
        <v>86</v>
      </c>
      <c r="I4642" t="s">
        <v>86</v>
      </c>
      <c r="J4642" t="s">
        <v>86</v>
      </c>
      <c r="K4642" t="s">
        <v>86</v>
      </c>
      <c r="L4642" t="s">
        <v>86</v>
      </c>
      <c r="M4642" t="s">
        <v>86</v>
      </c>
      <c r="N4642" t="s">
        <v>86</v>
      </c>
      <c r="O4642" t="s">
        <v>86</v>
      </c>
      <c r="P4642" t="s">
        <v>86</v>
      </c>
      <c r="Q4642" t="s">
        <v>86</v>
      </c>
      <c r="R4642" t="s">
        <v>86</v>
      </c>
      <c r="S4642" t="s">
        <v>86</v>
      </c>
      <c r="T4642" t="s">
        <v>86</v>
      </c>
      <c r="U4642" t="s">
        <v>86</v>
      </c>
      <c r="V4642" t="s">
        <v>86</v>
      </c>
      <c r="W4642" t="s">
        <v>86</v>
      </c>
      <c r="X4642" t="s">
        <v>86</v>
      </c>
      <c r="Y4642" t="s">
        <v>86</v>
      </c>
      <c r="Z4642" t="s">
        <v>86</v>
      </c>
      <c r="AA4642" t="s">
        <v>86</v>
      </c>
      <c r="AB4642" t="s">
        <v>86</v>
      </c>
      <c r="AC4642" t="s">
        <v>86</v>
      </c>
      <c r="AD4642" t="s">
        <v>86</v>
      </c>
      <c r="AE4642" t="s">
        <v>86</v>
      </c>
      <c r="AF4642" t="s">
        <v>86</v>
      </c>
      <c r="AG4642" t="s">
        <v>86</v>
      </c>
      <c r="AH4642" t="s">
        <v>86</v>
      </c>
      <c r="AI4642" t="s">
        <v>86</v>
      </c>
      <c r="AJ4642" t="s">
        <v>86</v>
      </c>
      <c r="AK4642" t="s">
        <v>86</v>
      </c>
      <c r="AL4642" t="s">
        <v>86</v>
      </c>
      <c r="AM4642" t="s">
        <v>86</v>
      </c>
      <c r="AN4642" t="s">
        <v>86</v>
      </c>
      <c r="AO4642" t="s">
        <v>86</v>
      </c>
      <c r="AP4642" t="s">
        <v>86</v>
      </c>
      <c r="AQ4642" t="s">
        <v>86</v>
      </c>
      <c r="AR4642" t="s">
        <v>86</v>
      </c>
      <c r="AS4642" t="s">
        <v>86</v>
      </c>
      <c r="AT4642" t="s">
        <v>86</v>
      </c>
      <c r="AU4642" t="s">
        <v>86</v>
      </c>
      <c r="AV4642" t="s">
        <v>86</v>
      </c>
      <c r="AW4642" t="s">
        <v>86</v>
      </c>
      <c r="AX4642" t="s">
        <v>86</v>
      </c>
      <c r="AY4642" t="s">
        <v>86</v>
      </c>
      <c r="AZ4642" t="s">
        <v>86</v>
      </c>
      <c r="BA4642" t="s">
        <v>86</v>
      </c>
      <c r="BB4642" t="s">
        <v>86</v>
      </c>
      <c r="BC4642" t="s">
        <v>86</v>
      </c>
    </row>
    <row r="4643" spans="1:55" x14ac:dyDescent="0.3">
      <c r="A4643" t="s">
        <v>55</v>
      </c>
      <c r="B4643" t="s">
        <v>86</v>
      </c>
      <c r="C4643" t="s">
        <v>1695</v>
      </c>
      <c r="D4643">
        <v>22112220901</v>
      </c>
      <c r="E4643" t="s">
        <v>4914</v>
      </c>
      <c r="F4643" t="s">
        <v>58</v>
      </c>
      <c r="G4643" t="s">
        <v>59</v>
      </c>
      <c r="H4643">
        <v>1</v>
      </c>
      <c r="I4643" t="s">
        <v>112</v>
      </c>
      <c r="J4643" t="s">
        <v>61</v>
      </c>
      <c r="K4643" t="s">
        <v>4915</v>
      </c>
      <c r="L4643" t="s">
        <v>86</v>
      </c>
      <c r="M4643" t="s">
        <v>86</v>
      </c>
      <c r="N4643" t="s">
        <v>86</v>
      </c>
      <c r="O4643" t="s">
        <v>86</v>
      </c>
      <c r="P4643" t="s">
        <v>86</v>
      </c>
      <c r="Q4643" t="s">
        <v>86</v>
      </c>
      <c r="R4643" t="s">
        <v>86</v>
      </c>
      <c r="S4643" t="s">
        <v>86</v>
      </c>
      <c r="T4643" t="s">
        <v>86</v>
      </c>
      <c r="U4643" t="s">
        <v>86</v>
      </c>
      <c r="V4643" t="s">
        <v>86</v>
      </c>
      <c r="W4643" t="s">
        <v>86</v>
      </c>
      <c r="X4643" t="s">
        <v>86</v>
      </c>
      <c r="Y4643" t="s">
        <v>86</v>
      </c>
      <c r="Z4643" t="s">
        <v>86</v>
      </c>
      <c r="AA4643" t="s">
        <v>86</v>
      </c>
      <c r="AB4643" t="s">
        <v>86</v>
      </c>
      <c r="AC4643" t="s">
        <v>86</v>
      </c>
      <c r="AD4643" t="s">
        <v>86</v>
      </c>
      <c r="AE4643" t="s">
        <v>86</v>
      </c>
      <c r="AF4643" t="s">
        <v>86</v>
      </c>
      <c r="AG4643" t="s">
        <v>86</v>
      </c>
      <c r="AH4643" t="s">
        <v>86</v>
      </c>
      <c r="AI4643" t="s">
        <v>86</v>
      </c>
      <c r="AJ4643" t="s">
        <v>86</v>
      </c>
      <c r="AK4643" t="s">
        <v>86</v>
      </c>
      <c r="AL4643" t="s">
        <v>86</v>
      </c>
      <c r="AM4643" t="s">
        <v>86</v>
      </c>
      <c r="AN4643" t="s">
        <v>86</v>
      </c>
      <c r="AO4643" t="s">
        <v>86</v>
      </c>
      <c r="AP4643" t="s">
        <v>86</v>
      </c>
      <c r="AQ4643" t="s">
        <v>86</v>
      </c>
      <c r="AR4643" t="s">
        <v>86</v>
      </c>
      <c r="AS4643" t="s">
        <v>86</v>
      </c>
      <c r="AT4643" t="s">
        <v>86</v>
      </c>
      <c r="AU4643" t="s">
        <v>86</v>
      </c>
      <c r="AV4643" t="s">
        <v>86</v>
      </c>
      <c r="AW4643" t="s">
        <v>86</v>
      </c>
      <c r="AX4643" t="s">
        <v>86</v>
      </c>
      <c r="AY4643" t="s">
        <v>86</v>
      </c>
      <c r="AZ4643" t="s">
        <v>86</v>
      </c>
      <c r="BA4643" t="s">
        <v>86</v>
      </c>
      <c r="BB4643" t="s">
        <v>86</v>
      </c>
      <c r="BC4643" t="s">
        <v>86</v>
      </c>
    </row>
    <row r="4644" spans="1:55" x14ac:dyDescent="0.3">
      <c r="A4644" t="s">
        <v>55</v>
      </c>
      <c r="B4644" t="s">
        <v>86</v>
      </c>
      <c r="C4644" t="s">
        <v>1695</v>
      </c>
      <c r="D4644">
        <v>22112220902</v>
      </c>
      <c r="E4644" t="s">
        <v>1696</v>
      </c>
      <c r="F4644" t="s">
        <v>133</v>
      </c>
      <c r="G4644" t="s">
        <v>59</v>
      </c>
      <c r="H4644">
        <v>1</v>
      </c>
      <c r="I4644" t="s">
        <v>112</v>
      </c>
      <c r="J4644" t="s">
        <v>61</v>
      </c>
      <c r="K4644" t="s">
        <v>1697</v>
      </c>
      <c r="L4644">
        <v>2</v>
      </c>
      <c r="M4644" t="s">
        <v>4916</v>
      </c>
      <c r="N4644" t="s">
        <v>86</v>
      </c>
      <c r="O4644" t="s">
        <v>86</v>
      </c>
      <c r="P4644" t="s">
        <v>86</v>
      </c>
      <c r="Q4644" t="s">
        <v>86</v>
      </c>
      <c r="R4644" t="s">
        <v>86</v>
      </c>
      <c r="S4644" t="s">
        <v>86</v>
      </c>
      <c r="T4644" t="s">
        <v>86</v>
      </c>
      <c r="U4644" t="s">
        <v>86</v>
      </c>
      <c r="V4644">
        <v>0</v>
      </c>
      <c r="W4644">
        <v>0</v>
      </c>
      <c r="X4644">
        <v>0</v>
      </c>
      <c r="Y4644" t="s">
        <v>86</v>
      </c>
      <c r="Z4644" t="s">
        <v>86</v>
      </c>
      <c r="AA4644" t="s">
        <v>86</v>
      </c>
      <c r="AB4644" t="s">
        <v>86</v>
      </c>
      <c r="AC4644" t="s">
        <v>86</v>
      </c>
      <c r="AD4644" t="s">
        <v>86</v>
      </c>
      <c r="AE4644" t="s">
        <v>86</v>
      </c>
      <c r="AF4644" t="s">
        <v>86</v>
      </c>
      <c r="AG4644" t="s">
        <v>86</v>
      </c>
      <c r="AH4644" t="s">
        <v>86</v>
      </c>
      <c r="AI4644" t="s">
        <v>86</v>
      </c>
      <c r="AJ4644" t="s">
        <v>86</v>
      </c>
      <c r="AK4644" t="s">
        <v>86</v>
      </c>
      <c r="AL4644" t="s">
        <v>86</v>
      </c>
      <c r="AM4644" t="s">
        <v>86</v>
      </c>
      <c r="AN4644" t="s">
        <v>86</v>
      </c>
      <c r="AO4644" t="s">
        <v>86</v>
      </c>
      <c r="AP4644" t="s">
        <v>86</v>
      </c>
      <c r="AQ4644" t="s">
        <v>86</v>
      </c>
      <c r="AR4644" t="s">
        <v>86</v>
      </c>
      <c r="AS4644" t="s">
        <v>86</v>
      </c>
      <c r="AT4644" t="s">
        <v>86</v>
      </c>
      <c r="AU4644" t="s">
        <v>86</v>
      </c>
      <c r="AV4644" t="s">
        <v>86</v>
      </c>
      <c r="AW4644" t="s">
        <v>86</v>
      </c>
      <c r="AX4644" t="s">
        <v>86</v>
      </c>
      <c r="AY4644" t="s">
        <v>86</v>
      </c>
      <c r="AZ4644" t="s">
        <v>86</v>
      </c>
      <c r="BA4644" t="s">
        <v>86</v>
      </c>
      <c r="BB4644" t="s">
        <v>86</v>
      </c>
      <c r="BC4644" t="s">
        <v>86</v>
      </c>
    </row>
    <row r="4645" spans="1:55" x14ac:dyDescent="0.3">
      <c r="A4645" t="s">
        <v>55</v>
      </c>
      <c r="B4645" t="s">
        <v>86</v>
      </c>
      <c r="C4645" t="s">
        <v>1695</v>
      </c>
      <c r="D4645">
        <v>22112220902</v>
      </c>
      <c r="E4645" t="s">
        <v>1696</v>
      </c>
      <c r="F4645" t="s">
        <v>133</v>
      </c>
      <c r="G4645" t="s">
        <v>59</v>
      </c>
      <c r="H4645">
        <v>2</v>
      </c>
      <c r="I4645" t="s">
        <v>4917</v>
      </c>
      <c r="J4645" t="s">
        <v>61</v>
      </c>
      <c r="K4645" t="s">
        <v>4918</v>
      </c>
      <c r="L4645" t="s">
        <v>86</v>
      </c>
      <c r="M4645" t="s">
        <v>86</v>
      </c>
      <c r="N4645" t="s">
        <v>86</v>
      </c>
      <c r="O4645" t="s">
        <v>86</v>
      </c>
      <c r="P4645" t="s">
        <v>86</v>
      </c>
      <c r="Q4645" t="s">
        <v>86</v>
      </c>
      <c r="R4645" t="s">
        <v>86</v>
      </c>
      <c r="S4645" t="s">
        <v>86</v>
      </c>
      <c r="T4645" t="s">
        <v>86</v>
      </c>
      <c r="U4645" t="s">
        <v>86</v>
      </c>
      <c r="V4645" t="s">
        <v>86</v>
      </c>
      <c r="W4645" t="s">
        <v>86</v>
      </c>
      <c r="X4645" t="s">
        <v>86</v>
      </c>
      <c r="Y4645" t="s">
        <v>86</v>
      </c>
      <c r="Z4645" t="s">
        <v>86</v>
      </c>
      <c r="AA4645" t="s">
        <v>86</v>
      </c>
      <c r="AB4645" t="s">
        <v>86</v>
      </c>
      <c r="AC4645" t="s">
        <v>86</v>
      </c>
      <c r="AD4645" t="s">
        <v>86</v>
      </c>
      <c r="AE4645" t="s">
        <v>86</v>
      </c>
      <c r="AF4645" t="s">
        <v>86</v>
      </c>
      <c r="AG4645" t="s">
        <v>86</v>
      </c>
      <c r="AH4645" t="s">
        <v>86</v>
      </c>
      <c r="AI4645" t="s">
        <v>86</v>
      </c>
      <c r="AJ4645" t="s">
        <v>86</v>
      </c>
      <c r="AK4645" t="s">
        <v>86</v>
      </c>
      <c r="AL4645" t="s">
        <v>86</v>
      </c>
      <c r="AM4645" t="s">
        <v>86</v>
      </c>
      <c r="AN4645" t="s">
        <v>86</v>
      </c>
      <c r="AO4645" t="s">
        <v>86</v>
      </c>
      <c r="AP4645" t="s">
        <v>86</v>
      </c>
      <c r="AQ4645" t="s">
        <v>86</v>
      </c>
      <c r="AR4645" t="s">
        <v>86</v>
      </c>
      <c r="AS4645" t="s">
        <v>86</v>
      </c>
      <c r="AT4645" t="s">
        <v>86</v>
      </c>
      <c r="AU4645" t="s">
        <v>86</v>
      </c>
      <c r="AV4645" t="s">
        <v>86</v>
      </c>
      <c r="AW4645" t="s">
        <v>86</v>
      </c>
      <c r="AX4645" t="s">
        <v>86</v>
      </c>
      <c r="AY4645" t="s">
        <v>86</v>
      </c>
      <c r="AZ4645" t="s">
        <v>86</v>
      </c>
      <c r="BA4645" t="s">
        <v>86</v>
      </c>
      <c r="BB4645" t="s">
        <v>86</v>
      </c>
      <c r="BC4645" t="s">
        <v>86</v>
      </c>
    </row>
    <row r="4646" spans="1:55" x14ac:dyDescent="0.3">
      <c r="A4646" t="s">
        <v>55</v>
      </c>
      <c r="B4646" t="s">
        <v>86</v>
      </c>
      <c r="C4646" t="s">
        <v>1695</v>
      </c>
      <c r="D4646">
        <v>22112220903</v>
      </c>
      <c r="E4646" t="s">
        <v>4919</v>
      </c>
      <c r="F4646" t="s">
        <v>133</v>
      </c>
      <c r="G4646" t="s">
        <v>59</v>
      </c>
      <c r="H4646">
        <v>1</v>
      </c>
      <c r="I4646" t="s">
        <v>60</v>
      </c>
      <c r="J4646" t="s">
        <v>61</v>
      </c>
      <c r="K4646" t="s">
        <v>4920</v>
      </c>
      <c r="L4646" t="s">
        <v>86</v>
      </c>
      <c r="M4646" t="s">
        <v>86</v>
      </c>
      <c r="N4646" t="s">
        <v>86</v>
      </c>
      <c r="O4646" t="s">
        <v>86</v>
      </c>
      <c r="P4646" t="s">
        <v>86</v>
      </c>
      <c r="Q4646" t="s">
        <v>86</v>
      </c>
      <c r="R4646" t="s">
        <v>86</v>
      </c>
      <c r="S4646" t="s">
        <v>86</v>
      </c>
      <c r="T4646" t="s">
        <v>86</v>
      </c>
      <c r="U4646" t="s">
        <v>86</v>
      </c>
      <c r="V4646" t="s">
        <v>86</v>
      </c>
      <c r="W4646" t="s">
        <v>86</v>
      </c>
      <c r="X4646" t="s">
        <v>86</v>
      </c>
      <c r="Y4646" t="s">
        <v>86</v>
      </c>
      <c r="Z4646" t="s">
        <v>86</v>
      </c>
      <c r="AA4646" t="s">
        <v>86</v>
      </c>
      <c r="AB4646" t="s">
        <v>86</v>
      </c>
      <c r="AC4646" t="s">
        <v>86</v>
      </c>
      <c r="AD4646" t="s">
        <v>86</v>
      </c>
      <c r="AE4646" t="s">
        <v>86</v>
      </c>
      <c r="AF4646" t="s">
        <v>86</v>
      </c>
      <c r="AG4646" t="s">
        <v>86</v>
      </c>
      <c r="AH4646" t="s">
        <v>86</v>
      </c>
      <c r="AI4646" t="s">
        <v>86</v>
      </c>
      <c r="AJ4646" t="s">
        <v>86</v>
      </c>
      <c r="AK4646" t="s">
        <v>86</v>
      </c>
      <c r="AL4646" t="s">
        <v>86</v>
      </c>
      <c r="AM4646" t="s">
        <v>86</v>
      </c>
      <c r="AN4646" t="s">
        <v>86</v>
      </c>
      <c r="AO4646" t="s">
        <v>86</v>
      </c>
      <c r="AP4646" t="s">
        <v>86</v>
      </c>
      <c r="AQ4646" t="s">
        <v>86</v>
      </c>
      <c r="AR4646" t="s">
        <v>86</v>
      </c>
      <c r="AS4646" t="s">
        <v>86</v>
      </c>
      <c r="AT4646" t="s">
        <v>86</v>
      </c>
      <c r="AU4646" t="s">
        <v>86</v>
      </c>
      <c r="AV4646" t="s">
        <v>86</v>
      </c>
      <c r="AW4646" t="s">
        <v>86</v>
      </c>
      <c r="AX4646" t="s">
        <v>86</v>
      </c>
      <c r="AY4646" t="s">
        <v>86</v>
      </c>
      <c r="AZ4646" t="s">
        <v>86</v>
      </c>
      <c r="BA4646" t="s">
        <v>86</v>
      </c>
      <c r="BB4646" t="s">
        <v>86</v>
      </c>
      <c r="BC4646" t="s">
        <v>86</v>
      </c>
    </row>
    <row r="4647" spans="1:55" x14ac:dyDescent="0.3">
      <c r="A4647" t="s">
        <v>55</v>
      </c>
      <c r="B4647" t="s">
        <v>86</v>
      </c>
      <c r="C4647" t="s">
        <v>1695</v>
      </c>
      <c r="D4647">
        <v>22112220903</v>
      </c>
      <c r="E4647" t="s">
        <v>4919</v>
      </c>
      <c r="F4647" t="s">
        <v>133</v>
      </c>
      <c r="G4647" t="s">
        <v>59</v>
      </c>
      <c r="H4647">
        <v>2</v>
      </c>
      <c r="I4647" t="s">
        <v>60</v>
      </c>
      <c r="J4647" t="s">
        <v>61</v>
      </c>
      <c r="K4647" t="s">
        <v>1746</v>
      </c>
      <c r="L4647">
        <v>1</v>
      </c>
      <c r="M4647" t="s">
        <v>4921</v>
      </c>
      <c r="N4647" t="s">
        <v>86</v>
      </c>
      <c r="O4647" t="s">
        <v>86</v>
      </c>
      <c r="P4647" t="s">
        <v>86</v>
      </c>
      <c r="Q4647" t="s">
        <v>86</v>
      </c>
      <c r="R4647" t="s">
        <v>86</v>
      </c>
      <c r="S4647" t="s">
        <v>86</v>
      </c>
      <c r="T4647" t="s">
        <v>86</v>
      </c>
      <c r="U4647" t="s">
        <v>86</v>
      </c>
      <c r="V4647">
        <v>3</v>
      </c>
      <c r="W4647">
        <v>2</v>
      </c>
      <c r="X4647">
        <v>1</v>
      </c>
      <c r="Y4647" t="s">
        <v>86</v>
      </c>
      <c r="Z4647" t="s">
        <v>86</v>
      </c>
      <c r="AA4647" t="s">
        <v>86</v>
      </c>
      <c r="AB4647" t="s">
        <v>86</v>
      </c>
      <c r="AC4647" t="s">
        <v>86</v>
      </c>
      <c r="AD4647" t="s">
        <v>86</v>
      </c>
      <c r="AE4647" t="s">
        <v>86</v>
      </c>
      <c r="AF4647" t="s">
        <v>86</v>
      </c>
      <c r="AG4647" t="s">
        <v>86</v>
      </c>
      <c r="AH4647" t="s">
        <v>86</v>
      </c>
      <c r="AI4647" t="s">
        <v>86</v>
      </c>
      <c r="AJ4647" t="s">
        <v>86</v>
      </c>
      <c r="AK4647" t="s">
        <v>86</v>
      </c>
      <c r="AL4647" t="s">
        <v>86</v>
      </c>
      <c r="AM4647" t="s">
        <v>86</v>
      </c>
      <c r="AN4647" t="s">
        <v>86</v>
      </c>
      <c r="AO4647" t="s">
        <v>86</v>
      </c>
      <c r="AP4647" t="s">
        <v>86</v>
      </c>
      <c r="AQ4647" t="s">
        <v>86</v>
      </c>
      <c r="AR4647" t="s">
        <v>86</v>
      </c>
      <c r="AS4647" t="s">
        <v>86</v>
      </c>
      <c r="AT4647" t="s">
        <v>86</v>
      </c>
      <c r="AU4647" t="s">
        <v>86</v>
      </c>
      <c r="AV4647" t="s">
        <v>86</v>
      </c>
      <c r="AW4647" t="s">
        <v>86</v>
      </c>
      <c r="AX4647" t="s">
        <v>86</v>
      </c>
      <c r="AY4647" t="s">
        <v>86</v>
      </c>
      <c r="AZ4647" t="s">
        <v>86</v>
      </c>
      <c r="BA4647" t="s">
        <v>86</v>
      </c>
      <c r="BB4647" t="s">
        <v>86</v>
      </c>
      <c r="BC4647" t="s">
        <v>86</v>
      </c>
    </row>
    <row r="4648" spans="1:55" x14ac:dyDescent="0.3">
      <c r="A4648" t="s">
        <v>55</v>
      </c>
      <c r="B4648" t="s">
        <v>86</v>
      </c>
      <c r="C4648" t="s">
        <v>1695</v>
      </c>
      <c r="D4648">
        <v>22112220903</v>
      </c>
      <c r="E4648" t="s">
        <v>4919</v>
      </c>
      <c r="F4648" t="s">
        <v>133</v>
      </c>
      <c r="G4648" t="s">
        <v>59</v>
      </c>
      <c r="H4648">
        <v>3</v>
      </c>
      <c r="I4648" t="s">
        <v>60</v>
      </c>
      <c r="J4648" t="s">
        <v>61</v>
      </c>
      <c r="K4648" t="s">
        <v>4922</v>
      </c>
      <c r="L4648">
        <v>1</v>
      </c>
      <c r="N4648" t="s">
        <v>86</v>
      </c>
      <c r="O4648" t="s">
        <v>86</v>
      </c>
      <c r="P4648" t="s">
        <v>86</v>
      </c>
      <c r="Q4648" t="s">
        <v>86</v>
      </c>
      <c r="R4648" t="s">
        <v>86</v>
      </c>
      <c r="S4648" t="s">
        <v>86</v>
      </c>
      <c r="T4648" t="s">
        <v>86</v>
      </c>
      <c r="U4648" t="s">
        <v>86</v>
      </c>
      <c r="V4648">
        <v>0</v>
      </c>
      <c r="W4648">
        <v>0</v>
      </c>
      <c r="X4648">
        <v>0</v>
      </c>
      <c r="Y4648" t="s">
        <v>86</v>
      </c>
      <c r="Z4648" t="s">
        <v>86</v>
      </c>
      <c r="AA4648" t="s">
        <v>86</v>
      </c>
      <c r="AB4648" t="s">
        <v>86</v>
      </c>
      <c r="AC4648" t="s">
        <v>86</v>
      </c>
      <c r="AD4648" t="s">
        <v>86</v>
      </c>
      <c r="AE4648" t="s">
        <v>86</v>
      </c>
      <c r="AF4648" t="s">
        <v>86</v>
      </c>
      <c r="AG4648" t="s">
        <v>86</v>
      </c>
      <c r="AH4648" t="s">
        <v>86</v>
      </c>
      <c r="AI4648" t="s">
        <v>86</v>
      </c>
      <c r="AJ4648" t="s">
        <v>86</v>
      </c>
      <c r="AK4648" t="s">
        <v>86</v>
      </c>
      <c r="AL4648" t="s">
        <v>86</v>
      </c>
      <c r="AM4648" t="s">
        <v>86</v>
      </c>
      <c r="AN4648" t="s">
        <v>86</v>
      </c>
      <c r="AO4648" t="s">
        <v>86</v>
      </c>
      <c r="AP4648" t="s">
        <v>86</v>
      </c>
      <c r="AQ4648" t="s">
        <v>86</v>
      </c>
      <c r="AR4648" t="s">
        <v>86</v>
      </c>
      <c r="AS4648" t="s">
        <v>86</v>
      </c>
      <c r="AT4648" t="s">
        <v>86</v>
      </c>
      <c r="AU4648" t="s">
        <v>86</v>
      </c>
      <c r="AV4648" t="s">
        <v>86</v>
      </c>
      <c r="AW4648" t="s">
        <v>86</v>
      </c>
      <c r="AX4648" t="s">
        <v>86</v>
      </c>
      <c r="AY4648" t="s">
        <v>86</v>
      </c>
      <c r="AZ4648" t="s">
        <v>86</v>
      </c>
      <c r="BA4648" t="s">
        <v>86</v>
      </c>
      <c r="BB4648" t="s">
        <v>86</v>
      </c>
      <c r="BC4648" t="s">
        <v>86</v>
      </c>
    </row>
    <row r="4649" spans="1:55" x14ac:dyDescent="0.3">
      <c r="A4649" t="s">
        <v>55</v>
      </c>
      <c r="B4649" t="s">
        <v>86</v>
      </c>
      <c r="C4649" t="s">
        <v>1695</v>
      </c>
      <c r="D4649">
        <v>22112220904</v>
      </c>
      <c r="E4649" t="s">
        <v>1701</v>
      </c>
      <c r="F4649" t="s">
        <v>58</v>
      </c>
      <c r="G4649" t="s">
        <v>59</v>
      </c>
      <c r="H4649">
        <v>1</v>
      </c>
      <c r="I4649" t="s">
        <v>121</v>
      </c>
      <c r="J4649" t="s">
        <v>61</v>
      </c>
      <c r="K4649" t="s">
        <v>1702</v>
      </c>
      <c r="L4649">
        <v>2</v>
      </c>
      <c r="M4649" t="s">
        <v>4923</v>
      </c>
      <c r="N4649" t="s">
        <v>86</v>
      </c>
      <c r="O4649" t="s">
        <v>86</v>
      </c>
      <c r="P4649" t="s">
        <v>86</v>
      </c>
      <c r="Q4649" t="s">
        <v>86</v>
      </c>
      <c r="R4649" t="s">
        <v>86</v>
      </c>
      <c r="S4649" t="s">
        <v>86</v>
      </c>
      <c r="T4649" t="s">
        <v>86</v>
      </c>
      <c r="U4649" t="s">
        <v>86</v>
      </c>
      <c r="V4649">
        <v>3</v>
      </c>
      <c r="W4649">
        <v>1</v>
      </c>
      <c r="X4649">
        <v>2</v>
      </c>
      <c r="Y4649" t="s">
        <v>86</v>
      </c>
      <c r="Z4649" t="s">
        <v>86</v>
      </c>
      <c r="AA4649" t="s">
        <v>86</v>
      </c>
      <c r="AB4649" t="s">
        <v>86</v>
      </c>
      <c r="AC4649" t="s">
        <v>86</v>
      </c>
      <c r="AD4649" t="s">
        <v>86</v>
      </c>
      <c r="AE4649" t="s">
        <v>86</v>
      </c>
      <c r="AF4649" t="s">
        <v>86</v>
      </c>
      <c r="AG4649" t="s">
        <v>86</v>
      </c>
      <c r="AH4649" t="s">
        <v>86</v>
      </c>
      <c r="AI4649" t="s">
        <v>86</v>
      </c>
      <c r="AJ4649" t="s">
        <v>86</v>
      </c>
      <c r="AK4649" t="s">
        <v>86</v>
      </c>
      <c r="AL4649" t="s">
        <v>86</v>
      </c>
      <c r="AM4649" t="s">
        <v>86</v>
      </c>
      <c r="AN4649" t="s">
        <v>86</v>
      </c>
      <c r="AO4649" t="s">
        <v>86</v>
      </c>
      <c r="AP4649" t="s">
        <v>86</v>
      </c>
      <c r="AQ4649" t="s">
        <v>86</v>
      </c>
      <c r="AR4649" t="s">
        <v>86</v>
      </c>
      <c r="AS4649" t="s">
        <v>86</v>
      </c>
      <c r="AT4649" t="s">
        <v>86</v>
      </c>
      <c r="AU4649" t="s">
        <v>86</v>
      </c>
      <c r="AV4649" t="s">
        <v>86</v>
      </c>
      <c r="AW4649" t="s">
        <v>86</v>
      </c>
      <c r="AX4649" t="s">
        <v>86</v>
      </c>
      <c r="AY4649" t="s">
        <v>86</v>
      </c>
      <c r="AZ4649" t="s">
        <v>86</v>
      </c>
      <c r="BA4649" t="s">
        <v>86</v>
      </c>
      <c r="BB4649" t="s">
        <v>86</v>
      </c>
      <c r="BC4649" t="s">
        <v>86</v>
      </c>
    </row>
    <row r="4650" spans="1:55" x14ac:dyDescent="0.3">
      <c r="A4650" t="s">
        <v>55</v>
      </c>
      <c r="B4650" t="s">
        <v>86</v>
      </c>
      <c r="C4650" t="s">
        <v>1695</v>
      </c>
      <c r="D4650">
        <v>22112220904</v>
      </c>
      <c r="E4650" t="s">
        <v>1701</v>
      </c>
      <c r="F4650" t="s">
        <v>58</v>
      </c>
      <c r="G4650" t="s">
        <v>59</v>
      </c>
      <c r="H4650">
        <v>1</v>
      </c>
      <c r="I4650" t="s">
        <v>121</v>
      </c>
      <c r="J4650" t="s">
        <v>61</v>
      </c>
      <c r="K4650" t="s">
        <v>1702</v>
      </c>
      <c r="L4650">
        <v>2</v>
      </c>
      <c r="M4650" t="s">
        <v>86</v>
      </c>
      <c r="N4650" t="s">
        <v>86</v>
      </c>
      <c r="O4650" t="s">
        <v>86</v>
      </c>
      <c r="P4650" t="s">
        <v>86</v>
      </c>
      <c r="Q4650" t="s">
        <v>86</v>
      </c>
      <c r="R4650" t="s">
        <v>86</v>
      </c>
      <c r="S4650" t="s">
        <v>86</v>
      </c>
      <c r="T4650" t="s">
        <v>86</v>
      </c>
      <c r="U4650" t="s">
        <v>86</v>
      </c>
      <c r="V4650">
        <v>3</v>
      </c>
      <c r="W4650">
        <v>1</v>
      </c>
      <c r="X4650">
        <v>2</v>
      </c>
      <c r="Y4650" t="s">
        <v>86</v>
      </c>
      <c r="Z4650" t="s">
        <v>86</v>
      </c>
      <c r="AA4650" t="s">
        <v>86</v>
      </c>
      <c r="AB4650" t="s">
        <v>86</v>
      </c>
      <c r="AC4650" t="s">
        <v>86</v>
      </c>
      <c r="AD4650" t="s">
        <v>86</v>
      </c>
      <c r="AE4650" t="s">
        <v>86</v>
      </c>
      <c r="AF4650" t="s">
        <v>86</v>
      </c>
      <c r="AG4650" t="s">
        <v>86</v>
      </c>
      <c r="AH4650" t="s">
        <v>86</v>
      </c>
      <c r="AI4650" t="s">
        <v>86</v>
      </c>
      <c r="AJ4650" t="s">
        <v>86</v>
      </c>
      <c r="AK4650" t="s">
        <v>86</v>
      </c>
      <c r="AL4650" t="s">
        <v>86</v>
      </c>
      <c r="AM4650" t="s">
        <v>86</v>
      </c>
      <c r="AN4650" t="s">
        <v>86</v>
      </c>
      <c r="AO4650" t="s">
        <v>86</v>
      </c>
      <c r="AP4650" t="s">
        <v>86</v>
      </c>
      <c r="AQ4650" t="s">
        <v>86</v>
      </c>
      <c r="AR4650" t="s">
        <v>86</v>
      </c>
      <c r="AS4650" t="s">
        <v>86</v>
      </c>
      <c r="AT4650" t="s">
        <v>86</v>
      </c>
      <c r="AU4650" t="s">
        <v>86</v>
      </c>
      <c r="AV4650" t="s">
        <v>86</v>
      </c>
      <c r="AW4650" t="s">
        <v>86</v>
      </c>
      <c r="AX4650" t="s">
        <v>86</v>
      </c>
      <c r="AY4650" t="s">
        <v>86</v>
      </c>
      <c r="AZ4650" t="s">
        <v>86</v>
      </c>
      <c r="BA4650" t="s">
        <v>86</v>
      </c>
      <c r="BB4650" t="s">
        <v>86</v>
      </c>
      <c r="BC4650" t="s">
        <v>86</v>
      </c>
    </row>
    <row r="4651" spans="1:55" x14ac:dyDescent="0.3">
      <c r="A4651" t="s">
        <v>55</v>
      </c>
      <c r="B4651" t="s">
        <v>86</v>
      </c>
      <c r="C4651" t="s">
        <v>1695</v>
      </c>
      <c r="D4651">
        <v>22112220904</v>
      </c>
      <c r="E4651" t="s">
        <v>1701</v>
      </c>
      <c r="F4651" t="s">
        <v>58</v>
      </c>
      <c r="G4651" t="s">
        <v>59</v>
      </c>
      <c r="H4651">
        <v>2</v>
      </c>
      <c r="I4651" t="s">
        <v>60</v>
      </c>
      <c r="J4651" t="s">
        <v>78</v>
      </c>
      <c r="K4651" t="s">
        <v>1706</v>
      </c>
      <c r="L4651">
        <v>2</v>
      </c>
      <c r="M4651" t="s">
        <v>4924</v>
      </c>
      <c r="N4651" t="s">
        <v>86</v>
      </c>
      <c r="O4651" t="s">
        <v>86</v>
      </c>
      <c r="P4651" t="s">
        <v>86</v>
      </c>
      <c r="Q4651" t="s">
        <v>86</v>
      </c>
      <c r="R4651" t="s">
        <v>86</v>
      </c>
      <c r="S4651" t="s">
        <v>86</v>
      </c>
      <c r="T4651" t="s">
        <v>86</v>
      </c>
      <c r="U4651" t="s">
        <v>86</v>
      </c>
      <c r="V4651">
        <v>3</v>
      </c>
      <c r="W4651">
        <v>1</v>
      </c>
      <c r="X4651">
        <v>2</v>
      </c>
      <c r="Y4651" t="s">
        <v>86</v>
      </c>
      <c r="Z4651" t="s">
        <v>86</v>
      </c>
      <c r="AA4651" t="s">
        <v>86</v>
      </c>
      <c r="AB4651" t="s">
        <v>86</v>
      </c>
      <c r="AC4651" t="s">
        <v>86</v>
      </c>
      <c r="AD4651" t="s">
        <v>86</v>
      </c>
      <c r="AE4651" t="s">
        <v>86</v>
      </c>
      <c r="AF4651" t="s">
        <v>86</v>
      </c>
      <c r="AG4651" t="s">
        <v>86</v>
      </c>
      <c r="AH4651" t="s">
        <v>86</v>
      </c>
      <c r="AI4651" t="s">
        <v>86</v>
      </c>
      <c r="AJ4651" t="s">
        <v>86</v>
      </c>
      <c r="AK4651" t="s">
        <v>86</v>
      </c>
      <c r="AL4651" t="s">
        <v>86</v>
      </c>
      <c r="AM4651" t="s">
        <v>86</v>
      </c>
      <c r="AN4651" t="s">
        <v>86</v>
      </c>
      <c r="AO4651" t="s">
        <v>86</v>
      </c>
      <c r="AP4651" t="s">
        <v>86</v>
      </c>
      <c r="AQ4651" t="s">
        <v>86</v>
      </c>
      <c r="AR4651" t="s">
        <v>86</v>
      </c>
      <c r="AS4651" t="s">
        <v>86</v>
      </c>
      <c r="AT4651" t="s">
        <v>86</v>
      </c>
      <c r="AU4651" t="s">
        <v>86</v>
      </c>
      <c r="AV4651" t="s">
        <v>86</v>
      </c>
      <c r="AW4651" t="s">
        <v>86</v>
      </c>
      <c r="AX4651" t="s">
        <v>86</v>
      </c>
      <c r="AY4651" t="s">
        <v>86</v>
      </c>
      <c r="AZ4651" t="s">
        <v>86</v>
      </c>
      <c r="BA4651" t="s">
        <v>86</v>
      </c>
      <c r="BB4651" t="s">
        <v>86</v>
      </c>
      <c r="BC4651" t="s">
        <v>86</v>
      </c>
    </row>
    <row r="4652" spans="1:55" x14ac:dyDescent="0.3">
      <c r="A4652" t="s">
        <v>55</v>
      </c>
      <c r="B4652" t="s">
        <v>86</v>
      </c>
      <c r="C4652" t="s">
        <v>1695</v>
      </c>
      <c r="D4652">
        <v>22112220905</v>
      </c>
      <c r="E4652" t="s">
        <v>1709</v>
      </c>
      <c r="F4652" t="s">
        <v>58</v>
      </c>
      <c r="G4652" t="s">
        <v>59</v>
      </c>
      <c r="H4652">
        <v>1</v>
      </c>
      <c r="I4652" t="s">
        <v>80</v>
      </c>
      <c r="J4652" t="s">
        <v>61</v>
      </c>
      <c r="K4652" t="s">
        <v>1710</v>
      </c>
      <c r="L4652">
        <v>2</v>
      </c>
      <c r="N4652" t="s">
        <v>86</v>
      </c>
      <c r="O4652" t="s">
        <v>86</v>
      </c>
      <c r="P4652" t="s">
        <v>86</v>
      </c>
      <c r="Q4652" t="s">
        <v>86</v>
      </c>
      <c r="R4652" t="s">
        <v>86</v>
      </c>
      <c r="S4652" t="s">
        <v>86</v>
      </c>
      <c r="T4652" t="s">
        <v>86</v>
      </c>
      <c r="U4652" t="s">
        <v>86</v>
      </c>
      <c r="V4652">
        <v>3</v>
      </c>
      <c r="W4652">
        <v>0</v>
      </c>
      <c r="X4652">
        <v>1</v>
      </c>
      <c r="Y4652" t="s">
        <v>86</v>
      </c>
      <c r="Z4652" t="s">
        <v>86</v>
      </c>
      <c r="AA4652" t="s">
        <v>86</v>
      </c>
      <c r="AB4652" t="s">
        <v>86</v>
      </c>
      <c r="AC4652" t="s">
        <v>86</v>
      </c>
      <c r="AD4652" t="s">
        <v>86</v>
      </c>
      <c r="AE4652" t="s">
        <v>86</v>
      </c>
      <c r="AF4652" t="s">
        <v>86</v>
      </c>
      <c r="AG4652" t="s">
        <v>86</v>
      </c>
      <c r="AH4652" t="s">
        <v>86</v>
      </c>
      <c r="AI4652" t="s">
        <v>86</v>
      </c>
      <c r="AJ4652" t="s">
        <v>86</v>
      </c>
      <c r="AK4652" t="s">
        <v>86</v>
      </c>
      <c r="AL4652" t="s">
        <v>86</v>
      </c>
      <c r="AM4652" t="s">
        <v>86</v>
      </c>
      <c r="AN4652" t="s">
        <v>86</v>
      </c>
      <c r="AO4652" t="s">
        <v>86</v>
      </c>
      <c r="AP4652" t="s">
        <v>86</v>
      </c>
      <c r="AQ4652" t="s">
        <v>86</v>
      </c>
      <c r="AR4652" t="s">
        <v>86</v>
      </c>
      <c r="AS4652" t="s">
        <v>86</v>
      </c>
      <c r="AT4652" t="s">
        <v>86</v>
      </c>
      <c r="AU4652" t="s">
        <v>86</v>
      </c>
      <c r="AV4652" t="s">
        <v>86</v>
      </c>
      <c r="AW4652" t="s">
        <v>86</v>
      </c>
      <c r="AX4652" t="s">
        <v>86</v>
      </c>
      <c r="AY4652" t="s">
        <v>86</v>
      </c>
      <c r="AZ4652" t="s">
        <v>86</v>
      </c>
      <c r="BA4652" t="s">
        <v>86</v>
      </c>
      <c r="BB4652" t="s">
        <v>86</v>
      </c>
      <c r="BC4652" t="s">
        <v>86</v>
      </c>
    </row>
    <row r="4653" spans="1:55" x14ac:dyDescent="0.3">
      <c r="A4653" t="s">
        <v>55</v>
      </c>
      <c r="B4653" t="s">
        <v>86</v>
      </c>
      <c r="C4653" t="s">
        <v>1695</v>
      </c>
      <c r="D4653">
        <v>22112220905</v>
      </c>
      <c r="E4653" t="s">
        <v>1709</v>
      </c>
      <c r="F4653" t="s">
        <v>58</v>
      </c>
      <c r="G4653" t="s">
        <v>59</v>
      </c>
      <c r="H4653">
        <v>1</v>
      </c>
      <c r="I4653" t="s">
        <v>80</v>
      </c>
      <c r="J4653" t="s">
        <v>61</v>
      </c>
      <c r="K4653" t="s">
        <v>1710</v>
      </c>
      <c r="L4653">
        <v>3</v>
      </c>
      <c r="N4653" t="s">
        <v>86</v>
      </c>
      <c r="O4653" t="s">
        <v>86</v>
      </c>
      <c r="P4653" t="s">
        <v>86</v>
      </c>
      <c r="Q4653" t="s">
        <v>86</v>
      </c>
      <c r="R4653" t="s">
        <v>86</v>
      </c>
      <c r="S4653" t="s">
        <v>86</v>
      </c>
      <c r="T4653" t="s">
        <v>86</v>
      </c>
      <c r="U4653" t="s">
        <v>86</v>
      </c>
      <c r="V4653" t="s">
        <v>86</v>
      </c>
      <c r="W4653" t="s">
        <v>86</v>
      </c>
      <c r="X4653" t="s">
        <v>86</v>
      </c>
      <c r="Y4653" t="s">
        <v>86</v>
      </c>
      <c r="Z4653" t="s">
        <v>86</v>
      </c>
      <c r="AA4653" t="s">
        <v>86</v>
      </c>
      <c r="AB4653" t="s">
        <v>86</v>
      </c>
      <c r="AC4653" t="s">
        <v>86</v>
      </c>
      <c r="AD4653" t="s">
        <v>86</v>
      </c>
      <c r="AE4653" t="s">
        <v>86</v>
      </c>
      <c r="AF4653" t="s">
        <v>86</v>
      </c>
      <c r="AG4653" t="s">
        <v>86</v>
      </c>
      <c r="AH4653" t="s">
        <v>86</v>
      </c>
      <c r="AI4653" t="s">
        <v>86</v>
      </c>
      <c r="AJ4653" t="s">
        <v>86</v>
      </c>
      <c r="AK4653" t="s">
        <v>86</v>
      </c>
      <c r="AL4653" t="s">
        <v>86</v>
      </c>
      <c r="AM4653" t="s">
        <v>86</v>
      </c>
      <c r="AN4653" t="s">
        <v>86</v>
      </c>
      <c r="AO4653" t="s">
        <v>86</v>
      </c>
      <c r="AP4653" t="s">
        <v>86</v>
      </c>
      <c r="AQ4653" t="s">
        <v>86</v>
      </c>
      <c r="AR4653" t="s">
        <v>86</v>
      </c>
      <c r="AS4653" t="s">
        <v>86</v>
      </c>
      <c r="AT4653" t="s">
        <v>86</v>
      </c>
      <c r="AU4653" t="s">
        <v>86</v>
      </c>
      <c r="AV4653" t="s">
        <v>86</v>
      </c>
      <c r="AW4653" t="s">
        <v>86</v>
      </c>
      <c r="AX4653" t="s">
        <v>86</v>
      </c>
      <c r="AY4653" t="s">
        <v>86</v>
      </c>
      <c r="AZ4653" t="s">
        <v>86</v>
      </c>
      <c r="BA4653" t="s">
        <v>86</v>
      </c>
      <c r="BB4653" t="s">
        <v>86</v>
      </c>
      <c r="BC4653" t="s">
        <v>86</v>
      </c>
    </row>
    <row r="4654" spans="1:55" x14ac:dyDescent="0.3">
      <c r="A4654" t="s">
        <v>55</v>
      </c>
      <c r="B4654" t="s">
        <v>86</v>
      </c>
      <c r="C4654" t="s">
        <v>1695</v>
      </c>
      <c r="D4654">
        <v>22112220905</v>
      </c>
      <c r="E4654" t="s">
        <v>1709</v>
      </c>
      <c r="F4654" t="s">
        <v>58</v>
      </c>
      <c r="G4654" t="s">
        <v>59</v>
      </c>
      <c r="H4654">
        <v>2</v>
      </c>
      <c r="I4654" t="s">
        <v>243</v>
      </c>
      <c r="J4654" t="s">
        <v>61</v>
      </c>
      <c r="K4654" t="s">
        <v>4925</v>
      </c>
      <c r="L4654">
        <v>1</v>
      </c>
      <c r="N4654" t="s">
        <v>86</v>
      </c>
      <c r="O4654" t="s">
        <v>86</v>
      </c>
      <c r="P4654" t="s">
        <v>86</v>
      </c>
      <c r="Q4654" t="s">
        <v>86</v>
      </c>
      <c r="R4654" t="s">
        <v>86</v>
      </c>
      <c r="S4654" t="s">
        <v>86</v>
      </c>
      <c r="T4654" t="s">
        <v>86</v>
      </c>
      <c r="U4654" t="s">
        <v>86</v>
      </c>
      <c r="V4654" t="s">
        <v>86</v>
      </c>
      <c r="W4654" t="s">
        <v>86</v>
      </c>
      <c r="X4654" t="s">
        <v>86</v>
      </c>
      <c r="Y4654" t="s">
        <v>86</v>
      </c>
      <c r="Z4654" t="s">
        <v>86</v>
      </c>
      <c r="AA4654" t="s">
        <v>86</v>
      </c>
      <c r="AB4654" t="s">
        <v>86</v>
      </c>
      <c r="AC4654" t="s">
        <v>86</v>
      </c>
      <c r="AD4654" t="s">
        <v>86</v>
      </c>
      <c r="AE4654" t="s">
        <v>86</v>
      </c>
      <c r="AF4654" t="s">
        <v>86</v>
      </c>
      <c r="AG4654" t="s">
        <v>86</v>
      </c>
      <c r="AH4654" t="s">
        <v>86</v>
      </c>
      <c r="AI4654" t="s">
        <v>86</v>
      </c>
      <c r="AJ4654" t="s">
        <v>86</v>
      </c>
      <c r="AK4654" t="s">
        <v>86</v>
      </c>
      <c r="AL4654" t="s">
        <v>86</v>
      </c>
      <c r="AM4654" t="s">
        <v>86</v>
      </c>
      <c r="AN4654" t="s">
        <v>86</v>
      </c>
      <c r="AO4654" t="s">
        <v>86</v>
      </c>
      <c r="AP4654" t="s">
        <v>86</v>
      </c>
      <c r="AQ4654" t="s">
        <v>86</v>
      </c>
      <c r="AR4654" t="s">
        <v>86</v>
      </c>
      <c r="AS4654" t="s">
        <v>86</v>
      </c>
      <c r="AT4654" t="s">
        <v>86</v>
      </c>
      <c r="AU4654" t="s">
        <v>86</v>
      </c>
      <c r="AV4654" t="s">
        <v>86</v>
      </c>
      <c r="AW4654" t="s">
        <v>86</v>
      </c>
      <c r="AX4654" t="s">
        <v>86</v>
      </c>
      <c r="AY4654" t="s">
        <v>86</v>
      </c>
      <c r="AZ4654" t="s">
        <v>86</v>
      </c>
      <c r="BA4654" t="s">
        <v>86</v>
      </c>
      <c r="BB4654" t="s">
        <v>86</v>
      </c>
      <c r="BC4654" t="s">
        <v>86</v>
      </c>
    </row>
    <row r="4655" spans="1:55" x14ac:dyDescent="0.3">
      <c r="A4655" t="s">
        <v>55</v>
      </c>
      <c r="B4655" t="s">
        <v>86</v>
      </c>
      <c r="C4655" t="s">
        <v>1695</v>
      </c>
      <c r="D4655">
        <v>22112220905</v>
      </c>
      <c r="E4655" t="s">
        <v>1709</v>
      </c>
      <c r="F4655" t="s">
        <v>58</v>
      </c>
      <c r="G4655" t="s">
        <v>59</v>
      </c>
      <c r="H4655">
        <v>2</v>
      </c>
      <c r="I4655" t="s">
        <v>243</v>
      </c>
      <c r="J4655" t="s">
        <v>61</v>
      </c>
      <c r="K4655" t="s">
        <v>4925</v>
      </c>
      <c r="L4655">
        <v>2</v>
      </c>
      <c r="N4655" t="s">
        <v>86</v>
      </c>
      <c r="O4655" t="s">
        <v>86</v>
      </c>
      <c r="P4655" t="s">
        <v>86</v>
      </c>
      <c r="Q4655" t="s">
        <v>86</v>
      </c>
      <c r="R4655" t="s">
        <v>86</v>
      </c>
      <c r="S4655" t="s">
        <v>86</v>
      </c>
      <c r="T4655" t="s">
        <v>86</v>
      </c>
      <c r="U4655" t="s">
        <v>86</v>
      </c>
      <c r="V4655">
        <v>2</v>
      </c>
      <c r="W4655">
        <v>5</v>
      </c>
      <c r="X4655">
        <v>1</v>
      </c>
      <c r="Y4655" t="s">
        <v>86</v>
      </c>
      <c r="Z4655" t="s">
        <v>86</v>
      </c>
      <c r="AA4655" t="s">
        <v>86</v>
      </c>
      <c r="AB4655" t="s">
        <v>86</v>
      </c>
      <c r="AC4655" t="s">
        <v>86</v>
      </c>
      <c r="AD4655" t="s">
        <v>86</v>
      </c>
      <c r="AE4655" t="s">
        <v>86</v>
      </c>
      <c r="AF4655" t="s">
        <v>86</v>
      </c>
      <c r="AG4655" t="s">
        <v>86</v>
      </c>
      <c r="AH4655" t="s">
        <v>86</v>
      </c>
      <c r="AI4655" t="s">
        <v>86</v>
      </c>
      <c r="AJ4655" t="s">
        <v>86</v>
      </c>
      <c r="AK4655" t="s">
        <v>86</v>
      </c>
      <c r="AL4655" t="s">
        <v>86</v>
      </c>
      <c r="AM4655" t="s">
        <v>86</v>
      </c>
      <c r="AN4655" t="s">
        <v>86</v>
      </c>
      <c r="AO4655" t="s">
        <v>86</v>
      </c>
      <c r="AP4655" t="s">
        <v>86</v>
      </c>
      <c r="AQ4655" t="s">
        <v>86</v>
      </c>
      <c r="AR4655" t="s">
        <v>86</v>
      </c>
      <c r="AS4655" t="s">
        <v>86</v>
      </c>
      <c r="AT4655" t="s">
        <v>86</v>
      </c>
      <c r="AU4655" t="s">
        <v>86</v>
      </c>
      <c r="AV4655" t="s">
        <v>86</v>
      </c>
      <c r="AW4655" t="s">
        <v>86</v>
      </c>
      <c r="AX4655" t="s">
        <v>86</v>
      </c>
      <c r="AY4655" t="s">
        <v>86</v>
      </c>
      <c r="AZ4655" t="s">
        <v>86</v>
      </c>
      <c r="BA4655" t="s">
        <v>86</v>
      </c>
      <c r="BB4655" t="s">
        <v>86</v>
      </c>
      <c r="BC4655" t="s">
        <v>86</v>
      </c>
    </row>
    <row r="4656" spans="1:55" x14ac:dyDescent="0.3">
      <c r="A4656" t="s">
        <v>55</v>
      </c>
      <c r="B4656" t="s">
        <v>86</v>
      </c>
      <c r="C4656" t="s">
        <v>1695</v>
      </c>
      <c r="D4656">
        <v>22112220906</v>
      </c>
      <c r="E4656" t="s">
        <v>4926</v>
      </c>
      <c r="F4656" t="s">
        <v>133</v>
      </c>
      <c r="G4656" t="s">
        <v>89</v>
      </c>
      <c r="H4656" t="s">
        <v>86</v>
      </c>
      <c r="I4656" t="s">
        <v>86</v>
      </c>
      <c r="J4656" t="s">
        <v>86</v>
      </c>
      <c r="K4656" t="s">
        <v>86</v>
      </c>
      <c r="L4656" t="s">
        <v>86</v>
      </c>
      <c r="M4656" t="s">
        <v>86</v>
      </c>
      <c r="N4656" t="s">
        <v>86</v>
      </c>
      <c r="O4656" t="s">
        <v>86</v>
      </c>
      <c r="P4656" t="s">
        <v>86</v>
      </c>
      <c r="Q4656" t="s">
        <v>86</v>
      </c>
      <c r="R4656" t="s">
        <v>86</v>
      </c>
      <c r="S4656" t="s">
        <v>86</v>
      </c>
      <c r="T4656" t="s">
        <v>86</v>
      </c>
      <c r="U4656" t="s">
        <v>86</v>
      </c>
      <c r="V4656" t="s">
        <v>86</v>
      </c>
      <c r="W4656" t="s">
        <v>86</v>
      </c>
      <c r="X4656" t="s">
        <v>86</v>
      </c>
      <c r="Y4656" t="s">
        <v>86</v>
      </c>
      <c r="Z4656" t="s">
        <v>86</v>
      </c>
      <c r="AA4656" t="s">
        <v>86</v>
      </c>
      <c r="AB4656" t="s">
        <v>86</v>
      </c>
      <c r="AC4656" t="s">
        <v>86</v>
      </c>
      <c r="AD4656" t="s">
        <v>86</v>
      </c>
      <c r="AE4656" t="s">
        <v>86</v>
      </c>
      <c r="AF4656" t="s">
        <v>86</v>
      </c>
      <c r="AG4656" t="s">
        <v>86</v>
      </c>
      <c r="AH4656" t="s">
        <v>86</v>
      </c>
      <c r="AI4656" t="s">
        <v>86</v>
      </c>
      <c r="AJ4656" t="s">
        <v>86</v>
      </c>
      <c r="AK4656" t="s">
        <v>86</v>
      </c>
      <c r="AL4656" t="s">
        <v>86</v>
      </c>
      <c r="AM4656" t="s">
        <v>86</v>
      </c>
      <c r="AN4656" t="s">
        <v>86</v>
      </c>
      <c r="AO4656" t="s">
        <v>86</v>
      </c>
      <c r="AP4656" t="s">
        <v>86</v>
      </c>
      <c r="AQ4656" t="s">
        <v>86</v>
      </c>
      <c r="AR4656" t="s">
        <v>86</v>
      </c>
      <c r="AS4656" t="s">
        <v>86</v>
      </c>
      <c r="AT4656" t="s">
        <v>86</v>
      </c>
      <c r="AU4656" t="s">
        <v>86</v>
      </c>
      <c r="AV4656" t="s">
        <v>86</v>
      </c>
      <c r="AW4656" t="s">
        <v>86</v>
      </c>
      <c r="AX4656" t="s">
        <v>86</v>
      </c>
      <c r="AY4656" t="s">
        <v>86</v>
      </c>
      <c r="AZ4656" t="s">
        <v>86</v>
      </c>
      <c r="BA4656" t="s">
        <v>86</v>
      </c>
      <c r="BB4656" t="s">
        <v>86</v>
      </c>
      <c r="BC4656" t="s">
        <v>86</v>
      </c>
    </row>
    <row r="4657" spans="1:55" x14ac:dyDescent="0.3">
      <c r="A4657" t="s">
        <v>55</v>
      </c>
      <c r="B4657" t="s">
        <v>86</v>
      </c>
      <c r="C4657" t="s">
        <v>1695</v>
      </c>
      <c r="D4657">
        <v>22112220909</v>
      </c>
      <c r="E4657" t="s">
        <v>4927</v>
      </c>
      <c r="F4657" t="s">
        <v>177</v>
      </c>
      <c r="G4657" t="s">
        <v>59</v>
      </c>
      <c r="H4657">
        <v>1</v>
      </c>
      <c r="I4657" t="s">
        <v>112</v>
      </c>
      <c r="J4657" t="s">
        <v>61</v>
      </c>
      <c r="K4657" t="s">
        <v>4928</v>
      </c>
      <c r="L4657" t="s">
        <v>86</v>
      </c>
      <c r="M4657" t="s">
        <v>86</v>
      </c>
      <c r="N4657" t="s">
        <v>86</v>
      </c>
      <c r="O4657" t="s">
        <v>86</v>
      </c>
      <c r="P4657" t="s">
        <v>86</v>
      </c>
      <c r="Q4657" t="s">
        <v>86</v>
      </c>
      <c r="R4657" t="s">
        <v>86</v>
      </c>
      <c r="S4657" t="s">
        <v>86</v>
      </c>
      <c r="T4657" t="s">
        <v>86</v>
      </c>
      <c r="U4657" t="s">
        <v>86</v>
      </c>
      <c r="V4657" t="s">
        <v>86</v>
      </c>
      <c r="W4657" t="s">
        <v>86</v>
      </c>
      <c r="X4657" t="s">
        <v>86</v>
      </c>
      <c r="Y4657" t="s">
        <v>86</v>
      </c>
      <c r="Z4657" t="s">
        <v>86</v>
      </c>
      <c r="AA4657" t="s">
        <v>86</v>
      </c>
      <c r="AB4657" t="s">
        <v>86</v>
      </c>
      <c r="AC4657" t="s">
        <v>86</v>
      </c>
      <c r="AD4657" t="s">
        <v>86</v>
      </c>
      <c r="AE4657" t="s">
        <v>86</v>
      </c>
      <c r="AF4657" t="s">
        <v>86</v>
      </c>
      <c r="AG4657" t="s">
        <v>86</v>
      </c>
      <c r="AH4657" t="s">
        <v>86</v>
      </c>
      <c r="AI4657" t="s">
        <v>86</v>
      </c>
      <c r="AJ4657" t="s">
        <v>86</v>
      </c>
      <c r="AK4657" t="s">
        <v>86</v>
      </c>
      <c r="AL4657" t="s">
        <v>86</v>
      </c>
      <c r="AM4657" t="s">
        <v>86</v>
      </c>
      <c r="AN4657" t="s">
        <v>86</v>
      </c>
      <c r="AO4657" t="s">
        <v>86</v>
      </c>
      <c r="AP4657" t="s">
        <v>86</v>
      </c>
      <c r="AQ4657" t="s">
        <v>86</v>
      </c>
      <c r="AR4657" t="s">
        <v>86</v>
      </c>
      <c r="AS4657" t="s">
        <v>86</v>
      </c>
      <c r="AT4657" t="s">
        <v>86</v>
      </c>
      <c r="AU4657" t="s">
        <v>86</v>
      </c>
      <c r="AV4657" t="s">
        <v>86</v>
      </c>
      <c r="AW4657" t="s">
        <v>86</v>
      </c>
      <c r="AX4657" t="s">
        <v>86</v>
      </c>
      <c r="AY4657" t="s">
        <v>86</v>
      </c>
      <c r="AZ4657" t="s">
        <v>86</v>
      </c>
      <c r="BA4657" t="s">
        <v>86</v>
      </c>
      <c r="BB4657" t="s">
        <v>86</v>
      </c>
      <c r="BC4657" t="s">
        <v>86</v>
      </c>
    </row>
    <row r="4658" spans="1:55" x14ac:dyDescent="0.3">
      <c r="A4658" t="s">
        <v>55</v>
      </c>
      <c r="B4658" t="s">
        <v>86</v>
      </c>
      <c r="C4658" t="s">
        <v>1695</v>
      </c>
      <c r="D4658">
        <v>22112220911</v>
      </c>
      <c r="E4658" t="s">
        <v>4929</v>
      </c>
      <c r="F4658" t="s">
        <v>177</v>
      </c>
      <c r="G4658" t="s">
        <v>89</v>
      </c>
      <c r="H4658">
        <v>1</v>
      </c>
      <c r="I4658" t="s">
        <v>60</v>
      </c>
      <c r="J4658" t="s">
        <v>61</v>
      </c>
      <c r="K4658" t="s">
        <v>86</v>
      </c>
      <c r="L4658">
        <v>1</v>
      </c>
      <c r="M4658" t="s">
        <v>86</v>
      </c>
      <c r="N4658" t="s">
        <v>86</v>
      </c>
      <c r="O4658" t="s">
        <v>86</v>
      </c>
      <c r="P4658" t="s">
        <v>86</v>
      </c>
      <c r="Q4658" t="s">
        <v>86</v>
      </c>
      <c r="R4658" t="s">
        <v>86</v>
      </c>
      <c r="S4658" t="s">
        <v>86</v>
      </c>
      <c r="T4658" t="s">
        <v>86</v>
      </c>
      <c r="U4658" t="s">
        <v>86</v>
      </c>
      <c r="V4658">
        <v>0</v>
      </c>
      <c r="W4658">
        <v>0</v>
      </c>
      <c r="X4658">
        <v>0</v>
      </c>
      <c r="Y4658" t="s">
        <v>86</v>
      </c>
      <c r="Z4658" t="s">
        <v>86</v>
      </c>
      <c r="AA4658" t="s">
        <v>86</v>
      </c>
      <c r="AB4658" t="s">
        <v>86</v>
      </c>
      <c r="AC4658" t="s">
        <v>86</v>
      </c>
      <c r="AD4658" t="s">
        <v>86</v>
      </c>
      <c r="AE4658" t="s">
        <v>86</v>
      </c>
      <c r="AF4658" t="s">
        <v>86</v>
      </c>
      <c r="AG4658" t="s">
        <v>86</v>
      </c>
      <c r="AH4658" t="s">
        <v>86</v>
      </c>
      <c r="AI4658" t="s">
        <v>86</v>
      </c>
      <c r="AJ4658" t="s">
        <v>86</v>
      </c>
      <c r="AK4658" t="s">
        <v>86</v>
      </c>
      <c r="AL4658" t="s">
        <v>86</v>
      </c>
      <c r="AM4658" t="s">
        <v>86</v>
      </c>
      <c r="AN4658" t="s">
        <v>86</v>
      </c>
      <c r="AO4658" t="s">
        <v>86</v>
      </c>
      <c r="AP4658" t="s">
        <v>86</v>
      </c>
      <c r="AQ4658" t="s">
        <v>86</v>
      </c>
      <c r="AR4658" t="s">
        <v>86</v>
      </c>
      <c r="AS4658" t="s">
        <v>86</v>
      </c>
      <c r="AT4658" t="s">
        <v>86</v>
      </c>
      <c r="AU4658" t="s">
        <v>86</v>
      </c>
      <c r="AV4658" t="s">
        <v>86</v>
      </c>
      <c r="AW4658" t="s">
        <v>86</v>
      </c>
      <c r="AX4658" t="s">
        <v>86</v>
      </c>
      <c r="AY4658" t="s">
        <v>86</v>
      </c>
      <c r="AZ4658" t="s">
        <v>86</v>
      </c>
      <c r="BA4658" t="s">
        <v>86</v>
      </c>
      <c r="BB4658" t="s">
        <v>86</v>
      </c>
      <c r="BC4658" t="s">
        <v>86</v>
      </c>
    </row>
    <row r="4659" spans="1:55" x14ac:dyDescent="0.3">
      <c r="A4659" t="s">
        <v>55</v>
      </c>
      <c r="B4659" t="s">
        <v>86</v>
      </c>
      <c r="C4659" t="s">
        <v>1695</v>
      </c>
      <c r="D4659">
        <v>22112220911</v>
      </c>
      <c r="E4659" t="s">
        <v>4929</v>
      </c>
      <c r="F4659" t="s">
        <v>177</v>
      </c>
      <c r="G4659" t="s">
        <v>89</v>
      </c>
      <c r="H4659">
        <v>1</v>
      </c>
      <c r="I4659" t="s">
        <v>60</v>
      </c>
      <c r="J4659" t="s">
        <v>61</v>
      </c>
      <c r="K4659" t="s">
        <v>86</v>
      </c>
      <c r="L4659">
        <v>2</v>
      </c>
      <c r="M4659" t="s">
        <v>86</v>
      </c>
      <c r="N4659" t="s">
        <v>86</v>
      </c>
      <c r="O4659" t="s">
        <v>86</v>
      </c>
      <c r="P4659" t="s">
        <v>86</v>
      </c>
      <c r="Q4659" t="s">
        <v>86</v>
      </c>
      <c r="R4659" t="s">
        <v>86</v>
      </c>
      <c r="S4659" t="s">
        <v>86</v>
      </c>
      <c r="T4659" t="s">
        <v>86</v>
      </c>
      <c r="U4659" t="s">
        <v>86</v>
      </c>
      <c r="V4659">
        <v>2</v>
      </c>
      <c r="W4659">
        <v>3</v>
      </c>
      <c r="X4659">
        <v>3</v>
      </c>
      <c r="Y4659" t="s">
        <v>86</v>
      </c>
      <c r="Z4659" t="s">
        <v>86</v>
      </c>
      <c r="AA4659" t="s">
        <v>86</v>
      </c>
      <c r="AB4659" t="s">
        <v>86</v>
      </c>
      <c r="AC4659" t="s">
        <v>86</v>
      </c>
      <c r="AD4659" t="s">
        <v>86</v>
      </c>
      <c r="AE4659" t="s">
        <v>86</v>
      </c>
      <c r="AF4659" t="s">
        <v>86</v>
      </c>
      <c r="AG4659" t="s">
        <v>86</v>
      </c>
      <c r="AH4659" t="s">
        <v>86</v>
      </c>
      <c r="AI4659" t="s">
        <v>86</v>
      </c>
      <c r="AJ4659" t="s">
        <v>86</v>
      </c>
      <c r="AK4659" t="s">
        <v>86</v>
      </c>
      <c r="AL4659" t="s">
        <v>86</v>
      </c>
      <c r="AM4659" t="s">
        <v>86</v>
      </c>
      <c r="AN4659" t="s">
        <v>86</v>
      </c>
      <c r="AO4659" t="s">
        <v>86</v>
      </c>
      <c r="AP4659" t="s">
        <v>86</v>
      </c>
      <c r="AQ4659" t="s">
        <v>86</v>
      </c>
      <c r="AR4659" t="s">
        <v>86</v>
      </c>
      <c r="AS4659" t="s">
        <v>86</v>
      </c>
      <c r="AT4659" t="s">
        <v>86</v>
      </c>
      <c r="AU4659" t="s">
        <v>86</v>
      </c>
      <c r="AV4659" t="s">
        <v>86</v>
      </c>
      <c r="AW4659" t="s">
        <v>86</v>
      </c>
      <c r="AX4659" t="s">
        <v>86</v>
      </c>
      <c r="AY4659" t="s">
        <v>86</v>
      </c>
      <c r="AZ4659" t="s">
        <v>86</v>
      </c>
      <c r="BA4659" t="s">
        <v>86</v>
      </c>
      <c r="BB4659" t="s">
        <v>86</v>
      </c>
      <c r="BC4659" t="s">
        <v>86</v>
      </c>
    </row>
    <row r="4660" spans="1:55" x14ac:dyDescent="0.3">
      <c r="A4660" t="s">
        <v>55</v>
      </c>
      <c r="B4660" t="s">
        <v>86</v>
      </c>
      <c r="C4660" t="s">
        <v>1695</v>
      </c>
      <c r="D4660">
        <v>22112220911</v>
      </c>
      <c r="E4660" t="s">
        <v>4929</v>
      </c>
      <c r="F4660" t="s">
        <v>177</v>
      </c>
      <c r="G4660" t="s">
        <v>89</v>
      </c>
      <c r="H4660">
        <v>1</v>
      </c>
      <c r="I4660" t="s">
        <v>60</v>
      </c>
      <c r="J4660" t="s">
        <v>61</v>
      </c>
      <c r="K4660" t="s">
        <v>86</v>
      </c>
      <c r="L4660">
        <v>3</v>
      </c>
      <c r="M4660" t="s">
        <v>86</v>
      </c>
      <c r="N4660" t="s">
        <v>86</v>
      </c>
      <c r="O4660" t="s">
        <v>86</v>
      </c>
      <c r="P4660" t="s">
        <v>86</v>
      </c>
      <c r="Q4660" t="s">
        <v>86</v>
      </c>
      <c r="R4660" t="s">
        <v>86</v>
      </c>
      <c r="S4660" t="s">
        <v>86</v>
      </c>
      <c r="T4660" t="s">
        <v>86</v>
      </c>
      <c r="U4660" t="s">
        <v>86</v>
      </c>
      <c r="V4660">
        <v>0</v>
      </c>
      <c r="W4660">
        <v>0</v>
      </c>
      <c r="X4660">
        <v>0</v>
      </c>
      <c r="Y4660" t="s">
        <v>86</v>
      </c>
      <c r="Z4660" t="s">
        <v>86</v>
      </c>
      <c r="AA4660" t="s">
        <v>86</v>
      </c>
      <c r="AB4660" t="s">
        <v>86</v>
      </c>
      <c r="AC4660" t="s">
        <v>86</v>
      </c>
      <c r="AD4660" t="s">
        <v>86</v>
      </c>
      <c r="AE4660" t="s">
        <v>86</v>
      </c>
      <c r="AF4660" t="s">
        <v>86</v>
      </c>
      <c r="AG4660" t="s">
        <v>86</v>
      </c>
      <c r="AH4660" t="s">
        <v>86</v>
      </c>
      <c r="AI4660" t="s">
        <v>86</v>
      </c>
      <c r="AJ4660" t="s">
        <v>86</v>
      </c>
      <c r="AK4660" t="s">
        <v>86</v>
      </c>
      <c r="AL4660" t="s">
        <v>86</v>
      </c>
      <c r="AM4660" t="s">
        <v>86</v>
      </c>
      <c r="AN4660" t="s">
        <v>86</v>
      </c>
      <c r="AO4660" t="s">
        <v>86</v>
      </c>
      <c r="AP4660" t="s">
        <v>86</v>
      </c>
      <c r="AQ4660" t="s">
        <v>86</v>
      </c>
      <c r="AR4660" t="s">
        <v>86</v>
      </c>
      <c r="AS4660" t="s">
        <v>86</v>
      </c>
      <c r="AT4660" t="s">
        <v>86</v>
      </c>
      <c r="AU4660" t="s">
        <v>86</v>
      </c>
      <c r="AV4660" t="s">
        <v>86</v>
      </c>
      <c r="AW4660" t="s">
        <v>86</v>
      </c>
      <c r="AX4660" t="s">
        <v>86</v>
      </c>
      <c r="AY4660" t="s">
        <v>86</v>
      </c>
      <c r="AZ4660" t="s">
        <v>86</v>
      </c>
      <c r="BA4660" t="s">
        <v>86</v>
      </c>
      <c r="BB4660" t="s">
        <v>86</v>
      </c>
      <c r="BC4660" t="s">
        <v>86</v>
      </c>
    </row>
    <row r="4661" spans="1:55" x14ac:dyDescent="0.3">
      <c r="A4661" t="s">
        <v>55</v>
      </c>
      <c r="B4661" t="s">
        <v>86</v>
      </c>
      <c r="C4661" t="s">
        <v>1695</v>
      </c>
      <c r="D4661">
        <v>22112220911</v>
      </c>
      <c r="E4661" t="s">
        <v>4929</v>
      </c>
      <c r="F4661" t="s">
        <v>177</v>
      </c>
      <c r="G4661" t="s">
        <v>89</v>
      </c>
      <c r="H4661">
        <v>2</v>
      </c>
      <c r="I4661" t="s">
        <v>60</v>
      </c>
      <c r="J4661" t="s">
        <v>61</v>
      </c>
      <c r="K4661" t="s">
        <v>86</v>
      </c>
      <c r="L4661">
        <v>1</v>
      </c>
      <c r="M4661" t="s">
        <v>86</v>
      </c>
      <c r="N4661" t="s">
        <v>86</v>
      </c>
      <c r="O4661" t="s">
        <v>86</v>
      </c>
      <c r="P4661" t="s">
        <v>86</v>
      </c>
      <c r="Q4661" t="s">
        <v>86</v>
      </c>
      <c r="R4661" t="s">
        <v>86</v>
      </c>
      <c r="S4661" t="s">
        <v>86</v>
      </c>
      <c r="T4661" t="s">
        <v>86</v>
      </c>
      <c r="U4661" t="s">
        <v>86</v>
      </c>
      <c r="V4661">
        <v>2</v>
      </c>
      <c r="W4661">
        <v>3</v>
      </c>
      <c r="X4661">
        <v>3</v>
      </c>
      <c r="Y4661" t="s">
        <v>86</v>
      </c>
      <c r="Z4661" t="s">
        <v>86</v>
      </c>
      <c r="AA4661" t="s">
        <v>86</v>
      </c>
      <c r="AB4661" t="s">
        <v>86</v>
      </c>
      <c r="AC4661" t="s">
        <v>86</v>
      </c>
      <c r="AD4661" t="s">
        <v>86</v>
      </c>
      <c r="AE4661" t="s">
        <v>86</v>
      </c>
      <c r="AF4661" t="s">
        <v>86</v>
      </c>
      <c r="AG4661" t="s">
        <v>86</v>
      </c>
      <c r="AH4661" t="s">
        <v>86</v>
      </c>
      <c r="AI4661" t="s">
        <v>86</v>
      </c>
      <c r="AJ4661" t="s">
        <v>86</v>
      </c>
      <c r="AK4661" t="s">
        <v>86</v>
      </c>
      <c r="AL4661" t="s">
        <v>86</v>
      </c>
      <c r="AM4661" t="s">
        <v>86</v>
      </c>
      <c r="AN4661" t="s">
        <v>86</v>
      </c>
      <c r="AO4661" t="s">
        <v>86</v>
      </c>
      <c r="AP4661" t="s">
        <v>86</v>
      </c>
      <c r="AQ4661" t="s">
        <v>86</v>
      </c>
      <c r="AR4661" t="s">
        <v>86</v>
      </c>
      <c r="AS4661" t="s">
        <v>86</v>
      </c>
      <c r="AT4661" t="s">
        <v>86</v>
      </c>
      <c r="AU4661" t="s">
        <v>86</v>
      </c>
      <c r="AV4661" t="s">
        <v>86</v>
      </c>
      <c r="AW4661" t="s">
        <v>86</v>
      </c>
      <c r="AX4661" t="s">
        <v>86</v>
      </c>
      <c r="AY4661" t="s">
        <v>86</v>
      </c>
      <c r="AZ4661" t="s">
        <v>86</v>
      </c>
      <c r="BA4661" t="s">
        <v>86</v>
      </c>
      <c r="BB4661" t="s">
        <v>86</v>
      </c>
      <c r="BC4661" t="s">
        <v>86</v>
      </c>
    </row>
    <row r="4662" spans="1:55" x14ac:dyDescent="0.3">
      <c r="A4662" t="s">
        <v>55</v>
      </c>
      <c r="B4662" t="s">
        <v>86</v>
      </c>
      <c r="C4662" t="s">
        <v>1695</v>
      </c>
      <c r="D4662">
        <v>22112220911</v>
      </c>
      <c r="E4662" t="s">
        <v>4929</v>
      </c>
      <c r="F4662" t="s">
        <v>177</v>
      </c>
      <c r="G4662" t="s">
        <v>89</v>
      </c>
      <c r="H4662">
        <v>3</v>
      </c>
      <c r="J4662" t="s">
        <v>110</v>
      </c>
      <c r="K4662" t="s">
        <v>86</v>
      </c>
      <c r="L4662" t="s">
        <v>86</v>
      </c>
      <c r="M4662" t="s">
        <v>86</v>
      </c>
      <c r="N4662" t="s">
        <v>86</v>
      </c>
      <c r="O4662" t="s">
        <v>86</v>
      </c>
      <c r="P4662" t="s">
        <v>86</v>
      </c>
      <c r="Q4662" t="s">
        <v>86</v>
      </c>
      <c r="R4662" t="s">
        <v>86</v>
      </c>
      <c r="S4662" t="s">
        <v>86</v>
      </c>
      <c r="T4662" t="s">
        <v>86</v>
      </c>
      <c r="U4662" t="s">
        <v>86</v>
      </c>
      <c r="V4662" t="s">
        <v>86</v>
      </c>
      <c r="W4662" t="s">
        <v>86</v>
      </c>
      <c r="X4662" t="s">
        <v>86</v>
      </c>
      <c r="Y4662" t="s">
        <v>86</v>
      </c>
      <c r="Z4662" t="s">
        <v>86</v>
      </c>
      <c r="AA4662" t="s">
        <v>86</v>
      </c>
      <c r="AB4662" t="s">
        <v>86</v>
      </c>
      <c r="AC4662" t="s">
        <v>86</v>
      </c>
      <c r="AD4662" t="s">
        <v>86</v>
      </c>
      <c r="AE4662" t="s">
        <v>86</v>
      </c>
      <c r="AF4662" t="s">
        <v>86</v>
      </c>
      <c r="AG4662" t="s">
        <v>86</v>
      </c>
      <c r="AH4662" t="s">
        <v>86</v>
      </c>
      <c r="AI4662" t="s">
        <v>86</v>
      </c>
      <c r="AJ4662" t="s">
        <v>86</v>
      </c>
      <c r="AK4662" t="s">
        <v>86</v>
      </c>
      <c r="AL4662" t="s">
        <v>86</v>
      </c>
      <c r="AM4662" t="s">
        <v>86</v>
      </c>
      <c r="AN4662" t="s">
        <v>86</v>
      </c>
      <c r="AO4662" t="s">
        <v>86</v>
      </c>
      <c r="AP4662" t="s">
        <v>86</v>
      </c>
      <c r="AQ4662" t="s">
        <v>86</v>
      </c>
      <c r="AR4662" t="s">
        <v>86</v>
      </c>
      <c r="AS4662" t="s">
        <v>86</v>
      </c>
      <c r="AT4662" t="s">
        <v>86</v>
      </c>
      <c r="AU4662" t="s">
        <v>86</v>
      </c>
      <c r="AV4662" t="s">
        <v>86</v>
      </c>
      <c r="AW4662" t="s">
        <v>86</v>
      </c>
      <c r="AX4662" t="s">
        <v>86</v>
      </c>
      <c r="AY4662" t="s">
        <v>86</v>
      </c>
      <c r="AZ4662" t="s">
        <v>86</v>
      </c>
      <c r="BA4662" t="s">
        <v>86</v>
      </c>
      <c r="BB4662" t="s">
        <v>86</v>
      </c>
      <c r="BC4662" t="s">
        <v>86</v>
      </c>
    </row>
    <row r="4663" spans="1:55" x14ac:dyDescent="0.3">
      <c r="A4663" t="s">
        <v>55</v>
      </c>
      <c r="B4663" t="s">
        <v>86</v>
      </c>
      <c r="C4663" t="s">
        <v>1695</v>
      </c>
      <c r="D4663">
        <v>22112220912</v>
      </c>
      <c r="E4663" t="s">
        <v>1725</v>
      </c>
      <c r="F4663" t="s">
        <v>177</v>
      </c>
      <c r="G4663" t="s">
        <v>89</v>
      </c>
      <c r="H4663">
        <v>3</v>
      </c>
      <c r="I4663" t="s">
        <v>243</v>
      </c>
      <c r="J4663" t="s">
        <v>78</v>
      </c>
      <c r="K4663" t="s">
        <v>4930</v>
      </c>
      <c r="L4663" t="s">
        <v>86</v>
      </c>
      <c r="M4663" t="s">
        <v>86</v>
      </c>
      <c r="N4663" t="s">
        <v>86</v>
      </c>
      <c r="O4663" t="s">
        <v>86</v>
      </c>
      <c r="P4663" t="s">
        <v>86</v>
      </c>
      <c r="Q4663" t="s">
        <v>86</v>
      </c>
      <c r="R4663" t="s">
        <v>86</v>
      </c>
      <c r="S4663" t="s">
        <v>86</v>
      </c>
      <c r="T4663" t="s">
        <v>86</v>
      </c>
      <c r="U4663" t="s">
        <v>86</v>
      </c>
      <c r="V4663" t="s">
        <v>86</v>
      </c>
      <c r="W4663" t="s">
        <v>86</v>
      </c>
      <c r="X4663" t="s">
        <v>86</v>
      </c>
      <c r="Y4663" t="s">
        <v>86</v>
      </c>
      <c r="Z4663" t="s">
        <v>86</v>
      </c>
      <c r="AA4663" t="s">
        <v>86</v>
      </c>
      <c r="AB4663" t="s">
        <v>86</v>
      </c>
      <c r="AC4663" t="s">
        <v>86</v>
      </c>
      <c r="AD4663" t="s">
        <v>86</v>
      </c>
      <c r="AE4663" t="s">
        <v>86</v>
      </c>
      <c r="AF4663" t="s">
        <v>86</v>
      </c>
      <c r="AG4663" t="s">
        <v>86</v>
      </c>
      <c r="AH4663" t="s">
        <v>86</v>
      </c>
      <c r="AI4663" t="s">
        <v>86</v>
      </c>
      <c r="AJ4663" t="s">
        <v>86</v>
      </c>
      <c r="AK4663" t="s">
        <v>86</v>
      </c>
      <c r="AL4663" t="s">
        <v>86</v>
      </c>
      <c r="AM4663" t="s">
        <v>86</v>
      </c>
      <c r="AN4663" t="s">
        <v>86</v>
      </c>
      <c r="AO4663" t="s">
        <v>86</v>
      </c>
      <c r="AP4663" t="s">
        <v>86</v>
      </c>
      <c r="AQ4663" t="s">
        <v>86</v>
      </c>
      <c r="AR4663" t="s">
        <v>86</v>
      </c>
      <c r="AS4663" t="s">
        <v>86</v>
      </c>
      <c r="AT4663" t="s">
        <v>86</v>
      </c>
      <c r="AU4663" t="s">
        <v>86</v>
      </c>
      <c r="AV4663" t="s">
        <v>86</v>
      </c>
      <c r="AW4663" t="s">
        <v>86</v>
      </c>
      <c r="AX4663" t="s">
        <v>86</v>
      </c>
      <c r="AY4663" t="s">
        <v>86</v>
      </c>
      <c r="AZ4663" t="s">
        <v>86</v>
      </c>
      <c r="BA4663" t="s">
        <v>86</v>
      </c>
      <c r="BB4663" t="s">
        <v>86</v>
      </c>
      <c r="BC4663" t="s">
        <v>86</v>
      </c>
    </row>
    <row r="4664" spans="1:55" x14ac:dyDescent="0.3">
      <c r="A4664" t="s">
        <v>55</v>
      </c>
      <c r="B4664" t="s">
        <v>86</v>
      </c>
      <c r="C4664" t="s">
        <v>1695</v>
      </c>
      <c r="D4664">
        <v>22112220912</v>
      </c>
      <c r="E4664" t="s">
        <v>1725</v>
      </c>
      <c r="F4664" t="s">
        <v>177</v>
      </c>
      <c r="G4664" t="s">
        <v>89</v>
      </c>
      <c r="H4664">
        <v>4</v>
      </c>
      <c r="I4664" t="s">
        <v>243</v>
      </c>
      <c r="J4664" t="s">
        <v>78</v>
      </c>
      <c r="K4664" t="s">
        <v>4930</v>
      </c>
      <c r="L4664" t="s">
        <v>86</v>
      </c>
      <c r="M4664" t="s">
        <v>86</v>
      </c>
      <c r="N4664" t="s">
        <v>86</v>
      </c>
      <c r="O4664" t="s">
        <v>86</v>
      </c>
      <c r="P4664" t="s">
        <v>86</v>
      </c>
      <c r="Q4664" t="s">
        <v>86</v>
      </c>
      <c r="R4664" t="s">
        <v>86</v>
      </c>
      <c r="S4664" t="s">
        <v>86</v>
      </c>
      <c r="T4664" t="s">
        <v>86</v>
      </c>
      <c r="U4664" t="s">
        <v>86</v>
      </c>
      <c r="V4664" t="s">
        <v>86</v>
      </c>
      <c r="W4664" t="s">
        <v>86</v>
      </c>
      <c r="X4664" t="s">
        <v>86</v>
      </c>
      <c r="Y4664" t="s">
        <v>86</v>
      </c>
      <c r="Z4664" t="s">
        <v>86</v>
      </c>
      <c r="AA4664" t="s">
        <v>86</v>
      </c>
      <c r="AB4664" t="s">
        <v>86</v>
      </c>
      <c r="AC4664" t="s">
        <v>86</v>
      </c>
      <c r="AD4664" t="s">
        <v>86</v>
      </c>
      <c r="AE4664" t="s">
        <v>86</v>
      </c>
      <c r="AF4664" t="s">
        <v>86</v>
      </c>
      <c r="AG4664" t="s">
        <v>86</v>
      </c>
      <c r="AH4664" t="s">
        <v>86</v>
      </c>
      <c r="AI4664" t="s">
        <v>86</v>
      </c>
      <c r="AJ4664" t="s">
        <v>86</v>
      </c>
      <c r="AK4664" t="s">
        <v>86</v>
      </c>
      <c r="AL4664" t="s">
        <v>86</v>
      </c>
      <c r="AM4664" t="s">
        <v>86</v>
      </c>
      <c r="AN4664" t="s">
        <v>86</v>
      </c>
      <c r="AO4664" t="s">
        <v>86</v>
      </c>
      <c r="AP4664" t="s">
        <v>86</v>
      </c>
      <c r="AQ4664" t="s">
        <v>86</v>
      </c>
      <c r="AR4664" t="s">
        <v>86</v>
      </c>
      <c r="AS4664" t="s">
        <v>86</v>
      </c>
      <c r="AT4664" t="s">
        <v>86</v>
      </c>
      <c r="AU4664" t="s">
        <v>86</v>
      </c>
      <c r="AV4664" t="s">
        <v>86</v>
      </c>
      <c r="AW4664" t="s">
        <v>86</v>
      </c>
      <c r="AX4664" t="s">
        <v>86</v>
      </c>
      <c r="AY4664" t="s">
        <v>86</v>
      </c>
      <c r="AZ4664" t="s">
        <v>86</v>
      </c>
      <c r="BA4664" t="s">
        <v>86</v>
      </c>
      <c r="BB4664" t="s">
        <v>86</v>
      </c>
      <c r="BC4664" t="s">
        <v>86</v>
      </c>
    </row>
    <row r="4665" spans="1:55" x14ac:dyDescent="0.3">
      <c r="A4665" t="s">
        <v>55</v>
      </c>
      <c r="B4665" t="s">
        <v>86</v>
      </c>
      <c r="C4665" t="s">
        <v>1695</v>
      </c>
      <c r="D4665">
        <v>22112220912</v>
      </c>
      <c r="E4665" t="s">
        <v>1725</v>
      </c>
      <c r="F4665" t="s">
        <v>177</v>
      </c>
      <c r="G4665" t="s">
        <v>89</v>
      </c>
      <c r="H4665">
        <v>5</v>
      </c>
      <c r="I4665" t="s">
        <v>243</v>
      </c>
      <c r="J4665" t="s">
        <v>78</v>
      </c>
      <c r="K4665" t="s">
        <v>4930</v>
      </c>
      <c r="L4665" t="s">
        <v>86</v>
      </c>
      <c r="M4665" t="s">
        <v>86</v>
      </c>
      <c r="N4665" t="s">
        <v>86</v>
      </c>
      <c r="O4665" t="s">
        <v>86</v>
      </c>
      <c r="P4665" t="s">
        <v>86</v>
      </c>
      <c r="Q4665" t="s">
        <v>86</v>
      </c>
      <c r="R4665" t="s">
        <v>86</v>
      </c>
      <c r="S4665" t="s">
        <v>86</v>
      </c>
      <c r="T4665" t="s">
        <v>86</v>
      </c>
      <c r="U4665" t="s">
        <v>86</v>
      </c>
      <c r="V4665" t="s">
        <v>86</v>
      </c>
      <c r="W4665" t="s">
        <v>86</v>
      </c>
      <c r="X4665" t="s">
        <v>86</v>
      </c>
      <c r="Y4665" t="s">
        <v>86</v>
      </c>
      <c r="Z4665" t="s">
        <v>86</v>
      </c>
      <c r="AA4665" t="s">
        <v>86</v>
      </c>
      <c r="AB4665" t="s">
        <v>86</v>
      </c>
      <c r="AC4665" t="s">
        <v>86</v>
      </c>
      <c r="AD4665" t="s">
        <v>86</v>
      </c>
      <c r="AE4665" t="s">
        <v>86</v>
      </c>
      <c r="AF4665" t="s">
        <v>86</v>
      </c>
      <c r="AG4665" t="s">
        <v>86</v>
      </c>
      <c r="AH4665" t="s">
        <v>86</v>
      </c>
      <c r="AI4665" t="s">
        <v>86</v>
      </c>
      <c r="AJ4665" t="s">
        <v>86</v>
      </c>
      <c r="AK4665" t="s">
        <v>86</v>
      </c>
      <c r="AL4665" t="s">
        <v>86</v>
      </c>
      <c r="AM4665" t="s">
        <v>86</v>
      </c>
      <c r="AN4665" t="s">
        <v>86</v>
      </c>
      <c r="AO4665" t="s">
        <v>86</v>
      </c>
      <c r="AP4665" t="s">
        <v>86</v>
      </c>
      <c r="AQ4665" t="s">
        <v>86</v>
      </c>
      <c r="AR4665" t="s">
        <v>86</v>
      </c>
      <c r="AS4665" t="s">
        <v>86</v>
      </c>
      <c r="AT4665" t="s">
        <v>86</v>
      </c>
      <c r="AU4665" t="s">
        <v>86</v>
      </c>
      <c r="AV4665" t="s">
        <v>86</v>
      </c>
      <c r="AW4665" t="s">
        <v>86</v>
      </c>
      <c r="AX4665" t="s">
        <v>86</v>
      </c>
      <c r="AY4665" t="s">
        <v>86</v>
      </c>
      <c r="AZ4665" t="s">
        <v>86</v>
      </c>
      <c r="BA4665" t="s">
        <v>86</v>
      </c>
      <c r="BB4665" t="s">
        <v>86</v>
      </c>
      <c r="BC4665" t="s">
        <v>86</v>
      </c>
    </row>
    <row r="4666" spans="1:55" x14ac:dyDescent="0.3">
      <c r="A4666" t="s">
        <v>55</v>
      </c>
      <c r="B4666" t="s">
        <v>86</v>
      </c>
      <c r="C4666" t="s">
        <v>1695</v>
      </c>
      <c r="D4666">
        <v>22112220912</v>
      </c>
      <c r="E4666" t="s">
        <v>1725</v>
      </c>
      <c r="F4666" t="s">
        <v>177</v>
      </c>
      <c r="G4666" t="s">
        <v>89</v>
      </c>
      <c r="H4666">
        <v>6</v>
      </c>
      <c r="I4666" t="s">
        <v>243</v>
      </c>
      <c r="J4666" t="s">
        <v>78</v>
      </c>
      <c r="K4666" t="s">
        <v>4930</v>
      </c>
      <c r="L4666">
        <v>1</v>
      </c>
      <c r="N4666" t="s">
        <v>86</v>
      </c>
      <c r="O4666" t="s">
        <v>86</v>
      </c>
      <c r="P4666" t="s">
        <v>86</v>
      </c>
      <c r="Q4666" t="s">
        <v>86</v>
      </c>
      <c r="R4666" t="s">
        <v>86</v>
      </c>
      <c r="S4666" t="s">
        <v>86</v>
      </c>
      <c r="T4666" t="s">
        <v>86</v>
      </c>
      <c r="U4666" t="s">
        <v>86</v>
      </c>
      <c r="V4666">
        <v>0</v>
      </c>
      <c r="W4666">
        <v>1</v>
      </c>
      <c r="X4666">
        <v>1</v>
      </c>
      <c r="Y4666" t="s">
        <v>86</v>
      </c>
      <c r="Z4666" t="s">
        <v>86</v>
      </c>
      <c r="AA4666" t="s">
        <v>86</v>
      </c>
      <c r="AB4666" t="s">
        <v>86</v>
      </c>
      <c r="AC4666" t="s">
        <v>86</v>
      </c>
      <c r="AD4666" t="s">
        <v>86</v>
      </c>
      <c r="AE4666" t="s">
        <v>86</v>
      </c>
      <c r="AF4666" t="s">
        <v>86</v>
      </c>
      <c r="AG4666" t="s">
        <v>86</v>
      </c>
      <c r="AH4666" t="s">
        <v>86</v>
      </c>
      <c r="AI4666" t="s">
        <v>86</v>
      </c>
      <c r="AJ4666" t="s">
        <v>86</v>
      </c>
      <c r="AK4666" t="s">
        <v>86</v>
      </c>
      <c r="AL4666" t="s">
        <v>86</v>
      </c>
      <c r="AM4666" t="s">
        <v>86</v>
      </c>
      <c r="AN4666" t="s">
        <v>86</v>
      </c>
      <c r="AO4666" t="s">
        <v>86</v>
      </c>
      <c r="AP4666" t="s">
        <v>86</v>
      </c>
      <c r="AQ4666" t="s">
        <v>86</v>
      </c>
      <c r="AR4666" t="s">
        <v>86</v>
      </c>
      <c r="AS4666" t="s">
        <v>86</v>
      </c>
      <c r="AT4666" t="s">
        <v>86</v>
      </c>
      <c r="AU4666" t="s">
        <v>86</v>
      </c>
      <c r="AV4666" t="s">
        <v>86</v>
      </c>
      <c r="AW4666" t="s">
        <v>86</v>
      </c>
      <c r="AX4666" t="s">
        <v>86</v>
      </c>
      <c r="AY4666" t="s">
        <v>86</v>
      </c>
      <c r="AZ4666" t="s">
        <v>86</v>
      </c>
      <c r="BA4666" t="s">
        <v>86</v>
      </c>
      <c r="BB4666" t="s">
        <v>86</v>
      </c>
      <c r="BC4666" t="s">
        <v>86</v>
      </c>
    </row>
    <row r="4667" spans="1:55" x14ac:dyDescent="0.3">
      <c r="A4667" t="s">
        <v>55</v>
      </c>
      <c r="B4667" t="s">
        <v>86</v>
      </c>
      <c r="C4667" t="s">
        <v>1695</v>
      </c>
      <c r="D4667">
        <v>22112220912</v>
      </c>
      <c r="E4667" t="s">
        <v>1725</v>
      </c>
      <c r="F4667" t="s">
        <v>177</v>
      </c>
      <c r="G4667" t="s">
        <v>89</v>
      </c>
      <c r="H4667">
        <v>7</v>
      </c>
      <c r="I4667" t="s">
        <v>243</v>
      </c>
      <c r="J4667" t="s">
        <v>78</v>
      </c>
      <c r="K4667" t="s">
        <v>4930</v>
      </c>
      <c r="L4667">
        <v>1</v>
      </c>
      <c r="N4667" t="s">
        <v>86</v>
      </c>
      <c r="O4667" t="s">
        <v>86</v>
      </c>
      <c r="P4667" t="s">
        <v>86</v>
      </c>
      <c r="Q4667" t="s">
        <v>86</v>
      </c>
      <c r="R4667" t="s">
        <v>86</v>
      </c>
      <c r="S4667" t="s">
        <v>86</v>
      </c>
      <c r="T4667" t="s">
        <v>86</v>
      </c>
      <c r="U4667" t="s">
        <v>86</v>
      </c>
      <c r="V4667">
        <v>0</v>
      </c>
      <c r="W4667">
        <v>1</v>
      </c>
      <c r="X4667">
        <v>1</v>
      </c>
      <c r="Y4667" t="s">
        <v>86</v>
      </c>
      <c r="Z4667" t="s">
        <v>86</v>
      </c>
      <c r="AA4667" t="s">
        <v>86</v>
      </c>
      <c r="AB4667" t="s">
        <v>86</v>
      </c>
      <c r="AC4667" t="s">
        <v>86</v>
      </c>
      <c r="AD4667" t="s">
        <v>86</v>
      </c>
      <c r="AE4667" t="s">
        <v>86</v>
      </c>
      <c r="AF4667" t="s">
        <v>86</v>
      </c>
      <c r="AG4667" t="s">
        <v>86</v>
      </c>
      <c r="AH4667" t="s">
        <v>86</v>
      </c>
      <c r="AI4667" t="s">
        <v>86</v>
      </c>
      <c r="AJ4667" t="s">
        <v>86</v>
      </c>
      <c r="AK4667" t="s">
        <v>86</v>
      </c>
      <c r="AL4667" t="s">
        <v>86</v>
      </c>
      <c r="AM4667" t="s">
        <v>86</v>
      </c>
      <c r="AN4667" t="s">
        <v>86</v>
      </c>
      <c r="AO4667" t="s">
        <v>86</v>
      </c>
      <c r="AP4667" t="s">
        <v>86</v>
      </c>
      <c r="AQ4667" t="s">
        <v>86</v>
      </c>
      <c r="AR4667" t="s">
        <v>86</v>
      </c>
      <c r="AS4667" t="s">
        <v>86</v>
      </c>
      <c r="AT4667" t="s">
        <v>86</v>
      </c>
      <c r="AU4667" t="s">
        <v>86</v>
      </c>
      <c r="AV4667" t="s">
        <v>86</v>
      </c>
      <c r="AW4667" t="s">
        <v>86</v>
      </c>
      <c r="AX4667" t="s">
        <v>86</v>
      </c>
      <c r="AY4667" t="s">
        <v>86</v>
      </c>
      <c r="AZ4667" t="s">
        <v>86</v>
      </c>
      <c r="BA4667" t="s">
        <v>86</v>
      </c>
      <c r="BB4667" t="s">
        <v>86</v>
      </c>
      <c r="BC4667" t="s">
        <v>86</v>
      </c>
    </row>
    <row r="4668" spans="1:55" x14ac:dyDescent="0.3">
      <c r="A4668" t="s">
        <v>55</v>
      </c>
      <c r="B4668" t="s">
        <v>86</v>
      </c>
      <c r="C4668" t="s">
        <v>1695</v>
      </c>
      <c r="D4668">
        <v>22112220914</v>
      </c>
      <c r="E4668" t="s">
        <v>4931</v>
      </c>
      <c r="F4668" t="s">
        <v>133</v>
      </c>
      <c r="G4668" t="s">
        <v>89</v>
      </c>
      <c r="H4668">
        <v>1</v>
      </c>
      <c r="K4668" t="s">
        <v>86</v>
      </c>
      <c r="L4668" t="s">
        <v>86</v>
      </c>
      <c r="M4668" t="s">
        <v>86</v>
      </c>
      <c r="N4668" t="s">
        <v>86</v>
      </c>
      <c r="O4668" t="s">
        <v>86</v>
      </c>
      <c r="P4668" t="s">
        <v>86</v>
      </c>
      <c r="Q4668" t="s">
        <v>86</v>
      </c>
      <c r="R4668" t="s">
        <v>86</v>
      </c>
      <c r="S4668" t="s">
        <v>86</v>
      </c>
      <c r="T4668" t="s">
        <v>86</v>
      </c>
      <c r="U4668" t="s">
        <v>86</v>
      </c>
      <c r="V4668" t="s">
        <v>86</v>
      </c>
      <c r="W4668" t="s">
        <v>86</v>
      </c>
      <c r="X4668" t="s">
        <v>86</v>
      </c>
      <c r="Y4668" t="s">
        <v>86</v>
      </c>
      <c r="Z4668" t="s">
        <v>86</v>
      </c>
      <c r="AA4668" t="s">
        <v>86</v>
      </c>
      <c r="AB4668" t="s">
        <v>86</v>
      </c>
      <c r="AC4668" t="s">
        <v>86</v>
      </c>
      <c r="AD4668" t="s">
        <v>86</v>
      </c>
      <c r="AE4668" t="s">
        <v>86</v>
      </c>
      <c r="AF4668" t="s">
        <v>86</v>
      </c>
      <c r="AG4668" t="s">
        <v>86</v>
      </c>
      <c r="AH4668" t="s">
        <v>86</v>
      </c>
      <c r="AI4668" t="s">
        <v>86</v>
      </c>
      <c r="AJ4668" t="s">
        <v>86</v>
      </c>
      <c r="AK4668" t="s">
        <v>86</v>
      </c>
      <c r="AL4668" t="s">
        <v>86</v>
      </c>
      <c r="AM4668" t="s">
        <v>86</v>
      </c>
      <c r="AN4668" t="s">
        <v>86</v>
      </c>
      <c r="AO4668" t="s">
        <v>86</v>
      </c>
      <c r="AP4668" t="s">
        <v>86</v>
      </c>
      <c r="AQ4668" t="s">
        <v>86</v>
      </c>
      <c r="AR4668" t="s">
        <v>86</v>
      </c>
      <c r="AS4668" t="s">
        <v>86</v>
      </c>
      <c r="AT4668" t="s">
        <v>86</v>
      </c>
      <c r="AU4668" t="s">
        <v>86</v>
      </c>
      <c r="AV4668" t="s">
        <v>86</v>
      </c>
      <c r="AW4668" t="s">
        <v>86</v>
      </c>
      <c r="AX4668" t="s">
        <v>86</v>
      </c>
      <c r="AY4668" t="s">
        <v>86</v>
      </c>
      <c r="AZ4668" t="s">
        <v>86</v>
      </c>
      <c r="BA4668" t="s">
        <v>86</v>
      </c>
      <c r="BB4668" t="s">
        <v>86</v>
      </c>
      <c r="BC4668" t="s">
        <v>86</v>
      </c>
    </row>
    <row r="4669" spans="1:55" x14ac:dyDescent="0.3">
      <c r="A4669" t="s">
        <v>55</v>
      </c>
      <c r="B4669" t="s">
        <v>86</v>
      </c>
      <c r="C4669" t="s">
        <v>1695</v>
      </c>
      <c r="D4669">
        <v>22112220914</v>
      </c>
      <c r="E4669" t="s">
        <v>4931</v>
      </c>
      <c r="F4669" t="s">
        <v>133</v>
      </c>
      <c r="G4669" t="s">
        <v>89</v>
      </c>
      <c r="H4669">
        <v>2</v>
      </c>
      <c r="I4669" t="s">
        <v>540</v>
      </c>
      <c r="J4669" t="s">
        <v>61</v>
      </c>
      <c r="K4669" t="s">
        <v>86</v>
      </c>
      <c r="L4669">
        <v>1</v>
      </c>
      <c r="M4669" t="s">
        <v>86</v>
      </c>
      <c r="N4669" t="s">
        <v>86</v>
      </c>
      <c r="O4669" t="s">
        <v>86</v>
      </c>
      <c r="P4669" t="s">
        <v>86</v>
      </c>
      <c r="Q4669" t="s">
        <v>86</v>
      </c>
      <c r="R4669" t="s">
        <v>86</v>
      </c>
      <c r="S4669" t="s">
        <v>86</v>
      </c>
      <c r="T4669" t="s">
        <v>86</v>
      </c>
      <c r="U4669" t="s">
        <v>86</v>
      </c>
      <c r="V4669" t="s">
        <v>86</v>
      </c>
      <c r="W4669" t="s">
        <v>86</v>
      </c>
      <c r="X4669" t="s">
        <v>86</v>
      </c>
      <c r="Y4669" t="s">
        <v>86</v>
      </c>
      <c r="Z4669" t="s">
        <v>86</v>
      </c>
      <c r="AA4669" t="s">
        <v>86</v>
      </c>
      <c r="AB4669" t="s">
        <v>86</v>
      </c>
      <c r="AC4669" t="s">
        <v>86</v>
      </c>
      <c r="AD4669" t="s">
        <v>86</v>
      </c>
      <c r="AE4669" t="s">
        <v>86</v>
      </c>
      <c r="AF4669" t="s">
        <v>86</v>
      </c>
      <c r="AG4669" t="s">
        <v>86</v>
      </c>
      <c r="AH4669" t="s">
        <v>86</v>
      </c>
      <c r="AI4669" t="s">
        <v>86</v>
      </c>
      <c r="AJ4669" t="s">
        <v>86</v>
      </c>
      <c r="AK4669" t="s">
        <v>86</v>
      </c>
      <c r="AL4669" t="s">
        <v>86</v>
      </c>
      <c r="AM4669" t="s">
        <v>86</v>
      </c>
      <c r="AN4669" t="s">
        <v>86</v>
      </c>
      <c r="AO4669" t="s">
        <v>86</v>
      </c>
      <c r="AP4669" t="s">
        <v>86</v>
      </c>
      <c r="AQ4669" t="s">
        <v>86</v>
      </c>
      <c r="AR4669" t="s">
        <v>86</v>
      </c>
      <c r="AS4669" t="s">
        <v>86</v>
      </c>
      <c r="AT4669" t="s">
        <v>86</v>
      </c>
      <c r="AU4669" t="s">
        <v>86</v>
      </c>
      <c r="AV4669" t="s">
        <v>86</v>
      </c>
      <c r="AW4669" t="s">
        <v>86</v>
      </c>
      <c r="AX4669" t="s">
        <v>86</v>
      </c>
      <c r="AY4669" t="s">
        <v>86</v>
      </c>
      <c r="AZ4669" t="s">
        <v>86</v>
      </c>
      <c r="BA4669" t="s">
        <v>86</v>
      </c>
      <c r="BB4669" t="s">
        <v>86</v>
      </c>
      <c r="BC4669" t="s">
        <v>86</v>
      </c>
    </row>
    <row r="4670" spans="1:55" x14ac:dyDescent="0.3">
      <c r="A4670" t="s">
        <v>55</v>
      </c>
      <c r="B4670" t="s">
        <v>86</v>
      </c>
      <c r="C4670" t="s">
        <v>1695</v>
      </c>
      <c r="D4670">
        <v>22112220914</v>
      </c>
      <c r="E4670" t="s">
        <v>4931</v>
      </c>
      <c r="F4670" t="s">
        <v>133</v>
      </c>
      <c r="G4670" t="s">
        <v>89</v>
      </c>
      <c r="H4670">
        <v>2</v>
      </c>
      <c r="I4670" t="s">
        <v>540</v>
      </c>
      <c r="J4670" t="s">
        <v>61</v>
      </c>
      <c r="K4670" t="s">
        <v>86</v>
      </c>
      <c r="L4670">
        <v>2</v>
      </c>
      <c r="M4670" t="s">
        <v>86</v>
      </c>
      <c r="N4670" t="s">
        <v>86</v>
      </c>
      <c r="O4670" t="s">
        <v>86</v>
      </c>
      <c r="P4670" t="s">
        <v>86</v>
      </c>
      <c r="Q4670" t="s">
        <v>86</v>
      </c>
      <c r="R4670" t="s">
        <v>86</v>
      </c>
      <c r="S4670" t="s">
        <v>86</v>
      </c>
      <c r="T4670" t="s">
        <v>86</v>
      </c>
      <c r="U4670" t="s">
        <v>86</v>
      </c>
      <c r="V4670" t="s">
        <v>86</v>
      </c>
      <c r="W4670" t="s">
        <v>86</v>
      </c>
      <c r="X4670" t="s">
        <v>86</v>
      </c>
      <c r="Y4670" t="s">
        <v>86</v>
      </c>
      <c r="Z4670" t="s">
        <v>86</v>
      </c>
      <c r="AA4670" t="s">
        <v>86</v>
      </c>
      <c r="AB4670" t="s">
        <v>86</v>
      </c>
      <c r="AC4670" t="s">
        <v>86</v>
      </c>
      <c r="AD4670" t="s">
        <v>86</v>
      </c>
      <c r="AE4670" t="s">
        <v>86</v>
      </c>
      <c r="AF4670" t="s">
        <v>86</v>
      </c>
      <c r="AG4670" t="s">
        <v>86</v>
      </c>
      <c r="AH4670" t="s">
        <v>86</v>
      </c>
      <c r="AI4670" t="s">
        <v>86</v>
      </c>
      <c r="AJ4670" t="s">
        <v>86</v>
      </c>
      <c r="AK4670" t="s">
        <v>86</v>
      </c>
      <c r="AL4670" t="s">
        <v>86</v>
      </c>
      <c r="AM4670" t="s">
        <v>86</v>
      </c>
      <c r="AN4670" t="s">
        <v>86</v>
      </c>
      <c r="AO4670" t="s">
        <v>86</v>
      </c>
      <c r="AP4670" t="s">
        <v>86</v>
      </c>
      <c r="AQ4670" t="s">
        <v>86</v>
      </c>
      <c r="AR4670" t="s">
        <v>86</v>
      </c>
      <c r="AS4670" t="s">
        <v>86</v>
      </c>
      <c r="AT4670" t="s">
        <v>86</v>
      </c>
      <c r="AU4670" t="s">
        <v>86</v>
      </c>
      <c r="AV4670" t="s">
        <v>86</v>
      </c>
      <c r="AW4670" t="s">
        <v>86</v>
      </c>
      <c r="AX4670" t="s">
        <v>86</v>
      </c>
      <c r="AY4670" t="s">
        <v>86</v>
      </c>
      <c r="AZ4670" t="s">
        <v>86</v>
      </c>
      <c r="BA4670" t="s">
        <v>86</v>
      </c>
      <c r="BB4670" t="s">
        <v>86</v>
      </c>
      <c r="BC4670" t="s">
        <v>86</v>
      </c>
    </row>
    <row r="4671" spans="1:55" x14ac:dyDescent="0.3">
      <c r="A4671" t="s">
        <v>55</v>
      </c>
      <c r="B4671" t="s">
        <v>86</v>
      </c>
      <c r="C4671" t="s">
        <v>1695</v>
      </c>
      <c r="D4671">
        <v>22112220915</v>
      </c>
      <c r="E4671" t="s">
        <v>1738</v>
      </c>
      <c r="F4671" t="s">
        <v>133</v>
      </c>
      <c r="G4671" t="s">
        <v>89</v>
      </c>
      <c r="H4671">
        <v>2</v>
      </c>
      <c r="J4671" t="s">
        <v>61</v>
      </c>
      <c r="K4671" t="s">
        <v>86</v>
      </c>
      <c r="L4671">
        <v>1</v>
      </c>
      <c r="M4671" t="s">
        <v>86</v>
      </c>
      <c r="N4671" t="s">
        <v>86</v>
      </c>
      <c r="O4671" t="s">
        <v>86</v>
      </c>
      <c r="P4671" t="s">
        <v>86</v>
      </c>
      <c r="Q4671" t="s">
        <v>86</v>
      </c>
      <c r="R4671" t="s">
        <v>86</v>
      </c>
      <c r="S4671" t="s">
        <v>86</v>
      </c>
      <c r="T4671" t="s">
        <v>86</v>
      </c>
      <c r="U4671" t="s">
        <v>86</v>
      </c>
      <c r="V4671" t="s">
        <v>86</v>
      </c>
      <c r="W4671" t="s">
        <v>86</v>
      </c>
      <c r="X4671" t="s">
        <v>86</v>
      </c>
      <c r="Y4671" t="s">
        <v>86</v>
      </c>
      <c r="Z4671" t="s">
        <v>86</v>
      </c>
      <c r="AA4671" t="s">
        <v>86</v>
      </c>
      <c r="AB4671" t="s">
        <v>86</v>
      </c>
      <c r="AC4671" t="s">
        <v>86</v>
      </c>
      <c r="AD4671" t="s">
        <v>86</v>
      </c>
      <c r="AE4671" t="s">
        <v>86</v>
      </c>
      <c r="AF4671" t="s">
        <v>86</v>
      </c>
      <c r="AG4671" t="s">
        <v>86</v>
      </c>
      <c r="AH4671" t="s">
        <v>86</v>
      </c>
      <c r="AI4671" t="s">
        <v>86</v>
      </c>
      <c r="AJ4671" t="s">
        <v>86</v>
      </c>
      <c r="AK4671" t="s">
        <v>86</v>
      </c>
      <c r="AL4671" t="s">
        <v>86</v>
      </c>
      <c r="AM4671" t="s">
        <v>86</v>
      </c>
      <c r="AN4671" t="s">
        <v>86</v>
      </c>
      <c r="AO4671" t="s">
        <v>86</v>
      </c>
      <c r="AP4671" t="s">
        <v>86</v>
      </c>
      <c r="AQ4671" t="s">
        <v>86</v>
      </c>
      <c r="AR4671" t="s">
        <v>86</v>
      </c>
      <c r="AS4671" t="s">
        <v>86</v>
      </c>
      <c r="AT4671" t="s">
        <v>86</v>
      </c>
      <c r="AU4671" t="s">
        <v>86</v>
      </c>
      <c r="AV4671" t="s">
        <v>86</v>
      </c>
      <c r="AW4671" t="s">
        <v>86</v>
      </c>
      <c r="AX4671" t="s">
        <v>86</v>
      </c>
      <c r="AY4671" t="s">
        <v>86</v>
      </c>
      <c r="AZ4671" t="s">
        <v>86</v>
      </c>
      <c r="BA4671" t="s">
        <v>86</v>
      </c>
      <c r="BB4671" t="s">
        <v>86</v>
      </c>
      <c r="BC4671" t="s">
        <v>86</v>
      </c>
    </row>
    <row r="4672" spans="1:55" x14ac:dyDescent="0.3">
      <c r="A4672" t="s">
        <v>55</v>
      </c>
      <c r="B4672" t="s">
        <v>86</v>
      </c>
      <c r="C4672" t="s">
        <v>4932</v>
      </c>
      <c r="D4672">
        <v>22112221001</v>
      </c>
      <c r="E4672" t="s">
        <v>4933</v>
      </c>
      <c r="F4672" t="s">
        <v>58</v>
      </c>
      <c r="G4672" t="s">
        <v>59</v>
      </c>
      <c r="H4672">
        <v>1</v>
      </c>
      <c r="I4672" t="s">
        <v>60</v>
      </c>
      <c r="J4672" t="s">
        <v>61</v>
      </c>
      <c r="K4672" t="s">
        <v>4934</v>
      </c>
      <c r="L4672" t="s">
        <v>86</v>
      </c>
      <c r="M4672" t="s">
        <v>86</v>
      </c>
      <c r="N4672" t="s">
        <v>86</v>
      </c>
      <c r="O4672" t="s">
        <v>86</v>
      </c>
      <c r="P4672" t="s">
        <v>86</v>
      </c>
      <c r="Q4672" t="s">
        <v>86</v>
      </c>
      <c r="R4672" t="s">
        <v>86</v>
      </c>
      <c r="S4672" t="s">
        <v>86</v>
      </c>
      <c r="T4672" t="s">
        <v>86</v>
      </c>
      <c r="U4672" t="s">
        <v>86</v>
      </c>
      <c r="V4672" t="s">
        <v>86</v>
      </c>
      <c r="W4672" t="s">
        <v>86</v>
      </c>
      <c r="X4672" t="s">
        <v>86</v>
      </c>
      <c r="Y4672" t="s">
        <v>86</v>
      </c>
      <c r="Z4672" t="s">
        <v>86</v>
      </c>
      <c r="AA4672" t="s">
        <v>86</v>
      </c>
      <c r="AB4672" t="s">
        <v>86</v>
      </c>
      <c r="AC4672" t="s">
        <v>86</v>
      </c>
      <c r="AD4672" t="s">
        <v>86</v>
      </c>
      <c r="AE4672" t="s">
        <v>86</v>
      </c>
      <c r="AF4672" t="s">
        <v>86</v>
      </c>
      <c r="AG4672" t="s">
        <v>86</v>
      </c>
      <c r="AH4672" t="s">
        <v>86</v>
      </c>
      <c r="AI4672" t="s">
        <v>86</v>
      </c>
      <c r="AJ4672" t="s">
        <v>86</v>
      </c>
      <c r="AK4672" t="s">
        <v>86</v>
      </c>
      <c r="AL4672" t="s">
        <v>86</v>
      </c>
      <c r="AM4672" t="s">
        <v>86</v>
      </c>
      <c r="AN4672" t="s">
        <v>86</v>
      </c>
      <c r="AO4672" t="s">
        <v>86</v>
      </c>
      <c r="AP4672" t="s">
        <v>86</v>
      </c>
      <c r="AQ4672" t="s">
        <v>86</v>
      </c>
      <c r="AR4672" t="s">
        <v>86</v>
      </c>
      <c r="AS4672" t="s">
        <v>86</v>
      </c>
      <c r="AT4672" t="s">
        <v>86</v>
      </c>
      <c r="AU4672" t="s">
        <v>86</v>
      </c>
      <c r="AV4672" t="s">
        <v>86</v>
      </c>
      <c r="AW4672" t="s">
        <v>86</v>
      </c>
      <c r="AX4672" t="s">
        <v>86</v>
      </c>
      <c r="AY4672" t="s">
        <v>86</v>
      </c>
      <c r="AZ4672" t="s">
        <v>86</v>
      </c>
      <c r="BA4672" t="s">
        <v>86</v>
      </c>
      <c r="BB4672" t="s">
        <v>86</v>
      </c>
      <c r="BC4672" t="s">
        <v>86</v>
      </c>
    </row>
    <row r="4673" spans="1:55" x14ac:dyDescent="0.3">
      <c r="A4673" t="s">
        <v>55</v>
      </c>
      <c r="B4673" t="s">
        <v>86</v>
      </c>
      <c r="C4673" t="s">
        <v>4932</v>
      </c>
      <c r="D4673">
        <v>22112221001</v>
      </c>
      <c r="E4673" t="s">
        <v>4933</v>
      </c>
      <c r="F4673" t="s">
        <v>58</v>
      </c>
      <c r="G4673" t="s">
        <v>59</v>
      </c>
      <c r="H4673">
        <v>2</v>
      </c>
      <c r="I4673" t="s">
        <v>121</v>
      </c>
      <c r="J4673" t="s">
        <v>61</v>
      </c>
      <c r="L4673" t="s">
        <v>86</v>
      </c>
      <c r="M4673" t="s">
        <v>86</v>
      </c>
      <c r="N4673" t="s">
        <v>86</v>
      </c>
      <c r="O4673" t="s">
        <v>86</v>
      </c>
      <c r="P4673" t="s">
        <v>86</v>
      </c>
      <c r="Q4673" t="s">
        <v>86</v>
      </c>
      <c r="R4673" t="s">
        <v>86</v>
      </c>
      <c r="S4673" t="s">
        <v>86</v>
      </c>
      <c r="T4673" t="s">
        <v>86</v>
      </c>
      <c r="U4673" t="s">
        <v>86</v>
      </c>
      <c r="V4673" t="s">
        <v>86</v>
      </c>
      <c r="W4673" t="s">
        <v>86</v>
      </c>
      <c r="X4673" t="s">
        <v>86</v>
      </c>
      <c r="Y4673" t="s">
        <v>86</v>
      </c>
      <c r="Z4673" t="s">
        <v>86</v>
      </c>
      <c r="AA4673" t="s">
        <v>86</v>
      </c>
      <c r="AB4673" t="s">
        <v>86</v>
      </c>
      <c r="AC4673" t="s">
        <v>86</v>
      </c>
      <c r="AD4673" t="s">
        <v>86</v>
      </c>
      <c r="AE4673" t="s">
        <v>86</v>
      </c>
      <c r="AF4673" t="s">
        <v>86</v>
      </c>
      <c r="AG4673" t="s">
        <v>86</v>
      </c>
      <c r="AH4673" t="s">
        <v>86</v>
      </c>
      <c r="AI4673" t="s">
        <v>86</v>
      </c>
      <c r="AJ4673" t="s">
        <v>86</v>
      </c>
      <c r="AK4673" t="s">
        <v>86</v>
      </c>
      <c r="AL4673" t="s">
        <v>86</v>
      </c>
      <c r="AM4673" t="s">
        <v>86</v>
      </c>
      <c r="AN4673" t="s">
        <v>86</v>
      </c>
      <c r="AO4673" t="s">
        <v>86</v>
      </c>
      <c r="AP4673" t="s">
        <v>86</v>
      </c>
      <c r="AQ4673" t="s">
        <v>86</v>
      </c>
      <c r="AR4673" t="s">
        <v>86</v>
      </c>
      <c r="AS4673" t="s">
        <v>86</v>
      </c>
      <c r="AT4673" t="s">
        <v>86</v>
      </c>
      <c r="AU4673" t="s">
        <v>86</v>
      </c>
      <c r="AV4673" t="s">
        <v>86</v>
      </c>
      <c r="AW4673" t="s">
        <v>86</v>
      </c>
      <c r="AX4673" t="s">
        <v>86</v>
      </c>
      <c r="AY4673" t="s">
        <v>86</v>
      </c>
      <c r="AZ4673" t="s">
        <v>86</v>
      </c>
      <c r="BA4673" t="s">
        <v>86</v>
      </c>
      <c r="BB4673" t="s">
        <v>86</v>
      </c>
      <c r="BC4673" t="s">
        <v>86</v>
      </c>
    </row>
    <row r="4674" spans="1:55" x14ac:dyDescent="0.3">
      <c r="A4674" t="s">
        <v>55</v>
      </c>
      <c r="B4674" t="s">
        <v>86</v>
      </c>
      <c r="C4674" t="s">
        <v>4935</v>
      </c>
      <c r="D4674">
        <v>22112221101</v>
      </c>
      <c r="E4674" t="s">
        <v>4936</v>
      </c>
      <c r="F4674" t="s">
        <v>133</v>
      </c>
      <c r="G4674" t="s">
        <v>59</v>
      </c>
      <c r="H4674" t="s">
        <v>86</v>
      </c>
      <c r="I4674" t="s">
        <v>86</v>
      </c>
      <c r="J4674" t="s">
        <v>86</v>
      </c>
      <c r="K4674" t="s">
        <v>86</v>
      </c>
      <c r="L4674" t="s">
        <v>86</v>
      </c>
      <c r="M4674" t="s">
        <v>86</v>
      </c>
      <c r="N4674" t="s">
        <v>86</v>
      </c>
      <c r="O4674" t="s">
        <v>86</v>
      </c>
      <c r="P4674" t="s">
        <v>86</v>
      </c>
      <c r="Q4674" t="s">
        <v>86</v>
      </c>
      <c r="R4674" t="s">
        <v>86</v>
      </c>
      <c r="S4674" t="s">
        <v>86</v>
      </c>
      <c r="T4674" t="s">
        <v>86</v>
      </c>
      <c r="U4674" t="s">
        <v>86</v>
      </c>
      <c r="V4674" t="s">
        <v>86</v>
      </c>
      <c r="W4674" t="s">
        <v>86</v>
      </c>
      <c r="X4674" t="s">
        <v>86</v>
      </c>
      <c r="Y4674" t="s">
        <v>86</v>
      </c>
      <c r="Z4674" t="s">
        <v>86</v>
      </c>
      <c r="AA4674" t="s">
        <v>86</v>
      </c>
      <c r="AB4674" t="s">
        <v>86</v>
      </c>
      <c r="AC4674" t="s">
        <v>86</v>
      </c>
      <c r="AD4674" t="s">
        <v>86</v>
      </c>
      <c r="AE4674" t="s">
        <v>86</v>
      </c>
      <c r="AF4674" t="s">
        <v>86</v>
      </c>
      <c r="AG4674" t="s">
        <v>86</v>
      </c>
      <c r="AH4674" t="s">
        <v>86</v>
      </c>
      <c r="AI4674" t="s">
        <v>86</v>
      </c>
      <c r="AJ4674" t="s">
        <v>86</v>
      </c>
      <c r="AK4674" t="s">
        <v>86</v>
      </c>
      <c r="AL4674" t="s">
        <v>86</v>
      </c>
      <c r="AM4674" t="s">
        <v>86</v>
      </c>
      <c r="AN4674" t="s">
        <v>86</v>
      </c>
      <c r="AO4674" t="s">
        <v>86</v>
      </c>
      <c r="AP4674" t="s">
        <v>86</v>
      </c>
      <c r="AQ4674" t="s">
        <v>86</v>
      </c>
      <c r="AR4674" t="s">
        <v>86</v>
      </c>
      <c r="AS4674" t="s">
        <v>86</v>
      </c>
      <c r="AT4674" t="s">
        <v>86</v>
      </c>
      <c r="AU4674" t="s">
        <v>86</v>
      </c>
      <c r="AV4674" t="s">
        <v>86</v>
      </c>
      <c r="AW4674" t="s">
        <v>86</v>
      </c>
      <c r="AX4674" t="s">
        <v>86</v>
      </c>
      <c r="AY4674" t="s">
        <v>86</v>
      </c>
      <c r="AZ4674" t="s">
        <v>86</v>
      </c>
      <c r="BA4674" t="s">
        <v>86</v>
      </c>
      <c r="BB4674" t="s">
        <v>86</v>
      </c>
      <c r="BC4674" t="s">
        <v>86</v>
      </c>
    </row>
    <row r="4675" spans="1:55" x14ac:dyDescent="0.3">
      <c r="A4675" t="s">
        <v>55</v>
      </c>
      <c r="B4675" t="s">
        <v>86</v>
      </c>
      <c r="C4675" t="s">
        <v>4935</v>
      </c>
      <c r="D4675">
        <v>22112221102</v>
      </c>
      <c r="E4675" t="s">
        <v>4937</v>
      </c>
      <c r="F4675" t="s">
        <v>58</v>
      </c>
      <c r="G4675" t="s">
        <v>59</v>
      </c>
      <c r="H4675" t="s">
        <v>86</v>
      </c>
      <c r="I4675" t="s">
        <v>86</v>
      </c>
      <c r="J4675" t="s">
        <v>86</v>
      </c>
      <c r="K4675" t="s">
        <v>86</v>
      </c>
      <c r="L4675" t="s">
        <v>86</v>
      </c>
      <c r="M4675" t="s">
        <v>86</v>
      </c>
      <c r="N4675" t="s">
        <v>86</v>
      </c>
      <c r="O4675" t="s">
        <v>86</v>
      </c>
      <c r="P4675" t="s">
        <v>86</v>
      </c>
      <c r="Q4675" t="s">
        <v>86</v>
      </c>
      <c r="R4675" t="s">
        <v>86</v>
      </c>
      <c r="S4675" t="s">
        <v>86</v>
      </c>
      <c r="T4675" t="s">
        <v>86</v>
      </c>
      <c r="U4675" t="s">
        <v>86</v>
      </c>
      <c r="V4675" t="s">
        <v>86</v>
      </c>
      <c r="W4675" t="s">
        <v>86</v>
      </c>
      <c r="X4675" t="s">
        <v>86</v>
      </c>
      <c r="Y4675" t="s">
        <v>86</v>
      </c>
      <c r="Z4675" t="s">
        <v>86</v>
      </c>
      <c r="AA4675" t="s">
        <v>86</v>
      </c>
      <c r="AB4675" t="s">
        <v>86</v>
      </c>
      <c r="AC4675" t="s">
        <v>86</v>
      </c>
      <c r="AD4675" t="s">
        <v>86</v>
      </c>
      <c r="AE4675" t="s">
        <v>86</v>
      </c>
      <c r="AF4675" t="s">
        <v>86</v>
      </c>
      <c r="AG4675" t="s">
        <v>86</v>
      </c>
      <c r="AH4675" t="s">
        <v>86</v>
      </c>
      <c r="AI4675" t="s">
        <v>86</v>
      </c>
      <c r="AJ4675" t="s">
        <v>86</v>
      </c>
      <c r="AK4675" t="s">
        <v>86</v>
      </c>
      <c r="AL4675" t="s">
        <v>86</v>
      </c>
      <c r="AM4675" t="s">
        <v>86</v>
      </c>
      <c r="AN4675" t="s">
        <v>86</v>
      </c>
      <c r="AO4675" t="s">
        <v>86</v>
      </c>
      <c r="AP4675" t="s">
        <v>86</v>
      </c>
      <c r="AQ4675" t="s">
        <v>86</v>
      </c>
      <c r="AR4675" t="s">
        <v>86</v>
      </c>
      <c r="AS4675" t="s">
        <v>86</v>
      </c>
      <c r="AT4675" t="s">
        <v>86</v>
      </c>
      <c r="AU4675" t="s">
        <v>86</v>
      </c>
      <c r="AV4675" t="s">
        <v>86</v>
      </c>
      <c r="AW4675" t="s">
        <v>86</v>
      </c>
      <c r="AX4675" t="s">
        <v>86</v>
      </c>
      <c r="AY4675" t="s">
        <v>86</v>
      </c>
      <c r="AZ4675" t="s">
        <v>86</v>
      </c>
      <c r="BA4675" t="s">
        <v>86</v>
      </c>
      <c r="BB4675" t="s">
        <v>86</v>
      </c>
      <c r="BC4675" t="s">
        <v>86</v>
      </c>
    </row>
    <row r="4676" spans="1:55" x14ac:dyDescent="0.3">
      <c r="A4676" t="s">
        <v>55</v>
      </c>
      <c r="B4676" t="s">
        <v>86</v>
      </c>
      <c r="C4676" t="s">
        <v>1739</v>
      </c>
      <c r="D4676">
        <v>22112221201</v>
      </c>
      <c r="E4676" t="s">
        <v>1740</v>
      </c>
      <c r="F4676" t="s">
        <v>58</v>
      </c>
      <c r="G4676" t="s">
        <v>59</v>
      </c>
      <c r="H4676">
        <v>2</v>
      </c>
      <c r="I4676" t="s">
        <v>80</v>
      </c>
      <c r="J4676" t="s">
        <v>61</v>
      </c>
      <c r="L4676">
        <v>1</v>
      </c>
      <c r="N4676" t="s">
        <v>86</v>
      </c>
      <c r="O4676" t="s">
        <v>86</v>
      </c>
      <c r="P4676" t="s">
        <v>86</v>
      </c>
      <c r="Q4676" t="s">
        <v>86</v>
      </c>
      <c r="R4676" t="s">
        <v>86</v>
      </c>
      <c r="S4676" t="s">
        <v>86</v>
      </c>
      <c r="T4676" t="s">
        <v>86</v>
      </c>
      <c r="U4676" t="s">
        <v>86</v>
      </c>
      <c r="V4676">
        <v>4</v>
      </c>
      <c r="W4676">
        <v>4</v>
      </c>
      <c r="X4676">
        <v>1</v>
      </c>
      <c r="Y4676" t="s">
        <v>86</v>
      </c>
      <c r="Z4676" t="s">
        <v>86</v>
      </c>
      <c r="AA4676" t="s">
        <v>86</v>
      </c>
      <c r="AB4676" t="s">
        <v>86</v>
      </c>
      <c r="AC4676" t="s">
        <v>86</v>
      </c>
      <c r="AD4676" t="s">
        <v>86</v>
      </c>
      <c r="AE4676" t="s">
        <v>86</v>
      </c>
      <c r="AF4676" t="s">
        <v>86</v>
      </c>
      <c r="AG4676" t="s">
        <v>86</v>
      </c>
      <c r="AH4676" t="s">
        <v>86</v>
      </c>
      <c r="AI4676" t="s">
        <v>86</v>
      </c>
      <c r="AJ4676" t="s">
        <v>86</v>
      </c>
      <c r="AK4676" t="s">
        <v>86</v>
      </c>
      <c r="AL4676" t="s">
        <v>86</v>
      </c>
      <c r="AM4676" t="s">
        <v>86</v>
      </c>
      <c r="AN4676" t="s">
        <v>86</v>
      </c>
      <c r="AO4676" t="s">
        <v>86</v>
      </c>
      <c r="AP4676" t="s">
        <v>86</v>
      </c>
      <c r="AQ4676" t="s">
        <v>86</v>
      </c>
      <c r="AR4676" t="s">
        <v>86</v>
      </c>
      <c r="AS4676" t="s">
        <v>86</v>
      </c>
      <c r="AT4676" t="s">
        <v>86</v>
      </c>
      <c r="AU4676" t="s">
        <v>86</v>
      </c>
      <c r="AV4676" t="s">
        <v>86</v>
      </c>
      <c r="AW4676" t="s">
        <v>86</v>
      </c>
      <c r="AX4676" t="s">
        <v>86</v>
      </c>
      <c r="AY4676" t="s">
        <v>86</v>
      </c>
      <c r="AZ4676" t="s">
        <v>86</v>
      </c>
      <c r="BA4676" t="s">
        <v>86</v>
      </c>
      <c r="BB4676" t="s">
        <v>86</v>
      </c>
      <c r="BC4676" t="s">
        <v>86</v>
      </c>
    </row>
    <row r="4677" spans="1:55" x14ac:dyDescent="0.3">
      <c r="A4677" t="s">
        <v>55</v>
      </c>
      <c r="B4677" t="s">
        <v>86</v>
      </c>
      <c r="C4677" t="s">
        <v>1747</v>
      </c>
      <c r="D4677">
        <v>22112221301</v>
      </c>
      <c r="E4677" t="s">
        <v>4938</v>
      </c>
      <c r="F4677" t="s">
        <v>58</v>
      </c>
      <c r="G4677" t="s">
        <v>59</v>
      </c>
      <c r="H4677" t="s">
        <v>86</v>
      </c>
      <c r="I4677" t="s">
        <v>86</v>
      </c>
      <c r="J4677" t="s">
        <v>86</v>
      </c>
      <c r="K4677" t="s">
        <v>86</v>
      </c>
      <c r="L4677" t="s">
        <v>86</v>
      </c>
      <c r="M4677" t="s">
        <v>86</v>
      </c>
      <c r="N4677" t="s">
        <v>86</v>
      </c>
      <c r="O4677" t="s">
        <v>86</v>
      </c>
      <c r="P4677" t="s">
        <v>86</v>
      </c>
      <c r="Q4677" t="s">
        <v>86</v>
      </c>
      <c r="R4677" t="s">
        <v>86</v>
      </c>
      <c r="S4677" t="s">
        <v>86</v>
      </c>
      <c r="T4677" t="s">
        <v>86</v>
      </c>
      <c r="U4677" t="s">
        <v>86</v>
      </c>
      <c r="V4677" t="s">
        <v>86</v>
      </c>
      <c r="W4677" t="s">
        <v>86</v>
      </c>
      <c r="X4677" t="s">
        <v>86</v>
      </c>
      <c r="Y4677" t="s">
        <v>86</v>
      </c>
      <c r="Z4677" t="s">
        <v>86</v>
      </c>
      <c r="AA4677" t="s">
        <v>86</v>
      </c>
      <c r="AB4677" t="s">
        <v>86</v>
      </c>
      <c r="AC4677" t="s">
        <v>86</v>
      </c>
      <c r="AD4677" t="s">
        <v>86</v>
      </c>
      <c r="AE4677" t="s">
        <v>86</v>
      </c>
      <c r="AF4677" t="s">
        <v>86</v>
      </c>
      <c r="AG4677" t="s">
        <v>86</v>
      </c>
      <c r="AH4677" t="s">
        <v>86</v>
      </c>
      <c r="AI4677" t="s">
        <v>86</v>
      </c>
      <c r="AJ4677" t="s">
        <v>86</v>
      </c>
      <c r="AK4677" t="s">
        <v>86</v>
      </c>
      <c r="AL4677" t="s">
        <v>86</v>
      </c>
      <c r="AM4677" t="s">
        <v>86</v>
      </c>
      <c r="AN4677" t="s">
        <v>86</v>
      </c>
      <c r="AO4677" t="s">
        <v>86</v>
      </c>
      <c r="AP4677" t="s">
        <v>86</v>
      </c>
      <c r="AQ4677" t="s">
        <v>86</v>
      </c>
      <c r="AR4677" t="s">
        <v>86</v>
      </c>
      <c r="AS4677" t="s">
        <v>86</v>
      </c>
      <c r="AT4677" t="s">
        <v>86</v>
      </c>
      <c r="AU4677" t="s">
        <v>86</v>
      </c>
      <c r="AV4677" t="s">
        <v>86</v>
      </c>
      <c r="AW4677" t="s">
        <v>86</v>
      </c>
      <c r="AX4677" t="s">
        <v>86</v>
      </c>
      <c r="AY4677" t="s">
        <v>86</v>
      </c>
      <c r="AZ4677" t="s">
        <v>86</v>
      </c>
      <c r="BA4677" t="s">
        <v>86</v>
      </c>
      <c r="BB4677" t="s">
        <v>86</v>
      </c>
      <c r="BC4677" t="s">
        <v>86</v>
      </c>
    </row>
    <row r="4678" spans="1:55" x14ac:dyDescent="0.3">
      <c r="A4678" t="s">
        <v>55</v>
      </c>
      <c r="B4678" t="s">
        <v>86</v>
      </c>
      <c r="C4678" t="s">
        <v>1747</v>
      </c>
      <c r="D4678">
        <v>22112221302</v>
      </c>
      <c r="E4678" t="s">
        <v>1748</v>
      </c>
      <c r="F4678" t="s">
        <v>133</v>
      </c>
      <c r="G4678" t="s">
        <v>59</v>
      </c>
      <c r="H4678">
        <v>1</v>
      </c>
      <c r="I4678" t="s">
        <v>60</v>
      </c>
      <c r="J4678" t="s">
        <v>61</v>
      </c>
      <c r="K4678" t="s">
        <v>1749</v>
      </c>
      <c r="L4678">
        <v>2</v>
      </c>
      <c r="M4678" t="s">
        <v>86</v>
      </c>
      <c r="N4678" t="s">
        <v>86</v>
      </c>
      <c r="O4678" t="s">
        <v>86</v>
      </c>
      <c r="P4678" t="s">
        <v>86</v>
      </c>
      <c r="Q4678" t="s">
        <v>86</v>
      </c>
      <c r="R4678" t="s">
        <v>86</v>
      </c>
      <c r="S4678" t="s">
        <v>86</v>
      </c>
      <c r="T4678" t="s">
        <v>86</v>
      </c>
      <c r="U4678" t="s">
        <v>86</v>
      </c>
      <c r="V4678">
        <v>2</v>
      </c>
      <c r="W4678">
        <v>2</v>
      </c>
      <c r="X4678">
        <v>1</v>
      </c>
      <c r="Y4678" t="s">
        <v>86</v>
      </c>
      <c r="Z4678" t="s">
        <v>86</v>
      </c>
      <c r="AA4678" t="s">
        <v>86</v>
      </c>
      <c r="AB4678" t="s">
        <v>86</v>
      </c>
      <c r="AC4678" t="s">
        <v>86</v>
      </c>
      <c r="AD4678" t="s">
        <v>86</v>
      </c>
      <c r="AE4678" t="s">
        <v>86</v>
      </c>
      <c r="AF4678" t="s">
        <v>86</v>
      </c>
      <c r="AG4678" t="s">
        <v>86</v>
      </c>
      <c r="AH4678" t="s">
        <v>86</v>
      </c>
      <c r="AI4678" t="s">
        <v>86</v>
      </c>
      <c r="AJ4678" t="s">
        <v>86</v>
      </c>
      <c r="AK4678" t="s">
        <v>86</v>
      </c>
      <c r="AL4678" t="s">
        <v>86</v>
      </c>
      <c r="AM4678" t="s">
        <v>86</v>
      </c>
      <c r="AN4678" t="s">
        <v>86</v>
      </c>
      <c r="AO4678" t="s">
        <v>86</v>
      </c>
      <c r="AP4678" t="s">
        <v>86</v>
      </c>
      <c r="AQ4678" t="s">
        <v>86</v>
      </c>
      <c r="AR4678" t="s">
        <v>86</v>
      </c>
      <c r="AS4678" t="s">
        <v>86</v>
      </c>
      <c r="AT4678" t="s">
        <v>86</v>
      </c>
      <c r="AU4678" t="s">
        <v>86</v>
      </c>
      <c r="AV4678" t="s">
        <v>86</v>
      </c>
      <c r="AW4678" t="s">
        <v>86</v>
      </c>
      <c r="AX4678" t="s">
        <v>86</v>
      </c>
      <c r="AY4678" t="s">
        <v>86</v>
      </c>
      <c r="AZ4678" t="s">
        <v>86</v>
      </c>
      <c r="BA4678" t="s">
        <v>86</v>
      </c>
      <c r="BB4678" t="s">
        <v>86</v>
      </c>
      <c r="BC4678" t="s">
        <v>86</v>
      </c>
    </row>
    <row r="4679" spans="1:55" x14ac:dyDescent="0.3">
      <c r="A4679" t="s">
        <v>55</v>
      </c>
      <c r="B4679" t="s">
        <v>86</v>
      </c>
      <c r="C4679" t="s">
        <v>1747</v>
      </c>
      <c r="D4679">
        <v>22112221302</v>
      </c>
      <c r="E4679" t="s">
        <v>1748</v>
      </c>
      <c r="F4679" t="s">
        <v>133</v>
      </c>
      <c r="G4679" t="s">
        <v>59</v>
      </c>
      <c r="H4679">
        <v>1</v>
      </c>
      <c r="I4679" t="s">
        <v>60</v>
      </c>
      <c r="J4679" t="s">
        <v>61</v>
      </c>
      <c r="K4679" t="s">
        <v>1749</v>
      </c>
      <c r="L4679">
        <v>2</v>
      </c>
      <c r="M4679" t="s">
        <v>86</v>
      </c>
      <c r="N4679" t="s">
        <v>86</v>
      </c>
      <c r="O4679" t="s">
        <v>86</v>
      </c>
      <c r="P4679" t="s">
        <v>86</v>
      </c>
      <c r="Q4679" t="s">
        <v>86</v>
      </c>
      <c r="R4679" t="s">
        <v>86</v>
      </c>
      <c r="S4679" t="s">
        <v>86</v>
      </c>
      <c r="T4679" t="s">
        <v>86</v>
      </c>
      <c r="U4679" t="s">
        <v>86</v>
      </c>
      <c r="V4679">
        <v>0</v>
      </c>
      <c r="W4679">
        <v>0</v>
      </c>
      <c r="X4679">
        <v>1</v>
      </c>
      <c r="Y4679" t="s">
        <v>86</v>
      </c>
      <c r="Z4679" t="s">
        <v>86</v>
      </c>
      <c r="AA4679" t="s">
        <v>86</v>
      </c>
      <c r="AB4679" t="s">
        <v>86</v>
      </c>
      <c r="AC4679" t="s">
        <v>86</v>
      </c>
      <c r="AD4679" t="s">
        <v>86</v>
      </c>
      <c r="AE4679" t="s">
        <v>86</v>
      </c>
      <c r="AF4679" t="s">
        <v>86</v>
      </c>
      <c r="AG4679" t="s">
        <v>86</v>
      </c>
      <c r="AH4679" t="s">
        <v>86</v>
      </c>
      <c r="AI4679" t="s">
        <v>86</v>
      </c>
      <c r="AJ4679" t="s">
        <v>86</v>
      </c>
      <c r="AK4679" t="s">
        <v>86</v>
      </c>
      <c r="AL4679" t="s">
        <v>86</v>
      </c>
      <c r="AM4679" t="s">
        <v>86</v>
      </c>
      <c r="AN4679" t="s">
        <v>86</v>
      </c>
      <c r="AO4679" t="s">
        <v>86</v>
      </c>
      <c r="AP4679" t="s">
        <v>86</v>
      </c>
      <c r="AQ4679" t="s">
        <v>86</v>
      </c>
      <c r="AR4679" t="s">
        <v>86</v>
      </c>
      <c r="AS4679" t="s">
        <v>86</v>
      </c>
      <c r="AT4679" t="s">
        <v>86</v>
      </c>
      <c r="AU4679" t="s">
        <v>86</v>
      </c>
      <c r="AV4679" t="s">
        <v>86</v>
      </c>
      <c r="AW4679" t="s">
        <v>86</v>
      </c>
      <c r="AX4679" t="s">
        <v>86</v>
      </c>
      <c r="AY4679" t="s">
        <v>86</v>
      </c>
      <c r="AZ4679" t="s">
        <v>86</v>
      </c>
      <c r="BA4679" t="s">
        <v>86</v>
      </c>
      <c r="BB4679" t="s">
        <v>86</v>
      </c>
      <c r="BC4679" t="s">
        <v>86</v>
      </c>
    </row>
    <row r="4680" spans="1:55" x14ac:dyDescent="0.3">
      <c r="A4680" t="s">
        <v>55</v>
      </c>
      <c r="B4680" t="s">
        <v>86</v>
      </c>
      <c r="C4680" t="s">
        <v>1747</v>
      </c>
      <c r="D4680">
        <v>22112221302</v>
      </c>
      <c r="E4680" t="s">
        <v>1748</v>
      </c>
      <c r="F4680" t="s">
        <v>133</v>
      </c>
      <c r="G4680" t="s">
        <v>59</v>
      </c>
      <c r="H4680">
        <v>2</v>
      </c>
      <c r="I4680" t="s">
        <v>243</v>
      </c>
      <c r="J4680" t="s">
        <v>61</v>
      </c>
      <c r="L4680">
        <v>1</v>
      </c>
      <c r="N4680" t="s">
        <v>86</v>
      </c>
      <c r="O4680" t="s">
        <v>86</v>
      </c>
      <c r="P4680" t="s">
        <v>86</v>
      </c>
      <c r="Q4680" t="s">
        <v>86</v>
      </c>
      <c r="R4680" t="s">
        <v>86</v>
      </c>
      <c r="S4680" t="s">
        <v>86</v>
      </c>
      <c r="T4680" t="s">
        <v>86</v>
      </c>
      <c r="U4680" t="s">
        <v>86</v>
      </c>
      <c r="V4680">
        <v>2</v>
      </c>
      <c r="W4680">
        <v>0</v>
      </c>
      <c r="X4680">
        <v>1</v>
      </c>
      <c r="Y4680" t="s">
        <v>86</v>
      </c>
      <c r="Z4680" t="s">
        <v>86</v>
      </c>
      <c r="AA4680" t="s">
        <v>86</v>
      </c>
      <c r="AB4680" t="s">
        <v>86</v>
      </c>
      <c r="AC4680" t="s">
        <v>86</v>
      </c>
      <c r="AD4680" t="s">
        <v>86</v>
      </c>
      <c r="AE4680" t="s">
        <v>86</v>
      </c>
      <c r="AF4680" t="s">
        <v>86</v>
      </c>
      <c r="AG4680" t="s">
        <v>86</v>
      </c>
      <c r="AH4680" t="s">
        <v>86</v>
      </c>
      <c r="AI4680" t="s">
        <v>86</v>
      </c>
      <c r="AJ4680" t="s">
        <v>86</v>
      </c>
      <c r="AK4680" t="s">
        <v>86</v>
      </c>
      <c r="AL4680" t="s">
        <v>86</v>
      </c>
      <c r="AM4680" t="s">
        <v>86</v>
      </c>
      <c r="AN4680" t="s">
        <v>86</v>
      </c>
      <c r="AO4680" t="s">
        <v>86</v>
      </c>
      <c r="AP4680" t="s">
        <v>86</v>
      </c>
      <c r="AQ4680" t="s">
        <v>86</v>
      </c>
      <c r="AR4680" t="s">
        <v>86</v>
      </c>
      <c r="AS4680" t="s">
        <v>86</v>
      </c>
      <c r="AT4680" t="s">
        <v>86</v>
      </c>
      <c r="AU4680" t="s">
        <v>86</v>
      </c>
      <c r="AV4680" t="s">
        <v>86</v>
      </c>
      <c r="AW4680" t="s">
        <v>86</v>
      </c>
      <c r="AX4680" t="s">
        <v>86</v>
      </c>
      <c r="AY4680" t="s">
        <v>86</v>
      </c>
      <c r="AZ4680" t="s">
        <v>86</v>
      </c>
      <c r="BA4680" t="s">
        <v>86</v>
      </c>
      <c r="BB4680" t="s">
        <v>86</v>
      </c>
      <c r="BC4680" t="s">
        <v>86</v>
      </c>
    </row>
    <row r="4681" spans="1:55" x14ac:dyDescent="0.3">
      <c r="A4681" t="s">
        <v>55</v>
      </c>
      <c r="B4681" t="s">
        <v>86</v>
      </c>
      <c r="C4681" t="s">
        <v>1747</v>
      </c>
      <c r="D4681">
        <v>22112221302</v>
      </c>
      <c r="E4681" t="s">
        <v>1748</v>
      </c>
      <c r="F4681" t="s">
        <v>133</v>
      </c>
      <c r="G4681" t="s">
        <v>59</v>
      </c>
      <c r="H4681">
        <v>2</v>
      </c>
      <c r="I4681" t="s">
        <v>243</v>
      </c>
      <c r="J4681" t="s">
        <v>61</v>
      </c>
      <c r="L4681">
        <v>2</v>
      </c>
      <c r="M4681" t="s">
        <v>86</v>
      </c>
      <c r="N4681" t="s">
        <v>86</v>
      </c>
      <c r="O4681" t="s">
        <v>86</v>
      </c>
      <c r="P4681" t="s">
        <v>86</v>
      </c>
      <c r="Q4681" t="s">
        <v>86</v>
      </c>
      <c r="R4681" t="s">
        <v>86</v>
      </c>
      <c r="S4681" t="s">
        <v>86</v>
      </c>
      <c r="T4681" t="s">
        <v>86</v>
      </c>
      <c r="U4681" t="s">
        <v>86</v>
      </c>
      <c r="V4681">
        <v>0</v>
      </c>
      <c r="W4681">
        <v>0</v>
      </c>
      <c r="X4681">
        <v>1</v>
      </c>
      <c r="Y4681" t="s">
        <v>86</v>
      </c>
      <c r="Z4681" t="s">
        <v>86</v>
      </c>
      <c r="AA4681" t="s">
        <v>86</v>
      </c>
      <c r="AB4681" t="s">
        <v>86</v>
      </c>
      <c r="AC4681" t="s">
        <v>86</v>
      </c>
      <c r="AD4681" t="s">
        <v>86</v>
      </c>
      <c r="AE4681" t="s">
        <v>86</v>
      </c>
      <c r="AF4681" t="s">
        <v>86</v>
      </c>
      <c r="AG4681" t="s">
        <v>86</v>
      </c>
      <c r="AH4681" t="s">
        <v>86</v>
      </c>
      <c r="AI4681" t="s">
        <v>86</v>
      </c>
      <c r="AJ4681" t="s">
        <v>86</v>
      </c>
      <c r="AK4681" t="s">
        <v>86</v>
      </c>
      <c r="AL4681" t="s">
        <v>86</v>
      </c>
      <c r="AM4681" t="s">
        <v>86</v>
      </c>
      <c r="AN4681" t="s">
        <v>86</v>
      </c>
      <c r="AO4681" t="s">
        <v>86</v>
      </c>
      <c r="AP4681" t="s">
        <v>86</v>
      </c>
      <c r="AQ4681" t="s">
        <v>86</v>
      </c>
      <c r="AR4681" t="s">
        <v>86</v>
      </c>
      <c r="AS4681" t="s">
        <v>86</v>
      </c>
      <c r="AT4681" t="s">
        <v>86</v>
      </c>
      <c r="AU4681" t="s">
        <v>86</v>
      </c>
      <c r="AV4681" t="s">
        <v>86</v>
      </c>
      <c r="AW4681" t="s">
        <v>86</v>
      </c>
      <c r="AX4681" t="s">
        <v>86</v>
      </c>
      <c r="AY4681" t="s">
        <v>86</v>
      </c>
      <c r="AZ4681" t="s">
        <v>86</v>
      </c>
      <c r="BA4681" t="s">
        <v>86</v>
      </c>
      <c r="BB4681" t="s">
        <v>86</v>
      </c>
      <c r="BC4681" t="s">
        <v>86</v>
      </c>
    </row>
    <row r="4682" spans="1:55" x14ac:dyDescent="0.3">
      <c r="A4682" t="s">
        <v>55</v>
      </c>
      <c r="B4682" t="s">
        <v>86</v>
      </c>
      <c r="C4682" t="s">
        <v>1747</v>
      </c>
      <c r="D4682">
        <v>22112221302</v>
      </c>
      <c r="E4682" t="s">
        <v>1748</v>
      </c>
      <c r="F4682" t="s">
        <v>133</v>
      </c>
      <c r="G4682" t="s">
        <v>59</v>
      </c>
      <c r="H4682">
        <v>3</v>
      </c>
      <c r="I4682" t="s">
        <v>112</v>
      </c>
      <c r="J4682" t="s">
        <v>61</v>
      </c>
      <c r="L4682">
        <v>1</v>
      </c>
      <c r="N4682" t="s">
        <v>86</v>
      </c>
      <c r="O4682" t="s">
        <v>86</v>
      </c>
      <c r="P4682" t="s">
        <v>86</v>
      </c>
      <c r="Q4682" t="s">
        <v>86</v>
      </c>
      <c r="R4682" t="s">
        <v>86</v>
      </c>
      <c r="S4682" t="s">
        <v>86</v>
      </c>
      <c r="T4682" t="s">
        <v>86</v>
      </c>
      <c r="U4682" t="s">
        <v>86</v>
      </c>
      <c r="V4682">
        <v>0</v>
      </c>
      <c r="W4682">
        <v>1</v>
      </c>
      <c r="X4682">
        <v>1</v>
      </c>
      <c r="Y4682" t="s">
        <v>86</v>
      </c>
      <c r="Z4682" t="s">
        <v>86</v>
      </c>
      <c r="AA4682" t="s">
        <v>86</v>
      </c>
      <c r="AB4682" t="s">
        <v>86</v>
      </c>
      <c r="AC4682" t="s">
        <v>86</v>
      </c>
      <c r="AD4682" t="s">
        <v>86</v>
      </c>
      <c r="AE4682" t="s">
        <v>86</v>
      </c>
      <c r="AF4682" t="s">
        <v>86</v>
      </c>
      <c r="AG4682" t="s">
        <v>86</v>
      </c>
      <c r="AH4682" t="s">
        <v>86</v>
      </c>
      <c r="AI4682" t="s">
        <v>86</v>
      </c>
      <c r="AJ4682" t="s">
        <v>86</v>
      </c>
      <c r="AK4682" t="s">
        <v>86</v>
      </c>
      <c r="AL4682" t="s">
        <v>86</v>
      </c>
      <c r="AM4682" t="s">
        <v>86</v>
      </c>
      <c r="AN4682" t="s">
        <v>86</v>
      </c>
      <c r="AO4682" t="s">
        <v>86</v>
      </c>
      <c r="AP4682" t="s">
        <v>86</v>
      </c>
      <c r="AQ4682" t="s">
        <v>86</v>
      </c>
      <c r="AR4682" t="s">
        <v>86</v>
      </c>
      <c r="AS4682" t="s">
        <v>86</v>
      </c>
      <c r="AT4682" t="s">
        <v>86</v>
      </c>
      <c r="AU4682" t="s">
        <v>86</v>
      </c>
      <c r="AV4682" t="s">
        <v>86</v>
      </c>
      <c r="AW4682" t="s">
        <v>86</v>
      </c>
      <c r="AX4682" t="s">
        <v>86</v>
      </c>
      <c r="AY4682" t="s">
        <v>86</v>
      </c>
      <c r="AZ4682" t="s">
        <v>86</v>
      </c>
      <c r="BA4682" t="s">
        <v>86</v>
      </c>
      <c r="BB4682" t="s">
        <v>86</v>
      </c>
      <c r="BC4682" t="s">
        <v>86</v>
      </c>
    </row>
    <row r="4683" spans="1:55" x14ac:dyDescent="0.3">
      <c r="A4683" t="s">
        <v>55</v>
      </c>
      <c r="B4683" t="s">
        <v>86</v>
      </c>
      <c r="C4683" t="s">
        <v>4939</v>
      </c>
      <c r="D4683">
        <v>22112221401</v>
      </c>
      <c r="E4683" t="s">
        <v>4940</v>
      </c>
      <c r="F4683" t="s">
        <v>58</v>
      </c>
      <c r="G4683" t="s">
        <v>59</v>
      </c>
      <c r="H4683">
        <v>1</v>
      </c>
      <c r="I4683" t="s">
        <v>60</v>
      </c>
      <c r="J4683" t="s">
        <v>61</v>
      </c>
      <c r="L4683" t="s">
        <v>86</v>
      </c>
      <c r="M4683" t="s">
        <v>86</v>
      </c>
      <c r="N4683" t="s">
        <v>86</v>
      </c>
      <c r="O4683" t="s">
        <v>86</v>
      </c>
      <c r="P4683" t="s">
        <v>86</v>
      </c>
      <c r="Q4683" t="s">
        <v>86</v>
      </c>
      <c r="R4683" t="s">
        <v>86</v>
      </c>
      <c r="S4683" t="s">
        <v>86</v>
      </c>
      <c r="T4683" t="s">
        <v>86</v>
      </c>
      <c r="U4683" t="s">
        <v>86</v>
      </c>
      <c r="V4683" t="s">
        <v>86</v>
      </c>
      <c r="W4683" t="s">
        <v>86</v>
      </c>
      <c r="X4683" t="s">
        <v>86</v>
      </c>
      <c r="Y4683" t="s">
        <v>86</v>
      </c>
      <c r="Z4683" t="s">
        <v>86</v>
      </c>
      <c r="AA4683" t="s">
        <v>86</v>
      </c>
      <c r="AB4683" t="s">
        <v>86</v>
      </c>
      <c r="AC4683" t="s">
        <v>86</v>
      </c>
      <c r="AD4683" t="s">
        <v>86</v>
      </c>
      <c r="AE4683" t="s">
        <v>86</v>
      </c>
      <c r="AF4683" t="s">
        <v>86</v>
      </c>
      <c r="AG4683" t="s">
        <v>86</v>
      </c>
      <c r="AH4683" t="s">
        <v>86</v>
      </c>
      <c r="AI4683" t="s">
        <v>86</v>
      </c>
      <c r="AJ4683" t="s">
        <v>86</v>
      </c>
      <c r="AK4683" t="s">
        <v>86</v>
      </c>
      <c r="AL4683" t="s">
        <v>86</v>
      </c>
      <c r="AM4683" t="s">
        <v>86</v>
      </c>
      <c r="AN4683" t="s">
        <v>86</v>
      </c>
      <c r="AO4683" t="s">
        <v>86</v>
      </c>
      <c r="AP4683" t="s">
        <v>86</v>
      </c>
      <c r="AQ4683" t="s">
        <v>86</v>
      </c>
      <c r="AR4683" t="s">
        <v>86</v>
      </c>
      <c r="AS4683" t="s">
        <v>86</v>
      </c>
      <c r="AT4683" t="s">
        <v>86</v>
      </c>
      <c r="AU4683" t="s">
        <v>86</v>
      </c>
      <c r="AV4683" t="s">
        <v>86</v>
      </c>
      <c r="AW4683" t="s">
        <v>86</v>
      </c>
      <c r="AX4683" t="s">
        <v>86</v>
      </c>
      <c r="AY4683" t="s">
        <v>86</v>
      </c>
      <c r="AZ4683" t="s">
        <v>86</v>
      </c>
      <c r="BA4683" t="s">
        <v>86</v>
      </c>
      <c r="BB4683" t="s">
        <v>86</v>
      </c>
      <c r="BC4683" t="s">
        <v>86</v>
      </c>
    </row>
    <row r="4684" spans="1:55" x14ac:dyDescent="0.3">
      <c r="A4684" t="s">
        <v>55</v>
      </c>
      <c r="B4684" t="s">
        <v>86</v>
      </c>
      <c r="C4684" t="s">
        <v>4939</v>
      </c>
      <c r="D4684">
        <v>22112221401</v>
      </c>
      <c r="E4684" t="s">
        <v>4940</v>
      </c>
      <c r="F4684" t="s">
        <v>58</v>
      </c>
      <c r="G4684" t="s">
        <v>59</v>
      </c>
      <c r="H4684">
        <v>2</v>
      </c>
      <c r="I4684" t="s">
        <v>112</v>
      </c>
      <c r="J4684" t="s">
        <v>61</v>
      </c>
      <c r="L4684" t="s">
        <v>86</v>
      </c>
      <c r="M4684" t="s">
        <v>86</v>
      </c>
      <c r="N4684" t="s">
        <v>86</v>
      </c>
      <c r="O4684" t="s">
        <v>86</v>
      </c>
      <c r="P4684" t="s">
        <v>86</v>
      </c>
      <c r="Q4684" t="s">
        <v>86</v>
      </c>
      <c r="R4684" t="s">
        <v>86</v>
      </c>
      <c r="S4684" t="s">
        <v>86</v>
      </c>
      <c r="T4684" t="s">
        <v>86</v>
      </c>
      <c r="U4684" t="s">
        <v>86</v>
      </c>
      <c r="V4684" t="s">
        <v>86</v>
      </c>
      <c r="W4684" t="s">
        <v>86</v>
      </c>
      <c r="X4684" t="s">
        <v>86</v>
      </c>
      <c r="Y4684" t="s">
        <v>86</v>
      </c>
      <c r="Z4684" t="s">
        <v>86</v>
      </c>
      <c r="AA4684" t="s">
        <v>86</v>
      </c>
      <c r="AB4684" t="s">
        <v>86</v>
      </c>
      <c r="AC4684" t="s">
        <v>86</v>
      </c>
      <c r="AD4684" t="s">
        <v>86</v>
      </c>
      <c r="AE4684" t="s">
        <v>86</v>
      </c>
      <c r="AF4684" t="s">
        <v>86</v>
      </c>
      <c r="AG4684" t="s">
        <v>86</v>
      </c>
      <c r="AH4684" t="s">
        <v>86</v>
      </c>
      <c r="AI4684" t="s">
        <v>86</v>
      </c>
      <c r="AJ4684" t="s">
        <v>86</v>
      </c>
      <c r="AK4684" t="s">
        <v>86</v>
      </c>
      <c r="AL4684" t="s">
        <v>86</v>
      </c>
      <c r="AM4684" t="s">
        <v>86</v>
      </c>
      <c r="AN4684" t="s">
        <v>86</v>
      </c>
      <c r="AO4684" t="s">
        <v>86</v>
      </c>
      <c r="AP4684" t="s">
        <v>86</v>
      </c>
      <c r="AQ4684" t="s">
        <v>86</v>
      </c>
      <c r="AR4684" t="s">
        <v>86</v>
      </c>
      <c r="AS4684" t="s">
        <v>86</v>
      </c>
      <c r="AT4684" t="s">
        <v>86</v>
      </c>
      <c r="AU4684" t="s">
        <v>86</v>
      </c>
      <c r="AV4684" t="s">
        <v>86</v>
      </c>
      <c r="AW4684" t="s">
        <v>86</v>
      </c>
      <c r="AX4684" t="s">
        <v>86</v>
      </c>
      <c r="AY4684" t="s">
        <v>86</v>
      </c>
      <c r="AZ4684" t="s">
        <v>86</v>
      </c>
      <c r="BA4684" t="s">
        <v>86</v>
      </c>
      <c r="BB4684" t="s">
        <v>86</v>
      </c>
      <c r="BC4684" t="s">
        <v>86</v>
      </c>
    </row>
  </sheetData>
  <autoFilter ref="A1:BC4684" xr:uid="{0F40899D-0442-4D07-AABD-F29273ACF9A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EA822-5BEC-4F25-B4F5-E17644D7C91C}">
  <dimension ref="B2:AD55"/>
  <sheetViews>
    <sheetView showGridLines="0" topLeftCell="L1" workbookViewId="0">
      <selection activeCell="V15" sqref="V15"/>
    </sheetView>
  </sheetViews>
  <sheetFormatPr defaultRowHeight="14.4" x14ac:dyDescent="0.3"/>
  <cols>
    <col min="1" max="1" width="15" style="1" bestFit="1" customWidth="1"/>
    <col min="2" max="2" width="21.33203125" style="1" bestFit="1" customWidth="1"/>
    <col min="3" max="3" width="15" style="1" bestFit="1" customWidth="1"/>
    <col min="4" max="4" width="13.21875" style="1" bestFit="1" customWidth="1"/>
    <col min="5" max="5" width="14.5546875" style="1" bestFit="1" customWidth="1"/>
    <col min="6" max="6" width="14.77734375" style="1" bestFit="1" customWidth="1"/>
    <col min="7" max="7" width="15.21875" style="1" bestFit="1" customWidth="1"/>
    <col min="8" max="8" width="16.33203125" style="1" bestFit="1" customWidth="1"/>
    <col min="9" max="9" width="14.109375" style="1" bestFit="1" customWidth="1"/>
    <col min="10" max="10" width="16.88671875" style="1" bestFit="1" customWidth="1"/>
    <col min="11" max="11" width="22.6640625" style="1" bestFit="1" customWidth="1"/>
    <col min="12" max="12" width="14.44140625" style="1" bestFit="1" customWidth="1"/>
    <col min="13" max="13" width="13.6640625" style="1" bestFit="1" customWidth="1"/>
    <col min="14" max="14" width="16.77734375" style="1" bestFit="1" customWidth="1"/>
    <col min="15" max="15" width="18.33203125" style="1" bestFit="1" customWidth="1"/>
    <col min="16" max="16" width="17.109375" style="1" bestFit="1" customWidth="1"/>
    <col min="17" max="17" width="22.5546875" style="1" bestFit="1" customWidth="1"/>
    <col min="18" max="18" width="11.77734375" style="1" bestFit="1" customWidth="1"/>
    <col min="19" max="19" width="26.44140625" style="1" bestFit="1" customWidth="1"/>
    <col min="20" max="20" width="22.21875" style="1" bestFit="1" customWidth="1"/>
    <col min="21" max="21" width="13.109375" style="1" bestFit="1" customWidth="1"/>
    <col min="22" max="22" width="16.6640625" style="1" bestFit="1" customWidth="1"/>
    <col min="23" max="23" width="12.109375" style="1" bestFit="1" customWidth="1"/>
    <col min="24" max="24" width="11.88671875" style="1" bestFit="1" customWidth="1"/>
    <col min="25" max="25" width="17.33203125" style="1" bestFit="1" customWidth="1"/>
    <col min="26" max="26" width="22.5546875" style="1" bestFit="1" customWidth="1"/>
    <col min="27" max="27" width="15.109375" style="1" bestFit="1" customWidth="1"/>
    <col min="28" max="28" width="15.5546875" style="1" bestFit="1" customWidth="1"/>
    <col min="29" max="29" width="20" style="1" bestFit="1" customWidth="1"/>
    <col min="30" max="30" width="12.6640625" style="1" bestFit="1" customWidth="1"/>
    <col min="31" max="16384" width="8.88671875" style="1"/>
  </cols>
  <sheetData>
    <row r="2" spans="2:30" x14ac:dyDescent="0.3">
      <c r="B2" s="4" t="s">
        <v>4956</v>
      </c>
      <c r="C2" s="1" t="s">
        <v>4957</v>
      </c>
      <c r="D2" s="1" t="s">
        <v>4958</v>
      </c>
      <c r="E2" s="1" t="s">
        <v>4959</v>
      </c>
      <c r="F2" s="1" t="s">
        <v>4951</v>
      </c>
      <c r="G2" s="1" t="s">
        <v>4960</v>
      </c>
      <c r="H2" s="1" t="s">
        <v>4961</v>
      </c>
      <c r="I2" s="1" t="s">
        <v>4962</v>
      </c>
      <c r="J2" s="1" t="s">
        <v>4963</v>
      </c>
      <c r="K2" s="1" t="s">
        <v>4964</v>
      </c>
      <c r="L2" s="1" t="s">
        <v>4965</v>
      </c>
      <c r="M2" s="1" t="s">
        <v>4945</v>
      </c>
      <c r="N2" s="1" t="s">
        <v>4966</v>
      </c>
      <c r="O2" s="1" t="s">
        <v>4952</v>
      </c>
      <c r="P2" s="1" t="s">
        <v>4967</v>
      </c>
      <c r="Q2" s="1" t="s">
        <v>4968</v>
      </c>
      <c r="R2" s="1" t="s">
        <v>112</v>
      </c>
      <c r="S2" s="1" t="s">
        <v>4996</v>
      </c>
      <c r="T2" s="1" t="s">
        <v>4946</v>
      </c>
      <c r="U2" s="1" t="s">
        <v>4997</v>
      </c>
      <c r="V2" s="1" t="s">
        <v>4998</v>
      </c>
      <c r="W2" s="1" t="s">
        <v>4999</v>
      </c>
      <c r="X2" s="1" t="s">
        <v>5000</v>
      </c>
    </row>
    <row r="3" spans="2:30" x14ac:dyDescent="0.3">
      <c r="B3" s="1" t="s">
        <v>4969</v>
      </c>
      <c r="C3" s="1" t="str">
        <f>TEXT(1,"0")&amp;":"&amp;TEXT(26,"0")</f>
        <v>1:26</v>
      </c>
      <c r="D3" s="1" t="str">
        <f>TEXT(3,"0")&amp;":"&amp;TEXT(26,"0")</f>
        <v>3:26</v>
      </c>
      <c r="E3" s="1" t="str">
        <f>TEXT(4,"0")&amp;":"&amp;TEXT(26,"0")</f>
        <v>4:26</v>
      </c>
      <c r="F3" s="1" t="str">
        <f>TEXT(4,"0")&amp;":"&amp;TEXT(26,"0")</f>
        <v>4:26</v>
      </c>
      <c r="G3" s="1" t="str">
        <f>TEXT(3,"0")&amp;":"&amp;TEXT(26,"0")</f>
        <v>3:26</v>
      </c>
      <c r="H3" s="1" t="str">
        <f t="shared" ref="H3:L3" si="0">TEXT(1,"0")&amp;":"&amp;TEXT(26,"0")</f>
        <v>1:26</v>
      </c>
      <c r="I3" s="1" t="str">
        <f t="shared" si="0"/>
        <v>1:26</v>
      </c>
      <c r="J3" s="1" t="str">
        <f t="shared" si="0"/>
        <v>1:26</v>
      </c>
      <c r="K3" s="1" t="str">
        <f t="shared" si="0"/>
        <v>1:26</v>
      </c>
      <c r="L3" s="1" t="str">
        <f t="shared" si="0"/>
        <v>1:26</v>
      </c>
      <c r="M3" s="1" t="str">
        <f>TEXT(13,"0")&amp;":"&amp;TEXT(26,"0")</f>
        <v>13:26</v>
      </c>
      <c r="N3" s="1" t="str">
        <f t="shared" ref="N3:Q3" si="1">TEXT(1,"0")&amp;":"&amp;TEXT(26,"0")</f>
        <v>1:26</v>
      </c>
      <c r="O3" s="1" t="str">
        <f t="shared" si="1"/>
        <v>1:26</v>
      </c>
      <c r="P3" s="1" t="str">
        <f t="shared" si="1"/>
        <v>1:26</v>
      </c>
      <c r="Q3" s="1" t="str">
        <f t="shared" si="1"/>
        <v>1:26</v>
      </c>
      <c r="R3" s="1" t="str">
        <f t="shared" ref="N3:R7" si="2">TEXT(1,"0")&amp;":"&amp;TEXT(40,"0")</f>
        <v>1:40</v>
      </c>
      <c r="S3" s="1">
        <v>40</v>
      </c>
      <c r="T3" s="1" t="str">
        <f>TEXT(1,"0")&amp;":"&amp;TEXT(20,"0")</f>
        <v>1:20</v>
      </c>
      <c r="U3" s="1" t="str">
        <f t="shared" ref="U3:U7" si="3">TEXT(1,"0")&amp;":"&amp;TEXT(40,"0")</f>
        <v>1:40</v>
      </c>
      <c r="V3" s="1" t="s">
        <v>86</v>
      </c>
      <c r="W3" s="1" t="str">
        <f t="shared" ref="W3:W7" si="4">TEXT(1,"0")&amp;":"&amp;TEXT(50,"0")</f>
        <v>1:50</v>
      </c>
      <c r="X3" s="1" t="s">
        <v>5001</v>
      </c>
    </row>
    <row r="4" spans="2:30" x14ac:dyDescent="0.3">
      <c r="B4" s="1" t="s">
        <v>58</v>
      </c>
      <c r="C4" s="1" t="str">
        <f t="shared" ref="C4:C7" si="5">TEXT(1,"0")&amp;":"&amp;TEXT(40,"0")</f>
        <v>1:40</v>
      </c>
      <c r="D4" s="1" t="str">
        <f>TEXT(3,"0")&amp;":"&amp;TEXT(40,"0")</f>
        <v>3:40</v>
      </c>
      <c r="E4" s="1" t="str">
        <f>TEXT(4,"0")&amp;":"&amp;TEXT(40,"0")</f>
        <v>4:40</v>
      </c>
      <c r="F4" s="1" t="str">
        <f>TEXT(4,"0")&amp;":"&amp;TEXT(40,"0")</f>
        <v>4:40</v>
      </c>
      <c r="G4" s="1" t="str">
        <f>TEXT(3,"0")&amp;":"&amp;TEXT(40,"0")</f>
        <v>3:40</v>
      </c>
      <c r="H4" s="1" t="str">
        <f t="shared" ref="H4:L7" si="6">TEXT(1,"0")&amp;":"&amp;TEXT(40,"0")</f>
        <v>1:40</v>
      </c>
      <c r="I4" s="1" t="str">
        <f t="shared" si="6"/>
        <v>1:40</v>
      </c>
      <c r="J4" s="1" t="str">
        <f t="shared" si="6"/>
        <v>1:40</v>
      </c>
      <c r="K4" s="1" t="str">
        <f t="shared" si="6"/>
        <v>1:40</v>
      </c>
      <c r="L4" s="1" t="str">
        <f t="shared" si="6"/>
        <v>1:40</v>
      </c>
      <c r="M4" s="1" t="str">
        <f>TEXT(20,"0")&amp;":"&amp;TEXT(40,"0")</f>
        <v>20:40</v>
      </c>
      <c r="N4" s="1" t="str">
        <f t="shared" si="2"/>
        <v>1:40</v>
      </c>
      <c r="O4" s="1" t="str">
        <f t="shared" si="2"/>
        <v>1:40</v>
      </c>
      <c r="P4" s="1" t="str">
        <f t="shared" si="2"/>
        <v>1:40</v>
      </c>
      <c r="Q4" s="1" t="str">
        <f t="shared" si="2"/>
        <v>1:40</v>
      </c>
      <c r="R4" s="1" t="str">
        <f t="shared" si="2"/>
        <v>1:40</v>
      </c>
      <c r="S4" s="1">
        <v>40</v>
      </c>
      <c r="T4" s="1" t="str">
        <f t="shared" ref="T4:T7" si="7">TEXT(1,"0")&amp;":"&amp;TEXT(20,"0")</f>
        <v>1:20</v>
      </c>
      <c r="U4" s="1" t="str">
        <f t="shared" si="3"/>
        <v>1:40</v>
      </c>
      <c r="V4" s="1" t="s">
        <v>86</v>
      </c>
      <c r="W4" s="1" t="str">
        <f t="shared" si="4"/>
        <v>1:50</v>
      </c>
      <c r="X4" s="1" t="s">
        <v>5001</v>
      </c>
    </row>
    <row r="5" spans="2:30" x14ac:dyDescent="0.3">
      <c r="B5" s="1" t="s">
        <v>88</v>
      </c>
      <c r="C5" s="1" t="str">
        <f t="shared" si="5"/>
        <v>1:40</v>
      </c>
      <c r="D5" s="1" t="str">
        <f t="shared" ref="D5:D7" si="8">TEXT(3,"0")&amp;":"&amp;TEXT(40,"0")</f>
        <v>3:40</v>
      </c>
      <c r="E5" s="1" t="str">
        <f t="shared" ref="E5:F7" si="9">TEXT(4,"0")&amp;":"&amp;TEXT(40,"0")</f>
        <v>4:40</v>
      </c>
      <c r="F5" s="1" t="str">
        <f t="shared" si="9"/>
        <v>4:40</v>
      </c>
      <c r="G5" s="1" t="str">
        <f t="shared" ref="G5:G7" si="10">TEXT(3,"0")&amp;":"&amp;TEXT(40,"0")</f>
        <v>3:40</v>
      </c>
      <c r="H5" s="1" t="str">
        <f t="shared" si="6"/>
        <v>1:40</v>
      </c>
      <c r="I5" s="1" t="str">
        <f t="shared" si="6"/>
        <v>1:40</v>
      </c>
      <c r="J5" s="1" t="str">
        <f t="shared" si="6"/>
        <v>1:40</v>
      </c>
      <c r="K5" s="1" t="str">
        <f t="shared" si="6"/>
        <v>1:40</v>
      </c>
      <c r="L5" s="1" t="str">
        <f t="shared" si="6"/>
        <v>1:40</v>
      </c>
      <c r="M5" s="1" t="str">
        <f t="shared" ref="M5:M7" si="11">TEXT(20,"0")&amp;":"&amp;TEXT(40,"0")</f>
        <v>20:40</v>
      </c>
      <c r="N5" s="1" t="str">
        <f t="shared" si="2"/>
        <v>1:40</v>
      </c>
      <c r="O5" s="1" t="str">
        <f t="shared" si="2"/>
        <v>1:40</v>
      </c>
      <c r="P5" s="1" t="str">
        <f t="shared" si="2"/>
        <v>1:40</v>
      </c>
      <c r="Q5" s="1" t="str">
        <f t="shared" si="2"/>
        <v>1:40</v>
      </c>
      <c r="R5" s="1" t="str">
        <f t="shared" si="2"/>
        <v>1:40</v>
      </c>
      <c r="S5" s="1">
        <v>40</v>
      </c>
      <c r="T5" s="1" t="str">
        <f t="shared" si="7"/>
        <v>1:20</v>
      </c>
      <c r="U5" s="1" t="str">
        <f t="shared" si="3"/>
        <v>1:40</v>
      </c>
      <c r="V5" s="1" t="s">
        <v>86</v>
      </c>
      <c r="W5" s="1" t="str">
        <f t="shared" si="4"/>
        <v>1:50</v>
      </c>
      <c r="X5" s="1" t="s">
        <v>5001</v>
      </c>
    </row>
    <row r="6" spans="2:30" x14ac:dyDescent="0.3">
      <c r="B6" s="1" t="s">
        <v>177</v>
      </c>
      <c r="C6" s="1" t="str">
        <f t="shared" si="5"/>
        <v>1:40</v>
      </c>
      <c r="D6" s="1" t="str">
        <f t="shared" si="8"/>
        <v>3:40</v>
      </c>
      <c r="E6" s="1" t="str">
        <f t="shared" si="9"/>
        <v>4:40</v>
      </c>
      <c r="F6" s="1" t="str">
        <f t="shared" si="9"/>
        <v>4:40</v>
      </c>
      <c r="G6" s="1" t="str">
        <f t="shared" si="10"/>
        <v>3:40</v>
      </c>
      <c r="H6" s="1" t="str">
        <f t="shared" si="6"/>
        <v>1:40</v>
      </c>
      <c r="I6" s="1" t="str">
        <f t="shared" si="6"/>
        <v>1:40</v>
      </c>
      <c r="J6" s="1" t="str">
        <f t="shared" si="6"/>
        <v>1:40</v>
      </c>
      <c r="K6" s="1" t="str">
        <f t="shared" si="6"/>
        <v>1:40</v>
      </c>
      <c r="L6" s="1" t="str">
        <f t="shared" si="6"/>
        <v>1:40</v>
      </c>
      <c r="M6" s="1" t="str">
        <f t="shared" si="11"/>
        <v>20:40</v>
      </c>
      <c r="N6" s="1" t="str">
        <f t="shared" si="2"/>
        <v>1:40</v>
      </c>
      <c r="O6" s="1" t="str">
        <f t="shared" si="2"/>
        <v>1:40</v>
      </c>
      <c r="P6" s="1" t="str">
        <f t="shared" si="2"/>
        <v>1:40</v>
      </c>
      <c r="Q6" s="1" t="str">
        <f t="shared" si="2"/>
        <v>1:40</v>
      </c>
      <c r="R6" s="1" t="str">
        <f t="shared" si="2"/>
        <v>1:40</v>
      </c>
      <c r="S6" s="1">
        <v>40</v>
      </c>
      <c r="T6" s="1" t="str">
        <f t="shared" si="7"/>
        <v>1:20</v>
      </c>
      <c r="U6" s="1" t="str">
        <f t="shared" si="3"/>
        <v>1:40</v>
      </c>
      <c r="V6" s="1" t="s">
        <v>86</v>
      </c>
      <c r="W6" s="1" t="str">
        <f t="shared" si="4"/>
        <v>1:50</v>
      </c>
      <c r="X6" s="1" t="s">
        <v>5001</v>
      </c>
    </row>
    <row r="7" spans="2:30" x14ac:dyDescent="0.3">
      <c r="B7" s="1" t="s">
        <v>133</v>
      </c>
      <c r="C7" s="1" t="str">
        <f t="shared" si="5"/>
        <v>1:40</v>
      </c>
      <c r="D7" s="1" t="str">
        <f t="shared" si="8"/>
        <v>3:40</v>
      </c>
      <c r="E7" s="1" t="str">
        <f t="shared" si="9"/>
        <v>4:40</v>
      </c>
      <c r="F7" s="1" t="str">
        <f t="shared" si="9"/>
        <v>4:40</v>
      </c>
      <c r="G7" s="1" t="str">
        <f t="shared" si="10"/>
        <v>3:40</v>
      </c>
      <c r="H7" s="1" t="str">
        <f t="shared" si="6"/>
        <v>1:40</v>
      </c>
      <c r="I7" s="1" t="str">
        <f t="shared" si="6"/>
        <v>1:40</v>
      </c>
      <c r="J7" s="1" t="str">
        <f t="shared" si="6"/>
        <v>1:40</v>
      </c>
      <c r="K7" s="1" t="str">
        <f t="shared" si="6"/>
        <v>1:40</v>
      </c>
      <c r="L7" s="1" t="str">
        <f t="shared" si="6"/>
        <v>1:40</v>
      </c>
      <c r="M7" s="1" t="str">
        <f t="shared" si="11"/>
        <v>20:40</v>
      </c>
      <c r="N7" s="1" t="str">
        <f t="shared" si="2"/>
        <v>1:40</v>
      </c>
      <c r="O7" s="1" t="str">
        <f t="shared" si="2"/>
        <v>1:40</v>
      </c>
      <c r="P7" s="1" t="str">
        <f t="shared" si="2"/>
        <v>1:40</v>
      </c>
      <c r="Q7" s="1" t="str">
        <f t="shared" si="2"/>
        <v>1:40</v>
      </c>
      <c r="R7" s="1" t="str">
        <f t="shared" si="2"/>
        <v>1:40</v>
      </c>
      <c r="S7" s="1">
        <v>40</v>
      </c>
      <c r="T7" s="1" t="str">
        <f t="shared" si="7"/>
        <v>1:20</v>
      </c>
      <c r="U7" s="1" t="str">
        <f t="shared" si="3"/>
        <v>1:40</v>
      </c>
      <c r="V7" s="1" t="s">
        <v>86</v>
      </c>
      <c r="W7" s="1" t="str">
        <f t="shared" si="4"/>
        <v>1:50</v>
      </c>
      <c r="X7" s="1" t="s">
        <v>5001</v>
      </c>
    </row>
    <row r="10" spans="2:30" x14ac:dyDescent="0.3">
      <c r="B10" s="4" t="s">
        <v>68</v>
      </c>
      <c r="C10" s="1" t="s">
        <v>4957</v>
      </c>
      <c r="D10" s="1" t="s">
        <v>4958</v>
      </c>
      <c r="E10" s="1" t="s">
        <v>4959</v>
      </c>
      <c r="F10" s="1" t="s">
        <v>4951</v>
      </c>
      <c r="G10" s="1" t="s">
        <v>4960</v>
      </c>
      <c r="H10" s="1" t="s">
        <v>4961</v>
      </c>
      <c r="I10" s="1" t="s">
        <v>4962</v>
      </c>
      <c r="J10" s="1" t="s">
        <v>4963</v>
      </c>
      <c r="K10" s="1" t="s">
        <v>4964</v>
      </c>
      <c r="L10" s="1" t="s">
        <v>4965</v>
      </c>
      <c r="M10" s="1" t="s">
        <v>4945</v>
      </c>
      <c r="N10" s="1" t="s">
        <v>4966</v>
      </c>
      <c r="O10" s="1" t="s">
        <v>4952</v>
      </c>
      <c r="P10" s="1" t="s">
        <v>4970</v>
      </c>
      <c r="Q10" s="1" t="s">
        <v>4971</v>
      </c>
      <c r="R10" s="1" t="s">
        <v>4972</v>
      </c>
      <c r="S10" s="1" t="s">
        <v>4973</v>
      </c>
      <c r="T10" s="1" t="s">
        <v>4974</v>
      </c>
      <c r="U10" s="1" t="s">
        <v>4975</v>
      </c>
      <c r="V10" s="1" t="s">
        <v>4967</v>
      </c>
      <c r="W10" s="1" t="s">
        <v>4976</v>
      </c>
      <c r="X10" s="1" t="s">
        <v>4977</v>
      </c>
      <c r="Y10" s="1" t="s">
        <v>4978</v>
      </c>
      <c r="Z10" s="1" t="s">
        <v>4968</v>
      </c>
      <c r="AA10" s="1" t="s">
        <v>4979</v>
      </c>
      <c r="AB10" s="1" t="s">
        <v>4980</v>
      </c>
      <c r="AC10" s="1" t="s">
        <v>4981</v>
      </c>
      <c r="AD10" s="4" t="s">
        <v>4982</v>
      </c>
    </row>
    <row r="11" spans="2:30" x14ac:dyDescent="0.3">
      <c r="B11" s="1" t="s">
        <v>4983</v>
      </c>
      <c r="C11" s="1">
        <v>1</v>
      </c>
      <c r="D11" s="1">
        <v>1</v>
      </c>
      <c r="E11" s="1">
        <v>2</v>
      </c>
      <c r="F11" s="1">
        <v>3</v>
      </c>
      <c r="G11" s="1">
        <v>2</v>
      </c>
      <c r="H11" s="1">
        <v>1</v>
      </c>
      <c r="I11" s="1">
        <v>1</v>
      </c>
      <c r="J11" s="1">
        <v>1</v>
      </c>
      <c r="L11" s="1">
        <v>2</v>
      </c>
      <c r="N11" s="1">
        <v>1</v>
      </c>
      <c r="O11" s="1">
        <v>1</v>
      </c>
      <c r="P11" s="1">
        <v>10</v>
      </c>
      <c r="Q11" s="1">
        <v>1</v>
      </c>
      <c r="R11" s="1">
        <v>1</v>
      </c>
      <c r="S11" s="1">
        <v>1</v>
      </c>
      <c r="T11" s="1">
        <v>1</v>
      </c>
      <c r="U11" s="1">
        <v>1</v>
      </c>
      <c r="V11" s="1">
        <v>1</v>
      </c>
      <c r="W11" s="1">
        <v>1</v>
      </c>
      <c r="X11" s="1">
        <v>1</v>
      </c>
      <c r="Y11" s="1">
        <v>1</v>
      </c>
      <c r="Z11" s="1">
        <v>1</v>
      </c>
      <c r="AA11" s="1" t="s">
        <v>4984</v>
      </c>
      <c r="AB11" s="1">
        <v>1</v>
      </c>
      <c r="AC11" s="1">
        <v>1</v>
      </c>
    </row>
    <row r="12" spans="2:30" x14ac:dyDescent="0.3">
      <c r="B12" s="1" t="s">
        <v>58</v>
      </c>
      <c r="C12" s="1">
        <v>1</v>
      </c>
      <c r="D12" s="1">
        <v>1</v>
      </c>
      <c r="E12" s="1">
        <v>2</v>
      </c>
      <c r="F12" s="1">
        <v>3</v>
      </c>
      <c r="G12" s="1">
        <v>2</v>
      </c>
      <c r="H12" s="1">
        <v>1</v>
      </c>
      <c r="I12" s="1">
        <v>1</v>
      </c>
      <c r="J12" s="1">
        <v>1</v>
      </c>
      <c r="L12" s="1">
        <v>2</v>
      </c>
      <c r="N12" s="1">
        <v>1</v>
      </c>
      <c r="O12" s="1">
        <v>1</v>
      </c>
      <c r="P12" s="1">
        <v>10</v>
      </c>
      <c r="Q12" s="1">
        <v>1</v>
      </c>
      <c r="R12" s="1">
        <v>1</v>
      </c>
      <c r="S12" s="1">
        <v>1</v>
      </c>
      <c r="T12" s="1">
        <v>1</v>
      </c>
      <c r="U12" s="1">
        <v>1</v>
      </c>
      <c r="V12" s="1">
        <v>1</v>
      </c>
      <c r="W12" s="1">
        <v>1</v>
      </c>
      <c r="X12" s="1">
        <v>1</v>
      </c>
      <c r="Y12" s="1">
        <v>1</v>
      </c>
      <c r="Z12" s="1">
        <v>1</v>
      </c>
      <c r="AA12" s="1" t="s">
        <v>4984</v>
      </c>
      <c r="AB12" s="1">
        <v>1</v>
      </c>
      <c r="AC12" s="1">
        <v>1</v>
      </c>
    </row>
    <row r="13" spans="2:30" x14ac:dyDescent="0.3">
      <c r="B13" s="1" t="s">
        <v>133</v>
      </c>
      <c r="C13" s="1">
        <v>1</v>
      </c>
      <c r="D13" s="1">
        <v>1</v>
      </c>
      <c r="E13" s="1">
        <v>2</v>
      </c>
      <c r="F13" s="1">
        <v>3</v>
      </c>
      <c r="G13" s="1">
        <v>2</v>
      </c>
      <c r="H13" s="1">
        <v>1</v>
      </c>
      <c r="I13" s="1">
        <v>1</v>
      </c>
      <c r="J13" s="1">
        <v>1</v>
      </c>
      <c r="L13" s="1">
        <v>2</v>
      </c>
      <c r="N13" s="1">
        <v>1</v>
      </c>
      <c r="O13" s="1">
        <v>1</v>
      </c>
      <c r="P13" s="1">
        <v>10</v>
      </c>
      <c r="Q13" s="1">
        <v>1</v>
      </c>
      <c r="R13" s="1">
        <v>1</v>
      </c>
      <c r="S13" s="1">
        <v>1</v>
      </c>
      <c r="T13" s="1">
        <v>1</v>
      </c>
      <c r="U13" s="1">
        <v>1</v>
      </c>
      <c r="V13" s="1">
        <v>1</v>
      </c>
      <c r="W13" s="1">
        <v>1</v>
      </c>
      <c r="X13" s="1">
        <v>1</v>
      </c>
      <c r="Y13" s="1">
        <v>1</v>
      </c>
      <c r="Z13" s="1">
        <v>1</v>
      </c>
      <c r="AA13" s="1" t="s">
        <v>4984</v>
      </c>
      <c r="AB13" s="1">
        <v>1</v>
      </c>
      <c r="AC13" s="1">
        <v>1</v>
      </c>
    </row>
    <row r="14" spans="2:30" x14ac:dyDescent="0.3">
      <c r="B14" s="1" t="s">
        <v>4985</v>
      </c>
      <c r="C14" s="1">
        <v>1</v>
      </c>
      <c r="D14" s="1">
        <v>1</v>
      </c>
      <c r="E14" s="1">
        <v>2</v>
      </c>
      <c r="F14" s="1">
        <v>3</v>
      </c>
      <c r="G14" s="1">
        <v>2</v>
      </c>
      <c r="H14" s="1">
        <v>1</v>
      </c>
      <c r="I14" s="1">
        <v>1</v>
      </c>
      <c r="J14" s="1">
        <v>1</v>
      </c>
      <c r="L14" s="1">
        <v>2</v>
      </c>
      <c r="N14" s="1">
        <v>1</v>
      </c>
      <c r="O14" s="1">
        <v>1</v>
      </c>
      <c r="P14" s="1">
        <v>10</v>
      </c>
      <c r="Q14" s="1">
        <v>1</v>
      </c>
      <c r="R14" s="1">
        <v>1</v>
      </c>
      <c r="S14" s="1">
        <v>1</v>
      </c>
      <c r="T14" s="1">
        <v>1</v>
      </c>
      <c r="U14" s="1">
        <v>1</v>
      </c>
      <c r="V14" s="1">
        <v>1</v>
      </c>
      <c r="W14" s="1">
        <v>1</v>
      </c>
      <c r="X14" s="1">
        <v>1</v>
      </c>
      <c r="Y14" s="1">
        <v>1</v>
      </c>
      <c r="Z14" s="1">
        <v>1</v>
      </c>
      <c r="AA14" s="1" t="s">
        <v>4984</v>
      </c>
      <c r="AB14" s="1">
        <v>1</v>
      </c>
      <c r="AC14" s="1">
        <v>1</v>
      </c>
    </row>
    <row r="15" spans="2:30" x14ac:dyDescent="0.3">
      <c r="B15" s="1" t="s">
        <v>88</v>
      </c>
      <c r="C15" s="1">
        <v>2</v>
      </c>
      <c r="D15" s="1">
        <v>4</v>
      </c>
      <c r="E15" s="1">
        <v>6</v>
      </c>
      <c r="F15" s="1">
        <v>6</v>
      </c>
      <c r="G15" s="1">
        <v>4</v>
      </c>
      <c r="H15" s="1">
        <v>1</v>
      </c>
      <c r="I15" s="1">
        <v>1</v>
      </c>
      <c r="J15" s="1">
        <v>1</v>
      </c>
      <c r="K15" s="1">
        <v>0</v>
      </c>
      <c r="L15" s="1">
        <v>2</v>
      </c>
      <c r="M15" s="1">
        <v>0</v>
      </c>
      <c r="N15" s="1">
        <v>1</v>
      </c>
      <c r="O15" s="1">
        <v>1</v>
      </c>
      <c r="P15" s="1">
        <v>20</v>
      </c>
      <c r="Q15" s="1">
        <v>1</v>
      </c>
      <c r="R15" s="1">
        <v>1</v>
      </c>
      <c r="S15" s="1">
        <v>1</v>
      </c>
      <c r="T15" s="1">
        <v>1</v>
      </c>
      <c r="U15" s="1">
        <v>1</v>
      </c>
      <c r="V15" s="1">
        <v>1</v>
      </c>
      <c r="W15" s="1">
        <v>1</v>
      </c>
      <c r="X15" s="1">
        <v>1</v>
      </c>
      <c r="Y15" s="1">
        <v>1</v>
      </c>
      <c r="Z15" s="1">
        <v>1</v>
      </c>
      <c r="AA15" s="1" t="s">
        <v>4984</v>
      </c>
      <c r="AB15" s="1">
        <v>1</v>
      </c>
      <c r="AC15" s="1">
        <v>1</v>
      </c>
      <c r="AD15" s="1" t="s">
        <v>4986</v>
      </c>
    </row>
    <row r="16" spans="2:30" x14ac:dyDescent="0.3">
      <c r="B16" s="1" t="s">
        <v>177</v>
      </c>
      <c r="C16" s="1">
        <v>2</v>
      </c>
      <c r="D16" s="1">
        <v>4</v>
      </c>
      <c r="E16" s="1">
        <v>6</v>
      </c>
      <c r="F16" s="1">
        <v>6</v>
      </c>
      <c r="G16" s="1">
        <v>4</v>
      </c>
      <c r="H16" s="1">
        <v>1</v>
      </c>
      <c r="I16" s="1">
        <v>1</v>
      </c>
      <c r="J16" s="1">
        <v>1</v>
      </c>
      <c r="K16" s="1">
        <v>0</v>
      </c>
      <c r="L16" s="1">
        <v>2</v>
      </c>
      <c r="M16" s="1">
        <v>0</v>
      </c>
      <c r="N16" s="1">
        <v>1</v>
      </c>
      <c r="O16" s="1">
        <v>1</v>
      </c>
      <c r="P16" s="1">
        <v>20</v>
      </c>
      <c r="Q16" s="1">
        <v>1</v>
      </c>
      <c r="R16" s="1">
        <v>1</v>
      </c>
      <c r="S16" s="1">
        <v>1</v>
      </c>
      <c r="T16" s="1">
        <v>1</v>
      </c>
      <c r="U16" s="1">
        <v>1</v>
      </c>
      <c r="V16" s="1">
        <v>1</v>
      </c>
      <c r="W16" s="1">
        <v>1</v>
      </c>
      <c r="X16" s="1">
        <v>1</v>
      </c>
      <c r="Y16" s="1">
        <v>1</v>
      </c>
      <c r="Z16" s="1">
        <v>1</v>
      </c>
      <c r="AA16" s="1" t="s">
        <v>4984</v>
      </c>
      <c r="AB16" s="1">
        <v>1</v>
      </c>
      <c r="AC16" s="1">
        <v>1</v>
      </c>
      <c r="AD16" s="1" t="s">
        <v>4986</v>
      </c>
    </row>
    <row r="17" spans="2:30" x14ac:dyDescent="0.3">
      <c r="B17" s="1" t="s">
        <v>88</v>
      </c>
      <c r="C17" s="1">
        <v>2</v>
      </c>
      <c r="D17" s="1">
        <v>4</v>
      </c>
      <c r="E17" s="1">
        <v>6</v>
      </c>
      <c r="F17" s="1">
        <v>6</v>
      </c>
      <c r="G17" s="1">
        <v>6</v>
      </c>
      <c r="H17" s="1">
        <v>1</v>
      </c>
      <c r="I17" s="1">
        <v>1</v>
      </c>
      <c r="J17" s="1">
        <v>1</v>
      </c>
      <c r="K17" s="1">
        <v>0</v>
      </c>
      <c r="L17" s="1">
        <v>2</v>
      </c>
      <c r="M17" s="1">
        <v>0</v>
      </c>
      <c r="N17" s="1">
        <v>1</v>
      </c>
      <c r="O17" s="1">
        <v>1</v>
      </c>
      <c r="P17" s="1">
        <v>20</v>
      </c>
      <c r="Q17" s="1">
        <v>1</v>
      </c>
      <c r="R17" s="1">
        <v>1</v>
      </c>
      <c r="S17" s="1">
        <v>1</v>
      </c>
      <c r="T17" s="1">
        <v>1</v>
      </c>
      <c r="U17" s="1">
        <v>1</v>
      </c>
      <c r="V17" s="1">
        <v>1</v>
      </c>
      <c r="W17" s="1">
        <v>1</v>
      </c>
      <c r="X17" s="1">
        <v>1</v>
      </c>
      <c r="Y17" s="1">
        <v>1</v>
      </c>
      <c r="Z17" s="1">
        <v>1</v>
      </c>
      <c r="AA17" s="1" t="s">
        <v>4984</v>
      </c>
      <c r="AD17" s="1" t="s">
        <v>4987</v>
      </c>
    </row>
    <row r="18" spans="2:30" x14ac:dyDescent="0.3">
      <c r="B18" s="1" t="s">
        <v>177</v>
      </c>
      <c r="C18" s="1">
        <v>2</v>
      </c>
      <c r="D18" s="1">
        <v>4</v>
      </c>
      <c r="E18" s="1">
        <v>6</v>
      </c>
      <c r="F18" s="1">
        <v>6</v>
      </c>
      <c r="G18" s="1">
        <v>6</v>
      </c>
      <c r="H18" s="1">
        <v>1</v>
      </c>
      <c r="I18" s="1">
        <v>1</v>
      </c>
      <c r="J18" s="1">
        <v>1</v>
      </c>
      <c r="K18" s="1">
        <v>0</v>
      </c>
      <c r="L18" s="1">
        <v>2</v>
      </c>
      <c r="M18" s="1">
        <v>0</v>
      </c>
      <c r="N18" s="1">
        <v>1</v>
      </c>
      <c r="O18" s="1">
        <v>1</v>
      </c>
      <c r="P18" s="1">
        <v>20</v>
      </c>
      <c r="Q18" s="1">
        <v>1</v>
      </c>
      <c r="R18" s="1">
        <v>1</v>
      </c>
      <c r="S18" s="1">
        <v>1</v>
      </c>
      <c r="T18" s="1">
        <v>1</v>
      </c>
      <c r="U18" s="1">
        <v>1</v>
      </c>
      <c r="V18" s="1">
        <v>1</v>
      </c>
      <c r="W18" s="1">
        <v>1</v>
      </c>
      <c r="X18" s="1">
        <v>1</v>
      </c>
      <c r="Y18" s="1">
        <v>1</v>
      </c>
      <c r="Z18" s="1">
        <v>1</v>
      </c>
      <c r="AA18" s="1" t="s">
        <v>4984</v>
      </c>
      <c r="AD18" s="1" t="s">
        <v>4987</v>
      </c>
    </row>
    <row r="22" spans="2:30" x14ac:dyDescent="0.3">
      <c r="B22" s="4" t="s">
        <v>4988</v>
      </c>
      <c r="C22" s="4" t="s">
        <v>4989</v>
      </c>
      <c r="D22" s="1" t="s">
        <v>4947</v>
      </c>
      <c r="E22" s="1" t="s">
        <v>4948</v>
      </c>
      <c r="F22" s="1" t="s">
        <v>4990</v>
      </c>
      <c r="G22" s="1" t="s">
        <v>4991</v>
      </c>
      <c r="H22" s="1" t="s">
        <v>4992</v>
      </c>
      <c r="I22" s="1" t="s">
        <v>4993</v>
      </c>
      <c r="J22" s="1" t="s">
        <v>4994</v>
      </c>
      <c r="K22" s="1" t="s">
        <v>4995</v>
      </c>
    </row>
    <row r="23" spans="2:30" x14ac:dyDescent="0.3">
      <c r="B23" s="1" t="s">
        <v>4969</v>
      </c>
      <c r="C23" s="1" t="s">
        <v>112</v>
      </c>
      <c r="D23" s="17" t="str">
        <f t="shared" ref="D23:G23" si="12">TEXT(1,"0")&amp;":"&amp;TEXT(15,"0")</f>
        <v>1:15</v>
      </c>
      <c r="E23" s="17" t="str">
        <f t="shared" si="12"/>
        <v>1:15</v>
      </c>
      <c r="F23" s="17" t="str">
        <f t="shared" si="12"/>
        <v>1:15</v>
      </c>
      <c r="G23" s="17" t="str">
        <f t="shared" si="12"/>
        <v>1:15</v>
      </c>
      <c r="H23" s="6">
        <v>1</v>
      </c>
      <c r="I23" s="17" t="str">
        <f>TEXT(1,"0")&amp;":"&amp;TEXT(25,"0")</f>
        <v>1:25</v>
      </c>
      <c r="J23" s="17" t="str">
        <f>TEXT(1,"0")&amp;":"&amp;TEXT(15,"0")</f>
        <v>1:15</v>
      </c>
      <c r="K23" s="1">
        <v>1</v>
      </c>
    </row>
    <row r="24" spans="2:30" x14ac:dyDescent="0.3">
      <c r="B24" s="1" t="s">
        <v>4969</v>
      </c>
      <c r="C24" s="1" t="s">
        <v>4996</v>
      </c>
      <c r="D24" s="1">
        <v>15</v>
      </c>
      <c r="E24" s="1">
        <v>15</v>
      </c>
      <c r="F24" s="1">
        <v>15</v>
      </c>
      <c r="G24" s="1">
        <v>15</v>
      </c>
      <c r="H24" s="1">
        <v>1</v>
      </c>
      <c r="I24" s="1">
        <v>25</v>
      </c>
      <c r="J24" s="1">
        <v>15</v>
      </c>
      <c r="K24" s="1">
        <v>1</v>
      </c>
    </row>
    <row r="25" spans="2:30" x14ac:dyDescent="0.3">
      <c r="B25" s="1" t="s">
        <v>4969</v>
      </c>
      <c r="C25" s="1" t="s">
        <v>4946</v>
      </c>
      <c r="D25" s="17" t="str">
        <f t="shared" ref="D25:G25" si="13">TEXT(1,"0")&amp;":"&amp;TEXT(20,"0")</f>
        <v>1:20</v>
      </c>
      <c r="E25" s="17" t="str">
        <f t="shared" si="13"/>
        <v>1:20</v>
      </c>
      <c r="F25" s="17" t="str">
        <f t="shared" si="13"/>
        <v>1:20</v>
      </c>
      <c r="G25" s="17" t="str">
        <f t="shared" si="13"/>
        <v>1:20</v>
      </c>
      <c r="H25" s="1">
        <v>1</v>
      </c>
      <c r="I25" s="17" t="str">
        <f t="shared" ref="I25:J25" si="14">TEXT(1,"0")&amp;":"&amp;TEXT(20,"0")</f>
        <v>1:20</v>
      </c>
      <c r="J25" s="17" t="str">
        <f t="shared" si="14"/>
        <v>1:20</v>
      </c>
      <c r="K25" s="1">
        <v>1</v>
      </c>
    </row>
    <row r="26" spans="2:30" x14ac:dyDescent="0.3">
      <c r="B26" s="1" t="s">
        <v>4969</v>
      </c>
      <c r="C26" s="1" t="s">
        <v>4997</v>
      </c>
      <c r="D26" s="20" t="str">
        <f t="shared" ref="D26:G26" si="15">TEXT(1,"0")&amp;":"&amp;TEXT(40,"0")</f>
        <v>1:40</v>
      </c>
      <c r="E26" s="20" t="str">
        <f t="shared" si="15"/>
        <v>1:40</v>
      </c>
      <c r="F26" s="20" t="str">
        <f t="shared" si="15"/>
        <v>1:40</v>
      </c>
      <c r="G26" s="20" t="str">
        <f t="shared" si="15"/>
        <v>1:40</v>
      </c>
      <c r="H26" s="1">
        <v>1</v>
      </c>
      <c r="I26" s="1" t="s">
        <v>86</v>
      </c>
      <c r="J26" s="1" t="s">
        <v>86</v>
      </c>
      <c r="K26" s="1">
        <v>1</v>
      </c>
    </row>
    <row r="27" spans="2:30" x14ac:dyDescent="0.3">
      <c r="B27" s="1" t="s">
        <v>4969</v>
      </c>
      <c r="C27" s="1" t="s">
        <v>4998</v>
      </c>
      <c r="D27" s="1" t="s">
        <v>86</v>
      </c>
      <c r="E27" s="1" t="s">
        <v>86</v>
      </c>
      <c r="F27" s="1" t="s">
        <v>86</v>
      </c>
      <c r="G27" s="1" t="s">
        <v>86</v>
      </c>
      <c r="H27" s="1" t="s">
        <v>86</v>
      </c>
      <c r="I27" s="1" t="s">
        <v>86</v>
      </c>
      <c r="J27" s="1" t="s">
        <v>86</v>
      </c>
      <c r="K27" s="1" t="s">
        <v>86</v>
      </c>
    </row>
    <row r="28" spans="2:30" x14ac:dyDescent="0.3">
      <c r="B28" s="1" t="s">
        <v>4969</v>
      </c>
      <c r="C28" s="1" t="s">
        <v>4999</v>
      </c>
      <c r="D28" s="20" t="str">
        <f t="shared" ref="D28:J28" si="16">TEXT(1,"0")&amp;":"&amp;TEXT(50,"0")</f>
        <v>1:50</v>
      </c>
      <c r="E28" s="20" t="str">
        <f t="shared" si="16"/>
        <v>1:50</v>
      </c>
      <c r="F28" s="20" t="str">
        <f t="shared" si="16"/>
        <v>1:50</v>
      </c>
      <c r="G28" s="20" t="str">
        <f t="shared" si="16"/>
        <v>1:50</v>
      </c>
      <c r="H28" s="20" t="str">
        <f t="shared" si="16"/>
        <v>1:50</v>
      </c>
      <c r="I28" s="20" t="str">
        <f t="shared" si="16"/>
        <v>1:50</v>
      </c>
      <c r="J28" s="20" t="str">
        <f t="shared" si="16"/>
        <v>1:50</v>
      </c>
      <c r="K28" s="1">
        <v>1</v>
      </c>
    </row>
    <row r="29" spans="2:30" x14ac:dyDescent="0.3">
      <c r="B29" s="1" t="s">
        <v>4969</v>
      </c>
      <c r="C29" s="1" t="s">
        <v>5000</v>
      </c>
      <c r="D29" s="1" t="s">
        <v>5001</v>
      </c>
      <c r="E29" s="1" t="s">
        <v>5001</v>
      </c>
      <c r="F29" s="1" t="s">
        <v>5001</v>
      </c>
      <c r="G29" s="1" t="s">
        <v>5001</v>
      </c>
      <c r="H29" s="1" t="s">
        <v>5001</v>
      </c>
      <c r="I29" s="1" t="s">
        <v>5001</v>
      </c>
      <c r="J29" s="1" t="s">
        <v>5001</v>
      </c>
      <c r="K29" s="1" t="s">
        <v>5001</v>
      </c>
    </row>
    <row r="30" spans="2:30" x14ac:dyDescent="0.3">
      <c r="B30" s="1" t="s">
        <v>5002</v>
      </c>
      <c r="C30" s="1" t="s">
        <v>112</v>
      </c>
      <c r="D30" s="20" t="str">
        <f t="shared" ref="D30:H30" si="17">TEXT(1,"0")&amp;":"&amp;TEXT(40,"0")</f>
        <v>1:40</v>
      </c>
      <c r="E30" s="20" t="str">
        <f t="shared" si="17"/>
        <v>1:40</v>
      </c>
      <c r="F30" s="20" t="str">
        <f t="shared" si="17"/>
        <v>1:40</v>
      </c>
      <c r="G30" s="20" t="str">
        <f t="shared" si="17"/>
        <v>1:40</v>
      </c>
      <c r="H30" s="20" t="str">
        <f t="shared" si="17"/>
        <v>1:40</v>
      </c>
      <c r="I30" s="17" t="str">
        <f>TEXT(1,"0")&amp;":"&amp;TEXT(25,"0")</f>
        <v>1:25</v>
      </c>
      <c r="J30" s="17" t="str">
        <f>TEXT(1,"0")&amp;":"&amp;TEXT(15,"0")</f>
        <v>1:15</v>
      </c>
      <c r="K30" s="1">
        <v>1</v>
      </c>
    </row>
    <row r="31" spans="2:30" x14ac:dyDescent="0.3">
      <c r="B31" s="1" t="s">
        <v>5002</v>
      </c>
      <c r="C31" s="1" t="s">
        <v>4996</v>
      </c>
      <c r="D31" s="1">
        <v>40</v>
      </c>
      <c r="E31" s="1">
        <v>40</v>
      </c>
      <c r="F31" s="1">
        <v>40</v>
      </c>
      <c r="G31" s="1">
        <v>40</v>
      </c>
      <c r="H31" s="1">
        <v>40</v>
      </c>
      <c r="I31" s="1">
        <v>25</v>
      </c>
      <c r="J31" s="1">
        <v>15</v>
      </c>
      <c r="K31" s="1">
        <v>1</v>
      </c>
    </row>
    <row r="32" spans="2:30" x14ac:dyDescent="0.3">
      <c r="B32" s="1" t="s">
        <v>5002</v>
      </c>
      <c r="C32" s="1" t="s">
        <v>4946</v>
      </c>
      <c r="D32" s="17" t="str">
        <f t="shared" ref="D32:G32" si="18">TEXT(1,"0")&amp;":"&amp;TEXT(20,"0")</f>
        <v>1:20</v>
      </c>
      <c r="E32" s="17" t="str">
        <f t="shared" si="18"/>
        <v>1:20</v>
      </c>
      <c r="F32" s="17" t="str">
        <f t="shared" si="18"/>
        <v>1:20</v>
      </c>
      <c r="G32" s="17" t="str">
        <f t="shared" si="18"/>
        <v>1:20</v>
      </c>
      <c r="H32" s="1">
        <v>1</v>
      </c>
      <c r="I32" s="17" t="str">
        <f t="shared" ref="I32:J32" si="19">TEXT(1,"0")&amp;":"&amp;TEXT(20,"0")</f>
        <v>1:20</v>
      </c>
      <c r="J32" s="17" t="str">
        <f t="shared" si="19"/>
        <v>1:20</v>
      </c>
      <c r="K32" s="1">
        <v>1</v>
      </c>
    </row>
    <row r="33" spans="2:11" x14ac:dyDescent="0.3">
      <c r="B33" s="1" t="s">
        <v>5002</v>
      </c>
      <c r="C33" s="1" t="s">
        <v>4997</v>
      </c>
      <c r="D33" s="20" t="str">
        <f t="shared" ref="D33:G33" si="20">TEXT(1,"0")&amp;":"&amp;TEXT(40,"0")</f>
        <v>1:40</v>
      </c>
      <c r="E33" s="20" t="str">
        <f t="shared" si="20"/>
        <v>1:40</v>
      </c>
      <c r="F33" s="20" t="str">
        <f t="shared" si="20"/>
        <v>1:40</v>
      </c>
      <c r="G33" s="20" t="str">
        <f t="shared" si="20"/>
        <v>1:40</v>
      </c>
      <c r="H33" s="1">
        <v>1</v>
      </c>
      <c r="I33" s="20" t="str">
        <f t="shared" ref="I33:J33" si="21">TEXT(1,"0")&amp;":"&amp;TEXT(40,"0")</f>
        <v>1:40</v>
      </c>
      <c r="J33" s="20" t="str">
        <f t="shared" si="21"/>
        <v>1:40</v>
      </c>
      <c r="K33" s="1">
        <v>1</v>
      </c>
    </row>
    <row r="34" spans="2:11" x14ac:dyDescent="0.3">
      <c r="B34" s="1" t="s">
        <v>5002</v>
      </c>
      <c r="C34" s="1" t="s">
        <v>4998</v>
      </c>
      <c r="D34" s="1" t="s">
        <v>86</v>
      </c>
      <c r="E34" s="1" t="s">
        <v>86</v>
      </c>
      <c r="F34" s="1" t="s">
        <v>86</v>
      </c>
      <c r="G34" s="1" t="s">
        <v>86</v>
      </c>
      <c r="H34" s="1" t="s">
        <v>86</v>
      </c>
      <c r="I34" s="1" t="s">
        <v>86</v>
      </c>
      <c r="J34" s="1" t="s">
        <v>86</v>
      </c>
      <c r="K34" s="1" t="s">
        <v>86</v>
      </c>
    </row>
    <row r="35" spans="2:11" x14ac:dyDescent="0.3">
      <c r="B35" s="1" t="s">
        <v>5002</v>
      </c>
      <c r="C35" s="1" t="s">
        <v>4999</v>
      </c>
      <c r="D35" s="20" t="str">
        <f t="shared" ref="D35:J35" si="22">TEXT(1,"0")&amp;":"&amp;TEXT(50,"0")</f>
        <v>1:50</v>
      </c>
      <c r="E35" s="20" t="str">
        <f t="shared" si="22"/>
        <v>1:50</v>
      </c>
      <c r="F35" s="20" t="str">
        <f t="shared" si="22"/>
        <v>1:50</v>
      </c>
      <c r="G35" s="20" t="str">
        <f t="shared" si="22"/>
        <v>1:50</v>
      </c>
      <c r="H35" s="20" t="str">
        <f t="shared" si="22"/>
        <v>1:50</v>
      </c>
      <c r="I35" s="20" t="str">
        <f t="shared" si="22"/>
        <v>1:50</v>
      </c>
      <c r="J35" s="20" t="str">
        <f t="shared" si="22"/>
        <v>1:50</v>
      </c>
      <c r="K35" s="1">
        <v>1</v>
      </c>
    </row>
    <row r="36" spans="2:11" x14ac:dyDescent="0.3">
      <c r="B36" s="1" t="s">
        <v>5002</v>
      </c>
      <c r="C36" s="1" t="s">
        <v>5000</v>
      </c>
      <c r="D36" s="1" t="s">
        <v>5001</v>
      </c>
      <c r="E36" s="1" t="s">
        <v>5001</v>
      </c>
      <c r="F36" s="1" t="s">
        <v>5001</v>
      </c>
      <c r="G36" s="1" t="s">
        <v>5001</v>
      </c>
      <c r="H36" s="1" t="s">
        <v>5001</v>
      </c>
      <c r="I36" s="1" t="s">
        <v>5001</v>
      </c>
      <c r="J36" s="1" t="s">
        <v>5001</v>
      </c>
      <c r="K36" s="1" t="s">
        <v>5001</v>
      </c>
    </row>
    <row r="37" spans="2:11" x14ac:dyDescent="0.3">
      <c r="B37" s="1" t="s">
        <v>5003</v>
      </c>
      <c r="C37" s="1" t="s">
        <v>112</v>
      </c>
      <c r="D37" s="17" t="str">
        <f>TEXT(1,"0")&amp;":"&amp;TEXT(8,"0")</f>
        <v>1:8</v>
      </c>
      <c r="E37" s="17" t="str">
        <f>TEXT(1,"0")&amp;":"&amp;TEXT(6,"0")</f>
        <v>1:6</v>
      </c>
      <c r="F37" s="17" t="str">
        <f>TEXT(1,"0")&amp;":"&amp;TEXT(8,"0")</f>
        <v>1:8</v>
      </c>
      <c r="G37" s="17" t="str">
        <f>TEXT(1,"0")&amp;":"&amp;TEXT(6,"0")</f>
        <v>1:6</v>
      </c>
      <c r="H37" s="1">
        <v>1</v>
      </c>
      <c r="I37" s="17" t="str">
        <f>TEXT(1,"0")&amp;":"&amp;TEXT(25,"0")</f>
        <v>1:25</v>
      </c>
      <c r="J37" s="17" t="str">
        <f>TEXT(1,"0")&amp;":"&amp;TEXT(15,"0")</f>
        <v>1:15</v>
      </c>
      <c r="K37" s="1">
        <v>1</v>
      </c>
    </row>
    <row r="38" spans="2:11" x14ac:dyDescent="0.3">
      <c r="B38" s="1" t="s">
        <v>5003</v>
      </c>
      <c r="C38" s="1" t="s">
        <v>4996</v>
      </c>
      <c r="D38" s="1">
        <v>8</v>
      </c>
      <c r="E38" s="1">
        <v>6</v>
      </c>
      <c r="F38" s="1">
        <v>8</v>
      </c>
      <c r="G38" s="1">
        <v>6</v>
      </c>
      <c r="H38" s="1">
        <v>1</v>
      </c>
      <c r="I38" s="1">
        <v>25</v>
      </c>
      <c r="J38" s="1">
        <v>15</v>
      </c>
      <c r="K38" s="1">
        <v>1</v>
      </c>
    </row>
    <row r="39" spans="2:11" x14ac:dyDescent="0.3">
      <c r="B39" s="1" t="s">
        <v>5003</v>
      </c>
      <c r="C39" s="1" t="s">
        <v>4946</v>
      </c>
      <c r="D39" s="17" t="str">
        <f t="shared" ref="D39:G39" si="23">TEXT(1,"0")&amp;":"&amp;TEXT(25,"0")</f>
        <v>1:25</v>
      </c>
      <c r="E39" s="17" t="str">
        <f t="shared" si="23"/>
        <v>1:25</v>
      </c>
      <c r="F39" s="17" t="str">
        <f t="shared" si="23"/>
        <v>1:25</v>
      </c>
      <c r="G39" s="17" t="str">
        <f t="shared" si="23"/>
        <v>1:25</v>
      </c>
      <c r="H39" s="1">
        <v>1</v>
      </c>
      <c r="I39" s="17" t="str">
        <f>TEXT(1,"0")&amp;":"&amp;TEXT(25,"0")</f>
        <v>1:25</v>
      </c>
      <c r="J39" s="17" t="str">
        <f>TEXT(1,"0")&amp;":"&amp;TEXT(25,"0")</f>
        <v>1:25</v>
      </c>
      <c r="K39" s="1">
        <v>1</v>
      </c>
    </row>
    <row r="40" spans="2:11" x14ac:dyDescent="0.3">
      <c r="B40" s="1" t="s">
        <v>5003</v>
      </c>
      <c r="C40" s="1" t="s">
        <v>4997</v>
      </c>
      <c r="D40" s="17" t="str">
        <f>TEXT(1,"0")&amp;":"&amp;TEXT(8,"0")</f>
        <v>1:8</v>
      </c>
      <c r="E40" s="17" t="str">
        <f>TEXT(1,"0")&amp;":"&amp;TEXT(6,"0")</f>
        <v>1:6</v>
      </c>
      <c r="F40" s="17" t="str">
        <f>TEXT(1,"0")&amp;":"&amp;TEXT(8,"0")</f>
        <v>1:8</v>
      </c>
      <c r="G40" s="17" t="str">
        <f>TEXT(1,"0")&amp;":"&amp;TEXT(6,"0")</f>
        <v>1:6</v>
      </c>
      <c r="H40" s="1">
        <v>1</v>
      </c>
      <c r="I40" s="17" t="str">
        <f>TEXT(1,"0")&amp;":"&amp;TEXT(8,"0")</f>
        <v>1:8</v>
      </c>
      <c r="J40" s="17" t="str">
        <f>TEXT(1,"0")&amp;":"&amp;TEXT(6,"0")</f>
        <v>1:6</v>
      </c>
      <c r="K40" s="1">
        <v>1</v>
      </c>
    </row>
    <row r="41" spans="2:11" x14ac:dyDescent="0.3">
      <c r="B41" s="1" t="s">
        <v>5003</v>
      </c>
      <c r="C41" s="1" t="s">
        <v>4998</v>
      </c>
      <c r="D41" s="17" t="str">
        <f>TEXT(1,"0")&amp;":"&amp;TEXT(8,"0")</f>
        <v>1:8</v>
      </c>
      <c r="E41" s="17" t="str">
        <f>TEXT(1,"0")&amp;":"&amp;TEXT(6,"0")</f>
        <v>1:6</v>
      </c>
      <c r="F41" s="17" t="str">
        <f>TEXT(1,"0")&amp;":"&amp;TEXT(8,"0")</f>
        <v>1:8</v>
      </c>
      <c r="G41" s="17" t="str">
        <f>TEXT(1,"0")&amp;":"&amp;TEXT(6,"0")</f>
        <v>1:6</v>
      </c>
      <c r="H41" s="5" t="s">
        <v>5004</v>
      </c>
      <c r="I41" s="17" t="str">
        <f>TEXT(1,"0")&amp;":"&amp;TEXT(8,"0")</f>
        <v>1:8</v>
      </c>
      <c r="J41" s="17" t="str">
        <f>TEXT(1,"0")&amp;":"&amp;TEXT(6,"0")</f>
        <v>1:6</v>
      </c>
      <c r="K41" s="1">
        <v>1</v>
      </c>
    </row>
    <row r="42" spans="2:11" x14ac:dyDescent="0.3">
      <c r="B42" s="1" t="s">
        <v>5003</v>
      </c>
      <c r="C42" s="1" t="s">
        <v>4999</v>
      </c>
      <c r="D42" s="20" t="str">
        <f t="shared" ref="D42:J42" si="24">TEXT(1,"0")&amp;":"&amp;TEXT(50,"0")</f>
        <v>1:50</v>
      </c>
      <c r="E42" s="20" t="str">
        <f t="shared" si="24"/>
        <v>1:50</v>
      </c>
      <c r="F42" s="20" t="str">
        <f t="shared" si="24"/>
        <v>1:50</v>
      </c>
      <c r="G42" s="20" t="str">
        <f t="shared" si="24"/>
        <v>1:50</v>
      </c>
      <c r="H42" s="20" t="str">
        <f t="shared" si="24"/>
        <v>1:50</v>
      </c>
      <c r="I42" s="20" t="str">
        <f t="shared" si="24"/>
        <v>1:50</v>
      </c>
      <c r="J42" s="20" t="str">
        <f t="shared" si="24"/>
        <v>1:50</v>
      </c>
      <c r="K42" s="1">
        <v>1</v>
      </c>
    </row>
    <row r="43" spans="2:11" x14ac:dyDescent="0.3">
      <c r="B43" s="1" t="s">
        <v>5003</v>
      </c>
      <c r="C43" s="1" t="s">
        <v>5000</v>
      </c>
      <c r="D43" s="1" t="s">
        <v>5001</v>
      </c>
      <c r="E43" s="1" t="s">
        <v>5001</v>
      </c>
      <c r="F43" s="1" t="s">
        <v>5001</v>
      </c>
      <c r="G43" s="1" t="s">
        <v>5001</v>
      </c>
      <c r="H43" s="1" t="s">
        <v>5001</v>
      </c>
      <c r="I43" s="1" t="s">
        <v>5001</v>
      </c>
      <c r="J43" s="1" t="s">
        <v>5001</v>
      </c>
      <c r="K43" s="1" t="s">
        <v>5001</v>
      </c>
    </row>
    <row r="48" spans="2:11" x14ac:dyDescent="0.3">
      <c r="B48" s="13" t="s">
        <v>4988</v>
      </c>
      <c r="C48" s="14" t="s">
        <v>4989</v>
      </c>
      <c r="D48" s="14" t="s">
        <v>4947</v>
      </c>
      <c r="E48" s="14" t="s">
        <v>4948</v>
      </c>
      <c r="F48" s="14" t="s">
        <v>5025</v>
      </c>
      <c r="G48" s="14" t="s">
        <v>4991</v>
      </c>
      <c r="H48" s="14" t="s">
        <v>4992</v>
      </c>
      <c r="I48" s="14" t="s">
        <v>4993</v>
      </c>
      <c r="J48" s="14" t="s">
        <v>4994</v>
      </c>
      <c r="K48" s="15" t="s">
        <v>4995</v>
      </c>
    </row>
    <row r="49" spans="2:11" x14ac:dyDescent="0.3">
      <c r="B49" s="16" t="s">
        <v>5002</v>
      </c>
      <c r="C49" s="17" t="s">
        <v>112</v>
      </c>
      <c r="D49" s="20" t="str">
        <f t="shared" ref="D49:H49" si="25">TEXT(1,"0")&amp;":"&amp;TEXT(40,"0")</f>
        <v>1:40</v>
      </c>
      <c r="E49" s="20" t="str">
        <f t="shared" si="25"/>
        <v>1:40</v>
      </c>
      <c r="F49" s="20" t="str">
        <f t="shared" si="25"/>
        <v>1:40</v>
      </c>
      <c r="G49" s="20" t="str">
        <f t="shared" si="25"/>
        <v>1:40</v>
      </c>
      <c r="H49" s="20" t="str">
        <f t="shared" si="25"/>
        <v>1:40</v>
      </c>
      <c r="I49" s="17" t="str">
        <f>TEXT(1,"0")&amp;":"&amp;TEXT(25,"0")</f>
        <v>1:25</v>
      </c>
      <c r="J49" s="17" t="str">
        <f>TEXT(1,"0")&amp;":"&amp;TEXT(15,"0")</f>
        <v>1:15</v>
      </c>
      <c r="K49" s="18">
        <v>1</v>
      </c>
    </row>
    <row r="50" spans="2:11" x14ac:dyDescent="0.3">
      <c r="B50" s="19" t="s">
        <v>5002</v>
      </c>
      <c r="C50" s="20" t="s">
        <v>4996</v>
      </c>
      <c r="D50" s="20">
        <v>40</v>
      </c>
      <c r="E50" s="20">
        <v>40</v>
      </c>
      <c r="F50" s="20">
        <v>40</v>
      </c>
      <c r="G50" s="20">
        <v>40</v>
      </c>
      <c r="H50" s="20">
        <v>40</v>
      </c>
      <c r="I50" s="20">
        <v>25</v>
      </c>
      <c r="J50" s="20">
        <v>15</v>
      </c>
      <c r="K50" s="21">
        <v>1</v>
      </c>
    </row>
    <row r="51" spans="2:11" x14ac:dyDescent="0.3">
      <c r="B51" s="16" t="s">
        <v>5002</v>
      </c>
      <c r="C51" s="17" t="s">
        <v>4946</v>
      </c>
      <c r="D51" s="17" t="str">
        <f t="shared" ref="D51:G51" si="26">TEXT(1,"0")&amp;":"&amp;TEXT(20,"0")</f>
        <v>1:20</v>
      </c>
      <c r="E51" s="17" t="str">
        <f t="shared" si="26"/>
        <v>1:20</v>
      </c>
      <c r="F51" s="17" t="str">
        <f t="shared" si="26"/>
        <v>1:20</v>
      </c>
      <c r="G51" s="17" t="str">
        <f t="shared" si="26"/>
        <v>1:20</v>
      </c>
      <c r="H51" s="17">
        <v>1</v>
      </c>
      <c r="I51" s="17" t="str">
        <f t="shared" ref="I51:J51" si="27">TEXT(1,"0")&amp;":"&amp;TEXT(20,"0")</f>
        <v>1:20</v>
      </c>
      <c r="J51" s="17" t="str">
        <f t="shared" si="27"/>
        <v>1:20</v>
      </c>
      <c r="K51" s="18">
        <v>1</v>
      </c>
    </row>
    <row r="52" spans="2:11" x14ac:dyDescent="0.3">
      <c r="B52" s="19" t="s">
        <v>5002</v>
      </c>
      <c r="C52" s="20" t="s">
        <v>4997</v>
      </c>
      <c r="D52" s="20" t="str">
        <f t="shared" ref="D52:G52" si="28">TEXT(1,"0")&amp;":"&amp;TEXT(40,"0")</f>
        <v>1:40</v>
      </c>
      <c r="E52" s="20" t="str">
        <f t="shared" si="28"/>
        <v>1:40</v>
      </c>
      <c r="F52" s="20" t="str">
        <f t="shared" si="28"/>
        <v>1:40</v>
      </c>
      <c r="G52" s="20" t="str">
        <f t="shared" si="28"/>
        <v>1:40</v>
      </c>
      <c r="H52" s="20">
        <v>1</v>
      </c>
      <c r="I52" s="20" t="str">
        <f t="shared" ref="I52:J52" si="29">TEXT(1,"0")&amp;":"&amp;TEXT(40,"0")</f>
        <v>1:40</v>
      </c>
      <c r="J52" s="20" t="str">
        <f t="shared" si="29"/>
        <v>1:40</v>
      </c>
      <c r="K52" s="21">
        <v>1</v>
      </c>
    </row>
    <row r="53" spans="2:11" x14ac:dyDescent="0.3">
      <c r="B53" s="16" t="s">
        <v>5002</v>
      </c>
      <c r="C53" s="17" t="s">
        <v>4998</v>
      </c>
      <c r="D53" s="17" t="s">
        <v>86</v>
      </c>
      <c r="E53" s="17" t="s">
        <v>86</v>
      </c>
      <c r="F53" s="17" t="s">
        <v>86</v>
      </c>
      <c r="G53" s="17" t="s">
        <v>86</v>
      </c>
      <c r="H53" s="17" t="s">
        <v>86</v>
      </c>
      <c r="I53" s="17" t="s">
        <v>86</v>
      </c>
      <c r="J53" s="17" t="s">
        <v>86</v>
      </c>
      <c r="K53" s="18" t="s">
        <v>86</v>
      </c>
    </row>
    <row r="54" spans="2:11" x14ac:dyDescent="0.3">
      <c r="B54" s="19" t="s">
        <v>5002</v>
      </c>
      <c r="C54" s="20" t="s">
        <v>4999</v>
      </c>
      <c r="D54" s="20" t="str">
        <f t="shared" ref="D54:J54" si="30">TEXT(1,"0")&amp;":"&amp;TEXT(50,"0")</f>
        <v>1:50</v>
      </c>
      <c r="E54" s="20" t="str">
        <f t="shared" si="30"/>
        <v>1:50</v>
      </c>
      <c r="F54" s="20" t="str">
        <f t="shared" si="30"/>
        <v>1:50</v>
      </c>
      <c r="G54" s="20" t="str">
        <f t="shared" si="30"/>
        <v>1:50</v>
      </c>
      <c r="H54" s="20" t="str">
        <f t="shared" si="30"/>
        <v>1:50</v>
      </c>
      <c r="I54" s="20" t="str">
        <f t="shared" si="30"/>
        <v>1:50</v>
      </c>
      <c r="J54" s="20" t="str">
        <f t="shared" si="30"/>
        <v>1:50</v>
      </c>
      <c r="K54" s="21">
        <v>1</v>
      </c>
    </row>
    <row r="55" spans="2:11" x14ac:dyDescent="0.3">
      <c r="B55" s="16" t="s">
        <v>5002</v>
      </c>
      <c r="C55" s="17" t="s">
        <v>5000</v>
      </c>
      <c r="D55" s="17" t="s">
        <v>5001</v>
      </c>
      <c r="E55" s="17" t="s">
        <v>5001</v>
      </c>
      <c r="F55" s="17" t="s">
        <v>5001</v>
      </c>
      <c r="G55" s="17" t="s">
        <v>5001</v>
      </c>
      <c r="H55" s="17" t="s">
        <v>5001</v>
      </c>
      <c r="I55" s="17" t="s">
        <v>5001</v>
      </c>
      <c r="J55" s="17" t="s">
        <v>5001</v>
      </c>
      <c r="K55" s="18" t="s">
        <v>5001</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2DBA9-7527-4561-AE17-3DC6E3047A9F}">
  <dimension ref="B3:N2434"/>
  <sheetViews>
    <sheetView topLeftCell="B1" workbookViewId="0">
      <selection activeCell="N4" sqref="N4"/>
    </sheetView>
  </sheetViews>
  <sheetFormatPr defaultRowHeight="14.4" x14ac:dyDescent="0.3"/>
  <cols>
    <col min="1" max="1" width="9.44140625" bestFit="1" customWidth="1"/>
    <col min="2" max="2" width="36.21875" bestFit="1" customWidth="1"/>
    <col min="3" max="3" width="21.33203125" bestFit="1" customWidth="1"/>
    <col min="4" max="4" width="23.5546875" bestFit="1" customWidth="1"/>
    <col min="6" max="6" width="21.33203125" bestFit="1" customWidth="1"/>
    <col min="7" max="7" width="23.5546875" bestFit="1" customWidth="1"/>
    <col min="9" max="9" width="12" bestFit="1" customWidth="1"/>
    <col min="10" max="10" width="9.109375" bestFit="1" customWidth="1"/>
    <col min="11" max="11" width="10.109375" bestFit="1" customWidth="1"/>
    <col min="12" max="13" width="9.109375" bestFit="1" customWidth="1"/>
  </cols>
  <sheetData>
    <row r="3" spans="2:14" x14ac:dyDescent="0.3">
      <c r="B3" t="str" cm="1">
        <f t="array" ref="B3:D3">TRANSPOSE(_xlfn.UNIQUE(Raw!A:A))</f>
        <v>dist_name</v>
      </c>
      <c r="C3" t="str">
        <v>Raipur</v>
      </c>
      <c r="D3">
        <v>0</v>
      </c>
      <c r="F3" t="str" cm="1">
        <f t="array" ref="F3:F8">_xlfn.UNIQUE(Raw!F:F)</f>
        <v>Broad_Category</v>
      </c>
      <c r="G3" t="str" cm="1">
        <f t="array" ref="G3:G10">_xlfn.UNIQUE(Raw!G:G)</f>
        <v>details_of_management</v>
      </c>
      <c r="I3" t="str" cm="1">
        <f t="array" ref="I3:I2434">_xlfn.UNIQUE(Raw!$D:$D)</f>
        <v>UDISE_code</v>
      </c>
    </row>
    <row r="4" spans="2:14" x14ac:dyDescent="0.3">
      <c r="C4" t="str" cm="1">
        <f t="array" ref="C4:C668">_xlfn.UNIQUE(_xlfn._xlws.FILTER(Raw!C:C,Raw!A:A=$C$3))</f>
        <v>CHANGORABHATA</v>
      </c>
      <c r="F4" t="str">
        <v>Primary School</v>
      </c>
      <c r="G4" t="str">
        <v>Department of Education</v>
      </c>
      <c r="I4">
        <v>22110400102</v>
      </c>
      <c r="J4" s="22">
        <f>COUNT(I4:I2434)</f>
        <v>2431</v>
      </c>
      <c r="K4" s="22">
        <f>SUM(Raw!R:S)</f>
        <v>28212</v>
      </c>
      <c r="L4" s="22">
        <f>COUNTIF(Raw!A:A,HT!C3)</f>
        <v>4683</v>
      </c>
      <c r="M4" s="22">
        <f>COUNTIFS(Raw!A:A,HT!C3,Raw!J:J,"Good")</f>
        <v>2242</v>
      </c>
      <c r="N4" s="23">
        <f>M4/L4</f>
        <v>0.47875293615203929</v>
      </c>
    </row>
    <row r="5" spans="2:14" x14ac:dyDescent="0.3">
      <c r="C5" t="str">
        <v>SHYAM NAGAR</v>
      </c>
      <c r="F5" t="str">
        <v>Secondary School</v>
      </c>
      <c r="G5" t="str">
        <v>Minority Affairs Dept.</v>
      </c>
      <c r="I5">
        <v>22110400103</v>
      </c>
    </row>
    <row r="6" spans="2:14" x14ac:dyDescent="0.3">
      <c r="C6" t="str">
        <v>SHYAMNAGAR RAIPUR</v>
      </c>
      <c r="F6" t="str">
        <v>Upper Primary School</v>
      </c>
      <c r="G6" t="str">
        <v>NA</v>
      </c>
      <c r="I6">
        <v>22110400104</v>
      </c>
    </row>
    <row r="7" spans="2:14" x14ac:dyDescent="0.3">
      <c r="C7" t="str">
        <v>DEVENDRA NAGAR</v>
      </c>
      <c r="F7" t="str">
        <v>Higher Secondary School</v>
      </c>
      <c r="G7" t="str">
        <v>Government Aided</v>
      </c>
      <c r="I7">
        <v>22110400108</v>
      </c>
    </row>
    <row r="8" spans="2:14" x14ac:dyDescent="0.3">
      <c r="C8" t="str">
        <v>MAHARSHEE WALMIKIWARD28</v>
      </c>
      <c r="F8">
        <v>0</v>
      </c>
      <c r="G8" t="str">
        <v>Social Welfare Department</v>
      </c>
      <c r="I8">
        <v>22110400113</v>
      </c>
    </row>
    <row r="9" spans="2:14" x14ac:dyDescent="0.3">
      <c r="C9" t="str">
        <v>RAIPURA</v>
      </c>
      <c r="G9" t="str">
        <v>Other State Govt. Managed</v>
      </c>
      <c r="I9">
        <v>22110400116</v>
      </c>
    </row>
    <row r="10" spans="2:14" x14ac:dyDescent="0.3">
      <c r="C10" t="str">
        <v>SARONA</v>
      </c>
      <c r="G10">
        <v>0</v>
      </c>
      <c r="I10">
        <v>22110401303</v>
      </c>
    </row>
    <row r="11" spans="2:14" x14ac:dyDescent="0.3">
      <c r="C11" t="str">
        <v>SANTOSHI NAGAR</v>
      </c>
      <c r="I11">
        <v>22110401302</v>
      </c>
    </row>
    <row r="12" spans="2:14" x14ac:dyDescent="0.3">
      <c r="C12" t="str">
        <v>LABHANDI</v>
      </c>
      <c r="I12">
        <v>22110401301</v>
      </c>
    </row>
    <row r="13" spans="2:14" x14ac:dyDescent="0.3">
      <c r="C13" t="str">
        <v>AMANAKA</v>
      </c>
      <c r="I13">
        <v>22110401507</v>
      </c>
    </row>
    <row r="14" spans="2:14" x14ac:dyDescent="0.3">
      <c r="C14" t="str">
        <v>RAJATALAB</v>
      </c>
      <c r="I14">
        <v>22110402001</v>
      </c>
    </row>
    <row r="15" spans="2:14" x14ac:dyDescent="0.3">
      <c r="C15" t="str">
        <v>SHAHIDVEER NARAYAN</v>
      </c>
      <c r="I15">
        <v>22110402007</v>
      </c>
    </row>
    <row r="16" spans="2:14" x14ac:dyDescent="0.3">
      <c r="C16" t="str">
        <v>RAVIGRAM</v>
      </c>
      <c r="I16">
        <v>22110402008</v>
      </c>
    </row>
    <row r="17" spans="3:9" x14ac:dyDescent="0.3">
      <c r="C17" t="str">
        <v>KALIBADI</v>
      </c>
      <c r="I17">
        <v>22110402101</v>
      </c>
    </row>
    <row r="18" spans="3:9" x14ac:dyDescent="0.3">
      <c r="C18" t="str">
        <v>PURANI BASTI</v>
      </c>
      <c r="I18">
        <v>22110402123</v>
      </c>
    </row>
    <row r="19" spans="3:9" x14ac:dyDescent="0.3">
      <c r="C19" t="str">
        <v>BYRON BAZAR</v>
      </c>
      <c r="I19">
        <v>22110402138</v>
      </c>
    </row>
    <row r="20" spans="3:9" x14ac:dyDescent="0.3">
      <c r="C20" t="str">
        <v>GURUNANAK CHOUW</v>
      </c>
      <c r="I20">
        <v>22110402201</v>
      </c>
    </row>
    <row r="21" spans="3:9" x14ac:dyDescent="0.3">
      <c r="C21" t="str">
        <v>ATARI</v>
      </c>
      <c r="I21">
        <v>22110402202</v>
      </c>
    </row>
    <row r="22" spans="3:9" x14ac:dyDescent="0.3">
      <c r="C22" t="str">
        <v>GOGOAN</v>
      </c>
      <c r="I22">
        <v>22110402203</v>
      </c>
    </row>
    <row r="23" spans="3:9" x14ac:dyDescent="0.3">
      <c r="C23" t="str">
        <v>BHANPURI</v>
      </c>
      <c r="I23">
        <v>22110402303</v>
      </c>
    </row>
    <row r="24" spans="3:9" x14ac:dyDescent="0.3">
      <c r="C24" t="str">
        <v>MATHPURENA</v>
      </c>
      <c r="I24">
        <v>22110402304</v>
      </c>
    </row>
    <row r="25" spans="3:9" x14ac:dyDescent="0.3">
      <c r="C25" t="str">
        <v>SARORA</v>
      </c>
      <c r="I25">
        <v>22110402307</v>
      </c>
    </row>
    <row r="26" spans="3:9" x14ac:dyDescent="0.3">
      <c r="C26" t="str">
        <v>BIRGAON</v>
      </c>
      <c r="I26">
        <v>22110403301</v>
      </c>
    </row>
    <row r="27" spans="3:9" x14ac:dyDescent="0.3">
      <c r="C27" t="str">
        <v>CHHOTAPARA</v>
      </c>
      <c r="I27">
        <v>22110403504</v>
      </c>
    </row>
    <row r="28" spans="3:9" x14ac:dyDescent="0.3">
      <c r="C28" t="str">
        <v>FUNDHAR</v>
      </c>
      <c r="I28">
        <v>22110403505</v>
      </c>
    </row>
    <row r="29" spans="3:9" x14ac:dyDescent="0.3">
      <c r="C29" t="str">
        <v>MOWA</v>
      </c>
      <c r="I29">
        <v>22110403604</v>
      </c>
    </row>
    <row r="30" spans="3:9" x14ac:dyDescent="0.3">
      <c r="C30" t="str">
        <v>AMLIDIH</v>
      </c>
      <c r="I30">
        <v>22110403709</v>
      </c>
    </row>
    <row r="31" spans="3:9" x14ac:dyDescent="0.3">
      <c r="C31" t="str">
        <v>RAMSAGAR PARA</v>
      </c>
      <c r="I31">
        <v>22110403903</v>
      </c>
    </row>
    <row r="32" spans="3:9" x14ac:dyDescent="0.3">
      <c r="C32" t="str">
        <v>AMASEONI</v>
      </c>
      <c r="I32">
        <v>22110403908</v>
      </c>
    </row>
    <row r="33" spans="3:9" x14ac:dyDescent="0.3">
      <c r="C33" t="str">
        <v>MANDHAR</v>
      </c>
      <c r="I33">
        <v>22110404101</v>
      </c>
    </row>
    <row r="34" spans="3:9" x14ac:dyDescent="0.3">
      <c r="C34" t="str">
        <v>RAM NAGAR</v>
      </c>
      <c r="I34">
        <v>22110404207</v>
      </c>
    </row>
    <row r="35" spans="3:9" x14ac:dyDescent="0.3">
      <c r="C35" t="str">
        <v>BADHAIPARA</v>
      </c>
      <c r="I35">
        <v>22110404301</v>
      </c>
    </row>
    <row r="36" spans="3:9" x14ac:dyDescent="0.3">
      <c r="C36" t="str">
        <v>KHAMTARAI</v>
      </c>
      <c r="I36">
        <v>22110404901</v>
      </c>
    </row>
    <row r="37" spans="3:9" x14ac:dyDescent="0.3">
      <c r="C37" t="str">
        <v>DALDAL SEONI</v>
      </c>
      <c r="I37">
        <v>22110405201</v>
      </c>
    </row>
    <row r="38" spans="3:9" x14ac:dyDescent="0.3">
      <c r="C38" t="str">
        <v>PURENA</v>
      </c>
      <c r="I38">
        <v>22110405202</v>
      </c>
    </row>
    <row r="39" spans="3:9" x14ac:dyDescent="0.3">
      <c r="C39" t="str">
        <v>BUDHAPARA</v>
      </c>
      <c r="I39">
        <v>22110405203</v>
      </c>
    </row>
    <row r="40" spans="3:9" x14ac:dyDescent="0.3">
      <c r="C40" t="str">
        <v>BHATHAGOAN</v>
      </c>
      <c r="I40">
        <v>22110405301</v>
      </c>
    </row>
    <row r="41" spans="3:9" x14ac:dyDescent="0.3">
      <c r="C41" t="str">
        <v>SHUKWARI BAZAR</v>
      </c>
      <c r="I41">
        <v>22110405302</v>
      </c>
    </row>
    <row r="42" spans="3:9" x14ac:dyDescent="0.3">
      <c r="C42" t="str">
        <v>KHAMHARDIH</v>
      </c>
      <c r="I42">
        <v>22110405703</v>
      </c>
    </row>
    <row r="43" spans="3:9" x14ac:dyDescent="0.3">
      <c r="C43" t="str">
        <v>DAGNIYA</v>
      </c>
      <c r="I43">
        <v>22110406102</v>
      </c>
    </row>
    <row r="44" spans="3:9" x14ac:dyDescent="0.3">
      <c r="C44" t="str">
        <v>AMAPARA</v>
      </c>
      <c r="I44">
        <v>22110406109</v>
      </c>
    </row>
    <row r="45" spans="3:9" x14ac:dyDescent="0.3">
      <c r="C45" t="str">
        <v>TIKARAPARA</v>
      </c>
      <c r="I45">
        <v>22110406112</v>
      </c>
    </row>
    <row r="46" spans="3:9" x14ac:dyDescent="0.3">
      <c r="C46" t="str">
        <v>NA</v>
      </c>
      <c r="I46">
        <v>22110406122</v>
      </c>
    </row>
    <row r="47" spans="3:9" x14ac:dyDescent="0.3">
      <c r="C47" t="str">
        <v>FAFADIH</v>
      </c>
      <c r="I47">
        <v>22110406223</v>
      </c>
    </row>
    <row r="48" spans="3:9" x14ac:dyDescent="0.3">
      <c r="C48" t="str">
        <v>KATORA TALAB</v>
      </c>
      <c r="I48">
        <v>22110407001</v>
      </c>
    </row>
    <row r="49" spans="3:9" x14ac:dyDescent="0.3">
      <c r="C49" t="str">
        <v>NEW RAJENDRA NAGAR</v>
      </c>
      <c r="I49">
        <v>22110407003</v>
      </c>
    </row>
    <row r="50" spans="3:9" x14ac:dyDescent="0.3">
      <c r="C50" t="str">
        <v>CHOUBEY COLONY</v>
      </c>
      <c r="I50">
        <v>22110407019</v>
      </c>
    </row>
    <row r="51" spans="3:9" x14ac:dyDescent="0.3">
      <c r="C51" t="str">
        <v>HIRAPUR</v>
      </c>
      <c r="I51">
        <v>22110407301</v>
      </c>
    </row>
    <row r="52" spans="3:9" x14ac:dyDescent="0.3">
      <c r="C52" t="str">
        <v>NAWAGAON (JHANJH)</v>
      </c>
      <c r="I52">
        <v>22110407312</v>
      </c>
    </row>
    <row r="53" spans="3:9" x14ac:dyDescent="0.3">
      <c r="C53" t="str">
        <v>KHAPRI (JHANJH)</v>
      </c>
      <c r="I53">
        <v>22110407401</v>
      </c>
    </row>
    <row r="54" spans="3:9" x14ac:dyDescent="0.3">
      <c r="C54" t="str">
        <v>RIWA</v>
      </c>
      <c r="I54">
        <v>22110407407</v>
      </c>
    </row>
    <row r="55" spans="3:9" x14ac:dyDescent="0.3">
      <c r="C55" t="str">
        <v>BHAINSA</v>
      </c>
      <c r="I55">
        <v>22110408101</v>
      </c>
    </row>
    <row r="56" spans="3:9" x14ac:dyDescent="0.3">
      <c r="C56" t="str">
        <v>NARDAHA</v>
      </c>
      <c r="I56">
        <v>22110408206</v>
      </c>
    </row>
    <row r="57" spans="3:9" x14ac:dyDescent="0.3">
      <c r="C57" t="str">
        <v>JAROUD (UMARIYA)</v>
      </c>
      <c r="I57">
        <v>22110408504</v>
      </c>
    </row>
    <row r="58" spans="3:9" x14ac:dyDescent="0.3">
      <c r="C58" t="str">
        <v>SEMARIYA (PARSADA)</v>
      </c>
      <c r="I58">
        <v>22110408520</v>
      </c>
    </row>
    <row r="59" spans="3:9" x14ac:dyDescent="0.3">
      <c r="C59" t="str">
        <v>GUDHIYARI</v>
      </c>
      <c r="I59">
        <v>22110408521</v>
      </c>
    </row>
    <row r="60" spans="3:9" x14ac:dyDescent="0.3">
      <c r="C60" t="str">
        <v>SANJAY NAGAR</v>
      </c>
      <c r="I60">
        <v>22110408701</v>
      </c>
    </row>
    <row r="61" spans="3:9" x14ac:dyDescent="0.3">
      <c r="C61" t="str">
        <v>SHANTI NAGAR</v>
      </c>
      <c r="I61">
        <v>22110408702</v>
      </c>
    </row>
    <row r="62" spans="3:9" x14ac:dyDescent="0.3">
      <c r="C62" t="str">
        <v>LALPUR</v>
      </c>
      <c r="I62">
        <v>22110408705</v>
      </c>
    </row>
    <row r="63" spans="3:9" x14ac:dyDescent="0.3">
      <c r="C63" t="str">
        <v>KHOKHOPARA</v>
      </c>
      <c r="I63">
        <v>22110408907</v>
      </c>
    </row>
    <row r="64" spans="3:9" x14ac:dyDescent="0.3">
      <c r="C64" t="str">
        <v>NAYAPARA</v>
      </c>
      <c r="I64">
        <v>22110409605</v>
      </c>
    </row>
    <row r="65" spans="3:9" x14ac:dyDescent="0.3">
      <c r="C65" t="str">
        <v>SADARBAZAR</v>
      </c>
      <c r="I65">
        <v>22110409607</v>
      </c>
    </row>
    <row r="66" spans="3:9" x14ac:dyDescent="0.3">
      <c r="C66" t="str">
        <v>HOSPITAL WARD</v>
      </c>
      <c r="I66">
        <v>22110409808</v>
      </c>
    </row>
    <row r="67" spans="3:9" x14ac:dyDescent="0.3">
      <c r="C67" t="str">
        <v>HEMU KALYANI WARD</v>
      </c>
      <c r="I67">
        <v>22110409816</v>
      </c>
    </row>
    <row r="68" spans="3:9" x14ac:dyDescent="0.3">
      <c r="C68" t="str">
        <v>DHANELI</v>
      </c>
      <c r="I68">
        <v>22110410303</v>
      </c>
    </row>
    <row r="69" spans="3:9" x14ac:dyDescent="0.3">
      <c r="C69" t="str">
        <v>PANDARI</v>
      </c>
      <c r="I69">
        <v>22110410503</v>
      </c>
    </row>
    <row r="70" spans="3:9" x14ac:dyDescent="0.3">
      <c r="C70" t="str">
        <v>PANDARI WARD 17</v>
      </c>
      <c r="I70">
        <v>22110411005</v>
      </c>
    </row>
    <row r="71" spans="3:9" x14ac:dyDescent="0.3">
      <c r="C71" t="str">
        <v>RAIPURA GIRLS</v>
      </c>
      <c r="I71">
        <v>22110411007</v>
      </c>
    </row>
    <row r="72" spans="3:9" x14ac:dyDescent="0.3">
      <c r="C72" t="str">
        <v>SANTOSH NAGAR</v>
      </c>
      <c r="I72">
        <v>22110411010</v>
      </c>
    </row>
    <row r="73" spans="3:9" x14ac:dyDescent="0.3">
      <c r="C73" t="str">
        <v>DEVPURI</v>
      </c>
      <c r="I73">
        <v>22110411012</v>
      </c>
    </row>
    <row r="74" spans="3:9" x14ac:dyDescent="0.3">
      <c r="C74" t="str">
        <v>MANA COLONY</v>
      </c>
      <c r="I74">
        <v>22110411929</v>
      </c>
    </row>
    <row r="75" spans="3:9" x14ac:dyDescent="0.3">
      <c r="C75" t="str">
        <v>BATGAON</v>
      </c>
      <c r="I75">
        <v>22110414101</v>
      </c>
    </row>
    <row r="76" spans="3:9" x14ac:dyDescent="0.3">
      <c r="C76" t="str">
        <v>NAKTI</v>
      </c>
      <c r="I76">
        <v>22110415001</v>
      </c>
    </row>
    <row r="77" spans="3:9" x14ac:dyDescent="0.3">
      <c r="C77" t="str">
        <v>MANA CAMP</v>
      </c>
      <c r="I77">
        <v>22110415102</v>
      </c>
    </row>
    <row r="78" spans="3:9" x14ac:dyDescent="0.3">
      <c r="C78" t="str">
        <v>PT ISHWARICHARAN W NO 14</v>
      </c>
      <c r="I78">
        <v>22110415501</v>
      </c>
    </row>
    <row r="79" spans="3:9" x14ac:dyDescent="0.3">
      <c r="C79" t="str">
        <v>RAVI SHANKAR 19</v>
      </c>
      <c r="I79">
        <v>22110415503</v>
      </c>
    </row>
    <row r="80" spans="3:9" x14ac:dyDescent="0.3">
      <c r="C80" t="str">
        <v>RAJA TALAB</v>
      </c>
      <c r="I80">
        <v>22110415605</v>
      </c>
    </row>
    <row r="81" spans="3:9" x14ac:dyDescent="0.3">
      <c r="C81" t="str">
        <v>PANDARI WARD NO. 25</v>
      </c>
      <c r="I81">
        <v>22110415707</v>
      </c>
    </row>
    <row r="82" spans="3:9" x14ac:dyDescent="0.3">
      <c r="C82" t="str">
        <v>MAHAMAYAPARA WARD 62</v>
      </c>
      <c r="I82">
        <v>22110416002</v>
      </c>
    </row>
    <row r="83" spans="3:9" x14ac:dyDescent="0.3">
      <c r="C83" t="str">
        <v>SUBASH NAGAR</v>
      </c>
      <c r="I83">
        <v>22110416004</v>
      </c>
    </row>
    <row r="84" spans="3:9" x14ac:dyDescent="0.3">
      <c r="C84" t="str">
        <v>SHUKARI BAZAR NO. 7</v>
      </c>
      <c r="I84">
        <v>22110417902</v>
      </c>
    </row>
    <row r="85" spans="3:9" x14ac:dyDescent="0.3">
      <c r="C85" t="str">
        <v>TILAKNAGAR GURDIYARI</v>
      </c>
      <c r="I85">
        <v>22110417903</v>
      </c>
    </row>
    <row r="86" spans="3:9" x14ac:dyDescent="0.3">
      <c r="C86" t="str">
        <v>JARWOY</v>
      </c>
      <c r="I86">
        <v>22110417906</v>
      </c>
    </row>
    <row r="87" spans="3:9" x14ac:dyDescent="0.3">
      <c r="C87" t="str">
        <v>RAWABHATA</v>
      </c>
      <c r="I87">
        <v>22110417909</v>
      </c>
    </row>
    <row r="88" spans="3:9" x14ac:dyDescent="0.3">
      <c r="C88" t="str">
        <v>GONDWARA</v>
      </c>
      <c r="I88">
        <v>22110418528</v>
      </c>
    </row>
    <row r="89" spans="3:9" x14ac:dyDescent="0.3">
      <c r="C89" t="str">
        <v>URKURA</v>
      </c>
      <c r="I89">
        <v>22110418802</v>
      </c>
    </row>
    <row r="90" spans="3:9" x14ac:dyDescent="0.3">
      <c r="C90" t="str">
        <v>UDHOG NAGRI</v>
      </c>
      <c r="I90">
        <v>22110419805</v>
      </c>
    </row>
    <row r="91" spans="3:9" x14ac:dyDescent="0.3">
      <c r="C91" t="str">
        <v>BHANPURI NEW ANAND</v>
      </c>
      <c r="I91">
        <v>22110421308</v>
      </c>
    </row>
    <row r="92" spans="3:9" x14ac:dyDescent="0.3">
      <c r="C92" t="str">
        <v>MATHPARA</v>
      </c>
      <c r="I92">
        <v>22110421316</v>
      </c>
    </row>
    <row r="93" spans="3:9" x14ac:dyDescent="0.3">
      <c r="C93" t="str">
        <v>BURDAPARA WARD</v>
      </c>
      <c r="I93">
        <v>22110421702</v>
      </c>
    </row>
    <row r="94" spans="3:9" x14ac:dyDescent="0.3">
      <c r="C94" t="str">
        <v>SADAR BAZAR RAIPUR</v>
      </c>
      <c r="I94">
        <v>22110423401</v>
      </c>
    </row>
    <row r="95" spans="3:9" x14ac:dyDescent="0.3">
      <c r="C95" t="str">
        <v>SAHID RAJIV PANDEY</v>
      </c>
      <c r="I95">
        <v>22110424103</v>
      </c>
    </row>
    <row r="96" spans="3:9" x14ac:dyDescent="0.3">
      <c r="C96" t="str">
        <v>SAHID PANKAJ VIKARM</v>
      </c>
      <c r="I96">
        <v>22110424802</v>
      </c>
    </row>
    <row r="97" spans="3:9" x14ac:dyDescent="0.3">
      <c r="C97" t="str">
        <v>GIROUD</v>
      </c>
      <c r="I97">
        <v>22110426201</v>
      </c>
    </row>
    <row r="98" spans="3:9" x14ac:dyDescent="0.3">
      <c r="C98" t="str">
        <v>ACHOLI</v>
      </c>
      <c r="I98">
        <v>22110426310</v>
      </c>
    </row>
    <row r="99" spans="3:9" x14ac:dyDescent="0.3">
      <c r="C99" t="str">
        <v>GOGAON</v>
      </c>
      <c r="I99">
        <v>22110426507</v>
      </c>
    </row>
    <row r="100" spans="3:9" x14ac:dyDescent="0.3">
      <c r="C100" t="str">
        <v>BANA</v>
      </c>
      <c r="I100">
        <v>22110426708</v>
      </c>
    </row>
    <row r="101" spans="3:9" x14ac:dyDescent="0.3">
      <c r="C101" t="str">
        <v>URALA</v>
      </c>
      <c r="I101">
        <v>22110427101</v>
      </c>
    </row>
    <row r="102" spans="3:9" x14ac:dyDescent="0.3">
      <c r="C102" t="str">
        <v>BENDARI</v>
      </c>
      <c r="I102">
        <v>22110427901</v>
      </c>
    </row>
    <row r="103" spans="3:9" x14ac:dyDescent="0.3">
      <c r="C103" t="str">
        <v>KANHERA</v>
      </c>
      <c r="I103">
        <v>22110427904</v>
      </c>
    </row>
    <row r="104" spans="3:9" x14ac:dyDescent="0.3">
      <c r="C104" t="str">
        <v>CIVIL LINES</v>
      </c>
      <c r="I104">
        <v>22110427906</v>
      </c>
    </row>
    <row r="105" spans="3:9" x14ac:dyDescent="0.3">
      <c r="C105" t="str">
        <v>CHOTAPARA NO. 34</v>
      </c>
      <c r="I105">
        <v>22110427907</v>
      </c>
    </row>
    <row r="106" spans="3:9" x14ac:dyDescent="0.3">
      <c r="C106" t="str">
        <v>RAVIGARM</v>
      </c>
      <c r="I106">
        <v>22110427908</v>
      </c>
    </row>
    <row r="107" spans="3:9" x14ac:dyDescent="0.3">
      <c r="C107" t="str">
        <v>TEMRI</v>
      </c>
      <c r="I107">
        <v>22110428006</v>
      </c>
    </row>
    <row r="108" spans="3:9" x14ac:dyDescent="0.3">
      <c r="C108" t="str">
        <v>GODHI</v>
      </c>
      <c r="I108">
        <v>22110428102</v>
      </c>
    </row>
    <row r="109" spans="3:9" x14ac:dyDescent="0.3">
      <c r="C109" t="str">
        <v>TANDHA</v>
      </c>
      <c r="I109">
        <v>22110428109</v>
      </c>
    </row>
    <row r="110" spans="3:9" x14ac:dyDescent="0.3">
      <c r="C110" t="str">
        <v>NAGARGAON</v>
      </c>
      <c r="I110">
        <v>22110428112</v>
      </c>
    </row>
    <row r="111" spans="3:9" x14ac:dyDescent="0.3">
      <c r="C111" t="str">
        <v>AKOLI</v>
      </c>
      <c r="I111">
        <v>22110428407</v>
      </c>
    </row>
    <row r="112" spans="3:9" x14ac:dyDescent="0.3">
      <c r="C112" t="str">
        <v>MOHDI</v>
      </c>
      <c r="I112">
        <v>22110428423</v>
      </c>
    </row>
    <row r="113" spans="3:9" x14ac:dyDescent="0.3">
      <c r="C113" t="str">
        <v>SERIKHEDI</v>
      </c>
      <c r="I113">
        <v>22110428433</v>
      </c>
    </row>
    <row r="114" spans="3:9" x14ac:dyDescent="0.3">
      <c r="C114" t="str">
        <v>RAMSAGARPARA</v>
      </c>
      <c r="I114">
        <v>22110428434</v>
      </c>
    </row>
    <row r="115" spans="3:9" x14ac:dyDescent="0.3">
      <c r="C115" t="str">
        <v>MANOHARA</v>
      </c>
      <c r="I115">
        <v>22110429102</v>
      </c>
    </row>
    <row r="116" spans="3:9" x14ac:dyDescent="0.3">
      <c r="C116" t="str">
        <v>BHESMUDA</v>
      </c>
      <c r="I116">
        <v>22110429124</v>
      </c>
    </row>
    <row r="117" spans="3:9" x14ac:dyDescent="0.3">
      <c r="C117" t="str">
        <v>TIWRAIYA</v>
      </c>
      <c r="I117">
        <v>22110429807</v>
      </c>
    </row>
    <row r="118" spans="3:9" x14ac:dyDescent="0.3">
      <c r="C118" t="str">
        <v>PARSATRAI</v>
      </c>
      <c r="I118">
        <v>22110430902</v>
      </c>
    </row>
    <row r="119" spans="3:9" x14ac:dyDescent="0.3">
      <c r="C119" t="str">
        <v>TULSI(BARADRA)</v>
      </c>
      <c r="I119">
        <v>22110430904</v>
      </c>
    </row>
    <row r="120" spans="3:9" x14ac:dyDescent="0.3">
      <c r="C120" t="str">
        <v>NAGAR PANCHAYAT KUNRA</v>
      </c>
      <c r="I120">
        <v>22110431302</v>
      </c>
    </row>
    <row r="121" spans="3:9" x14ac:dyDescent="0.3">
      <c r="C121" t="str">
        <v>MOUDAHAPARA</v>
      </c>
      <c r="I121">
        <v>22110431411</v>
      </c>
    </row>
    <row r="122" spans="3:9" x14ac:dyDescent="0.3">
      <c r="C122" t="str">
        <v>URLA</v>
      </c>
      <c r="I122">
        <v>22110433401</v>
      </c>
    </row>
    <row r="123" spans="3:9" x14ac:dyDescent="0.3">
      <c r="C123" t="str">
        <v>HATHBAND</v>
      </c>
      <c r="I123">
        <v>22110435501</v>
      </c>
    </row>
    <row r="124" spans="3:9" x14ac:dyDescent="0.3">
      <c r="C124" t="str">
        <v>RAIPUR</v>
      </c>
      <c r="I124">
        <v>22110435502</v>
      </c>
    </row>
    <row r="125" spans="3:9" x14ac:dyDescent="0.3">
      <c r="C125" t="str">
        <v>CHAROUDA</v>
      </c>
      <c r="I125">
        <v>22110436401</v>
      </c>
    </row>
    <row r="126" spans="3:9" x14ac:dyDescent="0.3">
      <c r="C126" t="str">
        <v>DHARSHIWA</v>
      </c>
      <c r="I126">
        <v>22110436402</v>
      </c>
    </row>
    <row r="127" spans="3:9" x14ac:dyDescent="0.3">
      <c r="C127" t="str">
        <v>PATHARIDIH</v>
      </c>
      <c r="I127">
        <v>22110437102</v>
      </c>
    </row>
    <row r="128" spans="3:9" x14ac:dyDescent="0.3">
      <c r="C128" t="str">
        <v>KARA</v>
      </c>
      <c r="I128">
        <v>22110437302</v>
      </c>
    </row>
    <row r="129" spans="3:9" x14ac:dyDescent="0.3">
      <c r="C129" t="str">
        <v>CHIKHLI</v>
      </c>
      <c r="I129">
        <v>22110439402</v>
      </c>
    </row>
    <row r="130" spans="3:9" x14ac:dyDescent="0.3">
      <c r="C130" t="str">
        <v>PIRDA</v>
      </c>
      <c r="I130">
        <v>22110439602</v>
      </c>
    </row>
    <row r="131" spans="3:9" x14ac:dyDescent="0.3">
      <c r="C131" t="str">
        <v>MAUHAGAON</v>
      </c>
      <c r="I131">
        <v>22110439801</v>
      </c>
    </row>
    <row r="132" spans="3:9" x14ac:dyDescent="0.3">
      <c r="C132" t="str">
        <v>SILTARA</v>
      </c>
      <c r="I132">
        <v>22112218603</v>
      </c>
    </row>
    <row r="133" spans="3:9" x14ac:dyDescent="0.3">
      <c r="C133" t="str">
        <v>NEURDIH</v>
      </c>
      <c r="I133">
        <v>22112218604</v>
      </c>
    </row>
    <row r="134" spans="3:9" x14ac:dyDescent="0.3">
      <c r="C134" t="str">
        <v>TEKARI</v>
      </c>
      <c r="I134">
        <v>22112218605</v>
      </c>
    </row>
    <row r="135" spans="3:9" x14ac:dyDescent="0.3">
      <c r="C135" t="str">
        <v>MANDHAR COLONY</v>
      </c>
      <c r="I135">
        <v>22112218607</v>
      </c>
    </row>
    <row r="136" spans="3:9" x14ac:dyDescent="0.3">
      <c r="C136" t="str">
        <v>BARBANDA</v>
      </c>
      <c r="I136">
        <v>22112218608</v>
      </c>
    </row>
    <row r="137" spans="3:9" x14ac:dyDescent="0.3">
      <c r="C137" t="str">
        <v>GIDHORI</v>
      </c>
      <c r="I137">
        <v>22112218701</v>
      </c>
    </row>
    <row r="138" spans="3:9" x14ac:dyDescent="0.3">
      <c r="C138" t="str">
        <v>BARODA</v>
      </c>
      <c r="I138">
        <v>22112219307</v>
      </c>
    </row>
    <row r="139" spans="3:9" x14ac:dyDescent="0.3">
      <c r="C139" t="str">
        <v>BHURKONI</v>
      </c>
      <c r="I139">
        <v>22112219501</v>
      </c>
    </row>
    <row r="140" spans="3:9" x14ac:dyDescent="0.3">
      <c r="C140" t="str">
        <v>DONDEKALA</v>
      </c>
      <c r="I140">
        <v>22112219503</v>
      </c>
    </row>
    <row r="141" spans="3:9" x14ac:dyDescent="0.3">
      <c r="C141" t="str">
        <v>DALDAL SIWNI</v>
      </c>
      <c r="I141">
        <v>22112220902</v>
      </c>
    </row>
    <row r="142" spans="3:9" x14ac:dyDescent="0.3">
      <c r="C142" t="str">
        <v>MATIYA</v>
      </c>
      <c r="I142">
        <v>22112220904</v>
      </c>
    </row>
    <row r="143" spans="3:9" x14ac:dyDescent="0.3">
      <c r="C143" t="str">
        <v>CHHAPORA</v>
      </c>
      <c r="I143">
        <v>22112220905</v>
      </c>
    </row>
    <row r="144" spans="3:9" x14ac:dyDescent="0.3">
      <c r="C144" t="str">
        <v>MURRA</v>
      </c>
      <c r="I144">
        <v>22112220910</v>
      </c>
    </row>
    <row r="145" spans="3:9" x14ac:dyDescent="0.3">
      <c r="C145" t="str">
        <v>KACHNA</v>
      </c>
      <c r="I145">
        <v>22112220912</v>
      </c>
    </row>
    <row r="146" spans="3:9" x14ac:dyDescent="0.3">
      <c r="C146" t="str">
        <v>DUMARTARAI</v>
      </c>
      <c r="I146">
        <v>22112220913</v>
      </c>
    </row>
    <row r="147" spans="3:9" x14ac:dyDescent="0.3">
      <c r="C147" t="str">
        <v>TOR</v>
      </c>
      <c r="I147">
        <v>22112220915</v>
      </c>
    </row>
    <row r="148" spans="3:9" x14ac:dyDescent="0.3">
      <c r="C148" t="str">
        <v>SADDHU</v>
      </c>
      <c r="I148">
        <v>22112221201</v>
      </c>
    </row>
    <row r="149" spans="3:9" x14ac:dyDescent="0.3">
      <c r="C149" t="str">
        <v>SANKARI</v>
      </c>
      <c r="I149">
        <v>22112221202</v>
      </c>
    </row>
    <row r="150" spans="3:9" x14ac:dyDescent="0.3">
      <c r="C150" t="str">
        <v>JAROUDA</v>
      </c>
      <c r="I150">
        <v>22112221302</v>
      </c>
    </row>
    <row r="151" spans="3:9" x14ac:dyDescent="0.3">
      <c r="C151" t="str">
        <v>DONDEKHURD</v>
      </c>
      <c r="I151">
        <v>22112221305</v>
      </c>
    </row>
    <row r="152" spans="3:9" x14ac:dyDescent="0.3">
      <c r="C152" t="str">
        <v>VIVEKANAND NAGAR</v>
      </c>
      <c r="I152">
        <v>22110402009</v>
      </c>
    </row>
    <row r="153" spans="3:9" x14ac:dyDescent="0.3">
      <c r="C153" t="str">
        <v>JORA</v>
      </c>
      <c r="I153">
        <v>22110402107</v>
      </c>
    </row>
    <row r="154" spans="3:9" x14ac:dyDescent="0.3">
      <c r="C154" t="str">
        <v>RAMNAGAR</v>
      </c>
      <c r="I154">
        <v>22110402210</v>
      </c>
    </row>
    <row r="155" spans="3:9" x14ac:dyDescent="0.3">
      <c r="C155" t="str">
        <v>KUTHREL</v>
      </c>
      <c r="I155">
        <v>22110405112</v>
      </c>
    </row>
    <row r="156" spans="3:9" x14ac:dyDescent="0.3">
      <c r="C156" t="str">
        <v>KUKERA</v>
      </c>
      <c r="I156">
        <v>22110405115</v>
      </c>
    </row>
    <row r="157" spans="3:9" x14ac:dyDescent="0.3">
      <c r="C157" t="str">
        <v>RAITA</v>
      </c>
      <c r="I157">
        <v>22110405502</v>
      </c>
    </row>
    <row r="158" spans="3:9" x14ac:dyDescent="0.3">
      <c r="C158" t="str">
        <v>MURETHI</v>
      </c>
      <c r="I158">
        <v>22110406202</v>
      </c>
    </row>
    <row r="159" spans="3:9" x14ac:dyDescent="0.3">
      <c r="C159" t="str">
        <v>SANKRA</v>
      </c>
      <c r="I159">
        <v>22110406215</v>
      </c>
    </row>
    <row r="160" spans="3:9" x14ac:dyDescent="0.3">
      <c r="C160" t="str">
        <v>MENHARSAKHA</v>
      </c>
      <c r="I160">
        <v>22110406901</v>
      </c>
    </row>
    <row r="161" spans="3:9" x14ac:dyDescent="0.3">
      <c r="C161" t="str">
        <v>MALOD</v>
      </c>
      <c r="I161">
        <v>22110408404</v>
      </c>
    </row>
    <row r="162" spans="3:9" x14ac:dyDescent="0.3">
      <c r="C162" t="str">
        <v>KUMHARI</v>
      </c>
      <c r="I162">
        <v>22110409601</v>
      </c>
    </row>
    <row r="163" spans="3:9" x14ac:dyDescent="0.3">
      <c r="C163" t="str">
        <v>DHARAMPURA</v>
      </c>
      <c r="I163">
        <v>22110413705</v>
      </c>
    </row>
    <row r="164" spans="3:9" x14ac:dyDescent="0.3">
      <c r="C164" t="str">
        <v>MOVA</v>
      </c>
      <c r="I164">
        <v>22110413706</v>
      </c>
    </row>
    <row r="165" spans="3:9" x14ac:dyDescent="0.3">
      <c r="C165" t="str">
        <v>TARRA</v>
      </c>
      <c r="I165">
        <v>22110413708</v>
      </c>
    </row>
    <row r="166" spans="3:9" x14ac:dyDescent="0.3">
      <c r="C166" t="str">
        <v>KAPSADA</v>
      </c>
      <c r="I166">
        <v>22110415702</v>
      </c>
    </row>
    <row r="167" spans="3:9" x14ac:dyDescent="0.3">
      <c r="C167" t="str">
        <v>DHANELI (MANA)</v>
      </c>
      <c r="I167">
        <v>22110418502</v>
      </c>
    </row>
    <row r="168" spans="3:9" x14ac:dyDescent="0.3">
      <c r="C168" t="str">
        <v>MANABASTI</v>
      </c>
      <c r="I168">
        <v>22110419005</v>
      </c>
    </row>
    <row r="169" spans="3:9" x14ac:dyDescent="0.3">
      <c r="C169" t="str">
        <v>BHATGAON</v>
      </c>
      <c r="I169">
        <v>22110420301</v>
      </c>
    </row>
    <row r="170" spans="3:9" x14ac:dyDescent="0.3">
      <c r="C170" t="str">
        <v>SHAHID SMARAK</v>
      </c>
      <c r="I170">
        <v>22110420308</v>
      </c>
    </row>
    <row r="171" spans="3:9" x14ac:dyDescent="0.3">
      <c r="C171" t="str">
        <v>THAKKAR BAPA WARD</v>
      </c>
      <c r="I171">
        <v>22110421601</v>
      </c>
    </row>
    <row r="172" spans="3:9" x14ac:dyDescent="0.3">
      <c r="C172" t="str">
        <v>TILAKNAGAR</v>
      </c>
      <c r="I172">
        <v>22110421602</v>
      </c>
    </row>
    <row r="173" spans="3:9" x14ac:dyDescent="0.3">
      <c r="C173" t="str">
        <v>EKTA NAGAR</v>
      </c>
      <c r="I173">
        <v>22110423001</v>
      </c>
    </row>
    <row r="174" spans="3:9" x14ac:dyDescent="0.3">
      <c r="C174" t="str">
        <v>SONDHRA</v>
      </c>
      <c r="I174">
        <v>22110423002</v>
      </c>
    </row>
    <row r="175" spans="3:9" x14ac:dyDescent="0.3">
      <c r="C175" t="str">
        <v>NIMORA</v>
      </c>
      <c r="I175">
        <v>22110426705</v>
      </c>
    </row>
    <row r="176" spans="3:9" x14ac:dyDescent="0.3">
      <c r="C176" t="str">
        <v>DEVRI</v>
      </c>
      <c r="I176">
        <v>22110427802</v>
      </c>
    </row>
    <row r="177" spans="3:9" x14ac:dyDescent="0.3">
      <c r="C177" t="str">
        <v>RAWABHATHA</v>
      </c>
      <c r="I177">
        <v>22110428703</v>
      </c>
    </row>
    <row r="178" spans="3:9" x14ac:dyDescent="0.3">
      <c r="C178" t="str">
        <v>BAHESAR</v>
      </c>
      <c r="I178">
        <v>22110400105</v>
      </c>
    </row>
    <row r="179" spans="3:9" x14ac:dyDescent="0.3">
      <c r="C179" t="str">
        <v>SHANKAR NAGAR</v>
      </c>
      <c r="I179">
        <v>22110400106</v>
      </c>
    </row>
    <row r="180" spans="3:9" x14ac:dyDescent="0.3">
      <c r="C180" t="str">
        <v>PANDARBHATTA</v>
      </c>
      <c r="I180">
        <v>22110400107</v>
      </c>
    </row>
    <row r="181" spans="3:9" x14ac:dyDescent="0.3">
      <c r="C181" t="str">
        <v>SHANTINAGAR</v>
      </c>
      <c r="I181">
        <v>22110400111</v>
      </c>
    </row>
    <row r="182" spans="3:9" x14ac:dyDescent="0.3">
      <c r="C182" t="str">
        <v>SEJBAHAR</v>
      </c>
      <c r="I182">
        <v>22110400112</v>
      </c>
    </row>
    <row r="183" spans="3:9" x14ac:dyDescent="0.3">
      <c r="C183" t="str">
        <v>DATRENGA</v>
      </c>
      <c r="I183">
        <v>22110400117</v>
      </c>
    </row>
    <row r="184" spans="3:9" x14ac:dyDescent="0.3">
      <c r="C184" t="str">
        <v>KANDUL</v>
      </c>
      <c r="I184">
        <v>22110400118</v>
      </c>
    </row>
    <row r="185" spans="3:9" x14ac:dyDescent="0.3">
      <c r="C185" t="str">
        <v>BORIYAKHURD</v>
      </c>
      <c r="I185">
        <v>22110400119</v>
      </c>
    </row>
    <row r="186" spans="3:9" x14ac:dyDescent="0.3">
      <c r="C186" t="str">
        <v>DUNDA</v>
      </c>
      <c r="I186">
        <v>22110400121</v>
      </c>
    </row>
    <row r="187" spans="3:9" x14ac:dyDescent="0.3">
      <c r="C187" t="str">
        <v>KANTATHIH</v>
      </c>
      <c r="I187">
        <v>22110400125</v>
      </c>
    </row>
    <row r="188" spans="3:9" x14ac:dyDescent="0.3">
      <c r="C188" t="str">
        <v>SUNDERNAGAR (M.R.S.H.M.S.)</v>
      </c>
      <c r="I188">
        <v>22110400126</v>
      </c>
    </row>
    <row r="189" spans="3:9" x14ac:dyDescent="0.3">
      <c r="C189" t="str">
        <v>DANGANIYA</v>
      </c>
      <c r="I189">
        <v>22110400127</v>
      </c>
    </row>
    <row r="190" spans="3:9" x14ac:dyDescent="0.3">
      <c r="C190" t="str">
        <v>BORIYAKALA</v>
      </c>
      <c r="I190">
        <v>22110400129</v>
      </c>
    </row>
    <row r="191" spans="3:9" x14ac:dyDescent="0.3">
      <c r="C191" t="str">
        <v>BUDHAPARA A</v>
      </c>
      <c r="I191">
        <v>22110400130</v>
      </c>
    </row>
    <row r="192" spans="3:9" x14ac:dyDescent="0.3">
      <c r="C192" t="str">
        <v>NILJA</v>
      </c>
      <c r="I192">
        <v>22110400131</v>
      </c>
    </row>
    <row r="193" spans="3:9" x14ac:dyDescent="0.3">
      <c r="C193" t="str">
        <v>PAWNI</v>
      </c>
      <c r="I193">
        <v>22110400132</v>
      </c>
    </row>
    <row r="194" spans="3:9" x14ac:dyDescent="0.3">
      <c r="C194" t="str">
        <v>SARAGAO</v>
      </c>
      <c r="I194">
        <v>22110400133</v>
      </c>
    </row>
    <row r="195" spans="3:9" x14ac:dyDescent="0.3">
      <c r="C195" t="str">
        <v>KUSHALPUR</v>
      </c>
      <c r="I195">
        <v>22110400201</v>
      </c>
    </row>
    <row r="196" spans="3:9" x14ac:dyDescent="0.3">
      <c r="C196" t="str">
        <v>SANTOSI NAGAR</v>
      </c>
      <c r="I196">
        <v>22110400203</v>
      </c>
    </row>
    <row r="197" spans="3:9" x14ac:dyDescent="0.3">
      <c r="C197" t="str">
        <v>TIKRAPARA</v>
      </c>
      <c r="I197">
        <v>22110400204</v>
      </c>
    </row>
    <row r="198" spans="3:9" x14ac:dyDescent="0.3">
      <c r="C198" t="str">
        <v>GUMA</v>
      </c>
      <c r="I198">
        <v>22110400205</v>
      </c>
    </row>
    <row r="199" spans="3:9" x14ac:dyDescent="0.3">
      <c r="C199" t="str">
        <v>SONDONGARI</v>
      </c>
      <c r="I199">
        <v>22110400207</v>
      </c>
    </row>
    <row r="200" spans="3:9" x14ac:dyDescent="0.3">
      <c r="C200" t="str">
        <v>SHIVNAGAR</v>
      </c>
      <c r="I200">
        <v>22110400208</v>
      </c>
    </row>
    <row r="201" spans="3:9" x14ac:dyDescent="0.3">
      <c r="C201" t="str">
        <v>BRAMHANPARA A</v>
      </c>
      <c r="I201">
        <v>22110400401</v>
      </c>
    </row>
    <row r="202" spans="3:9" x14ac:dyDescent="0.3">
      <c r="C202" t="str">
        <v>KRISHAN NAGAR</v>
      </c>
      <c r="I202">
        <v>22110400402</v>
      </c>
    </row>
    <row r="203" spans="3:9" x14ac:dyDescent="0.3">
      <c r="C203" t="str">
        <v>GOMCHI</v>
      </c>
      <c r="I203">
        <v>22110400403</v>
      </c>
    </row>
    <row r="204" spans="3:9" x14ac:dyDescent="0.3">
      <c r="C204" t="str">
        <v>TATYAPARA</v>
      </c>
      <c r="I204">
        <v>22110400604</v>
      </c>
    </row>
    <row r="205" spans="3:9" x14ac:dyDescent="0.3">
      <c r="C205" t="str">
        <v>MAHAMAYA WARD</v>
      </c>
      <c r="I205">
        <v>22110400605</v>
      </c>
    </row>
    <row r="206" spans="3:9" x14ac:dyDescent="0.3">
      <c r="C206" t="str">
        <v>SILYARI</v>
      </c>
      <c r="I206">
        <v>22110400810</v>
      </c>
    </row>
    <row r="207" spans="3:9" x14ac:dyDescent="0.3">
      <c r="C207" t="str">
        <v>KAILASHPURI</v>
      </c>
      <c r="I207">
        <v>22110400811</v>
      </c>
    </row>
    <row r="208" spans="3:9" x14ac:dyDescent="0.3">
      <c r="C208" t="str">
        <v>MANGSA</v>
      </c>
      <c r="I208">
        <v>22110400812</v>
      </c>
    </row>
    <row r="209" spans="3:9" x14ac:dyDescent="0.3">
      <c r="C209" t="str">
        <v>KURUD</v>
      </c>
      <c r="I209">
        <v>22110400813</v>
      </c>
    </row>
    <row r="210" spans="3:9" x14ac:dyDescent="0.3">
      <c r="C210" t="str">
        <v>KHAMTARAI DHARSIWA</v>
      </c>
      <c r="I210">
        <v>22110400815</v>
      </c>
    </row>
    <row r="211" spans="3:9" x14ac:dyDescent="0.3">
      <c r="C211" t="str">
        <v>TARESAR</v>
      </c>
      <c r="I211">
        <v>22110400816</v>
      </c>
    </row>
    <row r="212" spans="3:9" x14ac:dyDescent="0.3">
      <c r="C212" t="str">
        <v>PATHRI</v>
      </c>
      <c r="I212">
        <v>22110400817</v>
      </c>
    </row>
    <row r="213" spans="3:9" x14ac:dyDescent="0.3">
      <c r="C213" t="str">
        <v>KHUDMUDI</v>
      </c>
      <c r="I213">
        <v>22110400818</v>
      </c>
    </row>
    <row r="214" spans="3:9" x14ac:dyDescent="0.3">
      <c r="C214" t="str">
        <v>AMINPARA</v>
      </c>
      <c r="I214">
        <v>22110401101</v>
      </c>
    </row>
    <row r="215" spans="3:9" x14ac:dyDescent="0.3">
      <c r="C215" t="str">
        <v>PURANI BASTI B</v>
      </c>
      <c r="I215">
        <v>22110401102</v>
      </c>
    </row>
    <row r="216" spans="3:9" x14ac:dyDescent="0.3">
      <c r="C216" t="str">
        <v>SANJAYNAGAR(W NO 52)</v>
      </c>
      <c r="I216">
        <v>22110401304</v>
      </c>
    </row>
    <row r="217" spans="3:9" x14ac:dyDescent="0.3">
      <c r="C217" t="str">
        <v>MOHBA BAZAR</v>
      </c>
      <c r="I217">
        <v>22110401305</v>
      </c>
    </row>
    <row r="218" spans="3:9" x14ac:dyDescent="0.3">
      <c r="C218" t="str">
        <v>NETAJI SUBHAS WARD</v>
      </c>
      <c r="I218">
        <v>22110401306</v>
      </c>
    </row>
    <row r="219" spans="3:9" x14ac:dyDescent="0.3">
      <c r="C219" t="str">
        <v>SHAHID PANKAJ VIKRAM</v>
      </c>
      <c r="I219">
        <v>22110401307</v>
      </c>
    </row>
    <row r="220" spans="3:9" x14ac:dyDescent="0.3">
      <c r="C220" t="str">
        <v>BYRON BAZAR CHOTAPAR</v>
      </c>
      <c r="I220">
        <v>22110401502</v>
      </c>
    </row>
    <row r="221" spans="3:9" x14ac:dyDescent="0.3">
      <c r="C221" t="str">
        <v>RAVIGRAM 33</v>
      </c>
      <c r="I221">
        <v>22110401505</v>
      </c>
    </row>
    <row r="222" spans="3:9" x14ac:dyDescent="0.3">
      <c r="C222" t="str">
        <v>KATORATALAB</v>
      </c>
      <c r="I222">
        <v>22110401508</v>
      </c>
    </row>
    <row r="223" spans="3:9" x14ac:dyDescent="0.3">
      <c r="C223" t="str">
        <v>T.PAYREYLAL SINGH W.NO.60</v>
      </c>
      <c r="I223">
        <v>22110401801</v>
      </c>
    </row>
    <row r="224" spans="3:9" x14ac:dyDescent="0.3">
      <c r="C224" t="str">
        <v>LAKHENAGAR  WARD NO 64</v>
      </c>
      <c r="I224">
        <v>22110401802</v>
      </c>
    </row>
    <row r="225" spans="3:9" x14ac:dyDescent="0.3">
      <c r="C225" t="str">
        <v>KAPA</v>
      </c>
      <c r="I225">
        <v>22110401805</v>
      </c>
    </row>
    <row r="226" spans="3:9" x14ac:dyDescent="0.3">
      <c r="C226" t="str">
        <v>WARD NO-12</v>
      </c>
      <c r="I226">
        <v>22110401809</v>
      </c>
    </row>
    <row r="227" spans="3:9" x14ac:dyDescent="0.3">
      <c r="C227" t="str">
        <v>ISHWARICHANDRA WARD NO.1</v>
      </c>
      <c r="I227">
        <v>22110401810</v>
      </c>
    </row>
    <row r="228" spans="3:9" x14ac:dyDescent="0.3">
      <c r="C228" t="str">
        <v>KHAPRA BHTTI</v>
      </c>
      <c r="I228">
        <v>22110401811</v>
      </c>
    </row>
    <row r="229" spans="3:9" x14ac:dyDescent="0.3">
      <c r="C229" t="str">
        <v>DOMA</v>
      </c>
      <c r="I229">
        <v>22110401813</v>
      </c>
    </row>
    <row r="230" spans="3:9" x14ac:dyDescent="0.3">
      <c r="C230" t="str">
        <v>MUJAGHAN</v>
      </c>
      <c r="I230">
        <v>22110402002</v>
      </c>
    </row>
    <row r="231" spans="3:9" x14ac:dyDescent="0.3">
      <c r="C231" t="str">
        <v>SUNDERNAGAR (P.S.DUBEY)</v>
      </c>
      <c r="I231">
        <v>22110402005</v>
      </c>
    </row>
    <row r="232" spans="3:9" x14ac:dyDescent="0.3">
      <c r="C232" t="str">
        <v>SARDAR VALLABH BHAI PATEL WARD NO 6</v>
      </c>
      <c r="I232">
        <v>22110402010</v>
      </c>
    </row>
    <row r="233" spans="3:9" x14ac:dyDescent="0.3">
      <c r="C233" t="str">
        <v>LAL BAHADUR SHASTRI WARD NO 29</v>
      </c>
      <c r="I233">
        <v>22110402011</v>
      </c>
    </row>
    <row r="234" spans="3:9" x14ac:dyDescent="0.3">
      <c r="C234" t="str">
        <v>THAKKER BAPA WARD</v>
      </c>
      <c r="I234">
        <v>22110402012</v>
      </c>
    </row>
    <row r="235" spans="3:9" x14ac:dyDescent="0.3">
      <c r="C235" t="str">
        <v>COLLEGE WARD</v>
      </c>
      <c r="I235">
        <v>22110402108</v>
      </c>
    </row>
    <row r="236" spans="3:9" x14ac:dyDescent="0.3">
      <c r="C236" t="str">
        <v>GURU GOVIND SINGH WARD</v>
      </c>
      <c r="I236">
        <v>22110402109</v>
      </c>
    </row>
    <row r="237" spans="3:9" x14ac:dyDescent="0.3">
      <c r="C237" t="str">
        <v>BHAGWATI DHAR SHUKLA WARD 36</v>
      </c>
      <c r="I237">
        <v>22110402110</v>
      </c>
    </row>
    <row r="238" spans="3:9" x14ac:dyDescent="0.3">
      <c r="C238" t="str">
        <v>GURU GHANSI DAS WORD 44</v>
      </c>
      <c r="I238">
        <v>22110402111</v>
      </c>
    </row>
    <row r="239" spans="3:9" x14ac:dyDescent="0.3">
      <c r="C239" t="str">
        <v>VEER SHIVAJEE WORD (KHAMTARAI)</v>
      </c>
      <c r="I239">
        <v>22110402112</v>
      </c>
    </row>
    <row r="240" spans="3:9" x14ac:dyDescent="0.3">
      <c r="C240" t="str">
        <v>BARATNARA</v>
      </c>
      <c r="I240">
        <v>22110402114</v>
      </c>
    </row>
    <row r="241" spans="3:9" x14ac:dyDescent="0.3">
      <c r="C241" t="str">
        <v>MOTHER TERESS WORD</v>
      </c>
      <c r="I241">
        <v>22110402116</v>
      </c>
    </row>
    <row r="242" spans="3:9" x14ac:dyDescent="0.3">
      <c r="C242" t="str">
        <v>SHUBHASH CHANDRA BOS WORD</v>
      </c>
      <c r="I242">
        <v>22110402124</v>
      </c>
    </row>
    <row r="243" spans="3:9" x14ac:dyDescent="0.3">
      <c r="C243" t="str">
        <v>BANRASI</v>
      </c>
      <c r="I243">
        <v>22110402127</v>
      </c>
    </row>
    <row r="244" spans="3:9" x14ac:dyDescent="0.3">
      <c r="C244" t="str">
        <v>DR. VIPIN BIHARI SOOR WORD 56</v>
      </c>
      <c r="I244">
        <v>22110402128</v>
      </c>
    </row>
    <row r="245" spans="3:9" x14ac:dyDescent="0.3">
      <c r="C245" t="str">
        <v>SWAMEE  ATMANAND</v>
      </c>
      <c r="I245">
        <v>22110402130</v>
      </c>
    </row>
    <row r="246" spans="3:9" x14ac:dyDescent="0.3">
      <c r="C246" t="str">
        <v>RAMKRISHN PARMHANS WARD</v>
      </c>
      <c r="I246">
        <v>22110402131</v>
      </c>
    </row>
    <row r="247" spans="3:9" x14ac:dyDescent="0.3">
      <c r="C247" t="str">
        <v>RD. RAJENDRA PARSAD WARD</v>
      </c>
      <c r="I247">
        <v>22110402132</v>
      </c>
    </row>
    <row r="248" spans="3:9" x14ac:dyDescent="0.3">
      <c r="C248" t="str">
        <v>BHERVA</v>
      </c>
      <c r="I248">
        <v>22110402133</v>
      </c>
    </row>
    <row r="249" spans="3:9" x14ac:dyDescent="0.3">
      <c r="C249" t="str">
        <v>PANKAJ VIKRAM WARD</v>
      </c>
      <c r="I249">
        <v>22110402136</v>
      </c>
    </row>
    <row r="250" spans="3:9" x14ac:dyDescent="0.3">
      <c r="C250" t="str">
        <v>RAWA BHATHA</v>
      </c>
      <c r="I250">
        <v>22110402137</v>
      </c>
    </row>
    <row r="251" spans="3:9" x14ac:dyDescent="0.3">
      <c r="C251" t="str">
        <v>RAJIV GADHI WARD</v>
      </c>
      <c r="I251">
        <v>22110402139</v>
      </c>
    </row>
    <row r="252" spans="3:9" x14ac:dyDescent="0.3">
      <c r="C252" t="str">
        <v>VIRSHIVAJEE WARD</v>
      </c>
      <c r="I252">
        <v>22110402140</v>
      </c>
    </row>
    <row r="253" spans="3:9" x14ac:dyDescent="0.3">
      <c r="C253" t="str">
        <v>TENDUA</v>
      </c>
      <c r="I253">
        <v>22110402141</v>
      </c>
    </row>
    <row r="254" spans="3:9" x14ac:dyDescent="0.3">
      <c r="C254" t="str">
        <v>RAMKRISHNA PARAMHANSHA</v>
      </c>
      <c r="I254">
        <v>22110402207</v>
      </c>
    </row>
    <row r="255" spans="3:9" x14ac:dyDescent="0.3">
      <c r="C255" t="str">
        <v>VIR SAVARKAR WARD NO.1</v>
      </c>
      <c r="I255">
        <v>22110402208</v>
      </c>
    </row>
    <row r="256" spans="3:9" x14ac:dyDescent="0.3">
      <c r="C256" t="str">
        <v>YOGENDRA NAGAR</v>
      </c>
      <c r="I256">
        <v>22110402209</v>
      </c>
    </row>
    <row r="257" spans="3:9" x14ac:dyDescent="0.3">
      <c r="C257" t="str">
        <v>RAMSHA MANDIR WARD(C.B.)</v>
      </c>
      <c r="I257">
        <v>22110402211</v>
      </c>
    </row>
    <row r="258" spans="3:9" x14ac:dyDescent="0.3">
      <c r="C258" t="str">
        <v>MODHAPARA WARD NO.36</v>
      </c>
      <c r="I258">
        <v>22110402306</v>
      </c>
    </row>
    <row r="259" spans="3:9" x14ac:dyDescent="0.3">
      <c r="C259" t="str">
        <v>HAWALDAR A.HAMID WARD</v>
      </c>
      <c r="I259">
        <v>22110402401</v>
      </c>
    </row>
    <row r="260" spans="3:9" x14ac:dyDescent="0.3">
      <c r="C260" t="str">
        <v>SAHID BRIGEDEYAR W.NO.55</v>
      </c>
      <c r="I260">
        <v>22110402402</v>
      </c>
    </row>
    <row r="261" spans="3:9" x14ac:dyDescent="0.3">
      <c r="C261" t="str">
        <v>KALIMATA WARD</v>
      </c>
      <c r="I261">
        <v>22110402404</v>
      </c>
    </row>
    <row r="262" spans="3:9" x14ac:dyDescent="0.3">
      <c r="C262" t="str">
        <v>AMAPARA A</v>
      </c>
      <c r="I262">
        <v>22110402405</v>
      </c>
    </row>
    <row r="263" spans="3:9" x14ac:dyDescent="0.3">
      <c r="C263" t="str">
        <v>RAMKUND</v>
      </c>
      <c r="I263">
        <v>22110402406</v>
      </c>
    </row>
    <row r="264" spans="3:9" x14ac:dyDescent="0.3">
      <c r="C264" t="str">
        <v>DINDAYAL NAGAR WARD NO.69</v>
      </c>
      <c r="I264">
        <v>22110402407</v>
      </c>
    </row>
    <row r="265" spans="3:9" x14ac:dyDescent="0.3">
      <c r="C265" t="str">
        <v>RAVINDRANATH TAGORE WARD</v>
      </c>
      <c r="I265">
        <v>22110402408</v>
      </c>
    </row>
    <row r="266" spans="3:9" x14ac:dyDescent="0.3">
      <c r="C266" t="str">
        <v>MORESHVAR RAO W.NO.53</v>
      </c>
      <c r="I266">
        <v>22110402409</v>
      </c>
    </row>
    <row r="267" spans="3:9" x14ac:dyDescent="0.3">
      <c r="C267" t="str">
        <v>P. SAKHARAM DUBE</v>
      </c>
      <c r="I267">
        <v>22110402601</v>
      </c>
    </row>
    <row r="268" spans="3:9" x14ac:dyDescent="0.3">
      <c r="C268" t="str">
        <v>KAMRED SUDHIR MUKHARGI WARD</v>
      </c>
      <c r="I268">
        <v>22110402602</v>
      </c>
    </row>
    <row r="269" spans="3:9" x14ac:dyDescent="0.3">
      <c r="C269" t="str">
        <v>MAHATMA GANDHI 25</v>
      </c>
      <c r="I269">
        <v>22110402801</v>
      </c>
    </row>
    <row r="270" spans="3:9" x14ac:dyDescent="0.3">
      <c r="C270" t="str">
        <v>SAHID HEMU KALYANI WARD 18</v>
      </c>
      <c r="I270">
        <v>22110403001</v>
      </c>
    </row>
    <row r="271" spans="3:9" x14ac:dyDescent="0.3">
      <c r="C271" t="str">
        <v>SAHID CHUDAMANI WARD 16</v>
      </c>
      <c r="I271">
        <v>22110403002</v>
      </c>
    </row>
    <row r="272" spans="3:9" x14ac:dyDescent="0.3">
      <c r="C272" t="str">
        <v>DR. BHIMRAV AMBEDKAR WARD 27</v>
      </c>
      <c r="I272">
        <v>22110403003</v>
      </c>
    </row>
    <row r="273" spans="3:9" x14ac:dyDescent="0.3">
      <c r="C273" t="str">
        <v>P. DINDYAL UPADHYAY NAGAR</v>
      </c>
      <c r="I273">
        <v>22110403101</v>
      </c>
    </row>
    <row r="274" spans="3:9" x14ac:dyDescent="0.3">
      <c r="C274" t="str">
        <v>P. RAVISHANKAR SHUKLA WARD33</v>
      </c>
      <c r="I274">
        <v>22110403104</v>
      </c>
    </row>
    <row r="275" spans="3:9" x14ac:dyDescent="0.3">
      <c r="C275" t="str">
        <v>YATIYATAN LAL WARD</v>
      </c>
      <c r="I275">
        <v>22110403107</v>
      </c>
    </row>
    <row r="276" spans="3:9" x14ac:dyDescent="0.3">
      <c r="C276" t="str">
        <v>P.MADHAV RAW SAPRE WARD 68</v>
      </c>
      <c r="I276">
        <v>22110403109</v>
      </c>
    </row>
    <row r="277" spans="3:9" x14ac:dyDescent="0.3">
      <c r="C277" t="str">
        <v>VIPIN BIHARI WARD56</v>
      </c>
      <c r="I277">
        <v>22110403110</v>
      </c>
    </row>
    <row r="278" spans="3:9" x14ac:dyDescent="0.3">
      <c r="C278" t="str">
        <v>JAVAHAR NAGAR WARD 37</v>
      </c>
      <c r="I278">
        <v>22110403112</v>
      </c>
    </row>
    <row r="279" spans="3:9" x14ac:dyDescent="0.3">
      <c r="C279" t="str">
        <v>MANMOHAN SINGH BAKSHI</v>
      </c>
      <c r="I279">
        <v>22110403113</v>
      </c>
    </row>
    <row r="280" spans="3:9" x14ac:dyDescent="0.3">
      <c r="C280" t="str">
        <v>AMBEDKAR WARD</v>
      </c>
      <c r="I280">
        <v>22110403115</v>
      </c>
    </row>
    <row r="281" spans="3:9" x14ac:dyDescent="0.3">
      <c r="C281" t="str">
        <v>RAMAN MANDIR WARD</v>
      </c>
      <c r="I281">
        <v>22110403117</v>
      </c>
    </row>
    <row r="282" spans="3:9" x14ac:dyDescent="0.3">
      <c r="C282" t="str">
        <v>MAOLAN ABADUL WARD</v>
      </c>
      <c r="I282">
        <v>22110403121</v>
      </c>
    </row>
    <row r="283" spans="3:9" x14ac:dyDescent="0.3">
      <c r="C283" t="str">
        <v>ABDUL HAMEED WARD NO . 2</v>
      </c>
      <c r="I283">
        <v>22110403122</v>
      </c>
    </row>
    <row r="284" spans="3:9" x14ac:dyDescent="0.3">
      <c r="C284" t="str">
        <v>KABIR NAGAR WARD NO 3</v>
      </c>
      <c r="I284">
        <v>22110403502</v>
      </c>
    </row>
    <row r="285" spans="3:9" x14ac:dyDescent="0.3">
      <c r="C285" t="str">
        <v>BHATHGAON  63</v>
      </c>
      <c r="I285">
        <v>22110403507</v>
      </c>
    </row>
    <row r="286" spans="3:9" x14ac:dyDescent="0.3">
      <c r="C286" t="str">
        <v>BHARAT NAGAR</v>
      </c>
      <c r="I286">
        <v>22110403509</v>
      </c>
    </row>
    <row r="287" spans="3:9" x14ac:dyDescent="0.3">
      <c r="C287" t="str">
        <v>NEW LAXMI NAGAR MOWA</v>
      </c>
      <c r="I287">
        <v>22110403510</v>
      </c>
    </row>
    <row r="288" spans="3:9" x14ac:dyDescent="0.3">
      <c r="C288" t="str">
        <v>KABIR NAGAR WARD NO 2</v>
      </c>
      <c r="I288">
        <v>22110403601</v>
      </c>
    </row>
    <row r="289" spans="3:9" x14ac:dyDescent="0.3">
      <c r="C289" t="str">
        <v>PARSULIDIH(DHARSIWA)</v>
      </c>
      <c r="I289">
        <v>22110403703</v>
      </c>
    </row>
    <row r="290" spans="3:9" x14ac:dyDescent="0.3">
      <c r="C290" t="str">
        <v>NAYAKBANDHA</v>
      </c>
      <c r="I290">
        <v>22110403707</v>
      </c>
    </row>
    <row r="291" spans="3:9" x14ac:dyDescent="0.3">
      <c r="C291" t="str">
        <v>PARAGAON</v>
      </c>
      <c r="I291">
        <v>22110403807</v>
      </c>
    </row>
    <row r="292" spans="3:9" x14ac:dyDescent="0.3">
      <c r="C292" t="str">
        <v>CHIPRIDIH</v>
      </c>
      <c r="I292">
        <v>22110403808</v>
      </c>
    </row>
    <row r="293" spans="3:9" x14ac:dyDescent="0.3">
      <c r="C293" t="str">
        <v>KOLIYARI</v>
      </c>
      <c r="I293">
        <v>22110403906</v>
      </c>
    </row>
    <row r="294" spans="3:9" x14ac:dyDescent="0.3">
      <c r="C294" t="str">
        <v>MANDLOR</v>
      </c>
      <c r="I294">
        <v>22110403909</v>
      </c>
    </row>
    <row r="295" spans="3:9" x14ac:dyDescent="0.3">
      <c r="C295" t="str">
        <v>BAGDAHI</v>
      </c>
      <c r="I295">
        <v>22110403911</v>
      </c>
    </row>
    <row r="296" spans="3:9" x14ac:dyDescent="0.3">
      <c r="C296" t="str">
        <v>PARSADA</v>
      </c>
      <c r="I296">
        <v>22110403913</v>
      </c>
    </row>
    <row r="297" spans="3:9" x14ac:dyDescent="0.3">
      <c r="C297" t="str">
        <v>PATEWA</v>
      </c>
      <c r="I297">
        <v>22110404102</v>
      </c>
    </row>
    <row r="298" spans="3:9" x14ac:dyDescent="0.3">
      <c r="C298" t="str">
        <v>TARRI</v>
      </c>
      <c r="I298">
        <v>22110404103</v>
      </c>
    </row>
    <row r="299" spans="3:9" x14ac:dyDescent="0.3">
      <c r="C299" t="str">
        <v>BHOTHIDIH</v>
      </c>
      <c r="I299">
        <v>22110404208</v>
      </c>
    </row>
    <row r="300" spans="3:9" x14ac:dyDescent="0.3">
      <c r="C300" t="str">
        <v>CHAMPAJHAR</v>
      </c>
      <c r="I300">
        <v>22110404401</v>
      </c>
    </row>
    <row r="301" spans="3:9" x14ac:dyDescent="0.3">
      <c r="C301" t="str">
        <v>CHAMARAN</v>
      </c>
      <c r="I301">
        <v>22110405004</v>
      </c>
    </row>
    <row r="302" spans="3:9" x14ac:dyDescent="0.3">
      <c r="C302" t="str">
        <v>UGETARA</v>
      </c>
      <c r="I302">
        <v>22110405109</v>
      </c>
    </row>
    <row r="303" spans="3:9" x14ac:dyDescent="0.3">
      <c r="C303" t="str">
        <v>TAMASEONI</v>
      </c>
      <c r="I303">
        <v>22110405113</v>
      </c>
    </row>
    <row r="304" spans="3:9" x14ac:dyDescent="0.3">
      <c r="C304" t="str">
        <v>BHURKA</v>
      </c>
      <c r="I304">
        <v>22110405117</v>
      </c>
    </row>
    <row r="305" spans="3:9" x14ac:dyDescent="0.3">
      <c r="C305" t="str">
        <v>POND</v>
      </c>
      <c r="I305">
        <v>22110405118</v>
      </c>
    </row>
    <row r="306" spans="3:9" x14ac:dyDescent="0.3">
      <c r="C306" t="str">
        <v>JOUNDI</v>
      </c>
      <c r="I306">
        <v>22110405126</v>
      </c>
    </row>
    <row r="307" spans="3:9" x14ac:dyDescent="0.3">
      <c r="C307" t="str">
        <v>GORBHATTI</v>
      </c>
      <c r="I307">
        <v>22110405127</v>
      </c>
    </row>
    <row r="308" spans="3:9" x14ac:dyDescent="0.3">
      <c r="C308" t="str">
        <v>LAMKENI</v>
      </c>
      <c r="I308">
        <v>22110405128</v>
      </c>
    </row>
    <row r="309" spans="3:9" x14ac:dyDescent="0.3">
      <c r="C309" t="str">
        <v>TOKRO</v>
      </c>
      <c r="I309">
        <v>22110405129</v>
      </c>
    </row>
    <row r="310" spans="3:9" x14ac:dyDescent="0.3">
      <c r="C310" t="str">
        <v>MANIKCHOURI</v>
      </c>
      <c r="I310">
        <v>22110405130</v>
      </c>
    </row>
    <row r="311" spans="3:9" x14ac:dyDescent="0.3">
      <c r="C311" t="str">
        <v>DULNA</v>
      </c>
      <c r="I311">
        <v>22110405133</v>
      </c>
    </row>
    <row r="312" spans="3:9" x14ac:dyDescent="0.3">
      <c r="C312" t="str">
        <v>JAUNDA</v>
      </c>
      <c r="I312">
        <v>22110405204</v>
      </c>
    </row>
    <row r="313" spans="3:9" x14ac:dyDescent="0.3">
      <c r="C313" t="str">
        <v>TEELA</v>
      </c>
      <c r="I313">
        <v>22110405404</v>
      </c>
    </row>
    <row r="314" spans="3:9" x14ac:dyDescent="0.3">
      <c r="C314" t="str">
        <v>HASDA NO. 2</v>
      </c>
      <c r="I314">
        <v>22110405405</v>
      </c>
    </row>
    <row r="315" spans="3:9" x14ac:dyDescent="0.3">
      <c r="C315" t="str">
        <v>UPARWARA</v>
      </c>
      <c r="I315">
        <v>22110405504</v>
      </c>
    </row>
    <row r="316" spans="3:9" x14ac:dyDescent="0.3">
      <c r="C316" t="str">
        <v>PACHEDA</v>
      </c>
      <c r="I316">
        <v>22110405508</v>
      </c>
    </row>
    <row r="317" spans="3:9" x14ac:dyDescent="0.3">
      <c r="C317" t="str">
        <v>KHARKHARADIH</v>
      </c>
      <c r="I317">
        <v>22110405510</v>
      </c>
    </row>
    <row r="318" spans="3:9" x14ac:dyDescent="0.3">
      <c r="C318" t="str">
        <v>TENDUWA</v>
      </c>
      <c r="I318">
        <v>22110405512</v>
      </c>
    </row>
    <row r="319" spans="3:9" x14ac:dyDescent="0.3">
      <c r="C319" t="str">
        <v>DONGITARAI</v>
      </c>
      <c r="I319">
        <v>22110405513</v>
      </c>
    </row>
    <row r="320" spans="3:9" x14ac:dyDescent="0.3">
      <c r="C320" t="str">
        <v>BELAR</v>
      </c>
      <c r="I320">
        <v>22110405514</v>
      </c>
    </row>
    <row r="321" spans="3:9" x14ac:dyDescent="0.3">
      <c r="C321" t="str">
        <v>SAKARI</v>
      </c>
      <c r="I321">
        <v>22110405515</v>
      </c>
    </row>
    <row r="322" spans="3:9" x14ac:dyDescent="0.3">
      <c r="C322" t="str">
        <v>MOHANDI</v>
      </c>
      <c r="I322">
        <v>22110405516</v>
      </c>
    </row>
    <row r="323" spans="3:9" x14ac:dyDescent="0.3">
      <c r="C323" t="str">
        <v>NAHANA CHANDI</v>
      </c>
      <c r="I323">
        <v>22110405517</v>
      </c>
    </row>
    <row r="324" spans="3:9" x14ac:dyDescent="0.3">
      <c r="C324" t="str">
        <v>PALAUD</v>
      </c>
      <c r="I324">
        <v>22110405519</v>
      </c>
    </row>
    <row r="325" spans="3:9" x14ac:dyDescent="0.3">
      <c r="C325" t="str">
        <v>CHHACHHANPAIRY</v>
      </c>
      <c r="I325">
        <v>22110405520</v>
      </c>
    </row>
    <row r="326" spans="3:9" x14ac:dyDescent="0.3">
      <c r="C326" t="str">
        <v>PARSATTHI</v>
      </c>
      <c r="I326">
        <v>22110405521</v>
      </c>
    </row>
    <row r="327" spans="3:9" x14ac:dyDescent="0.3">
      <c r="C327" t="str">
        <v>KENDRI</v>
      </c>
      <c r="I327">
        <v>22110405602</v>
      </c>
    </row>
    <row r="328" spans="3:9" x14ac:dyDescent="0.3">
      <c r="C328" t="str">
        <v>TUTA</v>
      </c>
      <c r="I328">
        <v>22110405604</v>
      </c>
    </row>
    <row r="329" spans="3:9" x14ac:dyDescent="0.3">
      <c r="C329" t="str">
        <v>BANJARI</v>
      </c>
      <c r="I329">
        <v>22110405605</v>
      </c>
    </row>
    <row r="330" spans="3:9" x14ac:dyDescent="0.3">
      <c r="C330" t="str">
        <v>KATHIYA NO.02</v>
      </c>
      <c r="I330">
        <v>22110405702</v>
      </c>
    </row>
    <row r="331" spans="3:9" x14ac:dyDescent="0.3">
      <c r="C331" t="str">
        <v>ULBA</v>
      </c>
      <c r="I331">
        <v>22110405704</v>
      </c>
    </row>
    <row r="332" spans="3:9" x14ac:dyDescent="0.3">
      <c r="C332" t="str">
        <v>GHONTH</v>
      </c>
      <c r="I332">
        <v>22110405705</v>
      </c>
    </row>
    <row r="333" spans="3:9" x14ac:dyDescent="0.3">
      <c r="C333" t="str">
        <v>BHARENGA</v>
      </c>
      <c r="I333">
        <v>22110405801</v>
      </c>
    </row>
    <row r="334" spans="3:9" x14ac:dyDescent="0.3">
      <c r="C334" t="str">
        <v>KHORPA</v>
      </c>
      <c r="I334">
        <v>22110405802</v>
      </c>
    </row>
    <row r="335" spans="3:9" x14ac:dyDescent="0.3">
      <c r="C335" t="str">
        <v>AAMDI</v>
      </c>
      <c r="I335">
        <v>22110405803</v>
      </c>
    </row>
    <row r="336" spans="3:9" x14ac:dyDescent="0.3">
      <c r="C336" t="str">
        <v>PARSULIDIH</v>
      </c>
      <c r="I336">
        <v>22110405805</v>
      </c>
    </row>
    <row r="337" spans="3:9" x14ac:dyDescent="0.3">
      <c r="C337" t="str">
        <v>KHATTI</v>
      </c>
      <c r="I337">
        <v>22110405806</v>
      </c>
    </row>
    <row r="338" spans="3:9" x14ac:dyDescent="0.3">
      <c r="C338" t="str">
        <v>SARKHI</v>
      </c>
      <c r="I338">
        <v>22110405807</v>
      </c>
    </row>
    <row r="339" spans="3:9" x14ac:dyDescent="0.3">
      <c r="C339" t="str">
        <v>SATPARA</v>
      </c>
      <c r="I339">
        <v>22110405808</v>
      </c>
    </row>
    <row r="340" spans="3:9" x14ac:dyDescent="0.3">
      <c r="C340" t="str">
        <v>AMNER</v>
      </c>
      <c r="I340">
        <v>22110405809</v>
      </c>
    </row>
    <row r="341" spans="3:9" x14ac:dyDescent="0.3">
      <c r="C341" t="str">
        <v>KOPEDIH</v>
      </c>
      <c r="I341">
        <v>22110405810</v>
      </c>
    </row>
    <row r="342" spans="3:9" x14ac:dyDescent="0.3">
      <c r="C342" t="str">
        <v>GOTIYARDIH</v>
      </c>
      <c r="I342">
        <v>22110405811</v>
      </c>
    </row>
    <row r="343" spans="3:9" x14ac:dyDescent="0.3">
      <c r="C343" t="str">
        <v>BELBHATA</v>
      </c>
      <c r="I343">
        <v>22110405812</v>
      </c>
    </row>
    <row r="344" spans="3:9" x14ac:dyDescent="0.3">
      <c r="C344" t="str">
        <v>GIROLA</v>
      </c>
      <c r="I344">
        <v>22110405901</v>
      </c>
    </row>
    <row r="345" spans="3:9" x14ac:dyDescent="0.3">
      <c r="C345" t="str">
        <v>GATAPAR</v>
      </c>
      <c r="I345">
        <v>22110406002</v>
      </c>
    </row>
    <row r="346" spans="3:9" x14ac:dyDescent="0.3">
      <c r="C346" t="str">
        <v>ABHANPUR</v>
      </c>
      <c r="I346">
        <v>22110406003</v>
      </c>
    </row>
    <row r="347" spans="3:9" x14ac:dyDescent="0.3">
      <c r="C347" t="str">
        <v>CHOTEURALA</v>
      </c>
      <c r="I347">
        <v>22110406107</v>
      </c>
    </row>
    <row r="348" spans="3:9" x14ac:dyDescent="0.3">
      <c r="C348" t="str">
        <v>KURRU</v>
      </c>
      <c r="I348">
        <v>22110406114</v>
      </c>
    </row>
    <row r="349" spans="3:9" x14ac:dyDescent="0.3">
      <c r="C349" t="str">
        <v>UMARPOTI</v>
      </c>
      <c r="I349">
        <v>22110406115</v>
      </c>
    </row>
    <row r="350" spans="3:9" x14ac:dyDescent="0.3">
      <c r="C350" t="str">
        <v>P JAMGAON</v>
      </c>
      <c r="I350">
        <v>22110406116</v>
      </c>
    </row>
    <row r="351" spans="3:9" x14ac:dyDescent="0.3">
      <c r="C351" t="str">
        <v>JANWAI BANDHA</v>
      </c>
      <c r="I351">
        <v>22110406117</v>
      </c>
    </row>
    <row r="352" spans="3:9" x14ac:dyDescent="0.3">
      <c r="C352" t="str">
        <v>THELKABANDHA</v>
      </c>
      <c r="I352">
        <v>22110406119</v>
      </c>
    </row>
    <row r="353" spans="3:9" x14ac:dyDescent="0.3">
      <c r="C353" t="str">
        <v>ALEKHUTA</v>
      </c>
      <c r="I353">
        <v>22110406126</v>
      </c>
    </row>
    <row r="354" spans="3:9" x14ac:dyDescent="0.3">
      <c r="C354" t="str">
        <v>KHOLA</v>
      </c>
      <c r="I354">
        <v>22110406129</v>
      </c>
    </row>
    <row r="355" spans="3:9" x14ac:dyDescent="0.3">
      <c r="C355" t="str">
        <v>JHANKI</v>
      </c>
      <c r="I355">
        <v>22110406130</v>
      </c>
    </row>
    <row r="356" spans="3:9" x14ac:dyDescent="0.3">
      <c r="C356" t="str">
        <v>SUNDARKERA</v>
      </c>
      <c r="I356">
        <v>22110406133</v>
      </c>
    </row>
    <row r="357" spans="3:9" x14ac:dyDescent="0.3">
      <c r="C357" t="str">
        <v xml:space="preserve"> BHELWADIH</v>
      </c>
      <c r="I357">
        <v>22110406134</v>
      </c>
    </row>
    <row r="358" spans="3:9" x14ac:dyDescent="0.3">
      <c r="C358" t="str">
        <v>BADEURALA</v>
      </c>
      <c r="I358">
        <v>22110406137</v>
      </c>
    </row>
    <row r="359" spans="3:9" x14ac:dyDescent="0.3">
      <c r="C359" t="str">
        <v>DADARJHORI</v>
      </c>
      <c r="I359">
        <v>22110406138</v>
      </c>
    </row>
    <row r="360" spans="3:9" x14ac:dyDescent="0.3">
      <c r="C360" t="str">
        <v>PIPRAUD</v>
      </c>
      <c r="I360">
        <v>22110406139</v>
      </c>
    </row>
    <row r="361" spans="3:9" x14ac:dyDescent="0.3">
      <c r="C361" t="str">
        <v>BIRODA</v>
      </c>
      <c r="I361">
        <v>22110406140</v>
      </c>
    </row>
    <row r="362" spans="3:9" x14ac:dyDescent="0.3">
      <c r="C362" t="str">
        <v>KHILORA</v>
      </c>
      <c r="I362">
        <v>22110406141</v>
      </c>
    </row>
    <row r="363" spans="3:9" x14ac:dyDescent="0.3">
      <c r="C363" t="str">
        <v>SONPAIRI</v>
      </c>
      <c r="I363">
        <v>22110406142</v>
      </c>
    </row>
    <row r="364" spans="3:9" x14ac:dyDescent="0.3">
      <c r="C364" t="str">
        <v>JULUM</v>
      </c>
      <c r="I364">
        <v>22110406201</v>
      </c>
    </row>
    <row r="365" spans="3:9" x14ac:dyDescent="0.3">
      <c r="C365" t="str">
        <v>KURRA</v>
      </c>
      <c r="I365">
        <v>22110406203</v>
      </c>
    </row>
    <row r="366" spans="3:9" x14ac:dyDescent="0.3">
      <c r="C366" t="str">
        <v>THANOUD</v>
      </c>
      <c r="I366">
        <v>22110406205</v>
      </c>
    </row>
    <row r="367" spans="3:9" x14ac:dyDescent="0.3">
      <c r="C367" t="str">
        <v>CHERIYA</v>
      </c>
      <c r="I367">
        <v>22110406206</v>
      </c>
    </row>
    <row r="368" spans="3:9" x14ac:dyDescent="0.3">
      <c r="C368" t="str">
        <v>SONESILI</v>
      </c>
      <c r="I368">
        <v>22110406207</v>
      </c>
    </row>
    <row r="369" spans="3:9" x14ac:dyDescent="0.3">
      <c r="C369" t="str">
        <v>SINGARBHATHA</v>
      </c>
      <c r="I369">
        <v>22110406208</v>
      </c>
    </row>
    <row r="370" spans="3:9" x14ac:dyDescent="0.3">
      <c r="C370" t="str">
        <v>SEONI</v>
      </c>
      <c r="I370">
        <v>22110406209</v>
      </c>
    </row>
    <row r="371" spans="3:9" x14ac:dyDescent="0.3">
      <c r="C371" t="str">
        <v>DEWARBHATA</v>
      </c>
      <c r="I371">
        <v>22110406210</v>
      </c>
    </row>
    <row r="372" spans="3:9" x14ac:dyDescent="0.3">
      <c r="C372" t="str">
        <v>DHUSERA</v>
      </c>
      <c r="I372">
        <v>22110406211</v>
      </c>
    </row>
    <row r="373" spans="3:9" x14ac:dyDescent="0.3">
      <c r="C373" t="str">
        <v>BENDRI</v>
      </c>
      <c r="I373">
        <v>22110406212</v>
      </c>
    </row>
    <row r="374" spans="3:9" x14ac:dyDescent="0.3">
      <c r="C374" t="str">
        <v>SALONI</v>
      </c>
      <c r="I374">
        <v>22110406213</v>
      </c>
    </row>
    <row r="375" spans="3:9" x14ac:dyDescent="0.3">
      <c r="C375" t="str">
        <v>BAKTARA</v>
      </c>
      <c r="I375">
        <v>22110406214</v>
      </c>
    </row>
    <row r="376" spans="3:9" x14ac:dyDescent="0.3">
      <c r="C376" t="str">
        <v>NAWAPARA</v>
      </c>
      <c r="I376">
        <v>22110406216</v>
      </c>
    </row>
    <row r="377" spans="3:9" x14ac:dyDescent="0.3">
      <c r="C377" t="str">
        <v>NAWAGAON {KOLIYARI}</v>
      </c>
      <c r="I377">
        <v>22110406217</v>
      </c>
    </row>
    <row r="378" spans="3:9" x14ac:dyDescent="0.3">
      <c r="C378" t="str">
        <v>MOKHETARA</v>
      </c>
      <c r="I378">
        <v>22110406218</v>
      </c>
    </row>
    <row r="379" spans="3:9" x14ac:dyDescent="0.3">
      <c r="C379" t="str">
        <v>GOBRA NAWAPARA</v>
      </c>
      <c r="I379">
        <v>22110406219</v>
      </c>
    </row>
    <row r="380" spans="3:9" x14ac:dyDescent="0.3">
      <c r="C380" t="str">
        <v>NAWAPARA RAJIM</v>
      </c>
      <c r="I380">
        <v>22110406220</v>
      </c>
    </row>
    <row r="381" spans="3:9" x14ac:dyDescent="0.3">
      <c r="C381" t="str">
        <v>RAVELI</v>
      </c>
      <c r="I381">
        <v>22110406221</v>
      </c>
    </row>
    <row r="382" spans="3:9" x14ac:dyDescent="0.3">
      <c r="C382" t="str">
        <v>DHONDARA</v>
      </c>
      <c r="I382">
        <v>22110406222</v>
      </c>
    </row>
    <row r="383" spans="3:9" x14ac:dyDescent="0.3">
      <c r="C383" t="str">
        <v>KOLAR</v>
      </c>
      <c r="I383">
        <v>22110406301</v>
      </c>
    </row>
    <row r="384" spans="3:9" x14ac:dyDescent="0.3">
      <c r="C384" t="str">
        <v>URLA ABHANPUR</v>
      </c>
      <c r="I384">
        <v>22110406602</v>
      </c>
    </row>
    <row r="385" spans="3:9" x14ac:dyDescent="0.3">
      <c r="C385" t="str">
        <v>TORLA</v>
      </c>
      <c r="I385">
        <v>22110406702</v>
      </c>
    </row>
    <row r="386" spans="3:9" x14ac:dyDescent="0.3">
      <c r="C386" t="str">
        <v>NAWAGAON  KATHIYA NO.02</v>
      </c>
      <c r="I386">
        <v>22110406801</v>
      </c>
    </row>
    <row r="387" spans="3:9" x14ac:dyDescent="0.3">
      <c r="C387" t="str">
        <v>RAKHI</v>
      </c>
      <c r="I387">
        <v>22110406803</v>
      </c>
    </row>
    <row r="388" spans="3:9" x14ac:dyDescent="0.3">
      <c r="C388" t="str">
        <v>SEMRA(BHOTIDIH)</v>
      </c>
      <c r="I388">
        <v>22110406804</v>
      </c>
    </row>
    <row r="389" spans="3:9" x14ac:dyDescent="0.3">
      <c r="C389" t="str">
        <v>ULBI</v>
      </c>
      <c r="I389">
        <v>22110406805</v>
      </c>
    </row>
    <row r="390" spans="3:9" x14ac:dyDescent="0.3">
      <c r="C390" t="str">
        <v>KHANDUWA</v>
      </c>
      <c r="I390">
        <v>22110406806</v>
      </c>
    </row>
    <row r="391" spans="3:9" x14ac:dyDescent="0.3">
      <c r="C391" t="str">
        <v>CHHANTA</v>
      </c>
      <c r="I391">
        <v>22110406807</v>
      </c>
    </row>
    <row r="392" spans="3:9" x14ac:dyDescent="0.3">
      <c r="C392" t="str">
        <v>PARASADA (SONTH)</v>
      </c>
      <c r="I392">
        <v>22110406808</v>
      </c>
    </row>
    <row r="393" spans="3:9" x14ac:dyDescent="0.3">
      <c r="C393" t="str">
        <v>POUNTA</v>
      </c>
      <c r="I393">
        <v>22110406809</v>
      </c>
    </row>
    <row r="394" spans="3:9" x14ac:dyDescent="0.3">
      <c r="C394" t="str">
        <v>NAHNACHANDI</v>
      </c>
      <c r="I394">
        <v>22110406810</v>
      </c>
    </row>
    <row r="395" spans="3:9" x14ac:dyDescent="0.3">
      <c r="C395" t="str">
        <v>SONTH</v>
      </c>
      <c r="I395">
        <v>22110406811</v>
      </c>
    </row>
    <row r="396" spans="3:9" x14ac:dyDescent="0.3">
      <c r="C396" t="str">
        <v>PARSADA(SONTH)</v>
      </c>
      <c r="I396">
        <v>22110406812</v>
      </c>
    </row>
    <row r="397" spans="3:9" x14ac:dyDescent="0.3">
      <c r="C397" t="str">
        <v>GANIYARI</v>
      </c>
      <c r="I397">
        <v>22110406813</v>
      </c>
    </row>
    <row r="398" spans="3:9" x14ac:dyDescent="0.3">
      <c r="C398" t="str">
        <v>SONBHATTHA</v>
      </c>
      <c r="I398">
        <v>22110406814</v>
      </c>
    </row>
    <row r="399" spans="3:9" x14ac:dyDescent="0.3">
      <c r="C399" t="str">
        <v>TULSI</v>
      </c>
      <c r="I399">
        <v>22110406815</v>
      </c>
    </row>
    <row r="400" spans="3:9" x14ac:dyDescent="0.3">
      <c r="C400" t="str">
        <v>MUDPAR</v>
      </c>
      <c r="I400">
        <v>22110406904</v>
      </c>
    </row>
    <row r="401" spans="3:9" x14ac:dyDescent="0.3">
      <c r="C401" t="str">
        <v>NAKTI (KHAPRI)</v>
      </c>
      <c r="I401">
        <v>22110406905</v>
      </c>
    </row>
    <row r="402" spans="3:9" x14ac:dyDescent="0.3">
      <c r="C402" t="str">
        <v>AMLITALAB</v>
      </c>
      <c r="I402">
        <v>22110406906</v>
      </c>
    </row>
    <row r="403" spans="3:9" x14ac:dyDescent="0.3">
      <c r="C403" t="str">
        <v>WARD 16 TILDA</v>
      </c>
      <c r="I403">
        <v>22110406907</v>
      </c>
    </row>
    <row r="404" spans="3:9" x14ac:dyDescent="0.3">
      <c r="C404" t="str">
        <v>KHAULI DABRI</v>
      </c>
      <c r="I404">
        <v>22110406908</v>
      </c>
    </row>
    <row r="405" spans="3:9" x14ac:dyDescent="0.3">
      <c r="C405" t="str">
        <v>RAIKHEDA</v>
      </c>
      <c r="I405">
        <v>22110407006</v>
      </c>
    </row>
    <row r="406" spans="3:9" x14ac:dyDescent="0.3">
      <c r="C406" t="str">
        <v>SONTARA</v>
      </c>
      <c r="I406">
        <v>22110407007</v>
      </c>
    </row>
    <row r="407" spans="3:9" x14ac:dyDescent="0.3">
      <c r="C407" t="str">
        <v>DHANSULI</v>
      </c>
      <c r="I407">
        <v>22110407008</v>
      </c>
    </row>
    <row r="408" spans="3:9" x14ac:dyDescent="0.3">
      <c r="C408" t="str">
        <v>MADHI</v>
      </c>
      <c r="I408">
        <v>22110407014</v>
      </c>
    </row>
    <row r="409" spans="3:9" x14ac:dyDescent="0.3">
      <c r="C409" t="str">
        <v>JANJGIRA</v>
      </c>
      <c r="I409">
        <v>22110407016</v>
      </c>
    </row>
    <row r="410" spans="3:9" x14ac:dyDescent="0.3">
      <c r="C410" t="str">
        <v>BARTORI</v>
      </c>
      <c r="I410">
        <v>22110407017</v>
      </c>
    </row>
    <row r="411" spans="3:9" x14ac:dyDescent="0.3">
      <c r="C411" t="str">
        <v>ADSENA</v>
      </c>
      <c r="I411">
        <v>22110407018</v>
      </c>
    </row>
    <row r="412" spans="3:9" x14ac:dyDescent="0.3">
      <c r="C412" t="str">
        <v>KHOUNA</v>
      </c>
      <c r="I412">
        <v>22110407020</v>
      </c>
    </row>
    <row r="413" spans="3:9" x14ac:dyDescent="0.3">
      <c r="C413" t="str">
        <v>MOHADI</v>
      </c>
      <c r="I413">
        <v>22110407021</v>
      </c>
    </row>
    <row r="414" spans="3:9" x14ac:dyDescent="0.3">
      <c r="C414" t="str">
        <v>PIKRIDIH</v>
      </c>
      <c r="I414">
        <v>22110407101</v>
      </c>
    </row>
    <row r="415" spans="3:9" x14ac:dyDescent="0.3">
      <c r="C415" t="str">
        <v>ASOUNDA</v>
      </c>
      <c r="I415">
        <v>22110407104</v>
      </c>
    </row>
    <row r="416" spans="3:9" x14ac:dyDescent="0.3">
      <c r="C416" t="str">
        <v>BAROUNDA</v>
      </c>
      <c r="I416">
        <v>22110407105</v>
      </c>
    </row>
    <row r="417" spans="3:9" x14ac:dyDescent="0.3">
      <c r="C417" t="str">
        <v>TILDA</v>
      </c>
      <c r="I417">
        <v>22110407106</v>
      </c>
    </row>
    <row r="418" spans="3:9" x14ac:dyDescent="0.3">
      <c r="C418" t="str">
        <v>SINODHA</v>
      </c>
      <c r="I418">
        <v>22110407108</v>
      </c>
    </row>
    <row r="419" spans="3:9" x14ac:dyDescent="0.3">
      <c r="C419" t="str">
        <v>DEVGAON</v>
      </c>
      <c r="I419">
        <v>22110407109</v>
      </c>
    </row>
    <row r="420" spans="3:9" x14ac:dyDescent="0.3">
      <c r="C420" t="str">
        <v>KODWA</v>
      </c>
      <c r="I420">
        <v>22110407203</v>
      </c>
    </row>
    <row r="421" spans="3:9" x14ac:dyDescent="0.3">
      <c r="C421" t="str">
        <v>SARFONGA</v>
      </c>
      <c r="I421">
        <v>22110407204</v>
      </c>
    </row>
    <row r="422" spans="3:9" x14ac:dyDescent="0.3">
      <c r="C422" t="str">
        <v>BHARUVADIHKHURD</v>
      </c>
      <c r="I422">
        <v>22110407205</v>
      </c>
    </row>
    <row r="423" spans="3:9" x14ac:dyDescent="0.3">
      <c r="C423" t="str">
        <v>MANTH</v>
      </c>
      <c r="I423">
        <v>22110407304</v>
      </c>
    </row>
    <row r="424" spans="3:9" x14ac:dyDescent="0.3">
      <c r="C424" t="str">
        <v>JALSO</v>
      </c>
      <c r="I424">
        <v>22110407305</v>
      </c>
    </row>
    <row r="425" spans="3:9" x14ac:dyDescent="0.3">
      <c r="C425" t="str">
        <v>NINWA</v>
      </c>
      <c r="I425">
        <v>22110407316</v>
      </c>
    </row>
    <row r="426" spans="3:9" x14ac:dyDescent="0.3">
      <c r="C426" t="str">
        <v>KUNDRU</v>
      </c>
      <c r="I426">
        <v>22110407318</v>
      </c>
    </row>
    <row r="427" spans="3:9" x14ac:dyDescent="0.3">
      <c r="C427" t="str">
        <v>TANDWA</v>
      </c>
      <c r="I427">
        <v>22110407320</v>
      </c>
    </row>
    <row r="428" spans="3:9" x14ac:dyDescent="0.3">
      <c r="C428" t="str">
        <v>BHADHA</v>
      </c>
      <c r="I428">
        <v>22110407321</v>
      </c>
    </row>
    <row r="429" spans="3:9" x14ac:dyDescent="0.3">
      <c r="C429" t="str">
        <v>PACHARI</v>
      </c>
      <c r="I429">
        <v>22110407324</v>
      </c>
    </row>
    <row r="430" spans="3:9" x14ac:dyDescent="0.3">
      <c r="C430" t="str">
        <v>KHAPRIKALA</v>
      </c>
      <c r="I430">
        <v>22110407326</v>
      </c>
    </row>
    <row r="431" spans="3:9" x14ac:dyDescent="0.3">
      <c r="C431" t="str">
        <v>BOIRJHITI</v>
      </c>
      <c r="I431">
        <v>22110407327</v>
      </c>
    </row>
    <row r="432" spans="3:9" x14ac:dyDescent="0.3">
      <c r="C432" t="str">
        <v>SATBHANVA</v>
      </c>
      <c r="I432">
        <v>22110407328</v>
      </c>
    </row>
    <row r="433" spans="3:9" x14ac:dyDescent="0.3">
      <c r="C433" t="str">
        <v>FARHADA</v>
      </c>
      <c r="I433">
        <v>22110407329</v>
      </c>
    </row>
    <row r="434" spans="3:9" x14ac:dyDescent="0.3">
      <c r="C434" t="str">
        <v>NAYAKTAND</v>
      </c>
      <c r="I434">
        <v>22110407331</v>
      </c>
    </row>
    <row r="435" spans="3:9" x14ac:dyDescent="0.3">
      <c r="C435" t="str">
        <v>ILDA</v>
      </c>
      <c r="I435">
        <v>22110407332</v>
      </c>
    </row>
    <row r="436" spans="3:9" x14ac:dyDescent="0.3">
      <c r="C436" t="str">
        <v>BILADI</v>
      </c>
      <c r="I436">
        <v>22110407333</v>
      </c>
    </row>
    <row r="437" spans="3:9" x14ac:dyDescent="0.3">
      <c r="C437" t="str">
        <v>OTGAN</v>
      </c>
      <c r="I437">
        <v>22110407334</v>
      </c>
    </row>
    <row r="438" spans="3:9" x14ac:dyDescent="0.3">
      <c r="C438" t="str">
        <v>LAKHNA</v>
      </c>
      <c r="I438">
        <v>22110407335</v>
      </c>
    </row>
    <row r="439" spans="3:9" x14ac:dyDescent="0.3">
      <c r="C439" t="str">
        <v>SADDU</v>
      </c>
      <c r="I439">
        <v>22110407337</v>
      </c>
    </row>
    <row r="440" spans="3:9" x14ac:dyDescent="0.3">
      <c r="C440" t="str">
        <v>TULSI (MANPUR)</v>
      </c>
      <c r="I440">
        <v>22110407341</v>
      </c>
    </row>
    <row r="441" spans="3:9" x14ac:dyDescent="0.3">
      <c r="C441" t="str">
        <v>MANPUR</v>
      </c>
      <c r="I441">
        <v>22110407342</v>
      </c>
    </row>
    <row r="442" spans="3:9" x14ac:dyDescent="0.3">
      <c r="C442" t="str">
        <v>VISHRAMPUR(NAKTI)</v>
      </c>
      <c r="I442">
        <v>22110407343</v>
      </c>
    </row>
    <row r="443" spans="3:9" x14ac:dyDescent="0.3">
      <c r="C443" t="str">
        <v>GHIVRA</v>
      </c>
      <c r="I443">
        <v>22110407344</v>
      </c>
    </row>
    <row r="444" spans="3:9" x14ac:dyDescent="0.3">
      <c r="C444" t="str">
        <v>SUNDRA</v>
      </c>
      <c r="I444">
        <v>22110407346</v>
      </c>
    </row>
    <row r="445" spans="3:9" x14ac:dyDescent="0.3">
      <c r="C445" t="str">
        <v>BITHIYA</v>
      </c>
      <c r="I445">
        <v>22110407347</v>
      </c>
    </row>
    <row r="446" spans="3:9" x14ac:dyDescent="0.3">
      <c r="C446" t="str">
        <v>BUDGAHAN</v>
      </c>
      <c r="I446">
        <v>22110407348</v>
      </c>
    </row>
    <row r="447" spans="3:9" x14ac:dyDescent="0.3">
      <c r="C447" t="str">
        <v>BELDAR SIONI</v>
      </c>
      <c r="I447">
        <v>22110407349</v>
      </c>
    </row>
    <row r="448" spans="3:9" x14ac:dyDescent="0.3">
      <c r="C448" t="str">
        <v>MOHRENGA</v>
      </c>
      <c r="I448">
        <v>22110407350</v>
      </c>
    </row>
    <row r="449" spans="3:9" x14ac:dyDescent="0.3">
      <c r="C449" t="str">
        <v>BUDERA</v>
      </c>
      <c r="I449">
        <v>22110407352</v>
      </c>
    </row>
    <row r="450" spans="3:9" x14ac:dyDescent="0.3">
      <c r="C450" t="str">
        <v>BELTUKARI</v>
      </c>
      <c r="I450">
        <v>22110407354</v>
      </c>
    </row>
    <row r="451" spans="3:9" x14ac:dyDescent="0.3">
      <c r="C451" t="str">
        <v>MOHGOAN</v>
      </c>
      <c r="I451">
        <v>22110407355</v>
      </c>
    </row>
    <row r="452" spans="3:9" x14ac:dyDescent="0.3">
      <c r="C452" t="str">
        <v>KHAPRIKHURD</v>
      </c>
      <c r="I452">
        <v>22110407356</v>
      </c>
    </row>
    <row r="453" spans="3:9" x14ac:dyDescent="0.3">
      <c r="C453" t="str">
        <v>CHAMPA</v>
      </c>
      <c r="I453">
        <v>22110407357</v>
      </c>
    </row>
    <row r="454" spans="3:9" x14ac:dyDescent="0.3">
      <c r="C454" t="str">
        <v>KONARI</v>
      </c>
      <c r="I454">
        <v>22110407358</v>
      </c>
    </row>
    <row r="455" spans="3:9" x14ac:dyDescent="0.3">
      <c r="C455" t="str">
        <v>BANGOLI</v>
      </c>
      <c r="I455">
        <v>22110407359</v>
      </c>
    </row>
    <row r="456" spans="3:9" x14ac:dyDescent="0.3">
      <c r="C456" t="str">
        <v>MURA</v>
      </c>
      <c r="I456">
        <v>22110407360</v>
      </c>
    </row>
    <row r="457" spans="3:9" x14ac:dyDescent="0.3">
      <c r="C457" t="str">
        <v>GOURKHEDA</v>
      </c>
      <c r="I457">
        <v>22110407361</v>
      </c>
    </row>
    <row r="458" spans="3:9" x14ac:dyDescent="0.3">
      <c r="C458" t="str">
        <v>PACHDEVRI</v>
      </c>
      <c r="I458">
        <v>22110407362</v>
      </c>
    </row>
    <row r="459" spans="3:9" x14ac:dyDescent="0.3">
      <c r="C459" t="str">
        <v>SARARIDIH</v>
      </c>
      <c r="I459">
        <v>22110407363</v>
      </c>
    </row>
    <row r="460" spans="3:9" x14ac:dyDescent="0.3">
      <c r="C460" t="str">
        <v>NEORA</v>
      </c>
      <c r="I460">
        <v>22110407364</v>
      </c>
    </row>
    <row r="461" spans="3:9" x14ac:dyDescent="0.3">
      <c r="C461" t="str">
        <v>BHILOUNI</v>
      </c>
      <c r="I461">
        <v>22110407403</v>
      </c>
    </row>
    <row r="462" spans="3:9" x14ac:dyDescent="0.3">
      <c r="C462" t="str">
        <v>CHHACHAHAN PAHARI</v>
      </c>
      <c r="I462">
        <v>22110407404</v>
      </c>
    </row>
    <row r="463" spans="3:9" x14ac:dyDescent="0.3">
      <c r="C463" t="str">
        <v>TOHDA</v>
      </c>
      <c r="I463">
        <v>22110407409</v>
      </c>
    </row>
    <row r="464" spans="3:9" x14ac:dyDescent="0.3">
      <c r="C464" t="str">
        <v>SILPATTI</v>
      </c>
      <c r="I464">
        <v>22110407411</v>
      </c>
    </row>
    <row r="465" spans="3:9" x14ac:dyDescent="0.3">
      <c r="C465" t="str">
        <v>NAHARDIH</v>
      </c>
      <c r="I465">
        <v>22110407413</v>
      </c>
    </row>
    <row r="466" spans="3:9" x14ac:dyDescent="0.3">
      <c r="C466" t="str">
        <v>KOHKA</v>
      </c>
      <c r="I466">
        <v>22110407420</v>
      </c>
    </row>
    <row r="467" spans="3:9" x14ac:dyDescent="0.3">
      <c r="C467" t="str">
        <v>CHICHOLI</v>
      </c>
      <c r="I467">
        <v>22110407422</v>
      </c>
    </row>
    <row r="468" spans="3:9" x14ac:dyDescent="0.3">
      <c r="C468" t="str">
        <v>BHARUWADIH KALA</v>
      </c>
      <c r="I468">
        <v>22110407423</v>
      </c>
    </row>
    <row r="469" spans="3:9" x14ac:dyDescent="0.3">
      <c r="C469" t="str">
        <v>ALDA</v>
      </c>
      <c r="I469">
        <v>22110407424</v>
      </c>
    </row>
    <row r="470" spans="3:9" x14ac:dyDescent="0.3">
      <c r="C470" t="str">
        <v>CHANGORI</v>
      </c>
      <c r="I470">
        <v>22110407425</v>
      </c>
    </row>
    <row r="471" spans="3:9" x14ac:dyDescent="0.3">
      <c r="C471" t="str">
        <v>WARD NO.3 RAJENDRA</v>
      </c>
      <c r="I471">
        <v>22110407601</v>
      </c>
    </row>
    <row r="472" spans="3:9" x14ac:dyDescent="0.3">
      <c r="C472" t="str">
        <v>SASAHOLI</v>
      </c>
      <c r="I472">
        <v>22110407701</v>
      </c>
    </row>
    <row r="473" spans="3:9" x14ac:dyDescent="0.3">
      <c r="C473" t="str">
        <v>TULSI (NEORA)</v>
      </c>
      <c r="I473">
        <v>22110407704</v>
      </c>
    </row>
    <row r="474" spans="3:9" x14ac:dyDescent="0.3">
      <c r="C474" t="str">
        <v>TARASHIV</v>
      </c>
      <c r="I474">
        <v>22110407705</v>
      </c>
    </row>
    <row r="475" spans="3:9" x14ac:dyDescent="0.3">
      <c r="C475" t="str">
        <v>KHAMHARIYA</v>
      </c>
      <c r="I475">
        <v>22110407708</v>
      </c>
    </row>
    <row r="476" spans="3:9" x14ac:dyDescent="0.3">
      <c r="C476" t="str">
        <v>RAJIYA</v>
      </c>
      <c r="I476">
        <v>22110407709</v>
      </c>
    </row>
    <row r="477" spans="3:9" x14ac:dyDescent="0.3">
      <c r="C477" t="str">
        <v>BAIKUNTH</v>
      </c>
      <c r="I477">
        <v>22110407710</v>
      </c>
    </row>
    <row r="478" spans="3:9" x14ac:dyDescent="0.3">
      <c r="C478" t="str">
        <v>BAHERADIH</v>
      </c>
      <c r="I478">
        <v>22110407711</v>
      </c>
    </row>
    <row r="479" spans="3:9" x14ac:dyDescent="0.3">
      <c r="C479" t="str">
        <v>PADABHAT</v>
      </c>
      <c r="I479">
        <v>22110407712</v>
      </c>
    </row>
    <row r="480" spans="3:9" x14ac:dyDescent="0.3">
      <c r="C480" t="str">
        <v>SIRRI</v>
      </c>
      <c r="I480">
        <v>22110407801</v>
      </c>
    </row>
    <row r="481" spans="3:9" x14ac:dyDescent="0.3">
      <c r="C481" t="str">
        <v>KHARORA</v>
      </c>
      <c r="I481">
        <v>22110407802</v>
      </c>
    </row>
    <row r="482" spans="3:9" x14ac:dyDescent="0.3">
      <c r="C482" t="str">
        <v>KOTA</v>
      </c>
      <c r="I482">
        <v>22110407901</v>
      </c>
    </row>
    <row r="483" spans="3:9" x14ac:dyDescent="0.3">
      <c r="C483" t="str">
        <v>W.NO.8-9 KOTA</v>
      </c>
      <c r="I483">
        <v>22110407902</v>
      </c>
    </row>
    <row r="484" spans="3:9" x14ac:dyDescent="0.3">
      <c r="C484" t="str">
        <v>NAKTI KUMHARI (TANK)</v>
      </c>
      <c r="I484">
        <v>22110408002</v>
      </c>
    </row>
    <row r="485" spans="3:9" x14ac:dyDescent="0.3">
      <c r="C485" t="str">
        <v>KATHIYA NO.1</v>
      </c>
      <c r="I485">
        <v>22110408005</v>
      </c>
    </row>
    <row r="486" spans="3:9" x14ac:dyDescent="0.3">
      <c r="C486" t="str">
        <v>PARASWANI</v>
      </c>
      <c r="I486">
        <v>22110408006</v>
      </c>
    </row>
    <row r="487" spans="3:9" x14ac:dyDescent="0.3">
      <c r="C487" t="str">
        <v>TARPONGI</v>
      </c>
      <c r="I487">
        <v>22110408007</v>
      </c>
    </row>
    <row r="488" spans="3:9" x14ac:dyDescent="0.3">
      <c r="C488" t="str">
        <v>BEMTA</v>
      </c>
      <c r="I488">
        <v>22110408008</v>
      </c>
    </row>
    <row r="489" spans="3:9" x14ac:dyDescent="0.3">
      <c r="C489" t="str">
        <v>BHUMIYA</v>
      </c>
      <c r="I489">
        <v>22110408205</v>
      </c>
    </row>
    <row r="490" spans="3:9" x14ac:dyDescent="0.3">
      <c r="C490" t="str">
        <v>CHHATAUD</v>
      </c>
      <c r="I490">
        <v>22110408207</v>
      </c>
    </row>
    <row r="491" spans="3:9" x14ac:dyDescent="0.3">
      <c r="C491" t="str">
        <v>BHIMBHOURI</v>
      </c>
      <c r="I491">
        <v>22110408515</v>
      </c>
    </row>
    <row r="492" spans="3:9" x14ac:dyDescent="0.3">
      <c r="C492" t="str">
        <v>KESHLA</v>
      </c>
      <c r="I492">
        <v>22110408522</v>
      </c>
    </row>
    <row r="493" spans="3:9" x14ac:dyDescent="0.3">
      <c r="C493" t="str">
        <v>TILDADIH</v>
      </c>
      <c r="I493">
        <v>22110408524</v>
      </c>
    </row>
    <row r="494" spans="3:9" x14ac:dyDescent="0.3">
      <c r="C494" t="str">
        <v>SUNGERA</v>
      </c>
      <c r="I494">
        <v>22110408525</v>
      </c>
    </row>
    <row r="495" spans="3:9" x14ac:dyDescent="0.3">
      <c r="C495" t="str">
        <v>PATHRAKUNDI</v>
      </c>
      <c r="I495">
        <v>22110408526</v>
      </c>
    </row>
    <row r="496" spans="3:9" x14ac:dyDescent="0.3">
      <c r="C496" t="str">
        <v>NAVAGAON</v>
      </c>
      <c r="I496">
        <v>22110408528</v>
      </c>
    </row>
    <row r="497" spans="3:9" x14ac:dyDescent="0.3">
      <c r="C497" t="str">
        <v>MOHDA</v>
      </c>
      <c r="I497">
        <v>22110408529</v>
      </c>
    </row>
    <row r="498" spans="3:9" x14ac:dyDescent="0.3">
      <c r="C498" t="str">
        <v>BUNDELI</v>
      </c>
      <c r="I498">
        <v>22110408530</v>
      </c>
    </row>
    <row r="499" spans="3:9" x14ac:dyDescent="0.3">
      <c r="C499" t="str">
        <v>KENWTARA</v>
      </c>
      <c r="I499">
        <v>22110408607</v>
      </c>
    </row>
    <row r="500" spans="3:9" x14ac:dyDescent="0.3">
      <c r="C500" t="str">
        <v>BHEJRIDIH</v>
      </c>
      <c r="I500">
        <v>22110408608</v>
      </c>
    </row>
    <row r="501" spans="3:9" x14ac:dyDescent="0.3">
      <c r="C501" t="str">
        <v>KANKI</v>
      </c>
      <c r="I501">
        <v>22110408614</v>
      </c>
    </row>
    <row r="502" spans="3:9" x14ac:dyDescent="0.3">
      <c r="C502" t="str">
        <v>GAITRA</v>
      </c>
      <c r="I502">
        <v>22110408615</v>
      </c>
    </row>
    <row r="503" spans="3:9" x14ac:dyDescent="0.3">
      <c r="C503" t="str">
        <v>MOTIMPUR KALA</v>
      </c>
      <c r="I503">
        <v>22110408616</v>
      </c>
    </row>
    <row r="504" spans="3:9" x14ac:dyDescent="0.3">
      <c r="C504" t="str">
        <v>CHINGARIYA</v>
      </c>
      <c r="I504">
        <v>22110408703</v>
      </c>
    </row>
    <row r="505" spans="3:9" x14ac:dyDescent="0.3">
      <c r="C505" t="str">
        <v>CHHADIYA</v>
      </c>
      <c r="I505">
        <v>22110408706</v>
      </c>
    </row>
    <row r="506" spans="3:9" x14ac:dyDescent="0.3">
      <c r="C506" t="str">
        <v>KHAIRKHUNT</v>
      </c>
      <c r="I506">
        <v>22110408707</v>
      </c>
    </row>
    <row r="507" spans="3:9" x14ac:dyDescent="0.3">
      <c r="C507" t="str">
        <v>BALODI KHURD</v>
      </c>
      <c r="I507">
        <v>22110408708</v>
      </c>
    </row>
    <row r="508" spans="3:9" x14ac:dyDescent="0.3">
      <c r="C508" t="str">
        <v>KIRNA</v>
      </c>
      <c r="I508">
        <v>22110408709</v>
      </c>
    </row>
    <row r="509" spans="3:9" x14ac:dyDescent="0.3">
      <c r="C509" t="str">
        <v>JOTA</v>
      </c>
      <c r="I509">
        <v>22110408801</v>
      </c>
    </row>
    <row r="510" spans="3:9" x14ac:dyDescent="0.3">
      <c r="C510" t="str">
        <v>BHURSUDA</v>
      </c>
      <c r="I510">
        <v>22110408802</v>
      </c>
    </row>
    <row r="511" spans="3:9" x14ac:dyDescent="0.3">
      <c r="C511" t="str">
        <v>GUJRA</v>
      </c>
      <c r="I511">
        <v>22110408909</v>
      </c>
    </row>
    <row r="512" spans="3:9" x14ac:dyDescent="0.3">
      <c r="C512" t="str">
        <v>MADHAIPUR</v>
      </c>
      <c r="I512">
        <v>22110408910</v>
      </c>
    </row>
    <row r="513" spans="3:9" x14ac:dyDescent="0.3">
      <c r="C513" t="str">
        <v>KUMHARI (JARA)</v>
      </c>
      <c r="I513">
        <v>22110409001</v>
      </c>
    </row>
    <row r="514" spans="3:9" x14ac:dyDescent="0.3">
      <c r="C514" t="str">
        <v>ALESUR</v>
      </c>
      <c r="I514">
        <v>22110409002</v>
      </c>
    </row>
    <row r="515" spans="3:9" x14ac:dyDescent="0.3">
      <c r="C515" t="str">
        <v>KEVRADIH</v>
      </c>
      <c r="I515">
        <v>22110409101</v>
      </c>
    </row>
    <row r="516" spans="3:9" x14ac:dyDescent="0.3">
      <c r="C516" t="str">
        <v>BARDIH</v>
      </c>
      <c r="I516">
        <v>22110409102</v>
      </c>
    </row>
    <row r="517" spans="3:9" x14ac:dyDescent="0.3">
      <c r="C517" t="str">
        <v>KHAPRIDIH</v>
      </c>
      <c r="I517">
        <v>22110409201</v>
      </c>
    </row>
    <row r="518" spans="3:9" x14ac:dyDescent="0.3">
      <c r="C518" t="str">
        <v>KHAPRI (MADHI)</v>
      </c>
      <c r="I518">
        <v>22110409202</v>
      </c>
    </row>
    <row r="519" spans="3:9" x14ac:dyDescent="0.3">
      <c r="C519" t="str">
        <v>MATIYADIH</v>
      </c>
      <c r="I519">
        <v>22110409301</v>
      </c>
    </row>
    <row r="520" spans="3:9" x14ac:dyDescent="0.3">
      <c r="C520" t="str">
        <v>MADADIH</v>
      </c>
      <c r="I520">
        <v>22110409303</v>
      </c>
    </row>
    <row r="521" spans="3:9" x14ac:dyDescent="0.3">
      <c r="C521" t="str">
        <v>GHULGHUL</v>
      </c>
      <c r="I521">
        <v>22110409304</v>
      </c>
    </row>
    <row r="522" spans="3:9" x14ac:dyDescent="0.3">
      <c r="C522" t="str">
        <v>BAIKUNTH TANDWA</v>
      </c>
      <c r="I522">
        <v>22110409402</v>
      </c>
    </row>
    <row r="523" spans="3:9" x14ac:dyDescent="0.3">
      <c r="C523" t="str">
        <v>BUDENI</v>
      </c>
      <c r="I523">
        <v>22110409403</v>
      </c>
    </row>
    <row r="524" spans="3:9" x14ac:dyDescent="0.3">
      <c r="C524" t="str">
        <v>SAGUNI</v>
      </c>
      <c r="I524">
        <v>22110409404</v>
      </c>
    </row>
    <row r="525" spans="3:9" x14ac:dyDescent="0.3">
      <c r="C525" t="str">
        <v>SIRWE</v>
      </c>
      <c r="I525">
        <v>22110409405</v>
      </c>
    </row>
    <row r="526" spans="3:9" x14ac:dyDescent="0.3">
      <c r="C526" t="str">
        <v>NEORA WARD 13</v>
      </c>
      <c r="I526">
        <v>22110409604</v>
      </c>
    </row>
    <row r="527" spans="3:9" x14ac:dyDescent="0.3">
      <c r="C527" t="str">
        <v>MOTIMPUR KHURD</v>
      </c>
      <c r="I527">
        <v>22110409608</v>
      </c>
    </row>
    <row r="528" spans="3:9" x14ac:dyDescent="0.3">
      <c r="C528" t="str">
        <v>AKOLI KHURD (ARANG)</v>
      </c>
      <c r="I528">
        <v>22110409609</v>
      </c>
    </row>
    <row r="529" spans="3:9" x14ac:dyDescent="0.3">
      <c r="C529" t="str">
        <v>KAGDEHI</v>
      </c>
      <c r="I529">
        <v>22110409610</v>
      </c>
    </row>
    <row r="530" spans="3:9" x14ac:dyDescent="0.3">
      <c r="C530" t="str">
        <v>SAMODA</v>
      </c>
      <c r="I530">
        <v>22110409611</v>
      </c>
    </row>
    <row r="531" spans="3:9" x14ac:dyDescent="0.3">
      <c r="C531" t="str">
        <v>KUSMUND</v>
      </c>
      <c r="I531">
        <v>22110409612</v>
      </c>
    </row>
    <row r="532" spans="3:9" x14ac:dyDescent="0.3">
      <c r="C532" t="str">
        <v>BARBHATHA</v>
      </c>
      <c r="I532">
        <v>22110409613</v>
      </c>
    </row>
    <row r="533" spans="3:9" x14ac:dyDescent="0.3">
      <c r="C533" t="str">
        <v>ARANG</v>
      </c>
      <c r="I533">
        <v>22110409701</v>
      </c>
    </row>
    <row r="534" spans="3:9" x14ac:dyDescent="0.3">
      <c r="C534" t="str">
        <v>CHORBHATTHI</v>
      </c>
      <c r="I534">
        <v>22110409703</v>
      </c>
    </row>
    <row r="535" spans="3:9" x14ac:dyDescent="0.3">
      <c r="C535" t="str">
        <v>CHIKHALI</v>
      </c>
      <c r="I535">
        <v>22110409704</v>
      </c>
    </row>
    <row r="536" spans="3:9" x14ac:dyDescent="0.3">
      <c r="C536" t="str">
        <v>MANDIR HASOUD</v>
      </c>
      <c r="I536">
        <v>22110409705</v>
      </c>
    </row>
    <row r="537" spans="3:9" x14ac:dyDescent="0.3">
      <c r="C537" t="str">
        <v>SONPAIRI (DARBA)</v>
      </c>
      <c r="I537">
        <v>22110409706</v>
      </c>
    </row>
    <row r="538" spans="3:9" x14ac:dyDescent="0.3">
      <c r="C538" t="str">
        <v>PIPARHATTHA</v>
      </c>
      <c r="I538">
        <v>22110409707</v>
      </c>
    </row>
    <row r="539" spans="3:9" x14ac:dyDescent="0.3">
      <c r="C539" t="str">
        <v>KOTNI</v>
      </c>
      <c r="I539">
        <v>22110409811</v>
      </c>
    </row>
    <row r="540" spans="3:9" x14ac:dyDescent="0.3">
      <c r="C540" t="str">
        <v>AMODI</v>
      </c>
      <c r="I540">
        <v>22110409814</v>
      </c>
    </row>
    <row r="541" spans="3:9" x14ac:dyDescent="0.3">
      <c r="C541" t="str">
        <v>GHONT</v>
      </c>
      <c r="I541">
        <v>22110409817</v>
      </c>
    </row>
    <row r="542" spans="3:9" x14ac:dyDescent="0.3">
      <c r="C542" t="str">
        <v>AMERI</v>
      </c>
      <c r="I542">
        <v>22110409820</v>
      </c>
    </row>
    <row r="543" spans="3:9" x14ac:dyDescent="0.3">
      <c r="C543" t="str">
        <v>KOSRANGI</v>
      </c>
      <c r="I543">
        <v>22110409825</v>
      </c>
    </row>
    <row r="544" spans="3:9" x14ac:dyDescent="0.3">
      <c r="C544" t="str">
        <v>TANDUL</v>
      </c>
      <c r="I544">
        <v>22110409830</v>
      </c>
    </row>
    <row r="545" spans="3:9" x14ac:dyDescent="0.3">
      <c r="C545" t="str">
        <v>DARBA</v>
      </c>
      <c r="I545">
        <v>22110409901</v>
      </c>
    </row>
    <row r="546" spans="3:9" x14ac:dyDescent="0.3">
      <c r="C546" t="str">
        <v>CHICHA</v>
      </c>
      <c r="I546">
        <v>22110409902</v>
      </c>
    </row>
    <row r="547" spans="3:9" x14ac:dyDescent="0.3">
      <c r="C547" t="str">
        <v>RIKO</v>
      </c>
      <c r="I547">
        <v>22110410001</v>
      </c>
    </row>
    <row r="548" spans="3:9" x14ac:dyDescent="0.3">
      <c r="C548" t="str">
        <v>KAYABANDHA</v>
      </c>
      <c r="I548">
        <v>22110410101</v>
      </c>
    </row>
    <row r="549" spans="3:9" x14ac:dyDescent="0.3">
      <c r="C549" t="str">
        <v>NAWAGAON (HIGHWAY)</v>
      </c>
      <c r="I549">
        <v>22110410102</v>
      </c>
    </row>
    <row r="550" spans="3:9" x14ac:dyDescent="0.3">
      <c r="C550" t="str">
        <v>AKOLDIH ALIAS(KHAPRI)</v>
      </c>
      <c r="I550">
        <v>22110410201</v>
      </c>
    </row>
    <row r="551" spans="3:9" x14ac:dyDescent="0.3">
      <c r="C551" t="str">
        <v>JUGESAR</v>
      </c>
      <c r="I551">
        <v>22110410202</v>
      </c>
    </row>
    <row r="552" spans="3:9" x14ac:dyDescent="0.3">
      <c r="C552" t="str">
        <v>NAGPURA</v>
      </c>
      <c r="I552">
        <v>22110410203</v>
      </c>
    </row>
    <row r="553" spans="3:9" x14ac:dyDescent="0.3">
      <c r="C553" t="str">
        <v>BHANSOJ</v>
      </c>
      <c r="I553">
        <v>22110410204</v>
      </c>
    </row>
    <row r="554" spans="3:9" x14ac:dyDescent="0.3">
      <c r="C554" t="str">
        <v>CHATOUD</v>
      </c>
      <c r="I554">
        <v>22110410205</v>
      </c>
    </row>
    <row r="555" spans="3:9" x14ac:dyDescent="0.3">
      <c r="C555" t="str">
        <v>BADGAON</v>
      </c>
      <c r="I555">
        <v>22110410301</v>
      </c>
    </row>
    <row r="556" spans="3:9" x14ac:dyDescent="0.3">
      <c r="C556" t="str">
        <v>MUNGI</v>
      </c>
      <c r="I556">
        <v>22110410302</v>
      </c>
    </row>
    <row r="557" spans="3:9" x14ac:dyDescent="0.3">
      <c r="C557" t="str">
        <v>BAROUDA</v>
      </c>
      <c r="I557">
        <v>22110410305</v>
      </c>
    </row>
    <row r="558" spans="3:9" x14ac:dyDescent="0.3">
      <c r="C558" t="str">
        <v>KUTESAR</v>
      </c>
      <c r="I558">
        <v>22110410401</v>
      </c>
    </row>
    <row r="559" spans="3:9" x14ac:dyDescent="0.3">
      <c r="C559" t="str">
        <v>RANISAGAR</v>
      </c>
      <c r="I559">
        <v>22110410402</v>
      </c>
    </row>
    <row r="560" spans="3:9" x14ac:dyDescent="0.3">
      <c r="C560" t="str">
        <v>HARDIDIH</v>
      </c>
      <c r="I560">
        <v>22110410403</v>
      </c>
    </row>
    <row r="561" spans="3:9" x14ac:dyDescent="0.3">
      <c r="C561" t="str">
        <v>DHOURABHATHA</v>
      </c>
      <c r="I561">
        <v>22110410404</v>
      </c>
    </row>
    <row r="562" spans="3:9" x14ac:dyDescent="0.3">
      <c r="C562" t="str">
        <v>MOHMELA</v>
      </c>
      <c r="I562">
        <v>22110410405</v>
      </c>
    </row>
    <row r="563" spans="3:9" x14ac:dyDescent="0.3">
      <c r="C563" t="str">
        <v>KUTELA</v>
      </c>
      <c r="I563">
        <v>22110410501</v>
      </c>
    </row>
    <row r="564" spans="3:9" x14ac:dyDescent="0.3">
      <c r="C564" t="str">
        <v>MUNRETHI</v>
      </c>
      <c r="I564">
        <v>22110410502</v>
      </c>
    </row>
    <row r="565" spans="3:9" x14ac:dyDescent="0.3">
      <c r="C565" t="str">
        <v>SANKRI (AMERI)</v>
      </c>
      <c r="I565">
        <v>22110410504</v>
      </c>
    </row>
    <row r="566" spans="3:9" x14ac:dyDescent="0.3">
      <c r="C566" t="str">
        <v>MAJITHA</v>
      </c>
      <c r="I566">
        <v>22110410603</v>
      </c>
    </row>
    <row r="567" spans="3:9" x14ac:dyDescent="0.3">
      <c r="C567" t="str">
        <v>PARASWANI (LANJA)</v>
      </c>
      <c r="I567">
        <v>22110410609</v>
      </c>
    </row>
    <row r="568" spans="3:9" x14ac:dyDescent="0.3">
      <c r="C568" t="str">
        <v>UMARIYA</v>
      </c>
      <c r="I568">
        <v>22110410613</v>
      </c>
    </row>
    <row r="569" spans="3:9" x14ac:dyDescent="0.3">
      <c r="C569" t="str">
        <v>DEVDA</v>
      </c>
      <c r="I569">
        <v>22110410617</v>
      </c>
    </row>
    <row r="570" spans="3:9" x14ac:dyDescent="0.3">
      <c r="C570" t="str">
        <v>KODAPAR</v>
      </c>
      <c r="I570">
        <v>22110410618</v>
      </c>
    </row>
    <row r="571" spans="3:9" x14ac:dyDescent="0.3">
      <c r="C571" t="str">
        <v>KHORSI</v>
      </c>
      <c r="I571">
        <v>22110410620</v>
      </c>
    </row>
    <row r="572" spans="3:9" x14ac:dyDescent="0.3">
      <c r="C572" t="str">
        <v>LANJA</v>
      </c>
      <c r="I572">
        <v>22110410621</v>
      </c>
    </row>
    <row r="573" spans="3:9" x14ac:dyDescent="0.3">
      <c r="C573" t="str">
        <v>CHAPRID</v>
      </c>
      <c r="I573">
        <v>22110410701</v>
      </c>
    </row>
    <row r="574" spans="3:9" x14ac:dyDescent="0.3">
      <c r="C574" t="str">
        <v>GHUMRABHATA</v>
      </c>
      <c r="I574">
        <v>22110410703</v>
      </c>
    </row>
    <row r="575" spans="3:9" x14ac:dyDescent="0.3">
      <c r="C575" t="str">
        <v>GANOUD</v>
      </c>
      <c r="I575">
        <v>22110410704</v>
      </c>
    </row>
    <row r="576" spans="3:9" x14ac:dyDescent="0.3">
      <c r="C576" t="str">
        <v>LAKHOLI</v>
      </c>
      <c r="I576">
        <v>22110410706</v>
      </c>
    </row>
    <row r="577" spans="3:9" x14ac:dyDescent="0.3">
      <c r="C577" t="str">
        <v>MOKHLA</v>
      </c>
      <c r="I577">
        <v>22110410709</v>
      </c>
    </row>
    <row r="578" spans="3:9" x14ac:dyDescent="0.3">
      <c r="C578" t="str">
        <v>BENIDIH</v>
      </c>
      <c r="I578">
        <v>22110410710</v>
      </c>
    </row>
    <row r="579" spans="3:9" x14ac:dyDescent="0.3">
      <c r="C579" t="str">
        <v>PARSADA (UMARIYA)</v>
      </c>
      <c r="I579">
        <v>22110410711</v>
      </c>
    </row>
    <row r="580" spans="3:9" x14ac:dyDescent="0.3">
      <c r="C580" t="str">
        <v>SEJA</v>
      </c>
      <c r="I580">
        <v>22110410713</v>
      </c>
    </row>
    <row r="581" spans="3:9" x14ac:dyDescent="0.3">
      <c r="C581" t="str">
        <v>AMSENA</v>
      </c>
      <c r="I581">
        <v>22110410714</v>
      </c>
    </row>
    <row r="582" spans="3:9" x14ac:dyDescent="0.3">
      <c r="C582" t="str">
        <v>DUMHA</v>
      </c>
      <c r="I582">
        <v>22110410715</v>
      </c>
    </row>
    <row r="583" spans="3:9" x14ac:dyDescent="0.3">
      <c r="C583" t="str">
        <v>BHANDARPURI</v>
      </c>
      <c r="I583">
        <v>22110410716</v>
      </c>
    </row>
    <row r="584" spans="3:9" x14ac:dyDescent="0.3">
      <c r="C584" t="str">
        <v>PARASKOL</v>
      </c>
      <c r="I584">
        <v>22110410717</v>
      </c>
    </row>
    <row r="585" spans="3:9" x14ac:dyDescent="0.3">
      <c r="C585" t="str">
        <v>KORASI</v>
      </c>
      <c r="I585">
        <v>22110410902</v>
      </c>
    </row>
    <row r="586" spans="3:9" x14ac:dyDescent="0.3">
      <c r="C586" t="str">
        <v>BHAISMUDI</v>
      </c>
      <c r="I586">
        <v>22110411006</v>
      </c>
    </row>
    <row r="587" spans="3:9" x14ac:dyDescent="0.3">
      <c r="C587" t="str">
        <v>KHAPRI (GUMA)</v>
      </c>
      <c r="I587">
        <v>22110411009</v>
      </c>
    </row>
    <row r="588" spans="3:9" x14ac:dyDescent="0.3">
      <c r="C588" t="str">
        <v>KUKRA</v>
      </c>
      <c r="I588">
        <v>22110411203</v>
      </c>
    </row>
    <row r="589" spans="3:9" x14ac:dyDescent="0.3">
      <c r="C589" t="str">
        <v>BIRBIRA</v>
      </c>
      <c r="I589">
        <v>22110411204</v>
      </c>
    </row>
    <row r="590" spans="3:9" x14ac:dyDescent="0.3">
      <c r="C590" t="str">
        <v>GOINDA</v>
      </c>
      <c r="I590">
        <v>22110411206</v>
      </c>
    </row>
    <row r="591" spans="3:9" x14ac:dyDescent="0.3">
      <c r="C591" t="str">
        <v>BOHARDIH</v>
      </c>
      <c r="I591">
        <v>22110411207</v>
      </c>
    </row>
    <row r="592" spans="3:9" x14ac:dyDescent="0.3">
      <c r="C592" t="str">
        <v>BHILAI</v>
      </c>
      <c r="I592">
        <v>22110411208</v>
      </c>
    </row>
    <row r="593" spans="3:9" x14ac:dyDescent="0.3">
      <c r="C593" t="str">
        <v>JAROUD (KALAI)</v>
      </c>
      <c r="I593">
        <v>22110411601</v>
      </c>
    </row>
    <row r="594" spans="3:9" x14ac:dyDescent="0.3">
      <c r="C594" t="str">
        <v>NISDA</v>
      </c>
      <c r="I594">
        <v>22110411602</v>
      </c>
    </row>
    <row r="595" spans="3:9" x14ac:dyDescent="0.3">
      <c r="C595" t="str">
        <v>GULLU</v>
      </c>
      <c r="I595">
        <v>22110411803</v>
      </c>
    </row>
    <row r="596" spans="3:9" x14ac:dyDescent="0.3">
      <c r="C596" t="str">
        <v>GUDGUDA</v>
      </c>
      <c r="I596">
        <v>22110411928</v>
      </c>
    </row>
    <row r="597" spans="3:9" x14ac:dyDescent="0.3">
      <c r="C597" t="str">
        <v>DEORI</v>
      </c>
      <c r="I597">
        <v>22110411932</v>
      </c>
    </row>
    <row r="598" spans="3:9" x14ac:dyDescent="0.3">
      <c r="C598" t="str">
        <v>ACHHOLI</v>
      </c>
      <c r="I598">
        <v>22110411933</v>
      </c>
    </row>
    <row r="599" spans="3:9" x14ac:dyDescent="0.3">
      <c r="C599" t="str">
        <v>KURUD (KUTELA)</v>
      </c>
      <c r="I599">
        <v>22110411935</v>
      </c>
    </row>
    <row r="600" spans="3:9" x14ac:dyDescent="0.3">
      <c r="C600" t="str">
        <v>PARASWANI (PANDA)</v>
      </c>
      <c r="I600">
        <v>22110411937</v>
      </c>
    </row>
    <row r="601" spans="3:9" x14ac:dyDescent="0.3">
      <c r="C601" t="str">
        <v>CHAKVE</v>
      </c>
      <c r="I601">
        <v>22110411938</v>
      </c>
    </row>
    <row r="602" spans="3:9" x14ac:dyDescent="0.3">
      <c r="C602" t="str">
        <v>TODGAON</v>
      </c>
      <c r="I602">
        <v>22110411939</v>
      </c>
    </row>
    <row r="603" spans="3:9" x14ac:dyDescent="0.3">
      <c r="C603" t="str">
        <v>GIDHWA</v>
      </c>
      <c r="I603">
        <v>22110411940</v>
      </c>
    </row>
    <row r="604" spans="3:9" x14ac:dyDescent="0.3">
      <c r="C604" t="str">
        <v>NARIYARA</v>
      </c>
      <c r="I604">
        <v>22110411943</v>
      </c>
    </row>
    <row r="605" spans="3:9" x14ac:dyDescent="0.3">
      <c r="C605" t="str">
        <v>PANDHI</v>
      </c>
      <c r="I605">
        <v>22110411944</v>
      </c>
    </row>
    <row r="606" spans="3:9" x14ac:dyDescent="0.3">
      <c r="C606" t="str">
        <v>SONPAIRI (DEVDA)</v>
      </c>
      <c r="I606">
        <v>22110411945</v>
      </c>
    </row>
    <row r="607" spans="3:9" x14ac:dyDescent="0.3">
      <c r="C607" t="str">
        <v>BHALERA</v>
      </c>
      <c r="I607">
        <v>22110412002</v>
      </c>
    </row>
    <row r="608" spans="3:9" x14ac:dyDescent="0.3">
      <c r="C608" t="str">
        <v>DHAMNI</v>
      </c>
      <c r="I608">
        <v>22110412003</v>
      </c>
    </row>
    <row r="609" spans="3:9" x14ac:dyDescent="0.3">
      <c r="C609" t="str">
        <v>PAHANDA</v>
      </c>
      <c r="I609">
        <v>22110412004</v>
      </c>
    </row>
    <row r="610" spans="3:9" x14ac:dyDescent="0.3">
      <c r="C610" t="str">
        <v>BODRA</v>
      </c>
      <c r="I610">
        <v>22110412006</v>
      </c>
    </row>
    <row r="611" spans="3:9" x14ac:dyDescent="0.3">
      <c r="C611" t="str">
        <v>FARFOUD</v>
      </c>
      <c r="I611">
        <v>22110412008</v>
      </c>
    </row>
    <row r="612" spans="3:9" x14ac:dyDescent="0.3">
      <c r="C612" t="str">
        <v>CHATOUNA (AKOLIKHURD)</v>
      </c>
      <c r="I612">
        <v>22110412009</v>
      </c>
    </row>
    <row r="613" spans="3:9" x14ac:dyDescent="0.3">
      <c r="C613" t="str">
        <v>KHUTERI</v>
      </c>
      <c r="I613">
        <v>22110412102</v>
      </c>
    </row>
    <row r="614" spans="3:9" x14ac:dyDescent="0.3">
      <c r="C614" t="str">
        <v>BANCHAROUDA</v>
      </c>
      <c r="I614">
        <v>22110412104</v>
      </c>
    </row>
    <row r="615" spans="3:9" x14ac:dyDescent="0.3">
      <c r="C615" t="str">
        <v>KARMANDI</v>
      </c>
      <c r="I615">
        <v>22110412112</v>
      </c>
    </row>
    <row r="616" spans="3:9" x14ac:dyDescent="0.3">
      <c r="C616" t="str">
        <v>SANDI</v>
      </c>
      <c r="I616">
        <v>22110412113</v>
      </c>
    </row>
    <row r="617" spans="3:9" x14ac:dyDescent="0.3">
      <c r="C617" t="str">
        <v>GUKHERA</v>
      </c>
      <c r="I617">
        <v>22110412115</v>
      </c>
    </row>
    <row r="618" spans="3:9" x14ac:dyDescent="0.3">
      <c r="C618" t="str">
        <v>AKOLIKALA (ARANG)</v>
      </c>
      <c r="I618">
        <v>22110412116</v>
      </c>
    </row>
    <row r="619" spans="3:9" x14ac:dyDescent="0.3">
      <c r="C619" t="str">
        <v>BORID</v>
      </c>
      <c r="I619">
        <v>22110412117</v>
      </c>
    </row>
    <row r="620" spans="3:9" x14ac:dyDescent="0.3">
      <c r="C620" t="str">
        <v>KOSAMKHUTA</v>
      </c>
      <c r="I620">
        <v>22110412118</v>
      </c>
    </row>
    <row r="621" spans="3:9" x14ac:dyDescent="0.3">
      <c r="C621" t="str">
        <v>CHHATERA</v>
      </c>
      <c r="I621">
        <v>22110412303</v>
      </c>
    </row>
    <row r="622" spans="3:9" x14ac:dyDescent="0.3">
      <c r="C622" t="str">
        <v>ODKA</v>
      </c>
      <c r="I622">
        <v>22110412304</v>
      </c>
    </row>
    <row r="623" spans="3:9" x14ac:dyDescent="0.3">
      <c r="C623" t="str">
        <v>BAIHAR</v>
      </c>
      <c r="I623">
        <v>22110412305</v>
      </c>
    </row>
    <row r="624" spans="3:9" x14ac:dyDescent="0.3">
      <c r="C624" t="str">
        <v>GOURBHAT</v>
      </c>
      <c r="I624">
        <v>22110412402</v>
      </c>
    </row>
    <row r="625" spans="3:9" x14ac:dyDescent="0.3">
      <c r="C625" t="str">
        <v>JAWA</v>
      </c>
      <c r="I625">
        <v>22110412403</v>
      </c>
    </row>
    <row r="626" spans="3:9" x14ac:dyDescent="0.3">
      <c r="C626" t="str">
        <v>KESLA (AMODI)</v>
      </c>
      <c r="I626">
        <v>22110412601</v>
      </c>
    </row>
    <row r="627" spans="3:9" x14ac:dyDescent="0.3">
      <c r="C627" t="str">
        <v>PARASWANI (AMODI)</v>
      </c>
      <c r="I627">
        <v>22110412701</v>
      </c>
    </row>
    <row r="628" spans="3:9" x14ac:dyDescent="0.3">
      <c r="C628" t="str">
        <v>SANKRI (KORASI)</v>
      </c>
      <c r="I628">
        <v>22110412702</v>
      </c>
    </row>
    <row r="629" spans="3:9" x14ac:dyDescent="0.3">
      <c r="C629" t="str">
        <v>AKOLI KHURD (FARFOUD)</v>
      </c>
      <c r="I629">
        <v>22110412703</v>
      </c>
    </row>
    <row r="630" spans="3:9" x14ac:dyDescent="0.3">
      <c r="C630" t="str">
        <v>KULIPOTA</v>
      </c>
      <c r="I630">
        <v>22110412801</v>
      </c>
    </row>
    <row r="631" spans="3:9" x14ac:dyDescent="0.3">
      <c r="C631" t="str">
        <v>PARSADA (CHAKVE)</v>
      </c>
      <c r="I631">
        <v>22110412802</v>
      </c>
    </row>
    <row r="632" spans="3:9" x14ac:dyDescent="0.3">
      <c r="C632" t="str">
        <v>CHANDKHURI</v>
      </c>
      <c r="I632">
        <v>22110412901</v>
      </c>
    </row>
    <row r="633" spans="3:9" x14ac:dyDescent="0.3">
      <c r="C633" t="str">
        <v>SEMARIYA (NARDAHA)</v>
      </c>
      <c r="I633">
        <v>22110412902</v>
      </c>
    </row>
    <row r="634" spans="3:9" x14ac:dyDescent="0.3">
      <c r="C634" t="str">
        <v>GHORBHATTHI</v>
      </c>
      <c r="I634">
        <v>22110412903</v>
      </c>
    </row>
    <row r="635" spans="3:9" x14ac:dyDescent="0.3">
      <c r="C635" t="str">
        <v>MUNGESAR</v>
      </c>
      <c r="I635">
        <v>22110412904</v>
      </c>
    </row>
    <row r="636" spans="3:9" x14ac:dyDescent="0.3">
      <c r="C636" t="str">
        <v>MALIDIH</v>
      </c>
      <c r="I636">
        <v>22110412907</v>
      </c>
    </row>
    <row r="637" spans="3:9" x14ac:dyDescent="0.3">
      <c r="C637" t="str">
        <v>DIGHARI</v>
      </c>
      <c r="I637">
        <v>22110412908</v>
      </c>
    </row>
    <row r="638" spans="3:9" x14ac:dyDescent="0.3">
      <c r="C638" t="str">
        <v>NARA</v>
      </c>
      <c r="I638">
        <v>22110413001</v>
      </c>
    </row>
    <row r="639" spans="3:9" x14ac:dyDescent="0.3">
      <c r="C639" t="str">
        <v>KHOULI</v>
      </c>
      <c r="I639">
        <v>22110413101</v>
      </c>
    </row>
    <row r="640" spans="3:9" x14ac:dyDescent="0.3">
      <c r="C640" t="str">
        <v>RASNI</v>
      </c>
      <c r="I640">
        <v>22110413102</v>
      </c>
    </row>
    <row r="641" spans="3:9" x14ac:dyDescent="0.3">
      <c r="C641" t="str">
        <v>KARHI</v>
      </c>
      <c r="I641">
        <v>22110413103</v>
      </c>
    </row>
    <row r="642" spans="3:9" x14ac:dyDescent="0.3">
      <c r="C642" t="str">
        <v>KUHERA</v>
      </c>
      <c r="I642">
        <v>22110413105</v>
      </c>
    </row>
    <row r="643" spans="3:9" x14ac:dyDescent="0.3">
      <c r="C643" t="str">
        <v>DEWARTILDA</v>
      </c>
      <c r="I643">
        <v>22110413106</v>
      </c>
    </row>
    <row r="644" spans="3:9" x14ac:dyDescent="0.3">
      <c r="C644" t="str">
        <v>CHHATOUNA (M. HASOUD)</v>
      </c>
      <c r="I644">
        <v>22110413206</v>
      </c>
    </row>
    <row r="645" spans="3:9" x14ac:dyDescent="0.3">
      <c r="C645" t="str">
        <v>NAKTA</v>
      </c>
      <c r="I645">
        <v>22110413207</v>
      </c>
    </row>
    <row r="646" spans="3:9" x14ac:dyDescent="0.3">
      <c r="C646" t="str">
        <v>KOTRABHATA</v>
      </c>
      <c r="I646">
        <v>22110413301</v>
      </c>
    </row>
    <row r="647" spans="3:9" x14ac:dyDescent="0.3">
      <c r="C647" t="str">
        <v>SENDH</v>
      </c>
      <c r="I647">
        <v>22110413302</v>
      </c>
    </row>
    <row r="648" spans="3:9" x14ac:dyDescent="0.3">
      <c r="C648" t="str">
        <v>BAHNAKADI</v>
      </c>
      <c r="I648">
        <v>22110413303</v>
      </c>
    </row>
    <row r="649" spans="3:9" x14ac:dyDescent="0.3">
      <c r="C649" t="str">
        <v>PALOUD</v>
      </c>
      <c r="I649">
        <v>22110413304</v>
      </c>
    </row>
    <row r="650" spans="3:9" x14ac:dyDescent="0.3">
      <c r="C650" t="str">
        <v>KATHIYA</v>
      </c>
      <c r="I650">
        <v>22110413401</v>
      </c>
    </row>
    <row r="651" spans="3:9" x14ac:dyDescent="0.3">
      <c r="C651" t="str">
        <v>BARCHHA</v>
      </c>
      <c r="I651">
        <v>22110413601</v>
      </c>
    </row>
    <row r="652" spans="3:9" x14ac:dyDescent="0.3">
      <c r="C652" t="str">
        <v>CHORHADIH</v>
      </c>
      <c r="I652">
        <v>22110413604</v>
      </c>
    </row>
    <row r="653" spans="3:9" x14ac:dyDescent="0.3">
      <c r="C653" t="str">
        <v>DHOVBHATTHI</v>
      </c>
      <c r="I653">
        <v>22110413605</v>
      </c>
    </row>
    <row r="654" spans="3:9" x14ac:dyDescent="0.3">
      <c r="C654" t="str">
        <v>LINGADIH</v>
      </c>
      <c r="I654">
        <v>22110413607</v>
      </c>
    </row>
    <row r="655" spans="3:9" x14ac:dyDescent="0.3">
      <c r="C655" t="str">
        <v>RATAKAT</v>
      </c>
      <c r="I655">
        <v>22110413701</v>
      </c>
    </row>
    <row r="656" spans="3:9" x14ac:dyDescent="0.3">
      <c r="C656" t="str">
        <v>AMETHI</v>
      </c>
      <c r="I656">
        <v>22110413709</v>
      </c>
    </row>
    <row r="657" spans="3:9" x14ac:dyDescent="0.3">
      <c r="C657" t="str">
        <v>AKOLIKALA (BHAU)</v>
      </c>
      <c r="I657">
        <v>22110413801</v>
      </c>
    </row>
    <row r="658" spans="3:9" x14ac:dyDescent="0.3">
      <c r="C658" t="str">
        <v>BHOTHLI</v>
      </c>
      <c r="I658">
        <v>22110413802</v>
      </c>
    </row>
    <row r="659" spans="3:9" x14ac:dyDescent="0.3">
      <c r="C659" t="str">
        <v>RASOUTA</v>
      </c>
      <c r="I659">
        <v>22110413901</v>
      </c>
    </row>
    <row r="660" spans="3:9" x14ac:dyDescent="0.3">
      <c r="C660" t="str">
        <v>JHANJH</v>
      </c>
      <c r="I660">
        <v>22110413904</v>
      </c>
    </row>
    <row r="661" spans="3:9" x14ac:dyDescent="0.3">
      <c r="C661" t="str">
        <v>BHATIYA</v>
      </c>
      <c r="I661">
        <v>22110413905</v>
      </c>
    </row>
    <row r="662" spans="3:9" x14ac:dyDescent="0.3">
      <c r="C662" t="str">
        <v>TEKARI (KUNDA)</v>
      </c>
      <c r="I662">
        <v>22110413907</v>
      </c>
    </row>
    <row r="663" spans="3:9" x14ac:dyDescent="0.3">
      <c r="C663" t="str">
        <v>KUNDA</v>
      </c>
      <c r="I663">
        <v>22110414102</v>
      </c>
    </row>
    <row r="664" spans="3:9" x14ac:dyDescent="0.3">
      <c r="C664" t="str">
        <v>KURUD (BARADERA)</v>
      </c>
      <c r="I664">
        <v>22110414103</v>
      </c>
    </row>
    <row r="665" spans="3:9" x14ac:dyDescent="0.3">
      <c r="C665" t="str">
        <v>KARMA</v>
      </c>
      <c r="I665">
        <v>22110414104</v>
      </c>
    </row>
    <row r="666" spans="3:9" x14ac:dyDescent="0.3">
      <c r="C666" t="str">
        <v>KALAI</v>
      </c>
      <c r="I666">
        <v>22110414105</v>
      </c>
    </row>
    <row r="667" spans="3:9" x14ac:dyDescent="0.3">
      <c r="C667" t="str">
        <v>KHAPRI (GIDHWA)</v>
      </c>
      <c r="I667">
        <v>22110414106</v>
      </c>
    </row>
    <row r="668" spans="3:9" x14ac:dyDescent="0.3">
      <c r="C668" t="str">
        <v>PARSADA (SEMARIYA)</v>
      </c>
      <c r="I668">
        <v>22110414107</v>
      </c>
    </row>
    <row r="669" spans="3:9" x14ac:dyDescent="0.3">
      <c r="I669">
        <v>22110414108</v>
      </c>
    </row>
    <row r="670" spans="3:9" x14ac:dyDescent="0.3">
      <c r="I670">
        <v>22110414109</v>
      </c>
    </row>
    <row r="671" spans="3:9" x14ac:dyDescent="0.3">
      <c r="I671">
        <v>22110414110</v>
      </c>
    </row>
    <row r="672" spans="3:9" x14ac:dyDescent="0.3">
      <c r="I672">
        <v>22110414201</v>
      </c>
    </row>
    <row r="673" spans="9:9" x14ac:dyDescent="0.3">
      <c r="I673">
        <v>22110414204</v>
      </c>
    </row>
    <row r="674" spans="9:9" x14ac:dyDescent="0.3">
      <c r="I674">
        <v>22110414301</v>
      </c>
    </row>
    <row r="675" spans="9:9" x14ac:dyDescent="0.3">
      <c r="I675">
        <v>22110414302</v>
      </c>
    </row>
    <row r="676" spans="9:9" x14ac:dyDescent="0.3">
      <c r="I676">
        <v>22110414501</v>
      </c>
    </row>
    <row r="677" spans="9:9" x14ac:dyDescent="0.3">
      <c r="I677">
        <v>22110414601</v>
      </c>
    </row>
    <row r="678" spans="9:9" x14ac:dyDescent="0.3">
      <c r="I678">
        <v>22110414602</v>
      </c>
    </row>
    <row r="679" spans="9:9" x14ac:dyDescent="0.3">
      <c r="I679">
        <v>22110414603</v>
      </c>
    </row>
    <row r="680" spans="9:9" x14ac:dyDescent="0.3">
      <c r="I680">
        <v>22110414604</v>
      </c>
    </row>
    <row r="681" spans="9:9" x14ac:dyDescent="0.3">
      <c r="I681">
        <v>22110414605</v>
      </c>
    </row>
    <row r="682" spans="9:9" x14ac:dyDescent="0.3">
      <c r="I682">
        <v>22110414606</v>
      </c>
    </row>
    <row r="683" spans="9:9" x14ac:dyDescent="0.3">
      <c r="I683">
        <v>22110414607</v>
      </c>
    </row>
    <row r="684" spans="9:9" x14ac:dyDescent="0.3">
      <c r="I684">
        <v>22110414608</v>
      </c>
    </row>
    <row r="685" spans="9:9" x14ac:dyDescent="0.3">
      <c r="I685">
        <v>22110414701</v>
      </c>
    </row>
    <row r="686" spans="9:9" x14ac:dyDescent="0.3">
      <c r="I686">
        <v>22110414702</v>
      </c>
    </row>
    <row r="687" spans="9:9" x14ac:dyDescent="0.3">
      <c r="I687">
        <v>22110414703</v>
      </c>
    </row>
    <row r="688" spans="9:9" x14ac:dyDescent="0.3">
      <c r="I688">
        <v>22110414705</v>
      </c>
    </row>
    <row r="689" spans="9:9" x14ac:dyDescent="0.3">
      <c r="I689">
        <v>22110414706</v>
      </c>
    </row>
    <row r="690" spans="9:9" x14ac:dyDescent="0.3">
      <c r="I690">
        <v>22110414707</v>
      </c>
    </row>
    <row r="691" spans="9:9" x14ac:dyDescent="0.3">
      <c r="I691">
        <v>22110414708</v>
      </c>
    </row>
    <row r="692" spans="9:9" x14ac:dyDescent="0.3">
      <c r="I692">
        <v>22110414801</v>
      </c>
    </row>
    <row r="693" spans="9:9" x14ac:dyDescent="0.3">
      <c r="I693">
        <v>22110414802</v>
      </c>
    </row>
    <row r="694" spans="9:9" x14ac:dyDescent="0.3">
      <c r="I694">
        <v>22110414902</v>
      </c>
    </row>
    <row r="695" spans="9:9" x14ac:dyDescent="0.3">
      <c r="I695">
        <v>22110415005</v>
      </c>
    </row>
    <row r="696" spans="9:9" x14ac:dyDescent="0.3">
      <c r="I696">
        <v>22110415101</v>
      </c>
    </row>
    <row r="697" spans="9:9" x14ac:dyDescent="0.3">
      <c r="I697">
        <v>22110415103</v>
      </c>
    </row>
    <row r="698" spans="9:9" x14ac:dyDescent="0.3">
      <c r="I698">
        <v>22110415104</v>
      </c>
    </row>
    <row r="699" spans="9:9" x14ac:dyDescent="0.3">
      <c r="I699">
        <v>22110415105</v>
      </c>
    </row>
    <row r="700" spans="9:9" x14ac:dyDescent="0.3">
      <c r="I700">
        <v>22110415106</v>
      </c>
    </row>
    <row r="701" spans="9:9" x14ac:dyDescent="0.3">
      <c r="I701">
        <v>22110415107</v>
      </c>
    </row>
    <row r="702" spans="9:9" x14ac:dyDescent="0.3">
      <c r="I702">
        <v>22110415110</v>
      </c>
    </row>
    <row r="703" spans="9:9" x14ac:dyDescent="0.3">
      <c r="I703">
        <v>22110415111</v>
      </c>
    </row>
    <row r="704" spans="9:9" x14ac:dyDescent="0.3">
      <c r="I704">
        <v>22110415112</v>
      </c>
    </row>
    <row r="705" spans="9:9" x14ac:dyDescent="0.3">
      <c r="I705">
        <v>22110415113</v>
      </c>
    </row>
    <row r="706" spans="9:9" x14ac:dyDescent="0.3">
      <c r="I706">
        <v>22110415202</v>
      </c>
    </row>
    <row r="707" spans="9:9" x14ac:dyDescent="0.3">
      <c r="I707">
        <v>22110415203</v>
      </c>
    </row>
    <row r="708" spans="9:9" x14ac:dyDescent="0.3">
      <c r="I708">
        <v>22110415204</v>
      </c>
    </row>
    <row r="709" spans="9:9" x14ac:dyDescent="0.3">
      <c r="I709">
        <v>22110415301</v>
      </c>
    </row>
    <row r="710" spans="9:9" x14ac:dyDescent="0.3">
      <c r="I710">
        <v>22110415303</v>
      </c>
    </row>
    <row r="711" spans="9:9" x14ac:dyDescent="0.3">
      <c r="I711">
        <v>22110415304</v>
      </c>
    </row>
    <row r="712" spans="9:9" x14ac:dyDescent="0.3">
      <c r="I712">
        <v>22110415401</v>
      </c>
    </row>
    <row r="713" spans="9:9" x14ac:dyDescent="0.3">
      <c r="I713">
        <v>22110415402</v>
      </c>
    </row>
    <row r="714" spans="9:9" x14ac:dyDescent="0.3">
      <c r="I714">
        <v>22110415403</v>
      </c>
    </row>
    <row r="715" spans="9:9" x14ac:dyDescent="0.3">
      <c r="I715">
        <v>22110415406</v>
      </c>
    </row>
    <row r="716" spans="9:9" x14ac:dyDescent="0.3">
      <c r="I716">
        <v>22110415408</v>
      </c>
    </row>
    <row r="717" spans="9:9" x14ac:dyDescent="0.3">
      <c r="I717">
        <v>22110415409</v>
      </c>
    </row>
    <row r="718" spans="9:9" x14ac:dyDescent="0.3">
      <c r="I718">
        <v>22110415603</v>
      </c>
    </row>
    <row r="719" spans="9:9" x14ac:dyDescent="0.3">
      <c r="I719">
        <v>22110415606</v>
      </c>
    </row>
    <row r="720" spans="9:9" x14ac:dyDescent="0.3">
      <c r="I720">
        <v>22110415607</v>
      </c>
    </row>
    <row r="721" spans="9:9" x14ac:dyDescent="0.3">
      <c r="I721">
        <v>22110415608</v>
      </c>
    </row>
    <row r="722" spans="9:9" x14ac:dyDescent="0.3">
      <c r="I722">
        <v>22110415610</v>
      </c>
    </row>
    <row r="723" spans="9:9" x14ac:dyDescent="0.3">
      <c r="I723">
        <v>22110415611</v>
      </c>
    </row>
    <row r="724" spans="9:9" x14ac:dyDescent="0.3">
      <c r="I724">
        <v>22110415612</v>
      </c>
    </row>
    <row r="725" spans="9:9" x14ac:dyDescent="0.3">
      <c r="I725">
        <v>22110415616</v>
      </c>
    </row>
    <row r="726" spans="9:9" x14ac:dyDescent="0.3">
      <c r="I726">
        <v>22110415617</v>
      </c>
    </row>
    <row r="727" spans="9:9" x14ac:dyDescent="0.3">
      <c r="I727">
        <v>22110415620</v>
      </c>
    </row>
    <row r="728" spans="9:9" x14ac:dyDescent="0.3">
      <c r="I728">
        <v>22110415703</v>
      </c>
    </row>
    <row r="729" spans="9:9" x14ac:dyDescent="0.3">
      <c r="I729">
        <v>22110415705</v>
      </c>
    </row>
    <row r="730" spans="9:9" x14ac:dyDescent="0.3">
      <c r="I730">
        <v>22110415706</v>
      </c>
    </row>
    <row r="731" spans="9:9" x14ac:dyDescent="0.3">
      <c r="I731">
        <v>22110415708</v>
      </c>
    </row>
    <row r="732" spans="9:9" x14ac:dyDescent="0.3">
      <c r="I732">
        <v>22110415801</v>
      </c>
    </row>
    <row r="733" spans="9:9" x14ac:dyDescent="0.3">
      <c r="I733">
        <v>22110415802</v>
      </c>
    </row>
    <row r="734" spans="9:9" x14ac:dyDescent="0.3">
      <c r="I734">
        <v>22110415803</v>
      </c>
    </row>
    <row r="735" spans="9:9" x14ac:dyDescent="0.3">
      <c r="I735">
        <v>22110415804</v>
      </c>
    </row>
    <row r="736" spans="9:9" x14ac:dyDescent="0.3">
      <c r="I736">
        <v>22110415806</v>
      </c>
    </row>
    <row r="737" spans="9:9" x14ac:dyDescent="0.3">
      <c r="I737">
        <v>22110416006</v>
      </c>
    </row>
    <row r="738" spans="9:9" x14ac:dyDescent="0.3">
      <c r="I738">
        <v>22110416009</v>
      </c>
    </row>
    <row r="739" spans="9:9" x14ac:dyDescent="0.3">
      <c r="I739">
        <v>22110416010</v>
      </c>
    </row>
    <row r="740" spans="9:9" x14ac:dyDescent="0.3">
      <c r="I740">
        <v>22110416011</v>
      </c>
    </row>
    <row r="741" spans="9:9" x14ac:dyDescent="0.3">
      <c r="I741">
        <v>22110416201</v>
      </c>
    </row>
    <row r="742" spans="9:9" x14ac:dyDescent="0.3">
      <c r="I742">
        <v>22110416202</v>
      </c>
    </row>
    <row r="743" spans="9:9" x14ac:dyDescent="0.3">
      <c r="I743">
        <v>22110416203</v>
      </c>
    </row>
    <row r="744" spans="9:9" x14ac:dyDescent="0.3">
      <c r="I744">
        <v>22110416301</v>
      </c>
    </row>
    <row r="745" spans="9:9" x14ac:dyDescent="0.3">
      <c r="I745">
        <v>22110416302</v>
      </c>
    </row>
    <row r="746" spans="9:9" x14ac:dyDescent="0.3">
      <c r="I746">
        <v>22110416401</v>
      </c>
    </row>
    <row r="747" spans="9:9" x14ac:dyDescent="0.3">
      <c r="I747">
        <v>22110416402</v>
      </c>
    </row>
    <row r="748" spans="9:9" x14ac:dyDescent="0.3">
      <c r="I748">
        <v>22110416501</v>
      </c>
    </row>
    <row r="749" spans="9:9" x14ac:dyDescent="0.3">
      <c r="I749">
        <v>22110416502</v>
      </c>
    </row>
    <row r="750" spans="9:9" x14ac:dyDescent="0.3">
      <c r="I750">
        <v>22110416503</v>
      </c>
    </row>
    <row r="751" spans="9:9" x14ac:dyDescent="0.3">
      <c r="I751">
        <v>22110416601</v>
      </c>
    </row>
    <row r="752" spans="9:9" x14ac:dyDescent="0.3">
      <c r="I752">
        <v>22110416602</v>
      </c>
    </row>
    <row r="753" spans="9:9" x14ac:dyDescent="0.3">
      <c r="I753">
        <v>22110416603</v>
      </c>
    </row>
    <row r="754" spans="9:9" x14ac:dyDescent="0.3">
      <c r="I754">
        <v>22110416605</v>
      </c>
    </row>
    <row r="755" spans="9:9" x14ac:dyDescent="0.3">
      <c r="I755">
        <v>22110416607</v>
      </c>
    </row>
    <row r="756" spans="9:9" x14ac:dyDescent="0.3">
      <c r="I756">
        <v>22110416608</v>
      </c>
    </row>
    <row r="757" spans="9:9" x14ac:dyDescent="0.3">
      <c r="I757">
        <v>22110416701</v>
      </c>
    </row>
    <row r="758" spans="9:9" x14ac:dyDescent="0.3">
      <c r="I758">
        <v>22110416803</v>
      </c>
    </row>
    <row r="759" spans="9:9" x14ac:dyDescent="0.3">
      <c r="I759">
        <v>22110416804</v>
      </c>
    </row>
    <row r="760" spans="9:9" x14ac:dyDescent="0.3">
      <c r="I760">
        <v>22110417001</v>
      </c>
    </row>
    <row r="761" spans="9:9" x14ac:dyDescent="0.3">
      <c r="I761">
        <v>22110417002</v>
      </c>
    </row>
    <row r="762" spans="9:9" x14ac:dyDescent="0.3">
      <c r="I762">
        <v>22110417004</v>
      </c>
    </row>
    <row r="763" spans="9:9" x14ac:dyDescent="0.3">
      <c r="I763">
        <v>22110417201</v>
      </c>
    </row>
    <row r="764" spans="9:9" x14ac:dyDescent="0.3">
      <c r="I764">
        <v>22110417202</v>
      </c>
    </row>
    <row r="765" spans="9:9" x14ac:dyDescent="0.3">
      <c r="I765">
        <v>22110417203</v>
      </c>
    </row>
    <row r="766" spans="9:9" x14ac:dyDescent="0.3">
      <c r="I766">
        <v>22110417204</v>
      </c>
    </row>
    <row r="767" spans="9:9" x14ac:dyDescent="0.3">
      <c r="I767">
        <v>22110417301</v>
      </c>
    </row>
    <row r="768" spans="9:9" x14ac:dyDescent="0.3">
      <c r="I768">
        <v>22110417302</v>
      </c>
    </row>
    <row r="769" spans="9:9" x14ac:dyDescent="0.3">
      <c r="I769">
        <v>22110417303</v>
      </c>
    </row>
    <row r="770" spans="9:9" x14ac:dyDescent="0.3">
      <c r="I770">
        <v>22110417304</v>
      </c>
    </row>
    <row r="771" spans="9:9" x14ac:dyDescent="0.3">
      <c r="I771">
        <v>22110417306</v>
      </c>
    </row>
    <row r="772" spans="9:9" x14ac:dyDescent="0.3">
      <c r="I772">
        <v>22110417401</v>
      </c>
    </row>
    <row r="773" spans="9:9" x14ac:dyDescent="0.3">
      <c r="I773">
        <v>22110417402</v>
      </c>
    </row>
    <row r="774" spans="9:9" x14ac:dyDescent="0.3">
      <c r="I774">
        <v>22110417501</v>
      </c>
    </row>
    <row r="775" spans="9:9" x14ac:dyDescent="0.3">
      <c r="I775">
        <v>22110417502</v>
      </c>
    </row>
    <row r="776" spans="9:9" x14ac:dyDescent="0.3">
      <c r="I776">
        <v>22110417503</v>
      </c>
    </row>
    <row r="777" spans="9:9" x14ac:dyDescent="0.3">
      <c r="I777">
        <v>22110417601</v>
      </c>
    </row>
    <row r="778" spans="9:9" x14ac:dyDescent="0.3">
      <c r="I778">
        <v>22110417602</v>
      </c>
    </row>
    <row r="779" spans="9:9" x14ac:dyDescent="0.3">
      <c r="I779">
        <v>22110417806</v>
      </c>
    </row>
    <row r="780" spans="9:9" x14ac:dyDescent="0.3">
      <c r="I780">
        <v>22110417812</v>
      </c>
    </row>
    <row r="781" spans="9:9" x14ac:dyDescent="0.3">
      <c r="I781">
        <v>22110417813</v>
      </c>
    </row>
    <row r="782" spans="9:9" x14ac:dyDescent="0.3">
      <c r="I782">
        <v>22110417816</v>
      </c>
    </row>
    <row r="783" spans="9:9" x14ac:dyDescent="0.3">
      <c r="I783">
        <v>22110417817</v>
      </c>
    </row>
    <row r="784" spans="9:9" x14ac:dyDescent="0.3">
      <c r="I784">
        <v>22110417818</v>
      </c>
    </row>
    <row r="785" spans="9:9" x14ac:dyDescent="0.3">
      <c r="I785">
        <v>22110417819</v>
      </c>
    </row>
    <row r="786" spans="9:9" x14ac:dyDescent="0.3">
      <c r="I786">
        <v>22110417820</v>
      </c>
    </row>
    <row r="787" spans="9:9" x14ac:dyDescent="0.3">
      <c r="I787">
        <v>22110417908</v>
      </c>
    </row>
    <row r="788" spans="9:9" x14ac:dyDescent="0.3">
      <c r="I788">
        <v>22110417910</v>
      </c>
    </row>
    <row r="789" spans="9:9" x14ac:dyDescent="0.3">
      <c r="I789">
        <v>22110417911</v>
      </c>
    </row>
    <row r="790" spans="9:9" x14ac:dyDescent="0.3">
      <c r="I790">
        <v>22110417912</v>
      </c>
    </row>
    <row r="791" spans="9:9" x14ac:dyDescent="0.3">
      <c r="I791">
        <v>22110417913</v>
      </c>
    </row>
    <row r="792" spans="9:9" x14ac:dyDescent="0.3">
      <c r="I792">
        <v>22110418002</v>
      </c>
    </row>
    <row r="793" spans="9:9" x14ac:dyDescent="0.3">
      <c r="I793">
        <v>22110418004</v>
      </c>
    </row>
    <row r="794" spans="9:9" x14ac:dyDescent="0.3">
      <c r="I794">
        <v>22110418008</v>
      </c>
    </row>
    <row r="795" spans="9:9" x14ac:dyDescent="0.3">
      <c r="I795">
        <v>22110418306</v>
      </c>
    </row>
    <row r="796" spans="9:9" x14ac:dyDescent="0.3">
      <c r="I796">
        <v>22110418307</v>
      </c>
    </row>
    <row r="797" spans="9:9" x14ac:dyDescent="0.3">
      <c r="I797">
        <v>22110418308</v>
      </c>
    </row>
    <row r="798" spans="9:9" x14ac:dyDescent="0.3">
      <c r="I798">
        <v>22110418309</v>
      </c>
    </row>
    <row r="799" spans="9:9" x14ac:dyDescent="0.3">
      <c r="I799">
        <v>22110418505</v>
      </c>
    </row>
    <row r="800" spans="9:9" x14ac:dyDescent="0.3">
      <c r="I800">
        <v>22110418508</v>
      </c>
    </row>
    <row r="801" spans="9:9" x14ac:dyDescent="0.3">
      <c r="I801">
        <v>22110418512</v>
      </c>
    </row>
    <row r="802" spans="9:9" x14ac:dyDescent="0.3">
      <c r="I802">
        <v>22110418515</v>
      </c>
    </row>
    <row r="803" spans="9:9" x14ac:dyDescent="0.3">
      <c r="I803">
        <v>22110418517</v>
      </c>
    </row>
    <row r="804" spans="9:9" x14ac:dyDescent="0.3">
      <c r="I804">
        <v>22110418519</v>
      </c>
    </row>
    <row r="805" spans="9:9" x14ac:dyDescent="0.3">
      <c r="I805">
        <v>22110418530</v>
      </c>
    </row>
    <row r="806" spans="9:9" x14ac:dyDescent="0.3">
      <c r="I806">
        <v>22110418532</v>
      </c>
    </row>
    <row r="807" spans="9:9" x14ac:dyDescent="0.3">
      <c r="I807">
        <v>22110418534</v>
      </c>
    </row>
    <row r="808" spans="9:9" x14ac:dyDescent="0.3">
      <c r="I808">
        <v>22110418535</v>
      </c>
    </row>
    <row r="809" spans="9:9" x14ac:dyDescent="0.3">
      <c r="I809">
        <v>22110418538</v>
      </c>
    </row>
    <row r="810" spans="9:9" x14ac:dyDescent="0.3">
      <c r="I810">
        <v>22110418539</v>
      </c>
    </row>
    <row r="811" spans="9:9" x14ac:dyDescent="0.3">
      <c r="I811">
        <v>22110418540</v>
      </c>
    </row>
    <row r="812" spans="9:9" x14ac:dyDescent="0.3">
      <c r="I812">
        <v>22110418541</v>
      </c>
    </row>
    <row r="813" spans="9:9" x14ac:dyDescent="0.3">
      <c r="I813">
        <v>22110418542</v>
      </c>
    </row>
    <row r="814" spans="9:9" x14ac:dyDescent="0.3">
      <c r="I814">
        <v>22110418544</v>
      </c>
    </row>
    <row r="815" spans="9:9" x14ac:dyDescent="0.3">
      <c r="I815">
        <v>22110418545</v>
      </c>
    </row>
    <row r="816" spans="9:9" x14ac:dyDescent="0.3">
      <c r="I816">
        <v>22110418546</v>
      </c>
    </row>
    <row r="817" spans="9:9" x14ac:dyDescent="0.3">
      <c r="I817">
        <v>22110418703</v>
      </c>
    </row>
    <row r="818" spans="9:9" x14ac:dyDescent="0.3">
      <c r="I818">
        <v>22110418706</v>
      </c>
    </row>
    <row r="819" spans="9:9" x14ac:dyDescent="0.3">
      <c r="I819">
        <v>22110419002</v>
      </c>
    </row>
    <row r="820" spans="9:9" x14ac:dyDescent="0.3">
      <c r="I820">
        <v>22110419202</v>
      </c>
    </row>
    <row r="821" spans="9:9" x14ac:dyDescent="0.3">
      <c r="I821">
        <v>22110419301</v>
      </c>
    </row>
    <row r="822" spans="9:9" x14ac:dyDescent="0.3">
      <c r="I822">
        <v>22110419302</v>
      </c>
    </row>
    <row r="823" spans="9:9" x14ac:dyDescent="0.3">
      <c r="I823">
        <v>22110419401</v>
      </c>
    </row>
    <row r="824" spans="9:9" x14ac:dyDescent="0.3">
      <c r="I824">
        <v>22110419402</v>
      </c>
    </row>
    <row r="825" spans="9:9" x14ac:dyDescent="0.3">
      <c r="I825">
        <v>22110419501</v>
      </c>
    </row>
    <row r="826" spans="9:9" x14ac:dyDescent="0.3">
      <c r="I826">
        <v>22110419502</v>
      </c>
    </row>
    <row r="827" spans="9:9" x14ac:dyDescent="0.3">
      <c r="I827">
        <v>22110419503</v>
      </c>
    </row>
    <row r="828" spans="9:9" x14ac:dyDescent="0.3">
      <c r="I828">
        <v>22110419504</v>
      </c>
    </row>
    <row r="829" spans="9:9" x14ac:dyDescent="0.3">
      <c r="I829">
        <v>22110419602</v>
      </c>
    </row>
    <row r="830" spans="9:9" x14ac:dyDescent="0.3">
      <c r="I830">
        <v>22110419603</v>
      </c>
    </row>
    <row r="831" spans="9:9" x14ac:dyDescent="0.3">
      <c r="I831">
        <v>22110419701</v>
      </c>
    </row>
    <row r="832" spans="9:9" x14ac:dyDescent="0.3">
      <c r="I832">
        <v>22110419803</v>
      </c>
    </row>
    <row r="833" spans="9:9" x14ac:dyDescent="0.3">
      <c r="I833">
        <v>22110419810</v>
      </c>
    </row>
    <row r="834" spans="9:9" x14ac:dyDescent="0.3">
      <c r="I834">
        <v>22110419811</v>
      </c>
    </row>
    <row r="835" spans="9:9" x14ac:dyDescent="0.3">
      <c r="I835">
        <v>22110419814</v>
      </c>
    </row>
    <row r="836" spans="9:9" x14ac:dyDescent="0.3">
      <c r="I836">
        <v>22110419815</v>
      </c>
    </row>
    <row r="837" spans="9:9" x14ac:dyDescent="0.3">
      <c r="I837">
        <v>22110419817</v>
      </c>
    </row>
    <row r="838" spans="9:9" x14ac:dyDescent="0.3">
      <c r="I838">
        <v>22110419818</v>
      </c>
    </row>
    <row r="839" spans="9:9" x14ac:dyDescent="0.3">
      <c r="I839">
        <v>22110419821</v>
      </c>
    </row>
    <row r="840" spans="9:9" x14ac:dyDescent="0.3">
      <c r="I840">
        <v>22110419822</v>
      </c>
    </row>
    <row r="841" spans="9:9" x14ac:dyDescent="0.3">
      <c r="I841">
        <v>22110419824</v>
      </c>
    </row>
    <row r="842" spans="9:9" x14ac:dyDescent="0.3">
      <c r="I842">
        <v>22110419827</v>
      </c>
    </row>
    <row r="843" spans="9:9" x14ac:dyDescent="0.3">
      <c r="I843">
        <v>22110419828</v>
      </c>
    </row>
    <row r="844" spans="9:9" x14ac:dyDescent="0.3">
      <c r="I844">
        <v>22110419829</v>
      </c>
    </row>
    <row r="845" spans="9:9" x14ac:dyDescent="0.3">
      <c r="I845">
        <v>22110419832</v>
      </c>
    </row>
    <row r="846" spans="9:9" x14ac:dyDescent="0.3">
      <c r="I846">
        <v>22110419833</v>
      </c>
    </row>
    <row r="847" spans="9:9" x14ac:dyDescent="0.3">
      <c r="I847">
        <v>22110419834</v>
      </c>
    </row>
    <row r="848" spans="9:9" x14ac:dyDescent="0.3">
      <c r="I848">
        <v>22110419835</v>
      </c>
    </row>
    <row r="849" spans="9:9" x14ac:dyDescent="0.3">
      <c r="I849">
        <v>22110419836</v>
      </c>
    </row>
    <row r="850" spans="9:9" x14ac:dyDescent="0.3">
      <c r="I850">
        <v>22110419902</v>
      </c>
    </row>
    <row r="851" spans="9:9" x14ac:dyDescent="0.3">
      <c r="I851">
        <v>22110419903</v>
      </c>
    </row>
    <row r="852" spans="9:9" x14ac:dyDescent="0.3">
      <c r="I852">
        <v>22110420309</v>
      </c>
    </row>
    <row r="853" spans="9:9" x14ac:dyDescent="0.3">
      <c r="I853">
        <v>22110420501</v>
      </c>
    </row>
    <row r="854" spans="9:9" x14ac:dyDescent="0.3">
      <c r="I854">
        <v>22110420502</v>
      </c>
    </row>
    <row r="855" spans="9:9" x14ac:dyDescent="0.3">
      <c r="I855">
        <v>22110420506</v>
      </c>
    </row>
    <row r="856" spans="9:9" x14ac:dyDescent="0.3">
      <c r="I856">
        <v>22110420507</v>
      </c>
    </row>
    <row r="857" spans="9:9" x14ac:dyDescent="0.3">
      <c r="I857">
        <v>22110420508</v>
      </c>
    </row>
    <row r="858" spans="9:9" x14ac:dyDescent="0.3">
      <c r="I858">
        <v>22110420509</v>
      </c>
    </row>
    <row r="859" spans="9:9" x14ac:dyDescent="0.3">
      <c r="I859">
        <v>22110420510</v>
      </c>
    </row>
    <row r="860" spans="9:9" x14ac:dyDescent="0.3">
      <c r="I860">
        <v>22110420511</v>
      </c>
    </row>
    <row r="861" spans="9:9" x14ac:dyDescent="0.3">
      <c r="I861">
        <v>22110420512</v>
      </c>
    </row>
    <row r="862" spans="9:9" x14ac:dyDescent="0.3">
      <c r="I862">
        <v>22110420601</v>
      </c>
    </row>
    <row r="863" spans="9:9" x14ac:dyDescent="0.3">
      <c r="I863">
        <v>22110420603</v>
      </c>
    </row>
    <row r="864" spans="9:9" x14ac:dyDescent="0.3">
      <c r="I864">
        <v>22110420604</v>
      </c>
    </row>
    <row r="865" spans="9:9" x14ac:dyDescent="0.3">
      <c r="I865">
        <v>22110420701</v>
      </c>
    </row>
    <row r="866" spans="9:9" x14ac:dyDescent="0.3">
      <c r="I866">
        <v>22110420702</v>
      </c>
    </row>
    <row r="867" spans="9:9" x14ac:dyDescent="0.3">
      <c r="I867">
        <v>22110420703</v>
      </c>
    </row>
    <row r="868" spans="9:9" x14ac:dyDescent="0.3">
      <c r="I868">
        <v>22110420801</v>
      </c>
    </row>
    <row r="869" spans="9:9" x14ac:dyDescent="0.3">
      <c r="I869">
        <v>22110420802</v>
      </c>
    </row>
    <row r="870" spans="9:9" x14ac:dyDescent="0.3">
      <c r="I870">
        <v>22110420803</v>
      </c>
    </row>
    <row r="871" spans="9:9" x14ac:dyDescent="0.3">
      <c r="I871">
        <v>22110420804</v>
      </c>
    </row>
    <row r="872" spans="9:9" x14ac:dyDescent="0.3">
      <c r="I872">
        <v>22110420805</v>
      </c>
    </row>
    <row r="873" spans="9:9" x14ac:dyDescent="0.3">
      <c r="I873">
        <v>22110420806</v>
      </c>
    </row>
    <row r="874" spans="9:9" x14ac:dyDescent="0.3">
      <c r="I874">
        <v>22110420808</v>
      </c>
    </row>
    <row r="875" spans="9:9" x14ac:dyDescent="0.3">
      <c r="I875">
        <v>22110420809</v>
      </c>
    </row>
    <row r="876" spans="9:9" x14ac:dyDescent="0.3">
      <c r="I876">
        <v>22110420810</v>
      </c>
    </row>
    <row r="877" spans="9:9" x14ac:dyDescent="0.3">
      <c r="I877">
        <v>22110420811</v>
      </c>
    </row>
    <row r="878" spans="9:9" x14ac:dyDescent="0.3">
      <c r="I878">
        <v>22110420812</v>
      </c>
    </row>
    <row r="879" spans="9:9" x14ac:dyDescent="0.3">
      <c r="I879">
        <v>22110420813</v>
      </c>
    </row>
    <row r="880" spans="9:9" x14ac:dyDescent="0.3">
      <c r="I880">
        <v>22110420815</v>
      </c>
    </row>
    <row r="881" spans="9:9" x14ac:dyDescent="0.3">
      <c r="I881">
        <v>22110420816</v>
      </c>
    </row>
    <row r="882" spans="9:9" x14ac:dyDescent="0.3">
      <c r="I882">
        <v>22110420817</v>
      </c>
    </row>
    <row r="883" spans="9:9" x14ac:dyDescent="0.3">
      <c r="I883">
        <v>22110420818</v>
      </c>
    </row>
    <row r="884" spans="9:9" x14ac:dyDescent="0.3">
      <c r="I884">
        <v>22110420819</v>
      </c>
    </row>
    <row r="885" spans="9:9" x14ac:dyDescent="0.3">
      <c r="I885">
        <v>22110420820</v>
      </c>
    </row>
    <row r="886" spans="9:9" x14ac:dyDescent="0.3">
      <c r="I886">
        <v>22110420821</v>
      </c>
    </row>
    <row r="887" spans="9:9" x14ac:dyDescent="0.3">
      <c r="I887">
        <v>22110420902</v>
      </c>
    </row>
    <row r="888" spans="9:9" x14ac:dyDescent="0.3">
      <c r="I888">
        <v>22110420903</v>
      </c>
    </row>
    <row r="889" spans="9:9" x14ac:dyDescent="0.3">
      <c r="I889">
        <v>22110420904</v>
      </c>
    </row>
    <row r="890" spans="9:9" x14ac:dyDescent="0.3">
      <c r="I890">
        <v>22110420905</v>
      </c>
    </row>
    <row r="891" spans="9:9" x14ac:dyDescent="0.3">
      <c r="I891">
        <v>22110420907</v>
      </c>
    </row>
    <row r="892" spans="9:9" x14ac:dyDescent="0.3">
      <c r="I892">
        <v>22110420908</v>
      </c>
    </row>
    <row r="893" spans="9:9" x14ac:dyDescent="0.3">
      <c r="I893">
        <v>22110420909</v>
      </c>
    </row>
    <row r="894" spans="9:9" x14ac:dyDescent="0.3">
      <c r="I894">
        <v>22110420910</v>
      </c>
    </row>
    <row r="895" spans="9:9" x14ac:dyDescent="0.3">
      <c r="I895">
        <v>22110420911</v>
      </c>
    </row>
    <row r="896" spans="9:9" x14ac:dyDescent="0.3">
      <c r="I896">
        <v>22110421001</v>
      </c>
    </row>
    <row r="897" spans="9:9" x14ac:dyDescent="0.3">
      <c r="I897">
        <v>22110421002</v>
      </c>
    </row>
    <row r="898" spans="9:9" x14ac:dyDescent="0.3">
      <c r="I898">
        <v>22110421003</v>
      </c>
    </row>
    <row r="899" spans="9:9" x14ac:dyDescent="0.3">
      <c r="I899">
        <v>22110421004</v>
      </c>
    </row>
    <row r="900" spans="9:9" x14ac:dyDescent="0.3">
      <c r="I900">
        <v>22110421203</v>
      </c>
    </row>
    <row r="901" spans="9:9" x14ac:dyDescent="0.3">
      <c r="I901">
        <v>22110421204</v>
      </c>
    </row>
    <row r="902" spans="9:9" x14ac:dyDescent="0.3">
      <c r="I902">
        <v>22110421205</v>
      </c>
    </row>
    <row r="903" spans="9:9" x14ac:dyDescent="0.3">
      <c r="I903">
        <v>22110421304</v>
      </c>
    </row>
    <row r="904" spans="9:9" x14ac:dyDescent="0.3">
      <c r="I904">
        <v>22110421310</v>
      </c>
    </row>
    <row r="905" spans="9:9" x14ac:dyDescent="0.3">
      <c r="I905">
        <v>22110421315</v>
      </c>
    </row>
    <row r="906" spans="9:9" x14ac:dyDescent="0.3">
      <c r="I906">
        <v>22110421317</v>
      </c>
    </row>
    <row r="907" spans="9:9" x14ac:dyDescent="0.3">
      <c r="I907">
        <v>22110421401</v>
      </c>
    </row>
    <row r="908" spans="9:9" x14ac:dyDescent="0.3">
      <c r="I908">
        <v>22110421402</v>
      </c>
    </row>
    <row r="909" spans="9:9" x14ac:dyDescent="0.3">
      <c r="I909">
        <v>22110421403</v>
      </c>
    </row>
    <row r="910" spans="9:9" x14ac:dyDescent="0.3">
      <c r="I910">
        <v>22110421404</v>
      </c>
    </row>
    <row r="911" spans="9:9" x14ac:dyDescent="0.3">
      <c r="I911">
        <v>22110421405</v>
      </c>
    </row>
    <row r="912" spans="9:9" x14ac:dyDescent="0.3">
      <c r="I912">
        <v>22110421406</v>
      </c>
    </row>
    <row r="913" spans="9:9" x14ac:dyDescent="0.3">
      <c r="I913">
        <v>22110421407</v>
      </c>
    </row>
    <row r="914" spans="9:9" x14ac:dyDescent="0.3">
      <c r="I914">
        <v>22110421408</v>
      </c>
    </row>
    <row r="915" spans="9:9" x14ac:dyDescent="0.3">
      <c r="I915">
        <v>22110421409</v>
      </c>
    </row>
    <row r="916" spans="9:9" x14ac:dyDescent="0.3">
      <c r="I916">
        <v>22110421410</v>
      </c>
    </row>
    <row r="917" spans="9:9" x14ac:dyDescent="0.3">
      <c r="I917">
        <v>22110421411</v>
      </c>
    </row>
    <row r="918" spans="9:9" x14ac:dyDescent="0.3">
      <c r="I918">
        <v>22110421802</v>
      </c>
    </row>
    <row r="919" spans="9:9" x14ac:dyDescent="0.3">
      <c r="I919">
        <v>22110421804</v>
      </c>
    </row>
    <row r="920" spans="9:9" x14ac:dyDescent="0.3">
      <c r="I920">
        <v>22110422201</v>
      </c>
    </row>
    <row r="921" spans="9:9" x14ac:dyDescent="0.3">
      <c r="I921">
        <v>22110422202</v>
      </c>
    </row>
    <row r="922" spans="9:9" x14ac:dyDescent="0.3">
      <c r="I922">
        <v>22110422301</v>
      </c>
    </row>
    <row r="923" spans="9:9" x14ac:dyDescent="0.3">
      <c r="I923">
        <v>22110422302</v>
      </c>
    </row>
    <row r="924" spans="9:9" x14ac:dyDescent="0.3">
      <c r="I924">
        <v>22110422402</v>
      </c>
    </row>
    <row r="925" spans="9:9" x14ac:dyDescent="0.3">
      <c r="I925">
        <v>22110422404</v>
      </c>
    </row>
    <row r="926" spans="9:9" x14ac:dyDescent="0.3">
      <c r="I926">
        <v>22110422405</v>
      </c>
    </row>
    <row r="927" spans="9:9" x14ac:dyDescent="0.3">
      <c r="I927">
        <v>22110422407</v>
      </c>
    </row>
    <row r="928" spans="9:9" x14ac:dyDescent="0.3">
      <c r="I928">
        <v>22110422408</v>
      </c>
    </row>
    <row r="929" spans="9:9" x14ac:dyDescent="0.3">
      <c r="I929">
        <v>22110422409</v>
      </c>
    </row>
    <row r="930" spans="9:9" x14ac:dyDescent="0.3">
      <c r="I930">
        <v>22110422410</v>
      </c>
    </row>
    <row r="931" spans="9:9" x14ac:dyDescent="0.3">
      <c r="I931">
        <v>22110422501</v>
      </c>
    </row>
    <row r="932" spans="9:9" x14ac:dyDescent="0.3">
      <c r="I932">
        <v>22110422502</v>
      </c>
    </row>
    <row r="933" spans="9:9" x14ac:dyDescent="0.3">
      <c r="I933">
        <v>22110422503</v>
      </c>
    </row>
    <row r="934" spans="9:9" x14ac:dyDescent="0.3">
      <c r="I934">
        <v>22110422504</v>
      </c>
    </row>
    <row r="935" spans="9:9" x14ac:dyDescent="0.3">
      <c r="I935">
        <v>22110422509</v>
      </c>
    </row>
    <row r="936" spans="9:9" x14ac:dyDescent="0.3">
      <c r="I936">
        <v>22110422510</v>
      </c>
    </row>
    <row r="937" spans="9:9" x14ac:dyDescent="0.3">
      <c r="I937">
        <v>22110422511</v>
      </c>
    </row>
    <row r="938" spans="9:9" x14ac:dyDescent="0.3">
      <c r="I938">
        <v>22110422512</v>
      </c>
    </row>
    <row r="939" spans="9:9" x14ac:dyDescent="0.3">
      <c r="I939">
        <v>22110422516</v>
      </c>
    </row>
    <row r="940" spans="9:9" x14ac:dyDescent="0.3">
      <c r="I940">
        <v>22110422517</v>
      </c>
    </row>
    <row r="941" spans="9:9" x14ac:dyDescent="0.3">
      <c r="I941">
        <v>22110422524</v>
      </c>
    </row>
    <row r="942" spans="9:9" x14ac:dyDescent="0.3">
      <c r="I942">
        <v>22110422525</v>
      </c>
    </row>
    <row r="943" spans="9:9" x14ac:dyDescent="0.3">
      <c r="I943">
        <v>22110422527</v>
      </c>
    </row>
    <row r="944" spans="9:9" x14ac:dyDescent="0.3">
      <c r="I944">
        <v>22110422528</v>
      </c>
    </row>
    <row r="945" spans="9:9" x14ac:dyDescent="0.3">
      <c r="I945">
        <v>22110422529</v>
      </c>
    </row>
    <row r="946" spans="9:9" x14ac:dyDescent="0.3">
      <c r="I946">
        <v>22110422530</v>
      </c>
    </row>
    <row r="947" spans="9:9" x14ac:dyDescent="0.3">
      <c r="I947">
        <v>22110422531</v>
      </c>
    </row>
    <row r="948" spans="9:9" x14ac:dyDescent="0.3">
      <c r="I948">
        <v>22110422532</v>
      </c>
    </row>
    <row r="949" spans="9:9" x14ac:dyDescent="0.3">
      <c r="I949">
        <v>22110422705</v>
      </c>
    </row>
    <row r="950" spans="9:9" x14ac:dyDescent="0.3">
      <c r="I950">
        <v>22110422706</v>
      </c>
    </row>
    <row r="951" spans="9:9" x14ac:dyDescent="0.3">
      <c r="I951">
        <v>22110422707</v>
      </c>
    </row>
    <row r="952" spans="9:9" x14ac:dyDescent="0.3">
      <c r="I952">
        <v>22110422806</v>
      </c>
    </row>
    <row r="953" spans="9:9" x14ac:dyDescent="0.3">
      <c r="I953">
        <v>22110422808</v>
      </c>
    </row>
    <row r="954" spans="9:9" x14ac:dyDescent="0.3">
      <c r="I954">
        <v>22110422809</v>
      </c>
    </row>
    <row r="955" spans="9:9" x14ac:dyDescent="0.3">
      <c r="I955">
        <v>22110422902</v>
      </c>
    </row>
    <row r="956" spans="9:9" x14ac:dyDescent="0.3">
      <c r="I956">
        <v>22110422903</v>
      </c>
    </row>
    <row r="957" spans="9:9" x14ac:dyDescent="0.3">
      <c r="I957">
        <v>22110422904</v>
      </c>
    </row>
    <row r="958" spans="9:9" x14ac:dyDescent="0.3">
      <c r="I958">
        <v>22110422905</v>
      </c>
    </row>
    <row r="959" spans="9:9" x14ac:dyDescent="0.3">
      <c r="I959">
        <v>22110423003</v>
      </c>
    </row>
    <row r="960" spans="9:9" x14ac:dyDescent="0.3">
      <c r="I960">
        <v>22110423004</v>
      </c>
    </row>
    <row r="961" spans="9:9" x14ac:dyDescent="0.3">
      <c r="I961">
        <v>22110423005</v>
      </c>
    </row>
    <row r="962" spans="9:9" x14ac:dyDescent="0.3">
      <c r="I962">
        <v>22110423201</v>
      </c>
    </row>
    <row r="963" spans="9:9" x14ac:dyDescent="0.3">
      <c r="I963">
        <v>22110423304</v>
      </c>
    </row>
    <row r="964" spans="9:9" x14ac:dyDescent="0.3">
      <c r="I964">
        <v>22110423403</v>
      </c>
    </row>
    <row r="965" spans="9:9" x14ac:dyDescent="0.3">
      <c r="I965">
        <v>22110423601</v>
      </c>
    </row>
    <row r="966" spans="9:9" x14ac:dyDescent="0.3">
      <c r="I966">
        <v>22110423603</v>
      </c>
    </row>
    <row r="967" spans="9:9" x14ac:dyDescent="0.3">
      <c r="I967">
        <v>22110423604</v>
      </c>
    </row>
    <row r="968" spans="9:9" x14ac:dyDescent="0.3">
      <c r="I968">
        <v>22110423701</v>
      </c>
    </row>
    <row r="969" spans="9:9" x14ac:dyDescent="0.3">
      <c r="I969">
        <v>22110423702</v>
      </c>
    </row>
    <row r="970" spans="9:9" x14ac:dyDescent="0.3">
      <c r="I970">
        <v>22110423903</v>
      </c>
    </row>
    <row r="971" spans="9:9" x14ac:dyDescent="0.3">
      <c r="I971">
        <v>22110423905</v>
      </c>
    </row>
    <row r="972" spans="9:9" x14ac:dyDescent="0.3">
      <c r="I972">
        <v>22110424102</v>
      </c>
    </row>
    <row r="973" spans="9:9" x14ac:dyDescent="0.3">
      <c r="I973">
        <v>22110424104</v>
      </c>
    </row>
    <row r="974" spans="9:9" x14ac:dyDescent="0.3">
      <c r="I974">
        <v>22110424106</v>
      </c>
    </row>
    <row r="975" spans="9:9" x14ac:dyDescent="0.3">
      <c r="I975">
        <v>22110424111</v>
      </c>
    </row>
    <row r="976" spans="9:9" x14ac:dyDescent="0.3">
      <c r="I976">
        <v>22110424113</v>
      </c>
    </row>
    <row r="977" spans="9:9" x14ac:dyDescent="0.3">
      <c r="I977">
        <v>22110424114</v>
      </c>
    </row>
    <row r="978" spans="9:9" x14ac:dyDescent="0.3">
      <c r="I978">
        <v>22110424401</v>
      </c>
    </row>
    <row r="979" spans="9:9" x14ac:dyDescent="0.3">
      <c r="I979">
        <v>22110424403</v>
      </c>
    </row>
    <row r="980" spans="9:9" x14ac:dyDescent="0.3">
      <c r="I980">
        <v>22110424408</v>
      </c>
    </row>
    <row r="981" spans="9:9" x14ac:dyDescent="0.3">
      <c r="I981">
        <v>22110424409</v>
      </c>
    </row>
    <row r="982" spans="9:9" x14ac:dyDescent="0.3">
      <c r="I982">
        <v>22110424410</v>
      </c>
    </row>
    <row r="983" spans="9:9" x14ac:dyDescent="0.3">
      <c r="I983">
        <v>22110424411</v>
      </c>
    </row>
    <row r="984" spans="9:9" x14ac:dyDescent="0.3">
      <c r="I984">
        <v>22110424412</v>
      </c>
    </row>
    <row r="985" spans="9:9" x14ac:dyDescent="0.3">
      <c r="I985">
        <v>22110424413</v>
      </c>
    </row>
    <row r="986" spans="9:9" x14ac:dyDescent="0.3">
      <c r="I986">
        <v>22110424501</v>
      </c>
    </row>
    <row r="987" spans="9:9" x14ac:dyDescent="0.3">
      <c r="I987">
        <v>22110424502</v>
      </c>
    </row>
    <row r="988" spans="9:9" x14ac:dyDescent="0.3">
      <c r="I988">
        <v>22110424601</v>
      </c>
    </row>
    <row r="989" spans="9:9" x14ac:dyDescent="0.3">
      <c r="I989">
        <v>22110424702</v>
      </c>
    </row>
    <row r="990" spans="9:9" x14ac:dyDescent="0.3">
      <c r="I990">
        <v>22110424703</v>
      </c>
    </row>
    <row r="991" spans="9:9" x14ac:dyDescent="0.3">
      <c r="I991">
        <v>22110424704</v>
      </c>
    </row>
    <row r="992" spans="9:9" x14ac:dyDescent="0.3">
      <c r="I992">
        <v>22110424705</v>
      </c>
    </row>
    <row r="993" spans="9:9" x14ac:dyDescent="0.3">
      <c r="I993">
        <v>22110424901</v>
      </c>
    </row>
    <row r="994" spans="9:9" x14ac:dyDescent="0.3">
      <c r="I994">
        <v>22110424904</v>
      </c>
    </row>
    <row r="995" spans="9:9" x14ac:dyDescent="0.3">
      <c r="I995">
        <v>22110424905</v>
      </c>
    </row>
    <row r="996" spans="9:9" x14ac:dyDescent="0.3">
      <c r="I996">
        <v>22110424906</v>
      </c>
    </row>
    <row r="997" spans="9:9" x14ac:dyDescent="0.3">
      <c r="I997">
        <v>22110424909</v>
      </c>
    </row>
    <row r="998" spans="9:9" x14ac:dyDescent="0.3">
      <c r="I998">
        <v>22110424913</v>
      </c>
    </row>
    <row r="999" spans="9:9" x14ac:dyDescent="0.3">
      <c r="I999">
        <v>22110424914</v>
      </c>
    </row>
    <row r="1000" spans="9:9" x14ac:dyDescent="0.3">
      <c r="I1000">
        <v>22110424917</v>
      </c>
    </row>
    <row r="1001" spans="9:9" x14ac:dyDescent="0.3">
      <c r="I1001">
        <v>22110424918</v>
      </c>
    </row>
    <row r="1002" spans="9:9" x14ac:dyDescent="0.3">
      <c r="I1002">
        <v>22110424919</v>
      </c>
    </row>
    <row r="1003" spans="9:9" x14ac:dyDescent="0.3">
      <c r="I1003">
        <v>22110424920</v>
      </c>
    </row>
    <row r="1004" spans="9:9" x14ac:dyDescent="0.3">
      <c r="I1004">
        <v>22110424921</v>
      </c>
    </row>
    <row r="1005" spans="9:9" x14ac:dyDescent="0.3">
      <c r="I1005">
        <v>22110424922</v>
      </c>
    </row>
    <row r="1006" spans="9:9" x14ac:dyDescent="0.3">
      <c r="I1006">
        <v>22110424923</v>
      </c>
    </row>
    <row r="1007" spans="9:9" x14ac:dyDescent="0.3">
      <c r="I1007">
        <v>22110425003</v>
      </c>
    </row>
    <row r="1008" spans="9:9" x14ac:dyDescent="0.3">
      <c r="I1008">
        <v>22110425101</v>
      </c>
    </row>
    <row r="1009" spans="9:9" x14ac:dyDescent="0.3">
      <c r="I1009">
        <v>22110425801</v>
      </c>
    </row>
    <row r="1010" spans="9:9" x14ac:dyDescent="0.3">
      <c r="I1010">
        <v>22110425804</v>
      </c>
    </row>
    <row r="1011" spans="9:9" x14ac:dyDescent="0.3">
      <c r="I1011">
        <v>22110425901</v>
      </c>
    </row>
    <row r="1012" spans="9:9" x14ac:dyDescent="0.3">
      <c r="I1012">
        <v>22110426202</v>
      </c>
    </row>
    <row r="1013" spans="9:9" x14ac:dyDescent="0.3">
      <c r="I1013">
        <v>22110426308</v>
      </c>
    </row>
    <row r="1014" spans="9:9" x14ac:dyDescent="0.3">
      <c r="I1014">
        <v>22110426311</v>
      </c>
    </row>
    <row r="1015" spans="9:9" x14ac:dyDescent="0.3">
      <c r="I1015">
        <v>22110426505</v>
      </c>
    </row>
    <row r="1016" spans="9:9" x14ac:dyDescent="0.3">
      <c r="I1016">
        <v>22110426508</v>
      </c>
    </row>
    <row r="1017" spans="9:9" x14ac:dyDescent="0.3">
      <c r="I1017">
        <v>22110426709</v>
      </c>
    </row>
    <row r="1018" spans="9:9" x14ac:dyDescent="0.3">
      <c r="I1018">
        <v>22110427003</v>
      </c>
    </row>
    <row r="1019" spans="9:9" x14ac:dyDescent="0.3">
      <c r="I1019">
        <v>22110427502</v>
      </c>
    </row>
    <row r="1020" spans="9:9" x14ac:dyDescent="0.3">
      <c r="I1020">
        <v>22110427503</v>
      </c>
    </row>
    <row r="1021" spans="9:9" x14ac:dyDescent="0.3">
      <c r="I1021">
        <v>22110427601</v>
      </c>
    </row>
    <row r="1022" spans="9:9" x14ac:dyDescent="0.3">
      <c r="I1022">
        <v>22110427602</v>
      </c>
    </row>
    <row r="1023" spans="9:9" x14ac:dyDescent="0.3">
      <c r="I1023">
        <v>22110427805</v>
      </c>
    </row>
    <row r="1024" spans="9:9" x14ac:dyDescent="0.3">
      <c r="I1024">
        <v>22110427807</v>
      </c>
    </row>
    <row r="1025" spans="9:9" x14ac:dyDescent="0.3">
      <c r="I1025">
        <v>22110427808</v>
      </c>
    </row>
    <row r="1026" spans="9:9" x14ac:dyDescent="0.3">
      <c r="I1026">
        <v>22110428107</v>
      </c>
    </row>
    <row r="1027" spans="9:9" x14ac:dyDescent="0.3">
      <c r="I1027">
        <v>22110428110</v>
      </c>
    </row>
    <row r="1028" spans="9:9" x14ac:dyDescent="0.3">
      <c r="I1028">
        <v>22110428113</v>
      </c>
    </row>
    <row r="1029" spans="9:9" x14ac:dyDescent="0.3">
      <c r="I1029">
        <v>22110428114</v>
      </c>
    </row>
    <row r="1030" spans="9:9" x14ac:dyDescent="0.3">
      <c r="I1030">
        <v>22110428115</v>
      </c>
    </row>
    <row r="1031" spans="9:9" x14ac:dyDescent="0.3">
      <c r="I1031">
        <v>22110428116</v>
      </c>
    </row>
    <row r="1032" spans="9:9" x14ac:dyDescent="0.3">
      <c r="I1032">
        <v>22110428303</v>
      </c>
    </row>
    <row r="1033" spans="9:9" x14ac:dyDescent="0.3">
      <c r="I1033">
        <v>22110428304</v>
      </c>
    </row>
    <row r="1034" spans="9:9" x14ac:dyDescent="0.3">
      <c r="I1034">
        <v>22110428408</v>
      </c>
    </row>
    <row r="1035" spans="9:9" x14ac:dyDescent="0.3">
      <c r="I1035">
        <v>22110428412</v>
      </c>
    </row>
    <row r="1036" spans="9:9" x14ac:dyDescent="0.3">
      <c r="I1036">
        <v>22110428413</v>
      </c>
    </row>
    <row r="1037" spans="9:9" x14ac:dyDescent="0.3">
      <c r="I1037">
        <v>22110428421</v>
      </c>
    </row>
    <row r="1038" spans="9:9" x14ac:dyDescent="0.3">
      <c r="I1038">
        <v>22110428425</v>
      </c>
    </row>
    <row r="1039" spans="9:9" x14ac:dyDescent="0.3">
      <c r="I1039">
        <v>22110428427</v>
      </c>
    </row>
    <row r="1040" spans="9:9" x14ac:dyDescent="0.3">
      <c r="I1040">
        <v>22110428429</v>
      </c>
    </row>
    <row r="1041" spans="9:9" x14ac:dyDescent="0.3">
      <c r="I1041">
        <v>22110428430</v>
      </c>
    </row>
    <row r="1042" spans="9:9" x14ac:dyDescent="0.3">
      <c r="I1042">
        <v>22110428431</v>
      </c>
    </row>
    <row r="1043" spans="9:9" x14ac:dyDescent="0.3">
      <c r="I1043">
        <v>22110428435</v>
      </c>
    </row>
    <row r="1044" spans="9:9" x14ac:dyDescent="0.3">
      <c r="I1044">
        <v>22110428436</v>
      </c>
    </row>
    <row r="1045" spans="9:9" x14ac:dyDescent="0.3">
      <c r="I1045">
        <v>22110428437</v>
      </c>
    </row>
    <row r="1046" spans="9:9" x14ac:dyDescent="0.3">
      <c r="I1046">
        <v>22110428438</v>
      </c>
    </row>
    <row r="1047" spans="9:9" x14ac:dyDescent="0.3">
      <c r="I1047">
        <v>22110428501</v>
      </c>
    </row>
    <row r="1048" spans="9:9" x14ac:dyDescent="0.3">
      <c r="I1048">
        <v>22110428503</v>
      </c>
    </row>
    <row r="1049" spans="9:9" x14ac:dyDescent="0.3">
      <c r="I1049">
        <v>22110428504</v>
      </c>
    </row>
    <row r="1050" spans="9:9" x14ac:dyDescent="0.3">
      <c r="I1050">
        <v>22110428509</v>
      </c>
    </row>
    <row r="1051" spans="9:9" x14ac:dyDescent="0.3">
      <c r="I1051">
        <v>22110428510</v>
      </c>
    </row>
    <row r="1052" spans="9:9" x14ac:dyDescent="0.3">
      <c r="I1052">
        <v>22110428512</v>
      </c>
    </row>
    <row r="1053" spans="9:9" x14ac:dyDescent="0.3">
      <c r="I1053">
        <v>22110428513</v>
      </c>
    </row>
    <row r="1054" spans="9:9" x14ac:dyDescent="0.3">
      <c r="I1054">
        <v>22110428514</v>
      </c>
    </row>
    <row r="1055" spans="9:9" x14ac:dyDescent="0.3">
      <c r="I1055">
        <v>22110428515</v>
      </c>
    </row>
    <row r="1056" spans="9:9" x14ac:dyDescent="0.3">
      <c r="I1056">
        <v>22110428602</v>
      </c>
    </row>
    <row r="1057" spans="9:9" x14ac:dyDescent="0.3">
      <c r="I1057">
        <v>22110428607</v>
      </c>
    </row>
    <row r="1058" spans="9:9" x14ac:dyDescent="0.3">
      <c r="I1058">
        <v>22110428616</v>
      </c>
    </row>
    <row r="1059" spans="9:9" x14ac:dyDescent="0.3">
      <c r="I1059">
        <v>22110428617</v>
      </c>
    </row>
    <row r="1060" spans="9:9" x14ac:dyDescent="0.3">
      <c r="I1060">
        <v>22110428618</v>
      </c>
    </row>
    <row r="1061" spans="9:9" x14ac:dyDescent="0.3">
      <c r="I1061">
        <v>22110428619</v>
      </c>
    </row>
    <row r="1062" spans="9:9" x14ac:dyDescent="0.3">
      <c r="I1062">
        <v>22110428620</v>
      </c>
    </row>
    <row r="1063" spans="9:9" x14ac:dyDescent="0.3">
      <c r="I1063">
        <v>22110428621</v>
      </c>
    </row>
    <row r="1064" spans="9:9" x14ac:dyDescent="0.3">
      <c r="I1064">
        <v>22110428622</v>
      </c>
    </row>
    <row r="1065" spans="9:9" x14ac:dyDescent="0.3">
      <c r="I1065">
        <v>22110428623</v>
      </c>
    </row>
    <row r="1066" spans="9:9" x14ac:dyDescent="0.3">
      <c r="I1066">
        <v>22110428705</v>
      </c>
    </row>
    <row r="1067" spans="9:9" x14ac:dyDescent="0.3">
      <c r="I1067">
        <v>22110428706</v>
      </c>
    </row>
    <row r="1068" spans="9:9" x14ac:dyDescent="0.3">
      <c r="I1068">
        <v>22110428708</v>
      </c>
    </row>
    <row r="1069" spans="9:9" x14ac:dyDescent="0.3">
      <c r="I1069">
        <v>22110428709</v>
      </c>
    </row>
    <row r="1070" spans="9:9" x14ac:dyDescent="0.3">
      <c r="I1070">
        <v>22110428710</v>
      </c>
    </row>
    <row r="1071" spans="9:9" x14ac:dyDescent="0.3">
      <c r="I1071">
        <v>22110429104</v>
      </c>
    </row>
    <row r="1072" spans="9:9" x14ac:dyDescent="0.3">
      <c r="I1072">
        <v>22110429106</v>
      </c>
    </row>
    <row r="1073" spans="9:9" x14ac:dyDescent="0.3">
      <c r="I1073">
        <v>22110429110</v>
      </c>
    </row>
    <row r="1074" spans="9:9" x14ac:dyDescent="0.3">
      <c r="I1074">
        <v>22110429111</v>
      </c>
    </row>
    <row r="1075" spans="9:9" x14ac:dyDescent="0.3">
      <c r="I1075">
        <v>22110429112</v>
      </c>
    </row>
    <row r="1076" spans="9:9" x14ac:dyDescent="0.3">
      <c r="I1076">
        <v>22110429114</v>
      </c>
    </row>
    <row r="1077" spans="9:9" x14ac:dyDescent="0.3">
      <c r="I1077">
        <v>22110429116</v>
      </c>
    </row>
    <row r="1078" spans="9:9" x14ac:dyDescent="0.3">
      <c r="I1078">
        <v>22110429118</v>
      </c>
    </row>
    <row r="1079" spans="9:9" x14ac:dyDescent="0.3">
      <c r="I1079">
        <v>22110429122</v>
      </c>
    </row>
    <row r="1080" spans="9:9" x14ac:dyDescent="0.3">
      <c r="I1080">
        <v>22110429125</v>
      </c>
    </row>
    <row r="1081" spans="9:9" x14ac:dyDescent="0.3">
      <c r="I1081">
        <v>22110429126</v>
      </c>
    </row>
    <row r="1082" spans="9:9" x14ac:dyDescent="0.3">
      <c r="I1082">
        <v>22110429129</v>
      </c>
    </row>
    <row r="1083" spans="9:9" x14ac:dyDescent="0.3">
      <c r="I1083">
        <v>22110429130</v>
      </c>
    </row>
    <row r="1084" spans="9:9" x14ac:dyDescent="0.3">
      <c r="I1084">
        <v>22110429131</v>
      </c>
    </row>
    <row r="1085" spans="9:9" x14ac:dyDescent="0.3">
      <c r="I1085">
        <v>22110429132</v>
      </c>
    </row>
    <row r="1086" spans="9:9" x14ac:dyDescent="0.3">
      <c r="I1086">
        <v>22110429133</v>
      </c>
    </row>
    <row r="1087" spans="9:9" x14ac:dyDescent="0.3">
      <c r="I1087">
        <v>22110429134</v>
      </c>
    </row>
    <row r="1088" spans="9:9" x14ac:dyDescent="0.3">
      <c r="I1088">
        <v>22110429135</v>
      </c>
    </row>
    <row r="1089" spans="9:9" x14ac:dyDescent="0.3">
      <c r="I1089">
        <v>22110429202</v>
      </c>
    </row>
    <row r="1090" spans="9:9" x14ac:dyDescent="0.3">
      <c r="I1090">
        <v>22110429206</v>
      </c>
    </row>
    <row r="1091" spans="9:9" x14ac:dyDescent="0.3">
      <c r="I1091">
        <v>22110429207</v>
      </c>
    </row>
    <row r="1092" spans="9:9" x14ac:dyDescent="0.3">
      <c r="I1092">
        <v>22110429208</v>
      </c>
    </row>
    <row r="1093" spans="9:9" x14ac:dyDescent="0.3">
      <c r="I1093">
        <v>22110429210</v>
      </c>
    </row>
    <row r="1094" spans="9:9" x14ac:dyDescent="0.3">
      <c r="I1094">
        <v>22110429212</v>
      </c>
    </row>
    <row r="1095" spans="9:9" x14ac:dyDescent="0.3">
      <c r="I1095">
        <v>22110429213</v>
      </c>
    </row>
    <row r="1096" spans="9:9" x14ac:dyDescent="0.3">
      <c r="I1096">
        <v>22110429214</v>
      </c>
    </row>
    <row r="1097" spans="9:9" x14ac:dyDescent="0.3">
      <c r="I1097">
        <v>22110429215</v>
      </c>
    </row>
    <row r="1098" spans="9:9" x14ac:dyDescent="0.3">
      <c r="I1098">
        <v>22110429302</v>
      </c>
    </row>
    <row r="1099" spans="9:9" x14ac:dyDescent="0.3">
      <c r="I1099">
        <v>22110429308</v>
      </c>
    </row>
    <row r="1100" spans="9:9" x14ac:dyDescent="0.3">
      <c r="I1100">
        <v>22110429309</v>
      </c>
    </row>
    <row r="1101" spans="9:9" x14ac:dyDescent="0.3">
      <c r="I1101">
        <v>22110429310</v>
      </c>
    </row>
    <row r="1102" spans="9:9" x14ac:dyDescent="0.3">
      <c r="I1102">
        <v>22110429406</v>
      </c>
    </row>
    <row r="1103" spans="9:9" x14ac:dyDescent="0.3">
      <c r="I1103">
        <v>22110429601</v>
      </c>
    </row>
    <row r="1104" spans="9:9" x14ac:dyDescent="0.3">
      <c r="I1104">
        <v>22110429602</v>
      </c>
    </row>
    <row r="1105" spans="9:9" x14ac:dyDescent="0.3">
      <c r="I1105">
        <v>22110429603</v>
      </c>
    </row>
    <row r="1106" spans="9:9" x14ac:dyDescent="0.3">
      <c r="I1106">
        <v>22110429604</v>
      </c>
    </row>
    <row r="1107" spans="9:9" x14ac:dyDescent="0.3">
      <c r="I1107">
        <v>22110429701</v>
      </c>
    </row>
    <row r="1108" spans="9:9" x14ac:dyDescent="0.3">
      <c r="I1108">
        <v>22110429702</v>
      </c>
    </row>
    <row r="1109" spans="9:9" x14ac:dyDescent="0.3">
      <c r="I1109">
        <v>22110429703</v>
      </c>
    </row>
    <row r="1110" spans="9:9" x14ac:dyDescent="0.3">
      <c r="I1110">
        <v>22110429704</v>
      </c>
    </row>
    <row r="1111" spans="9:9" x14ac:dyDescent="0.3">
      <c r="I1111">
        <v>22110429805</v>
      </c>
    </row>
    <row r="1112" spans="9:9" x14ac:dyDescent="0.3">
      <c r="I1112">
        <v>22110429811</v>
      </c>
    </row>
    <row r="1113" spans="9:9" x14ac:dyDescent="0.3">
      <c r="I1113">
        <v>22110429812</v>
      </c>
    </row>
    <row r="1114" spans="9:9" x14ac:dyDescent="0.3">
      <c r="I1114">
        <v>22110430404</v>
      </c>
    </row>
    <row r="1115" spans="9:9" x14ac:dyDescent="0.3">
      <c r="I1115">
        <v>22110430804</v>
      </c>
    </row>
    <row r="1116" spans="9:9" x14ac:dyDescent="0.3">
      <c r="I1116">
        <v>22110430805</v>
      </c>
    </row>
    <row r="1117" spans="9:9" x14ac:dyDescent="0.3">
      <c r="I1117">
        <v>22110430806</v>
      </c>
    </row>
    <row r="1118" spans="9:9" x14ac:dyDescent="0.3">
      <c r="I1118">
        <v>22110430807</v>
      </c>
    </row>
    <row r="1119" spans="9:9" x14ac:dyDescent="0.3">
      <c r="I1119">
        <v>22110430810</v>
      </c>
    </row>
    <row r="1120" spans="9:9" x14ac:dyDescent="0.3">
      <c r="I1120">
        <v>22110430811</v>
      </c>
    </row>
    <row r="1121" spans="9:9" x14ac:dyDescent="0.3">
      <c r="I1121">
        <v>22110430812</v>
      </c>
    </row>
    <row r="1122" spans="9:9" x14ac:dyDescent="0.3">
      <c r="I1122">
        <v>22110431005</v>
      </c>
    </row>
    <row r="1123" spans="9:9" x14ac:dyDescent="0.3">
      <c r="I1123">
        <v>22110431101</v>
      </c>
    </row>
    <row r="1124" spans="9:9" x14ac:dyDescent="0.3">
      <c r="I1124">
        <v>22110431102</v>
      </c>
    </row>
    <row r="1125" spans="9:9" x14ac:dyDescent="0.3">
      <c r="I1125">
        <v>22110431303</v>
      </c>
    </row>
    <row r="1126" spans="9:9" x14ac:dyDescent="0.3">
      <c r="I1126">
        <v>22110431304</v>
      </c>
    </row>
    <row r="1127" spans="9:9" x14ac:dyDescent="0.3">
      <c r="I1127">
        <v>22110431305</v>
      </c>
    </row>
    <row r="1128" spans="9:9" x14ac:dyDescent="0.3">
      <c r="I1128">
        <v>22110431404</v>
      </c>
    </row>
    <row r="1129" spans="9:9" x14ac:dyDescent="0.3">
      <c r="I1129">
        <v>22110431410</v>
      </c>
    </row>
    <row r="1130" spans="9:9" x14ac:dyDescent="0.3">
      <c r="I1130">
        <v>22110431604</v>
      </c>
    </row>
    <row r="1131" spans="9:9" x14ac:dyDescent="0.3">
      <c r="I1131">
        <v>22110431802</v>
      </c>
    </row>
    <row r="1132" spans="9:9" x14ac:dyDescent="0.3">
      <c r="I1132">
        <v>22110431901</v>
      </c>
    </row>
    <row r="1133" spans="9:9" x14ac:dyDescent="0.3">
      <c r="I1133">
        <v>22110431902</v>
      </c>
    </row>
    <row r="1134" spans="9:9" x14ac:dyDescent="0.3">
      <c r="I1134">
        <v>22110431903</v>
      </c>
    </row>
    <row r="1135" spans="9:9" x14ac:dyDescent="0.3">
      <c r="I1135">
        <v>22110432001</v>
      </c>
    </row>
    <row r="1136" spans="9:9" x14ac:dyDescent="0.3">
      <c r="I1136">
        <v>22110432002</v>
      </c>
    </row>
    <row r="1137" spans="9:9" x14ac:dyDescent="0.3">
      <c r="I1137">
        <v>22110432006</v>
      </c>
    </row>
    <row r="1138" spans="9:9" x14ac:dyDescent="0.3">
      <c r="I1138">
        <v>22110432007</v>
      </c>
    </row>
    <row r="1139" spans="9:9" x14ac:dyDescent="0.3">
      <c r="I1139">
        <v>22110432101</v>
      </c>
    </row>
    <row r="1140" spans="9:9" x14ac:dyDescent="0.3">
      <c r="I1140">
        <v>22110432102</v>
      </c>
    </row>
    <row r="1141" spans="9:9" x14ac:dyDescent="0.3">
      <c r="I1141">
        <v>22110432301</v>
      </c>
    </row>
    <row r="1142" spans="9:9" x14ac:dyDescent="0.3">
      <c r="I1142">
        <v>22110432302</v>
      </c>
    </row>
    <row r="1143" spans="9:9" x14ac:dyDescent="0.3">
      <c r="I1143">
        <v>22110432501</v>
      </c>
    </row>
    <row r="1144" spans="9:9" x14ac:dyDescent="0.3">
      <c r="I1144">
        <v>22110432602</v>
      </c>
    </row>
    <row r="1145" spans="9:9" x14ac:dyDescent="0.3">
      <c r="I1145">
        <v>22110432603</v>
      </c>
    </row>
    <row r="1146" spans="9:9" x14ac:dyDescent="0.3">
      <c r="I1146">
        <v>22110432701</v>
      </c>
    </row>
    <row r="1147" spans="9:9" x14ac:dyDescent="0.3">
      <c r="I1147">
        <v>22110432702</v>
      </c>
    </row>
    <row r="1148" spans="9:9" x14ac:dyDescent="0.3">
      <c r="I1148">
        <v>22110432801</v>
      </c>
    </row>
    <row r="1149" spans="9:9" x14ac:dyDescent="0.3">
      <c r="I1149">
        <v>22110432802</v>
      </c>
    </row>
    <row r="1150" spans="9:9" x14ac:dyDescent="0.3">
      <c r="I1150">
        <v>22110432803</v>
      </c>
    </row>
    <row r="1151" spans="9:9" x14ac:dyDescent="0.3">
      <c r="I1151">
        <v>22110432809</v>
      </c>
    </row>
    <row r="1152" spans="9:9" x14ac:dyDescent="0.3">
      <c r="I1152">
        <v>22110432814</v>
      </c>
    </row>
    <row r="1153" spans="9:9" x14ac:dyDescent="0.3">
      <c r="I1153">
        <v>22110432815</v>
      </c>
    </row>
    <row r="1154" spans="9:9" x14ac:dyDescent="0.3">
      <c r="I1154">
        <v>22110432816</v>
      </c>
    </row>
    <row r="1155" spans="9:9" x14ac:dyDescent="0.3">
      <c r="I1155">
        <v>22110432901</v>
      </c>
    </row>
    <row r="1156" spans="9:9" x14ac:dyDescent="0.3">
      <c r="I1156">
        <v>22110432903</v>
      </c>
    </row>
    <row r="1157" spans="9:9" x14ac:dyDescent="0.3">
      <c r="I1157">
        <v>22110432905</v>
      </c>
    </row>
    <row r="1158" spans="9:9" x14ac:dyDescent="0.3">
      <c r="I1158">
        <v>22110432906</v>
      </c>
    </row>
    <row r="1159" spans="9:9" x14ac:dyDescent="0.3">
      <c r="I1159">
        <v>22110432907</v>
      </c>
    </row>
    <row r="1160" spans="9:9" x14ac:dyDescent="0.3">
      <c r="I1160">
        <v>22110433901</v>
      </c>
    </row>
    <row r="1161" spans="9:9" x14ac:dyDescent="0.3">
      <c r="I1161">
        <v>22110433902</v>
      </c>
    </row>
    <row r="1162" spans="9:9" x14ac:dyDescent="0.3">
      <c r="I1162">
        <v>22110433903</v>
      </c>
    </row>
    <row r="1163" spans="9:9" x14ac:dyDescent="0.3">
      <c r="I1163">
        <v>22110434402</v>
      </c>
    </row>
    <row r="1164" spans="9:9" x14ac:dyDescent="0.3">
      <c r="I1164">
        <v>22110434403</v>
      </c>
    </row>
    <row r="1165" spans="9:9" x14ac:dyDescent="0.3">
      <c r="I1165">
        <v>22110434404</v>
      </c>
    </row>
    <row r="1166" spans="9:9" x14ac:dyDescent="0.3">
      <c r="I1166">
        <v>22110434501</v>
      </c>
    </row>
    <row r="1167" spans="9:9" x14ac:dyDescent="0.3">
      <c r="I1167">
        <v>22110434701</v>
      </c>
    </row>
    <row r="1168" spans="9:9" x14ac:dyDescent="0.3">
      <c r="I1168">
        <v>22110434801</v>
      </c>
    </row>
    <row r="1169" spans="9:9" x14ac:dyDescent="0.3">
      <c r="I1169">
        <v>22110434803</v>
      </c>
    </row>
    <row r="1170" spans="9:9" x14ac:dyDescent="0.3">
      <c r="I1170">
        <v>22110434804</v>
      </c>
    </row>
    <row r="1171" spans="9:9" x14ac:dyDescent="0.3">
      <c r="I1171">
        <v>22110434805</v>
      </c>
    </row>
    <row r="1172" spans="9:9" x14ac:dyDescent="0.3">
      <c r="I1172">
        <v>22110434806</v>
      </c>
    </row>
    <row r="1173" spans="9:9" x14ac:dyDescent="0.3">
      <c r="I1173">
        <v>22110434807</v>
      </c>
    </row>
    <row r="1174" spans="9:9" x14ac:dyDescent="0.3">
      <c r="I1174">
        <v>22110434901</v>
      </c>
    </row>
    <row r="1175" spans="9:9" x14ac:dyDescent="0.3">
      <c r="I1175">
        <v>22110435503</v>
      </c>
    </row>
    <row r="1176" spans="9:9" x14ac:dyDescent="0.3">
      <c r="I1176">
        <v>22110435901</v>
      </c>
    </row>
    <row r="1177" spans="9:9" x14ac:dyDescent="0.3">
      <c r="I1177">
        <v>22110435902</v>
      </c>
    </row>
    <row r="1178" spans="9:9" x14ac:dyDescent="0.3">
      <c r="I1178">
        <v>22110436201</v>
      </c>
    </row>
    <row r="1179" spans="9:9" x14ac:dyDescent="0.3">
      <c r="I1179">
        <v>22110436202</v>
      </c>
    </row>
    <row r="1180" spans="9:9" x14ac:dyDescent="0.3">
      <c r="I1180">
        <v>22110436203</v>
      </c>
    </row>
    <row r="1181" spans="9:9" x14ac:dyDescent="0.3">
      <c r="I1181">
        <v>22110436204</v>
      </c>
    </row>
    <row r="1182" spans="9:9" x14ac:dyDescent="0.3">
      <c r="I1182">
        <v>22110436301</v>
      </c>
    </row>
    <row r="1183" spans="9:9" x14ac:dyDescent="0.3">
      <c r="I1183">
        <v>22110436403</v>
      </c>
    </row>
    <row r="1184" spans="9:9" x14ac:dyDescent="0.3">
      <c r="I1184">
        <v>22110436404</v>
      </c>
    </row>
    <row r="1185" spans="9:9" x14ac:dyDescent="0.3">
      <c r="I1185">
        <v>22110436405</v>
      </c>
    </row>
    <row r="1186" spans="9:9" x14ac:dyDescent="0.3">
      <c r="I1186">
        <v>22110436407</v>
      </c>
    </row>
    <row r="1187" spans="9:9" x14ac:dyDescent="0.3">
      <c r="I1187">
        <v>22110436408</v>
      </c>
    </row>
    <row r="1188" spans="9:9" x14ac:dyDescent="0.3">
      <c r="I1188">
        <v>22110436410</v>
      </c>
    </row>
    <row r="1189" spans="9:9" x14ac:dyDescent="0.3">
      <c r="I1189">
        <v>22110436411</v>
      </c>
    </row>
    <row r="1190" spans="9:9" x14ac:dyDescent="0.3">
      <c r="I1190">
        <v>22110436502</v>
      </c>
    </row>
    <row r="1191" spans="9:9" x14ac:dyDescent="0.3">
      <c r="I1191">
        <v>22110436506</v>
      </c>
    </row>
    <row r="1192" spans="9:9" x14ac:dyDescent="0.3">
      <c r="I1192">
        <v>22110436601</v>
      </c>
    </row>
    <row r="1193" spans="9:9" x14ac:dyDescent="0.3">
      <c r="I1193">
        <v>22110436802</v>
      </c>
    </row>
    <row r="1194" spans="9:9" x14ac:dyDescent="0.3">
      <c r="I1194">
        <v>22110436901</v>
      </c>
    </row>
    <row r="1195" spans="9:9" x14ac:dyDescent="0.3">
      <c r="I1195">
        <v>22110437001</v>
      </c>
    </row>
    <row r="1196" spans="9:9" x14ac:dyDescent="0.3">
      <c r="I1196">
        <v>22110437103</v>
      </c>
    </row>
    <row r="1197" spans="9:9" x14ac:dyDescent="0.3">
      <c r="I1197">
        <v>22110437105</v>
      </c>
    </row>
    <row r="1198" spans="9:9" x14ac:dyDescent="0.3">
      <c r="I1198">
        <v>22110437205</v>
      </c>
    </row>
    <row r="1199" spans="9:9" x14ac:dyDescent="0.3">
      <c r="I1199">
        <v>22110437301</v>
      </c>
    </row>
    <row r="1200" spans="9:9" x14ac:dyDescent="0.3">
      <c r="I1200">
        <v>22110437401</v>
      </c>
    </row>
    <row r="1201" spans="9:9" x14ac:dyDescent="0.3">
      <c r="I1201">
        <v>22110437404</v>
      </c>
    </row>
    <row r="1202" spans="9:9" x14ac:dyDescent="0.3">
      <c r="I1202">
        <v>22110437502</v>
      </c>
    </row>
    <row r="1203" spans="9:9" x14ac:dyDescent="0.3">
      <c r="I1203">
        <v>22110437503</v>
      </c>
    </row>
    <row r="1204" spans="9:9" x14ac:dyDescent="0.3">
      <c r="I1204">
        <v>22110437504</v>
      </c>
    </row>
    <row r="1205" spans="9:9" x14ac:dyDescent="0.3">
      <c r="I1205">
        <v>22110437505</v>
      </c>
    </row>
    <row r="1206" spans="9:9" x14ac:dyDescent="0.3">
      <c r="I1206">
        <v>22110437507</v>
      </c>
    </row>
    <row r="1207" spans="9:9" x14ac:dyDescent="0.3">
      <c r="I1207">
        <v>22110437508</v>
      </c>
    </row>
    <row r="1208" spans="9:9" x14ac:dyDescent="0.3">
      <c r="I1208">
        <v>22110437509</v>
      </c>
    </row>
    <row r="1209" spans="9:9" x14ac:dyDescent="0.3">
      <c r="I1209">
        <v>22110437603</v>
      </c>
    </row>
    <row r="1210" spans="9:9" x14ac:dyDescent="0.3">
      <c r="I1210">
        <v>22110437604</v>
      </c>
    </row>
    <row r="1211" spans="9:9" x14ac:dyDescent="0.3">
      <c r="I1211">
        <v>22110437704</v>
      </c>
    </row>
    <row r="1212" spans="9:9" x14ac:dyDescent="0.3">
      <c r="I1212">
        <v>22110437706</v>
      </c>
    </row>
    <row r="1213" spans="9:9" x14ac:dyDescent="0.3">
      <c r="I1213">
        <v>22110437707</v>
      </c>
    </row>
    <row r="1214" spans="9:9" x14ac:dyDescent="0.3">
      <c r="I1214">
        <v>22110437710</v>
      </c>
    </row>
    <row r="1215" spans="9:9" x14ac:dyDescent="0.3">
      <c r="I1215">
        <v>22110437711</v>
      </c>
    </row>
    <row r="1216" spans="9:9" x14ac:dyDescent="0.3">
      <c r="I1216">
        <v>22110437712</v>
      </c>
    </row>
    <row r="1217" spans="9:9" x14ac:dyDescent="0.3">
      <c r="I1217">
        <v>22110437713</v>
      </c>
    </row>
    <row r="1218" spans="9:9" x14ac:dyDescent="0.3">
      <c r="I1218">
        <v>22110437802</v>
      </c>
    </row>
    <row r="1219" spans="9:9" x14ac:dyDescent="0.3">
      <c r="I1219">
        <v>22110438104</v>
      </c>
    </row>
    <row r="1220" spans="9:9" x14ac:dyDescent="0.3">
      <c r="I1220">
        <v>22110438105</v>
      </c>
    </row>
    <row r="1221" spans="9:9" x14ac:dyDescent="0.3">
      <c r="I1221">
        <v>22110438106</v>
      </c>
    </row>
    <row r="1222" spans="9:9" x14ac:dyDescent="0.3">
      <c r="I1222">
        <v>22110438110</v>
      </c>
    </row>
    <row r="1223" spans="9:9" x14ac:dyDescent="0.3">
      <c r="I1223">
        <v>22110438111</v>
      </c>
    </row>
    <row r="1224" spans="9:9" x14ac:dyDescent="0.3">
      <c r="I1224">
        <v>22110438201</v>
      </c>
    </row>
    <row r="1225" spans="9:9" x14ac:dyDescent="0.3">
      <c r="I1225">
        <v>22110438205</v>
      </c>
    </row>
    <row r="1226" spans="9:9" x14ac:dyDescent="0.3">
      <c r="I1226">
        <v>22110438206</v>
      </c>
    </row>
    <row r="1227" spans="9:9" x14ac:dyDescent="0.3">
      <c r="I1227">
        <v>22110438301</v>
      </c>
    </row>
    <row r="1228" spans="9:9" x14ac:dyDescent="0.3">
      <c r="I1228">
        <v>22110438303</v>
      </c>
    </row>
    <row r="1229" spans="9:9" x14ac:dyDescent="0.3">
      <c r="I1229">
        <v>22110438304</v>
      </c>
    </row>
    <row r="1230" spans="9:9" x14ac:dyDescent="0.3">
      <c r="I1230">
        <v>22110438401</v>
      </c>
    </row>
    <row r="1231" spans="9:9" x14ac:dyDescent="0.3">
      <c r="I1231">
        <v>22110438503</v>
      </c>
    </row>
    <row r="1232" spans="9:9" x14ac:dyDescent="0.3">
      <c r="I1232">
        <v>22110438603</v>
      </c>
    </row>
    <row r="1233" spans="9:9" x14ac:dyDescent="0.3">
      <c r="I1233">
        <v>22110438605</v>
      </c>
    </row>
    <row r="1234" spans="9:9" x14ac:dyDescent="0.3">
      <c r="I1234">
        <v>22110438606</v>
      </c>
    </row>
    <row r="1235" spans="9:9" x14ac:dyDescent="0.3">
      <c r="I1235">
        <v>22110438904</v>
      </c>
    </row>
    <row r="1236" spans="9:9" x14ac:dyDescent="0.3">
      <c r="I1236">
        <v>22110438905</v>
      </c>
    </row>
    <row r="1237" spans="9:9" x14ac:dyDescent="0.3">
      <c r="I1237">
        <v>22110438906</v>
      </c>
    </row>
    <row r="1238" spans="9:9" x14ac:dyDescent="0.3">
      <c r="I1238">
        <v>22110439001</v>
      </c>
    </row>
    <row r="1239" spans="9:9" x14ac:dyDescent="0.3">
      <c r="I1239">
        <v>22110439503</v>
      </c>
    </row>
    <row r="1240" spans="9:9" x14ac:dyDescent="0.3">
      <c r="I1240">
        <v>22110439601</v>
      </c>
    </row>
    <row r="1241" spans="9:9" x14ac:dyDescent="0.3">
      <c r="I1241">
        <v>22110439603</v>
      </c>
    </row>
    <row r="1242" spans="9:9" x14ac:dyDescent="0.3">
      <c r="I1242">
        <v>22110439604</v>
      </c>
    </row>
    <row r="1243" spans="9:9" x14ac:dyDescent="0.3">
      <c r="I1243">
        <v>22110439605</v>
      </c>
    </row>
    <row r="1244" spans="9:9" x14ac:dyDescent="0.3">
      <c r="I1244">
        <v>22110439701</v>
      </c>
    </row>
    <row r="1245" spans="9:9" x14ac:dyDescent="0.3">
      <c r="I1245">
        <v>22110439901</v>
      </c>
    </row>
    <row r="1246" spans="9:9" x14ac:dyDescent="0.3">
      <c r="I1246">
        <v>22110439902</v>
      </c>
    </row>
    <row r="1247" spans="9:9" x14ac:dyDescent="0.3">
      <c r="I1247">
        <v>22110440301</v>
      </c>
    </row>
    <row r="1248" spans="9:9" x14ac:dyDescent="0.3">
      <c r="I1248">
        <v>22110440302</v>
      </c>
    </row>
    <row r="1249" spans="9:9" x14ac:dyDescent="0.3">
      <c r="I1249">
        <v>22110440303</v>
      </c>
    </row>
    <row r="1250" spans="9:9" x14ac:dyDescent="0.3">
      <c r="I1250">
        <v>22110440501</v>
      </c>
    </row>
    <row r="1251" spans="9:9" x14ac:dyDescent="0.3">
      <c r="I1251">
        <v>22110440502</v>
      </c>
    </row>
    <row r="1252" spans="9:9" x14ac:dyDescent="0.3">
      <c r="I1252">
        <v>22110440503</v>
      </c>
    </row>
    <row r="1253" spans="9:9" x14ac:dyDescent="0.3">
      <c r="I1253">
        <v>22110440504</v>
      </c>
    </row>
    <row r="1254" spans="9:9" x14ac:dyDescent="0.3">
      <c r="I1254">
        <v>22110440603</v>
      </c>
    </row>
    <row r="1255" spans="9:9" x14ac:dyDescent="0.3">
      <c r="I1255">
        <v>22110440604</v>
      </c>
    </row>
    <row r="1256" spans="9:9" x14ac:dyDescent="0.3">
      <c r="I1256">
        <v>22110440701</v>
      </c>
    </row>
    <row r="1257" spans="9:9" x14ac:dyDescent="0.3">
      <c r="I1257">
        <v>22110440702</v>
      </c>
    </row>
    <row r="1258" spans="9:9" x14ac:dyDescent="0.3">
      <c r="I1258">
        <v>22110440703</v>
      </c>
    </row>
    <row r="1259" spans="9:9" x14ac:dyDescent="0.3">
      <c r="I1259">
        <v>22110440704</v>
      </c>
    </row>
    <row r="1260" spans="9:9" x14ac:dyDescent="0.3">
      <c r="I1260">
        <v>22110440705</v>
      </c>
    </row>
    <row r="1261" spans="9:9" x14ac:dyDescent="0.3">
      <c r="I1261">
        <v>22110440706</v>
      </c>
    </row>
    <row r="1262" spans="9:9" x14ac:dyDescent="0.3">
      <c r="I1262">
        <v>22110440801</v>
      </c>
    </row>
    <row r="1263" spans="9:9" x14ac:dyDescent="0.3">
      <c r="I1263">
        <v>22110440802</v>
      </c>
    </row>
    <row r="1264" spans="9:9" x14ac:dyDescent="0.3">
      <c r="I1264">
        <v>22110440803</v>
      </c>
    </row>
    <row r="1265" spans="9:9" x14ac:dyDescent="0.3">
      <c r="I1265">
        <v>22110440807</v>
      </c>
    </row>
    <row r="1266" spans="9:9" x14ac:dyDescent="0.3">
      <c r="I1266">
        <v>22110440808</v>
      </c>
    </row>
    <row r="1267" spans="9:9" x14ac:dyDescent="0.3">
      <c r="I1267">
        <v>22110440901</v>
      </c>
    </row>
    <row r="1268" spans="9:9" x14ac:dyDescent="0.3">
      <c r="I1268">
        <v>22110440903</v>
      </c>
    </row>
    <row r="1269" spans="9:9" x14ac:dyDescent="0.3">
      <c r="I1269">
        <v>22110440904</v>
      </c>
    </row>
    <row r="1270" spans="9:9" x14ac:dyDescent="0.3">
      <c r="I1270">
        <v>22110440905</v>
      </c>
    </row>
    <row r="1271" spans="9:9" x14ac:dyDescent="0.3">
      <c r="I1271">
        <v>22110440906</v>
      </c>
    </row>
    <row r="1272" spans="9:9" x14ac:dyDescent="0.3">
      <c r="I1272">
        <v>22110441301</v>
      </c>
    </row>
    <row r="1273" spans="9:9" x14ac:dyDescent="0.3">
      <c r="I1273">
        <v>22110441303</v>
      </c>
    </row>
    <row r="1274" spans="9:9" x14ac:dyDescent="0.3">
      <c r="I1274">
        <v>22110441304</v>
      </c>
    </row>
    <row r="1275" spans="9:9" x14ac:dyDescent="0.3">
      <c r="I1275">
        <v>22110441305</v>
      </c>
    </row>
    <row r="1276" spans="9:9" x14ac:dyDescent="0.3">
      <c r="I1276">
        <v>22110441306</v>
      </c>
    </row>
    <row r="1277" spans="9:9" x14ac:dyDescent="0.3">
      <c r="I1277">
        <v>22110441401</v>
      </c>
    </row>
    <row r="1278" spans="9:9" x14ac:dyDescent="0.3">
      <c r="I1278">
        <v>22110441501</v>
      </c>
    </row>
    <row r="1279" spans="9:9" x14ac:dyDescent="0.3">
      <c r="I1279">
        <v>22110441502</v>
      </c>
    </row>
    <row r="1280" spans="9:9" x14ac:dyDescent="0.3">
      <c r="I1280">
        <v>22110441601</v>
      </c>
    </row>
    <row r="1281" spans="9:9" x14ac:dyDescent="0.3">
      <c r="I1281">
        <v>22110441602</v>
      </c>
    </row>
    <row r="1282" spans="9:9" x14ac:dyDescent="0.3">
      <c r="I1282">
        <v>22110442501</v>
      </c>
    </row>
    <row r="1283" spans="9:9" x14ac:dyDescent="0.3">
      <c r="I1283">
        <v>22110442502</v>
      </c>
    </row>
    <row r="1284" spans="9:9" x14ac:dyDescent="0.3">
      <c r="I1284">
        <v>22110442503</v>
      </c>
    </row>
    <row r="1285" spans="9:9" x14ac:dyDescent="0.3">
      <c r="I1285">
        <v>22110600102</v>
      </c>
    </row>
    <row r="1286" spans="9:9" x14ac:dyDescent="0.3">
      <c r="I1286">
        <v>22110600103</v>
      </c>
    </row>
    <row r="1287" spans="9:9" x14ac:dyDescent="0.3">
      <c r="I1287">
        <v>22110600104</v>
      </c>
    </row>
    <row r="1288" spans="9:9" x14ac:dyDescent="0.3">
      <c r="I1288">
        <v>22110600105</v>
      </c>
    </row>
    <row r="1289" spans="9:9" x14ac:dyDescent="0.3">
      <c r="I1289">
        <v>22110600106</v>
      </c>
    </row>
    <row r="1290" spans="9:9" x14ac:dyDescent="0.3">
      <c r="I1290">
        <v>22110600201</v>
      </c>
    </row>
    <row r="1291" spans="9:9" x14ac:dyDescent="0.3">
      <c r="I1291">
        <v>22110600202</v>
      </c>
    </row>
    <row r="1292" spans="9:9" x14ac:dyDescent="0.3">
      <c r="I1292">
        <v>22110600501</v>
      </c>
    </row>
    <row r="1293" spans="9:9" x14ac:dyDescent="0.3">
      <c r="I1293">
        <v>22110600502</v>
      </c>
    </row>
    <row r="1294" spans="9:9" x14ac:dyDescent="0.3">
      <c r="I1294">
        <v>22110600503</v>
      </c>
    </row>
    <row r="1295" spans="9:9" x14ac:dyDescent="0.3">
      <c r="I1295">
        <v>22110600601</v>
      </c>
    </row>
    <row r="1296" spans="9:9" x14ac:dyDescent="0.3">
      <c r="I1296">
        <v>22110600702</v>
      </c>
    </row>
    <row r="1297" spans="9:9" x14ac:dyDescent="0.3">
      <c r="I1297">
        <v>22110600703</v>
      </c>
    </row>
    <row r="1298" spans="9:9" x14ac:dyDescent="0.3">
      <c r="I1298">
        <v>22110600704</v>
      </c>
    </row>
    <row r="1299" spans="9:9" x14ac:dyDescent="0.3">
      <c r="I1299">
        <v>22110600801</v>
      </c>
    </row>
    <row r="1300" spans="9:9" x14ac:dyDescent="0.3">
      <c r="I1300">
        <v>22110600802</v>
      </c>
    </row>
    <row r="1301" spans="9:9" x14ac:dyDescent="0.3">
      <c r="I1301">
        <v>22110600803</v>
      </c>
    </row>
    <row r="1302" spans="9:9" x14ac:dyDescent="0.3">
      <c r="I1302">
        <v>22110601001</v>
      </c>
    </row>
    <row r="1303" spans="9:9" x14ac:dyDescent="0.3">
      <c r="I1303">
        <v>22110601101</v>
      </c>
    </row>
    <row r="1304" spans="9:9" x14ac:dyDescent="0.3">
      <c r="I1304">
        <v>22110601206</v>
      </c>
    </row>
    <row r="1305" spans="9:9" x14ac:dyDescent="0.3">
      <c r="I1305">
        <v>22110601207</v>
      </c>
    </row>
    <row r="1306" spans="9:9" x14ac:dyDescent="0.3">
      <c r="I1306">
        <v>22110601208</v>
      </c>
    </row>
    <row r="1307" spans="9:9" x14ac:dyDescent="0.3">
      <c r="I1307">
        <v>22110601209</v>
      </c>
    </row>
    <row r="1308" spans="9:9" x14ac:dyDescent="0.3">
      <c r="I1308">
        <v>22110601301</v>
      </c>
    </row>
    <row r="1309" spans="9:9" x14ac:dyDescent="0.3">
      <c r="I1309">
        <v>22110601302</v>
      </c>
    </row>
    <row r="1310" spans="9:9" x14ac:dyDescent="0.3">
      <c r="I1310">
        <v>22110601303</v>
      </c>
    </row>
    <row r="1311" spans="9:9" x14ac:dyDescent="0.3">
      <c r="I1311">
        <v>22110601304</v>
      </c>
    </row>
    <row r="1312" spans="9:9" x14ac:dyDescent="0.3">
      <c r="I1312">
        <v>22110601305</v>
      </c>
    </row>
    <row r="1313" spans="9:9" x14ac:dyDescent="0.3">
      <c r="I1313">
        <v>22110601601</v>
      </c>
    </row>
    <row r="1314" spans="9:9" x14ac:dyDescent="0.3">
      <c r="I1314">
        <v>22110601602</v>
      </c>
    </row>
    <row r="1315" spans="9:9" x14ac:dyDescent="0.3">
      <c r="I1315">
        <v>22110601603</v>
      </c>
    </row>
    <row r="1316" spans="9:9" x14ac:dyDescent="0.3">
      <c r="I1316">
        <v>22110601606</v>
      </c>
    </row>
    <row r="1317" spans="9:9" x14ac:dyDescent="0.3">
      <c r="I1317">
        <v>22110601701</v>
      </c>
    </row>
    <row r="1318" spans="9:9" x14ac:dyDescent="0.3">
      <c r="I1318">
        <v>22110601702</v>
      </c>
    </row>
    <row r="1319" spans="9:9" x14ac:dyDescent="0.3">
      <c r="I1319">
        <v>22110602001</v>
      </c>
    </row>
    <row r="1320" spans="9:9" x14ac:dyDescent="0.3">
      <c r="I1320">
        <v>22110602003</v>
      </c>
    </row>
    <row r="1321" spans="9:9" x14ac:dyDescent="0.3">
      <c r="I1321">
        <v>22110602007</v>
      </c>
    </row>
    <row r="1322" spans="9:9" x14ac:dyDescent="0.3">
      <c r="I1322">
        <v>22110602009</v>
      </c>
    </row>
    <row r="1323" spans="9:9" x14ac:dyDescent="0.3">
      <c r="I1323">
        <v>22110602101</v>
      </c>
    </row>
    <row r="1324" spans="9:9" x14ac:dyDescent="0.3">
      <c r="I1324">
        <v>22110602102</v>
      </c>
    </row>
    <row r="1325" spans="9:9" x14ac:dyDescent="0.3">
      <c r="I1325">
        <v>22110602201</v>
      </c>
    </row>
    <row r="1326" spans="9:9" x14ac:dyDescent="0.3">
      <c r="I1326">
        <v>22110602202</v>
      </c>
    </row>
    <row r="1327" spans="9:9" x14ac:dyDescent="0.3">
      <c r="I1327">
        <v>22110602302</v>
      </c>
    </row>
    <row r="1328" spans="9:9" x14ac:dyDescent="0.3">
      <c r="I1328">
        <v>22110602304</v>
      </c>
    </row>
    <row r="1329" spans="9:9" x14ac:dyDescent="0.3">
      <c r="I1329">
        <v>22110602305</v>
      </c>
    </row>
    <row r="1330" spans="9:9" x14ac:dyDescent="0.3">
      <c r="I1330">
        <v>22110602306</v>
      </c>
    </row>
    <row r="1331" spans="9:9" x14ac:dyDescent="0.3">
      <c r="I1331">
        <v>22110602307</v>
      </c>
    </row>
    <row r="1332" spans="9:9" x14ac:dyDescent="0.3">
      <c r="I1332">
        <v>22110602308</v>
      </c>
    </row>
    <row r="1333" spans="9:9" x14ac:dyDescent="0.3">
      <c r="I1333">
        <v>22110602401</v>
      </c>
    </row>
    <row r="1334" spans="9:9" x14ac:dyDescent="0.3">
      <c r="I1334">
        <v>22110602403</v>
      </c>
    </row>
    <row r="1335" spans="9:9" x14ac:dyDescent="0.3">
      <c r="I1335">
        <v>22110602601</v>
      </c>
    </row>
    <row r="1336" spans="9:9" x14ac:dyDescent="0.3">
      <c r="I1336">
        <v>22110602602</v>
      </c>
    </row>
    <row r="1337" spans="9:9" x14ac:dyDescent="0.3">
      <c r="I1337">
        <v>22110602603</v>
      </c>
    </row>
    <row r="1338" spans="9:9" x14ac:dyDescent="0.3">
      <c r="I1338">
        <v>22110602604</v>
      </c>
    </row>
    <row r="1339" spans="9:9" x14ac:dyDescent="0.3">
      <c r="I1339">
        <v>22110602605</v>
      </c>
    </row>
    <row r="1340" spans="9:9" x14ac:dyDescent="0.3">
      <c r="I1340">
        <v>22110602606</v>
      </c>
    </row>
    <row r="1341" spans="9:9" x14ac:dyDescent="0.3">
      <c r="I1341">
        <v>22110603001</v>
      </c>
    </row>
    <row r="1342" spans="9:9" x14ac:dyDescent="0.3">
      <c r="I1342">
        <v>22110603002</v>
      </c>
    </row>
    <row r="1343" spans="9:9" x14ac:dyDescent="0.3">
      <c r="I1343">
        <v>22110603201</v>
      </c>
    </row>
    <row r="1344" spans="9:9" x14ac:dyDescent="0.3">
      <c r="I1344">
        <v>22110603401</v>
      </c>
    </row>
    <row r="1345" spans="9:9" x14ac:dyDescent="0.3">
      <c r="I1345">
        <v>22110603501</v>
      </c>
    </row>
    <row r="1346" spans="9:9" x14ac:dyDescent="0.3">
      <c r="I1346">
        <v>22110603502</v>
      </c>
    </row>
    <row r="1347" spans="9:9" x14ac:dyDescent="0.3">
      <c r="I1347">
        <v>22110603603</v>
      </c>
    </row>
    <row r="1348" spans="9:9" x14ac:dyDescent="0.3">
      <c r="I1348">
        <v>22110603604</v>
      </c>
    </row>
    <row r="1349" spans="9:9" x14ac:dyDescent="0.3">
      <c r="I1349">
        <v>22110603605</v>
      </c>
    </row>
    <row r="1350" spans="9:9" x14ac:dyDescent="0.3">
      <c r="I1350">
        <v>22110603701</v>
      </c>
    </row>
    <row r="1351" spans="9:9" x14ac:dyDescent="0.3">
      <c r="I1351">
        <v>22110603801</v>
      </c>
    </row>
    <row r="1352" spans="9:9" x14ac:dyDescent="0.3">
      <c r="I1352">
        <v>22110603802</v>
      </c>
    </row>
    <row r="1353" spans="9:9" x14ac:dyDescent="0.3">
      <c r="I1353">
        <v>22110604102</v>
      </c>
    </row>
    <row r="1354" spans="9:9" x14ac:dyDescent="0.3">
      <c r="I1354">
        <v>22110604103</v>
      </c>
    </row>
    <row r="1355" spans="9:9" x14ac:dyDescent="0.3">
      <c r="I1355">
        <v>22110604201</v>
      </c>
    </row>
    <row r="1356" spans="9:9" x14ac:dyDescent="0.3">
      <c r="I1356">
        <v>22110604204</v>
      </c>
    </row>
    <row r="1357" spans="9:9" x14ac:dyDescent="0.3">
      <c r="I1357">
        <v>22110604205</v>
      </c>
    </row>
    <row r="1358" spans="9:9" x14ac:dyDescent="0.3">
      <c r="I1358">
        <v>22110604206</v>
      </c>
    </row>
    <row r="1359" spans="9:9" x14ac:dyDescent="0.3">
      <c r="I1359">
        <v>22110604401</v>
      </c>
    </row>
    <row r="1360" spans="9:9" x14ac:dyDescent="0.3">
      <c r="I1360">
        <v>22110604402</v>
      </c>
    </row>
    <row r="1361" spans="9:9" x14ac:dyDescent="0.3">
      <c r="I1361">
        <v>22110604403</v>
      </c>
    </row>
    <row r="1362" spans="9:9" x14ac:dyDescent="0.3">
      <c r="I1362">
        <v>22110604406</v>
      </c>
    </row>
    <row r="1363" spans="9:9" x14ac:dyDescent="0.3">
      <c r="I1363">
        <v>22110604407</v>
      </c>
    </row>
    <row r="1364" spans="9:9" x14ac:dyDescent="0.3">
      <c r="I1364">
        <v>22110604501</v>
      </c>
    </row>
    <row r="1365" spans="9:9" x14ac:dyDescent="0.3">
      <c r="I1365">
        <v>22110604502</v>
      </c>
    </row>
    <row r="1366" spans="9:9" x14ac:dyDescent="0.3">
      <c r="I1366">
        <v>22110604503</v>
      </c>
    </row>
    <row r="1367" spans="9:9" x14ac:dyDescent="0.3">
      <c r="I1367">
        <v>22110604504</v>
      </c>
    </row>
    <row r="1368" spans="9:9" x14ac:dyDescent="0.3">
      <c r="I1368">
        <v>22110604507</v>
      </c>
    </row>
    <row r="1369" spans="9:9" x14ac:dyDescent="0.3">
      <c r="I1369">
        <v>22110604509</v>
      </c>
    </row>
    <row r="1370" spans="9:9" x14ac:dyDescent="0.3">
      <c r="I1370">
        <v>22110604510</v>
      </c>
    </row>
    <row r="1371" spans="9:9" x14ac:dyDescent="0.3">
      <c r="I1371">
        <v>22110604601</v>
      </c>
    </row>
    <row r="1372" spans="9:9" x14ac:dyDescent="0.3">
      <c r="I1372">
        <v>22110604602</v>
      </c>
    </row>
    <row r="1373" spans="9:9" x14ac:dyDescent="0.3">
      <c r="I1373">
        <v>22110604603</v>
      </c>
    </row>
    <row r="1374" spans="9:9" x14ac:dyDescent="0.3">
      <c r="I1374">
        <v>22110604701</v>
      </c>
    </row>
    <row r="1375" spans="9:9" x14ac:dyDescent="0.3">
      <c r="I1375">
        <v>22110604702</v>
      </c>
    </row>
    <row r="1376" spans="9:9" x14ac:dyDescent="0.3">
      <c r="I1376">
        <v>22110604801</v>
      </c>
    </row>
    <row r="1377" spans="9:9" x14ac:dyDescent="0.3">
      <c r="I1377">
        <v>22110604802</v>
      </c>
    </row>
    <row r="1378" spans="9:9" x14ac:dyDescent="0.3">
      <c r="I1378">
        <v>22110605101</v>
      </c>
    </row>
    <row r="1379" spans="9:9" x14ac:dyDescent="0.3">
      <c r="I1379">
        <v>22110605102</v>
      </c>
    </row>
    <row r="1380" spans="9:9" x14ac:dyDescent="0.3">
      <c r="I1380">
        <v>22110605201</v>
      </c>
    </row>
    <row r="1381" spans="9:9" x14ac:dyDescent="0.3">
      <c r="I1381">
        <v>22110605202</v>
      </c>
    </row>
    <row r="1382" spans="9:9" x14ac:dyDescent="0.3">
      <c r="I1382">
        <v>22110605203</v>
      </c>
    </row>
    <row r="1383" spans="9:9" x14ac:dyDescent="0.3">
      <c r="I1383">
        <v>22110605301</v>
      </c>
    </row>
    <row r="1384" spans="9:9" x14ac:dyDescent="0.3">
      <c r="I1384">
        <v>22110605302</v>
      </c>
    </row>
    <row r="1385" spans="9:9" x14ac:dyDescent="0.3">
      <c r="I1385">
        <v>22110605303</v>
      </c>
    </row>
    <row r="1386" spans="9:9" x14ac:dyDescent="0.3">
      <c r="I1386">
        <v>22110605304</v>
      </c>
    </row>
    <row r="1387" spans="9:9" x14ac:dyDescent="0.3">
      <c r="I1387">
        <v>22110605401</v>
      </c>
    </row>
    <row r="1388" spans="9:9" x14ac:dyDescent="0.3">
      <c r="I1388">
        <v>22110605402</v>
      </c>
    </row>
    <row r="1389" spans="9:9" x14ac:dyDescent="0.3">
      <c r="I1389">
        <v>22110605501</v>
      </c>
    </row>
    <row r="1390" spans="9:9" x14ac:dyDescent="0.3">
      <c r="I1390">
        <v>22110605502</v>
      </c>
    </row>
    <row r="1391" spans="9:9" x14ac:dyDescent="0.3">
      <c r="I1391">
        <v>22110605503</v>
      </c>
    </row>
    <row r="1392" spans="9:9" x14ac:dyDescent="0.3">
      <c r="I1392">
        <v>22110605701</v>
      </c>
    </row>
    <row r="1393" spans="9:9" x14ac:dyDescent="0.3">
      <c r="I1393">
        <v>22110605801</v>
      </c>
    </row>
    <row r="1394" spans="9:9" x14ac:dyDescent="0.3">
      <c r="I1394">
        <v>22110605802</v>
      </c>
    </row>
    <row r="1395" spans="9:9" x14ac:dyDescent="0.3">
      <c r="I1395">
        <v>22110605901</v>
      </c>
    </row>
    <row r="1396" spans="9:9" x14ac:dyDescent="0.3">
      <c r="I1396">
        <v>22110605902</v>
      </c>
    </row>
    <row r="1397" spans="9:9" x14ac:dyDescent="0.3">
      <c r="I1397">
        <v>22110605903</v>
      </c>
    </row>
    <row r="1398" spans="9:9" x14ac:dyDescent="0.3">
      <c r="I1398">
        <v>22110606101</v>
      </c>
    </row>
    <row r="1399" spans="9:9" x14ac:dyDescent="0.3">
      <c r="I1399">
        <v>22110606201</v>
      </c>
    </row>
    <row r="1400" spans="9:9" x14ac:dyDescent="0.3">
      <c r="I1400">
        <v>22110606202</v>
      </c>
    </row>
    <row r="1401" spans="9:9" x14ac:dyDescent="0.3">
      <c r="I1401">
        <v>22110606203</v>
      </c>
    </row>
    <row r="1402" spans="9:9" x14ac:dyDescent="0.3">
      <c r="I1402">
        <v>22110606204</v>
      </c>
    </row>
    <row r="1403" spans="9:9" x14ac:dyDescent="0.3">
      <c r="I1403">
        <v>22110606205</v>
      </c>
    </row>
    <row r="1404" spans="9:9" x14ac:dyDescent="0.3">
      <c r="I1404">
        <v>22110606301</v>
      </c>
    </row>
    <row r="1405" spans="9:9" x14ac:dyDescent="0.3">
      <c r="I1405">
        <v>22110606302</v>
      </c>
    </row>
    <row r="1406" spans="9:9" x14ac:dyDescent="0.3">
      <c r="I1406">
        <v>22110606303</v>
      </c>
    </row>
    <row r="1407" spans="9:9" x14ac:dyDescent="0.3">
      <c r="I1407">
        <v>22110606304</v>
      </c>
    </row>
    <row r="1408" spans="9:9" x14ac:dyDescent="0.3">
      <c r="I1408">
        <v>22110606401</v>
      </c>
    </row>
    <row r="1409" spans="9:9" x14ac:dyDescent="0.3">
      <c r="I1409">
        <v>22110606801</v>
      </c>
    </row>
    <row r="1410" spans="9:9" x14ac:dyDescent="0.3">
      <c r="I1410">
        <v>22110606802</v>
      </c>
    </row>
    <row r="1411" spans="9:9" x14ac:dyDescent="0.3">
      <c r="I1411">
        <v>22110606803</v>
      </c>
    </row>
    <row r="1412" spans="9:9" x14ac:dyDescent="0.3">
      <c r="I1412">
        <v>22110607003</v>
      </c>
    </row>
    <row r="1413" spans="9:9" x14ac:dyDescent="0.3">
      <c r="I1413">
        <v>22110607004</v>
      </c>
    </row>
    <row r="1414" spans="9:9" x14ac:dyDescent="0.3">
      <c r="I1414">
        <v>22110607104</v>
      </c>
    </row>
    <row r="1415" spans="9:9" x14ac:dyDescent="0.3">
      <c r="I1415">
        <v>22110607201</v>
      </c>
    </row>
    <row r="1416" spans="9:9" x14ac:dyDescent="0.3">
      <c r="I1416">
        <v>22110607202</v>
      </c>
    </row>
    <row r="1417" spans="9:9" x14ac:dyDescent="0.3">
      <c r="I1417">
        <v>22110607301</v>
      </c>
    </row>
    <row r="1418" spans="9:9" x14ac:dyDescent="0.3">
      <c r="I1418">
        <v>22110607403</v>
      </c>
    </row>
    <row r="1419" spans="9:9" x14ac:dyDescent="0.3">
      <c r="I1419">
        <v>22110607404</v>
      </c>
    </row>
    <row r="1420" spans="9:9" x14ac:dyDescent="0.3">
      <c r="I1420">
        <v>22110607405</v>
      </c>
    </row>
    <row r="1421" spans="9:9" x14ac:dyDescent="0.3">
      <c r="I1421">
        <v>22110607407</v>
      </c>
    </row>
    <row r="1422" spans="9:9" x14ac:dyDescent="0.3">
      <c r="I1422">
        <v>22110607410</v>
      </c>
    </row>
    <row r="1423" spans="9:9" x14ac:dyDescent="0.3">
      <c r="I1423">
        <v>22110607601</v>
      </c>
    </row>
    <row r="1424" spans="9:9" x14ac:dyDescent="0.3">
      <c r="I1424">
        <v>22110607602</v>
      </c>
    </row>
    <row r="1425" spans="9:9" x14ac:dyDescent="0.3">
      <c r="I1425">
        <v>22110607701</v>
      </c>
    </row>
    <row r="1426" spans="9:9" x14ac:dyDescent="0.3">
      <c r="I1426">
        <v>22110607702</v>
      </c>
    </row>
    <row r="1427" spans="9:9" x14ac:dyDescent="0.3">
      <c r="I1427">
        <v>22110607703</v>
      </c>
    </row>
    <row r="1428" spans="9:9" x14ac:dyDescent="0.3">
      <c r="I1428">
        <v>22110607801</v>
      </c>
    </row>
    <row r="1429" spans="9:9" x14ac:dyDescent="0.3">
      <c r="I1429">
        <v>22110607802</v>
      </c>
    </row>
    <row r="1430" spans="9:9" x14ac:dyDescent="0.3">
      <c r="I1430">
        <v>22110607901</v>
      </c>
    </row>
    <row r="1431" spans="9:9" x14ac:dyDescent="0.3">
      <c r="I1431">
        <v>22110607902</v>
      </c>
    </row>
    <row r="1432" spans="9:9" x14ac:dyDescent="0.3">
      <c r="I1432">
        <v>22110607903</v>
      </c>
    </row>
    <row r="1433" spans="9:9" x14ac:dyDescent="0.3">
      <c r="I1433">
        <v>22110607904</v>
      </c>
    </row>
    <row r="1434" spans="9:9" x14ac:dyDescent="0.3">
      <c r="I1434">
        <v>22110608001</v>
      </c>
    </row>
    <row r="1435" spans="9:9" x14ac:dyDescent="0.3">
      <c r="I1435">
        <v>22110608002</v>
      </c>
    </row>
    <row r="1436" spans="9:9" x14ac:dyDescent="0.3">
      <c r="I1436">
        <v>22110608101</v>
      </c>
    </row>
    <row r="1437" spans="9:9" x14ac:dyDescent="0.3">
      <c r="I1437">
        <v>22110608102</v>
      </c>
    </row>
    <row r="1438" spans="9:9" x14ac:dyDescent="0.3">
      <c r="I1438">
        <v>22110608301</v>
      </c>
    </row>
    <row r="1439" spans="9:9" x14ac:dyDescent="0.3">
      <c r="I1439">
        <v>22110608401</v>
      </c>
    </row>
    <row r="1440" spans="9:9" x14ac:dyDescent="0.3">
      <c r="I1440">
        <v>22110608402</v>
      </c>
    </row>
    <row r="1441" spans="9:9" x14ac:dyDescent="0.3">
      <c r="I1441">
        <v>22110608501</v>
      </c>
    </row>
    <row r="1442" spans="9:9" x14ac:dyDescent="0.3">
      <c r="I1442">
        <v>22110608601</v>
      </c>
    </row>
    <row r="1443" spans="9:9" x14ac:dyDescent="0.3">
      <c r="I1443">
        <v>22110608602</v>
      </c>
    </row>
    <row r="1444" spans="9:9" x14ac:dyDescent="0.3">
      <c r="I1444">
        <v>22110608603</v>
      </c>
    </row>
    <row r="1445" spans="9:9" x14ac:dyDescent="0.3">
      <c r="I1445">
        <v>22110608701</v>
      </c>
    </row>
    <row r="1446" spans="9:9" x14ac:dyDescent="0.3">
      <c r="I1446">
        <v>22110608702</v>
      </c>
    </row>
    <row r="1447" spans="9:9" x14ac:dyDescent="0.3">
      <c r="I1447">
        <v>22110608703</v>
      </c>
    </row>
    <row r="1448" spans="9:9" x14ac:dyDescent="0.3">
      <c r="I1448">
        <v>22110608704</v>
      </c>
    </row>
    <row r="1449" spans="9:9" x14ac:dyDescent="0.3">
      <c r="I1449">
        <v>22110608804</v>
      </c>
    </row>
    <row r="1450" spans="9:9" x14ac:dyDescent="0.3">
      <c r="I1450">
        <v>22110608809</v>
      </c>
    </row>
    <row r="1451" spans="9:9" x14ac:dyDescent="0.3">
      <c r="I1451">
        <v>22110608813</v>
      </c>
    </row>
    <row r="1452" spans="9:9" x14ac:dyDescent="0.3">
      <c r="I1452">
        <v>22110608814</v>
      </c>
    </row>
    <row r="1453" spans="9:9" x14ac:dyDescent="0.3">
      <c r="I1453">
        <v>22110608816</v>
      </c>
    </row>
    <row r="1454" spans="9:9" x14ac:dyDescent="0.3">
      <c r="I1454">
        <v>22110608818</v>
      </c>
    </row>
    <row r="1455" spans="9:9" x14ac:dyDescent="0.3">
      <c r="I1455">
        <v>22110608819</v>
      </c>
    </row>
    <row r="1456" spans="9:9" x14ac:dyDescent="0.3">
      <c r="I1456">
        <v>22110608821</v>
      </c>
    </row>
    <row r="1457" spans="9:9" x14ac:dyDescent="0.3">
      <c r="I1457">
        <v>22110608822</v>
      </c>
    </row>
    <row r="1458" spans="9:9" x14ac:dyDescent="0.3">
      <c r="I1458">
        <v>22110608823</v>
      </c>
    </row>
    <row r="1459" spans="9:9" x14ac:dyDescent="0.3">
      <c r="I1459">
        <v>22110608825</v>
      </c>
    </row>
    <row r="1460" spans="9:9" x14ac:dyDescent="0.3">
      <c r="I1460">
        <v>22110608826</v>
      </c>
    </row>
    <row r="1461" spans="9:9" x14ac:dyDescent="0.3">
      <c r="I1461">
        <v>22110608827</v>
      </c>
    </row>
    <row r="1462" spans="9:9" x14ac:dyDescent="0.3">
      <c r="I1462">
        <v>22110608828</v>
      </c>
    </row>
    <row r="1463" spans="9:9" x14ac:dyDescent="0.3">
      <c r="I1463">
        <v>22110608901</v>
      </c>
    </row>
    <row r="1464" spans="9:9" x14ac:dyDescent="0.3">
      <c r="I1464">
        <v>22110609001</v>
      </c>
    </row>
    <row r="1465" spans="9:9" x14ac:dyDescent="0.3">
      <c r="I1465">
        <v>22110609003</v>
      </c>
    </row>
    <row r="1466" spans="9:9" x14ac:dyDescent="0.3">
      <c r="I1466">
        <v>22110609201</v>
      </c>
    </row>
    <row r="1467" spans="9:9" x14ac:dyDescent="0.3">
      <c r="I1467">
        <v>22110609202</v>
      </c>
    </row>
    <row r="1468" spans="9:9" x14ac:dyDescent="0.3">
      <c r="I1468">
        <v>22110609301</v>
      </c>
    </row>
    <row r="1469" spans="9:9" x14ac:dyDescent="0.3">
      <c r="I1469">
        <v>22110609401</v>
      </c>
    </row>
    <row r="1470" spans="9:9" x14ac:dyDescent="0.3">
      <c r="I1470">
        <v>22110609402</v>
      </c>
    </row>
    <row r="1471" spans="9:9" x14ac:dyDescent="0.3">
      <c r="I1471">
        <v>22110609501</v>
      </c>
    </row>
    <row r="1472" spans="9:9" x14ac:dyDescent="0.3">
      <c r="I1472">
        <v>22110609503</v>
      </c>
    </row>
    <row r="1473" spans="9:9" x14ac:dyDescent="0.3">
      <c r="I1473">
        <v>22110609601</v>
      </c>
    </row>
    <row r="1474" spans="9:9" x14ac:dyDescent="0.3">
      <c r="I1474">
        <v>22110609602</v>
      </c>
    </row>
    <row r="1475" spans="9:9" x14ac:dyDescent="0.3">
      <c r="I1475">
        <v>22110609603</v>
      </c>
    </row>
    <row r="1476" spans="9:9" x14ac:dyDescent="0.3">
      <c r="I1476">
        <v>22110609701</v>
      </c>
    </row>
    <row r="1477" spans="9:9" x14ac:dyDescent="0.3">
      <c r="I1477">
        <v>22110609702</v>
      </c>
    </row>
    <row r="1478" spans="9:9" x14ac:dyDescent="0.3">
      <c r="I1478">
        <v>22110609703</v>
      </c>
    </row>
    <row r="1479" spans="9:9" x14ac:dyDescent="0.3">
      <c r="I1479">
        <v>22110609801</v>
      </c>
    </row>
    <row r="1480" spans="9:9" x14ac:dyDescent="0.3">
      <c r="I1480">
        <v>22110609802</v>
      </c>
    </row>
    <row r="1481" spans="9:9" x14ac:dyDescent="0.3">
      <c r="I1481">
        <v>22110609805</v>
      </c>
    </row>
    <row r="1482" spans="9:9" x14ac:dyDescent="0.3">
      <c r="I1482">
        <v>22110609901</v>
      </c>
    </row>
    <row r="1483" spans="9:9" x14ac:dyDescent="0.3">
      <c r="I1483">
        <v>22110609902</v>
      </c>
    </row>
    <row r="1484" spans="9:9" x14ac:dyDescent="0.3">
      <c r="I1484">
        <v>22110609903</v>
      </c>
    </row>
    <row r="1485" spans="9:9" x14ac:dyDescent="0.3">
      <c r="I1485">
        <v>22110610001</v>
      </c>
    </row>
    <row r="1486" spans="9:9" x14ac:dyDescent="0.3">
      <c r="I1486">
        <v>22110610002</v>
      </c>
    </row>
    <row r="1487" spans="9:9" x14ac:dyDescent="0.3">
      <c r="I1487">
        <v>22110610003</v>
      </c>
    </row>
    <row r="1488" spans="9:9" x14ac:dyDescent="0.3">
      <c r="I1488">
        <v>22110610004</v>
      </c>
    </row>
    <row r="1489" spans="9:9" x14ac:dyDescent="0.3">
      <c r="I1489">
        <v>22110610005</v>
      </c>
    </row>
    <row r="1490" spans="9:9" x14ac:dyDescent="0.3">
      <c r="I1490">
        <v>22110610201</v>
      </c>
    </row>
    <row r="1491" spans="9:9" x14ac:dyDescent="0.3">
      <c r="I1491">
        <v>22110610202</v>
      </c>
    </row>
    <row r="1492" spans="9:9" x14ac:dyDescent="0.3">
      <c r="I1492">
        <v>22110610203</v>
      </c>
    </row>
    <row r="1493" spans="9:9" x14ac:dyDescent="0.3">
      <c r="I1493">
        <v>22110610301</v>
      </c>
    </row>
    <row r="1494" spans="9:9" x14ac:dyDescent="0.3">
      <c r="I1494">
        <v>22110610401</v>
      </c>
    </row>
    <row r="1495" spans="9:9" x14ac:dyDescent="0.3">
      <c r="I1495">
        <v>22110610402</v>
      </c>
    </row>
    <row r="1496" spans="9:9" x14ac:dyDescent="0.3">
      <c r="I1496">
        <v>22110610601</v>
      </c>
    </row>
    <row r="1497" spans="9:9" x14ac:dyDescent="0.3">
      <c r="I1497">
        <v>22110610602</v>
      </c>
    </row>
    <row r="1498" spans="9:9" x14ac:dyDescent="0.3">
      <c r="I1498">
        <v>22110610801</v>
      </c>
    </row>
    <row r="1499" spans="9:9" x14ac:dyDescent="0.3">
      <c r="I1499">
        <v>22110610802</v>
      </c>
    </row>
    <row r="1500" spans="9:9" x14ac:dyDescent="0.3">
      <c r="I1500">
        <v>22110610803</v>
      </c>
    </row>
    <row r="1501" spans="9:9" x14ac:dyDescent="0.3">
      <c r="I1501">
        <v>22110610804</v>
      </c>
    </row>
    <row r="1502" spans="9:9" x14ac:dyDescent="0.3">
      <c r="I1502">
        <v>22110610805</v>
      </c>
    </row>
    <row r="1503" spans="9:9" x14ac:dyDescent="0.3">
      <c r="I1503">
        <v>22110610806</v>
      </c>
    </row>
    <row r="1504" spans="9:9" x14ac:dyDescent="0.3">
      <c r="I1504">
        <v>22110610807</v>
      </c>
    </row>
    <row r="1505" spans="9:9" x14ac:dyDescent="0.3">
      <c r="I1505">
        <v>22110610901</v>
      </c>
    </row>
    <row r="1506" spans="9:9" x14ac:dyDescent="0.3">
      <c r="I1506">
        <v>22110610902</v>
      </c>
    </row>
    <row r="1507" spans="9:9" x14ac:dyDescent="0.3">
      <c r="I1507">
        <v>22110610903</v>
      </c>
    </row>
    <row r="1508" spans="9:9" x14ac:dyDescent="0.3">
      <c r="I1508">
        <v>22110611001</v>
      </c>
    </row>
    <row r="1509" spans="9:9" x14ac:dyDescent="0.3">
      <c r="I1509">
        <v>22110611002</v>
      </c>
    </row>
    <row r="1510" spans="9:9" x14ac:dyDescent="0.3">
      <c r="I1510">
        <v>22110611101</v>
      </c>
    </row>
    <row r="1511" spans="9:9" x14ac:dyDescent="0.3">
      <c r="I1511">
        <v>22110611201</v>
      </c>
    </row>
    <row r="1512" spans="9:9" x14ac:dyDescent="0.3">
      <c r="I1512">
        <v>22110611202</v>
      </c>
    </row>
    <row r="1513" spans="9:9" x14ac:dyDescent="0.3">
      <c r="I1513">
        <v>22110611301</v>
      </c>
    </row>
    <row r="1514" spans="9:9" x14ac:dyDescent="0.3">
      <c r="I1514">
        <v>22110611302</v>
      </c>
    </row>
    <row r="1515" spans="9:9" x14ac:dyDescent="0.3">
      <c r="I1515">
        <v>22110611303</v>
      </c>
    </row>
    <row r="1516" spans="9:9" x14ac:dyDescent="0.3">
      <c r="I1516">
        <v>22110611401</v>
      </c>
    </row>
    <row r="1517" spans="9:9" x14ac:dyDescent="0.3">
      <c r="I1517">
        <v>22110611402</v>
      </c>
    </row>
    <row r="1518" spans="9:9" x14ac:dyDescent="0.3">
      <c r="I1518">
        <v>22110611403</v>
      </c>
    </row>
    <row r="1519" spans="9:9" x14ac:dyDescent="0.3">
      <c r="I1519">
        <v>22110611404</v>
      </c>
    </row>
    <row r="1520" spans="9:9" x14ac:dyDescent="0.3">
      <c r="I1520">
        <v>22110611405</v>
      </c>
    </row>
    <row r="1521" spans="9:9" x14ac:dyDescent="0.3">
      <c r="I1521">
        <v>22110611501</v>
      </c>
    </row>
    <row r="1522" spans="9:9" x14ac:dyDescent="0.3">
      <c r="I1522">
        <v>22110611502</v>
      </c>
    </row>
    <row r="1523" spans="9:9" x14ac:dyDescent="0.3">
      <c r="I1523">
        <v>22110611503</v>
      </c>
    </row>
    <row r="1524" spans="9:9" x14ac:dyDescent="0.3">
      <c r="I1524">
        <v>22110611601</v>
      </c>
    </row>
    <row r="1525" spans="9:9" x14ac:dyDescent="0.3">
      <c r="I1525">
        <v>22110611602</v>
      </c>
    </row>
    <row r="1526" spans="9:9" x14ac:dyDescent="0.3">
      <c r="I1526">
        <v>22110611701</v>
      </c>
    </row>
    <row r="1527" spans="9:9" x14ac:dyDescent="0.3">
      <c r="I1527">
        <v>22110611703</v>
      </c>
    </row>
    <row r="1528" spans="9:9" x14ac:dyDescent="0.3">
      <c r="I1528">
        <v>22110611801</v>
      </c>
    </row>
    <row r="1529" spans="9:9" x14ac:dyDescent="0.3">
      <c r="I1529">
        <v>22110611802</v>
      </c>
    </row>
    <row r="1530" spans="9:9" x14ac:dyDescent="0.3">
      <c r="I1530">
        <v>22110612001</v>
      </c>
    </row>
    <row r="1531" spans="9:9" x14ac:dyDescent="0.3">
      <c r="I1531">
        <v>22110612101</v>
      </c>
    </row>
    <row r="1532" spans="9:9" x14ac:dyDescent="0.3">
      <c r="I1532">
        <v>22110612102</v>
      </c>
    </row>
    <row r="1533" spans="9:9" x14ac:dyDescent="0.3">
      <c r="I1533">
        <v>22110612201</v>
      </c>
    </row>
    <row r="1534" spans="9:9" x14ac:dyDescent="0.3">
      <c r="I1534">
        <v>22110612202</v>
      </c>
    </row>
    <row r="1535" spans="9:9" x14ac:dyDescent="0.3">
      <c r="I1535">
        <v>22110612203</v>
      </c>
    </row>
    <row r="1536" spans="9:9" x14ac:dyDescent="0.3">
      <c r="I1536">
        <v>22110612204</v>
      </c>
    </row>
    <row r="1537" spans="9:9" x14ac:dyDescent="0.3">
      <c r="I1537">
        <v>22110612205</v>
      </c>
    </row>
    <row r="1538" spans="9:9" x14ac:dyDescent="0.3">
      <c r="I1538">
        <v>22110612301</v>
      </c>
    </row>
    <row r="1539" spans="9:9" x14ac:dyDescent="0.3">
      <c r="I1539">
        <v>22110612401</v>
      </c>
    </row>
    <row r="1540" spans="9:9" x14ac:dyDescent="0.3">
      <c r="I1540">
        <v>22110612403</v>
      </c>
    </row>
    <row r="1541" spans="9:9" x14ac:dyDescent="0.3">
      <c r="I1541">
        <v>22110612404</v>
      </c>
    </row>
    <row r="1542" spans="9:9" x14ac:dyDescent="0.3">
      <c r="I1542">
        <v>22110612406</v>
      </c>
    </row>
    <row r="1543" spans="9:9" x14ac:dyDescent="0.3">
      <c r="I1543">
        <v>22110612501</v>
      </c>
    </row>
    <row r="1544" spans="9:9" x14ac:dyDescent="0.3">
      <c r="I1544">
        <v>22110612502</v>
      </c>
    </row>
    <row r="1545" spans="9:9" x14ac:dyDescent="0.3">
      <c r="I1545">
        <v>22110612503</v>
      </c>
    </row>
    <row r="1546" spans="9:9" x14ac:dyDescent="0.3">
      <c r="I1546">
        <v>22110612504</v>
      </c>
    </row>
    <row r="1547" spans="9:9" x14ac:dyDescent="0.3">
      <c r="I1547">
        <v>22110612601</v>
      </c>
    </row>
    <row r="1548" spans="9:9" x14ac:dyDescent="0.3">
      <c r="I1548">
        <v>22110612602</v>
      </c>
    </row>
    <row r="1549" spans="9:9" x14ac:dyDescent="0.3">
      <c r="I1549">
        <v>22110612603</v>
      </c>
    </row>
    <row r="1550" spans="9:9" x14ac:dyDescent="0.3">
      <c r="I1550">
        <v>22110612605</v>
      </c>
    </row>
    <row r="1551" spans="9:9" x14ac:dyDescent="0.3">
      <c r="I1551">
        <v>22110612606</v>
      </c>
    </row>
    <row r="1552" spans="9:9" x14ac:dyDescent="0.3">
      <c r="I1552">
        <v>22110612607</v>
      </c>
    </row>
    <row r="1553" spans="9:9" x14ac:dyDescent="0.3">
      <c r="I1553">
        <v>22110612608</v>
      </c>
    </row>
    <row r="1554" spans="9:9" x14ac:dyDescent="0.3">
      <c r="I1554">
        <v>22110612701</v>
      </c>
    </row>
    <row r="1555" spans="9:9" x14ac:dyDescent="0.3">
      <c r="I1555">
        <v>22110612702</v>
      </c>
    </row>
    <row r="1556" spans="9:9" x14ac:dyDescent="0.3">
      <c r="I1556">
        <v>22110612801</v>
      </c>
    </row>
    <row r="1557" spans="9:9" x14ac:dyDescent="0.3">
      <c r="I1557">
        <v>22110612802</v>
      </c>
    </row>
    <row r="1558" spans="9:9" x14ac:dyDescent="0.3">
      <c r="I1558">
        <v>22110613101</v>
      </c>
    </row>
    <row r="1559" spans="9:9" x14ac:dyDescent="0.3">
      <c r="I1559">
        <v>22110613105</v>
      </c>
    </row>
    <row r="1560" spans="9:9" x14ac:dyDescent="0.3">
      <c r="I1560">
        <v>22110613108</v>
      </c>
    </row>
    <row r="1561" spans="9:9" x14ac:dyDescent="0.3">
      <c r="I1561">
        <v>22110613109</v>
      </c>
    </row>
    <row r="1562" spans="9:9" x14ac:dyDescent="0.3">
      <c r="I1562">
        <v>22110613110</v>
      </c>
    </row>
    <row r="1563" spans="9:9" x14ac:dyDescent="0.3">
      <c r="I1563">
        <v>22110613113</v>
      </c>
    </row>
    <row r="1564" spans="9:9" x14ac:dyDescent="0.3">
      <c r="I1564">
        <v>22110613114</v>
      </c>
    </row>
    <row r="1565" spans="9:9" x14ac:dyDescent="0.3">
      <c r="I1565">
        <v>22110613115</v>
      </c>
    </row>
    <row r="1566" spans="9:9" x14ac:dyDescent="0.3">
      <c r="I1566">
        <v>22110613118</v>
      </c>
    </row>
    <row r="1567" spans="9:9" x14ac:dyDescent="0.3">
      <c r="I1567">
        <v>22110613119</v>
      </c>
    </row>
    <row r="1568" spans="9:9" x14ac:dyDescent="0.3">
      <c r="I1568">
        <v>22110613201</v>
      </c>
    </row>
    <row r="1569" spans="9:9" x14ac:dyDescent="0.3">
      <c r="I1569">
        <v>22110613202</v>
      </c>
    </row>
    <row r="1570" spans="9:9" x14ac:dyDescent="0.3">
      <c r="I1570">
        <v>22110613203</v>
      </c>
    </row>
    <row r="1571" spans="9:9" x14ac:dyDescent="0.3">
      <c r="I1571">
        <v>22110613301</v>
      </c>
    </row>
    <row r="1572" spans="9:9" x14ac:dyDescent="0.3">
      <c r="I1572">
        <v>22110613401</v>
      </c>
    </row>
    <row r="1573" spans="9:9" x14ac:dyDescent="0.3">
      <c r="I1573">
        <v>22110613404</v>
      </c>
    </row>
    <row r="1574" spans="9:9" x14ac:dyDescent="0.3">
      <c r="I1574">
        <v>22110613406</v>
      </c>
    </row>
    <row r="1575" spans="9:9" x14ac:dyDescent="0.3">
      <c r="I1575">
        <v>22110613407</v>
      </c>
    </row>
    <row r="1576" spans="9:9" x14ac:dyDescent="0.3">
      <c r="I1576">
        <v>22110613409</v>
      </c>
    </row>
    <row r="1577" spans="9:9" x14ac:dyDescent="0.3">
      <c r="I1577">
        <v>22110613410</v>
      </c>
    </row>
    <row r="1578" spans="9:9" x14ac:dyDescent="0.3">
      <c r="I1578">
        <v>22110613411</v>
      </c>
    </row>
    <row r="1579" spans="9:9" x14ac:dyDescent="0.3">
      <c r="I1579">
        <v>22110613604</v>
      </c>
    </row>
    <row r="1580" spans="9:9" x14ac:dyDescent="0.3">
      <c r="I1580">
        <v>22110613605</v>
      </c>
    </row>
    <row r="1581" spans="9:9" x14ac:dyDescent="0.3">
      <c r="I1581">
        <v>22110613606</v>
      </c>
    </row>
    <row r="1582" spans="9:9" x14ac:dyDescent="0.3">
      <c r="I1582">
        <v>22110613607</v>
      </c>
    </row>
    <row r="1583" spans="9:9" x14ac:dyDescent="0.3">
      <c r="I1583">
        <v>22110613608</v>
      </c>
    </row>
    <row r="1584" spans="9:9" x14ac:dyDescent="0.3">
      <c r="I1584">
        <v>22110613611</v>
      </c>
    </row>
    <row r="1585" spans="9:9" x14ac:dyDescent="0.3">
      <c r="I1585">
        <v>22110613612</v>
      </c>
    </row>
    <row r="1586" spans="9:9" x14ac:dyDescent="0.3">
      <c r="I1586">
        <v>22110613614</v>
      </c>
    </row>
    <row r="1587" spans="9:9" x14ac:dyDescent="0.3">
      <c r="I1587">
        <v>22110613615</v>
      </c>
    </row>
    <row r="1588" spans="9:9" x14ac:dyDescent="0.3">
      <c r="I1588">
        <v>22110613616</v>
      </c>
    </row>
    <row r="1589" spans="9:9" x14ac:dyDescent="0.3">
      <c r="I1589">
        <v>22110613617</v>
      </c>
    </row>
    <row r="1590" spans="9:9" x14ac:dyDescent="0.3">
      <c r="I1590">
        <v>22110613703</v>
      </c>
    </row>
    <row r="1591" spans="9:9" x14ac:dyDescent="0.3">
      <c r="I1591">
        <v>22110613704</v>
      </c>
    </row>
    <row r="1592" spans="9:9" x14ac:dyDescent="0.3">
      <c r="I1592">
        <v>22110613706</v>
      </c>
    </row>
    <row r="1593" spans="9:9" x14ac:dyDescent="0.3">
      <c r="I1593">
        <v>22110613901</v>
      </c>
    </row>
    <row r="1594" spans="9:9" x14ac:dyDescent="0.3">
      <c r="I1594">
        <v>22110613902</v>
      </c>
    </row>
    <row r="1595" spans="9:9" x14ac:dyDescent="0.3">
      <c r="I1595">
        <v>22110614001</v>
      </c>
    </row>
    <row r="1596" spans="9:9" x14ac:dyDescent="0.3">
      <c r="I1596">
        <v>22110614002</v>
      </c>
    </row>
    <row r="1597" spans="9:9" x14ac:dyDescent="0.3">
      <c r="I1597">
        <v>22110614003</v>
      </c>
    </row>
    <row r="1598" spans="9:9" x14ac:dyDescent="0.3">
      <c r="I1598">
        <v>22110614005</v>
      </c>
    </row>
    <row r="1599" spans="9:9" x14ac:dyDescent="0.3">
      <c r="I1599">
        <v>22110614006</v>
      </c>
    </row>
    <row r="1600" spans="9:9" x14ac:dyDescent="0.3">
      <c r="I1600">
        <v>22110614306</v>
      </c>
    </row>
    <row r="1601" spans="9:9" x14ac:dyDescent="0.3">
      <c r="I1601">
        <v>22110614308</v>
      </c>
    </row>
    <row r="1602" spans="9:9" x14ac:dyDescent="0.3">
      <c r="I1602">
        <v>22110614404</v>
      </c>
    </row>
    <row r="1603" spans="9:9" x14ac:dyDescent="0.3">
      <c r="I1603">
        <v>22110614406</v>
      </c>
    </row>
    <row r="1604" spans="9:9" x14ac:dyDescent="0.3">
      <c r="I1604">
        <v>22110614407</v>
      </c>
    </row>
    <row r="1605" spans="9:9" x14ac:dyDescent="0.3">
      <c r="I1605">
        <v>22110614408</v>
      </c>
    </row>
    <row r="1606" spans="9:9" x14ac:dyDescent="0.3">
      <c r="I1606">
        <v>22110614501</v>
      </c>
    </row>
    <row r="1607" spans="9:9" x14ac:dyDescent="0.3">
      <c r="I1607">
        <v>22110614502</v>
      </c>
    </row>
    <row r="1608" spans="9:9" x14ac:dyDescent="0.3">
      <c r="I1608">
        <v>22110614503</v>
      </c>
    </row>
    <row r="1609" spans="9:9" x14ac:dyDescent="0.3">
      <c r="I1609">
        <v>22110614601</v>
      </c>
    </row>
    <row r="1610" spans="9:9" x14ac:dyDescent="0.3">
      <c r="I1610">
        <v>22110614801</v>
      </c>
    </row>
    <row r="1611" spans="9:9" x14ac:dyDescent="0.3">
      <c r="I1611">
        <v>22110614802</v>
      </c>
    </row>
    <row r="1612" spans="9:9" x14ac:dyDescent="0.3">
      <c r="I1612">
        <v>22110615003</v>
      </c>
    </row>
    <row r="1613" spans="9:9" x14ac:dyDescent="0.3">
      <c r="I1613">
        <v>22110615601</v>
      </c>
    </row>
    <row r="1614" spans="9:9" x14ac:dyDescent="0.3">
      <c r="I1614">
        <v>22110615602</v>
      </c>
    </row>
    <row r="1615" spans="9:9" x14ac:dyDescent="0.3">
      <c r="I1615">
        <v>22110616901</v>
      </c>
    </row>
    <row r="1616" spans="9:9" x14ac:dyDescent="0.3">
      <c r="I1616">
        <v>22110616903</v>
      </c>
    </row>
    <row r="1617" spans="9:9" x14ac:dyDescent="0.3">
      <c r="I1617">
        <v>22110617101</v>
      </c>
    </row>
    <row r="1618" spans="9:9" x14ac:dyDescent="0.3">
      <c r="I1618">
        <v>22110617301</v>
      </c>
    </row>
    <row r="1619" spans="9:9" x14ac:dyDescent="0.3">
      <c r="I1619">
        <v>22110617302</v>
      </c>
    </row>
    <row r="1620" spans="9:9" x14ac:dyDescent="0.3">
      <c r="I1620">
        <v>22110617501</v>
      </c>
    </row>
    <row r="1621" spans="9:9" x14ac:dyDescent="0.3">
      <c r="I1621">
        <v>22110617503</v>
      </c>
    </row>
    <row r="1622" spans="9:9" x14ac:dyDescent="0.3">
      <c r="I1622">
        <v>22110617701</v>
      </c>
    </row>
    <row r="1623" spans="9:9" x14ac:dyDescent="0.3">
      <c r="I1623">
        <v>22110617702</v>
      </c>
    </row>
    <row r="1624" spans="9:9" x14ac:dyDescent="0.3">
      <c r="I1624">
        <v>22110617801</v>
      </c>
    </row>
    <row r="1625" spans="9:9" x14ac:dyDescent="0.3">
      <c r="I1625">
        <v>22110617802</v>
      </c>
    </row>
    <row r="1626" spans="9:9" x14ac:dyDescent="0.3">
      <c r="I1626">
        <v>22110618001</v>
      </c>
    </row>
    <row r="1627" spans="9:9" x14ac:dyDescent="0.3">
      <c r="I1627">
        <v>22110618101</v>
      </c>
    </row>
    <row r="1628" spans="9:9" x14ac:dyDescent="0.3">
      <c r="I1628">
        <v>22110618201</v>
      </c>
    </row>
    <row r="1629" spans="9:9" x14ac:dyDescent="0.3">
      <c r="I1629">
        <v>22110618202</v>
      </c>
    </row>
    <row r="1630" spans="9:9" x14ac:dyDescent="0.3">
      <c r="I1630">
        <v>22110800101</v>
      </c>
    </row>
    <row r="1631" spans="9:9" x14ac:dyDescent="0.3">
      <c r="I1631">
        <v>22110800201</v>
      </c>
    </row>
    <row r="1632" spans="9:9" x14ac:dyDescent="0.3">
      <c r="I1632">
        <v>22110800301</v>
      </c>
    </row>
    <row r="1633" spans="9:9" x14ac:dyDescent="0.3">
      <c r="I1633">
        <v>22110800303</v>
      </c>
    </row>
    <row r="1634" spans="9:9" x14ac:dyDescent="0.3">
      <c r="I1634">
        <v>22110800304</v>
      </c>
    </row>
    <row r="1635" spans="9:9" x14ac:dyDescent="0.3">
      <c r="I1635">
        <v>22110800305</v>
      </c>
    </row>
    <row r="1636" spans="9:9" x14ac:dyDescent="0.3">
      <c r="I1636">
        <v>22110800401</v>
      </c>
    </row>
    <row r="1637" spans="9:9" x14ac:dyDescent="0.3">
      <c r="I1637">
        <v>22110800601</v>
      </c>
    </row>
    <row r="1638" spans="9:9" x14ac:dyDescent="0.3">
      <c r="I1638">
        <v>22110800701</v>
      </c>
    </row>
    <row r="1639" spans="9:9" x14ac:dyDescent="0.3">
      <c r="I1639">
        <v>22110800801</v>
      </c>
    </row>
    <row r="1640" spans="9:9" x14ac:dyDescent="0.3">
      <c r="I1640">
        <v>22110800806</v>
      </c>
    </row>
    <row r="1641" spans="9:9" x14ac:dyDescent="0.3">
      <c r="I1641">
        <v>22110800807</v>
      </c>
    </row>
    <row r="1642" spans="9:9" x14ac:dyDescent="0.3">
      <c r="I1642">
        <v>22110800808</v>
      </c>
    </row>
    <row r="1643" spans="9:9" x14ac:dyDescent="0.3">
      <c r="I1643">
        <v>22110800811</v>
      </c>
    </row>
    <row r="1644" spans="9:9" x14ac:dyDescent="0.3">
      <c r="I1644">
        <v>22110800812</v>
      </c>
    </row>
    <row r="1645" spans="9:9" x14ac:dyDescent="0.3">
      <c r="I1645">
        <v>22110800813</v>
      </c>
    </row>
    <row r="1646" spans="9:9" x14ac:dyDescent="0.3">
      <c r="I1646">
        <v>22110800814</v>
      </c>
    </row>
    <row r="1647" spans="9:9" x14ac:dyDescent="0.3">
      <c r="I1647">
        <v>22110800902</v>
      </c>
    </row>
    <row r="1648" spans="9:9" x14ac:dyDescent="0.3">
      <c r="I1648">
        <v>22110801002</v>
      </c>
    </row>
    <row r="1649" spans="9:9" x14ac:dyDescent="0.3">
      <c r="I1649">
        <v>22110801004</v>
      </c>
    </row>
    <row r="1650" spans="9:9" x14ac:dyDescent="0.3">
      <c r="I1650">
        <v>22110801005</v>
      </c>
    </row>
    <row r="1651" spans="9:9" x14ac:dyDescent="0.3">
      <c r="I1651">
        <v>22110801007</v>
      </c>
    </row>
    <row r="1652" spans="9:9" x14ac:dyDescent="0.3">
      <c r="I1652">
        <v>22110801101</v>
      </c>
    </row>
    <row r="1653" spans="9:9" x14ac:dyDescent="0.3">
      <c r="I1653">
        <v>22110801102</v>
      </c>
    </row>
    <row r="1654" spans="9:9" x14ac:dyDescent="0.3">
      <c r="I1654">
        <v>22110801103</v>
      </c>
    </row>
    <row r="1655" spans="9:9" x14ac:dyDescent="0.3">
      <c r="I1655">
        <v>22110801202</v>
      </c>
    </row>
    <row r="1656" spans="9:9" x14ac:dyDescent="0.3">
      <c r="I1656">
        <v>22110801301</v>
      </c>
    </row>
    <row r="1657" spans="9:9" x14ac:dyDescent="0.3">
      <c r="I1657">
        <v>22110801302</v>
      </c>
    </row>
    <row r="1658" spans="9:9" x14ac:dyDescent="0.3">
      <c r="I1658">
        <v>22110801303</v>
      </c>
    </row>
    <row r="1659" spans="9:9" x14ac:dyDescent="0.3">
      <c r="I1659">
        <v>22110801402</v>
      </c>
    </row>
    <row r="1660" spans="9:9" x14ac:dyDescent="0.3">
      <c r="I1660">
        <v>22110801403</v>
      </c>
    </row>
    <row r="1661" spans="9:9" x14ac:dyDescent="0.3">
      <c r="I1661">
        <v>22110801501</v>
      </c>
    </row>
    <row r="1662" spans="9:9" x14ac:dyDescent="0.3">
      <c r="I1662">
        <v>22110801502</v>
      </c>
    </row>
    <row r="1663" spans="9:9" x14ac:dyDescent="0.3">
      <c r="I1663">
        <v>22110801601</v>
      </c>
    </row>
    <row r="1664" spans="9:9" x14ac:dyDescent="0.3">
      <c r="I1664">
        <v>22110801602</v>
      </c>
    </row>
    <row r="1665" spans="9:9" x14ac:dyDescent="0.3">
      <c r="I1665">
        <v>22110801603</v>
      </c>
    </row>
    <row r="1666" spans="9:9" x14ac:dyDescent="0.3">
      <c r="I1666">
        <v>22110801604</v>
      </c>
    </row>
    <row r="1667" spans="9:9" x14ac:dyDescent="0.3">
      <c r="I1667">
        <v>22110801605</v>
      </c>
    </row>
    <row r="1668" spans="9:9" x14ac:dyDescent="0.3">
      <c r="I1668">
        <v>22110801701</v>
      </c>
    </row>
    <row r="1669" spans="9:9" x14ac:dyDescent="0.3">
      <c r="I1669">
        <v>22110801702</v>
      </c>
    </row>
    <row r="1670" spans="9:9" x14ac:dyDescent="0.3">
      <c r="I1670">
        <v>22110801703</v>
      </c>
    </row>
    <row r="1671" spans="9:9" x14ac:dyDescent="0.3">
      <c r="I1671">
        <v>22110801704</v>
      </c>
    </row>
    <row r="1672" spans="9:9" x14ac:dyDescent="0.3">
      <c r="I1672">
        <v>22110801901</v>
      </c>
    </row>
    <row r="1673" spans="9:9" x14ac:dyDescent="0.3">
      <c r="I1673">
        <v>22110801902</v>
      </c>
    </row>
    <row r="1674" spans="9:9" x14ac:dyDescent="0.3">
      <c r="I1674">
        <v>22110802001</v>
      </c>
    </row>
    <row r="1675" spans="9:9" x14ac:dyDescent="0.3">
      <c r="I1675">
        <v>22110802102</v>
      </c>
    </row>
    <row r="1676" spans="9:9" x14ac:dyDescent="0.3">
      <c r="I1676">
        <v>22110802103</v>
      </c>
    </row>
    <row r="1677" spans="9:9" x14ac:dyDescent="0.3">
      <c r="I1677">
        <v>22110802201</v>
      </c>
    </row>
    <row r="1678" spans="9:9" x14ac:dyDescent="0.3">
      <c r="I1678">
        <v>22110802202</v>
      </c>
    </row>
    <row r="1679" spans="9:9" x14ac:dyDescent="0.3">
      <c r="I1679">
        <v>22110802204</v>
      </c>
    </row>
    <row r="1680" spans="9:9" x14ac:dyDescent="0.3">
      <c r="I1680">
        <v>22110802301</v>
      </c>
    </row>
    <row r="1681" spans="9:9" x14ac:dyDescent="0.3">
      <c r="I1681">
        <v>22110802302</v>
      </c>
    </row>
    <row r="1682" spans="9:9" x14ac:dyDescent="0.3">
      <c r="I1682">
        <v>22110802303</v>
      </c>
    </row>
    <row r="1683" spans="9:9" x14ac:dyDescent="0.3">
      <c r="I1683">
        <v>22110802401</v>
      </c>
    </row>
    <row r="1684" spans="9:9" x14ac:dyDescent="0.3">
      <c r="I1684">
        <v>22110802501</v>
      </c>
    </row>
    <row r="1685" spans="9:9" x14ac:dyDescent="0.3">
      <c r="I1685">
        <v>22110802601</v>
      </c>
    </row>
    <row r="1686" spans="9:9" x14ac:dyDescent="0.3">
      <c r="I1686">
        <v>22110802602</v>
      </c>
    </row>
    <row r="1687" spans="9:9" x14ac:dyDescent="0.3">
      <c r="I1687">
        <v>22110802604</v>
      </c>
    </row>
    <row r="1688" spans="9:9" x14ac:dyDescent="0.3">
      <c r="I1688">
        <v>22110802605</v>
      </c>
    </row>
    <row r="1689" spans="9:9" x14ac:dyDescent="0.3">
      <c r="I1689">
        <v>22110802606</v>
      </c>
    </row>
    <row r="1690" spans="9:9" x14ac:dyDescent="0.3">
      <c r="I1690">
        <v>22110802607</v>
      </c>
    </row>
    <row r="1691" spans="9:9" x14ac:dyDescent="0.3">
      <c r="I1691">
        <v>22110802608</v>
      </c>
    </row>
    <row r="1692" spans="9:9" x14ac:dyDescent="0.3">
      <c r="I1692">
        <v>22110802801</v>
      </c>
    </row>
    <row r="1693" spans="9:9" x14ac:dyDescent="0.3">
      <c r="I1693">
        <v>22110802802</v>
      </c>
    </row>
    <row r="1694" spans="9:9" x14ac:dyDescent="0.3">
      <c r="I1694">
        <v>22110802901</v>
      </c>
    </row>
    <row r="1695" spans="9:9" x14ac:dyDescent="0.3">
      <c r="I1695">
        <v>22110802902</v>
      </c>
    </row>
    <row r="1696" spans="9:9" x14ac:dyDescent="0.3">
      <c r="I1696">
        <v>22110803001</v>
      </c>
    </row>
    <row r="1697" spans="9:9" x14ac:dyDescent="0.3">
      <c r="I1697">
        <v>22110803002</v>
      </c>
    </row>
    <row r="1698" spans="9:9" x14ac:dyDescent="0.3">
      <c r="I1698">
        <v>22110803003</v>
      </c>
    </row>
    <row r="1699" spans="9:9" x14ac:dyDescent="0.3">
      <c r="I1699">
        <v>22110803101</v>
      </c>
    </row>
    <row r="1700" spans="9:9" x14ac:dyDescent="0.3">
      <c r="I1700">
        <v>22110803102</v>
      </c>
    </row>
    <row r="1701" spans="9:9" x14ac:dyDescent="0.3">
      <c r="I1701">
        <v>22110803201</v>
      </c>
    </row>
    <row r="1702" spans="9:9" x14ac:dyDescent="0.3">
      <c r="I1702">
        <v>22110803202</v>
      </c>
    </row>
    <row r="1703" spans="9:9" x14ac:dyDescent="0.3">
      <c r="I1703">
        <v>22110803301</v>
      </c>
    </row>
    <row r="1704" spans="9:9" x14ac:dyDescent="0.3">
      <c r="I1704">
        <v>22110803302</v>
      </c>
    </row>
    <row r="1705" spans="9:9" x14ac:dyDescent="0.3">
      <c r="I1705">
        <v>22110803303</v>
      </c>
    </row>
    <row r="1706" spans="9:9" x14ac:dyDescent="0.3">
      <c r="I1706">
        <v>22110803401</v>
      </c>
    </row>
    <row r="1707" spans="9:9" x14ac:dyDescent="0.3">
      <c r="I1707">
        <v>22110803402</v>
      </c>
    </row>
    <row r="1708" spans="9:9" x14ac:dyDescent="0.3">
      <c r="I1708">
        <v>22110803501</v>
      </c>
    </row>
    <row r="1709" spans="9:9" x14ac:dyDescent="0.3">
      <c r="I1709">
        <v>22110803502</v>
      </c>
    </row>
    <row r="1710" spans="9:9" x14ac:dyDescent="0.3">
      <c r="I1710">
        <v>22110803503</v>
      </c>
    </row>
    <row r="1711" spans="9:9" x14ac:dyDescent="0.3">
      <c r="I1711">
        <v>22110803601</v>
      </c>
    </row>
    <row r="1712" spans="9:9" x14ac:dyDescent="0.3">
      <c r="I1712">
        <v>22110803602</v>
      </c>
    </row>
    <row r="1713" spans="9:9" x14ac:dyDescent="0.3">
      <c r="I1713">
        <v>22110803603</v>
      </c>
    </row>
    <row r="1714" spans="9:9" x14ac:dyDescent="0.3">
      <c r="I1714">
        <v>22110803701</v>
      </c>
    </row>
    <row r="1715" spans="9:9" x14ac:dyDescent="0.3">
      <c r="I1715">
        <v>22110803702</v>
      </c>
    </row>
    <row r="1716" spans="9:9" x14ac:dyDescent="0.3">
      <c r="I1716">
        <v>22110803703</v>
      </c>
    </row>
    <row r="1717" spans="9:9" x14ac:dyDescent="0.3">
      <c r="I1717">
        <v>22110803705</v>
      </c>
    </row>
    <row r="1718" spans="9:9" x14ac:dyDescent="0.3">
      <c r="I1718">
        <v>22110803706</v>
      </c>
    </row>
    <row r="1719" spans="9:9" x14ac:dyDescent="0.3">
      <c r="I1719">
        <v>22110803707</v>
      </c>
    </row>
    <row r="1720" spans="9:9" x14ac:dyDescent="0.3">
      <c r="I1720">
        <v>22110803801</v>
      </c>
    </row>
    <row r="1721" spans="9:9" x14ac:dyDescent="0.3">
      <c r="I1721">
        <v>22110803802</v>
      </c>
    </row>
    <row r="1722" spans="9:9" x14ac:dyDescent="0.3">
      <c r="I1722">
        <v>22110803803</v>
      </c>
    </row>
    <row r="1723" spans="9:9" x14ac:dyDescent="0.3">
      <c r="I1723">
        <v>22110803901</v>
      </c>
    </row>
    <row r="1724" spans="9:9" x14ac:dyDescent="0.3">
      <c r="I1724">
        <v>22110803902</v>
      </c>
    </row>
    <row r="1725" spans="9:9" x14ac:dyDescent="0.3">
      <c r="I1725">
        <v>22110803905</v>
      </c>
    </row>
    <row r="1726" spans="9:9" x14ac:dyDescent="0.3">
      <c r="I1726">
        <v>22110803906</v>
      </c>
    </row>
    <row r="1727" spans="9:9" x14ac:dyDescent="0.3">
      <c r="I1727">
        <v>22110804001</v>
      </c>
    </row>
    <row r="1728" spans="9:9" x14ac:dyDescent="0.3">
      <c r="I1728">
        <v>22110804002</v>
      </c>
    </row>
    <row r="1729" spans="9:9" x14ac:dyDescent="0.3">
      <c r="I1729">
        <v>22110804003</v>
      </c>
    </row>
    <row r="1730" spans="9:9" x14ac:dyDescent="0.3">
      <c r="I1730">
        <v>22110804101</v>
      </c>
    </row>
    <row r="1731" spans="9:9" x14ac:dyDescent="0.3">
      <c r="I1731">
        <v>22110804203</v>
      </c>
    </row>
    <row r="1732" spans="9:9" x14ac:dyDescent="0.3">
      <c r="I1732">
        <v>22110804302</v>
      </c>
    </row>
    <row r="1733" spans="9:9" x14ac:dyDescent="0.3">
      <c r="I1733">
        <v>22110804303</v>
      </c>
    </row>
    <row r="1734" spans="9:9" x14ac:dyDescent="0.3">
      <c r="I1734">
        <v>22110804304</v>
      </c>
    </row>
    <row r="1735" spans="9:9" x14ac:dyDescent="0.3">
      <c r="I1735">
        <v>22110804401</v>
      </c>
    </row>
    <row r="1736" spans="9:9" x14ac:dyDescent="0.3">
      <c r="I1736">
        <v>22110804402</v>
      </c>
    </row>
    <row r="1737" spans="9:9" x14ac:dyDescent="0.3">
      <c r="I1737">
        <v>22110804403</v>
      </c>
    </row>
    <row r="1738" spans="9:9" x14ac:dyDescent="0.3">
      <c r="I1738">
        <v>22110804501</v>
      </c>
    </row>
    <row r="1739" spans="9:9" x14ac:dyDescent="0.3">
      <c r="I1739">
        <v>22110804602</v>
      </c>
    </row>
    <row r="1740" spans="9:9" x14ac:dyDescent="0.3">
      <c r="I1740">
        <v>22110804603</v>
      </c>
    </row>
    <row r="1741" spans="9:9" x14ac:dyDescent="0.3">
      <c r="I1741">
        <v>22110804604</v>
      </c>
    </row>
    <row r="1742" spans="9:9" x14ac:dyDescent="0.3">
      <c r="I1742">
        <v>22110804701</v>
      </c>
    </row>
    <row r="1743" spans="9:9" x14ac:dyDescent="0.3">
      <c r="I1743">
        <v>22110804702</v>
      </c>
    </row>
    <row r="1744" spans="9:9" x14ac:dyDescent="0.3">
      <c r="I1744">
        <v>22110804704</v>
      </c>
    </row>
    <row r="1745" spans="9:9" x14ac:dyDescent="0.3">
      <c r="I1745">
        <v>22110804801</v>
      </c>
    </row>
    <row r="1746" spans="9:9" x14ac:dyDescent="0.3">
      <c r="I1746">
        <v>22110804802</v>
      </c>
    </row>
    <row r="1747" spans="9:9" x14ac:dyDescent="0.3">
      <c r="I1747">
        <v>22110804901</v>
      </c>
    </row>
    <row r="1748" spans="9:9" x14ac:dyDescent="0.3">
      <c r="I1748">
        <v>22110804902</v>
      </c>
    </row>
    <row r="1749" spans="9:9" x14ac:dyDescent="0.3">
      <c r="I1749">
        <v>22110805001</v>
      </c>
    </row>
    <row r="1750" spans="9:9" x14ac:dyDescent="0.3">
      <c r="I1750">
        <v>22110805002</v>
      </c>
    </row>
    <row r="1751" spans="9:9" x14ac:dyDescent="0.3">
      <c r="I1751">
        <v>22110805101</v>
      </c>
    </row>
    <row r="1752" spans="9:9" x14ac:dyDescent="0.3">
      <c r="I1752">
        <v>22110805102</v>
      </c>
    </row>
    <row r="1753" spans="9:9" x14ac:dyDescent="0.3">
      <c r="I1753">
        <v>22110805104</v>
      </c>
    </row>
    <row r="1754" spans="9:9" x14ac:dyDescent="0.3">
      <c r="I1754">
        <v>22110805105</v>
      </c>
    </row>
    <row r="1755" spans="9:9" x14ac:dyDescent="0.3">
      <c r="I1755">
        <v>22110805106</v>
      </c>
    </row>
    <row r="1756" spans="9:9" x14ac:dyDescent="0.3">
      <c r="I1756">
        <v>22110805107</v>
      </c>
    </row>
    <row r="1757" spans="9:9" x14ac:dyDescent="0.3">
      <c r="I1757">
        <v>22110805301</v>
      </c>
    </row>
    <row r="1758" spans="9:9" x14ac:dyDescent="0.3">
      <c r="I1758">
        <v>22110805302</v>
      </c>
    </row>
    <row r="1759" spans="9:9" x14ac:dyDescent="0.3">
      <c r="I1759">
        <v>22110805401</v>
      </c>
    </row>
    <row r="1760" spans="9:9" x14ac:dyDescent="0.3">
      <c r="I1760">
        <v>22110805501</v>
      </c>
    </row>
    <row r="1761" spans="9:9" x14ac:dyDescent="0.3">
      <c r="I1761">
        <v>22110805601</v>
      </c>
    </row>
    <row r="1762" spans="9:9" x14ac:dyDescent="0.3">
      <c r="I1762">
        <v>22110805602</v>
      </c>
    </row>
    <row r="1763" spans="9:9" x14ac:dyDescent="0.3">
      <c r="I1763">
        <v>22110805603</v>
      </c>
    </row>
    <row r="1764" spans="9:9" x14ac:dyDescent="0.3">
      <c r="I1764">
        <v>22110805701</v>
      </c>
    </row>
    <row r="1765" spans="9:9" x14ac:dyDescent="0.3">
      <c r="I1765">
        <v>22110805801</v>
      </c>
    </row>
    <row r="1766" spans="9:9" x14ac:dyDescent="0.3">
      <c r="I1766">
        <v>22110805802</v>
      </c>
    </row>
    <row r="1767" spans="9:9" x14ac:dyDescent="0.3">
      <c r="I1767">
        <v>22110805901</v>
      </c>
    </row>
    <row r="1768" spans="9:9" x14ac:dyDescent="0.3">
      <c r="I1768">
        <v>22110805902</v>
      </c>
    </row>
    <row r="1769" spans="9:9" x14ac:dyDescent="0.3">
      <c r="I1769">
        <v>22110806001</v>
      </c>
    </row>
    <row r="1770" spans="9:9" x14ac:dyDescent="0.3">
      <c r="I1770">
        <v>22110806002</v>
      </c>
    </row>
    <row r="1771" spans="9:9" x14ac:dyDescent="0.3">
      <c r="I1771">
        <v>22110806004</v>
      </c>
    </row>
    <row r="1772" spans="9:9" x14ac:dyDescent="0.3">
      <c r="I1772">
        <v>22110806005</v>
      </c>
    </row>
    <row r="1773" spans="9:9" x14ac:dyDescent="0.3">
      <c r="I1773">
        <v>22110806101</v>
      </c>
    </row>
    <row r="1774" spans="9:9" x14ac:dyDescent="0.3">
      <c r="I1774">
        <v>22110806102</v>
      </c>
    </row>
    <row r="1775" spans="9:9" x14ac:dyDescent="0.3">
      <c r="I1775">
        <v>22110806103</v>
      </c>
    </row>
    <row r="1776" spans="9:9" x14ac:dyDescent="0.3">
      <c r="I1776">
        <v>22110806104</v>
      </c>
    </row>
    <row r="1777" spans="9:9" x14ac:dyDescent="0.3">
      <c r="I1777">
        <v>22110806201</v>
      </c>
    </row>
    <row r="1778" spans="9:9" x14ac:dyDescent="0.3">
      <c r="I1778">
        <v>22110806202</v>
      </c>
    </row>
    <row r="1779" spans="9:9" x14ac:dyDescent="0.3">
      <c r="I1779">
        <v>22110806301</v>
      </c>
    </row>
    <row r="1780" spans="9:9" x14ac:dyDescent="0.3">
      <c r="I1780">
        <v>22110806302</v>
      </c>
    </row>
    <row r="1781" spans="9:9" x14ac:dyDescent="0.3">
      <c r="I1781">
        <v>22110806401</v>
      </c>
    </row>
    <row r="1782" spans="9:9" x14ac:dyDescent="0.3">
      <c r="I1782">
        <v>22110806402</v>
      </c>
    </row>
    <row r="1783" spans="9:9" x14ac:dyDescent="0.3">
      <c r="I1783">
        <v>22110806501</v>
      </c>
    </row>
    <row r="1784" spans="9:9" x14ac:dyDescent="0.3">
      <c r="I1784">
        <v>22110806601</v>
      </c>
    </row>
    <row r="1785" spans="9:9" x14ac:dyDescent="0.3">
      <c r="I1785">
        <v>22110806602</v>
      </c>
    </row>
    <row r="1786" spans="9:9" x14ac:dyDescent="0.3">
      <c r="I1786">
        <v>22110806701</v>
      </c>
    </row>
    <row r="1787" spans="9:9" x14ac:dyDescent="0.3">
      <c r="I1787">
        <v>22110806702</v>
      </c>
    </row>
    <row r="1788" spans="9:9" x14ac:dyDescent="0.3">
      <c r="I1788">
        <v>22110806802</v>
      </c>
    </row>
    <row r="1789" spans="9:9" x14ac:dyDescent="0.3">
      <c r="I1789">
        <v>22110806803</v>
      </c>
    </row>
    <row r="1790" spans="9:9" x14ac:dyDescent="0.3">
      <c r="I1790">
        <v>22110806805</v>
      </c>
    </row>
    <row r="1791" spans="9:9" x14ac:dyDescent="0.3">
      <c r="I1791">
        <v>22110806901</v>
      </c>
    </row>
    <row r="1792" spans="9:9" x14ac:dyDescent="0.3">
      <c r="I1792">
        <v>22110806903</v>
      </c>
    </row>
    <row r="1793" spans="9:9" x14ac:dyDescent="0.3">
      <c r="I1793">
        <v>22110806904</v>
      </c>
    </row>
    <row r="1794" spans="9:9" x14ac:dyDescent="0.3">
      <c r="I1794">
        <v>22110806905</v>
      </c>
    </row>
    <row r="1795" spans="9:9" x14ac:dyDescent="0.3">
      <c r="I1795">
        <v>22110807001</v>
      </c>
    </row>
    <row r="1796" spans="9:9" x14ac:dyDescent="0.3">
      <c r="I1796">
        <v>22110807003</v>
      </c>
    </row>
    <row r="1797" spans="9:9" x14ac:dyDescent="0.3">
      <c r="I1797">
        <v>22110807301</v>
      </c>
    </row>
    <row r="1798" spans="9:9" x14ac:dyDescent="0.3">
      <c r="I1798">
        <v>22110807401</v>
      </c>
    </row>
    <row r="1799" spans="9:9" x14ac:dyDescent="0.3">
      <c r="I1799">
        <v>22110807501</v>
      </c>
    </row>
    <row r="1800" spans="9:9" x14ac:dyDescent="0.3">
      <c r="I1800">
        <v>22110807502</v>
      </c>
    </row>
    <row r="1801" spans="9:9" x14ac:dyDescent="0.3">
      <c r="I1801">
        <v>22110807603</v>
      </c>
    </row>
    <row r="1802" spans="9:9" x14ac:dyDescent="0.3">
      <c r="I1802">
        <v>22110807606</v>
      </c>
    </row>
    <row r="1803" spans="9:9" x14ac:dyDescent="0.3">
      <c r="I1803">
        <v>22110807609</v>
      </c>
    </row>
    <row r="1804" spans="9:9" x14ac:dyDescent="0.3">
      <c r="I1804">
        <v>22110807610</v>
      </c>
    </row>
    <row r="1805" spans="9:9" x14ac:dyDescent="0.3">
      <c r="I1805">
        <v>22110807611</v>
      </c>
    </row>
    <row r="1806" spans="9:9" x14ac:dyDescent="0.3">
      <c r="I1806">
        <v>22110807612</v>
      </c>
    </row>
    <row r="1807" spans="9:9" x14ac:dyDescent="0.3">
      <c r="I1807">
        <v>22110807613</v>
      </c>
    </row>
    <row r="1808" spans="9:9" x14ac:dyDescent="0.3">
      <c r="I1808">
        <v>22110807614</v>
      </c>
    </row>
    <row r="1809" spans="9:9" x14ac:dyDescent="0.3">
      <c r="I1809">
        <v>22110807615</v>
      </c>
    </row>
    <row r="1810" spans="9:9" x14ac:dyDescent="0.3">
      <c r="I1810">
        <v>22110807701</v>
      </c>
    </row>
    <row r="1811" spans="9:9" x14ac:dyDescent="0.3">
      <c r="I1811">
        <v>22110807702</v>
      </c>
    </row>
    <row r="1812" spans="9:9" x14ac:dyDescent="0.3">
      <c r="I1812">
        <v>22110807801</v>
      </c>
    </row>
    <row r="1813" spans="9:9" x14ac:dyDescent="0.3">
      <c r="I1813">
        <v>22110807901</v>
      </c>
    </row>
    <row r="1814" spans="9:9" x14ac:dyDescent="0.3">
      <c r="I1814">
        <v>22110807902</v>
      </c>
    </row>
    <row r="1815" spans="9:9" x14ac:dyDescent="0.3">
      <c r="I1815">
        <v>22110807903</v>
      </c>
    </row>
    <row r="1816" spans="9:9" x14ac:dyDescent="0.3">
      <c r="I1816">
        <v>22110808001</v>
      </c>
    </row>
    <row r="1817" spans="9:9" x14ac:dyDescent="0.3">
      <c r="I1817">
        <v>22110808002</v>
      </c>
    </row>
    <row r="1818" spans="9:9" x14ac:dyDescent="0.3">
      <c r="I1818">
        <v>22110808101</v>
      </c>
    </row>
    <row r="1819" spans="9:9" x14ac:dyDescent="0.3">
      <c r="I1819">
        <v>22110808201</v>
      </c>
    </row>
    <row r="1820" spans="9:9" x14ac:dyDescent="0.3">
      <c r="I1820">
        <v>22110808202</v>
      </c>
    </row>
    <row r="1821" spans="9:9" x14ac:dyDescent="0.3">
      <c r="I1821">
        <v>22110808301</v>
      </c>
    </row>
    <row r="1822" spans="9:9" x14ac:dyDescent="0.3">
      <c r="I1822">
        <v>22110808302</v>
      </c>
    </row>
    <row r="1823" spans="9:9" x14ac:dyDescent="0.3">
      <c r="I1823">
        <v>22110808401</v>
      </c>
    </row>
    <row r="1824" spans="9:9" x14ac:dyDescent="0.3">
      <c r="I1824">
        <v>22110808402</v>
      </c>
    </row>
    <row r="1825" spans="9:9" x14ac:dyDescent="0.3">
      <c r="I1825">
        <v>22110808501</v>
      </c>
    </row>
    <row r="1826" spans="9:9" x14ac:dyDescent="0.3">
      <c r="I1826">
        <v>22110808502</v>
      </c>
    </row>
    <row r="1827" spans="9:9" x14ac:dyDescent="0.3">
      <c r="I1827">
        <v>22110808602</v>
      </c>
    </row>
    <row r="1828" spans="9:9" x14ac:dyDescent="0.3">
      <c r="I1828">
        <v>22110808603</v>
      </c>
    </row>
    <row r="1829" spans="9:9" x14ac:dyDescent="0.3">
      <c r="I1829">
        <v>22110808605</v>
      </c>
    </row>
    <row r="1830" spans="9:9" x14ac:dyDescent="0.3">
      <c r="I1830">
        <v>22110808701</v>
      </c>
    </row>
    <row r="1831" spans="9:9" x14ac:dyDescent="0.3">
      <c r="I1831">
        <v>22110808702</v>
      </c>
    </row>
    <row r="1832" spans="9:9" x14ac:dyDescent="0.3">
      <c r="I1832">
        <v>22110808801</v>
      </c>
    </row>
    <row r="1833" spans="9:9" x14ac:dyDescent="0.3">
      <c r="I1833">
        <v>22110808901</v>
      </c>
    </row>
    <row r="1834" spans="9:9" x14ac:dyDescent="0.3">
      <c r="I1834">
        <v>22110808902</v>
      </c>
    </row>
    <row r="1835" spans="9:9" x14ac:dyDescent="0.3">
      <c r="I1835">
        <v>22110808903</v>
      </c>
    </row>
    <row r="1836" spans="9:9" x14ac:dyDescent="0.3">
      <c r="I1836">
        <v>22110808906</v>
      </c>
    </row>
    <row r="1837" spans="9:9" x14ac:dyDescent="0.3">
      <c r="I1837">
        <v>22110808907</v>
      </c>
    </row>
    <row r="1838" spans="9:9" x14ac:dyDescent="0.3">
      <c r="I1838">
        <v>22110808908</v>
      </c>
    </row>
    <row r="1839" spans="9:9" x14ac:dyDescent="0.3">
      <c r="I1839">
        <v>22110809102</v>
      </c>
    </row>
    <row r="1840" spans="9:9" x14ac:dyDescent="0.3">
      <c r="I1840">
        <v>22110809103</v>
      </c>
    </row>
    <row r="1841" spans="9:9" x14ac:dyDescent="0.3">
      <c r="I1841">
        <v>22110809104</v>
      </c>
    </row>
    <row r="1842" spans="9:9" x14ac:dyDescent="0.3">
      <c r="I1842">
        <v>22110809105</v>
      </c>
    </row>
    <row r="1843" spans="9:9" x14ac:dyDescent="0.3">
      <c r="I1843">
        <v>22110809301</v>
      </c>
    </row>
    <row r="1844" spans="9:9" x14ac:dyDescent="0.3">
      <c r="I1844">
        <v>22110809302</v>
      </c>
    </row>
    <row r="1845" spans="9:9" x14ac:dyDescent="0.3">
      <c r="I1845">
        <v>22110809401</v>
      </c>
    </row>
    <row r="1846" spans="9:9" x14ac:dyDescent="0.3">
      <c r="I1846">
        <v>22110809501</v>
      </c>
    </row>
    <row r="1847" spans="9:9" x14ac:dyDescent="0.3">
      <c r="I1847">
        <v>22110809502</v>
      </c>
    </row>
    <row r="1848" spans="9:9" x14ac:dyDescent="0.3">
      <c r="I1848">
        <v>22110809503</v>
      </c>
    </row>
    <row r="1849" spans="9:9" x14ac:dyDescent="0.3">
      <c r="I1849">
        <v>22110809504</v>
      </c>
    </row>
    <row r="1850" spans="9:9" x14ac:dyDescent="0.3">
      <c r="I1850">
        <v>22110809601</v>
      </c>
    </row>
    <row r="1851" spans="9:9" x14ac:dyDescent="0.3">
      <c r="I1851">
        <v>22110809701</v>
      </c>
    </row>
    <row r="1852" spans="9:9" x14ac:dyDescent="0.3">
      <c r="I1852">
        <v>22110809702</v>
      </c>
    </row>
    <row r="1853" spans="9:9" x14ac:dyDescent="0.3">
      <c r="I1853">
        <v>22110810001</v>
      </c>
    </row>
    <row r="1854" spans="9:9" x14ac:dyDescent="0.3">
      <c r="I1854">
        <v>22110810002</v>
      </c>
    </row>
    <row r="1855" spans="9:9" x14ac:dyDescent="0.3">
      <c r="I1855">
        <v>22110810003</v>
      </c>
    </row>
    <row r="1856" spans="9:9" x14ac:dyDescent="0.3">
      <c r="I1856">
        <v>22110810101</v>
      </c>
    </row>
    <row r="1857" spans="9:9" x14ac:dyDescent="0.3">
      <c r="I1857">
        <v>22110810201</v>
      </c>
    </row>
    <row r="1858" spans="9:9" x14ac:dyDescent="0.3">
      <c r="I1858">
        <v>22110810301</v>
      </c>
    </row>
    <row r="1859" spans="9:9" x14ac:dyDescent="0.3">
      <c r="I1859">
        <v>22110810302</v>
      </c>
    </row>
    <row r="1860" spans="9:9" x14ac:dyDescent="0.3">
      <c r="I1860">
        <v>22110810401</v>
      </c>
    </row>
    <row r="1861" spans="9:9" x14ac:dyDescent="0.3">
      <c r="I1861">
        <v>22110810402</v>
      </c>
    </row>
    <row r="1862" spans="9:9" x14ac:dyDescent="0.3">
      <c r="I1862">
        <v>22110810503</v>
      </c>
    </row>
    <row r="1863" spans="9:9" x14ac:dyDescent="0.3">
      <c r="I1863">
        <v>22110810602</v>
      </c>
    </row>
    <row r="1864" spans="9:9" x14ac:dyDescent="0.3">
      <c r="I1864">
        <v>22110810603</v>
      </c>
    </row>
    <row r="1865" spans="9:9" x14ac:dyDescent="0.3">
      <c r="I1865">
        <v>22110810605</v>
      </c>
    </row>
    <row r="1866" spans="9:9" x14ac:dyDescent="0.3">
      <c r="I1866">
        <v>22110810607</v>
      </c>
    </row>
    <row r="1867" spans="9:9" x14ac:dyDescent="0.3">
      <c r="I1867">
        <v>22110810608</v>
      </c>
    </row>
    <row r="1868" spans="9:9" x14ac:dyDescent="0.3">
      <c r="I1868">
        <v>22110810612</v>
      </c>
    </row>
    <row r="1869" spans="9:9" x14ac:dyDescent="0.3">
      <c r="I1869">
        <v>22110810613</v>
      </c>
    </row>
    <row r="1870" spans="9:9" x14ac:dyDescent="0.3">
      <c r="I1870">
        <v>22110810614</v>
      </c>
    </row>
    <row r="1871" spans="9:9" x14ac:dyDescent="0.3">
      <c r="I1871">
        <v>22110810615</v>
      </c>
    </row>
    <row r="1872" spans="9:9" x14ac:dyDescent="0.3">
      <c r="I1872">
        <v>22110810616</v>
      </c>
    </row>
    <row r="1873" spans="9:9" x14ac:dyDescent="0.3">
      <c r="I1873">
        <v>22110811001</v>
      </c>
    </row>
    <row r="1874" spans="9:9" x14ac:dyDescent="0.3">
      <c r="I1874">
        <v>22110811002</v>
      </c>
    </row>
    <row r="1875" spans="9:9" x14ac:dyDescent="0.3">
      <c r="I1875">
        <v>22110811003</v>
      </c>
    </row>
    <row r="1876" spans="9:9" x14ac:dyDescent="0.3">
      <c r="I1876">
        <v>22110811004</v>
      </c>
    </row>
    <row r="1877" spans="9:9" x14ac:dyDescent="0.3">
      <c r="I1877">
        <v>22110811101</v>
      </c>
    </row>
    <row r="1878" spans="9:9" x14ac:dyDescent="0.3">
      <c r="I1878">
        <v>22110811102</v>
      </c>
    </row>
    <row r="1879" spans="9:9" x14ac:dyDescent="0.3">
      <c r="I1879">
        <v>22110811201</v>
      </c>
    </row>
    <row r="1880" spans="9:9" x14ac:dyDescent="0.3">
      <c r="I1880">
        <v>22110811301</v>
      </c>
    </row>
    <row r="1881" spans="9:9" x14ac:dyDescent="0.3">
      <c r="I1881">
        <v>22110811302</v>
      </c>
    </row>
    <row r="1882" spans="9:9" x14ac:dyDescent="0.3">
      <c r="I1882">
        <v>22110811401</v>
      </c>
    </row>
    <row r="1883" spans="9:9" x14ac:dyDescent="0.3">
      <c r="I1883">
        <v>22110811403</v>
      </c>
    </row>
    <row r="1884" spans="9:9" x14ac:dyDescent="0.3">
      <c r="I1884">
        <v>22110811404</v>
      </c>
    </row>
    <row r="1885" spans="9:9" x14ac:dyDescent="0.3">
      <c r="I1885">
        <v>22110811501</v>
      </c>
    </row>
    <row r="1886" spans="9:9" x14ac:dyDescent="0.3">
      <c r="I1886">
        <v>22110811601</v>
      </c>
    </row>
    <row r="1887" spans="9:9" x14ac:dyDescent="0.3">
      <c r="I1887">
        <v>22110811602</v>
      </c>
    </row>
    <row r="1888" spans="9:9" x14ac:dyDescent="0.3">
      <c r="I1888">
        <v>22110811603</v>
      </c>
    </row>
    <row r="1889" spans="9:9" x14ac:dyDescent="0.3">
      <c r="I1889">
        <v>22110811605</v>
      </c>
    </row>
    <row r="1890" spans="9:9" x14ac:dyDescent="0.3">
      <c r="I1890">
        <v>22110811607</v>
      </c>
    </row>
    <row r="1891" spans="9:9" x14ac:dyDescent="0.3">
      <c r="I1891">
        <v>22110811609</v>
      </c>
    </row>
    <row r="1892" spans="9:9" x14ac:dyDescent="0.3">
      <c r="I1892">
        <v>22110811610</v>
      </c>
    </row>
    <row r="1893" spans="9:9" x14ac:dyDescent="0.3">
      <c r="I1893">
        <v>22110811701</v>
      </c>
    </row>
    <row r="1894" spans="9:9" x14ac:dyDescent="0.3">
      <c r="I1894">
        <v>22110811702</v>
      </c>
    </row>
    <row r="1895" spans="9:9" x14ac:dyDescent="0.3">
      <c r="I1895">
        <v>22110811801</v>
      </c>
    </row>
    <row r="1896" spans="9:9" x14ac:dyDescent="0.3">
      <c r="I1896">
        <v>22110811802</v>
      </c>
    </row>
    <row r="1897" spans="9:9" x14ac:dyDescent="0.3">
      <c r="I1897">
        <v>22110811803</v>
      </c>
    </row>
    <row r="1898" spans="9:9" x14ac:dyDescent="0.3">
      <c r="I1898">
        <v>22110811901</v>
      </c>
    </row>
    <row r="1899" spans="9:9" x14ac:dyDescent="0.3">
      <c r="I1899">
        <v>22110811902</v>
      </c>
    </row>
    <row r="1900" spans="9:9" x14ac:dyDescent="0.3">
      <c r="I1900">
        <v>22110811903</v>
      </c>
    </row>
    <row r="1901" spans="9:9" x14ac:dyDescent="0.3">
      <c r="I1901">
        <v>22110811904</v>
      </c>
    </row>
    <row r="1902" spans="9:9" x14ac:dyDescent="0.3">
      <c r="I1902">
        <v>22110812002</v>
      </c>
    </row>
    <row r="1903" spans="9:9" x14ac:dyDescent="0.3">
      <c r="I1903">
        <v>22110812003</v>
      </c>
    </row>
    <row r="1904" spans="9:9" x14ac:dyDescent="0.3">
      <c r="I1904">
        <v>22110812004</v>
      </c>
    </row>
    <row r="1905" spans="9:9" x14ac:dyDescent="0.3">
      <c r="I1905">
        <v>22110812101</v>
      </c>
    </row>
    <row r="1906" spans="9:9" x14ac:dyDescent="0.3">
      <c r="I1906">
        <v>22110812102</v>
      </c>
    </row>
    <row r="1907" spans="9:9" x14ac:dyDescent="0.3">
      <c r="I1907">
        <v>22110812103</v>
      </c>
    </row>
    <row r="1908" spans="9:9" x14ac:dyDescent="0.3">
      <c r="I1908">
        <v>22110812201</v>
      </c>
    </row>
    <row r="1909" spans="9:9" x14ac:dyDescent="0.3">
      <c r="I1909">
        <v>22110812202</v>
      </c>
    </row>
    <row r="1910" spans="9:9" x14ac:dyDescent="0.3">
      <c r="I1910">
        <v>22110812301</v>
      </c>
    </row>
    <row r="1911" spans="9:9" x14ac:dyDescent="0.3">
      <c r="I1911">
        <v>22110812302</v>
      </c>
    </row>
    <row r="1912" spans="9:9" x14ac:dyDescent="0.3">
      <c r="I1912">
        <v>22110812401</v>
      </c>
    </row>
    <row r="1913" spans="9:9" x14ac:dyDescent="0.3">
      <c r="I1913">
        <v>22110812501</v>
      </c>
    </row>
    <row r="1914" spans="9:9" x14ac:dyDescent="0.3">
      <c r="I1914">
        <v>22110812502</v>
      </c>
    </row>
    <row r="1915" spans="9:9" x14ac:dyDescent="0.3">
      <c r="I1915">
        <v>22110812601</v>
      </c>
    </row>
    <row r="1916" spans="9:9" x14ac:dyDescent="0.3">
      <c r="I1916">
        <v>22110812602</v>
      </c>
    </row>
    <row r="1917" spans="9:9" x14ac:dyDescent="0.3">
      <c r="I1917">
        <v>22110812702</v>
      </c>
    </row>
    <row r="1918" spans="9:9" x14ac:dyDescent="0.3">
      <c r="I1918">
        <v>22110812801</v>
      </c>
    </row>
    <row r="1919" spans="9:9" x14ac:dyDescent="0.3">
      <c r="I1919">
        <v>22110812802</v>
      </c>
    </row>
    <row r="1920" spans="9:9" x14ac:dyDescent="0.3">
      <c r="I1920">
        <v>22110812803</v>
      </c>
    </row>
    <row r="1921" spans="9:9" x14ac:dyDescent="0.3">
      <c r="I1921">
        <v>22110813001</v>
      </c>
    </row>
    <row r="1922" spans="9:9" x14ac:dyDescent="0.3">
      <c r="I1922">
        <v>22110813101</v>
      </c>
    </row>
    <row r="1923" spans="9:9" x14ac:dyDescent="0.3">
      <c r="I1923">
        <v>22110813102</v>
      </c>
    </row>
    <row r="1924" spans="9:9" x14ac:dyDescent="0.3">
      <c r="I1924">
        <v>22110813201</v>
      </c>
    </row>
    <row r="1925" spans="9:9" x14ac:dyDescent="0.3">
      <c r="I1925">
        <v>22110813202</v>
      </c>
    </row>
    <row r="1926" spans="9:9" x14ac:dyDescent="0.3">
      <c r="I1926">
        <v>22110813203</v>
      </c>
    </row>
    <row r="1927" spans="9:9" x14ac:dyDescent="0.3">
      <c r="I1927">
        <v>22110813301</v>
      </c>
    </row>
    <row r="1928" spans="9:9" x14ac:dyDescent="0.3">
      <c r="I1928">
        <v>22110813302</v>
      </c>
    </row>
    <row r="1929" spans="9:9" x14ac:dyDescent="0.3">
      <c r="I1929">
        <v>22110813303</v>
      </c>
    </row>
    <row r="1930" spans="9:9" x14ac:dyDescent="0.3">
      <c r="I1930">
        <v>22110813304</v>
      </c>
    </row>
    <row r="1931" spans="9:9" x14ac:dyDescent="0.3">
      <c r="I1931">
        <v>22110813501</v>
      </c>
    </row>
    <row r="1932" spans="9:9" x14ac:dyDescent="0.3">
      <c r="I1932">
        <v>22110813502</v>
      </c>
    </row>
    <row r="1933" spans="9:9" x14ac:dyDescent="0.3">
      <c r="I1933">
        <v>22110813601</v>
      </c>
    </row>
    <row r="1934" spans="9:9" x14ac:dyDescent="0.3">
      <c r="I1934">
        <v>22110813802</v>
      </c>
    </row>
    <row r="1935" spans="9:9" x14ac:dyDescent="0.3">
      <c r="I1935">
        <v>22110813803</v>
      </c>
    </row>
    <row r="1936" spans="9:9" x14ac:dyDescent="0.3">
      <c r="I1936">
        <v>22110813804</v>
      </c>
    </row>
    <row r="1937" spans="9:9" x14ac:dyDescent="0.3">
      <c r="I1937">
        <v>22110813805</v>
      </c>
    </row>
    <row r="1938" spans="9:9" x14ac:dyDescent="0.3">
      <c r="I1938">
        <v>22110813901</v>
      </c>
    </row>
    <row r="1939" spans="9:9" x14ac:dyDescent="0.3">
      <c r="I1939">
        <v>22110813902</v>
      </c>
    </row>
    <row r="1940" spans="9:9" x14ac:dyDescent="0.3">
      <c r="I1940">
        <v>22110814001</v>
      </c>
    </row>
    <row r="1941" spans="9:9" x14ac:dyDescent="0.3">
      <c r="I1941">
        <v>22110814002</v>
      </c>
    </row>
    <row r="1942" spans="9:9" x14ac:dyDescent="0.3">
      <c r="I1942">
        <v>22110814003</v>
      </c>
    </row>
    <row r="1943" spans="9:9" x14ac:dyDescent="0.3">
      <c r="I1943">
        <v>22110814004</v>
      </c>
    </row>
    <row r="1944" spans="9:9" x14ac:dyDescent="0.3">
      <c r="I1944">
        <v>22110814301</v>
      </c>
    </row>
    <row r="1945" spans="9:9" x14ac:dyDescent="0.3">
      <c r="I1945">
        <v>22110814501</v>
      </c>
    </row>
    <row r="1946" spans="9:9" x14ac:dyDescent="0.3">
      <c r="I1946">
        <v>22110814502</v>
      </c>
    </row>
    <row r="1947" spans="9:9" x14ac:dyDescent="0.3">
      <c r="I1947">
        <v>22110814503</v>
      </c>
    </row>
    <row r="1948" spans="9:9" x14ac:dyDescent="0.3">
      <c r="I1948">
        <v>22110814504</v>
      </c>
    </row>
    <row r="1949" spans="9:9" x14ac:dyDescent="0.3">
      <c r="I1949">
        <v>22110814505</v>
      </c>
    </row>
    <row r="1950" spans="9:9" x14ac:dyDescent="0.3">
      <c r="I1950">
        <v>22110814601</v>
      </c>
    </row>
    <row r="1951" spans="9:9" x14ac:dyDescent="0.3">
      <c r="I1951">
        <v>22110814701</v>
      </c>
    </row>
    <row r="1952" spans="9:9" x14ac:dyDescent="0.3">
      <c r="I1952">
        <v>22110814702</v>
      </c>
    </row>
    <row r="1953" spans="9:9" x14ac:dyDescent="0.3">
      <c r="I1953">
        <v>22110814801</v>
      </c>
    </row>
    <row r="1954" spans="9:9" x14ac:dyDescent="0.3">
      <c r="I1954">
        <v>22110814802</v>
      </c>
    </row>
    <row r="1955" spans="9:9" x14ac:dyDescent="0.3">
      <c r="I1955">
        <v>22110814803</v>
      </c>
    </row>
    <row r="1956" spans="9:9" x14ac:dyDescent="0.3">
      <c r="I1956">
        <v>22110814901</v>
      </c>
    </row>
    <row r="1957" spans="9:9" x14ac:dyDescent="0.3">
      <c r="I1957">
        <v>22110814902</v>
      </c>
    </row>
    <row r="1958" spans="9:9" x14ac:dyDescent="0.3">
      <c r="I1958">
        <v>22110815001</v>
      </c>
    </row>
    <row r="1959" spans="9:9" x14ac:dyDescent="0.3">
      <c r="I1959">
        <v>22110815002</v>
      </c>
    </row>
    <row r="1960" spans="9:9" x14ac:dyDescent="0.3">
      <c r="I1960">
        <v>22110815101</v>
      </c>
    </row>
    <row r="1961" spans="9:9" x14ac:dyDescent="0.3">
      <c r="I1961">
        <v>22110815102</v>
      </c>
    </row>
    <row r="1962" spans="9:9" x14ac:dyDescent="0.3">
      <c r="I1962">
        <v>22110815201</v>
      </c>
    </row>
    <row r="1963" spans="9:9" x14ac:dyDescent="0.3">
      <c r="I1963">
        <v>22110815301</v>
      </c>
    </row>
    <row r="1964" spans="9:9" x14ac:dyDescent="0.3">
      <c r="I1964">
        <v>22110815302</v>
      </c>
    </row>
    <row r="1965" spans="9:9" x14ac:dyDescent="0.3">
      <c r="I1965">
        <v>22110815401</v>
      </c>
    </row>
    <row r="1966" spans="9:9" x14ac:dyDescent="0.3">
      <c r="I1966">
        <v>22110815501</v>
      </c>
    </row>
    <row r="1967" spans="9:9" x14ac:dyDescent="0.3">
      <c r="I1967">
        <v>22110815601</v>
      </c>
    </row>
    <row r="1968" spans="9:9" x14ac:dyDescent="0.3">
      <c r="I1968">
        <v>22110815801</v>
      </c>
    </row>
    <row r="1969" spans="9:9" x14ac:dyDescent="0.3">
      <c r="I1969">
        <v>22110815901</v>
      </c>
    </row>
    <row r="1970" spans="9:9" x14ac:dyDescent="0.3">
      <c r="I1970">
        <v>22110815903</v>
      </c>
    </row>
    <row r="1971" spans="9:9" x14ac:dyDescent="0.3">
      <c r="I1971">
        <v>22110816001</v>
      </c>
    </row>
    <row r="1972" spans="9:9" x14ac:dyDescent="0.3">
      <c r="I1972">
        <v>22110816401</v>
      </c>
    </row>
    <row r="1973" spans="9:9" x14ac:dyDescent="0.3">
      <c r="I1973">
        <v>22110816801</v>
      </c>
    </row>
    <row r="1974" spans="9:9" x14ac:dyDescent="0.3">
      <c r="I1974">
        <v>22110816802</v>
      </c>
    </row>
    <row r="1975" spans="9:9" x14ac:dyDescent="0.3">
      <c r="I1975">
        <v>22110816901</v>
      </c>
    </row>
    <row r="1976" spans="9:9" x14ac:dyDescent="0.3">
      <c r="I1976">
        <v>22110817001</v>
      </c>
    </row>
    <row r="1977" spans="9:9" x14ac:dyDescent="0.3">
      <c r="I1977">
        <v>22110817201</v>
      </c>
    </row>
    <row r="1978" spans="9:9" x14ac:dyDescent="0.3">
      <c r="I1978">
        <v>22110817202</v>
      </c>
    </row>
    <row r="1979" spans="9:9" x14ac:dyDescent="0.3">
      <c r="I1979">
        <v>22110817301</v>
      </c>
    </row>
    <row r="1980" spans="9:9" x14ac:dyDescent="0.3">
      <c r="I1980">
        <v>22110817302</v>
      </c>
    </row>
    <row r="1981" spans="9:9" x14ac:dyDescent="0.3">
      <c r="I1981">
        <v>22110817401</v>
      </c>
    </row>
    <row r="1982" spans="9:9" x14ac:dyDescent="0.3">
      <c r="I1982">
        <v>22110818602</v>
      </c>
    </row>
    <row r="1983" spans="9:9" x14ac:dyDescent="0.3">
      <c r="I1983">
        <v>22110818801</v>
      </c>
    </row>
    <row r="1984" spans="9:9" x14ac:dyDescent="0.3">
      <c r="I1984">
        <v>22112200102</v>
      </c>
    </row>
    <row r="1985" spans="9:9" x14ac:dyDescent="0.3">
      <c r="I1985">
        <v>22112200103</v>
      </c>
    </row>
    <row r="1986" spans="9:9" x14ac:dyDescent="0.3">
      <c r="I1986">
        <v>22112200201</v>
      </c>
    </row>
    <row r="1987" spans="9:9" x14ac:dyDescent="0.3">
      <c r="I1987">
        <v>22112200202</v>
      </c>
    </row>
    <row r="1988" spans="9:9" x14ac:dyDescent="0.3">
      <c r="I1988">
        <v>22112200301</v>
      </c>
    </row>
    <row r="1989" spans="9:9" x14ac:dyDescent="0.3">
      <c r="I1989">
        <v>22112200302</v>
      </c>
    </row>
    <row r="1990" spans="9:9" x14ac:dyDescent="0.3">
      <c r="I1990">
        <v>22112200305</v>
      </c>
    </row>
    <row r="1991" spans="9:9" x14ac:dyDescent="0.3">
      <c r="I1991">
        <v>22112200307</v>
      </c>
    </row>
    <row r="1992" spans="9:9" x14ac:dyDescent="0.3">
      <c r="I1992">
        <v>22112200308</v>
      </c>
    </row>
    <row r="1993" spans="9:9" x14ac:dyDescent="0.3">
      <c r="I1993">
        <v>22112200309</v>
      </c>
    </row>
    <row r="1994" spans="9:9" x14ac:dyDescent="0.3">
      <c r="I1994">
        <v>22112200501</v>
      </c>
    </row>
    <row r="1995" spans="9:9" x14ac:dyDescent="0.3">
      <c r="I1995">
        <v>22112200502</v>
      </c>
    </row>
    <row r="1996" spans="9:9" x14ac:dyDescent="0.3">
      <c r="I1996">
        <v>22112200601</v>
      </c>
    </row>
    <row r="1997" spans="9:9" x14ac:dyDescent="0.3">
      <c r="I1997">
        <v>22112200701</v>
      </c>
    </row>
    <row r="1998" spans="9:9" x14ac:dyDescent="0.3">
      <c r="I1998">
        <v>22112200702</v>
      </c>
    </row>
    <row r="1999" spans="9:9" x14ac:dyDescent="0.3">
      <c r="I1999">
        <v>22112200703</v>
      </c>
    </row>
    <row r="2000" spans="9:9" x14ac:dyDescent="0.3">
      <c r="I2000">
        <v>22112200704</v>
      </c>
    </row>
    <row r="2001" spans="9:9" x14ac:dyDescent="0.3">
      <c r="I2001">
        <v>22112200705</v>
      </c>
    </row>
    <row r="2002" spans="9:9" x14ac:dyDescent="0.3">
      <c r="I2002">
        <v>22112200708</v>
      </c>
    </row>
    <row r="2003" spans="9:9" x14ac:dyDescent="0.3">
      <c r="I2003">
        <v>22112200709</v>
      </c>
    </row>
    <row r="2004" spans="9:9" x14ac:dyDescent="0.3">
      <c r="I2004">
        <v>22112200714</v>
      </c>
    </row>
    <row r="2005" spans="9:9" x14ac:dyDescent="0.3">
      <c r="I2005">
        <v>22112200715</v>
      </c>
    </row>
    <row r="2006" spans="9:9" x14ac:dyDescent="0.3">
      <c r="I2006">
        <v>22112200716</v>
      </c>
    </row>
    <row r="2007" spans="9:9" x14ac:dyDescent="0.3">
      <c r="I2007">
        <v>22112200717</v>
      </c>
    </row>
    <row r="2008" spans="9:9" x14ac:dyDescent="0.3">
      <c r="I2008">
        <v>22112200718</v>
      </c>
    </row>
    <row r="2009" spans="9:9" x14ac:dyDescent="0.3">
      <c r="I2009">
        <v>22112200720</v>
      </c>
    </row>
    <row r="2010" spans="9:9" x14ac:dyDescent="0.3">
      <c r="I2010">
        <v>22112200725</v>
      </c>
    </row>
    <row r="2011" spans="9:9" x14ac:dyDescent="0.3">
      <c r="I2011">
        <v>22112200726</v>
      </c>
    </row>
    <row r="2012" spans="9:9" x14ac:dyDescent="0.3">
      <c r="I2012">
        <v>22112200727</v>
      </c>
    </row>
    <row r="2013" spans="9:9" x14ac:dyDescent="0.3">
      <c r="I2013">
        <v>22112200728</v>
      </c>
    </row>
    <row r="2014" spans="9:9" x14ac:dyDescent="0.3">
      <c r="I2014">
        <v>22112200729</v>
      </c>
    </row>
    <row r="2015" spans="9:9" x14ac:dyDescent="0.3">
      <c r="I2015">
        <v>22112200730</v>
      </c>
    </row>
    <row r="2016" spans="9:9" x14ac:dyDescent="0.3">
      <c r="I2016">
        <v>22112200731</v>
      </c>
    </row>
    <row r="2017" spans="9:9" x14ac:dyDescent="0.3">
      <c r="I2017">
        <v>22112200732</v>
      </c>
    </row>
    <row r="2018" spans="9:9" x14ac:dyDescent="0.3">
      <c r="I2018">
        <v>22112200735</v>
      </c>
    </row>
    <row r="2019" spans="9:9" x14ac:dyDescent="0.3">
      <c r="I2019">
        <v>22112200736</v>
      </c>
    </row>
    <row r="2020" spans="9:9" x14ac:dyDescent="0.3">
      <c r="I2020">
        <v>22112200737</v>
      </c>
    </row>
    <row r="2021" spans="9:9" x14ac:dyDescent="0.3">
      <c r="I2021">
        <v>22112200738</v>
      </c>
    </row>
    <row r="2022" spans="9:9" x14ac:dyDescent="0.3">
      <c r="I2022">
        <v>22112200801</v>
      </c>
    </row>
    <row r="2023" spans="9:9" x14ac:dyDescent="0.3">
      <c r="I2023">
        <v>22112200901</v>
      </c>
    </row>
    <row r="2024" spans="9:9" x14ac:dyDescent="0.3">
      <c r="I2024">
        <v>22112200902</v>
      </c>
    </row>
    <row r="2025" spans="9:9" x14ac:dyDescent="0.3">
      <c r="I2025">
        <v>22112200903</v>
      </c>
    </row>
    <row r="2026" spans="9:9" x14ac:dyDescent="0.3">
      <c r="I2026">
        <v>22112200904</v>
      </c>
    </row>
    <row r="2027" spans="9:9" x14ac:dyDescent="0.3">
      <c r="I2027">
        <v>22112201006</v>
      </c>
    </row>
    <row r="2028" spans="9:9" x14ac:dyDescent="0.3">
      <c r="I2028">
        <v>22112201007</v>
      </c>
    </row>
    <row r="2029" spans="9:9" x14ac:dyDescent="0.3">
      <c r="I2029">
        <v>22112201008</v>
      </c>
    </row>
    <row r="2030" spans="9:9" x14ac:dyDescent="0.3">
      <c r="I2030">
        <v>22112201009</v>
      </c>
    </row>
    <row r="2031" spans="9:9" x14ac:dyDescent="0.3">
      <c r="I2031">
        <v>22112201010</v>
      </c>
    </row>
    <row r="2032" spans="9:9" x14ac:dyDescent="0.3">
      <c r="I2032">
        <v>22112201012</v>
      </c>
    </row>
    <row r="2033" spans="9:9" x14ac:dyDescent="0.3">
      <c r="I2033">
        <v>22112201013</v>
      </c>
    </row>
    <row r="2034" spans="9:9" x14ac:dyDescent="0.3">
      <c r="I2034">
        <v>22112201014</v>
      </c>
    </row>
    <row r="2035" spans="9:9" x14ac:dyDescent="0.3">
      <c r="I2035">
        <v>22112201015</v>
      </c>
    </row>
    <row r="2036" spans="9:9" x14ac:dyDescent="0.3">
      <c r="I2036">
        <v>22112201016</v>
      </c>
    </row>
    <row r="2037" spans="9:9" x14ac:dyDescent="0.3">
      <c r="I2037">
        <v>22112201017</v>
      </c>
    </row>
    <row r="2038" spans="9:9" x14ac:dyDescent="0.3">
      <c r="I2038">
        <v>22112201018</v>
      </c>
    </row>
    <row r="2039" spans="9:9" x14ac:dyDescent="0.3">
      <c r="I2039">
        <v>22112201019</v>
      </c>
    </row>
    <row r="2040" spans="9:9" x14ac:dyDescent="0.3">
      <c r="I2040">
        <v>22112201020</v>
      </c>
    </row>
    <row r="2041" spans="9:9" x14ac:dyDescent="0.3">
      <c r="I2041">
        <v>22112201101</v>
      </c>
    </row>
    <row r="2042" spans="9:9" x14ac:dyDescent="0.3">
      <c r="I2042">
        <v>22112201201</v>
      </c>
    </row>
    <row r="2043" spans="9:9" x14ac:dyDescent="0.3">
      <c r="I2043">
        <v>22112201401</v>
      </c>
    </row>
    <row r="2044" spans="9:9" x14ac:dyDescent="0.3">
      <c r="I2044">
        <v>22112201402</v>
      </c>
    </row>
    <row r="2045" spans="9:9" x14ac:dyDescent="0.3">
      <c r="I2045">
        <v>22112201601</v>
      </c>
    </row>
    <row r="2046" spans="9:9" x14ac:dyDescent="0.3">
      <c r="I2046">
        <v>22112201602</v>
      </c>
    </row>
    <row r="2047" spans="9:9" x14ac:dyDescent="0.3">
      <c r="I2047">
        <v>22112201603</v>
      </c>
    </row>
    <row r="2048" spans="9:9" x14ac:dyDescent="0.3">
      <c r="I2048">
        <v>22112201605</v>
      </c>
    </row>
    <row r="2049" spans="9:9" x14ac:dyDescent="0.3">
      <c r="I2049">
        <v>22112201701</v>
      </c>
    </row>
    <row r="2050" spans="9:9" x14ac:dyDescent="0.3">
      <c r="I2050">
        <v>22112201801</v>
      </c>
    </row>
    <row r="2051" spans="9:9" x14ac:dyDescent="0.3">
      <c r="I2051">
        <v>22112201802</v>
      </c>
    </row>
    <row r="2052" spans="9:9" x14ac:dyDescent="0.3">
      <c r="I2052">
        <v>22112201803</v>
      </c>
    </row>
    <row r="2053" spans="9:9" x14ac:dyDescent="0.3">
      <c r="I2053">
        <v>22112201804</v>
      </c>
    </row>
    <row r="2054" spans="9:9" x14ac:dyDescent="0.3">
      <c r="I2054">
        <v>22112202001</v>
      </c>
    </row>
    <row r="2055" spans="9:9" x14ac:dyDescent="0.3">
      <c r="I2055">
        <v>22112202003</v>
      </c>
    </row>
    <row r="2056" spans="9:9" x14ac:dyDescent="0.3">
      <c r="I2056">
        <v>22112202004</v>
      </c>
    </row>
    <row r="2057" spans="9:9" x14ac:dyDescent="0.3">
      <c r="I2057">
        <v>22112202005</v>
      </c>
    </row>
    <row r="2058" spans="9:9" x14ac:dyDescent="0.3">
      <c r="I2058">
        <v>22112202006</v>
      </c>
    </row>
    <row r="2059" spans="9:9" x14ac:dyDescent="0.3">
      <c r="I2059">
        <v>22112202007</v>
      </c>
    </row>
    <row r="2060" spans="9:9" x14ac:dyDescent="0.3">
      <c r="I2060">
        <v>22112202008</v>
      </c>
    </row>
    <row r="2061" spans="9:9" x14ac:dyDescent="0.3">
      <c r="I2061">
        <v>22112202009</v>
      </c>
    </row>
    <row r="2062" spans="9:9" x14ac:dyDescent="0.3">
      <c r="I2062">
        <v>22112202010</v>
      </c>
    </row>
    <row r="2063" spans="9:9" x14ac:dyDescent="0.3">
      <c r="I2063">
        <v>22112202101</v>
      </c>
    </row>
    <row r="2064" spans="9:9" x14ac:dyDescent="0.3">
      <c r="I2064">
        <v>22112202102</v>
      </c>
    </row>
    <row r="2065" spans="9:9" x14ac:dyDescent="0.3">
      <c r="I2065">
        <v>22112202301</v>
      </c>
    </row>
    <row r="2066" spans="9:9" x14ac:dyDescent="0.3">
      <c r="I2066">
        <v>22112202302</v>
      </c>
    </row>
    <row r="2067" spans="9:9" x14ac:dyDescent="0.3">
      <c r="I2067">
        <v>22112202401</v>
      </c>
    </row>
    <row r="2068" spans="9:9" x14ac:dyDescent="0.3">
      <c r="I2068">
        <v>22112202501</v>
      </c>
    </row>
    <row r="2069" spans="9:9" x14ac:dyDescent="0.3">
      <c r="I2069">
        <v>22112202502</v>
      </c>
    </row>
    <row r="2070" spans="9:9" x14ac:dyDescent="0.3">
      <c r="I2070">
        <v>22112202503</v>
      </c>
    </row>
    <row r="2071" spans="9:9" x14ac:dyDescent="0.3">
      <c r="I2071">
        <v>22112202601</v>
      </c>
    </row>
    <row r="2072" spans="9:9" x14ac:dyDescent="0.3">
      <c r="I2072">
        <v>22112202901</v>
      </c>
    </row>
    <row r="2073" spans="9:9" x14ac:dyDescent="0.3">
      <c r="I2073">
        <v>22112202902</v>
      </c>
    </row>
    <row r="2074" spans="9:9" x14ac:dyDescent="0.3">
      <c r="I2074">
        <v>22112202903</v>
      </c>
    </row>
    <row r="2075" spans="9:9" x14ac:dyDescent="0.3">
      <c r="I2075">
        <v>22112203001</v>
      </c>
    </row>
    <row r="2076" spans="9:9" x14ac:dyDescent="0.3">
      <c r="I2076">
        <v>22112203102</v>
      </c>
    </row>
    <row r="2077" spans="9:9" x14ac:dyDescent="0.3">
      <c r="I2077">
        <v>22112203201</v>
      </c>
    </row>
    <row r="2078" spans="9:9" x14ac:dyDescent="0.3">
      <c r="I2078">
        <v>22112203202</v>
      </c>
    </row>
    <row r="2079" spans="9:9" x14ac:dyDescent="0.3">
      <c r="I2079">
        <v>22112203203</v>
      </c>
    </row>
    <row r="2080" spans="9:9" x14ac:dyDescent="0.3">
      <c r="I2080">
        <v>22112203204</v>
      </c>
    </row>
    <row r="2081" spans="9:9" x14ac:dyDescent="0.3">
      <c r="I2081">
        <v>22112203301</v>
      </c>
    </row>
    <row r="2082" spans="9:9" x14ac:dyDescent="0.3">
      <c r="I2082">
        <v>22112203302</v>
      </c>
    </row>
    <row r="2083" spans="9:9" x14ac:dyDescent="0.3">
      <c r="I2083">
        <v>22112203501</v>
      </c>
    </row>
    <row r="2084" spans="9:9" x14ac:dyDescent="0.3">
      <c r="I2084">
        <v>22112203502</v>
      </c>
    </row>
    <row r="2085" spans="9:9" x14ac:dyDescent="0.3">
      <c r="I2085">
        <v>22112203503</v>
      </c>
    </row>
    <row r="2086" spans="9:9" x14ac:dyDescent="0.3">
      <c r="I2086">
        <v>22112203505</v>
      </c>
    </row>
    <row r="2087" spans="9:9" x14ac:dyDescent="0.3">
      <c r="I2087">
        <v>22112203506</v>
      </c>
    </row>
    <row r="2088" spans="9:9" x14ac:dyDescent="0.3">
      <c r="I2088">
        <v>22112203601</v>
      </c>
    </row>
    <row r="2089" spans="9:9" x14ac:dyDescent="0.3">
      <c r="I2089">
        <v>22112203602</v>
      </c>
    </row>
    <row r="2090" spans="9:9" x14ac:dyDescent="0.3">
      <c r="I2090">
        <v>22112203603</v>
      </c>
    </row>
    <row r="2091" spans="9:9" x14ac:dyDescent="0.3">
      <c r="I2091">
        <v>22112203701</v>
      </c>
    </row>
    <row r="2092" spans="9:9" x14ac:dyDescent="0.3">
      <c r="I2092">
        <v>22112203702</v>
      </c>
    </row>
    <row r="2093" spans="9:9" x14ac:dyDescent="0.3">
      <c r="I2093">
        <v>22112203703</v>
      </c>
    </row>
    <row r="2094" spans="9:9" x14ac:dyDescent="0.3">
      <c r="I2094">
        <v>22112203704</v>
      </c>
    </row>
    <row r="2095" spans="9:9" x14ac:dyDescent="0.3">
      <c r="I2095">
        <v>22112203801</v>
      </c>
    </row>
    <row r="2096" spans="9:9" x14ac:dyDescent="0.3">
      <c r="I2096">
        <v>22112203803</v>
      </c>
    </row>
    <row r="2097" spans="9:9" x14ac:dyDescent="0.3">
      <c r="I2097">
        <v>22112203804</v>
      </c>
    </row>
    <row r="2098" spans="9:9" x14ac:dyDescent="0.3">
      <c r="I2098">
        <v>22112203901</v>
      </c>
    </row>
    <row r="2099" spans="9:9" x14ac:dyDescent="0.3">
      <c r="I2099">
        <v>22112203902</v>
      </c>
    </row>
    <row r="2100" spans="9:9" x14ac:dyDescent="0.3">
      <c r="I2100">
        <v>22112204101</v>
      </c>
    </row>
    <row r="2101" spans="9:9" x14ac:dyDescent="0.3">
      <c r="I2101">
        <v>22112204102</v>
      </c>
    </row>
    <row r="2102" spans="9:9" x14ac:dyDescent="0.3">
      <c r="I2102">
        <v>22112204103</v>
      </c>
    </row>
    <row r="2103" spans="9:9" x14ac:dyDescent="0.3">
      <c r="I2103">
        <v>22112204201</v>
      </c>
    </row>
    <row r="2104" spans="9:9" x14ac:dyDescent="0.3">
      <c r="I2104">
        <v>22112204301</v>
      </c>
    </row>
    <row r="2105" spans="9:9" x14ac:dyDescent="0.3">
      <c r="I2105">
        <v>22112204302</v>
      </c>
    </row>
    <row r="2106" spans="9:9" x14ac:dyDescent="0.3">
      <c r="I2106">
        <v>22112204303</v>
      </c>
    </row>
    <row r="2107" spans="9:9" x14ac:dyDescent="0.3">
      <c r="I2107">
        <v>22112204401</v>
      </c>
    </row>
    <row r="2108" spans="9:9" x14ac:dyDescent="0.3">
      <c r="I2108">
        <v>22112204501</v>
      </c>
    </row>
    <row r="2109" spans="9:9" x14ac:dyDescent="0.3">
      <c r="I2109">
        <v>22112204502</v>
      </c>
    </row>
    <row r="2110" spans="9:9" x14ac:dyDescent="0.3">
      <c r="I2110">
        <v>22112204601</v>
      </c>
    </row>
    <row r="2111" spans="9:9" x14ac:dyDescent="0.3">
      <c r="I2111">
        <v>22112204701</v>
      </c>
    </row>
    <row r="2112" spans="9:9" x14ac:dyDescent="0.3">
      <c r="I2112">
        <v>22112204702</v>
      </c>
    </row>
    <row r="2113" spans="9:9" x14ac:dyDescent="0.3">
      <c r="I2113">
        <v>22112204801</v>
      </c>
    </row>
    <row r="2114" spans="9:9" x14ac:dyDescent="0.3">
      <c r="I2114">
        <v>22112205001</v>
      </c>
    </row>
    <row r="2115" spans="9:9" x14ac:dyDescent="0.3">
      <c r="I2115">
        <v>22112205201</v>
      </c>
    </row>
    <row r="2116" spans="9:9" x14ac:dyDescent="0.3">
      <c r="I2116">
        <v>22112205202</v>
      </c>
    </row>
    <row r="2117" spans="9:9" x14ac:dyDescent="0.3">
      <c r="I2117">
        <v>22112205401</v>
      </c>
    </row>
    <row r="2118" spans="9:9" x14ac:dyDescent="0.3">
      <c r="I2118">
        <v>22112205601</v>
      </c>
    </row>
    <row r="2119" spans="9:9" x14ac:dyDescent="0.3">
      <c r="I2119">
        <v>22112205602</v>
      </c>
    </row>
    <row r="2120" spans="9:9" x14ac:dyDescent="0.3">
      <c r="I2120">
        <v>22112205701</v>
      </c>
    </row>
    <row r="2121" spans="9:9" x14ac:dyDescent="0.3">
      <c r="I2121">
        <v>22112205702</v>
      </c>
    </row>
    <row r="2122" spans="9:9" x14ac:dyDescent="0.3">
      <c r="I2122">
        <v>22112205801</v>
      </c>
    </row>
    <row r="2123" spans="9:9" x14ac:dyDescent="0.3">
      <c r="I2123">
        <v>22112205901</v>
      </c>
    </row>
    <row r="2124" spans="9:9" x14ac:dyDescent="0.3">
      <c r="I2124">
        <v>22112205903</v>
      </c>
    </row>
    <row r="2125" spans="9:9" x14ac:dyDescent="0.3">
      <c r="I2125">
        <v>22112205905</v>
      </c>
    </row>
    <row r="2126" spans="9:9" x14ac:dyDescent="0.3">
      <c r="I2126">
        <v>22112205906</v>
      </c>
    </row>
    <row r="2127" spans="9:9" x14ac:dyDescent="0.3">
      <c r="I2127">
        <v>22112206001</v>
      </c>
    </row>
    <row r="2128" spans="9:9" x14ac:dyDescent="0.3">
      <c r="I2128">
        <v>22112206101</v>
      </c>
    </row>
    <row r="2129" spans="9:9" x14ac:dyDescent="0.3">
      <c r="I2129">
        <v>22112206102</v>
      </c>
    </row>
    <row r="2130" spans="9:9" x14ac:dyDescent="0.3">
      <c r="I2130">
        <v>22112206103</v>
      </c>
    </row>
    <row r="2131" spans="9:9" x14ac:dyDescent="0.3">
      <c r="I2131">
        <v>22112206104</v>
      </c>
    </row>
    <row r="2132" spans="9:9" x14ac:dyDescent="0.3">
      <c r="I2132">
        <v>22112206201</v>
      </c>
    </row>
    <row r="2133" spans="9:9" x14ac:dyDescent="0.3">
      <c r="I2133">
        <v>22112206301</v>
      </c>
    </row>
    <row r="2134" spans="9:9" x14ac:dyDescent="0.3">
      <c r="I2134">
        <v>22112206302</v>
      </c>
    </row>
    <row r="2135" spans="9:9" x14ac:dyDescent="0.3">
      <c r="I2135">
        <v>22112206306</v>
      </c>
    </row>
    <row r="2136" spans="9:9" x14ac:dyDescent="0.3">
      <c r="I2136">
        <v>22112206307</v>
      </c>
    </row>
    <row r="2137" spans="9:9" x14ac:dyDescent="0.3">
      <c r="I2137">
        <v>22112206402</v>
      </c>
    </row>
    <row r="2138" spans="9:9" x14ac:dyDescent="0.3">
      <c r="I2138">
        <v>22112206403</v>
      </c>
    </row>
    <row r="2139" spans="9:9" x14ac:dyDescent="0.3">
      <c r="I2139">
        <v>22112206404</v>
      </c>
    </row>
    <row r="2140" spans="9:9" x14ac:dyDescent="0.3">
      <c r="I2140">
        <v>22112206405</v>
      </c>
    </row>
    <row r="2141" spans="9:9" x14ac:dyDescent="0.3">
      <c r="I2141">
        <v>22112206407</v>
      </c>
    </row>
    <row r="2142" spans="9:9" x14ac:dyDescent="0.3">
      <c r="I2142">
        <v>22112206408</v>
      </c>
    </row>
    <row r="2143" spans="9:9" x14ac:dyDescent="0.3">
      <c r="I2143">
        <v>22112206501</v>
      </c>
    </row>
    <row r="2144" spans="9:9" x14ac:dyDescent="0.3">
      <c r="I2144">
        <v>22112206502</v>
      </c>
    </row>
    <row r="2145" spans="9:9" x14ac:dyDescent="0.3">
      <c r="I2145">
        <v>22112206504</v>
      </c>
    </row>
    <row r="2146" spans="9:9" x14ac:dyDescent="0.3">
      <c r="I2146">
        <v>22112206505</v>
      </c>
    </row>
    <row r="2147" spans="9:9" x14ac:dyDescent="0.3">
      <c r="I2147">
        <v>22112206601</v>
      </c>
    </row>
    <row r="2148" spans="9:9" x14ac:dyDescent="0.3">
      <c r="I2148">
        <v>22112206602</v>
      </c>
    </row>
    <row r="2149" spans="9:9" x14ac:dyDescent="0.3">
      <c r="I2149">
        <v>22112206604</v>
      </c>
    </row>
    <row r="2150" spans="9:9" x14ac:dyDescent="0.3">
      <c r="I2150">
        <v>22112206605</v>
      </c>
    </row>
    <row r="2151" spans="9:9" x14ac:dyDescent="0.3">
      <c r="I2151">
        <v>22112206606</v>
      </c>
    </row>
    <row r="2152" spans="9:9" x14ac:dyDescent="0.3">
      <c r="I2152">
        <v>22112206701</v>
      </c>
    </row>
    <row r="2153" spans="9:9" x14ac:dyDescent="0.3">
      <c r="I2153">
        <v>22112206702</v>
      </c>
    </row>
    <row r="2154" spans="9:9" x14ac:dyDescent="0.3">
      <c r="I2154">
        <v>22112206902</v>
      </c>
    </row>
    <row r="2155" spans="9:9" x14ac:dyDescent="0.3">
      <c r="I2155">
        <v>22112206904</v>
      </c>
    </row>
    <row r="2156" spans="9:9" x14ac:dyDescent="0.3">
      <c r="I2156">
        <v>22112206906</v>
      </c>
    </row>
    <row r="2157" spans="9:9" x14ac:dyDescent="0.3">
      <c r="I2157">
        <v>22112206907</v>
      </c>
    </row>
    <row r="2158" spans="9:9" x14ac:dyDescent="0.3">
      <c r="I2158">
        <v>22112207001</v>
      </c>
    </row>
    <row r="2159" spans="9:9" x14ac:dyDescent="0.3">
      <c r="I2159">
        <v>22112207002</v>
      </c>
    </row>
    <row r="2160" spans="9:9" x14ac:dyDescent="0.3">
      <c r="I2160">
        <v>22112207101</v>
      </c>
    </row>
    <row r="2161" spans="9:9" x14ac:dyDescent="0.3">
      <c r="I2161">
        <v>22112207102</v>
      </c>
    </row>
    <row r="2162" spans="9:9" x14ac:dyDescent="0.3">
      <c r="I2162">
        <v>22112207103</v>
      </c>
    </row>
    <row r="2163" spans="9:9" x14ac:dyDescent="0.3">
      <c r="I2163">
        <v>22112207105</v>
      </c>
    </row>
    <row r="2164" spans="9:9" x14ac:dyDescent="0.3">
      <c r="I2164">
        <v>22112207106</v>
      </c>
    </row>
    <row r="2165" spans="9:9" x14ac:dyDescent="0.3">
      <c r="I2165">
        <v>22112207201</v>
      </c>
    </row>
    <row r="2166" spans="9:9" x14ac:dyDescent="0.3">
      <c r="I2166">
        <v>22112207202</v>
      </c>
    </row>
    <row r="2167" spans="9:9" x14ac:dyDescent="0.3">
      <c r="I2167">
        <v>22112207204</v>
      </c>
    </row>
    <row r="2168" spans="9:9" x14ac:dyDescent="0.3">
      <c r="I2168">
        <v>22112207301</v>
      </c>
    </row>
    <row r="2169" spans="9:9" x14ac:dyDescent="0.3">
      <c r="I2169">
        <v>22112207302</v>
      </c>
    </row>
    <row r="2170" spans="9:9" x14ac:dyDescent="0.3">
      <c r="I2170">
        <v>22112207401</v>
      </c>
    </row>
    <row r="2171" spans="9:9" x14ac:dyDescent="0.3">
      <c r="I2171">
        <v>22112207402</v>
      </c>
    </row>
    <row r="2172" spans="9:9" x14ac:dyDescent="0.3">
      <c r="I2172">
        <v>22112207403</v>
      </c>
    </row>
    <row r="2173" spans="9:9" x14ac:dyDescent="0.3">
      <c r="I2173">
        <v>22112207404</v>
      </c>
    </row>
    <row r="2174" spans="9:9" x14ac:dyDescent="0.3">
      <c r="I2174">
        <v>22112207501</v>
      </c>
    </row>
    <row r="2175" spans="9:9" x14ac:dyDescent="0.3">
      <c r="I2175">
        <v>22112207502</v>
      </c>
    </row>
    <row r="2176" spans="9:9" x14ac:dyDescent="0.3">
      <c r="I2176">
        <v>22112207601</v>
      </c>
    </row>
    <row r="2177" spans="9:9" x14ac:dyDescent="0.3">
      <c r="I2177">
        <v>22112207602</v>
      </c>
    </row>
    <row r="2178" spans="9:9" x14ac:dyDescent="0.3">
      <c r="I2178">
        <v>22112207701</v>
      </c>
    </row>
    <row r="2179" spans="9:9" x14ac:dyDescent="0.3">
      <c r="I2179">
        <v>22112207702</v>
      </c>
    </row>
    <row r="2180" spans="9:9" x14ac:dyDescent="0.3">
      <c r="I2180">
        <v>22112207703</v>
      </c>
    </row>
    <row r="2181" spans="9:9" x14ac:dyDescent="0.3">
      <c r="I2181">
        <v>22112207704</v>
      </c>
    </row>
    <row r="2182" spans="9:9" x14ac:dyDescent="0.3">
      <c r="I2182">
        <v>22112207705</v>
      </c>
    </row>
    <row r="2183" spans="9:9" x14ac:dyDescent="0.3">
      <c r="I2183">
        <v>22112207706</v>
      </c>
    </row>
    <row r="2184" spans="9:9" x14ac:dyDescent="0.3">
      <c r="I2184">
        <v>22112207801</v>
      </c>
    </row>
    <row r="2185" spans="9:9" x14ac:dyDescent="0.3">
      <c r="I2185">
        <v>22112207802</v>
      </c>
    </row>
    <row r="2186" spans="9:9" x14ac:dyDescent="0.3">
      <c r="I2186">
        <v>22112207901</v>
      </c>
    </row>
    <row r="2187" spans="9:9" x14ac:dyDescent="0.3">
      <c r="I2187">
        <v>22112207902</v>
      </c>
    </row>
    <row r="2188" spans="9:9" x14ac:dyDescent="0.3">
      <c r="I2188">
        <v>22112208001</v>
      </c>
    </row>
    <row r="2189" spans="9:9" x14ac:dyDescent="0.3">
      <c r="I2189">
        <v>22112208201</v>
      </c>
    </row>
    <row r="2190" spans="9:9" x14ac:dyDescent="0.3">
      <c r="I2190">
        <v>22112208202</v>
      </c>
    </row>
    <row r="2191" spans="9:9" x14ac:dyDescent="0.3">
      <c r="I2191">
        <v>22112208301</v>
      </c>
    </row>
    <row r="2192" spans="9:9" x14ac:dyDescent="0.3">
      <c r="I2192">
        <v>22112208302</v>
      </c>
    </row>
    <row r="2193" spans="9:9" x14ac:dyDescent="0.3">
      <c r="I2193">
        <v>22112208303</v>
      </c>
    </row>
    <row r="2194" spans="9:9" x14ac:dyDescent="0.3">
      <c r="I2194">
        <v>22112208401</v>
      </c>
    </row>
    <row r="2195" spans="9:9" x14ac:dyDescent="0.3">
      <c r="I2195">
        <v>22112208402</v>
      </c>
    </row>
    <row r="2196" spans="9:9" x14ac:dyDescent="0.3">
      <c r="I2196">
        <v>22112208403</v>
      </c>
    </row>
    <row r="2197" spans="9:9" x14ac:dyDescent="0.3">
      <c r="I2197">
        <v>22112208501</v>
      </c>
    </row>
    <row r="2198" spans="9:9" x14ac:dyDescent="0.3">
      <c r="I2198">
        <v>22112208502</v>
      </c>
    </row>
    <row r="2199" spans="9:9" x14ac:dyDescent="0.3">
      <c r="I2199">
        <v>22112208601</v>
      </c>
    </row>
    <row r="2200" spans="9:9" x14ac:dyDescent="0.3">
      <c r="I2200">
        <v>22112208602</v>
      </c>
    </row>
    <row r="2201" spans="9:9" x14ac:dyDescent="0.3">
      <c r="I2201">
        <v>22112208603</v>
      </c>
    </row>
    <row r="2202" spans="9:9" x14ac:dyDescent="0.3">
      <c r="I2202">
        <v>22112208604</v>
      </c>
    </row>
    <row r="2203" spans="9:9" x14ac:dyDescent="0.3">
      <c r="I2203">
        <v>22112208702</v>
      </c>
    </row>
    <row r="2204" spans="9:9" x14ac:dyDescent="0.3">
      <c r="I2204">
        <v>22112208703</v>
      </c>
    </row>
    <row r="2205" spans="9:9" x14ac:dyDescent="0.3">
      <c r="I2205">
        <v>22112208801</v>
      </c>
    </row>
    <row r="2206" spans="9:9" x14ac:dyDescent="0.3">
      <c r="I2206">
        <v>22112208802</v>
      </c>
    </row>
    <row r="2207" spans="9:9" x14ac:dyDescent="0.3">
      <c r="I2207">
        <v>22112208803</v>
      </c>
    </row>
    <row r="2208" spans="9:9" x14ac:dyDescent="0.3">
      <c r="I2208">
        <v>22112208804</v>
      </c>
    </row>
    <row r="2209" spans="9:9" x14ac:dyDescent="0.3">
      <c r="I2209">
        <v>22112208901</v>
      </c>
    </row>
    <row r="2210" spans="9:9" x14ac:dyDescent="0.3">
      <c r="I2210">
        <v>22112208903</v>
      </c>
    </row>
    <row r="2211" spans="9:9" x14ac:dyDescent="0.3">
      <c r="I2211">
        <v>22112208905</v>
      </c>
    </row>
    <row r="2212" spans="9:9" x14ac:dyDescent="0.3">
      <c r="I2212">
        <v>22112208906</v>
      </c>
    </row>
    <row r="2213" spans="9:9" x14ac:dyDescent="0.3">
      <c r="I2213">
        <v>22112208908</v>
      </c>
    </row>
    <row r="2214" spans="9:9" x14ac:dyDescent="0.3">
      <c r="I2214">
        <v>22112208909</v>
      </c>
    </row>
    <row r="2215" spans="9:9" x14ac:dyDescent="0.3">
      <c r="I2215">
        <v>22112209001</v>
      </c>
    </row>
    <row r="2216" spans="9:9" x14ac:dyDescent="0.3">
      <c r="I2216">
        <v>22112209101</v>
      </c>
    </row>
    <row r="2217" spans="9:9" x14ac:dyDescent="0.3">
      <c r="I2217">
        <v>22112209202</v>
      </c>
    </row>
    <row r="2218" spans="9:9" x14ac:dyDescent="0.3">
      <c r="I2218">
        <v>22112209203</v>
      </c>
    </row>
    <row r="2219" spans="9:9" x14ac:dyDescent="0.3">
      <c r="I2219">
        <v>22112209204</v>
      </c>
    </row>
    <row r="2220" spans="9:9" x14ac:dyDescent="0.3">
      <c r="I2220">
        <v>22112209301</v>
      </c>
    </row>
    <row r="2221" spans="9:9" x14ac:dyDescent="0.3">
      <c r="I2221">
        <v>22112209401</v>
      </c>
    </row>
    <row r="2222" spans="9:9" x14ac:dyDescent="0.3">
      <c r="I2222">
        <v>22112209402</v>
      </c>
    </row>
    <row r="2223" spans="9:9" x14ac:dyDescent="0.3">
      <c r="I2223">
        <v>22112209403</v>
      </c>
    </row>
    <row r="2224" spans="9:9" x14ac:dyDescent="0.3">
      <c r="I2224">
        <v>22112209404</v>
      </c>
    </row>
    <row r="2225" spans="9:9" x14ac:dyDescent="0.3">
      <c r="I2225">
        <v>22112209406</v>
      </c>
    </row>
    <row r="2226" spans="9:9" x14ac:dyDescent="0.3">
      <c r="I2226">
        <v>22112209501</v>
      </c>
    </row>
    <row r="2227" spans="9:9" x14ac:dyDescent="0.3">
      <c r="I2227">
        <v>22112209502</v>
      </c>
    </row>
    <row r="2228" spans="9:9" x14ac:dyDescent="0.3">
      <c r="I2228">
        <v>22112209601</v>
      </c>
    </row>
    <row r="2229" spans="9:9" x14ac:dyDescent="0.3">
      <c r="I2229">
        <v>22112209701</v>
      </c>
    </row>
    <row r="2230" spans="9:9" x14ac:dyDescent="0.3">
      <c r="I2230">
        <v>22112209702</v>
      </c>
    </row>
    <row r="2231" spans="9:9" x14ac:dyDescent="0.3">
      <c r="I2231">
        <v>22112209801</v>
      </c>
    </row>
    <row r="2232" spans="9:9" x14ac:dyDescent="0.3">
      <c r="I2232">
        <v>22112209802</v>
      </c>
    </row>
    <row r="2233" spans="9:9" x14ac:dyDescent="0.3">
      <c r="I2233">
        <v>22112209901</v>
      </c>
    </row>
    <row r="2234" spans="9:9" x14ac:dyDescent="0.3">
      <c r="I2234">
        <v>22112210001</v>
      </c>
    </row>
    <row r="2235" spans="9:9" x14ac:dyDescent="0.3">
      <c r="I2235">
        <v>22112210002</v>
      </c>
    </row>
    <row r="2236" spans="9:9" x14ac:dyDescent="0.3">
      <c r="I2236">
        <v>22112210201</v>
      </c>
    </row>
    <row r="2237" spans="9:9" x14ac:dyDescent="0.3">
      <c r="I2237">
        <v>22112210202</v>
      </c>
    </row>
    <row r="2238" spans="9:9" x14ac:dyDescent="0.3">
      <c r="I2238">
        <v>22112210203</v>
      </c>
    </row>
    <row r="2239" spans="9:9" x14ac:dyDescent="0.3">
      <c r="I2239">
        <v>22112210301</v>
      </c>
    </row>
    <row r="2240" spans="9:9" x14ac:dyDescent="0.3">
      <c r="I2240">
        <v>22112210302</v>
      </c>
    </row>
    <row r="2241" spans="9:9" x14ac:dyDescent="0.3">
      <c r="I2241">
        <v>22112210601</v>
      </c>
    </row>
    <row r="2242" spans="9:9" x14ac:dyDescent="0.3">
      <c r="I2242">
        <v>22112210701</v>
      </c>
    </row>
    <row r="2243" spans="9:9" x14ac:dyDescent="0.3">
      <c r="I2243">
        <v>22112210702</v>
      </c>
    </row>
    <row r="2244" spans="9:9" x14ac:dyDescent="0.3">
      <c r="I2244">
        <v>22112210801</v>
      </c>
    </row>
    <row r="2245" spans="9:9" x14ac:dyDescent="0.3">
      <c r="I2245">
        <v>22112210901</v>
      </c>
    </row>
    <row r="2246" spans="9:9" x14ac:dyDescent="0.3">
      <c r="I2246">
        <v>22112210902</v>
      </c>
    </row>
    <row r="2247" spans="9:9" x14ac:dyDescent="0.3">
      <c r="I2247">
        <v>22112211101</v>
      </c>
    </row>
    <row r="2248" spans="9:9" x14ac:dyDescent="0.3">
      <c r="I2248">
        <v>22112211102</v>
      </c>
    </row>
    <row r="2249" spans="9:9" x14ac:dyDescent="0.3">
      <c r="I2249">
        <v>22112211302</v>
      </c>
    </row>
    <row r="2250" spans="9:9" x14ac:dyDescent="0.3">
      <c r="I2250">
        <v>22112211303</v>
      </c>
    </row>
    <row r="2251" spans="9:9" x14ac:dyDescent="0.3">
      <c r="I2251">
        <v>22112211305</v>
      </c>
    </row>
    <row r="2252" spans="9:9" x14ac:dyDescent="0.3">
      <c r="I2252">
        <v>22112211307</v>
      </c>
    </row>
    <row r="2253" spans="9:9" x14ac:dyDescent="0.3">
      <c r="I2253">
        <v>22112211308</v>
      </c>
    </row>
    <row r="2254" spans="9:9" x14ac:dyDescent="0.3">
      <c r="I2254">
        <v>22112211402</v>
      </c>
    </row>
    <row r="2255" spans="9:9" x14ac:dyDescent="0.3">
      <c r="I2255">
        <v>22112211501</v>
      </c>
    </row>
    <row r="2256" spans="9:9" x14ac:dyDescent="0.3">
      <c r="I2256">
        <v>22112211502</v>
      </c>
    </row>
    <row r="2257" spans="9:9" x14ac:dyDescent="0.3">
      <c r="I2257">
        <v>22112211504</v>
      </c>
    </row>
    <row r="2258" spans="9:9" x14ac:dyDescent="0.3">
      <c r="I2258">
        <v>22112211601</v>
      </c>
    </row>
    <row r="2259" spans="9:9" x14ac:dyDescent="0.3">
      <c r="I2259">
        <v>22112211603</v>
      </c>
    </row>
    <row r="2260" spans="9:9" x14ac:dyDescent="0.3">
      <c r="I2260">
        <v>22112211604</v>
      </c>
    </row>
    <row r="2261" spans="9:9" x14ac:dyDescent="0.3">
      <c r="I2261">
        <v>22112211605</v>
      </c>
    </row>
    <row r="2262" spans="9:9" x14ac:dyDescent="0.3">
      <c r="I2262">
        <v>22112211701</v>
      </c>
    </row>
    <row r="2263" spans="9:9" x14ac:dyDescent="0.3">
      <c r="I2263">
        <v>22112211901</v>
      </c>
    </row>
    <row r="2264" spans="9:9" x14ac:dyDescent="0.3">
      <c r="I2264">
        <v>22112212001</v>
      </c>
    </row>
    <row r="2265" spans="9:9" x14ac:dyDescent="0.3">
      <c r="I2265">
        <v>22112212002</v>
      </c>
    </row>
    <row r="2266" spans="9:9" x14ac:dyDescent="0.3">
      <c r="I2266">
        <v>22112212003</v>
      </c>
    </row>
    <row r="2267" spans="9:9" x14ac:dyDescent="0.3">
      <c r="I2267">
        <v>22112212101</v>
      </c>
    </row>
    <row r="2268" spans="9:9" x14ac:dyDescent="0.3">
      <c r="I2268">
        <v>22112212102</v>
      </c>
    </row>
    <row r="2269" spans="9:9" x14ac:dyDescent="0.3">
      <c r="I2269">
        <v>22112212201</v>
      </c>
    </row>
    <row r="2270" spans="9:9" x14ac:dyDescent="0.3">
      <c r="I2270">
        <v>22112212202</v>
      </c>
    </row>
    <row r="2271" spans="9:9" x14ac:dyDescent="0.3">
      <c r="I2271">
        <v>22112212301</v>
      </c>
    </row>
    <row r="2272" spans="9:9" x14ac:dyDescent="0.3">
      <c r="I2272">
        <v>22112212302</v>
      </c>
    </row>
    <row r="2273" spans="9:9" x14ac:dyDescent="0.3">
      <c r="I2273">
        <v>22112212303</v>
      </c>
    </row>
    <row r="2274" spans="9:9" x14ac:dyDescent="0.3">
      <c r="I2274">
        <v>22112212401</v>
      </c>
    </row>
    <row r="2275" spans="9:9" x14ac:dyDescent="0.3">
      <c r="I2275">
        <v>22112212402</v>
      </c>
    </row>
    <row r="2276" spans="9:9" x14ac:dyDescent="0.3">
      <c r="I2276">
        <v>22112212501</v>
      </c>
    </row>
    <row r="2277" spans="9:9" x14ac:dyDescent="0.3">
      <c r="I2277">
        <v>22112212502</v>
      </c>
    </row>
    <row r="2278" spans="9:9" x14ac:dyDescent="0.3">
      <c r="I2278">
        <v>22112212601</v>
      </c>
    </row>
    <row r="2279" spans="9:9" x14ac:dyDescent="0.3">
      <c r="I2279">
        <v>22112212602</v>
      </c>
    </row>
    <row r="2280" spans="9:9" x14ac:dyDescent="0.3">
      <c r="I2280">
        <v>22112212603</v>
      </c>
    </row>
    <row r="2281" spans="9:9" x14ac:dyDescent="0.3">
      <c r="I2281">
        <v>22112212701</v>
      </c>
    </row>
    <row r="2282" spans="9:9" x14ac:dyDescent="0.3">
      <c r="I2282">
        <v>22112212801</v>
      </c>
    </row>
    <row r="2283" spans="9:9" x14ac:dyDescent="0.3">
      <c r="I2283">
        <v>22112212802</v>
      </c>
    </row>
    <row r="2284" spans="9:9" x14ac:dyDescent="0.3">
      <c r="I2284">
        <v>22112212901</v>
      </c>
    </row>
    <row r="2285" spans="9:9" x14ac:dyDescent="0.3">
      <c r="I2285">
        <v>22112212902</v>
      </c>
    </row>
    <row r="2286" spans="9:9" x14ac:dyDescent="0.3">
      <c r="I2286">
        <v>22112212903</v>
      </c>
    </row>
    <row r="2287" spans="9:9" x14ac:dyDescent="0.3">
      <c r="I2287">
        <v>22112213101</v>
      </c>
    </row>
    <row r="2288" spans="9:9" x14ac:dyDescent="0.3">
      <c r="I2288">
        <v>22112213102</v>
      </c>
    </row>
    <row r="2289" spans="9:9" x14ac:dyDescent="0.3">
      <c r="I2289">
        <v>22112213103</v>
      </c>
    </row>
    <row r="2290" spans="9:9" x14ac:dyDescent="0.3">
      <c r="I2290">
        <v>22112213104</v>
      </c>
    </row>
    <row r="2291" spans="9:9" x14ac:dyDescent="0.3">
      <c r="I2291">
        <v>22112213201</v>
      </c>
    </row>
    <row r="2292" spans="9:9" x14ac:dyDescent="0.3">
      <c r="I2292">
        <v>22112213301</v>
      </c>
    </row>
    <row r="2293" spans="9:9" x14ac:dyDescent="0.3">
      <c r="I2293">
        <v>22112213302</v>
      </c>
    </row>
    <row r="2294" spans="9:9" x14ac:dyDescent="0.3">
      <c r="I2294">
        <v>22112213401</v>
      </c>
    </row>
    <row r="2295" spans="9:9" x14ac:dyDescent="0.3">
      <c r="I2295">
        <v>22112213502</v>
      </c>
    </row>
    <row r="2296" spans="9:9" x14ac:dyDescent="0.3">
      <c r="I2296">
        <v>22112213503</v>
      </c>
    </row>
    <row r="2297" spans="9:9" x14ac:dyDescent="0.3">
      <c r="I2297">
        <v>22112213504</v>
      </c>
    </row>
    <row r="2298" spans="9:9" x14ac:dyDescent="0.3">
      <c r="I2298">
        <v>22112213505</v>
      </c>
    </row>
    <row r="2299" spans="9:9" x14ac:dyDescent="0.3">
      <c r="I2299">
        <v>22112213506</v>
      </c>
    </row>
    <row r="2300" spans="9:9" x14ac:dyDescent="0.3">
      <c r="I2300">
        <v>22112213507</v>
      </c>
    </row>
    <row r="2301" spans="9:9" x14ac:dyDescent="0.3">
      <c r="I2301">
        <v>22112213601</v>
      </c>
    </row>
    <row r="2302" spans="9:9" x14ac:dyDescent="0.3">
      <c r="I2302">
        <v>22112213801</v>
      </c>
    </row>
    <row r="2303" spans="9:9" x14ac:dyDescent="0.3">
      <c r="I2303">
        <v>22112213901</v>
      </c>
    </row>
    <row r="2304" spans="9:9" x14ac:dyDescent="0.3">
      <c r="I2304">
        <v>22112214001</v>
      </c>
    </row>
    <row r="2305" spans="9:9" x14ac:dyDescent="0.3">
      <c r="I2305">
        <v>22112214002</v>
      </c>
    </row>
    <row r="2306" spans="9:9" x14ac:dyDescent="0.3">
      <c r="I2306">
        <v>22112214003</v>
      </c>
    </row>
    <row r="2307" spans="9:9" x14ac:dyDescent="0.3">
      <c r="I2307">
        <v>22112214004</v>
      </c>
    </row>
    <row r="2308" spans="9:9" x14ac:dyDescent="0.3">
      <c r="I2308">
        <v>22112214005</v>
      </c>
    </row>
    <row r="2309" spans="9:9" x14ac:dyDescent="0.3">
      <c r="I2309">
        <v>22112214006</v>
      </c>
    </row>
    <row r="2310" spans="9:9" x14ac:dyDescent="0.3">
      <c r="I2310">
        <v>22112214007</v>
      </c>
    </row>
    <row r="2311" spans="9:9" x14ac:dyDescent="0.3">
      <c r="I2311">
        <v>22112214009</v>
      </c>
    </row>
    <row r="2312" spans="9:9" x14ac:dyDescent="0.3">
      <c r="I2312">
        <v>22112214010</v>
      </c>
    </row>
    <row r="2313" spans="9:9" x14ac:dyDescent="0.3">
      <c r="I2313">
        <v>22112214012</v>
      </c>
    </row>
    <row r="2314" spans="9:9" x14ac:dyDescent="0.3">
      <c r="I2314">
        <v>22112214202</v>
      </c>
    </row>
    <row r="2315" spans="9:9" x14ac:dyDescent="0.3">
      <c r="I2315">
        <v>22112214203</v>
      </c>
    </row>
    <row r="2316" spans="9:9" x14ac:dyDescent="0.3">
      <c r="I2316">
        <v>22112214205</v>
      </c>
    </row>
    <row r="2317" spans="9:9" x14ac:dyDescent="0.3">
      <c r="I2317">
        <v>22112214207</v>
      </c>
    </row>
    <row r="2318" spans="9:9" x14ac:dyDescent="0.3">
      <c r="I2318">
        <v>22112214208</v>
      </c>
    </row>
    <row r="2319" spans="9:9" x14ac:dyDescent="0.3">
      <c r="I2319">
        <v>22112214801</v>
      </c>
    </row>
    <row r="2320" spans="9:9" x14ac:dyDescent="0.3">
      <c r="I2320">
        <v>22112214802</v>
      </c>
    </row>
    <row r="2321" spans="9:9" x14ac:dyDescent="0.3">
      <c r="I2321">
        <v>22112214901</v>
      </c>
    </row>
    <row r="2322" spans="9:9" x14ac:dyDescent="0.3">
      <c r="I2322">
        <v>22112215001</v>
      </c>
    </row>
    <row r="2323" spans="9:9" x14ac:dyDescent="0.3">
      <c r="I2323">
        <v>22112215002</v>
      </c>
    </row>
    <row r="2324" spans="9:9" x14ac:dyDescent="0.3">
      <c r="I2324">
        <v>22112215101</v>
      </c>
    </row>
    <row r="2325" spans="9:9" x14ac:dyDescent="0.3">
      <c r="I2325">
        <v>22112215102</v>
      </c>
    </row>
    <row r="2326" spans="9:9" x14ac:dyDescent="0.3">
      <c r="I2326">
        <v>22112215201</v>
      </c>
    </row>
    <row r="2327" spans="9:9" x14ac:dyDescent="0.3">
      <c r="I2327">
        <v>22112215202</v>
      </c>
    </row>
    <row r="2328" spans="9:9" x14ac:dyDescent="0.3">
      <c r="I2328">
        <v>22112215203</v>
      </c>
    </row>
    <row r="2329" spans="9:9" x14ac:dyDescent="0.3">
      <c r="I2329">
        <v>22112215302</v>
      </c>
    </row>
    <row r="2330" spans="9:9" x14ac:dyDescent="0.3">
      <c r="I2330">
        <v>22112215303</v>
      </c>
    </row>
    <row r="2331" spans="9:9" x14ac:dyDescent="0.3">
      <c r="I2331">
        <v>22112215305</v>
      </c>
    </row>
    <row r="2332" spans="9:9" x14ac:dyDescent="0.3">
      <c r="I2332">
        <v>22112215306</v>
      </c>
    </row>
    <row r="2333" spans="9:9" x14ac:dyDescent="0.3">
      <c r="I2333">
        <v>22112215401</v>
      </c>
    </row>
    <row r="2334" spans="9:9" x14ac:dyDescent="0.3">
      <c r="I2334">
        <v>22112215402</v>
      </c>
    </row>
    <row r="2335" spans="9:9" x14ac:dyDescent="0.3">
      <c r="I2335">
        <v>22112215403</v>
      </c>
    </row>
    <row r="2336" spans="9:9" x14ac:dyDescent="0.3">
      <c r="I2336">
        <v>22112215404</v>
      </c>
    </row>
    <row r="2337" spans="9:9" x14ac:dyDescent="0.3">
      <c r="I2337">
        <v>22112215405</v>
      </c>
    </row>
    <row r="2338" spans="9:9" x14ac:dyDescent="0.3">
      <c r="I2338">
        <v>22112215406</v>
      </c>
    </row>
    <row r="2339" spans="9:9" x14ac:dyDescent="0.3">
      <c r="I2339">
        <v>22112215501</v>
      </c>
    </row>
    <row r="2340" spans="9:9" x14ac:dyDescent="0.3">
      <c r="I2340">
        <v>22112215701</v>
      </c>
    </row>
    <row r="2341" spans="9:9" x14ac:dyDescent="0.3">
      <c r="I2341">
        <v>22112215702</v>
      </c>
    </row>
    <row r="2342" spans="9:9" x14ac:dyDescent="0.3">
      <c r="I2342">
        <v>22112215801</v>
      </c>
    </row>
    <row r="2343" spans="9:9" x14ac:dyDescent="0.3">
      <c r="I2343">
        <v>22112215802</v>
      </c>
    </row>
    <row r="2344" spans="9:9" x14ac:dyDescent="0.3">
      <c r="I2344">
        <v>22112215803</v>
      </c>
    </row>
    <row r="2345" spans="9:9" x14ac:dyDescent="0.3">
      <c r="I2345">
        <v>22112215804</v>
      </c>
    </row>
    <row r="2346" spans="9:9" x14ac:dyDescent="0.3">
      <c r="I2346">
        <v>22112215806</v>
      </c>
    </row>
    <row r="2347" spans="9:9" x14ac:dyDescent="0.3">
      <c r="I2347">
        <v>22112215807</v>
      </c>
    </row>
    <row r="2348" spans="9:9" x14ac:dyDescent="0.3">
      <c r="I2348">
        <v>22112215808</v>
      </c>
    </row>
    <row r="2349" spans="9:9" x14ac:dyDescent="0.3">
      <c r="I2349">
        <v>22112215809</v>
      </c>
    </row>
    <row r="2350" spans="9:9" x14ac:dyDescent="0.3">
      <c r="I2350">
        <v>22112215901</v>
      </c>
    </row>
    <row r="2351" spans="9:9" x14ac:dyDescent="0.3">
      <c r="I2351">
        <v>22112215902</v>
      </c>
    </row>
    <row r="2352" spans="9:9" x14ac:dyDescent="0.3">
      <c r="I2352">
        <v>22112215903</v>
      </c>
    </row>
    <row r="2353" spans="9:9" x14ac:dyDescent="0.3">
      <c r="I2353">
        <v>22112216001</v>
      </c>
    </row>
    <row r="2354" spans="9:9" x14ac:dyDescent="0.3">
      <c r="I2354">
        <v>22112216002</v>
      </c>
    </row>
    <row r="2355" spans="9:9" x14ac:dyDescent="0.3">
      <c r="I2355">
        <v>22112216101</v>
      </c>
    </row>
    <row r="2356" spans="9:9" x14ac:dyDescent="0.3">
      <c r="I2356">
        <v>22112216102</v>
      </c>
    </row>
    <row r="2357" spans="9:9" x14ac:dyDescent="0.3">
      <c r="I2357">
        <v>22112216103</v>
      </c>
    </row>
    <row r="2358" spans="9:9" x14ac:dyDescent="0.3">
      <c r="I2358">
        <v>22112216104</v>
      </c>
    </row>
    <row r="2359" spans="9:9" x14ac:dyDescent="0.3">
      <c r="I2359">
        <v>22112216401</v>
      </c>
    </row>
    <row r="2360" spans="9:9" x14ac:dyDescent="0.3">
      <c r="I2360">
        <v>22112216501</v>
      </c>
    </row>
    <row r="2361" spans="9:9" x14ac:dyDescent="0.3">
      <c r="I2361">
        <v>22112216502</v>
      </c>
    </row>
    <row r="2362" spans="9:9" x14ac:dyDescent="0.3">
      <c r="I2362">
        <v>22112216601</v>
      </c>
    </row>
    <row r="2363" spans="9:9" x14ac:dyDescent="0.3">
      <c r="I2363">
        <v>22112216602</v>
      </c>
    </row>
    <row r="2364" spans="9:9" x14ac:dyDescent="0.3">
      <c r="I2364">
        <v>22112216603</v>
      </c>
    </row>
    <row r="2365" spans="9:9" x14ac:dyDescent="0.3">
      <c r="I2365">
        <v>22112216701</v>
      </c>
    </row>
    <row r="2366" spans="9:9" x14ac:dyDescent="0.3">
      <c r="I2366">
        <v>22112216801</v>
      </c>
    </row>
    <row r="2367" spans="9:9" x14ac:dyDescent="0.3">
      <c r="I2367">
        <v>22112216802</v>
      </c>
    </row>
    <row r="2368" spans="9:9" x14ac:dyDescent="0.3">
      <c r="I2368">
        <v>22112216803</v>
      </c>
    </row>
    <row r="2369" spans="9:9" x14ac:dyDescent="0.3">
      <c r="I2369">
        <v>22112216901</v>
      </c>
    </row>
    <row r="2370" spans="9:9" x14ac:dyDescent="0.3">
      <c r="I2370">
        <v>22112216903</v>
      </c>
    </row>
    <row r="2371" spans="9:9" x14ac:dyDescent="0.3">
      <c r="I2371">
        <v>22112216905</v>
      </c>
    </row>
    <row r="2372" spans="9:9" x14ac:dyDescent="0.3">
      <c r="I2372">
        <v>22112217001</v>
      </c>
    </row>
    <row r="2373" spans="9:9" x14ac:dyDescent="0.3">
      <c r="I2373">
        <v>22112217101</v>
      </c>
    </row>
    <row r="2374" spans="9:9" x14ac:dyDescent="0.3">
      <c r="I2374">
        <v>22112217102</v>
      </c>
    </row>
    <row r="2375" spans="9:9" x14ac:dyDescent="0.3">
      <c r="I2375">
        <v>22112217201</v>
      </c>
    </row>
    <row r="2376" spans="9:9" x14ac:dyDescent="0.3">
      <c r="I2376">
        <v>22112217401</v>
      </c>
    </row>
    <row r="2377" spans="9:9" x14ac:dyDescent="0.3">
      <c r="I2377">
        <v>22112217601</v>
      </c>
    </row>
    <row r="2378" spans="9:9" x14ac:dyDescent="0.3">
      <c r="I2378">
        <v>22112217801</v>
      </c>
    </row>
    <row r="2379" spans="9:9" x14ac:dyDescent="0.3">
      <c r="I2379">
        <v>22112217802</v>
      </c>
    </row>
    <row r="2380" spans="9:9" x14ac:dyDescent="0.3">
      <c r="I2380">
        <v>22112218001</v>
      </c>
    </row>
    <row r="2381" spans="9:9" x14ac:dyDescent="0.3">
      <c r="I2381">
        <v>22112218101</v>
      </c>
    </row>
    <row r="2382" spans="9:9" x14ac:dyDescent="0.3">
      <c r="I2382">
        <v>22112218102</v>
      </c>
    </row>
    <row r="2383" spans="9:9" x14ac:dyDescent="0.3">
      <c r="I2383">
        <v>22112218103</v>
      </c>
    </row>
    <row r="2384" spans="9:9" x14ac:dyDescent="0.3">
      <c r="I2384">
        <v>22112218201</v>
      </c>
    </row>
    <row r="2385" spans="9:9" x14ac:dyDescent="0.3">
      <c r="I2385">
        <v>22112218202</v>
      </c>
    </row>
    <row r="2386" spans="9:9" x14ac:dyDescent="0.3">
      <c r="I2386">
        <v>22112218301</v>
      </c>
    </row>
    <row r="2387" spans="9:9" x14ac:dyDescent="0.3">
      <c r="I2387">
        <v>22112218302</v>
      </c>
    </row>
    <row r="2388" spans="9:9" x14ac:dyDescent="0.3">
      <c r="I2388">
        <v>22112218303</v>
      </c>
    </row>
    <row r="2389" spans="9:9" x14ac:dyDescent="0.3">
      <c r="I2389">
        <v>22112218304</v>
      </c>
    </row>
    <row r="2390" spans="9:9" x14ac:dyDescent="0.3">
      <c r="I2390">
        <v>22112218305</v>
      </c>
    </row>
    <row r="2391" spans="9:9" x14ac:dyDescent="0.3">
      <c r="I2391">
        <v>22112218306</v>
      </c>
    </row>
    <row r="2392" spans="9:9" x14ac:dyDescent="0.3">
      <c r="I2392">
        <v>22112218401</v>
      </c>
    </row>
    <row r="2393" spans="9:9" x14ac:dyDescent="0.3">
      <c r="I2393">
        <v>22112218402</v>
      </c>
    </row>
    <row r="2394" spans="9:9" x14ac:dyDescent="0.3">
      <c r="I2394">
        <v>22112218501</v>
      </c>
    </row>
    <row r="2395" spans="9:9" x14ac:dyDescent="0.3">
      <c r="I2395">
        <v>22112218601</v>
      </c>
    </row>
    <row r="2396" spans="9:9" x14ac:dyDescent="0.3">
      <c r="I2396">
        <v>22112218602</v>
      </c>
    </row>
    <row r="2397" spans="9:9" x14ac:dyDescent="0.3">
      <c r="I2397">
        <v>22112218606</v>
      </c>
    </row>
    <row r="2398" spans="9:9" x14ac:dyDescent="0.3">
      <c r="I2398">
        <v>22112218702</v>
      </c>
    </row>
    <row r="2399" spans="9:9" x14ac:dyDescent="0.3">
      <c r="I2399">
        <v>22112218801</v>
      </c>
    </row>
    <row r="2400" spans="9:9" x14ac:dyDescent="0.3">
      <c r="I2400">
        <v>22112218901</v>
      </c>
    </row>
    <row r="2401" spans="9:9" x14ac:dyDescent="0.3">
      <c r="I2401">
        <v>22112219101</v>
      </c>
    </row>
    <row r="2402" spans="9:9" x14ac:dyDescent="0.3">
      <c r="I2402">
        <v>22112219102</v>
      </c>
    </row>
    <row r="2403" spans="9:9" x14ac:dyDescent="0.3">
      <c r="I2403">
        <v>22112219103</v>
      </c>
    </row>
    <row r="2404" spans="9:9" x14ac:dyDescent="0.3">
      <c r="I2404">
        <v>22112219104</v>
      </c>
    </row>
    <row r="2405" spans="9:9" x14ac:dyDescent="0.3">
      <c r="I2405">
        <v>22112219301</v>
      </c>
    </row>
    <row r="2406" spans="9:9" x14ac:dyDescent="0.3">
      <c r="I2406">
        <v>22112219302</v>
      </c>
    </row>
    <row r="2407" spans="9:9" x14ac:dyDescent="0.3">
      <c r="I2407">
        <v>22112219303</v>
      </c>
    </row>
    <row r="2408" spans="9:9" x14ac:dyDescent="0.3">
      <c r="I2408">
        <v>22112219304</v>
      </c>
    </row>
    <row r="2409" spans="9:9" x14ac:dyDescent="0.3">
      <c r="I2409">
        <v>22112219305</v>
      </c>
    </row>
    <row r="2410" spans="9:9" x14ac:dyDescent="0.3">
      <c r="I2410">
        <v>22112219306</v>
      </c>
    </row>
    <row r="2411" spans="9:9" x14ac:dyDescent="0.3">
      <c r="I2411">
        <v>22112219504</v>
      </c>
    </row>
    <row r="2412" spans="9:9" x14ac:dyDescent="0.3">
      <c r="I2412">
        <v>22112219505</v>
      </c>
    </row>
    <row r="2413" spans="9:9" x14ac:dyDescent="0.3">
      <c r="I2413">
        <v>22112219506</v>
      </c>
    </row>
    <row r="2414" spans="9:9" x14ac:dyDescent="0.3">
      <c r="I2414">
        <v>22112219801</v>
      </c>
    </row>
    <row r="2415" spans="9:9" x14ac:dyDescent="0.3">
      <c r="I2415">
        <v>22112219802</v>
      </c>
    </row>
    <row r="2416" spans="9:9" x14ac:dyDescent="0.3">
      <c r="I2416">
        <v>22112219803</v>
      </c>
    </row>
    <row r="2417" spans="9:9" x14ac:dyDescent="0.3">
      <c r="I2417">
        <v>22112220001</v>
      </c>
    </row>
    <row r="2418" spans="9:9" x14ac:dyDescent="0.3">
      <c r="I2418">
        <v>22112220201</v>
      </c>
    </row>
    <row r="2419" spans="9:9" x14ac:dyDescent="0.3">
      <c r="I2419">
        <v>22112220203</v>
      </c>
    </row>
    <row r="2420" spans="9:9" x14ac:dyDescent="0.3">
      <c r="I2420">
        <v>22112220204</v>
      </c>
    </row>
    <row r="2421" spans="9:9" x14ac:dyDescent="0.3">
      <c r="I2421">
        <v>22112220205</v>
      </c>
    </row>
    <row r="2422" spans="9:9" x14ac:dyDescent="0.3">
      <c r="I2422">
        <v>22112220501</v>
      </c>
    </row>
    <row r="2423" spans="9:9" x14ac:dyDescent="0.3">
      <c r="I2423">
        <v>22112220901</v>
      </c>
    </row>
    <row r="2424" spans="9:9" x14ac:dyDescent="0.3">
      <c r="I2424">
        <v>22112220903</v>
      </c>
    </row>
    <row r="2425" spans="9:9" x14ac:dyDescent="0.3">
      <c r="I2425">
        <v>22112220906</v>
      </c>
    </row>
    <row r="2426" spans="9:9" x14ac:dyDescent="0.3">
      <c r="I2426">
        <v>22112220909</v>
      </c>
    </row>
    <row r="2427" spans="9:9" x14ac:dyDescent="0.3">
      <c r="I2427">
        <v>22112220911</v>
      </c>
    </row>
    <row r="2428" spans="9:9" x14ac:dyDescent="0.3">
      <c r="I2428">
        <v>22112220914</v>
      </c>
    </row>
    <row r="2429" spans="9:9" x14ac:dyDescent="0.3">
      <c r="I2429">
        <v>22112221001</v>
      </c>
    </row>
    <row r="2430" spans="9:9" x14ac:dyDescent="0.3">
      <c r="I2430">
        <v>22112221101</v>
      </c>
    </row>
    <row r="2431" spans="9:9" x14ac:dyDescent="0.3">
      <c r="I2431">
        <v>22112221102</v>
      </c>
    </row>
    <row r="2432" spans="9:9" x14ac:dyDescent="0.3">
      <c r="I2432">
        <v>22112221301</v>
      </c>
    </row>
    <row r="2433" spans="9:9" x14ac:dyDescent="0.3">
      <c r="I2433">
        <v>22112221401</v>
      </c>
    </row>
    <row r="2434" spans="9:9" x14ac:dyDescent="0.3">
      <c r="I243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Sheet1</vt:lpstr>
      <vt:lpstr>Summary</vt:lpstr>
      <vt:lpstr>Raw</vt:lpstr>
      <vt:lpstr>SOP</vt:lpstr>
      <vt:lpstr>HT</vt:lpstr>
      <vt:lpstr>Raipur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Kumar</dc:creator>
  <cp:lastModifiedBy>Lakshman Devarapalli</cp:lastModifiedBy>
  <dcterms:created xsi:type="dcterms:W3CDTF">2024-12-31T08:56:12Z</dcterms:created>
  <dcterms:modified xsi:type="dcterms:W3CDTF">2025-01-04T18:03:30Z</dcterms:modified>
</cp:coreProperties>
</file>